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Default Extension="rels" ContentType="application/vnd.openxmlformats-package.relationships+xml"/>
  <Default Extension="wmf" ContentType="image/x-wmf"/>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drawings/drawing26.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DieseArbeitsmappe" hidePivotFieldList="1" defaultThemeVersion="124226"/>
  <bookViews>
    <workbookView xWindow="-30" yWindow="75" windowWidth="15480" windowHeight="9810" tabRatio="308" firstSheet="22" activeTab="27"/>
  </bookViews>
  <sheets>
    <sheet name="Template" sheetId="71" state="hidden" r:id="rId1"/>
    <sheet name="Introduction" sheetId="24" r:id="rId2"/>
    <sheet name="1990" sheetId="57" r:id="rId3"/>
    <sheet name="1991" sheetId="72" r:id="rId4"/>
    <sheet name="1992" sheetId="73" r:id="rId5"/>
    <sheet name="1993" sheetId="74" r:id="rId6"/>
    <sheet name="1994" sheetId="75" r:id="rId7"/>
    <sheet name="1995" sheetId="76" r:id="rId8"/>
    <sheet name="1996" sheetId="77" r:id="rId9"/>
    <sheet name="1997" sheetId="78" r:id="rId10"/>
    <sheet name="1998" sheetId="79" r:id="rId11"/>
    <sheet name="1999" sheetId="80" r:id="rId12"/>
    <sheet name="2000" sheetId="81" r:id="rId13"/>
    <sheet name="2001" sheetId="82" r:id="rId14"/>
    <sheet name="2002" sheetId="83" r:id="rId15"/>
    <sheet name="2003" sheetId="84" r:id="rId16"/>
    <sheet name="2004" sheetId="85" r:id="rId17"/>
    <sheet name="2005" sheetId="86" r:id="rId18"/>
    <sheet name="2006" sheetId="87" r:id="rId19"/>
    <sheet name="2007" sheetId="88" r:id="rId20"/>
    <sheet name="2008" sheetId="89" r:id="rId21"/>
    <sheet name="2009" sheetId="90" r:id="rId22"/>
    <sheet name="2010" sheetId="91" r:id="rId23"/>
    <sheet name="2011" sheetId="92" r:id="rId24"/>
    <sheet name="2012" sheetId="93" r:id="rId25"/>
    <sheet name="2013" sheetId="94" r:id="rId26"/>
    <sheet name="2014" sheetId="95" r:id="rId27"/>
    <sheet name="2015" sheetId="96" r:id="rId28"/>
  </sheets>
  <externalReferences>
    <externalReference r:id="rId29"/>
  </externalReferences>
  <definedNames>
    <definedName name="Activity_Data__From_1990">#REF!</definedName>
    <definedName name="Annex_III_TableIIIB_GNFR_Codes">#REF!</definedName>
    <definedName name="fg">#REF!</definedName>
    <definedName name="Heavy_Metals__from_1990">#REF!</definedName>
    <definedName name="Main_Pollutants_and_Particulate">#REF!</definedName>
    <definedName name="Persistent_Organic_Pollutants__POPs_From_1990">#REF!</definedName>
    <definedName name="xz">#REF!</definedName>
  </definedNames>
  <calcPr calcId="125725"/>
</workbook>
</file>

<file path=xl/calcChain.xml><?xml version="1.0" encoding="utf-8"?>
<calcChain xmlns="http://schemas.openxmlformats.org/spreadsheetml/2006/main">
  <c r="AF156" i="96"/>
  <c r="AF155"/>
  <c r="AF154"/>
  <c r="AF153"/>
  <c r="AF152"/>
  <c r="AF151"/>
  <c r="AF150"/>
  <c r="AF149"/>
  <c r="AF148"/>
  <c r="AK140"/>
  <c r="AK139"/>
  <c r="AK138"/>
  <c r="AK137"/>
  <c r="AK136"/>
  <c r="AK135"/>
  <c r="AK134"/>
  <c r="AK133"/>
  <c r="AK132"/>
  <c r="AK131"/>
  <c r="AK130"/>
  <c r="AK129"/>
  <c r="AK128"/>
  <c r="AK127"/>
  <c r="AK126"/>
  <c r="AK125"/>
  <c r="AK124"/>
  <c r="AK123"/>
  <c r="AK122"/>
  <c r="AK121"/>
  <c r="AK120"/>
  <c r="AK119"/>
  <c r="AK118"/>
  <c r="AK117"/>
  <c r="AK116"/>
  <c r="AK115"/>
  <c r="AK114"/>
  <c r="AK113"/>
  <c r="AK112"/>
  <c r="AK111"/>
  <c r="AK110"/>
  <c r="AK109"/>
  <c r="AK108"/>
  <c r="AK107"/>
  <c r="AK106"/>
  <c r="AK105"/>
  <c r="AK104"/>
  <c r="AK103"/>
  <c r="AK102"/>
  <c r="AK101"/>
  <c r="AK100"/>
  <c r="AK99"/>
  <c r="AK98"/>
  <c r="AK97"/>
  <c r="AK96"/>
  <c r="AK95"/>
  <c r="AK94"/>
  <c r="AK93"/>
  <c r="AK92"/>
  <c r="AK91"/>
  <c r="AK90"/>
  <c r="AK89"/>
  <c r="AK88"/>
  <c r="AK87"/>
  <c r="AK86"/>
  <c r="AK85"/>
  <c r="AK84"/>
  <c r="AK83"/>
  <c r="AK82"/>
  <c r="AK81"/>
  <c r="AK80"/>
  <c r="AK79"/>
  <c r="AK78"/>
  <c r="AK77"/>
  <c r="AK76"/>
  <c r="AK75"/>
  <c r="AK74"/>
  <c r="AK73"/>
  <c r="AK72"/>
  <c r="AK71"/>
  <c r="AK70"/>
  <c r="AK69"/>
  <c r="AK68"/>
  <c r="AK67"/>
  <c r="AK66"/>
  <c r="AK65"/>
  <c r="AK64"/>
  <c r="AK63"/>
  <c r="AK62"/>
  <c r="AK61"/>
  <c r="AK60"/>
  <c r="AK59"/>
  <c r="AK58"/>
  <c r="AK57"/>
  <c r="AK56"/>
  <c r="AK55"/>
  <c r="AK54"/>
  <c r="AK53"/>
  <c r="AK52"/>
  <c r="AK51"/>
  <c r="AK50"/>
  <c r="AK49"/>
  <c r="AK48"/>
  <c r="AF47"/>
  <c r="AJ46"/>
  <c r="AI46"/>
  <c r="AH46"/>
  <c r="AG46"/>
  <c r="AF46"/>
  <c r="AF45"/>
  <c r="AJ44"/>
  <c r="AI44"/>
  <c r="AH44"/>
  <c r="AG44"/>
  <c r="AF44"/>
  <c r="AJ43"/>
  <c r="AI43"/>
  <c r="AH43"/>
  <c r="AG43"/>
  <c r="AF43"/>
  <c r="AJ42"/>
  <c r="AI42"/>
  <c r="AH42"/>
  <c r="AG42"/>
  <c r="AF42"/>
  <c r="AJ41"/>
  <c r="AI41"/>
  <c r="AH41"/>
  <c r="AG41"/>
  <c r="AF41"/>
  <c r="AJ39"/>
  <c r="AI39"/>
  <c r="AH39"/>
  <c r="AG39"/>
  <c r="AF39"/>
  <c r="AF38"/>
  <c r="AH37"/>
  <c r="AF37"/>
  <c r="AG36"/>
  <c r="AF36"/>
  <c r="AF35"/>
  <c r="AF34"/>
  <c r="AK33"/>
  <c r="AK32"/>
  <c r="AF31"/>
  <c r="AF30"/>
  <c r="AI29"/>
  <c r="AH29"/>
  <c r="AF29"/>
  <c r="AI28"/>
  <c r="AF28"/>
  <c r="AI27"/>
  <c r="AH27"/>
  <c r="AF27"/>
  <c r="AJ26"/>
  <c r="AI26"/>
  <c r="AH26"/>
  <c r="AG26"/>
  <c r="AF26"/>
  <c r="AJ25"/>
  <c r="AI25"/>
  <c r="AH25"/>
  <c r="AG25"/>
  <c r="AF25"/>
  <c r="AJ24"/>
  <c r="AI24"/>
  <c r="AH24"/>
  <c r="AG24"/>
  <c r="AF24"/>
  <c r="AJ23"/>
  <c r="AI23"/>
  <c r="AH23"/>
  <c r="AG23"/>
  <c r="AF23"/>
  <c r="AJ22"/>
  <c r="AI22"/>
  <c r="AH22"/>
  <c r="AG22"/>
  <c r="AF22"/>
  <c r="AJ21"/>
  <c r="AI21"/>
  <c r="AH21"/>
  <c r="AG21"/>
  <c r="AF21"/>
  <c r="AJ20"/>
  <c r="AI20"/>
  <c r="AH20"/>
  <c r="AG20"/>
  <c r="AF20"/>
  <c r="AJ19"/>
  <c r="AI19"/>
  <c r="AH19"/>
  <c r="AG19"/>
  <c r="AF19"/>
  <c r="AJ18"/>
  <c r="AI18"/>
  <c r="AH18"/>
  <c r="AG18"/>
  <c r="AF18"/>
  <c r="AJ17"/>
  <c r="AI17"/>
  <c r="AH17"/>
  <c r="AG17"/>
  <c r="AF17"/>
  <c r="AJ16"/>
  <c r="AI16"/>
  <c r="AH16"/>
  <c r="AG16"/>
  <c r="AF16"/>
  <c r="AJ15"/>
  <c r="AI15"/>
  <c r="AH15"/>
  <c r="AG15"/>
  <c r="AF15"/>
  <c r="AJ14"/>
  <c r="AI14"/>
  <c r="AH14"/>
  <c r="AG14"/>
  <c r="AF14"/>
  <c r="AD156"/>
  <c r="AC156"/>
  <c r="AB156"/>
  <c r="W156"/>
  <c r="V156"/>
  <c r="U156"/>
  <c r="T156"/>
  <c r="S156"/>
  <c r="R156"/>
  <c r="Q156"/>
  <c r="P156"/>
  <c r="O156"/>
  <c r="N156"/>
  <c r="M156"/>
  <c r="L156"/>
  <c r="K156"/>
  <c r="J156"/>
  <c r="I156"/>
  <c r="H156"/>
  <c r="G156"/>
  <c r="F156"/>
  <c r="E156"/>
  <c r="AD155"/>
  <c r="AC155"/>
  <c r="AB155"/>
  <c r="W155"/>
  <c r="V155"/>
  <c r="U155"/>
  <c r="T155"/>
  <c r="S155"/>
  <c r="R155"/>
  <c r="Q155"/>
  <c r="P155"/>
  <c r="O155"/>
  <c r="N155"/>
  <c r="M155"/>
  <c r="L155"/>
  <c r="K155"/>
  <c r="J155"/>
  <c r="I155"/>
  <c r="H155"/>
  <c r="G155"/>
  <c r="F155"/>
  <c r="E155"/>
  <c r="AD154"/>
  <c r="AC154"/>
  <c r="AB154"/>
  <c r="W154"/>
  <c r="V154"/>
  <c r="U154"/>
  <c r="T154"/>
  <c r="S154"/>
  <c r="R154"/>
  <c r="Q154"/>
  <c r="P154"/>
  <c r="O154"/>
  <c r="N154"/>
  <c r="M154"/>
  <c r="L154"/>
  <c r="K154"/>
  <c r="J154"/>
  <c r="I154"/>
  <c r="H154"/>
  <c r="G154"/>
  <c r="F154"/>
  <c r="E154"/>
  <c r="AD153"/>
  <c r="AC153"/>
  <c r="AB153"/>
  <c r="W153"/>
  <c r="V153"/>
  <c r="U153"/>
  <c r="T153"/>
  <c r="S153"/>
  <c r="R153"/>
  <c r="Q153"/>
  <c r="P153"/>
  <c r="O153"/>
  <c r="N153"/>
  <c r="M153"/>
  <c r="L153"/>
  <c r="K153"/>
  <c r="J153"/>
  <c r="I153"/>
  <c r="H153"/>
  <c r="G153"/>
  <c r="F153"/>
  <c r="E153"/>
  <c r="AD152"/>
  <c r="AC152"/>
  <c r="AB152"/>
  <c r="W152"/>
  <c r="V152"/>
  <c r="U152"/>
  <c r="T152"/>
  <c r="S152"/>
  <c r="R152"/>
  <c r="Q152"/>
  <c r="P152"/>
  <c r="O152"/>
  <c r="N152"/>
  <c r="M152"/>
  <c r="L152"/>
  <c r="K152"/>
  <c r="J152"/>
  <c r="I152"/>
  <c r="H152"/>
  <c r="G152"/>
  <c r="F152"/>
  <c r="E152"/>
  <c r="AD151"/>
  <c r="AC151"/>
  <c r="AB151"/>
  <c r="W151"/>
  <c r="V151"/>
  <c r="U151"/>
  <c r="T151"/>
  <c r="S151"/>
  <c r="R151"/>
  <c r="Q151"/>
  <c r="P151"/>
  <c r="O151"/>
  <c r="N151"/>
  <c r="M151"/>
  <c r="L151"/>
  <c r="K151"/>
  <c r="J151"/>
  <c r="I151"/>
  <c r="H151"/>
  <c r="G151"/>
  <c r="F151"/>
  <c r="E151"/>
  <c r="AD150"/>
  <c r="AC150"/>
  <c r="W150"/>
  <c r="P150"/>
  <c r="AD149"/>
  <c r="AC149"/>
  <c r="W149"/>
  <c r="Q149"/>
  <c r="P149"/>
  <c r="H149"/>
  <c r="AD148"/>
  <c r="AC148"/>
  <c r="W148"/>
  <c r="Q148"/>
  <c r="P148"/>
  <c r="H148"/>
  <c r="AD143"/>
  <c r="AC143"/>
  <c r="AB143"/>
  <c r="W143"/>
  <c r="V143"/>
  <c r="U143"/>
  <c r="T143"/>
  <c r="S143"/>
  <c r="R143"/>
  <c r="Q143"/>
  <c r="P143"/>
  <c r="O143"/>
  <c r="N143"/>
  <c r="M143"/>
  <c r="L143"/>
  <c r="K143"/>
  <c r="J143"/>
  <c r="I143"/>
  <c r="H143"/>
  <c r="G143"/>
  <c r="F143"/>
  <c r="E143"/>
  <c r="AD140"/>
  <c r="AC140"/>
  <c r="AB140"/>
  <c r="W140"/>
  <c r="V140"/>
  <c r="U140"/>
  <c r="T140"/>
  <c r="S140"/>
  <c r="R140"/>
  <c r="Q140"/>
  <c r="P140"/>
  <c r="O140"/>
  <c r="N140"/>
  <c r="M140"/>
  <c r="L140"/>
  <c r="K140"/>
  <c r="J140"/>
  <c r="I140"/>
  <c r="H140"/>
  <c r="G140"/>
  <c r="F140"/>
  <c r="E140"/>
  <c r="AD139"/>
  <c r="AC139"/>
  <c r="AB139"/>
  <c r="W139"/>
  <c r="V139"/>
  <c r="U139"/>
  <c r="T139"/>
  <c r="S139"/>
  <c r="R139"/>
  <c r="Q139"/>
  <c r="P139"/>
  <c r="O139"/>
  <c r="N139"/>
  <c r="M139"/>
  <c r="L139"/>
  <c r="K139"/>
  <c r="J139"/>
  <c r="I139"/>
  <c r="H139"/>
  <c r="G139"/>
  <c r="F139"/>
  <c r="E139"/>
  <c r="AD138"/>
  <c r="AC138"/>
  <c r="AB138"/>
  <c r="W138"/>
  <c r="V138"/>
  <c r="U138"/>
  <c r="T138"/>
  <c r="S138"/>
  <c r="R138"/>
  <c r="Q138"/>
  <c r="P138"/>
  <c r="O138"/>
  <c r="N138"/>
  <c r="M138"/>
  <c r="L138"/>
  <c r="K138"/>
  <c r="J138"/>
  <c r="I138"/>
  <c r="H138"/>
  <c r="G138"/>
  <c r="F138"/>
  <c r="E138"/>
  <c r="AD137"/>
  <c r="AC137"/>
  <c r="AB137"/>
  <c r="W137"/>
  <c r="V137"/>
  <c r="U137"/>
  <c r="T137"/>
  <c r="S137"/>
  <c r="R137"/>
  <c r="Q137"/>
  <c r="P137"/>
  <c r="O137"/>
  <c r="N137"/>
  <c r="M137"/>
  <c r="L137"/>
  <c r="K137"/>
  <c r="J137"/>
  <c r="I137"/>
  <c r="H137"/>
  <c r="G137"/>
  <c r="F137"/>
  <c r="E137"/>
  <c r="AD136"/>
  <c r="AC136"/>
  <c r="AB136"/>
  <c r="W136"/>
  <c r="V136"/>
  <c r="U136"/>
  <c r="T136"/>
  <c r="S136"/>
  <c r="R136"/>
  <c r="Q136"/>
  <c r="P136"/>
  <c r="O136"/>
  <c r="N136"/>
  <c r="M136"/>
  <c r="L136"/>
  <c r="K136"/>
  <c r="J136"/>
  <c r="I136"/>
  <c r="H136"/>
  <c r="G136"/>
  <c r="F136"/>
  <c r="E136"/>
  <c r="AD135"/>
  <c r="AC135"/>
  <c r="V135"/>
  <c r="U135"/>
  <c r="T135"/>
  <c r="S135"/>
  <c r="R135"/>
  <c r="Q135"/>
  <c r="P135"/>
  <c r="O135"/>
  <c r="N135"/>
  <c r="H135"/>
  <c r="G135"/>
  <c r="AD134"/>
  <c r="AC134"/>
  <c r="AB134"/>
  <c r="W134"/>
  <c r="V134"/>
  <c r="U134"/>
  <c r="T134"/>
  <c r="S134"/>
  <c r="R134"/>
  <c r="Q134"/>
  <c r="P134"/>
  <c r="O134"/>
  <c r="N134"/>
  <c r="M134"/>
  <c r="L134"/>
  <c r="K134"/>
  <c r="J134"/>
  <c r="I134"/>
  <c r="H134"/>
  <c r="G134"/>
  <c r="F134"/>
  <c r="E134"/>
  <c r="AD133"/>
  <c r="AC133"/>
  <c r="V133"/>
  <c r="U133"/>
  <c r="L133"/>
  <c r="H133"/>
  <c r="U132"/>
  <c r="H132"/>
  <c r="V131"/>
  <c r="H131"/>
  <c r="AD130"/>
  <c r="AC130"/>
  <c r="AB130"/>
  <c r="W130"/>
  <c r="V130"/>
  <c r="U130"/>
  <c r="T130"/>
  <c r="S130"/>
  <c r="R130"/>
  <c r="Q130"/>
  <c r="P130"/>
  <c r="O130"/>
  <c r="N130"/>
  <c r="M130"/>
  <c r="L130"/>
  <c r="K130"/>
  <c r="J130"/>
  <c r="I130"/>
  <c r="H130"/>
  <c r="G130"/>
  <c r="F130"/>
  <c r="E130"/>
  <c r="H129"/>
  <c r="AD128"/>
  <c r="AC128"/>
  <c r="AB128"/>
  <c r="W128"/>
  <c r="V128"/>
  <c r="U128"/>
  <c r="T128"/>
  <c r="S128"/>
  <c r="R128"/>
  <c r="Q128"/>
  <c r="P128"/>
  <c r="O128"/>
  <c r="N128"/>
  <c r="M128"/>
  <c r="L128"/>
  <c r="K128"/>
  <c r="J128"/>
  <c r="I128"/>
  <c r="H128"/>
  <c r="G128"/>
  <c r="F128"/>
  <c r="E128"/>
  <c r="AD127"/>
  <c r="AC127"/>
  <c r="AB127"/>
  <c r="W127"/>
  <c r="V127"/>
  <c r="U127"/>
  <c r="T127"/>
  <c r="S127"/>
  <c r="R127"/>
  <c r="Q127"/>
  <c r="P127"/>
  <c r="O127"/>
  <c r="N127"/>
  <c r="M127"/>
  <c r="L127"/>
  <c r="K127"/>
  <c r="J127"/>
  <c r="I127"/>
  <c r="H127"/>
  <c r="G127"/>
  <c r="F127"/>
  <c r="E127"/>
  <c r="AD126"/>
  <c r="AC126"/>
  <c r="AB126"/>
  <c r="W126"/>
  <c r="V126"/>
  <c r="U126"/>
  <c r="T126"/>
  <c r="S126"/>
  <c r="R126"/>
  <c r="Q126"/>
  <c r="P126"/>
  <c r="O126"/>
  <c r="N126"/>
  <c r="M126"/>
  <c r="L126"/>
  <c r="K126"/>
  <c r="J126"/>
  <c r="I126"/>
  <c r="G126"/>
  <c r="F126"/>
  <c r="E126"/>
  <c r="AD125"/>
  <c r="AC125"/>
  <c r="AB125"/>
  <c r="W125"/>
  <c r="V125"/>
  <c r="U125"/>
  <c r="T125"/>
  <c r="S125"/>
  <c r="R125"/>
  <c r="Q125"/>
  <c r="P125"/>
  <c r="O125"/>
  <c r="N125"/>
  <c r="M125"/>
  <c r="L125"/>
  <c r="K125"/>
  <c r="J125"/>
  <c r="I125"/>
  <c r="H125"/>
  <c r="G125"/>
  <c r="F125"/>
  <c r="E125"/>
  <c r="AD124"/>
  <c r="AC124"/>
  <c r="AB124"/>
  <c r="W124"/>
  <c r="V124"/>
  <c r="U124"/>
  <c r="T124"/>
  <c r="S124"/>
  <c r="R124"/>
  <c r="Q124"/>
  <c r="P124"/>
  <c r="O124"/>
  <c r="N124"/>
  <c r="M124"/>
  <c r="L124"/>
  <c r="K124"/>
  <c r="J124"/>
  <c r="I124"/>
  <c r="H124"/>
  <c r="G124"/>
  <c r="F124"/>
  <c r="E124"/>
  <c r="AD123"/>
  <c r="AC123"/>
  <c r="AB123"/>
  <c r="W123"/>
  <c r="V123"/>
  <c r="U123"/>
  <c r="T123"/>
  <c r="S123"/>
  <c r="R123"/>
  <c r="Q123"/>
  <c r="P123"/>
  <c r="O123"/>
  <c r="N123"/>
  <c r="M123"/>
  <c r="L123"/>
  <c r="K123"/>
  <c r="J123"/>
  <c r="I123"/>
  <c r="H123"/>
  <c r="G123"/>
  <c r="F123"/>
  <c r="E123"/>
  <c r="AD122"/>
  <c r="AC122"/>
  <c r="AB122"/>
  <c r="W122"/>
  <c r="V122"/>
  <c r="U122"/>
  <c r="T122"/>
  <c r="S122"/>
  <c r="R122"/>
  <c r="Q122"/>
  <c r="P122"/>
  <c r="O122"/>
  <c r="N122"/>
  <c r="M122"/>
  <c r="L122"/>
  <c r="K122"/>
  <c r="J122"/>
  <c r="I122"/>
  <c r="H122"/>
  <c r="G122"/>
  <c r="F122"/>
  <c r="E122"/>
  <c r="AD121"/>
  <c r="AC121"/>
  <c r="AB121"/>
  <c r="W121"/>
  <c r="V121"/>
  <c r="U121"/>
  <c r="T121"/>
  <c r="S121"/>
  <c r="R121"/>
  <c r="Q121"/>
  <c r="P121"/>
  <c r="O121"/>
  <c r="N121"/>
  <c r="M121"/>
  <c r="L121"/>
  <c r="K121"/>
  <c r="J121"/>
  <c r="I121"/>
  <c r="G121"/>
  <c r="F121"/>
  <c r="E121"/>
  <c r="AD120"/>
  <c r="AC120"/>
  <c r="AB120"/>
  <c r="W120"/>
  <c r="V120"/>
  <c r="U120"/>
  <c r="T120"/>
  <c r="S120"/>
  <c r="R120"/>
  <c r="Q120"/>
  <c r="P120"/>
  <c r="O120"/>
  <c r="N120"/>
  <c r="M120"/>
  <c r="L120"/>
  <c r="K120"/>
  <c r="J120"/>
  <c r="I120"/>
  <c r="H120"/>
  <c r="G120"/>
  <c r="F120"/>
  <c r="E120"/>
  <c r="AD119"/>
  <c r="AC119"/>
  <c r="AB119"/>
  <c r="W119"/>
  <c r="V119"/>
  <c r="U119"/>
  <c r="T119"/>
  <c r="S119"/>
  <c r="R119"/>
  <c r="Q119"/>
  <c r="P119"/>
  <c r="O119"/>
  <c r="N119"/>
  <c r="M119"/>
  <c r="L119"/>
  <c r="K119"/>
  <c r="J119"/>
  <c r="I119"/>
  <c r="H119"/>
  <c r="G119"/>
  <c r="F119"/>
  <c r="E119"/>
  <c r="AD118"/>
  <c r="AC118"/>
  <c r="AB118"/>
  <c r="W118"/>
  <c r="V118"/>
  <c r="U118"/>
  <c r="T118"/>
  <c r="S118"/>
  <c r="R118"/>
  <c r="Q118"/>
  <c r="P118"/>
  <c r="O118"/>
  <c r="N118"/>
  <c r="M118"/>
  <c r="L118"/>
  <c r="K118"/>
  <c r="J118"/>
  <c r="I118"/>
  <c r="H118"/>
  <c r="G118"/>
  <c r="F118"/>
  <c r="E118"/>
  <c r="AD117"/>
  <c r="AC117"/>
  <c r="AB117"/>
  <c r="W117"/>
  <c r="V117"/>
  <c r="U117"/>
  <c r="T117"/>
  <c r="S117"/>
  <c r="R117"/>
  <c r="Q117"/>
  <c r="P117"/>
  <c r="O117"/>
  <c r="N117"/>
  <c r="M117"/>
  <c r="L117"/>
  <c r="K117"/>
  <c r="J117"/>
  <c r="I117"/>
  <c r="H117"/>
  <c r="G117"/>
  <c r="F117"/>
  <c r="E117"/>
  <c r="AD116"/>
  <c r="AC116"/>
  <c r="AB116"/>
  <c r="W116"/>
  <c r="V116"/>
  <c r="U116"/>
  <c r="T116"/>
  <c r="S116"/>
  <c r="R116"/>
  <c r="Q116"/>
  <c r="P116"/>
  <c r="O116"/>
  <c r="N116"/>
  <c r="M116"/>
  <c r="L116"/>
  <c r="K116"/>
  <c r="J116"/>
  <c r="I116"/>
  <c r="G116"/>
  <c r="F116"/>
  <c r="AD115"/>
  <c r="AC115"/>
  <c r="AB115"/>
  <c r="W115"/>
  <c r="V115"/>
  <c r="U115"/>
  <c r="T115"/>
  <c r="S115"/>
  <c r="R115"/>
  <c r="Q115"/>
  <c r="P115"/>
  <c r="O115"/>
  <c r="N115"/>
  <c r="M115"/>
  <c r="L115"/>
  <c r="K115"/>
  <c r="J115"/>
  <c r="I115"/>
  <c r="G115"/>
  <c r="F115"/>
  <c r="AD114"/>
  <c r="AC114"/>
  <c r="AB114"/>
  <c r="W114"/>
  <c r="V114"/>
  <c r="U114"/>
  <c r="T114"/>
  <c r="S114"/>
  <c r="R114"/>
  <c r="Q114"/>
  <c r="P114"/>
  <c r="O114"/>
  <c r="N114"/>
  <c r="M114"/>
  <c r="L114"/>
  <c r="K114"/>
  <c r="J114"/>
  <c r="I114"/>
  <c r="G114"/>
  <c r="F114"/>
  <c r="AD113"/>
  <c r="AC113"/>
  <c r="AB113"/>
  <c r="W113"/>
  <c r="V113"/>
  <c r="U113"/>
  <c r="T113"/>
  <c r="S113"/>
  <c r="R113"/>
  <c r="Q113"/>
  <c r="P113"/>
  <c r="O113"/>
  <c r="N113"/>
  <c r="M113"/>
  <c r="L113"/>
  <c r="K113"/>
  <c r="J113"/>
  <c r="I113"/>
  <c r="G113"/>
  <c r="F113"/>
  <c r="AD112"/>
  <c r="AC112"/>
  <c r="AB112"/>
  <c r="W112"/>
  <c r="V112"/>
  <c r="U112"/>
  <c r="T112"/>
  <c r="S112"/>
  <c r="R112"/>
  <c r="Q112"/>
  <c r="P112"/>
  <c r="O112"/>
  <c r="N112"/>
  <c r="M112"/>
  <c r="L112"/>
  <c r="K112"/>
  <c r="J112"/>
  <c r="I112"/>
  <c r="G112"/>
  <c r="F112"/>
  <c r="E112"/>
  <c r="AD111"/>
  <c r="AC111"/>
  <c r="AB111"/>
  <c r="W111"/>
  <c r="V111"/>
  <c r="U111"/>
  <c r="T111"/>
  <c r="S111"/>
  <c r="R111"/>
  <c r="Q111"/>
  <c r="P111"/>
  <c r="O111"/>
  <c r="N111"/>
  <c r="M111"/>
  <c r="L111"/>
  <c r="K111"/>
  <c r="J111"/>
  <c r="I111"/>
  <c r="G111"/>
  <c r="F111"/>
  <c r="AD110"/>
  <c r="AC110"/>
  <c r="AB110"/>
  <c r="W110"/>
  <c r="V110"/>
  <c r="U110"/>
  <c r="T110"/>
  <c r="S110"/>
  <c r="R110"/>
  <c r="Q110"/>
  <c r="P110"/>
  <c r="O110"/>
  <c r="N110"/>
  <c r="M110"/>
  <c r="L110"/>
  <c r="K110"/>
  <c r="J110"/>
  <c r="I110"/>
  <c r="G110"/>
  <c r="F110"/>
  <c r="AD109"/>
  <c r="AC109"/>
  <c r="AB109"/>
  <c r="W109"/>
  <c r="V109"/>
  <c r="U109"/>
  <c r="T109"/>
  <c r="S109"/>
  <c r="R109"/>
  <c r="Q109"/>
  <c r="P109"/>
  <c r="O109"/>
  <c r="N109"/>
  <c r="M109"/>
  <c r="L109"/>
  <c r="K109"/>
  <c r="J109"/>
  <c r="I109"/>
  <c r="H109"/>
  <c r="G109"/>
  <c r="F109"/>
  <c r="E109"/>
  <c r="AD108"/>
  <c r="AC108"/>
  <c r="AB108"/>
  <c r="W108"/>
  <c r="V108"/>
  <c r="U108"/>
  <c r="T108"/>
  <c r="S108"/>
  <c r="R108"/>
  <c r="Q108"/>
  <c r="P108"/>
  <c r="O108"/>
  <c r="N108"/>
  <c r="M108"/>
  <c r="L108"/>
  <c r="G108"/>
  <c r="F108"/>
  <c r="AD107"/>
  <c r="AC107"/>
  <c r="AB107"/>
  <c r="W107"/>
  <c r="V107"/>
  <c r="U107"/>
  <c r="T107"/>
  <c r="S107"/>
  <c r="R107"/>
  <c r="Q107"/>
  <c r="P107"/>
  <c r="O107"/>
  <c r="N107"/>
  <c r="M107"/>
  <c r="L107"/>
  <c r="G107"/>
  <c r="F107"/>
  <c r="AD106"/>
  <c r="AC106"/>
  <c r="AB106"/>
  <c r="W106"/>
  <c r="V106"/>
  <c r="U106"/>
  <c r="T106"/>
  <c r="S106"/>
  <c r="R106"/>
  <c r="Q106"/>
  <c r="P106"/>
  <c r="O106"/>
  <c r="N106"/>
  <c r="M106"/>
  <c r="L106"/>
  <c r="K106"/>
  <c r="J106"/>
  <c r="I106"/>
  <c r="G106"/>
  <c r="F106"/>
  <c r="AD105"/>
  <c r="AC105"/>
  <c r="AB105"/>
  <c r="W105"/>
  <c r="V105"/>
  <c r="U105"/>
  <c r="T105"/>
  <c r="S105"/>
  <c r="R105"/>
  <c r="Q105"/>
  <c r="P105"/>
  <c r="O105"/>
  <c r="N105"/>
  <c r="M105"/>
  <c r="L105"/>
  <c r="K105"/>
  <c r="J105"/>
  <c r="I105"/>
  <c r="G105"/>
  <c r="F105"/>
  <c r="AD104"/>
  <c r="AC104"/>
  <c r="AB104"/>
  <c r="W104"/>
  <c r="V104"/>
  <c r="U104"/>
  <c r="T104"/>
  <c r="S104"/>
  <c r="R104"/>
  <c r="Q104"/>
  <c r="P104"/>
  <c r="O104"/>
  <c r="N104"/>
  <c r="M104"/>
  <c r="L104"/>
  <c r="K104"/>
  <c r="J104"/>
  <c r="I104"/>
  <c r="G104"/>
  <c r="F104"/>
  <c r="AD103"/>
  <c r="AC103"/>
  <c r="AB103"/>
  <c r="W103"/>
  <c r="V103"/>
  <c r="U103"/>
  <c r="T103"/>
  <c r="S103"/>
  <c r="R103"/>
  <c r="Q103"/>
  <c r="P103"/>
  <c r="O103"/>
  <c r="N103"/>
  <c r="M103"/>
  <c r="L103"/>
  <c r="K103"/>
  <c r="J103"/>
  <c r="I103"/>
  <c r="G103"/>
  <c r="F103"/>
  <c r="AD102"/>
  <c r="AC102"/>
  <c r="AB102"/>
  <c r="W102"/>
  <c r="V102"/>
  <c r="U102"/>
  <c r="T102"/>
  <c r="S102"/>
  <c r="R102"/>
  <c r="Q102"/>
  <c r="P102"/>
  <c r="O102"/>
  <c r="N102"/>
  <c r="M102"/>
  <c r="L102"/>
  <c r="K102"/>
  <c r="J102"/>
  <c r="I102"/>
  <c r="G102"/>
  <c r="F102"/>
  <c r="AD101"/>
  <c r="AC101"/>
  <c r="AB101"/>
  <c r="W101"/>
  <c r="V101"/>
  <c r="U101"/>
  <c r="T101"/>
  <c r="S101"/>
  <c r="R101"/>
  <c r="Q101"/>
  <c r="P101"/>
  <c r="O101"/>
  <c r="N101"/>
  <c r="M101"/>
  <c r="L101"/>
  <c r="K101"/>
  <c r="J101"/>
  <c r="I101"/>
  <c r="G101"/>
  <c r="F101"/>
  <c r="AD100"/>
  <c r="AC100"/>
  <c r="AB100"/>
  <c r="W100"/>
  <c r="V100"/>
  <c r="U100"/>
  <c r="T100"/>
  <c r="S100"/>
  <c r="R100"/>
  <c r="Q100"/>
  <c r="P100"/>
  <c r="O100"/>
  <c r="N100"/>
  <c r="M100"/>
  <c r="L100"/>
  <c r="K100"/>
  <c r="J100"/>
  <c r="I100"/>
  <c r="G100"/>
  <c r="F100"/>
  <c r="AD99"/>
  <c r="AC99"/>
  <c r="AB99"/>
  <c r="W99"/>
  <c r="V99"/>
  <c r="U99"/>
  <c r="T99"/>
  <c r="S99"/>
  <c r="R99"/>
  <c r="Q99"/>
  <c r="P99"/>
  <c r="O99"/>
  <c r="N99"/>
  <c r="M99"/>
  <c r="L99"/>
  <c r="K99"/>
  <c r="J99"/>
  <c r="I99"/>
  <c r="G99"/>
  <c r="F99"/>
  <c r="AD98"/>
  <c r="AC98"/>
  <c r="AB98"/>
  <c r="W98"/>
  <c r="V98"/>
  <c r="U98"/>
  <c r="T98"/>
  <c r="S98"/>
  <c r="R98"/>
  <c r="Q98"/>
  <c r="P98"/>
  <c r="O98"/>
  <c r="N98"/>
  <c r="M98"/>
  <c r="L98"/>
  <c r="K98"/>
  <c r="J98"/>
  <c r="I98"/>
  <c r="H98"/>
  <c r="G98"/>
  <c r="F98"/>
  <c r="E98"/>
  <c r="AD97"/>
  <c r="AC97"/>
  <c r="AB97"/>
  <c r="W97"/>
  <c r="V97"/>
  <c r="U97"/>
  <c r="T97"/>
  <c r="S97"/>
  <c r="R97"/>
  <c r="Q97"/>
  <c r="P97"/>
  <c r="O97"/>
  <c r="N97"/>
  <c r="M97"/>
  <c r="L97"/>
  <c r="K97"/>
  <c r="J97"/>
  <c r="I97"/>
  <c r="H97"/>
  <c r="G97"/>
  <c r="F97"/>
  <c r="E97"/>
  <c r="AD96"/>
  <c r="AC96"/>
  <c r="AB96"/>
  <c r="W96"/>
  <c r="V96"/>
  <c r="U96"/>
  <c r="T96"/>
  <c r="S96"/>
  <c r="R96"/>
  <c r="Q96"/>
  <c r="P96"/>
  <c r="O96"/>
  <c r="N96"/>
  <c r="M96"/>
  <c r="L96"/>
  <c r="K96"/>
  <c r="J96"/>
  <c r="I96"/>
  <c r="H96"/>
  <c r="G96"/>
  <c r="F96"/>
  <c r="E96"/>
  <c r="AD95"/>
  <c r="AC95"/>
  <c r="AB95"/>
  <c r="W95"/>
  <c r="V95"/>
  <c r="U95"/>
  <c r="T95"/>
  <c r="S95"/>
  <c r="R95"/>
  <c r="Q95"/>
  <c r="P95"/>
  <c r="O95"/>
  <c r="N95"/>
  <c r="M95"/>
  <c r="L95"/>
  <c r="K95"/>
  <c r="J95"/>
  <c r="I95"/>
  <c r="H95"/>
  <c r="G95"/>
  <c r="F95"/>
  <c r="E95"/>
  <c r="AD94"/>
  <c r="AC94"/>
  <c r="AB94"/>
  <c r="W94"/>
  <c r="V94"/>
  <c r="U94"/>
  <c r="T94"/>
  <c r="S94"/>
  <c r="R94"/>
  <c r="Q94"/>
  <c r="P94"/>
  <c r="O94"/>
  <c r="N94"/>
  <c r="M94"/>
  <c r="L94"/>
  <c r="K94"/>
  <c r="J94"/>
  <c r="I94"/>
  <c r="H94"/>
  <c r="G94"/>
  <c r="F94"/>
  <c r="E94"/>
  <c r="AD93"/>
  <c r="AC93"/>
  <c r="AB93"/>
  <c r="W93"/>
  <c r="V93"/>
  <c r="U93"/>
  <c r="T93"/>
  <c r="S93"/>
  <c r="R93"/>
  <c r="Q93"/>
  <c r="P93"/>
  <c r="O93"/>
  <c r="N93"/>
  <c r="M93"/>
  <c r="L93"/>
  <c r="J93"/>
  <c r="I93"/>
  <c r="H93"/>
  <c r="G93"/>
  <c r="F93"/>
  <c r="E93"/>
  <c r="AD92"/>
  <c r="AC92"/>
  <c r="AB92"/>
  <c r="W92"/>
  <c r="V92"/>
  <c r="U92"/>
  <c r="T92"/>
  <c r="S92"/>
  <c r="R92"/>
  <c r="Q92"/>
  <c r="P92"/>
  <c r="O92"/>
  <c r="N92"/>
  <c r="M92"/>
  <c r="L92"/>
  <c r="K92"/>
  <c r="J92"/>
  <c r="I92"/>
  <c r="H92"/>
  <c r="G92"/>
  <c r="F92"/>
  <c r="E92"/>
  <c r="AD91"/>
  <c r="AC91"/>
  <c r="AB91"/>
  <c r="W91"/>
  <c r="V91"/>
  <c r="U91"/>
  <c r="T91"/>
  <c r="S91"/>
  <c r="R91"/>
  <c r="Q91"/>
  <c r="P91"/>
  <c r="O91"/>
  <c r="N91"/>
  <c r="M91"/>
  <c r="L91"/>
  <c r="K91"/>
  <c r="J91"/>
  <c r="I91"/>
  <c r="H91"/>
  <c r="G91"/>
  <c r="F91"/>
  <c r="E91"/>
  <c r="AD90"/>
  <c r="AC90"/>
  <c r="AB90"/>
  <c r="W90"/>
  <c r="V90"/>
  <c r="U90"/>
  <c r="T90"/>
  <c r="S90"/>
  <c r="R90"/>
  <c r="Q90"/>
  <c r="P90"/>
  <c r="O90"/>
  <c r="N90"/>
  <c r="M90"/>
  <c r="L90"/>
  <c r="K90"/>
  <c r="J90"/>
  <c r="I90"/>
  <c r="H90"/>
  <c r="G90"/>
  <c r="E90"/>
  <c r="AD89"/>
  <c r="AC89"/>
  <c r="AB89"/>
  <c r="W89"/>
  <c r="V89"/>
  <c r="U89"/>
  <c r="T89"/>
  <c r="S89"/>
  <c r="R89"/>
  <c r="Q89"/>
  <c r="P89"/>
  <c r="O89"/>
  <c r="N89"/>
  <c r="M89"/>
  <c r="L89"/>
  <c r="K89"/>
  <c r="J89"/>
  <c r="I89"/>
  <c r="H89"/>
  <c r="G89"/>
  <c r="E89"/>
  <c r="AD88"/>
  <c r="AC88"/>
  <c r="AB88"/>
  <c r="W88"/>
  <c r="V88"/>
  <c r="U88"/>
  <c r="T88"/>
  <c r="S88"/>
  <c r="R88"/>
  <c r="Q88"/>
  <c r="P88"/>
  <c r="O88"/>
  <c r="N88"/>
  <c r="M88"/>
  <c r="L88"/>
  <c r="K88"/>
  <c r="J88"/>
  <c r="I88"/>
  <c r="H88"/>
  <c r="G88"/>
  <c r="F88"/>
  <c r="E88"/>
  <c r="AD87"/>
  <c r="AC87"/>
  <c r="AB87"/>
  <c r="W87"/>
  <c r="V87"/>
  <c r="U87"/>
  <c r="T87"/>
  <c r="S87"/>
  <c r="R87"/>
  <c r="Q87"/>
  <c r="P87"/>
  <c r="O87"/>
  <c r="N87"/>
  <c r="M87"/>
  <c r="L87"/>
  <c r="K87"/>
  <c r="J87"/>
  <c r="I87"/>
  <c r="H87"/>
  <c r="G87"/>
  <c r="E87"/>
  <c r="AD86"/>
  <c r="AC86"/>
  <c r="AB86"/>
  <c r="W86"/>
  <c r="V86"/>
  <c r="U86"/>
  <c r="T86"/>
  <c r="S86"/>
  <c r="R86"/>
  <c r="Q86"/>
  <c r="P86"/>
  <c r="O86"/>
  <c r="N86"/>
  <c r="M86"/>
  <c r="L86"/>
  <c r="K86"/>
  <c r="J86"/>
  <c r="I86"/>
  <c r="H86"/>
  <c r="G86"/>
  <c r="E86"/>
  <c r="AD85"/>
  <c r="AC85"/>
  <c r="AB85"/>
  <c r="W85"/>
  <c r="V85"/>
  <c r="U85"/>
  <c r="T85"/>
  <c r="S85"/>
  <c r="R85"/>
  <c r="Q85"/>
  <c r="P85"/>
  <c r="O85"/>
  <c r="N85"/>
  <c r="M85"/>
  <c r="L85"/>
  <c r="K85"/>
  <c r="J85"/>
  <c r="I85"/>
  <c r="H85"/>
  <c r="G85"/>
  <c r="F85"/>
  <c r="E85"/>
  <c r="AD84"/>
  <c r="AC84"/>
  <c r="AB84"/>
  <c r="W84"/>
  <c r="V84"/>
  <c r="U84"/>
  <c r="T84"/>
  <c r="S84"/>
  <c r="R84"/>
  <c r="Q84"/>
  <c r="P84"/>
  <c r="O84"/>
  <c r="N84"/>
  <c r="M84"/>
  <c r="L84"/>
  <c r="J84"/>
  <c r="I84"/>
  <c r="H84"/>
  <c r="G84"/>
  <c r="F84"/>
  <c r="E84"/>
  <c r="AD83"/>
  <c r="AC83"/>
  <c r="AB83"/>
  <c r="W83"/>
  <c r="V83"/>
  <c r="U83"/>
  <c r="T83"/>
  <c r="S83"/>
  <c r="R83"/>
  <c r="Q83"/>
  <c r="P83"/>
  <c r="O83"/>
  <c r="N83"/>
  <c r="M83"/>
  <c r="L83"/>
  <c r="J83"/>
  <c r="I83"/>
  <c r="H83"/>
  <c r="G83"/>
  <c r="F83"/>
  <c r="E83"/>
  <c r="AD82"/>
  <c r="AC82"/>
  <c r="AB82"/>
  <c r="W82"/>
  <c r="V82"/>
  <c r="U82"/>
  <c r="T82"/>
  <c r="S82"/>
  <c r="R82"/>
  <c r="Q82"/>
  <c r="P82"/>
  <c r="O82"/>
  <c r="N82"/>
  <c r="M82"/>
  <c r="L82"/>
  <c r="K82"/>
  <c r="J82"/>
  <c r="I82"/>
  <c r="H82"/>
  <c r="G82"/>
  <c r="E82"/>
  <c r="AD81"/>
  <c r="AC81"/>
  <c r="AB81"/>
  <c r="W81"/>
  <c r="V81"/>
  <c r="U81"/>
  <c r="T81"/>
  <c r="S81"/>
  <c r="R81"/>
  <c r="Q81"/>
  <c r="P81"/>
  <c r="O81"/>
  <c r="N81"/>
  <c r="M81"/>
  <c r="L81"/>
  <c r="K81"/>
  <c r="J81"/>
  <c r="I81"/>
  <c r="H81"/>
  <c r="G81"/>
  <c r="F81"/>
  <c r="E81"/>
  <c r="AD80"/>
  <c r="AC80"/>
  <c r="AB80"/>
  <c r="W80"/>
  <c r="V80"/>
  <c r="U80"/>
  <c r="T80"/>
  <c r="S80"/>
  <c r="R80"/>
  <c r="Q80"/>
  <c r="P80"/>
  <c r="O80"/>
  <c r="N80"/>
  <c r="M80"/>
  <c r="L80"/>
  <c r="K80"/>
  <c r="J80"/>
  <c r="I80"/>
  <c r="H80"/>
  <c r="G80"/>
  <c r="F80"/>
  <c r="E80"/>
  <c r="AD79"/>
  <c r="AC79"/>
  <c r="AB79"/>
  <c r="W79"/>
  <c r="V79"/>
  <c r="U79"/>
  <c r="T79"/>
  <c r="S79"/>
  <c r="R79"/>
  <c r="Q79"/>
  <c r="P79"/>
  <c r="O79"/>
  <c r="N79"/>
  <c r="M79"/>
  <c r="L79"/>
  <c r="K79"/>
  <c r="J79"/>
  <c r="I79"/>
  <c r="H79"/>
  <c r="G79"/>
  <c r="F79"/>
  <c r="E79"/>
  <c r="AD78"/>
  <c r="AC78"/>
  <c r="AB78"/>
  <c r="W78"/>
  <c r="V78"/>
  <c r="U78"/>
  <c r="T78"/>
  <c r="S78"/>
  <c r="R78"/>
  <c r="Q78"/>
  <c r="P78"/>
  <c r="O78"/>
  <c r="N78"/>
  <c r="M78"/>
  <c r="L78"/>
  <c r="K78"/>
  <c r="J78"/>
  <c r="I78"/>
  <c r="H78"/>
  <c r="G78"/>
  <c r="F78"/>
  <c r="E78"/>
  <c r="AD77"/>
  <c r="AC77"/>
  <c r="AB77"/>
  <c r="W77"/>
  <c r="V77"/>
  <c r="U77"/>
  <c r="T77"/>
  <c r="S77"/>
  <c r="R77"/>
  <c r="Q77"/>
  <c r="P77"/>
  <c r="O77"/>
  <c r="N77"/>
  <c r="M77"/>
  <c r="L77"/>
  <c r="K77"/>
  <c r="J77"/>
  <c r="I77"/>
  <c r="H77"/>
  <c r="G77"/>
  <c r="F77"/>
  <c r="E77"/>
  <c r="AD76"/>
  <c r="AC76"/>
  <c r="AB76"/>
  <c r="W76"/>
  <c r="V76"/>
  <c r="U76"/>
  <c r="T76"/>
  <c r="S76"/>
  <c r="R76"/>
  <c r="Q76"/>
  <c r="P76"/>
  <c r="O76"/>
  <c r="N76"/>
  <c r="M76"/>
  <c r="L76"/>
  <c r="K76"/>
  <c r="J76"/>
  <c r="I76"/>
  <c r="H76"/>
  <c r="G76"/>
  <c r="F76"/>
  <c r="E76"/>
  <c r="AD75"/>
  <c r="AC75"/>
  <c r="AB75"/>
  <c r="W75"/>
  <c r="V75"/>
  <c r="U75"/>
  <c r="T75"/>
  <c r="S75"/>
  <c r="R75"/>
  <c r="Q75"/>
  <c r="P75"/>
  <c r="O75"/>
  <c r="N75"/>
  <c r="M75"/>
  <c r="L75"/>
  <c r="K75"/>
  <c r="J75"/>
  <c r="I75"/>
  <c r="H75"/>
  <c r="G75"/>
  <c r="F75"/>
  <c r="E75"/>
  <c r="AD74"/>
  <c r="AC74"/>
  <c r="AB74"/>
  <c r="W74"/>
  <c r="V74"/>
  <c r="U74"/>
  <c r="T74"/>
  <c r="S74"/>
  <c r="R74"/>
  <c r="Q74"/>
  <c r="P74"/>
  <c r="O74"/>
  <c r="N74"/>
  <c r="M74"/>
  <c r="L74"/>
  <c r="K74"/>
  <c r="J74"/>
  <c r="I74"/>
  <c r="H74"/>
  <c r="G74"/>
  <c r="F74"/>
  <c r="E74"/>
  <c r="AD73"/>
  <c r="AC73"/>
  <c r="AB73"/>
  <c r="W73"/>
  <c r="V73"/>
  <c r="U73"/>
  <c r="T73"/>
  <c r="S73"/>
  <c r="R73"/>
  <c r="Q73"/>
  <c r="P73"/>
  <c r="O73"/>
  <c r="N73"/>
  <c r="M73"/>
  <c r="L73"/>
  <c r="J73"/>
  <c r="I73"/>
  <c r="H73"/>
  <c r="G73"/>
  <c r="F73"/>
  <c r="E73"/>
  <c r="AD72"/>
  <c r="AC72"/>
  <c r="AB72"/>
  <c r="W72"/>
  <c r="U72"/>
  <c r="M72"/>
  <c r="H72"/>
  <c r="G72"/>
  <c r="E72"/>
  <c r="AD71"/>
  <c r="AC71"/>
  <c r="AB71"/>
  <c r="W71"/>
  <c r="V71"/>
  <c r="U71"/>
  <c r="T71"/>
  <c r="S71"/>
  <c r="R71"/>
  <c r="Q71"/>
  <c r="P71"/>
  <c r="O71"/>
  <c r="N71"/>
  <c r="M71"/>
  <c r="L71"/>
  <c r="K71"/>
  <c r="J71"/>
  <c r="I71"/>
  <c r="H71"/>
  <c r="G71"/>
  <c r="F71"/>
  <c r="E71"/>
  <c r="AD70"/>
  <c r="AC70"/>
  <c r="AB70"/>
  <c r="W70"/>
  <c r="V70"/>
  <c r="U70"/>
  <c r="T70"/>
  <c r="S70"/>
  <c r="R70"/>
  <c r="Q70"/>
  <c r="P70"/>
  <c r="O70"/>
  <c r="N70"/>
  <c r="M70"/>
  <c r="L70"/>
  <c r="J70"/>
  <c r="I70"/>
  <c r="H70"/>
  <c r="G70"/>
  <c r="F70"/>
  <c r="E70"/>
  <c r="AD69"/>
  <c r="AC69"/>
  <c r="AB69"/>
  <c r="W69"/>
  <c r="V69"/>
  <c r="U69"/>
  <c r="T69"/>
  <c r="S69"/>
  <c r="R69"/>
  <c r="Q69"/>
  <c r="P69"/>
  <c r="O69"/>
  <c r="N69"/>
  <c r="M69"/>
  <c r="L69"/>
  <c r="K69"/>
  <c r="J69"/>
  <c r="I69"/>
  <c r="H69"/>
  <c r="G69"/>
  <c r="F69"/>
  <c r="E69"/>
  <c r="AD68"/>
  <c r="AC68"/>
  <c r="AB68"/>
  <c r="W68"/>
  <c r="V68"/>
  <c r="U68"/>
  <c r="T68"/>
  <c r="S68"/>
  <c r="R68"/>
  <c r="Q68"/>
  <c r="P68"/>
  <c r="O68"/>
  <c r="N68"/>
  <c r="M68"/>
  <c r="L68"/>
  <c r="J68"/>
  <c r="I68"/>
  <c r="H68"/>
  <c r="G68"/>
  <c r="F68"/>
  <c r="E68"/>
  <c r="AD67"/>
  <c r="AC67"/>
  <c r="AB67"/>
  <c r="W67"/>
  <c r="V67"/>
  <c r="U67"/>
  <c r="T67"/>
  <c r="S67"/>
  <c r="R67"/>
  <c r="Q67"/>
  <c r="P67"/>
  <c r="O67"/>
  <c r="N67"/>
  <c r="M67"/>
  <c r="L67"/>
  <c r="K67"/>
  <c r="J67"/>
  <c r="I67"/>
  <c r="H67"/>
  <c r="G67"/>
  <c r="F67"/>
  <c r="E67"/>
  <c r="AD66"/>
  <c r="AC66"/>
  <c r="AB66"/>
  <c r="W66"/>
  <c r="V66"/>
  <c r="U66"/>
  <c r="T66"/>
  <c r="S66"/>
  <c r="R66"/>
  <c r="Q66"/>
  <c r="P66"/>
  <c r="O66"/>
  <c r="N66"/>
  <c r="M66"/>
  <c r="L66"/>
  <c r="K66"/>
  <c r="J66"/>
  <c r="I66"/>
  <c r="H66"/>
  <c r="G66"/>
  <c r="F66"/>
  <c r="E66"/>
  <c r="AD65"/>
  <c r="AC65"/>
  <c r="AB65"/>
  <c r="W65"/>
  <c r="V65"/>
  <c r="U65"/>
  <c r="T65"/>
  <c r="S65"/>
  <c r="R65"/>
  <c r="Q65"/>
  <c r="P65"/>
  <c r="O65"/>
  <c r="N65"/>
  <c r="M65"/>
  <c r="L65"/>
  <c r="K65"/>
  <c r="J65"/>
  <c r="I65"/>
  <c r="H65"/>
  <c r="G65"/>
  <c r="F65"/>
  <c r="E65"/>
  <c r="AD64"/>
  <c r="AC64"/>
  <c r="AB64"/>
  <c r="W64"/>
  <c r="V64"/>
  <c r="U64"/>
  <c r="T64"/>
  <c r="S64"/>
  <c r="R64"/>
  <c r="Q64"/>
  <c r="P64"/>
  <c r="O64"/>
  <c r="N64"/>
  <c r="M64"/>
  <c r="L64"/>
  <c r="K64"/>
  <c r="J64"/>
  <c r="I64"/>
  <c r="H64"/>
  <c r="G64"/>
  <c r="F64"/>
  <c r="E64"/>
  <c r="AD63"/>
  <c r="AC63"/>
  <c r="AB63"/>
  <c r="W63"/>
  <c r="V63"/>
  <c r="U63"/>
  <c r="T63"/>
  <c r="S63"/>
  <c r="R63"/>
  <c r="Q63"/>
  <c r="P63"/>
  <c r="O63"/>
  <c r="N63"/>
  <c r="M63"/>
  <c r="L63"/>
  <c r="K63"/>
  <c r="J63"/>
  <c r="I63"/>
  <c r="H63"/>
  <c r="G63"/>
  <c r="F63"/>
  <c r="E63"/>
  <c r="AD62"/>
  <c r="AC62"/>
  <c r="AB62"/>
  <c r="W62"/>
  <c r="V62"/>
  <c r="U62"/>
  <c r="T62"/>
  <c r="S62"/>
  <c r="R62"/>
  <c r="Q62"/>
  <c r="P62"/>
  <c r="O62"/>
  <c r="N62"/>
  <c r="M62"/>
  <c r="L62"/>
  <c r="K62"/>
  <c r="J62"/>
  <c r="I62"/>
  <c r="H62"/>
  <c r="G62"/>
  <c r="F62"/>
  <c r="E62"/>
  <c r="AD61"/>
  <c r="AC61"/>
  <c r="AB61"/>
  <c r="W61"/>
  <c r="V61"/>
  <c r="U61"/>
  <c r="T61"/>
  <c r="S61"/>
  <c r="R61"/>
  <c r="Q61"/>
  <c r="P61"/>
  <c r="O61"/>
  <c r="N61"/>
  <c r="M61"/>
  <c r="L61"/>
  <c r="K61"/>
  <c r="J61"/>
  <c r="I61"/>
  <c r="H61"/>
  <c r="G61"/>
  <c r="F61"/>
  <c r="E61"/>
  <c r="AD60"/>
  <c r="AC60"/>
  <c r="AB60"/>
  <c r="W60"/>
  <c r="V60"/>
  <c r="U60"/>
  <c r="T60"/>
  <c r="S60"/>
  <c r="R60"/>
  <c r="Q60"/>
  <c r="P60"/>
  <c r="O60"/>
  <c r="N60"/>
  <c r="M60"/>
  <c r="L60"/>
  <c r="K60"/>
  <c r="J60"/>
  <c r="I60"/>
  <c r="H60"/>
  <c r="G60"/>
  <c r="F60"/>
  <c r="E60"/>
  <c r="AD59"/>
  <c r="AC59"/>
  <c r="AB59"/>
  <c r="W59"/>
  <c r="V59"/>
  <c r="U59"/>
  <c r="T59"/>
  <c r="S59"/>
  <c r="R59"/>
  <c r="Q59"/>
  <c r="P59"/>
  <c r="O59"/>
  <c r="N59"/>
  <c r="M59"/>
  <c r="L59"/>
  <c r="K59"/>
  <c r="J59"/>
  <c r="I59"/>
  <c r="H59"/>
  <c r="G59"/>
  <c r="F59"/>
  <c r="E59"/>
  <c r="AD58"/>
  <c r="AC58"/>
  <c r="AB58"/>
  <c r="W58"/>
  <c r="V58"/>
  <c r="U58"/>
  <c r="T58"/>
  <c r="S58"/>
  <c r="R58"/>
  <c r="Q58"/>
  <c r="P58"/>
  <c r="O58"/>
  <c r="N58"/>
  <c r="M58"/>
  <c r="L58"/>
  <c r="J58"/>
  <c r="I58"/>
  <c r="H58"/>
  <c r="G58"/>
  <c r="F58"/>
  <c r="E58"/>
  <c r="AD57"/>
  <c r="AC57"/>
  <c r="AB57"/>
  <c r="W57"/>
  <c r="V57"/>
  <c r="U57"/>
  <c r="T57"/>
  <c r="S57"/>
  <c r="R57"/>
  <c r="Q57"/>
  <c r="P57"/>
  <c r="O57"/>
  <c r="N57"/>
  <c r="M57"/>
  <c r="L57"/>
  <c r="J57"/>
  <c r="I57"/>
  <c r="H57"/>
  <c r="G57"/>
  <c r="F57"/>
  <c r="E57"/>
  <c r="AD56"/>
  <c r="AC56"/>
  <c r="AB56"/>
  <c r="W56"/>
  <c r="V56"/>
  <c r="U56"/>
  <c r="T56"/>
  <c r="S56"/>
  <c r="R56"/>
  <c r="Q56"/>
  <c r="P56"/>
  <c r="O56"/>
  <c r="N56"/>
  <c r="M56"/>
  <c r="L56"/>
  <c r="K56"/>
  <c r="J56"/>
  <c r="I56"/>
  <c r="H56"/>
  <c r="G56"/>
  <c r="F56"/>
  <c r="E56"/>
  <c r="AD55"/>
  <c r="AC55"/>
  <c r="AB55"/>
  <c r="W55"/>
  <c r="V55"/>
  <c r="U55"/>
  <c r="T55"/>
  <c r="S55"/>
  <c r="R55"/>
  <c r="Q55"/>
  <c r="P55"/>
  <c r="O55"/>
  <c r="N55"/>
  <c r="M55"/>
  <c r="L55"/>
  <c r="K55"/>
  <c r="J55"/>
  <c r="I55"/>
  <c r="H55"/>
  <c r="AD54"/>
  <c r="AC54"/>
  <c r="AB54"/>
  <c r="W54"/>
  <c r="V54"/>
  <c r="U54"/>
  <c r="T54"/>
  <c r="S54"/>
  <c r="R54"/>
  <c r="Q54"/>
  <c r="P54"/>
  <c r="O54"/>
  <c r="N54"/>
  <c r="M54"/>
  <c r="L54"/>
  <c r="K54"/>
  <c r="J54"/>
  <c r="I54"/>
  <c r="H54"/>
  <c r="G54"/>
  <c r="F54"/>
  <c r="E54"/>
  <c r="AD53"/>
  <c r="AC53"/>
  <c r="AB53"/>
  <c r="W53"/>
  <c r="V53"/>
  <c r="U53"/>
  <c r="T53"/>
  <c r="S53"/>
  <c r="R53"/>
  <c r="Q53"/>
  <c r="P53"/>
  <c r="O53"/>
  <c r="N53"/>
  <c r="M53"/>
  <c r="L53"/>
  <c r="K53"/>
  <c r="J53"/>
  <c r="I53"/>
  <c r="H53"/>
  <c r="G53"/>
  <c r="F53"/>
  <c r="E53"/>
  <c r="AD52"/>
  <c r="AC52"/>
  <c r="AB52"/>
  <c r="W52"/>
  <c r="V52"/>
  <c r="U52"/>
  <c r="T52"/>
  <c r="S52"/>
  <c r="R52"/>
  <c r="Q52"/>
  <c r="P52"/>
  <c r="O52"/>
  <c r="N52"/>
  <c r="M52"/>
  <c r="L52"/>
  <c r="K52"/>
  <c r="J52"/>
  <c r="I52"/>
  <c r="H52"/>
  <c r="G52"/>
  <c r="F52"/>
  <c r="E52"/>
  <c r="AD51"/>
  <c r="AC51"/>
  <c r="AB51"/>
  <c r="W51"/>
  <c r="V51"/>
  <c r="U51"/>
  <c r="T51"/>
  <c r="S51"/>
  <c r="R51"/>
  <c r="Q51"/>
  <c r="P51"/>
  <c r="O51"/>
  <c r="N51"/>
  <c r="M51"/>
  <c r="L51"/>
  <c r="K51"/>
  <c r="J51"/>
  <c r="I51"/>
  <c r="H51"/>
  <c r="G51"/>
  <c r="F51"/>
  <c r="E51"/>
  <c r="AD50"/>
  <c r="AC50"/>
  <c r="AB50"/>
  <c r="W50"/>
  <c r="V50"/>
  <c r="U50"/>
  <c r="T50"/>
  <c r="S50"/>
  <c r="R50"/>
  <c r="Q50"/>
  <c r="P50"/>
  <c r="O50"/>
  <c r="N50"/>
  <c r="M50"/>
  <c r="L50"/>
  <c r="K50"/>
  <c r="J50"/>
  <c r="I50"/>
  <c r="H50"/>
  <c r="G50"/>
  <c r="F50"/>
  <c r="E50"/>
  <c r="AD49"/>
  <c r="AC49"/>
  <c r="AB49"/>
  <c r="W49"/>
  <c r="U49"/>
  <c r="M49"/>
  <c r="H49"/>
  <c r="G49"/>
  <c r="E49"/>
  <c r="AD48"/>
  <c r="AC48"/>
  <c r="AB48"/>
  <c r="W48"/>
  <c r="V48"/>
  <c r="U48"/>
  <c r="T48"/>
  <c r="S48"/>
  <c r="R48"/>
  <c r="Q48"/>
  <c r="P48"/>
  <c r="O48"/>
  <c r="N48"/>
  <c r="M48"/>
  <c r="L48"/>
  <c r="K48"/>
  <c r="J48"/>
  <c r="I48"/>
  <c r="H48"/>
  <c r="G48"/>
  <c r="F48"/>
  <c r="E48"/>
  <c r="AD47"/>
  <c r="AC47"/>
  <c r="AB47"/>
  <c r="W47"/>
  <c r="V47"/>
  <c r="U47"/>
  <c r="T47"/>
  <c r="S47"/>
  <c r="R47"/>
  <c r="Q47"/>
  <c r="P47"/>
  <c r="O47"/>
  <c r="N47"/>
  <c r="M47"/>
  <c r="L47"/>
  <c r="K47"/>
  <c r="J47"/>
  <c r="I47"/>
  <c r="H47"/>
  <c r="G47"/>
  <c r="F47"/>
  <c r="E47"/>
  <c r="AD46"/>
  <c r="AC46"/>
  <c r="AB46"/>
  <c r="W46"/>
  <c r="V46"/>
  <c r="U46"/>
  <c r="T46"/>
  <c r="S46"/>
  <c r="R46"/>
  <c r="Q46"/>
  <c r="P46"/>
  <c r="O46"/>
  <c r="N46"/>
  <c r="M46"/>
  <c r="L46"/>
  <c r="K46"/>
  <c r="J46"/>
  <c r="I46"/>
  <c r="H46"/>
  <c r="G46"/>
  <c r="F46"/>
  <c r="E46"/>
  <c r="AD45"/>
  <c r="AC45"/>
  <c r="W45"/>
  <c r="P45"/>
  <c r="N45"/>
  <c r="AD44"/>
  <c r="AC44"/>
  <c r="AB44"/>
  <c r="W44"/>
  <c r="V44"/>
  <c r="U44"/>
  <c r="T44"/>
  <c r="S44"/>
  <c r="R44"/>
  <c r="Q44"/>
  <c r="P44"/>
  <c r="O44"/>
  <c r="N44"/>
  <c r="M44"/>
  <c r="L44"/>
  <c r="K44"/>
  <c r="J44"/>
  <c r="I44"/>
  <c r="H44"/>
  <c r="G44"/>
  <c r="F44"/>
  <c r="E44"/>
  <c r="AD43"/>
  <c r="AC43"/>
  <c r="AB43"/>
  <c r="W43"/>
  <c r="V43"/>
  <c r="U43"/>
  <c r="T43"/>
  <c r="S43"/>
  <c r="R43"/>
  <c r="P43"/>
  <c r="O43"/>
  <c r="N43"/>
  <c r="M43"/>
  <c r="L43"/>
  <c r="K43"/>
  <c r="J43"/>
  <c r="I43"/>
  <c r="H43"/>
  <c r="G43"/>
  <c r="F43"/>
  <c r="E43"/>
  <c r="AD42"/>
  <c r="AC42"/>
  <c r="AB42"/>
  <c r="W42"/>
  <c r="V42"/>
  <c r="U42"/>
  <c r="T42"/>
  <c r="S42"/>
  <c r="R42"/>
  <c r="Q42"/>
  <c r="P42"/>
  <c r="O42"/>
  <c r="N42"/>
  <c r="M42"/>
  <c r="L42"/>
  <c r="K42"/>
  <c r="J42"/>
  <c r="I42"/>
  <c r="H42"/>
  <c r="G42"/>
  <c r="F42"/>
  <c r="E42"/>
  <c r="AD41"/>
  <c r="AC41"/>
  <c r="AB41"/>
  <c r="W41"/>
  <c r="V41"/>
  <c r="U41"/>
  <c r="T41"/>
  <c r="S41"/>
  <c r="R41"/>
  <c r="Q41"/>
  <c r="P41"/>
  <c r="O41"/>
  <c r="N41"/>
  <c r="M41"/>
  <c r="L41"/>
  <c r="K41"/>
  <c r="J41"/>
  <c r="I41"/>
  <c r="H41"/>
  <c r="G41"/>
  <c r="F41"/>
  <c r="E41"/>
  <c r="AD40"/>
  <c r="AC40"/>
  <c r="AB40"/>
  <c r="W40"/>
  <c r="V40"/>
  <c r="U40"/>
  <c r="T40"/>
  <c r="S40"/>
  <c r="R40"/>
  <c r="Q40"/>
  <c r="P40"/>
  <c r="O40"/>
  <c r="N40"/>
  <c r="M40"/>
  <c r="L40"/>
  <c r="K40"/>
  <c r="J40"/>
  <c r="I40"/>
  <c r="H40"/>
  <c r="G40"/>
  <c r="F40"/>
  <c r="E40"/>
  <c r="AD39"/>
  <c r="AC39"/>
  <c r="AB39"/>
  <c r="W39"/>
  <c r="V39"/>
  <c r="U39"/>
  <c r="T39"/>
  <c r="S39"/>
  <c r="R39"/>
  <c r="Q39"/>
  <c r="P39"/>
  <c r="O39"/>
  <c r="N39"/>
  <c r="M39"/>
  <c r="L39"/>
  <c r="K39"/>
  <c r="J39"/>
  <c r="I39"/>
  <c r="H39"/>
  <c r="G39"/>
  <c r="F39"/>
  <c r="E39"/>
  <c r="AD38"/>
  <c r="AC38"/>
  <c r="AB38"/>
  <c r="W38"/>
  <c r="V38"/>
  <c r="U38"/>
  <c r="T38"/>
  <c r="S38"/>
  <c r="R38"/>
  <c r="Q38"/>
  <c r="P38"/>
  <c r="O38"/>
  <c r="N38"/>
  <c r="M38"/>
  <c r="L38"/>
  <c r="K38"/>
  <c r="J38"/>
  <c r="I38"/>
  <c r="H38"/>
  <c r="G38"/>
  <c r="F38"/>
  <c r="E38"/>
  <c r="AD37"/>
  <c r="AC37"/>
  <c r="AB37"/>
  <c r="W37"/>
  <c r="V37"/>
  <c r="U37"/>
  <c r="T37"/>
  <c r="S37"/>
  <c r="R37"/>
  <c r="Q37"/>
  <c r="P37"/>
  <c r="O37"/>
  <c r="N37"/>
  <c r="M37"/>
  <c r="L37"/>
  <c r="K37"/>
  <c r="J37"/>
  <c r="I37"/>
  <c r="H37"/>
  <c r="G37"/>
  <c r="F37"/>
  <c r="E37"/>
  <c r="AD36"/>
  <c r="AC36"/>
  <c r="W36"/>
  <c r="P36"/>
  <c r="AD35"/>
  <c r="AC35"/>
  <c r="AB35"/>
  <c r="W35"/>
  <c r="V35"/>
  <c r="U35"/>
  <c r="T35"/>
  <c r="S35"/>
  <c r="R35"/>
  <c r="Q35"/>
  <c r="P35"/>
  <c r="O35"/>
  <c r="N35"/>
  <c r="M35"/>
  <c r="L35"/>
  <c r="K35"/>
  <c r="J35"/>
  <c r="I35"/>
  <c r="H35"/>
  <c r="G35"/>
  <c r="F35"/>
  <c r="E35"/>
  <c r="AD34"/>
  <c r="AC34"/>
  <c r="AB34"/>
  <c r="W34"/>
  <c r="V34"/>
  <c r="U34"/>
  <c r="T34"/>
  <c r="S34"/>
  <c r="R34"/>
  <c r="Q34"/>
  <c r="P34"/>
  <c r="O34"/>
  <c r="N34"/>
  <c r="M34"/>
  <c r="L34"/>
  <c r="K34"/>
  <c r="J34"/>
  <c r="I34"/>
  <c r="H34"/>
  <c r="G34"/>
  <c r="F34"/>
  <c r="E34"/>
  <c r="AD33"/>
  <c r="AC33"/>
  <c r="AB33"/>
  <c r="W33"/>
  <c r="V33"/>
  <c r="U33"/>
  <c r="T33"/>
  <c r="S33"/>
  <c r="R33"/>
  <c r="Q33"/>
  <c r="P33"/>
  <c r="O33"/>
  <c r="N33"/>
  <c r="M33"/>
  <c r="L33"/>
  <c r="K33"/>
  <c r="J33"/>
  <c r="I33"/>
  <c r="H33"/>
  <c r="G33"/>
  <c r="F33"/>
  <c r="E33"/>
  <c r="AD32"/>
  <c r="AC32"/>
  <c r="AB32"/>
  <c r="W32"/>
  <c r="V32"/>
  <c r="U32"/>
  <c r="T32"/>
  <c r="S32"/>
  <c r="R32"/>
  <c r="Q32"/>
  <c r="P32"/>
  <c r="O32"/>
  <c r="N32"/>
  <c r="M32"/>
  <c r="L32"/>
  <c r="K32"/>
  <c r="J32"/>
  <c r="I32"/>
  <c r="H32"/>
  <c r="G32"/>
  <c r="F32"/>
  <c r="E32"/>
  <c r="AD31"/>
  <c r="AC31"/>
  <c r="AB31"/>
  <c r="W31"/>
  <c r="V31"/>
  <c r="U31"/>
  <c r="T31"/>
  <c r="S31"/>
  <c r="R31"/>
  <c r="Q31"/>
  <c r="P31"/>
  <c r="O31"/>
  <c r="N31"/>
  <c r="M31"/>
  <c r="L31"/>
  <c r="K31"/>
  <c r="J31"/>
  <c r="I31"/>
  <c r="H31"/>
  <c r="G31"/>
  <c r="F31"/>
  <c r="E31"/>
  <c r="AD30"/>
  <c r="AC30"/>
  <c r="AB30"/>
  <c r="W30"/>
  <c r="V30"/>
  <c r="U30"/>
  <c r="T30"/>
  <c r="S30"/>
  <c r="R30"/>
  <c r="Q30"/>
  <c r="P30"/>
  <c r="O30"/>
  <c r="N30"/>
  <c r="M30"/>
  <c r="L30"/>
  <c r="K30"/>
  <c r="J30"/>
  <c r="I30"/>
  <c r="H30"/>
  <c r="G30"/>
  <c r="F30"/>
  <c r="E30"/>
  <c r="AD29"/>
  <c r="AC29"/>
  <c r="AB29"/>
  <c r="W29"/>
  <c r="V29"/>
  <c r="U29"/>
  <c r="T29"/>
  <c r="S29"/>
  <c r="R29"/>
  <c r="Q29"/>
  <c r="P29"/>
  <c r="O29"/>
  <c r="N29"/>
  <c r="M29"/>
  <c r="L29"/>
  <c r="K29"/>
  <c r="J29"/>
  <c r="I29"/>
  <c r="H29"/>
  <c r="G29"/>
  <c r="F29"/>
  <c r="E29"/>
  <c r="AD28"/>
  <c r="AC28"/>
  <c r="AB28"/>
  <c r="W28"/>
  <c r="V28"/>
  <c r="U28"/>
  <c r="T28"/>
  <c r="S28"/>
  <c r="R28"/>
  <c r="Q28"/>
  <c r="P28"/>
  <c r="O28"/>
  <c r="N28"/>
  <c r="M28"/>
  <c r="L28"/>
  <c r="K28"/>
  <c r="J28"/>
  <c r="I28"/>
  <c r="H28"/>
  <c r="G28"/>
  <c r="F28"/>
  <c r="E28"/>
  <c r="AD27"/>
  <c r="AC27"/>
  <c r="AB27"/>
  <c r="W27"/>
  <c r="V27"/>
  <c r="U27"/>
  <c r="T27"/>
  <c r="S27"/>
  <c r="R27"/>
  <c r="Q27"/>
  <c r="P27"/>
  <c r="O27"/>
  <c r="N27"/>
  <c r="M27"/>
  <c r="L27"/>
  <c r="K27"/>
  <c r="J27"/>
  <c r="I27"/>
  <c r="H27"/>
  <c r="G27"/>
  <c r="F27"/>
  <c r="E27"/>
  <c r="AD26"/>
  <c r="AC26"/>
  <c r="W26"/>
  <c r="Q26"/>
  <c r="P26"/>
  <c r="H26"/>
  <c r="AD25"/>
  <c r="AC25"/>
  <c r="W25"/>
  <c r="Q25"/>
  <c r="P25"/>
  <c r="H25"/>
  <c r="AD24"/>
  <c r="AC24"/>
  <c r="AB24"/>
  <c r="W24"/>
  <c r="V24"/>
  <c r="U24"/>
  <c r="T24"/>
  <c r="S24"/>
  <c r="R24"/>
  <c r="Q24"/>
  <c r="P24"/>
  <c r="O24"/>
  <c r="N24"/>
  <c r="M24"/>
  <c r="L24"/>
  <c r="K24"/>
  <c r="J24"/>
  <c r="I24"/>
  <c r="H24"/>
  <c r="G24"/>
  <c r="F24"/>
  <c r="E24"/>
  <c r="AD23"/>
  <c r="AC23"/>
  <c r="AB23"/>
  <c r="W23"/>
  <c r="V23"/>
  <c r="U23"/>
  <c r="T23"/>
  <c r="S23"/>
  <c r="R23"/>
  <c r="Q23"/>
  <c r="P23"/>
  <c r="O23"/>
  <c r="N23"/>
  <c r="M23"/>
  <c r="L23"/>
  <c r="K23"/>
  <c r="J23"/>
  <c r="I23"/>
  <c r="H23"/>
  <c r="G23"/>
  <c r="F23"/>
  <c r="E23"/>
  <c r="AD22"/>
  <c r="AC22"/>
  <c r="AB22"/>
  <c r="W22"/>
  <c r="V22"/>
  <c r="U22"/>
  <c r="T22"/>
  <c r="S22"/>
  <c r="R22"/>
  <c r="Q22"/>
  <c r="P22"/>
  <c r="O22"/>
  <c r="N22"/>
  <c r="M22"/>
  <c r="L22"/>
  <c r="K22"/>
  <c r="J22"/>
  <c r="I22"/>
  <c r="H22"/>
  <c r="G22"/>
  <c r="F22"/>
  <c r="E22"/>
  <c r="AD21"/>
  <c r="AC21"/>
  <c r="AB21"/>
  <c r="W21"/>
  <c r="V21"/>
  <c r="U21"/>
  <c r="T21"/>
  <c r="S21"/>
  <c r="R21"/>
  <c r="Q21"/>
  <c r="P21"/>
  <c r="O21"/>
  <c r="N21"/>
  <c r="M21"/>
  <c r="L21"/>
  <c r="K21"/>
  <c r="J21"/>
  <c r="I21"/>
  <c r="H21"/>
  <c r="G21"/>
  <c r="F21"/>
  <c r="E21"/>
  <c r="AD20"/>
  <c r="AC20"/>
  <c r="AB20"/>
  <c r="W20"/>
  <c r="V20"/>
  <c r="U20"/>
  <c r="T20"/>
  <c r="S20"/>
  <c r="R20"/>
  <c r="Q20"/>
  <c r="P20"/>
  <c r="O20"/>
  <c r="N20"/>
  <c r="M20"/>
  <c r="L20"/>
  <c r="K20"/>
  <c r="J20"/>
  <c r="I20"/>
  <c r="H20"/>
  <c r="G20"/>
  <c r="F20"/>
  <c r="E20"/>
  <c r="AD19"/>
  <c r="AC19"/>
  <c r="AB19"/>
  <c r="W19"/>
  <c r="V19"/>
  <c r="U19"/>
  <c r="T19"/>
  <c r="S19"/>
  <c r="R19"/>
  <c r="Q19"/>
  <c r="P19"/>
  <c r="O19"/>
  <c r="N19"/>
  <c r="M19"/>
  <c r="L19"/>
  <c r="K19"/>
  <c r="J19"/>
  <c r="I19"/>
  <c r="H19"/>
  <c r="G19"/>
  <c r="F19"/>
  <c r="E19"/>
  <c r="AD18"/>
  <c r="AC18"/>
  <c r="AB18"/>
  <c r="W18"/>
  <c r="V18"/>
  <c r="U18"/>
  <c r="T18"/>
  <c r="S18"/>
  <c r="R18"/>
  <c r="Q18"/>
  <c r="P18"/>
  <c r="O18"/>
  <c r="N18"/>
  <c r="M18"/>
  <c r="L18"/>
  <c r="K18"/>
  <c r="J18"/>
  <c r="I18"/>
  <c r="H18"/>
  <c r="G18"/>
  <c r="F18"/>
  <c r="E18"/>
  <c r="AD17"/>
  <c r="AC17"/>
  <c r="AB17"/>
  <c r="W17"/>
  <c r="V17"/>
  <c r="U17"/>
  <c r="T17"/>
  <c r="S17"/>
  <c r="R17"/>
  <c r="Q17"/>
  <c r="P17"/>
  <c r="O17"/>
  <c r="N17"/>
  <c r="M17"/>
  <c r="L17"/>
  <c r="K17"/>
  <c r="J17"/>
  <c r="I17"/>
  <c r="H17"/>
  <c r="G17"/>
  <c r="F17"/>
  <c r="E17"/>
  <c r="AD16"/>
  <c r="AC16"/>
  <c r="AB16"/>
  <c r="W16"/>
  <c r="V16"/>
  <c r="U16"/>
  <c r="T16"/>
  <c r="S16"/>
  <c r="R16"/>
  <c r="Q16"/>
  <c r="P16"/>
  <c r="O16"/>
  <c r="N16"/>
  <c r="M16"/>
  <c r="L16"/>
  <c r="K16"/>
  <c r="J16"/>
  <c r="I16"/>
  <c r="H16"/>
  <c r="G16"/>
  <c r="F16"/>
  <c r="E16"/>
  <c r="AD15"/>
  <c r="AC15"/>
  <c r="AB15"/>
  <c r="W15"/>
  <c r="V15"/>
  <c r="U15"/>
  <c r="T15"/>
  <c r="S15"/>
  <c r="R15"/>
  <c r="Q15"/>
  <c r="P15"/>
  <c r="O15"/>
  <c r="N15"/>
  <c r="M15"/>
  <c r="L15"/>
  <c r="K15"/>
  <c r="J15"/>
  <c r="I15"/>
  <c r="H15"/>
  <c r="G15"/>
  <c r="F15"/>
  <c r="E15"/>
  <c r="AD14"/>
  <c r="AC14"/>
  <c r="AB14"/>
  <c r="W14"/>
  <c r="V14"/>
  <c r="U14"/>
  <c r="T14"/>
  <c r="S14"/>
  <c r="R14"/>
  <c r="Q14"/>
  <c r="P14"/>
  <c r="O14"/>
  <c r="N14"/>
  <c r="M14"/>
  <c r="L14"/>
  <c r="K14"/>
  <c r="J14"/>
  <c r="I14"/>
  <c r="H14"/>
  <c r="G14"/>
  <c r="F14"/>
  <c r="E14"/>
  <c r="A10" l="1"/>
  <c r="AF156" i="95"/>
  <c r="AF154"/>
  <c r="AF153"/>
  <c r="AF152"/>
  <c r="AF151"/>
  <c r="AK140"/>
  <c r="AK139"/>
  <c r="AK138"/>
  <c r="AK134"/>
  <c r="AK130"/>
  <c r="AK128"/>
  <c r="AK127"/>
  <c r="AK124"/>
  <c r="AK120"/>
  <c r="AK119"/>
  <c r="AK118"/>
  <c r="AK117"/>
  <c r="AK116"/>
  <c r="AK115"/>
  <c r="AK113"/>
  <c r="AK112"/>
  <c r="AK111"/>
  <c r="AK110"/>
  <c r="AK109"/>
  <c r="AK108"/>
  <c r="AK107"/>
  <c r="AK106"/>
  <c r="AK105"/>
  <c r="AK104"/>
  <c r="AK103"/>
  <c r="AK102"/>
  <c r="AK101"/>
  <c r="AK100"/>
  <c r="AK99"/>
  <c r="AK97"/>
  <c r="AK96"/>
  <c r="AK95"/>
  <c r="AK94"/>
  <c r="AK92"/>
  <c r="AK91"/>
  <c r="AK90"/>
  <c r="AK88"/>
  <c r="AK81"/>
  <c r="AK80"/>
  <c r="AK79"/>
  <c r="AK75"/>
  <c r="AK74"/>
  <c r="AK67"/>
  <c r="AK63"/>
  <c r="AK62"/>
  <c r="AK61"/>
  <c r="AK60"/>
  <c r="AK56"/>
  <c r="AK53"/>
  <c r="AK50"/>
  <c r="AJ46"/>
  <c r="AI46"/>
  <c r="AH46"/>
  <c r="AG46"/>
  <c r="AF46"/>
  <c r="AJ44"/>
  <c r="AI44"/>
  <c r="AH44"/>
  <c r="AG44"/>
  <c r="AJ43"/>
  <c r="AG43"/>
  <c r="AJ42"/>
  <c r="AI42"/>
  <c r="AH42"/>
  <c r="AG42"/>
  <c r="AJ41"/>
  <c r="AG39"/>
  <c r="AF38"/>
  <c r="AF37"/>
  <c r="AG36"/>
  <c r="AF35"/>
  <c r="AJ26"/>
  <c r="AI26"/>
  <c r="AH26"/>
  <c r="AG26"/>
  <c r="AJ25"/>
  <c r="AI25"/>
  <c r="AH25"/>
  <c r="AG25"/>
  <c r="AJ24"/>
  <c r="AI24"/>
  <c r="AJ23"/>
  <c r="AI23"/>
  <c r="AH23"/>
  <c r="AG23"/>
  <c r="AJ21"/>
  <c r="AJ20"/>
  <c r="AG20"/>
  <c r="AJ18"/>
  <c r="AI18"/>
  <c r="AJ17"/>
  <c r="AI17"/>
  <c r="AJ16"/>
  <c r="AI16"/>
  <c r="AF16"/>
  <c r="AF156" i="94"/>
  <c r="AF154"/>
  <c r="AF153"/>
  <c r="AF152"/>
  <c r="AF151"/>
  <c r="AK140"/>
  <c r="AK139"/>
  <c r="AK138"/>
  <c r="AK134"/>
  <c r="AK130"/>
  <c r="AK128"/>
  <c r="AK127"/>
  <c r="AK124"/>
  <c r="AK120"/>
  <c r="AK119"/>
  <c r="AK118"/>
  <c r="AK117"/>
  <c r="AK116"/>
  <c r="AK115"/>
  <c r="AK113"/>
  <c r="AK112"/>
  <c r="AK111"/>
  <c r="AK110"/>
  <c r="AK109"/>
  <c r="AK108"/>
  <c r="AK107"/>
  <c r="AK106"/>
  <c r="AK105"/>
  <c r="AK104"/>
  <c r="AK103"/>
  <c r="AK102"/>
  <c r="AK101"/>
  <c r="AK100"/>
  <c r="AK99"/>
  <c r="AK97"/>
  <c r="AK96"/>
  <c r="AK95"/>
  <c r="AK94"/>
  <c r="AK92"/>
  <c r="AK91"/>
  <c r="AK90"/>
  <c r="AK88"/>
  <c r="AK81"/>
  <c r="AK80"/>
  <c r="AK79"/>
  <c r="AK75"/>
  <c r="AK74"/>
  <c r="AK67"/>
  <c r="AK63"/>
  <c r="AK62"/>
  <c r="AK61"/>
  <c r="AK60"/>
  <c r="AK56"/>
  <c r="AK53"/>
  <c r="AK50"/>
  <c r="AJ46"/>
  <c r="AI46"/>
  <c r="AH46"/>
  <c r="AG46"/>
  <c r="AF46"/>
  <c r="AJ44"/>
  <c r="AI44"/>
  <c r="AH44"/>
  <c r="AG44"/>
  <c r="AJ43"/>
  <c r="AG43"/>
  <c r="AJ42"/>
  <c r="AI42"/>
  <c r="AH42"/>
  <c r="AG42"/>
  <c r="AJ41"/>
  <c r="AG39"/>
  <c r="AF38"/>
  <c r="AF37"/>
  <c r="AG36"/>
  <c r="AF35"/>
  <c r="AJ26"/>
  <c r="AI26"/>
  <c r="AH26"/>
  <c r="AG26"/>
  <c r="AJ25"/>
  <c r="AI25"/>
  <c r="AH25"/>
  <c r="AG25"/>
  <c r="AJ24"/>
  <c r="AI24"/>
  <c r="AJ23"/>
  <c r="AI23"/>
  <c r="AH23"/>
  <c r="AG23"/>
  <c r="AJ21"/>
  <c r="AJ20"/>
  <c r="AG20"/>
  <c r="AJ18"/>
  <c r="AI18"/>
  <c r="AJ17"/>
  <c r="AI17"/>
  <c r="AJ16"/>
  <c r="AI16"/>
  <c r="AF156" i="93"/>
  <c r="AF154"/>
  <c r="AF153"/>
  <c r="AF152"/>
  <c r="AF151"/>
  <c r="AK140"/>
  <c r="AK139"/>
  <c r="AK138"/>
  <c r="AK134"/>
  <c r="AK130"/>
  <c r="AK127"/>
  <c r="AK124"/>
  <c r="AK120"/>
  <c r="AK119"/>
  <c r="AK118"/>
  <c r="AK117"/>
  <c r="AK116"/>
  <c r="AK115"/>
  <c r="AK113"/>
  <c r="AK112"/>
  <c r="AK111"/>
  <c r="AK110"/>
  <c r="AK109"/>
  <c r="AK108"/>
  <c r="AK107"/>
  <c r="AK106"/>
  <c r="AK105"/>
  <c r="AK104"/>
  <c r="AK103"/>
  <c r="AK102"/>
  <c r="AK101"/>
  <c r="AK100"/>
  <c r="AK99"/>
  <c r="AK97"/>
  <c r="AK96"/>
  <c r="AK95"/>
  <c r="AK94"/>
  <c r="AK92"/>
  <c r="AK91"/>
  <c r="AK90"/>
  <c r="AK88"/>
  <c r="AK81"/>
  <c r="AK80"/>
  <c r="AK79"/>
  <c r="AK75"/>
  <c r="AK67"/>
  <c r="AK63"/>
  <c r="AK62"/>
  <c r="AK61"/>
  <c r="AK60"/>
  <c r="AK56"/>
  <c r="AK53"/>
  <c r="AK50"/>
  <c r="AJ46"/>
  <c r="AI46"/>
  <c r="AH46"/>
  <c r="AG46"/>
  <c r="AF46"/>
  <c r="AJ44"/>
  <c r="AI44"/>
  <c r="AH44"/>
  <c r="AG44"/>
  <c r="AJ43"/>
  <c r="AG43"/>
  <c r="AJ42"/>
  <c r="AI42"/>
  <c r="AH42"/>
  <c r="AG42"/>
  <c r="AJ41"/>
  <c r="AG39"/>
  <c r="AF38"/>
  <c r="AF37"/>
  <c r="AG36"/>
  <c r="AF35"/>
  <c r="AJ26"/>
  <c r="AI26"/>
  <c r="AH26"/>
  <c r="AG26"/>
  <c r="AJ25"/>
  <c r="AI25"/>
  <c r="AH25"/>
  <c r="AG25"/>
  <c r="AJ24"/>
  <c r="AI24"/>
  <c r="AJ23"/>
  <c r="AI23"/>
  <c r="AH23"/>
  <c r="AG23"/>
  <c r="AJ21"/>
  <c r="AJ20"/>
  <c r="AG20"/>
  <c r="AJ18"/>
  <c r="AI18"/>
  <c r="AJ17"/>
  <c r="AI17"/>
  <c r="AJ16"/>
  <c r="AI16"/>
  <c r="AF156" i="92"/>
  <c r="AF154"/>
  <c r="AF153"/>
  <c r="AF152"/>
  <c r="AF151"/>
  <c r="AK140"/>
  <c r="AK139"/>
  <c r="AK138"/>
  <c r="AK134"/>
  <c r="AK130"/>
  <c r="AK127"/>
  <c r="AK124"/>
  <c r="AK120"/>
  <c r="AK119"/>
  <c r="AK118"/>
  <c r="AK117"/>
  <c r="AK116"/>
  <c r="AK115"/>
  <c r="AK113"/>
  <c r="AK112"/>
  <c r="AK111"/>
  <c r="AK110"/>
  <c r="AK109"/>
  <c r="AK108"/>
  <c r="AK107"/>
  <c r="AK106"/>
  <c r="AK105"/>
  <c r="AK104"/>
  <c r="AK103"/>
  <c r="AK102"/>
  <c r="AK101"/>
  <c r="AK100"/>
  <c r="AK99"/>
  <c r="AK97"/>
  <c r="AK96"/>
  <c r="AK95"/>
  <c r="AK94"/>
  <c r="AK92"/>
  <c r="AK91"/>
  <c r="AK90"/>
  <c r="AK88"/>
  <c r="AK81"/>
  <c r="AK80"/>
  <c r="AK79"/>
  <c r="AK75"/>
  <c r="AK67"/>
  <c r="AK63"/>
  <c r="AK62"/>
  <c r="AK61"/>
  <c r="AK60"/>
  <c r="AK56"/>
  <c r="AK53"/>
  <c r="AK50"/>
  <c r="AJ46"/>
  <c r="AI46"/>
  <c r="AH46"/>
  <c r="AG46"/>
  <c r="AF46"/>
  <c r="AJ44"/>
  <c r="AI44"/>
  <c r="AH44"/>
  <c r="AG44"/>
  <c r="AJ43"/>
  <c r="AG43"/>
  <c r="AJ42"/>
  <c r="AI42"/>
  <c r="AH42"/>
  <c r="AG42"/>
  <c r="AJ41"/>
  <c r="AG39"/>
  <c r="AF38"/>
  <c r="AF37"/>
  <c r="AG36"/>
  <c r="AF35"/>
  <c r="AJ26"/>
  <c r="AI26"/>
  <c r="AH26"/>
  <c r="AG26"/>
  <c r="AJ25"/>
  <c r="AI25"/>
  <c r="AH25"/>
  <c r="AG25"/>
  <c r="AJ24"/>
  <c r="AI24"/>
  <c r="AJ23"/>
  <c r="AI23"/>
  <c r="AH23"/>
  <c r="AG23"/>
  <c r="AJ21"/>
  <c r="AG21"/>
  <c r="AJ20"/>
  <c r="AG20"/>
  <c r="AJ18"/>
  <c r="AI18"/>
  <c r="AJ17"/>
  <c r="AI17"/>
  <c r="AJ16"/>
  <c r="AI16"/>
  <c r="AF156" i="91"/>
  <c r="AF154"/>
  <c r="AF153"/>
  <c r="AF152"/>
  <c r="AF151"/>
  <c r="AK140"/>
  <c r="AK139"/>
  <c r="AK138"/>
  <c r="AK134"/>
  <c r="AK130"/>
  <c r="AK127"/>
  <c r="AK124"/>
  <c r="AK120"/>
  <c r="AK119"/>
  <c r="AK118"/>
  <c r="AK117"/>
  <c r="AK116"/>
  <c r="AK115"/>
  <c r="AK113"/>
  <c r="AK112"/>
  <c r="AK111"/>
  <c r="AK110"/>
  <c r="AK109"/>
  <c r="AK108"/>
  <c r="AK107"/>
  <c r="AK106"/>
  <c r="AK105"/>
  <c r="AK104"/>
  <c r="AK103"/>
  <c r="AK102"/>
  <c r="AK101"/>
  <c r="AK100"/>
  <c r="AK99"/>
  <c r="AK97"/>
  <c r="AK96"/>
  <c r="AK95"/>
  <c r="AK94"/>
  <c r="AK92"/>
  <c r="AK91"/>
  <c r="AK90"/>
  <c r="AK88"/>
  <c r="AK81"/>
  <c r="AK80"/>
  <c r="AK79"/>
  <c r="AK75"/>
  <c r="AK67"/>
  <c r="AK63"/>
  <c r="AK62"/>
  <c r="AK61"/>
  <c r="AK60"/>
  <c r="AK56"/>
  <c r="AK53"/>
  <c r="AK50"/>
  <c r="AJ46"/>
  <c r="AI46"/>
  <c r="AH46"/>
  <c r="AG46"/>
  <c r="AF46"/>
  <c r="AJ44"/>
  <c r="AI44"/>
  <c r="AH44"/>
  <c r="AG44"/>
  <c r="AJ43"/>
  <c r="AG43"/>
  <c r="AJ42"/>
  <c r="AI42"/>
  <c r="AH42"/>
  <c r="AG42"/>
  <c r="AJ41"/>
  <c r="AG39"/>
  <c r="AF38"/>
  <c r="AF37"/>
  <c r="AG36"/>
  <c r="AF35"/>
  <c r="AJ26"/>
  <c r="AI26"/>
  <c r="AH26"/>
  <c r="AG26"/>
  <c r="AJ25"/>
  <c r="AI25"/>
  <c r="AH25"/>
  <c r="AG25"/>
  <c r="AJ24"/>
  <c r="AI24"/>
  <c r="AJ23"/>
  <c r="AI23"/>
  <c r="AH23"/>
  <c r="AG23"/>
  <c r="AJ21"/>
  <c r="AG21"/>
  <c r="AJ20"/>
  <c r="AG20"/>
  <c r="AJ18"/>
  <c r="AI18"/>
  <c r="AJ17"/>
  <c r="AI17"/>
  <c r="AJ16"/>
  <c r="AI16"/>
  <c r="AF156" i="90"/>
  <c r="AF154"/>
  <c r="AF153"/>
  <c r="AF152"/>
  <c r="AF151"/>
  <c r="AK140"/>
  <c r="AK139"/>
  <c r="AK138"/>
  <c r="AK134"/>
  <c r="AK130"/>
  <c r="AK127"/>
  <c r="AK124"/>
  <c r="AK120"/>
  <c r="AK119"/>
  <c r="AK118"/>
  <c r="AK117"/>
  <c r="AK116"/>
  <c r="AK115"/>
  <c r="AK113"/>
  <c r="AK112"/>
  <c r="AK111"/>
  <c r="AK110"/>
  <c r="AK109"/>
  <c r="AK108"/>
  <c r="AK107"/>
  <c r="AK106"/>
  <c r="AK105"/>
  <c r="AK104"/>
  <c r="AK103"/>
  <c r="AK102"/>
  <c r="AK101"/>
  <c r="AK100"/>
  <c r="AK99"/>
  <c r="AK97"/>
  <c r="AK96"/>
  <c r="AK95"/>
  <c r="AK94"/>
  <c r="AK91"/>
  <c r="AK90"/>
  <c r="AK88"/>
  <c r="AK81"/>
  <c r="AK80"/>
  <c r="AK79"/>
  <c r="AK75"/>
  <c r="AK67"/>
  <c r="AK63"/>
  <c r="AK62"/>
  <c r="AK61"/>
  <c r="AK60"/>
  <c r="AK56"/>
  <c r="AK53"/>
  <c r="AK50"/>
  <c r="AJ46"/>
  <c r="AI46"/>
  <c r="AH46"/>
  <c r="AG46"/>
  <c r="AF46"/>
  <c r="AJ44"/>
  <c r="AI44"/>
  <c r="AH44"/>
  <c r="AG44"/>
  <c r="AJ43"/>
  <c r="AG43"/>
  <c r="AJ42"/>
  <c r="AI42"/>
  <c r="AH42"/>
  <c r="AG42"/>
  <c r="AJ41"/>
  <c r="AG39"/>
  <c r="AF38"/>
  <c r="AF37"/>
  <c r="AG36"/>
  <c r="AF35"/>
  <c r="AJ26"/>
  <c r="AI26"/>
  <c r="AH26"/>
  <c r="AG26"/>
  <c r="AJ25"/>
  <c r="AI25"/>
  <c r="AH25"/>
  <c r="AG25"/>
  <c r="AJ24"/>
  <c r="AI24"/>
  <c r="AJ23"/>
  <c r="AI23"/>
  <c r="AH23"/>
  <c r="AG23"/>
  <c r="AJ21"/>
  <c r="AG21"/>
  <c r="AJ20"/>
  <c r="AG20"/>
  <c r="AJ18"/>
  <c r="AI18"/>
  <c r="AJ17"/>
  <c r="AI17"/>
  <c r="AJ16"/>
  <c r="AI16"/>
  <c r="AF156" i="89"/>
  <c r="AF154"/>
  <c r="AF153"/>
  <c r="AF152"/>
  <c r="AF151"/>
  <c r="AK140"/>
  <c r="AK139"/>
  <c r="AK138"/>
  <c r="AK134"/>
  <c r="AK130"/>
  <c r="AK127"/>
  <c r="AK124"/>
  <c r="AK120"/>
  <c r="AK119"/>
  <c r="AK118"/>
  <c r="AK117"/>
  <c r="AK116"/>
  <c r="AK115"/>
  <c r="AK113"/>
  <c r="AK112"/>
  <c r="AK111"/>
  <c r="AK110"/>
  <c r="AK109"/>
  <c r="AK108"/>
  <c r="AK107"/>
  <c r="AK106"/>
  <c r="AK105"/>
  <c r="AK104"/>
  <c r="AK103"/>
  <c r="AK102"/>
  <c r="AK101"/>
  <c r="AK100"/>
  <c r="AK99"/>
  <c r="AK97"/>
  <c r="AK96"/>
  <c r="AK95"/>
  <c r="AK94"/>
  <c r="AK91"/>
  <c r="AK90"/>
  <c r="AK88"/>
  <c r="AK81"/>
  <c r="AK80"/>
  <c r="AK79"/>
  <c r="AK75"/>
  <c r="AK67"/>
  <c r="AK63"/>
  <c r="AK62"/>
  <c r="AK61"/>
  <c r="AK60"/>
  <c r="AK56"/>
  <c r="AK53"/>
  <c r="AK50"/>
  <c r="AJ46"/>
  <c r="AI46"/>
  <c r="AH46"/>
  <c r="AG46"/>
  <c r="AF46"/>
  <c r="AJ44"/>
  <c r="AI44"/>
  <c r="AH44"/>
  <c r="AG44"/>
  <c r="AJ43"/>
  <c r="AG43"/>
  <c r="AJ42"/>
  <c r="AI42"/>
  <c r="AH42"/>
  <c r="AG42"/>
  <c r="AJ41"/>
  <c r="AG39"/>
  <c r="AF38"/>
  <c r="AF37"/>
  <c r="AG36"/>
  <c r="AF35"/>
  <c r="AJ26"/>
  <c r="AI26"/>
  <c r="AH26"/>
  <c r="AG26"/>
  <c r="AJ25"/>
  <c r="AI25"/>
  <c r="AH25"/>
  <c r="AG25"/>
  <c r="AJ24"/>
  <c r="AI24"/>
  <c r="AJ23"/>
  <c r="AI23"/>
  <c r="AH23"/>
  <c r="AG23"/>
  <c r="AJ21"/>
  <c r="AG21"/>
  <c r="AJ20"/>
  <c r="AG20"/>
  <c r="AJ18"/>
  <c r="AI18"/>
  <c r="AJ17"/>
  <c r="AI17"/>
  <c r="AJ16"/>
  <c r="AI16"/>
  <c r="AF156" i="88"/>
  <c r="AF154"/>
  <c r="AF153"/>
  <c r="AF152"/>
  <c r="AF151"/>
  <c r="AK140"/>
  <c r="AK139"/>
  <c r="AK138"/>
  <c r="AK134"/>
  <c r="AK127"/>
  <c r="AK124"/>
  <c r="AK120"/>
  <c r="AK119"/>
  <c r="AK118"/>
  <c r="AK117"/>
  <c r="AK116"/>
  <c r="AK115"/>
  <c r="AK113"/>
  <c r="AK112"/>
  <c r="AK111"/>
  <c r="AK110"/>
  <c r="AK109"/>
  <c r="AK108"/>
  <c r="AK107"/>
  <c r="AK106"/>
  <c r="AK105"/>
  <c r="AK104"/>
  <c r="AK103"/>
  <c r="AK102"/>
  <c r="AK101"/>
  <c r="AK100"/>
  <c r="AK99"/>
  <c r="AK97"/>
  <c r="AK96"/>
  <c r="AK95"/>
  <c r="AK94"/>
  <c r="AK91"/>
  <c r="AK90"/>
  <c r="AK88"/>
  <c r="AK81"/>
  <c r="AK80"/>
  <c r="AK79"/>
  <c r="AK75"/>
  <c r="AK67"/>
  <c r="AK63"/>
  <c r="AK62"/>
  <c r="AK61"/>
  <c r="AK60"/>
  <c r="AK56"/>
  <c r="AK53"/>
  <c r="AK50"/>
  <c r="AJ46"/>
  <c r="AI46"/>
  <c r="AH46"/>
  <c r="AG46"/>
  <c r="AF46"/>
  <c r="AJ44"/>
  <c r="AI44"/>
  <c r="AH44"/>
  <c r="AG44"/>
  <c r="AJ43"/>
  <c r="AG43"/>
  <c r="AJ42"/>
  <c r="AI42"/>
  <c r="AH42"/>
  <c r="AG42"/>
  <c r="AJ41"/>
  <c r="AG39"/>
  <c r="AF38"/>
  <c r="AF37"/>
  <c r="AG36"/>
  <c r="AF35"/>
  <c r="AJ26"/>
  <c r="AI26"/>
  <c r="AH26"/>
  <c r="AG26"/>
  <c r="AJ25"/>
  <c r="AI25"/>
  <c r="AH25"/>
  <c r="AG25"/>
  <c r="AJ24"/>
  <c r="AI24"/>
  <c r="AJ23"/>
  <c r="AI23"/>
  <c r="AH23"/>
  <c r="AG23"/>
  <c r="AJ21"/>
  <c r="AG21"/>
  <c r="AJ20"/>
  <c r="AI20"/>
  <c r="AG20"/>
  <c r="AJ18"/>
  <c r="AI18"/>
  <c r="AJ17"/>
  <c r="AI17"/>
  <c r="AJ16"/>
  <c r="AI16"/>
  <c r="AF156" i="87"/>
  <c r="AF154"/>
  <c r="AF153"/>
  <c r="AF152"/>
  <c r="AF151"/>
  <c r="AK140"/>
  <c r="AK139"/>
  <c r="AK138"/>
  <c r="AK134"/>
  <c r="AK127"/>
  <c r="AK124"/>
  <c r="AK120"/>
  <c r="AK119"/>
  <c r="AK118"/>
  <c r="AK117"/>
  <c r="AK116"/>
  <c r="AK115"/>
  <c r="AK113"/>
  <c r="AK112"/>
  <c r="AK111"/>
  <c r="AK110"/>
  <c r="AK109"/>
  <c r="AK108"/>
  <c r="AK107"/>
  <c r="AK106"/>
  <c r="AK105"/>
  <c r="AK104"/>
  <c r="AK103"/>
  <c r="AK102"/>
  <c r="AK101"/>
  <c r="AK100"/>
  <c r="AK99"/>
  <c r="AK97"/>
  <c r="AK96"/>
  <c r="AK95"/>
  <c r="AK94"/>
  <c r="AK91"/>
  <c r="AK90"/>
  <c r="AK88"/>
  <c r="AK81"/>
  <c r="AK80"/>
  <c r="AK79"/>
  <c r="AK75"/>
  <c r="AK67"/>
  <c r="AK63"/>
  <c r="AK62"/>
  <c r="AK61"/>
  <c r="AK60"/>
  <c r="AK56"/>
  <c r="AK53"/>
  <c r="AK50"/>
  <c r="AJ46"/>
  <c r="AI46"/>
  <c r="AH46"/>
  <c r="AG46"/>
  <c r="AF46"/>
  <c r="AJ44"/>
  <c r="AI44"/>
  <c r="AH44"/>
  <c r="AG44"/>
  <c r="AJ43"/>
  <c r="AG43"/>
  <c r="AJ42"/>
  <c r="AI42"/>
  <c r="AH42"/>
  <c r="AG42"/>
  <c r="AJ41"/>
  <c r="AG39"/>
  <c r="AF38"/>
  <c r="AF37"/>
  <c r="AG36"/>
  <c r="AF35"/>
  <c r="AJ26"/>
  <c r="AI26"/>
  <c r="AH26"/>
  <c r="AG26"/>
  <c r="AJ25"/>
  <c r="AI25"/>
  <c r="AH25"/>
  <c r="AG25"/>
  <c r="AJ24"/>
  <c r="AI24"/>
  <c r="AJ23"/>
  <c r="AI23"/>
  <c r="AH23"/>
  <c r="AG23"/>
  <c r="AJ21"/>
  <c r="AG21"/>
  <c r="AJ20"/>
  <c r="AI20"/>
  <c r="AG20"/>
  <c r="AJ18"/>
  <c r="AI18"/>
  <c r="AJ17"/>
  <c r="AI17"/>
  <c r="AJ16"/>
  <c r="AI16"/>
  <c r="AF156" i="86"/>
  <c r="AF154"/>
  <c r="AF153"/>
  <c r="AF152"/>
  <c r="AF151"/>
  <c r="AK140"/>
  <c r="AK139"/>
  <c r="AK138"/>
  <c r="AK134"/>
  <c r="AK127"/>
  <c r="AK124"/>
  <c r="AK120"/>
  <c r="AK119"/>
  <c r="AK118"/>
  <c r="AK117"/>
  <c r="AK116"/>
  <c r="AK115"/>
  <c r="AK113"/>
  <c r="AK112"/>
  <c r="AK111"/>
  <c r="AK110"/>
  <c r="AK109"/>
  <c r="AK108"/>
  <c r="AK107"/>
  <c r="AK106"/>
  <c r="AK105"/>
  <c r="AK104"/>
  <c r="AK103"/>
  <c r="AK102"/>
  <c r="AK101"/>
  <c r="AK100"/>
  <c r="AK99"/>
  <c r="AK97"/>
  <c r="AK96"/>
  <c r="AK95"/>
  <c r="AK94"/>
  <c r="AK91"/>
  <c r="AK90"/>
  <c r="AK88"/>
  <c r="AK81"/>
  <c r="AK80"/>
  <c r="AK79"/>
  <c r="AK75"/>
  <c r="AK67"/>
  <c r="AK63"/>
  <c r="AK62"/>
  <c r="AK61"/>
  <c r="AK60"/>
  <c r="AK56"/>
  <c r="AK53"/>
  <c r="AK50"/>
  <c r="AJ46"/>
  <c r="AI46"/>
  <c r="AH46"/>
  <c r="AG46"/>
  <c r="AF46"/>
  <c r="AJ44"/>
  <c r="AI44"/>
  <c r="AH44"/>
  <c r="AG44"/>
  <c r="AJ43"/>
  <c r="AG43"/>
  <c r="AJ42"/>
  <c r="AI42"/>
  <c r="AH42"/>
  <c r="AG42"/>
  <c r="AJ41"/>
  <c r="AG39"/>
  <c r="AF38"/>
  <c r="AF37"/>
  <c r="AG36"/>
  <c r="AF35"/>
  <c r="AJ26"/>
  <c r="AI26"/>
  <c r="AH26"/>
  <c r="AG26"/>
  <c r="AJ25"/>
  <c r="AI25"/>
  <c r="AH25"/>
  <c r="AG25"/>
  <c r="AJ24"/>
  <c r="AI24"/>
  <c r="AJ23"/>
  <c r="AI23"/>
  <c r="AH23"/>
  <c r="AG23"/>
  <c r="AJ21"/>
  <c r="AG21"/>
  <c r="AJ20"/>
  <c r="AI20"/>
  <c r="AG20"/>
  <c r="AJ18"/>
  <c r="AI18"/>
  <c r="AJ17"/>
  <c r="AI17"/>
  <c r="AJ16"/>
  <c r="AI16"/>
  <c r="AF156" i="85"/>
  <c r="AF154"/>
  <c r="AF153"/>
  <c r="AF152"/>
  <c r="AF151"/>
  <c r="AK140"/>
  <c r="AK139"/>
  <c r="AK138"/>
  <c r="AK134"/>
  <c r="AK127"/>
  <c r="AK124"/>
  <c r="AK120"/>
  <c r="AK119"/>
  <c r="AK118"/>
  <c r="AK117"/>
  <c r="AK116"/>
  <c r="AK115"/>
  <c r="AK113"/>
  <c r="AK112"/>
  <c r="AK111"/>
  <c r="AK110"/>
  <c r="AK109"/>
  <c r="AK108"/>
  <c r="AK107"/>
  <c r="AK106"/>
  <c r="AK105"/>
  <c r="AK104"/>
  <c r="AK103"/>
  <c r="AK102"/>
  <c r="AK101"/>
  <c r="AK100"/>
  <c r="AK99"/>
  <c r="AK97"/>
  <c r="AK96"/>
  <c r="AK95"/>
  <c r="AK94"/>
  <c r="AK91"/>
  <c r="AK90"/>
  <c r="AK88"/>
  <c r="AK81"/>
  <c r="AK80"/>
  <c r="AK79"/>
  <c r="AK75"/>
  <c r="AK67"/>
  <c r="AK63"/>
  <c r="AK62"/>
  <c r="AK61"/>
  <c r="AK60"/>
  <c r="AK56"/>
  <c r="AK53"/>
  <c r="AK50"/>
  <c r="AJ46"/>
  <c r="AI46"/>
  <c r="AH46"/>
  <c r="AG46"/>
  <c r="AF46"/>
  <c r="AJ44"/>
  <c r="AI44"/>
  <c r="AH44"/>
  <c r="AG44"/>
  <c r="AJ43"/>
  <c r="AG43"/>
  <c r="AJ42"/>
  <c r="AI42"/>
  <c r="AH42"/>
  <c r="AG42"/>
  <c r="AJ41"/>
  <c r="AG39"/>
  <c r="AF38"/>
  <c r="AF37"/>
  <c r="AG36"/>
  <c r="AF35"/>
  <c r="AJ26"/>
  <c r="AI26"/>
  <c r="AH26"/>
  <c r="AG26"/>
  <c r="AJ25"/>
  <c r="AI25"/>
  <c r="AH25"/>
  <c r="AG25"/>
  <c r="AJ24"/>
  <c r="AI24"/>
  <c r="AJ23"/>
  <c r="AI23"/>
  <c r="AH23"/>
  <c r="AG23"/>
  <c r="AJ21"/>
  <c r="AG21"/>
  <c r="AJ20"/>
  <c r="AI20"/>
  <c r="AG20"/>
  <c r="AJ18"/>
  <c r="AI18"/>
  <c r="AJ17"/>
  <c r="AI17"/>
  <c r="AJ16"/>
  <c r="AI16"/>
  <c r="AF156" i="84"/>
  <c r="AF154"/>
  <c r="AF153"/>
  <c r="AF152"/>
  <c r="AF151"/>
  <c r="AK140"/>
  <c r="AK139"/>
  <c r="AK138"/>
  <c r="AK134"/>
  <c r="AK127"/>
  <c r="AK124"/>
  <c r="AK120"/>
  <c r="AK119"/>
  <c r="AK118"/>
  <c r="AK117"/>
  <c r="AK116"/>
  <c r="AK115"/>
  <c r="AK113"/>
  <c r="AK112"/>
  <c r="AK111"/>
  <c r="AK110"/>
  <c r="AK109"/>
  <c r="AK108"/>
  <c r="AK107"/>
  <c r="AK106"/>
  <c r="AK105"/>
  <c r="AK104"/>
  <c r="AK103"/>
  <c r="AK102"/>
  <c r="AK101"/>
  <c r="AK100"/>
  <c r="AK99"/>
  <c r="AK97"/>
  <c r="AK96"/>
  <c r="AK95"/>
  <c r="AK94"/>
  <c r="AK91"/>
  <c r="AK90"/>
  <c r="AK88"/>
  <c r="AK81"/>
  <c r="AK80"/>
  <c r="AK79"/>
  <c r="AK75"/>
  <c r="AK67"/>
  <c r="AK63"/>
  <c r="AK62"/>
  <c r="AK61"/>
  <c r="AK60"/>
  <c r="AK56"/>
  <c r="AK53"/>
  <c r="AK50"/>
  <c r="AJ46"/>
  <c r="AI46"/>
  <c r="AH46"/>
  <c r="AG46"/>
  <c r="AF46"/>
  <c r="AJ44"/>
  <c r="AI44"/>
  <c r="AH44"/>
  <c r="AG44"/>
  <c r="AJ43"/>
  <c r="AG43"/>
  <c r="AJ42"/>
  <c r="AI42"/>
  <c r="AH42"/>
  <c r="AG42"/>
  <c r="AJ41"/>
  <c r="AF38"/>
  <c r="AF37"/>
  <c r="AG36"/>
  <c r="AF35"/>
  <c r="AJ26"/>
  <c r="AI26"/>
  <c r="AH26"/>
  <c r="AG26"/>
  <c r="AJ25"/>
  <c r="AI25"/>
  <c r="AH25"/>
  <c r="AG25"/>
  <c r="AJ24"/>
  <c r="AI24"/>
  <c r="AJ23"/>
  <c r="AI23"/>
  <c r="AH23"/>
  <c r="AG23"/>
  <c r="AJ21"/>
  <c r="AG21"/>
  <c r="AJ20"/>
  <c r="AI20"/>
  <c r="AG20"/>
  <c r="AJ18"/>
  <c r="AI18"/>
  <c r="AJ17"/>
  <c r="AI17"/>
  <c r="AJ16"/>
  <c r="AI16"/>
  <c r="AF156" i="83"/>
  <c r="AF154"/>
  <c r="AF153"/>
  <c r="AF152"/>
  <c r="AF151"/>
  <c r="AK140"/>
  <c r="AK139"/>
  <c r="AK138"/>
  <c r="AK134"/>
  <c r="AK127"/>
  <c r="AK124"/>
  <c r="AK120"/>
  <c r="AK119"/>
  <c r="AK118"/>
  <c r="AK117"/>
  <c r="AK116"/>
  <c r="AK115"/>
  <c r="AK113"/>
  <c r="AK112"/>
  <c r="AK111"/>
  <c r="AK110"/>
  <c r="AK109"/>
  <c r="AK108"/>
  <c r="AK107"/>
  <c r="AK106"/>
  <c r="AK105"/>
  <c r="AK104"/>
  <c r="AK103"/>
  <c r="AK102"/>
  <c r="AK101"/>
  <c r="AK100"/>
  <c r="AK99"/>
  <c r="AK97"/>
  <c r="AK96"/>
  <c r="AK95"/>
  <c r="AK94"/>
  <c r="AK91"/>
  <c r="AK90"/>
  <c r="AK88"/>
  <c r="AK81"/>
  <c r="AK80"/>
  <c r="AK79"/>
  <c r="AK75"/>
  <c r="AK67"/>
  <c r="AK63"/>
  <c r="AK62"/>
  <c r="AK61"/>
  <c r="AK60"/>
  <c r="AK56"/>
  <c r="AK53"/>
  <c r="AK50"/>
  <c r="AJ46"/>
  <c r="AI46"/>
  <c r="AH46"/>
  <c r="AG46"/>
  <c r="AF46"/>
  <c r="AJ44"/>
  <c r="AI44"/>
  <c r="AH44"/>
  <c r="AG44"/>
  <c r="AJ43"/>
  <c r="AG43"/>
  <c r="AJ42"/>
  <c r="AI42"/>
  <c r="AH42"/>
  <c r="AG42"/>
  <c r="AJ41"/>
  <c r="AF38"/>
  <c r="AF37"/>
  <c r="AG36"/>
  <c r="AF35"/>
  <c r="AJ26"/>
  <c r="AI26"/>
  <c r="AH26"/>
  <c r="AG26"/>
  <c r="AJ25"/>
  <c r="AI25"/>
  <c r="AH25"/>
  <c r="AG25"/>
  <c r="AJ24"/>
  <c r="AI24"/>
  <c r="AJ23"/>
  <c r="AI23"/>
  <c r="AH23"/>
  <c r="AG23"/>
  <c r="AJ21"/>
  <c r="AJ20"/>
  <c r="AJ18"/>
  <c r="AI18"/>
  <c r="AJ17"/>
  <c r="AI17"/>
  <c r="AJ16"/>
  <c r="AI16"/>
  <c r="AF156" i="82"/>
  <c r="AF154"/>
  <c r="AF153"/>
  <c r="AF152"/>
  <c r="AF151"/>
  <c r="AK140"/>
  <c r="AK139"/>
  <c r="AK138"/>
  <c r="AK134"/>
  <c r="AK127"/>
  <c r="AK124"/>
  <c r="AK120"/>
  <c r="AK119"/>
  <c r="AK118"/>
  <c r="AK117"/>
  <c r="AK116"/>
  <c r="AK115"/>
  <c r="AK113"/>
  <c r="AK112"/>
  <c r="AK111"/>
  <c r="AK110"/>
  <c r="AK109"/>
  <c r="AK108"/>
  <c r="AK107"/>
  <c r="AK106"/>
  <c r="AK105"/>
  <c r="AK104"/>
  <c r="AK103"/>
  <c r="AK102"/>
  <c r="AK101"/>
  <c r="AK100"/>
  <c r="AK99"/>
  <c r="AK97"/>
  <c r="AK96"/>
  <c r="AK95"/>
  <c r="AK94"/>
  <c r="AK91"/>
  <c r="AK90"/>
  <c r="AK88"/>
  <c r="AK81"/>
  <c r="AK80"/>
  <c r="AK79"/>
  <c r="AK75"/>
  <c r="AK67"/>
  <c r="AK63"/>
  <c r="AK62"/>
  <c r="AK61"/>
  <c r="AK60"/>
  <c r="AK56"/>
  <c r="AK53"/>
  <c r="AK50"/>
  <c r="AJ46"/>
  <c r="AI46"/>
  <c r="AH46"/>
  <c r="AG46"/>
  <c r="AF46"/>
  <c r="AJ44"/>
  <c r="AI44"/>
  <c r="AH44"/>
  <c r="AG44"/>
  <c r="AJ43"/>
  <c r="AG43"/>
  <c r="AJ42"/>
  <c r="AI42"/>
  <c r="AH42"/>
  <c r="AG42"/>
  <c r="AJ41"/>
  <c r="AF38"/>
  <c r="AF37"/>
  <c r="AG36"/>
  <c r="AF35"/>
  <c r="AJ26"/>
  <c r="AI26"/>
  <c r="AH26"/>
  <c r="AG26"/>
  <c r="AJ25"/>
  <c r="AI25"/>
  <c r="AH25"/>
  <c r="AG25"/>
  <c r="AJ24"/>
  <c r="AI24"/>
  <c r="AJ23"/>
  <c r="AI23"/>
  <c r="AH23"/>
  <c r="AG23"/>
  <c r="AJ21"/>
  <c r="AJ20"/>
  <c r="AJ18"/>
  <c r="AI18"/>
  <c r="AJ17"/>
  <c r="AI17"/>
  <c r="AJ16"/>
  <c r="AI16"/>
  <c r="AF156" i="81"/>
  <c r="AF154"/>
  <c r="AF153"/>
  <c r="AF152"/>
  <c r="AF151"/>
  <c r="AK140"/>
  <c r="AK139"/>
  <c r="AK138"/>
  <c r="AK134"/>
  <c r="AK127"/>
  <c r="AK124"/>
  <c r="AK120"/>
  <c r="AK119"/>
  <c r="AK118"/>
  <c r="AK117"/>
  <c r="AK116"/>
  <c r="AK115"/>
  <c r="AK113"/>
  <c r="AK112"/>
  <c r="AK111"/>
  <c r="AK110"/>
  <c r="AK109"/>
  <c r="AK108"/>
  <c r="AK107"/>
  <c r="AK106"/>
  <c r="AK105"/>
  <c r="AK104"/>
  <c r="AK103"/>
  <c r="AK102"/>
  <c r="AK101"/>
  <c r="AK100"/>
  <c r="AK99"/>
  <c r="AK97"/>
  <c r="AK96"/>
  <c r="AK95"/>
  <c r="AK94"/>
  <c r="AK91"/>
  <c r="AK90"/>
  <c r="AK88"/>
  <c r="AK81"/>
  <c r="AK79"/>
  <c r="AK75"/>
  <c r="AK67"/>
  <c r="AK63"/>
  <c r="AK62"/>
  <c r="AK61"/>
  <c r="AK60"/>
  <c r="AK56"/>
  <c r="AK53"/>
  <c r="AK50"/>
  <c r="AJ46"/>
  <c r="AI46"/>
  <c r="AH46"/>
  <c r="AG46"/>
  <c r="AF46"/>
  <c r="AJ44"/>
  <c r="AI44"/>
  <c r="AH44"/>
  <c r="AG44"/>
  <c r="AJ43"/>
  <c r="AG43"/>
  <c r="AJ42"/>
  <c r="AI42"/>
  <c r="AH42"/>
  <c r="AG42"/>
  <c r="AJ41"/>
  <c r="AF38"/>
  <c r="AF37"/>
  <c r="AG36"/>
  <c r="AF35"/>
  <c r="AJ26"/>
  <c r="AI26"/>
  <c r="AH26"/>
  <c r="AG26"/>
  <c r="AJ25"/>
  <c r="AI25"/>
  <c r="AH25"/>
  <c r="AG25"/>
  <c r="AJ24"/>
  <c r="AI24"/>
  <c r="AJ23"/>
  <c r="AI23"/>
  <c r="AH23"/>
  <c r="AG23"/>
  <c r="AJ21"/>
  <c r="AJ20"/>
  <c r="AJ18"/>
  <c r="AI18"/>
  <c r="AJ17"/>
  <c r="AI17"/>
  <c r="AJ16"/>
  <c r="AI16"/>
  <c r="AF156" i="80"/>
  <c r="AF154"/>
  <c r="AF153"/>
  <c r="AF152"/>
  <c r="AF151"/>
  <c r="AK140"/>
  <c r="AK139"/>
  <c r="AK138"/>
  <c r="AK134"/>
  <c r="AK127"/>
  <c r="AK124"/>
  <c r="AK120"/>
  <c r="AK119"/>
  <c r="AK118"/>
  <c r="AK117"/>
  <c r="AK116"/>
  <c r="AK115"/>
  <c r="AK113"/>
  <c r="AK112"/>
  <c r="AK111"/>
  <c r="AK110"/>
  <c r="AK109"/>
  <c r="AK108"/>
  <c r="AK107"/>
  <c r="AK106"/>
  <c r="AK105"/>
  <c r="AK104"/>
  <c r="AK103"/>
  <c r="AK102"/>
  <c r="AK101"/>
  <c r="AK100"/>
  <c r="AK99"/>
  <c r="AK97"/>
  <c r="AK96"/>
  <c r="AK95"/>
  <c r="AK94"/>
  <c r="AK91"/>
  <c r="AK90"/>
  <c r="AK88"/>
  <c r="AK81"/>
  <c r="AK79"/>
  <c r="AK75"/>
  <c r="AK67"/>
  <c r="AK63"/>
  <c r="AK62"/>
  <c r="AK61"/>
  <c r="AK60"/>
  <c r="AK56"/>
  <c r="AK53"/>
  <c r="AK50"/>
  <c r="AJ46"/>
  <c r="AI46"/>
  <c r="AH46"/>
  <c r="AG46"/>
  <c r="AF46"/>
  <c r="AJ44"/>
  <c r="AI44"/>
  <c r="AH44"/>
  <c r="AG44"/>
  <c r="AJ43"/>
  <c r="AG43"/>
  <c r="AJ42"/>
  <c r="AI42"/>
  <c r="AH42"/>
  <c r="AG42"/>
  <c r="AJ41"/>
  <c r="AF38"/>
  <c r="AF37"/>
  <c r="AG36"/>
  <c r="AF35"/>
  <c r="AJ26"/>
  <c r="AI26"/>
  <c r="AH26"/>
  <c r="AG26"/>
  <c r="AJ25"/>
  <c r="AI25"/>
  <c r="AH25"/>
  <c r="AG25"/>
  <c r="AJ24"/>
  <c r="AI24"/>
  <c r="AJ23"/>
  <c r="AI23"/>
  <c r="AH23"/>
  <c r="AG23"/>
  <c r="AJ21"/>
  <c r="AJ20"/>
  <c r="AG20"/>
  <c r="AJ18"/>
  <c r="AI18"/>
  <c r="AJ17"/>
  <c r="AI17"/>
  <c r="AJ16"/>
  <c r="AI16"/>
  <c r="AF156" i="79"/>
  <c r="AF154"/>
  <c r="AF153"/>
  <c r="AF152"/>
  <c r="AF151"/>
  <c r="AK140"/>
  <c r="AK139"/>
  <c r="AK138"/>
  <c r="AK134"/>
  <c r="AK127"/>
  <c r="AK124"/>
  <c r="AK120"/>
  <c r="AK119"/>
  <c r="AK118"/>
  <c r="AK117"/>
  <c r="AK116"/>
  <c r="AK115"/>
  <c r="AK113"/>
  <c r="AK112"/>
  <c r="AK111"/>
  <c r="AK110"/>
  <c r="AK109"/>
  <c r="AK108"/>
  <c r="AK107"/>
  <c r="AK106"/>
  <c r="AK105"/>
  <c r="AK104"/>
  <c r="AK103"/>
  <c r="AK102"/>
  <c r="AK101"/>
  <c r="AK100"/>
  <c r="AK99"/>
  <c r="AK97"/>
  <c r="AK96"/>
  <c r="AK95"/>
  <c r="AK94"/>
  <c r="AK91"/>
  <c r="AK90"/>
  <c r="AK88"/>
  <c r="AK81"/>
  <c r="AK79"/>
  <c r="AK75"/>
  <c r="AK67"/>
  <c r="AK63"/>
  <c r="AK62"/>
  <c r="AK61"/>
  <c r="AK60"/>
  <c r="AK56"/>
  <c r="AK53"/>
  <c r="AK50"/>
  <c r="AJ46"/>
  <c r="AI46"/>
  <c r="AH46"/>
  <c r="AG46"/>
  <c r="AF46"/>
  <c r="AJ44"/>
  <c r="AI44"/>
  <c r="AH44"/>
  <c r="AG44"/>
  <c r="AJ43"/>
  <c r="AG43"/>
  <c r="AJ42"/>
  <c r="AI42"/>
  <c r="AH42"/>
  <c r="AG42"/>
  <c r="AJ41"/>
  <c r="AF38"/>
  <c r="AF37"/>
  <c r="AG36"/>
  <c r="AF35"/>
  <c r="AJ26"/>
  <c r="AI26"/>
  <c r="AH26"/>
  <c r="AG26"/>
  <c r="AJ25"/>
  <c r="AI25"/>
  <c r="AH25"/>
  <c r="AG25"/>
  <c r="AJ24"/>
  <c r="AI24"/>
  <c r="AJ23"/>
  <c r="AI23"/>
  <c r="AH23"/>
  <c r="AG23"/>
  <c r="AJ21"/>
  <c r="AJ20"/>
  <c r="AJ18"/>
  <c r="AI18"/>
  <c r="AJ17"/>
  <c r="AI17"/>
  <c r="AJ16"/>
  <c r="AI16"/>
  <c r="AF156" i="78"/>
  <c r="AF154"/>
  <c r="AF153"/>
  <c r="AF152"/>
  <c r="AF151"/>
  <c r="AK140"/>
  <c r="AK139"/>
  <c r="AK138"/>
  <c r="AK134"/>
  <c r="AK127"/>
  <c r="AK124"/>
  <c r="AK120"/>
  <c r="AK119"/>
  <c r="AK118"/>
  <c r="AK117"/>
  <c r="AK116"/>
  <c r="AK115"/>
  <c r="AK113"/>
  <c r="AK112"/>
  <c r="AK111"/>
  <c r="AK110"/>
  <c r="AK109"/>
  <c r="AK108"/>
  <c r="AK107"/>
  <c r="AK106"/>
  <c r="AK105"/>
  <c r="AK104"/>
  <c r="AK103"/>
  <c r="AK102"/>
  <c r="AK101"/>
  <c r="AK100"/>
  <c r="AK99"/>
  <c r="AK97"/>
  <c r="AK96"/>
  <c r="AK95"/>
  <c r="AK94"/>
  <c r="AK91"/>
  <c r="AK90"/>
  <c r="AK88"/>
  <c r="AK81"/>
  <c r="AK79"/>
  <c r="AK75"/>
  <c r="AK67"/>
  <c r="AK63"/>
  <c r="AK62"/>
  <c r="AK61"/>
  <c r="AK60"/>
  <c r="AK56"/>
  <c r="AK53"/>
  <c r="AK50"/>
  <c r="AJ46"/>
  <c r="AI46"/>
  <c r="AH46"/>
  <c r="AG46"/>
  <c r="AF46"/>
  <c r="AJ44"/>
  <c r="AI44"/>
  <c r="AH44"/>
  <c r="AG44"/>
  <c r="AJ43"/>
  <c r="AG43"/>
  <c r="AJ42"/>
  <c r="AI42"/>
  <c r="AH42"/>
  <c r="AG42"/>
  <c r="AJ41"/>
  <c r="AF38"/>
  <c r="AF37"/>
  <c r="AG36"/>
  <c r="AF35"/>
  <c r="AI29"/>
  <c r="AI28"/>
  <c r="AI27"/>
  <c r="AJ26"/>
  <c r="AI26"/>
  <c r="AH26"/>
  <c r="AG26"/>
  <c r="AJ25"/>
  <c r="AI25"/>
  <c r="AH25"/>
  <c r="AG25"/>
  <c r="AJ24"/>
  <c r="AI24"/>
  <c r="AJ23"/>
  <c r="AI23"/>
  <c r="AH23"/>
  <c r="AG23"/>
  <c r="AJ21"/>
  <c r="AJ20"/>
  <c r="AI20"/>
  <c r="AJ18"/>
  <c r="AI18"/>
  <c r="AJ17"/>
  <c r="AI17"/>
  <c r="AJ16"/>
  <c r="AI16"/>
  <c r="AF156" i="77"/>
  <c r="AF154"/>
  <c r="AF153"/>
  <c r="AF152"/>
  <c r="AF151"/>
  <c r="AK140"/>
  <c r="AK139"/>
  <c r="AK138"/>
  <c r="AK134"/>
  <c r="AK127"/>
  <c r="AK124"/>
  <c r="AK120"/>
  <c r="AK119"/>
  <c r="AK118"/>
  <c r="AK117"/>
  <c r="AK116"/>
  <c r="AK115"/>
  <c r="AK113"/>
  <c r="AK112"/>
  <c r="AK111"/>
  <c r="AK110"/>
  <c r="AK109"/>
  <c r="AK108"/>
  <c r="AK107"/>
  <c r="AK106"/>
  <c r="AK105"/>
  <c r="AK104"/>
  <c r="AK103"/>
  <c r="AK102"/>
  <c r="AK101"/>
  <c r="AK100"/>
  <c r="AK99"/>
  <c r="AK97"/>
  <c r="AK96"/>
  <c r="AK95"/>
  <c r="AK94"/>
  <c r="AK91"/>
  <c r="AK90"/>
  <c r="AK88"/>
  <c r="AK81"/>
  <c r="AK79"/>
  <c r="AK75"/>
  <c r="AK67"/>
  <c r="AK63"/>
  <c r="AK62"/>
  <c r="AK61"/>
  <c r="AK60"/>
  <c r="AK56"/>
  <c r="AK53"/>
  <c r="AK50"/>
  <c r="AJ46"/>
  <c r="AI46"/>
  <c r="AH46"/>
  <c r="AG46"/>
  <c r="AF46"/>
  <c r="AJ44"/>
  <c r="AI44"/>
  <c r="AH44"/>
  <c r="AG44"/>
  <c r="AJ43"/>
  <c r="AG43"/>
  <c r="AJ42"/>
  <c r="AI42"/>
  <c r="AH42"/>
  <c r="AG42"/>
  <c r="AJ41"/>
  <c r="AF38"/>
  <c r="AF37"/>
  <c r="AG36"/>
  <c r="AF35"/>
  <c r="AJ26"/>
  <c r="AI26"/>
  <c r="AH26"/>
  <c r="AG26"/>
  <c r="AJ25"/>
  <c r="AI25"/>
  <c r="AH25"/>
  <c r="AG25"/>
  <c r="AJ24"/>
  <c r="AI24"/>
  <c r="AJ23"/>
  <c r="AI23"/>
  <c r="AH23"/>
  <c r="AG23"/>
  <c r="AJ21"/>
  <c r="AJ20"/>
  <c r="AI20"/>
  <c r="AJ18"/>
  <c r="AI18"/>
  <c r="AJ17"/>
  <c r="AI17"/>
  <c r="AJ16"/>
  <c r="AI16"/>
  <c r="AF156" i="76"/>
  <c r="AF154"/>
  <c r="AF153"/>
  <c r="AF152"/>
  <c r="AF151"/>
  <c r="AK140"/>
  <c r="AK139"/>
  <c r="AK138"/>
  <c r="AK134"/>
  <c r="AK127"/>
  <c r="AK124"/>
  <c r="AK120"/>
  <c r="AK119"/>
  <c r="AK118"/>
  <c r="AK117"/>
  <c r="AK116"/>
  <c r="AK115"/>
  <c r="AK113"/>
  <c r="AK112"/>
  <c r="AK111"/>
  <c r="AK110"/>
  <c r="AK109"/>
  <c r="AK108"/>
  <c r="AK107"/>
  <c r="AK106"/>
  <c r="AK105"/>
  <c r="AK104"/>
  <c r="AK103"/>
  <c r="AK102"/>
  <c r="AK101"/>
  <c r="AK100"/>
  <c r="AK99"/>
  <c r="AK97"/>
  <c r="AK96"/>
  <c r="AK95"/>
  <c r="AK94"/>
  <c r="AK91"/>
  <c r="AK90"/>
  <c r="AK88"/>
  <c r="AK81"/>
  <c r="AK79"/>
  <c r="AK75"/>
  <c r="AK63"/>
  <c r="AK62"/>
  <c r="AK61"/>
  <c r="AK60"/>
  <c r="AK56"/>
  <c r="AK53"/>
  <c r="AK50"/>
  <c r="AJ46"/>
  <c r="AI46"/>
  <c r="AH46"/>
  <c r="AG46"/>
  <c r="AF46"/>
  <c r="AJ44"/>
  <c r="AI44"/>
  <c r="AH44"/>
  <c r="AG44"/>
  <c r="AJ43"/>
  <c r="AG43"/>
  <c r="AJ42"/>
  <c r="AI42"/>
  <c r="AH42"/>
  <c r="AG42"/>
  <c r="AJ41"/>
  <c r="AF38"/>
  <c r="AF37"/>
  <c r="AG36"/>
  <c r="AF35"/>
  <c r="AJ26"/>
  <c r="AI26"/>
  <c r="AH26"/>
  <c r="AG26"/>
  <c r="AJ25"/>
  <c r="AI25"/>
  <c r="AH25"/>
  <c r="AG25"/>
  <c r="AJ24"/>
  <c r="AI24"/>
  <c r="AJ23"/>
  <c r="AI23"/>
  <c r="AH23"/>
  <c r="AG23"/>
  <c r="AJ21"/>
  <c r="AJ20"/>
  <c r="AI20"/>
  <c r="AJ18"/>
  <c r="AI18"/>
  <c r="AJ17"/>
  <c r="AI17"/>
  <c r="AJ16"/>
  <c r="AI16"/>
  <c r="AF156" i="75"/>
  <c r="AF154"/>
  <c r="AF153"/>
  <c r="AF152"/>
  <c r="AF151"/>
  <c r="AK140"/>
  <c r="AK139"/>
  <c r="AK138"/>
  <c r="AK134"/>
  <c r="AK127"/>
  <c r="AK124"/>
  <c r="AK120"/>
  <c r="AK119"/>
  <c r="AK118"/>
  <c r="AK117"/>
  <c r="AK116"/>
  <c r="AK115"/>
  <c r="AK113"/>
  <c r="AK112"/>
  <c r="AK111"/>
  <c r="AK110"/>
  <c r="AK109"/>
  <c r="AK108"/>
  <c r="AK107"/>
  <c r="AK106"/>
  <c r="AK105"/>
  <c r="AK104"/>
  <c r="AK103"/>
  <c r="AK102"/>
  <c r="AK101"/>
  <c r="AK100"/>
  <c r="AK99"/>
  <c r="AK97"/>
  <c r="AK96"/>
  <c r="AK95"/>
  <c r="AK94"/>
  <c r="AK91"/>
  <c r="AK90"/>
  <c r="AK88"/>
  <c r="AK81"/>
  <c r="AK79"/>
  <c r="AK75"/>
  <c r="AK63"/>
  <c r="AK62"/>
  <c r="AK61"/>
  <c r="AK60"/>
  <c r="AK56"/>
  <c r="AK53"/>
  <c r="AK50"/>
  <c r="AJ46"/>
  <c r="AI46"/>
  <c r="AH46"/>
  <c r="AG46"/>
  <c r="AF46"/>
  <c r="AJ44"/>
  <c r="AI44"/>
  <c r="AH44"/>
  <c r="AG44"/>
  <c r="AJ43"/>
  <c r="AG43"/>
  <c r="AJ42"/>
  <c r="AI42"/>
  <c r="AH42"/>
  <c r="AG42"/>
  <c r="AJ41"/>
  <c r="AF38"/>
  <c r="AF37"/>
  <c r="AG36"/>
  <c r="AF35"/>
  <c r="AJ26"/>
  <c r="AI26"/>
  <c r="AH26"/>
  <c r="AG26"/>
  <c r="AJ25"/>
  <c r="AI25"/>
  <c r="AH25"/>
  <c r="AG25"/>
  <c r="AJ24"/>
  <c r="AI24"/>
  <c r="AJ23"/>
  <c r="AI23"/>
  <c r="AH23"/>
  <c r="AG23"/>
  <c r="AJ21"/>
  <c r="AJ20"/>
  <c r="AI20"/>
  <c r="AJ18"/>
  <c r="AI18"/>
  <c r="AJ17"/>
  <c r="AI17"/>
  <c r="AJ16"/>
  <c r="AI16"/>
  <c r="AF156" i="74"/>
  <c r="AF154"/>
  <c r="AF153"/>
  <c r="AF152"/>
  <c r="AF151"/>
  <c r="AK140"/>
  <c r="AK139"/>
  <c r="AK138"/>
  <c r="AK134"/>
  <c r="AK127"/>
  <c r="AK124"/>
  <c r="AK120"/>
  <c r="AK119"/>
  <c r="AK118"/>
  <c r="AK117"/>
  <c r="AK116"/>
  <c r="AK115"/>
  <c r="AK113"/>
  <c r="AK112"/>
  <c r="AK111"/>
  <c r="AK110"/>
  <c r="AK109"/>
  <c r="AK108"/>
  <c r="AK107"/>
  <c r="AK106"/>
  <c r="AK105"/>
  <c r="AK104"/>
  <c r="AK103"/>
  <c r="AK102"/>
  <c r="AK101"/>
  <c r="AK100"/>
  <c r="AK99"/>
  <c r="AK97"/>
  <c r="AK96"/>
  <c r="AK95"/>
  <c r="AK94"/>
  <c r="AK91"/>
  <c r="AK90"/>
  <c r="AK88"/>
  <c r="AK81"/>
  <c r="AK79"/>
  <c r="AK75"/>
  <c r="AK63"/>
  <c r="AK62"/>
  <c r="AK61"/>
  <c r="AK60"/>
  <c r="AK56"/>
  <c r="AK53"/>
  <c r="AK50"/>
  <c r="AJ46"/>
  <c r="AI46"/>
  <c r="AH46"/>
  <c r="AG46"/>
  <c r="AF46"/>
  <c r="AJ44"/>
  <c r="AI44"/>
  <c r="AH44"/>
  <c r="AG44"/>
  <c r="AJ43"/>
  <c r="AG43"/>
  <c r="AJ42"/>
  <c r="AI42"/>
  <c r="AH42"/>
  <c r="AG42"/>
  <c r="AJ41"/>
  <c r="AF38"/>
  <c r="AF37"/>
  <c r="AG36"/>
  <c r="AF35"/>
  <c r="AI29"/>
  <c r="AI28"/>
  <c r="AI27"/>
  <c r="AJ26"/>
  <c r="AI26"/>
  <c r="AH26"/>
  <c r="AG26"/>
  <c r="AJ25"/>
  <c r="AI25"/>
  <c r="AH25"/>
  <c r="AG25"/>
  <c r="AJ24"/>
  <c r="AI24"/>
  <c r="AJ23"/>
  <c r="AI23"/>
  <c r="AH23"/>
  <c r="AG23"/>
  <c r="AJ21"/>
  <c r="AJ20"/>
  <c r="AI20"/>
  <c r="AJ18"/>
  <c r="AI18"/>
  <c r="AJ17"/>
  <c r="AI17"/>
  <c r="AJ16"/>
  <c r="AI16"/>
  <c r="AF156" i="73"/>
  <c r="AF154"/>
  <c r="AF153"/>
  <c r="AF152"/>
  <c r="AF151"/>
  <c r="AK140"/>
  <c r="AK139"/>
  <c r="AK138"/>
  <c r="AK134"/>
  <c r="AK127"/>
  <c r="AK124"/>
  <c r="AK120"/>
  <c r="AK119"/>
  <c r="AK118"/>
  <c r="AK117"/>
  <c r="AK116"/>
  <c r="AK115"/>
  <c r="AK113"/>
  <c r="AK112"/>
  <c r="AK111"/>
  <c r="AK110"/>
  <c r="AK109"/>
  <c r="AK108"/>
  <c r="AK107"/>
  <c r="AK106"/>
  <c r="AK105"/>
  <c r="AK104"/>
  <c r="AK103"/>
  <c r="AK102"/>
  <c r="AK101"/>
  <c r="AK100"/>
  <c r="AK99"/>
  <c r="AK97"/>
  <c r="AK96"/>
  <c r="AK95"/>
  <c r="AK94"/>
  <c r="AK91"/>
  <c r="AK90"/>
  <c r="AK88"/>
  <c r="AK81"/>
  <c r="AK79"/>
  <c r="AK63"/>
  <c r="AK62"/>
  <c r="AK61"/>
  <c r="AK60"/>
  <c r="AK56"/>
  <c r="AK53"/>
  <c r="AK50"/>
  <c r="AJ46"/>
  <c r="AI46"/>
  <c r="AH46"/>
  <c r="AG46"/>
  <c r="AF46"/>
  <c r="AJ44"/>
  <c r="AI44"/>
  <c r="AH44"/>
  <c r="AG44"/>
  <c r="AJ43"/>
  <c r="AG43"/>
  <c r="AJ42"/>
  <c r="AI42"/>
  <c r="AH42"/>
  <c r="AG42"/>
  <c r="AJ41"/>
  <c r="AF38"/>
  <c r="AF37"/>
  <c r="AG36"/>
  <c r="AF35"/>
  <c r="AI29"/>
  <c r="AI28"/>
  <c r="AI27"/>
  <c r="AJ26"/>
  <c r="AI26"/>
  <c r="AH26"/>
  <c r="AG26"/>
  <c r="AJ25"/>
  <c r="AI25"/>
  <c r="AH25"/>
  <c r="AG25"/>
  <c r="AJ24"/>
  <c r="AI24"/>
  <c r="AJ23"/>
  <c r="AI23"/>
  <c r="AH23"/>
  <c r="AG23"/>
  <c r="AJ21"/>
  <c r="AJ20"/>
  <c r="AI20"/>
  <c r="AG20"/>
  <c r="AJ18"/>
  <c r="AI18"/>
  <c r="AJ17"/>
  <c r="AI17"/>
  <c r="AJ16"/>
  <c r="AI16"/>
  <c r="AF156" i="72"/>
  <c r="AF154"/>
  <c r="AF153"/>
  <c r="AF152"/>
  <c r="AF151"/>
  <c r="AK140"/>
  <c r="AK139"/>
  <c r="AK138"/>
  <c r="AK134"/>
  <c r="AK127"/>
  <c r="AK124"/>
  <c r="AK120"/>
  <c r="AK119"/>
  <c r="AK118"/>
  <c r="AK117"/>
  <c r="AK116"/>
  <c r="AK115"/>
  <c r="AK113"/>
  <c r="AK112"/>
  <c r="AK111"/>
  <c r="AK110"/>
  <c r="AK109"/>
  <c r="AK108"/>
  <c r="AK107"/>
  <c r="AK106"/>
  <c r="AK105"/>
  <c r="AK104"/>
  <c r="AK103"/>
  <c r="AK102"/>
  <c r="AK101"/>
  <c r="AK100"/>
  <c r="AK99"/>
  <c r="AK97"/>
  <c r="AK96"/>
  <c r="AK95"/>
  <c r="AK94"/>
  <c r="AK91"/>
  <c r="AK90"/>
  <c r="AK88"/>
  <c r="AK81"/>
  <c r="AK79"/>
  <c r="AK63"/>
  <c r="AK62"/>
  <c r="AK61"/>
  <c r="AK60"/>
  <c r="AK56"/>
  <c r="AK53"/>
  <c r="AK50"/>
  <c r="AJ46"/>
  <c r="AI46"/>
  <c r="AH46"/>
  <c r="AG46"/>
  <c r="AF46"/>
  <c r="AJ44"/>
  <c r="AI44"/>
  <c r="AH44"/>
  <c r="AG44"/>
  <c r="AJ43"/>
  <c r="AG43"/>
  <c r="AJ42"/>
  <c r="AI42"/>
  <c r="AH42"/>
  <c r="AG42"/>
  <c r="AJ41"/>
  <c r="AF38"/>
  <c r="AF37"/>
  <c r="AG36"/>
  <c r="AF35"/>
  <c r="AI29"/>
  <c r="AI28"/>
  <c r="AI27"/>
  <c r="AJ26"/>
  <c r="AI26"/>
  <c r="AH26"/>
  <c r="AG26"/>
  <c r="AJ25"/>
  <c r="AI25"/>
  <c r="AH25"/>
  <c r="AG25"/>
  <c r="AJ24"/>
  <c r="AI24"/>
  <c r="AJ23"/>
  <c r="AI23"/>
  <c r="AH23"/>
  <c r="AG23"/>
  <c r="AJ21"/>
  <c r="AJ20"/>
  <c r="AI20"/>
  <c r="AG20"/>
  <c r="AJ18"/>
  <c r="AI18"/>
  <c r="AJ17"/>
  <c r="AI17"/>
  <c r="AJ16"/>
  <c r="AI16"/>
  <c r="AF156" i="57"/>
  <c r="AF154"/>
  <c r="AF153"/>
  <c r="AF152"/>
  <c r="AF151"/>
  <c r="AK140"/>
  <c r="AK139"/>
  <c r="AK138"/>
  <c r="AK134"/>
  <c r="AK127"/>
  <c r="AK124"/>
  <c r="AK120"/>
  <c r="AK119"/>
  <c r="AK118"/>
  <c r="AK117"/>
  <c r="AK116"/>
  <c r="AK115"/>
  <c r="AK113"/>
  <c r="AK112"/>
  <c r="AK111"/>
  <c r="AK110"/>
  <c r="AK109"/>
  <c r="AK108"/>
  <c r="AK107"/>
  <c r="AK106"/>
  <c r="AK105"/>
  <c r="AK104"/>
  <c r="AK103"/>
  <c r="AK102"/>
  <c r="AK101"/>
  <c r="AK100"/>
  <c r="AK99"/>
  <c r="AK97"/>
  <c r="AK96"/>
  <c r="AK95"/>
  <c r="AK94"/>
  <c r="AK91"/>
  <c r="AK90"/>
  <c r="AK88"/>
  <c r="AK81"/>
  <c r="AK79"/>
  <c r="AK63"/>
  <c r="AK62"/>
  <c r="AK61"/>
  <c r="AK60"/>
  <c r="AK56"/>
  <c r="AK53"/>
  <c r="AK50"/>
  <c r="AJ46"/>
  <c r="AI46"/>
  <c r="AH46"/>
  <c r="AG46"/>
  <c r="AF46"/>
  <c r="AJ44"/>
  <c r="AI44"/>
  <c r="AH44"/>
  <c r="AG44"/>
  <c r="AJ43"/>
  <c r="AI43"/>
  <c r="AG43"/>
  <c r="AJ42"/>
  <c r="AI42"/>
  <c r="AH42"/>
  <c r="AG42"/>
  <c r="AJ41"/>
  <c r="AF38"/>
  <c r="AF37"/>
  <c r="AG36"/>
  <c r="AF35"/>
  <c r="AI29"/>
  <c r="AI28"/>
  <c r="AI27"/>
  <c r="AJ26"/>
  <c r="AI26"/>
  <c r="AH26"/>
  <c r="AG26"/>
  <c r="AJ25"/>
  <c r="AI25"/>
  <c r="AH25"/>
  <c r="AG25"/>
  <c r="AJ24"/>
  <c r="AI24"/>
  <c r="AJ23"/>
  <c r="AI23"/>
  <c r="AH23"/>
  <c r="AG23"/>
  <c r="AJ21"/>
  <c r="AJ20"/>
  <c r="AI20"/>
  <c r="AJ18"/>
  <c r="AI18"/>
  <c r="AJ17"/>
  <c r="AI17"/>
  <c r="AJ16"/>
  <c r="AI16"/>
  <c r="AD156" i="95"/>
  <c r="AD155"/>
  <c r="AD154"/>
  <c r="AD153"/>
  <c r="AD152"/>
  <c r="AD151"/>
  <c r="AD150"/>
  <c r="AD149"/>
  <c r="AD148"/>
  <c r="AD143"/>
  <c r="AD140"/>
  <c r="AD139"/>
  <c r="AD138"/>
  <c r="AD137"/>
  <c r="AD136"/>
  <c r="AD135"/>
  <c r="AD134"/>
  <c r="AD133"/>
  <c r="AD130"/>
  <c r="AD128"/>
  <c r="AD127"/>
  <c r="AD126"/>
  <c r="AD125"/>
  <c r="AD124"/>
  <c r="AD123"/>
  <c r="AD122"/>
  <c r="AD121"/>
  <c r="AD120"/>
  <c r="AD119"/>
  <c r="AD118"/>
  <c r="AD117"/>
  <c r="AD116"/>
  <c r="AD115"/>
  <c r="AD114"/>
  <c r="AD113"/>
  <c r="AD112"/>
  <c r="AD111"/>
  <c r="AD110"/>
  <c r="AD109"/>
  <c r="AD108"/>
  <c r="AD107"/>
  <c r="AD106"/>
  <c r="AD105"/>
  <c r="AD104"/>
  <c r="AD103"/>
  <c r="AD102"/>
  <c r="AD101"/>
  <c r="AD100"/>
  <c r="AD99"/>
  <c r="AD98"/>
  <c r="AD97"/>
  <c r="AD96"/>
  <c r="AD95"/>
  <c r="AD94"/>
  <c r="AD93"/>
  <c r="AD92"/>
  <c r="AD91"/>
  <c r="AD90"/>
  <c r="AD89"/>
  <c r="AD88"/>
  <c r="AD87"/>
  <c r="AD86"/>
  <c r="AD85"/>
  <c r="AD84"/>
  <c r="AD83"/>
  <c r="AD82"/>
  <c r="AD81"/>
  <c r="AD80"/>
  <c r="AD79"/>
  <c r="AD78"/>
  <c r="AD77"/>
  <c r="AD76"/>
  <c r="AD75"/>
  <c r="AD74"/>
  <c r="AD73"/>
  <c r="AD71"/>
  <c r="AD70"/>
  <c r="AD69"/>
  <c r="AD68"/>
  <c r="AD67"/>
  <c r="AD66"/>
  <c r="AD65"/>
  <c r="AD64"/>
  <c r="AD63"/>
  <c r="AD62"/>
  <c r="AD61"/>
  <c r="AD60"/>
  <c r="AD59"/>
  <c r="AD58"/>
  <c r="AD57"/>
  <c r="AD56"/>
  <c r="AD55"/>
  <c r="AD54"/>
  <c r="AD53"/>
  <c r="AD52"/>
  <c r="AD51"/>
  <c r="AD50"/>
  <c r="AD49"/>
  <c r="AD48"/>
  <c r="AD47"/>
  <c r="AD46"/>
  <c r="AD45"/>
  <c r="AD44"/>
  <c r="AD42"/>
  <c r="AD40"/>
  <c r="AD38"/>
  <c r="AD37"/>
  <c r="AD36"/>
  <c r="AD35"/>
  <c r="AD34"/>
  <c r="AD33"/>
  <c r="AD32"/>
  <c r="AD31"/>
  <c r="AD30"/>
  <c r="AD29"/>
  <c r="AD28"/>
  <c r="AD27"/>
  <c r="AD26"/>
  <c r="AD25"/>
  <c r="AD24"/>
  <c r="AD23"/>
  <c r="AD21"/>
  <c r="AD20"/>
  <c r="AD19"/>
  <c r="AD18"/>
  <c r="AD17"/>
  <c r="AD156" i="94"/>
  <c r="AD155"/>
  <c r="AD154"/>
  <c r="AD153"/>
  <c r="AD152"/>
  <c r="AD151"/>
  <c r="AD150"/>
  <c r="AD149"/>
  <c r="AD148"/>
  <c r="AD143"/>
  <c r="AD140"/>
  <c r="AD139"/>
  <c r="AD138"/>
  <c r="AD137"/>
  <c r="AD136"/>
  <c r="AD135"/>
  <c r="AD134"/>
  <c r="AD133"/>
  <c r="AD130"/>
  <c r="AD128"/>
  <c r="AD127"/>
  <c r="AD126"/>
  <c r="AD125"/>
  <c r="AD124"/>
  <c r="AD123"/>
  <c r="AD122"/>
  <c r="AD121"/>
  <c r="AD120"/>
  <c r="AD119"/>
  <c r="AD118"/>
  <c r="AD117"/>
  <c r="AD116"/>
  <c r="AD115"/>
  <c r="AD114"/>
  <c r="AD113"/>
  <c r="AD112"/>
  <c r="AD111"/>
  <c r="AD110"/>
  <c r="AD109"/>
  <c r="AD108"/>
  <c r="AD107"/>
  <c r="AD106"/>
  <c r="AD105"/>
  <c r="AD104"/>
  <c r="AD103"/>
  <c r="AD102"/>
  <c r="AD101"/>
  <c r="AD100"/>
  <c r="AD99"/>
  <c r="AD98"/>
  <c r="AD97"/>
  <c r="AD96"/>
  <c r="AD95"/>
  <c r="AD94"/>
  <c r="AD93"/>
  <c r="AD92"/>
  <c r="AD91"/>
  <c r="AD90"/>
  <c r="AD89"/>
  <c r="AD88"/>
  <c r="AD87"/>
  <c r="AD86"/>
  <c r="AD85"/>
  <c r="AD84"/>
  <c r="AD83"/>
  <c r="AD82"/>
  <c r="AD81"/>
  <c r="AD80"/>
  <c r="AD79"/>
  <c r="AD78"/>
  <c r="AD77"/>
  <c r="AD76"/>
  <c r="AD75"/>
  <c r="AD74"/>
  <c r="AD73"/>
  <c r="AD71"/>
  <c r="AD70"/>
  <c r="AD69"/>
  <c r="AD68"/>
  <c r="AD67"/>
  <c r="AD66"/>
  <c r="AD65"/>
  <c r="AD64"/>
  <c r="AD63"/>
  <c r="AD62"/>
  <c r="AD61"/>
  <c r="AD60"/>
  <c r="AD59"/>
  <c r="AD58"/>
  <c r="AD57"/>
  <c r="AD56"/>
  <c r="AD55"/>
  <c r="AD54"/>
  <c r="AD53"/>
  <c r="AD52"/>
  <c r="AD51"/>
  <c r="AD50"/>
  <c r="AD49"/>
  <c r="AD48"/>
  <c r="AD47"/>
  <c r="AD46"/>
  <c r="AD45"/>
  <c r="AD44"/>
  <c r="AD42"/>
  <c r="AD40"/>
  <c r="AD38"/>
  <c r="AD37"/>
  <c r="AD36"/>
  <c r="AD35"/>
  <c r="AD34"/>
  <c r="AD33"/>
  <c r="AD32"/>
  <c r="AD31"/>
  <c r="AD30"/>
  <c r="AD29"/>
  <c r="AD28"/>
  <c r="AD27"/>
  <c r="AD26"/>
  <c r="AD25"/>
  <c r="AD24"/>
  <c r="AD23"/>
  <c r="AD21"/>
  <c r="AD20"/>
  <c r="AD19"/>
  <c r="AD18"/>
  <c r="AD17"/>
  <c r="AD156" i="93"/>
  <c r="AD155"/>
  <c r="AD154"/>
  <c r="AD153"/>
  <c r="AD152"/>
  <c r="AD151"/>
  <c r="AD150"/>
  <c r="AD149"/>
  <c r="AD148"/>
  <c r="AD143"/>
  <c r="AD140"/>
  <c r="AD139"/>
  <c r="AD138"/>
  <c r="AD137"/>
  <c r="AD136"/>
  <c r="AD135"/>
  <c r="AD134"/>
  <c r="AD133"/>
  <c r="AD130"/>
  <c r="AD127"/>
  <c r="AD126"/>
  <c r="AD125"/>
  <c r="AD124"/>
  <c r="AD123"/>
  <c r="AD122"/>
  <c r="AD121"/>
  <c r="AD120"/>
  <c r="AD119"/>
  <c r="AD118"/>
  <c r="AD117"/>
  <c r="AD116"/>
  <c r="AD115"/>
  <c r="AD114"/>
  <c r="AD113"/>
  <c r="AD112"/>
  <c r="AD111"/>
  <c r="AD110"/>
  <c r="AD109"/>
  <c r="AD108"/>
  <c r="AD107"/>
  <c r="AD106"/>
  <c r="AD105"/>
  <c r="AD104"/>
  <c r="AD103"/>
  <c r="AD102"/>
  <c r="AD101"/>
  <c r="AD100"/>
  <c r="AD99"/>
  <c r="AD98"/>
  <c r="AD97"/>
  <c r="AD96"/>
  <c r="AD95"/>
  <c r="AD94"/>
  <c r="AD93"/>
  <c r="AD92"/>
  <c r="AD91"/>
  <c r="AD90"/>
  <c r="AD89"/>
  <c r="AD88"/>
  <c r="AD87"/>
  <c r="AD86"/>
  <c r="AD85"/>
  <c r="AD84"/>
  <c r="AD83"/>
  <c r="AD82"/>
  <c r="AD81"/>
  <c r="AD80"/>
  <c r="AD79"/>
  <c r="AD78"/>
  <c r="AD77"/>
  <c r="AD76"/>
  <c r="AD75"/>
  <c r="AD74"/>
  <c r="AD73"/>
  <c r="AD71"/>
  <c r="AD70"/>
  <c r="AD69"/>
  <c r="AD68"/>
  <c r="AD67"/>
  <c r="AD66"/>
  <c r="AD65"/>
  <c r="AD64"/>
  <c r="AD63"/>
  <c r="AD62"/>
  <c r="AD61"/>
  <c r="AD60"/>
  <c r="AD59"/>
  <c r="AD58"/>
  <c r="AD57"/>
  <c r="AD56"/>
  <c r="AD55"/>
  <c r="AD54"/>
  <c r="AD53"/>
  <c r="AD52"/>
  <c r="AD51"/>
  <c r="AD50"/>
  <c r="AD49"/>
  <c r="AD48"/>
  <c r="AD47"/>
  <c r="AD46"/>
  <c r="AD45"/>
  <c r="AD44"/>
  <c r="AD42"/>
  <c r="AD40"/>
  <c r="AD38"/>
  <c r="AD37"/>
  <c r="AD36"/>
  <c r="AD35"/>
  <c r="AD34"/>
  <c r="AD33"/>
  <c r="AD32"/>
  <c r="AD31"/>
  <c r="AD30"/>
  <c r="AD29"/>
  <c r="AD28"/>
  <c r="AD27"/>
  <c r="AD26"/>
  <c r="AD25"/>
  <c r="AD24"/>
  <c r="AD23"/>
  <c r="AD21"/>
  <c r="AD20"/>
  <c r="AD19"/>
  <c r="AD18"/>
  <c r="AD17"/>
  <c r="AD156" i="92"/>
  <c r="AD155"/>
  <c r="AD154"/>
  <c r="AD153"/>
  <c r="AD152"/>
  <c r="AD151"/>
  <c r="AD150"/>
  <c r="AD149"/>
  <c r="AD148"/>
  <c r="AD143"/>
  <c r="AD140"/>
  <c r="AD139"/>
  <c r="AD138"/>
  <c r="AD137"/>
  <c r="AD136"/>
  <c r="AD135"/>
  <c r="AD134"/>
  <c r="AD133"/>
  <c r="AD130"/>
  <c r="AD127"/>
  <c r="AD126"/>
  <c r="AD125"/>
  <c r="AD124"/>
  <c r="AD123"/>
  <c r="AD122"/>
  <c r="AD121"/>
  <c r="AD120"/>
  <c r="AD119"/>
  <c r="AD118"/>
  <c r="AD117"/>
  <c r="AD116"/>
  <c r="AD115"/>
  <c r="AD114"/>
  <c r="AD113"/>
  <c r="AD112"/>
  <c r="AD111"/>
  <c r="AD110"/>
  <c r="AD109"/>
  <c r="AD108"/>
  <c r="AD107"/>
  <c r="AD106"/>
  <c r="AD105"/>
  <c r="AD104"/>
  <c r="AD103"/>
  <c r="AD102"/>
  <c r="AD101"/>
  <c r="AD100"/>
  <c r="AD99"/>
  <c r="AD98"/>
  <c r="AD97"/>
  <c r="AD96"/>
  <c r="AD95"/>
  <c r="AD94"/>
  <c r="AD93"/>
  <c r="AD92"/>
  <c r="AD91"/>
  <c r="AD90"/>
  <c r="AD89"/>
  <c r="AD88"/>
  <c r="AD87"/>
  <c r="AD86"/>
  <c r="AD85"/>
  <c r="AD84"/>
  <c r="AD83"/>
  <c r="AD82"/>
  <c r="AD81"/>
  <c r="AD80"/>
  <c r="AD79"/>
  <c r="AD78"/>
  <c r="AD77"/>
  <c r="AD76"/>
  <c r="AD75"/>
  <c r="AD74"/>
  <c r="AD73"/>
  <c r="AD71"/>
  <c r="AD70"/>
  <c r="AD69"/>
  <c r="AD68"/>
  <c r="AD67"/>
  <c r="AD66"/>
  <c r="AD65"/>
  <c r="AD64"/>
  <c r="AD63"/>
  <c r="AD62"/>
  <c r="AD61"/>
  <c r="AD60"/>
  <c r="AD59"/>
  <c r="AD58"/>
  <c r="AD57"/>
  <c r="AD56"/>
  <c r="AD55"/>
  <c r="AD54"/>
  <c r="AD53"/>
  <c r="AD52"/>
  <c r="AD51"/>
  <c r="AD50"/>
  <c r="AD49"/>
  <c r="AD48"/>
  <c r="AD47"/>
  <c r="AD46"/>
  <c r="AD45"/>
  <c r="AD44"/>
  <c r="AD42"/>
  <c r="AD40"/>
  <c r="AD38"/>
  <c r="AD37"/>
  <c r="AD36"/>
  <c r="AD35"/>
  <c r="AD34"/>
  <c r="AD33"/>
  <c r="AD32"/>
  <c r="AD31"/>
  <c r="AD30"/>
  <c r="AD29"/>
  <c r="AD28"/>
  <c r="AD27"/>
  <c r="AD26"/>
  <c r="AD25"/>
  <c r="AD24"/>
  <c r="AD23"/>
  <c r="AD21"/>
  <c r="AD20"/>
  <c r="AD19"/>
  <c r="AD18"/>
  <c r="AD17"/>
  <c r="AD156" i="91"/>
  <c r="AD155"/>
  <c r="AD154"/>
  <c r="AD153"/>
  <c r="AD152"/>
  <c r="AD151"/>
  <c r="AD150"/>
  <c r="AD149"/>
  <c r="AD148"/>
  <c r="AD143"/>
  <c r="AD140"/>
  <c r="AD139"/>
  <c r="AD138"/>
  <c r="AD137"/>
  <c r="AD136"/>
  <c r="AD135"/>
  <c r="AD134"/>
  <c r="AD133"/>
  <c r="AD130"/>
  <c r="AD127"/>
  <c r="AD126"/>
  <c r="AD125"/>
  <c r="AD124"/>
  <c r="AD123"/>
  <c r="AD122"/>
  <c r="AD121"/>
  <c r="AD120"/>
  <c r="AD119"/>
  <c r="AD118"/>
  <c r="AD117"/>
  <c r="AD116"/>
  <c r="AD115"/>
  <c r="AD114"/>
  <c r="AD113"/>
  <c r="AD112"/>
  <c r="AD111"/>
  <c r="AD110"/>
  <c r="AD109"/>
  <c r="AD108"/>
  <c r="AD107"/>
  <c r="AD106"/>
  <c r="AD105"/>
  <c r="AD104"/>
  <c r="AD103"/>
  <c r="AD102"/>
  <c r="AD101"/>
  <c r="AD100"/>
  <c r="AD99"/>
  <c r="AD98"/>
  <c r="AD97"/>
  <c r="AD96"/>
  <c r="AD95"/>
  <c r="AD94"/>
  <c r="AD93"/>
  <c r="AD92"/>
  <c r="AD91"/>
  <c r="AD90"/>
  <c r="AD89"/>
  <c r="AD88"/>
  <c r="AD87"/>
  <c r="AD86"/>
  <c r="AD85"/>
  <c r="AD84"/>
  <c r="AD83"/>
  <c r="AD82"/>
  <c r="AD81"/>
  <c r="AD80"/>
  <c r="AD79"/>
  <c r="AD78"/>
  <c r="AD77"/>
  <c r="AD76"/>
  <c r="AD75"/>
  <c r="AD74"/>
  <c r="AD73"/>
  <c r="AD71"/>
  <c r="AD70"/>
  <c r="AD69"/>
  <c r="AD68"/>
  <c r="AD67"/>
  <c r="AD66"/>
  <c r="AD65"/>
  <c r="AD64"/>
  <c r="AD63"/>
  <c r="AD62"/>
  <c r="AD61"/>
  <c r="AD60"/>
  <c r="AD59"/>
  <c r="AD58"/>
  <c r="AD57"/>
  <c r="AD56"/>
  <c r="AD55"/>
  <c r="AD54"/>
  <c r="AD53"/>
  <c r="AD52"/>
  <c r="AD51"/>
  <c r="AD50"/>
  <c r="AD49"/>
  <c r="AD48"/>
  <c r="AD47"/>
  <c r="AD46"/>
  <c r="AD45"/>
  <c r="AD44"/>
  <c r="AD42"/>
  <c r="AD40"/>
  <c r="AD38"/>
  <c r="AD37"/>
  <c r="AD36"/>
  <c r="AD35"/>
  <c r="AD34"/>
  <c r="AD33"/>
  <c r="AD32"/>
  <c r="AD31"/>
  <c r="AD30"/>
  <c r="AD29"/>
  <c r="AD28"/>
  <c r="AD27"/>
  <c r="AD26"/>
  <c r="AD25"/>
  <c r="AD24"/>
  <c r="AD23"/>
  <c r="AD21"/>
  <c r="AD20"/>
  <c r="AD19"/>
  <c r="AD18"/>
  <c r="AD17"/>
  <c r="AD156" i="90"/>
  <c r="AD155"/>
  <c r="AD154"/>
  <c r="AD153"/>
  <c r="AD152"/>
  <c r="AD151"/>
  <c r="AD150"/>
  <c r="AD149"/>
  <c r="AD148"/>
  <c r="AD143"/>
  <c r="AD140"/>
  <c r="AD139"/>
  <c r="AD138"/>
  <c r="AD137"/>
  <c r="AD136"/>
  <c r="AD135"/>
  <c r="AD134"/>
  <c r="AD133"/>
  <c r="AD130"/>
  <c r="AD127"/>
  <c r="AD126"/>
  <c r="AD125"/>
  <c r="AD124"/>
  <c r="AD123"/>
  <c r="AD122"/>
  <c r="AD121"/>
  <c r="AD120"/>
  <c r="AD119"/>
  <c r="AD118"/>
  <c r="AD117"/>
  <c r="AD116"/>
  <c r="AD115"/>
  <c r="AD114"/>
  <c r="AD113"/>
  <c r="AD112"/>
  <c r="AD111"/>
  <c r="AD110"/>
  <c r="AD109"/>
  <c r="AD108"/>
  <c r="AD107"/>
  <c r="AD106"/>
  <c r="AD105"/>
  <c r="AD104"/>
  <c r="AD103"/>
  <c r="AD102"/>
  <c r="AD101"/>
  <c r="AD100"/>
  <c r="AD99"/>
  <c r="AD98"/>
  <c r="AD97"/>
  <c r="AD96"/>
  <c r="AD95"/>
  <c r="AD94"/>
  <c r="AD93"/>
  <c r="AD92"/>
  <c r="AD91"/>
  <c r="AD90"/>
  <c r="AD89"/>
  <c r="AD88"/>
  <c r="AD87"/>
  <c r="AD86"/>
  <c r="AD85"/>
  <c r="AD84"/>
  <c r="AD83"/>
  <c r="AD82"/>
  <c r="AD81"/>
  <c r="AD80"/>
  <c r="AD79"/>
  <c r="AD78"/>
  <c r="AD77"/>
  <c r="AD76"/>
  <c r="AD75"/>
  <c r="AD74"/>
  <c r="AD73"/>
  <c r="AD71"/>
  <c r="AD70"/>
  <c r="AD69"/>
  <c r="AD68"/>
  <c r="AD67"/>
  <c r="AD66"/>
  <c r="AD65"/>
  <c r="AD64"/>
  <c r="AD63"/>
  <c r="AD62"/>
  <c r="AD61"/>
  <c r="AD60"/>
  <c r="AD59"/>
  <c r="AD58"/>
  <c r="AD57"/>
  <c r="AD56"/>
  <c r="AD55"/>
  <c r="AD54"/>
  <c r="AD53"/>
  <c r="AD52"/>
  <c r="AD51"/>
  <c r="AD50"/>
  <c r="AD49"/>
  <c r="AD48"/>
  <c r="AD47"/>
  <c r="AD46"/>
  <c r="AD45"/>
  <c r="AD44"/>
  <c r="AD42"/>
  <c r="AD40"/>
  <c r="AD38"/>
  <c r="AD37"/>
  <c r="AD36"/>
  <c r="AD35"/>
  <c r="AD34"/>
  <c r="AD33"/>
  <c r="AD32"/>
  <c r="AD31"/>
  <c r="AD30"/>
  <c r="AD29"/>
  <c r="AD28"/>
  <c r="AD27"/>
  <c r="AD26"/>
  <c r="AD25"/>
  <c r="AD24"/>
  <c r="AD23"/>
  <c r="AD21"/>
  <c r="AD20"/>
  <c r="AD19"/>
  <c r="AD18"/>
  <c r="AD17"/>
  <c r="AD156" i="89"/>
  <c r="AD155"/>
  <c r="AD154"/>
  <c r="AD153"/>
  <c r="AD152"/>
  <c r="AD151"/>
  <c r="AD150"/>
  <c r="AD149"/>
  <c r="AD148"/>
  <c r="AD143"/>
  <c r="AD140"/>
  <c r="AD139"/>
  <c r="AD138"/>
  <c r="AD137"/>
  <c r="AD136"/>
  <c r="AD135"/>
  <c r="AD134"/>
  <c r="AD133"/>
  <c r="AD130"/>
  <c r="AD127"/>
  <c r="AD126"/>
  <c r="AD125"/>
  <c r="AD124"/>
  <c r="AD123"/>
  <c r="AD122"/>
  <c r="AD121"/>
  <c r="AD120"/>
  <c r="AD119"/>
  <c r="AD118"/>
  <c r="AD117"/>
  <c r="AD116"/>
  <c r="AD115"/>
  <c r="AD114"/>
  <c r="AD113"/>
  <c r="AD112"/>
  <c r="AD111"/>
  <c r="AD110"/>
  <c r="AD109"/>
  <c r="AD108"/>
  <c r="AD107"/>
  <c r="AD106"/>
  <c r="AD105"/>
  <c r="AD104"/>
  <c r="AD103"/>
  <c r="AD102"/>
  <c r="AD101"/>
  <c r="AD100"/>
  <c r="AD99"/>
  <c r="AD98"/>
  <c r="AD97"/>
  <c r="AD96"/>
  <c r="AD95"/>
  <c r="AD94"/>
  <c r="AD93"/>
  <c r="AD92"/>
  <c r="AD91"/>
  <c r="AD90"/>
  <c r="AD89"/>
  <c r="AD88"/>
  <c r="AD87"/>
  <c r="AD86"/>
  <c r="AD85"/>
  <c r="AD84"/>
  <c r="AD83"/>
  <c r="AD82"/>
  <c r="AD81"/>
  <c r="AD80"/>
  <c r="AD79"/>
  <c r="AD78"/>
  <c r="AD77"/>
  <c r="AD76"/>
  <c r="AD75"/>
  <c r="AD74"/>
  <c r="AD73"/>
  <c r="AD71"/>
  <c r="AD70"/>
  <c r="AD69"/>
  <c r="AD68"/>
  <c r="AD67"/>
  <c r="AD66"/>
  <c r="AD65"/>
  <c r="AD64"/>
  <c r="AD63"/>
  <c r="AD62"/>
  <c r="AD61"/>
  <c r="AD60"/>
  <c r="AD59"/>
  <c r="AD58"/>
  <c r="AD57"/>
  <c r="AD56"/>
  <c r="AD55"/>
  <c r="AD54"/>
  <c r="AD53"/>
  <c r="AD52"/>
  <c r="AD51"/>
  <c r="AD50"/>
  <c r="AD49"/>
  <c r="AD48"/>
  <c r="AD47"/>
  <c r="AD46"/>
  <c r="AD45"/>
  <c r="AD44"/>
  <c r="AD42"/>
  <c r="AD40"/>
  <c r="AD38"/>
  <c r="AD37"/>
  <c r="AD36"/>
  <c r="AD35"/>
  <c r="AD34"/>
  <c r="AD33"/>
  <c r="AD32"/>
  <c r="AD31"/>
  <c r="AD30"/>
  <c r="AD29"/>
  <c r="AD28"/>
  <c r="AD27"/>
  <c r="AD26"/>
  <c r="AD25"/>
  <c r="AD24"/>
  <c r="AD23"/>
  <c r="AD21"/>
  <c r="AD20"/>
  <c r="AD19"/>
  <c r="AD18"/>
  <c r="AD17"/>
  <c r="AD156" i="88"/>
  <c r="AD155"/>
  <c r="AD154"/>
  <c r="AD153"/>
  <c r="AD152"/>
  <c r="AD151"/>
  <c r="AD150"/>
  <c r="AD149"/>
  <c r="AD148"/>
  <c r="AD143"/>
  <c r="AD140"/>
  <c r="AD139"/>
  <c r="AD138"/>
  <c r="AD137"/>
  <c r="AD136"/>
  <c r="AD135"/>
  <c r="AD134"/>
  <c r="AD133"/>
  <c r="AD130"/>
  <c r="AD127"/>
  <c r="AD126"/>
  <c r="AD125"/>
  <c r="AD124"/>
  <c r="AD123"/>
  <c r="AD122"/>
  <c r="AD121"/>
  <c r="AD120"/>
  <c r="AD119"/>
  <c r="AD118"/>
  <c r="AD117"/>
  <c r="AD116"/>
  <c r="AD115"/>
  <c r="AD114"/>
  <c r="AD113"/>
  <c r="AD112"/>
  <c r="AD111"/>
  <c r="AD110"/>
  <c r="AD109"/>
  <c r="AD108"/>
  <c r="AD107"/>
  <c r="AD106"/>
  <c r="AD105"/>
  <c r="AD104"/>
  <c r="AD103"/>
  <c r="AD102"/>
  <c r="AD101"/>
  <c r="AD100"/>
  <c r="AD99"/>
  <c r="AD98"/>
  <c r="AD97"/>
  <c r="AD96"/>
  <c r="AD95"/>
  <c r="AD94"/>
  <c r="AD93"/>
  <c r="AD92"/>
  <c r="AD91"/>
  <c r="AD90"/>
  <c r="AD89"/>
  <c r="AD88"/>
  <c r="AD87"/>
  <c r="AD86"/>
  <c r="AD85"/>
  <c r="AD84"/>
  <c r="AD83"/>
  <c r="AD82"/>
  <c r="AD81"/>
  <c r="AD80"/>
  <c r="AD79"/>
  <c r="AD78"/>
  <c r="AD77"/>
  <c r="AD76"/>
  <c r="AD75"/>
  <c r="AD74"/>
  <c r="AD73"/>
  <c r="AD71"/>
  <c r="AD70"/>
  <c r="AD69"/>
  <c r="AD68"/>
  <c r="AD67"/>
  <c r="AD66"/>
  <c r="AD65"/>
  <c r="AD64"/>
  <c r="AD63"/>
  <c r="AD62"/>
  <c r="AD61"/>
  <c r="AD60"/>
  <c r="AD59"/>
  <c r="AD58"/>
  <c r="AD57"/>
  <c r="AD56"/>
  <c r="AD55"/>
  <c r="AD54"/>
  <c r="AD53"/>
  <c r="AD52"/>
  <c r="AD51"/>
  <c r="AD50"/>
  <c r="AD49"/>
  <c r="AD48"/>
  <c r="AD47"/>
  <c r="AD46"/>
  <c r="AD45"/>
  <c r="AD44"/>
  <c r="AD42"/>
  <c r="AD40"/>
  <c r="AD38"/>
  <c r="AD37"/>
  <c r="AD36"/>
  <c r="AD35"/>
  <c r="AD34"/>
  <c r="AD33"/>
  <c r="AD32"/>
  <c r="AD31"/>
  <c r="AD30"/>
  <c r="AD29"/>
  <c r="AD28"/>
  <c r="AD27"/>
  <c r="AD26"/>
  <c r="AD25"/>
  <c r="AD24"/>
  <c r="AD23"/>
  <c r="AD21"/>
  <c r="AD20"/>
  <c r="AD19"/>
  <c r="AD18"/>
  <c r="AD17"/>
  <c r="AD156" i="87"/>
  <c r="AD155"/>
  <c r="AD154"/>
  <c r="AD153"/>
  <c r="AD152"/>
  <c r="AD151"/>
  <c r="AD150"/>
  <c r="AD149"/>
  <c r="AD148"/>
  <c r="AD143"/>
  <c r="AD140"/>
  <c r="AD139"/>
  <c r="AD138"/>
  <c r="AD137"/>
  <c r="AD136"/>
  <c r="AD135"/>
  <c r="AD134"/>
  <c r="AD133"/>
  <c r="AD130"/>
  <c r="AD127"/>
  <c r="AD126"/>
  <c r="AD125"/>
  <c r="AD124"/>
  <c r="AD123"/>
  <c r="AD122"/>
  <c r="AD121"/>
  <c r="AD120"/>
  <c r="AD119"/>
  <c r="AD118"/>
  <c r="AD117"/>
  <c r="AD116"/>
  <c r="AD115"/>
  <c r="AD114"/>
  <c r="AD113"/>
  <c r="AD112"/>
  <c r="AD111"/>
  <c r="AD110"/>
  <c r="AD109"/>
  <c r="AD108"/>
  <c r="AD107"/>
  <c r="AD106"/>
  <c r="AD105"/>
  <c r="AD104"/>
  <c r="AD103"/>
  <c r="AD102"/>
  <c r="AD101"/>
  <c r="AD100"/>
  <c r="AD99"/>
  <c r="AD98"/>
  <c r="AD97"/>
  <c r="AD96"/>
  <c r="AD95"/>
  <c r="AD94"/>
  <c r="AD93"/>
  <c r="AD92"/>
  <c r="AD91"/>
  <c r="AD90"/>
  <c r="AD89"/>
  <c r="AD88"/>
  <c r="AD87"/>
  <c r="AD86"/>
  <c r="AD85"/>
  <c r="AD84"/>
  <c r="AD83"/>
  <c r="AD82"/>
  <c r="AD81"/>
  <c r="AD80"/>
  <c r="AD79"/>
  <c r="AD78"/>
  <c r="AD77"/>
  <c r="AD76"/>
  <c r="AD75"/>
  <c r="AD74"/>
  <c r="AD73"/>
  <c r="AD71"/>
  <c r="AD70"/>
  <c r="AD69"/>
  <c r="AD68"/>
  <c r="AD67"/>
  <c r="AD66"/>
  <c r="AD65"/>
  <c r="AD64"/>
  <c r="AD63"/>
  <c r="AD62"/>
  <c r="AD61"/>
  <c r="AD60"/>
  <c r="AD59"/>
  <c r="AD58"/>
  <c r="AD57"/>
  <c r="AD56"/>
  <c r="AD55"/>
  <c r="AD54"/>
  <c r="AD53"/>
  <c r="AD52"/>
  <c r="AD51"/>
  <c r="AD50"/>
  <c r="AD49"/>
  <c r="AD48"/>
  <c r="AD47"/>
  <c r="AD46"/>
  <c r="AD45"/>
  <c r="AD44"/>
  <c r="AD42"/>
  <c r="AD40"/>
  <c r="AD38"/>
  <c r="AD37"/>
  <c r="AD36"/>
  <c r="AD35"/>
  <c r="AD34"/>
  <c r="AD33"/>
  <c r="AD32"/>
  <c r="AD31"/>
  <c r="AD30"/>
  <c r="AD29"/>
  <c r="AD28"/>
  <c r="AD27"/>
  <c r="AD26"/>
  <c r="AD25"/>
  <c r="AD24"/>
  <c r="AD23"/>
  <c r="AD21"/>
  <c r="AD20"/>
  <c r="AD19"/>
  <c r="AD18"/>
  <c r="AD17"/>
  <c r="AD156" i="86"/>
  <c r="AD155"/>
  <c r="AD154"/>
  <c r="AD153"/>
  <c r="AD152"/>
  <c r="AD151"/>
  <c r="AD150"/>
  <c r="AD149"/>
  <c r="AD148"/>
  <c r="AD143"/>
  <c r="AD140"/>
  <c r="AD139"/>
  <c r="AD138"/>
  <c r="AD137"/>
  <c r="AD136"/>
  <c r="AD135"/>
  <c r="AD134"/>
  <c r="AD133"/>
  <c r="AD130"/>
  <c r="AD127"/>
  <c r="AD126"/>
  <c r="AD125"/>
  <c r="AD124"/>
  <c r="AD123"/>
  <c r="AD122"/>
  <c r="AD121"/>
  <c r="AD120"/>
  <c r="AD119"/>
  <c r="AD118"/>
  <c r="AD117"/>
  <c r="AD116"/>
  <c r="AD115"/>
  <c r="AD114"/>
  <c r="AD113"/>
  <c r="AD112"/>
  <c r="AD111"/>
  <c r="AD110"/>
  <c r="AD109"/>
  <c r="AD108"/>
  <c r="AD107"/>
  <c r="AD106"/>
  <c r="AD105"/>
  <c r="AD104"/>
  <c r="AD103"/>
  <c r="AD102"/>
  <c r="AD101"/>
  <c r="AD100"/>
  <c r="AD99"/>
  <c r="AD98"/>
  <c r="AD97"/>
  <c r="AD96"/>
  <c r="AD95"/>
  <c r="AD94"/>
  <c r="AD93"/>
  <c r="AD92"/>
  <c r="AD91"/>
  <c r="AD90"/>
  <c r="AD89"/>
  <c r="AD88"/>
  <c r="AD87"/>
  <c r="AD86"/>
  <c r="AD85"/>
  <c r="AD84"/>
  <c r="AD83"/>
  <c r="AD82"/>
  <c r="AD81"/>
  <c r="AD80"/>
  <c r="AD79"/>
  <c r="AD78"/>
  <c r="AD77"/>
  <c r="AD76"/>
  <c r="AD75"/>
  <c r="AD74"/>
  <c r="AD73"/>
  <c r="AD71"/>
  <c r="AD70"/>
  <c r="AD69"/>
  <c r="AD68"/>
  <c r="AD67"/>
  <c r="AD66"/>
  <c r="AD65"/>
  <c r="AD64"/>
  <c r="AD63"/>
  <c r="AD62"/>
  <c r="AD61"/>
  <c r="AD60"/>
  <c r="AD59"/>
  <c r="AD58"/>
  <c r="AD57"/>
  <c r="AD56"/>
  <c r="AD55"/>
  <c r="AD54"/>
  <c r="AD53"/>
  <c r="AD52"/>
  <c r="AD51"/>
  <c r="AD50"/>
  <c r="AD49"/>
  <c r="AD48"/>
  <c r="AD47"/>
  <c r="AD46"/>
  <c r="AD45"/>
  <c r="AD44"/>
  <c r="AD42"/>
  <c r="AD40"/>
  <c r="AD38"/>
  <c r="AD37"/>
  <c r="AD36"/>
  <c r="AD35"/>
  <c r="AD34"/>
  <c r="AD33"/>
  <c r="AD32"/>
  <c r="AD31"/>
  <c r="AD30"/>
  <c r="AD29"/>
  <c r="AD28"/>
  <c r="AD27"/>
  <c r="AD26"/>
  <c r="AD25"/>
  <c r="AD24"/>
  <c r="AD23"/>
  <c r="AD21"/>
  <c r="AD20"/>
  <c r="AD19"/>
  <c r="AD18"/>
  <c r="AD17"/>
  <c r="AD156" i="85"/>
  <c r="AD155"/>
  <c r="AD154"/>
  <c r="AD153"/>
  <c r="AD152"/>
  <c r="AD151"/>
  <c r="AD150"/>
  <c r="AD149"/>
  <c r="AD148"/>
  <c r="AD143"/>
  <c r="AD140"/>
  <c r="AD139"/>
  <c r="AD138"/>
  <c r="AD137"/>
  <c r="AD136"/>
  <c r="AD135"/>
  <c r="AD134"/>
  <c r="AD133"/>
  <c r="AD130"/>
  <c r="AD127"/>
  <c r="AD126"/>
  <c r="AD125"/>
  <c r="AD124"/>
  <c r="AD123"/>
  <c r="AD122"/>
  <c r="AD121"/>
  <c r="AD120"/>
  <c r="AD119"/>
  <c r="AD118"/>
  <c r="AD117"/>
  <c r="AD116"/>
  <c r="AD115"/>
  <c r="AD114"/>
  <c r="AD113"/>
  <c r="AD112"/>
  <c r="AD111"/>
  <c r="AD110"/>
  <c r="AD109"/>
  <c r="AD108"/>
  <c r="AD107"/>
  <c r="AD106"/>
  <c r="AD105"/>
  <c r="AD104"/>
  <c r="AD103"/>
  <c r="AD102"/>
  <c r="AD101"/>
  <c r="AD100"/>
  <c r="AD99"/>
  <c r="AD98"/>
  <c r="AD97"/>
  <c r="AD96"/>
  <c r="AD95"/>
  <c r="AD94"/>
  <c r="AD93"/>
  <c r="AD92"/>
  <c r="AD91"/>
  <c r="AD90"/>
  <c r="AD89"/>
  <c r="AD88"/>
  <c r="AD87"/>
  <c r="AD86"/>
  <c r="AD85"/>
  <c r="AD84"/>
  <c r="AD83"/>
  <c r="AD82"/>
  <c r="AD81"/>
  <c r="AD80"/>
  <c r="AD79"/>
  <c r="AD78"/>
  <c r="AD77"/>
  <c r="AD76"/>
  <c r="AD75"/>
  <c r="AD74"/>
  <c r="AD73"/>
  <c r="AD71"/>
  <c r="AD70"/>
  <c r="AD69"/>
  <c r="AD68"/>
  <c r="AD67"/>
  <c r="AD66"/>
  <c r="AD65"/>
  <c r="AD64"/>
  <c r="AD63"/>
  <c r="AD62"/>
  <c r="AD61"/>
  <c r="AD60"/>
  <c r="AD59"/>
  <c r="AD58"/>
  <c r="AD57"/>
  <c r="AD56"/>
  <c r="AD55"/>
  <c r="AD54"/>
  <c r="AD53"/>
  <c r="AD52"/>
  <c r="AD51"/>
  <c r="AD50"/>
  <c r="AD49"/>
  <c r="AD48"/>
  <c r="AD47"/>
  <c r="AD46"/>
  <c r="AD45"/>
  <c r="AD44"/>
  <c r="AD42"/>
  <c r="AD40"/>
  <c r="AD38"/>
  <c r="AD37"/>
  <c r="AD36"/>
  <c r="AD35"/>
  <c r="AD34"/>
  <c r="AD33"/>
  <c r="AD32"/>
  <c r="AD31"/>
  <c r="AD30"/>
  <c r="AD29"/>
  <c r="AD28"/>
  <c r="AD27"/>
  <c r="AD26"/>
  <c r="AD25"/>
  <c r="AD24"/>
  <c r="AD23"/>
  <c r="AD21"/>
  <c r="AD20"/>
  <c r="AD19"/>
  <c r="AD18"/>
  <c r="AD17"/>
  <c r="AD156" i="84"/>
  <c r="AD155"/>
  <c r="AD154"/>
  <c r="AD153"/>
  <c r="AD152"/>
  <c r="AD151"/>
  <c r="AD150"/>
  <c r="AD149"/>
  <c r="AD148"/>
  <c r="AD143"/>
  <c r="AD140"/>
  <c r="AD139"/>
  <c r="AD138"/>
  <c r="AD137"/>
  <c r="AD136"/>
  <c r="AD135"/>
  <c r="AD134"/>
  <c r="AD133"/>
  <c r="AD130"/>
  <c r="AD127"/>
  <c r="AD126"/>
  <c r="AD125"/>
  <c r="AD124"/>
  <c r="AD123"/>
  <c r="AD122"/>
  <c r="AD121"/>
  <c r="AD120"/>
  <c r="AD119"/>
  <c r="AD118"/>
  <c r="AD117"/>
  <c r="AD116"/>
  <c r="AD115"/>
  <c r="AD114"/>
  <c r="AD113"/>
  <c r="AD112"/>
  <c r="AD111"/>
  <c r="AD110"/>
  <c r="AD109"/>
  <c r="AD108"/>
  <c r="AD107"/>
  <c r="AD106"/>
  <c r="AD105"/>
  <c r="AD104"/>
  <c r="AD103"/>
  <c r="AD102"/>
  <c r="AD101"/>
  <c r="AD100"/>
  <c r="AD99"/>
  <c r="AD98"/>
  <c r="AD97"/>
  <c r="AD96"/>
  <c r="AD95"/>
  <c r="AD94"/>
  <c r="AD93"/>
  <c r="AD92"/>
  <c r="AD91"/>
  <c r="AD90"/>
  <c r="AD89"/>
  <c r="AD88"/>
  <c r="AD87"/>
  <c r="AD86"/>
  <c r="AD85"/>
  <c r="AD84"/>
  <c r="AD83"/>
  <c r="AD82"/>
  <c r="AD81"/>
  <c r="AD80"/>
  <c r="AD79"/>
  <c r="AD78"/>
  <c r="AD77"/>
  <c r="AD76"/>
  <c r="AD75"/>
  <c r="AD74"/>
  <c r="AD73"/>
  <c r="AD71"/>
  <c r="AD70"/>
  <c r="AD69"/>
  <c r="AD68"/>
  <c r="AD67"/>
  <c r="AD66"/>
  <c r="AD65"/>
  <c r="AD64"/>
  <c r="AD63"/>
  <c r="AD62"/>
  <c r="AD61"/>
  <c r="AD60"/>
  <c r="AD59"/>
  <c r="AD58"/>
  <c r="AD57"/>
  <c r="AD56"/>
  <c r="AD55"/>
  <c r="AD54"/>
  <c r="AD53"/>
  <c r="AD52"/>
  <c r="AD51"/>
  <c r="AD50"/>
  <c r="AD49"/>
  <c r="AD48"/>
  <c r="AD47"/>
  <c r="AD46"/>
  <c r="AD45"/>
  <c r="AD44"/>
  <c r="AD42"/>
  <c r="AD40"/>
  <c r="AD38"/>
  <c r="AD37"/>
  <c r="AD36"/>
  <c r="AD35"/>
  <c r="AD34"/>
  <c r="AD33"/>
  <c r="AD32"/>
  <c r="AD31"/>
  <c r="AD30"/>
  <c r="AD29"/>
  <c r="AD28"/>
  <c r="AD27"/>
  <c r="AD26"/>
  <c r="AD25"/>
  <c r="AD24"/>
  <c r="AD23"/>
  <c r="AD21"/>
  <c r="AD20"/>
  <c r="AD19"/>
  <c r="AD18"/>
  <c r="AD17"/>
  <c r="AD156" i="83"/>
  <c r="AD155"/>
  <c r="AD154"/>
  <c r="AD153"/>
  <c r="AD152"/>
  <c r="AD151"/>
  <c r="AD150"/>
  <c r="AD149"/>
  <c r="AD148"/>
  <c r="AD143"/>
  <c r="AD140"/>
  <c r="AD139"/>
  <c r="AD138"/>
  <c r="AD137"/>
  <c r="AD136"/>
  <c r="AD135"/>
  <c r="AD134"/>
  <c r="AD133"/>
  <c r="AD130"/>
  <c r="AD127"/>
  <c r="AD126"/>
  <c r="AD125"/>
  <c r="AD124"/>
  <c r="AD123"/>
  <c r="AD122"/>
  <c r="AD121"/>
  <c r="AD120"/>
  <c r="AD119"/>
  <c r="AD118"/>
  <c r="AD117"/>
  <c r="AD116"/>
  <c r="AD115"/>
  <c r="AD114"/>
  <c r="AD113"/>
  <c r="AD112"/>
  <c r="AD111"/>
  <c r="AD110"/>
  <c r="AD109"/>
  <c r="AD108"/>
  <c r="AD107"/>
  <c r="AD106"/>
  <c r="AD105"/>
  <c r="AD104"/>
  <c r="AD103"/>
  <c r="AD102"/>
  <c r="AD101"/>
  <c r="AD100"/>
  <c r="AD99"/>
  <c r="AD98"/>
  <c r="AD97"/>
  <c r="AD96"/>
  <c r="AD95"/>
  <c r="AD94"/>
  <c r="AD93"/>
  <c r="AD92"/>
  <c r="AD91"/>
  <c r="AD90"/>
  <c r="AD89"/>
  <c r="AD88"/>
  <c r="AD87"/>
  <c r="AD86"/>
  <c r="AD85"/>
  <c r="AD84"/>
  <c r="AD83"/>
  <c r="AD82"/>
  <c r="AD81"/>
  <c r="AD80"/>
  <c r="AD79"/>
  <c r="AD78"/>
  <c r="AD77"/>
  <c r="AD76"/>
  <c r="AD75"/>
  <c r="AD74"/>
  <c r="AD73"/>
  <c r="AD71"/>
  <c r="AD70"/>
  <c r="AD69"/>
  <c r="AD68"/>
  <c r="AD67"/>
  <c r="AD66"/>
  <c r="AD65"/>
  <c r="AD64"/>
  <c r="AD63"/>
  <c r="AD62"/>
  <c r="AD61"/>
  <c r="AD60"/>
  <c r="AD59"/>
  <c r="AD58"/>
  <c r="AD57"/>
  <c r="AD56"/>
  <c r="AD55"/>
  <c r="AD54"/>
  <c r="AD53"/>
  <c r="AD52"/>
  <c r="AD51"/>
  <c r="AD50"/>
  <c r="AD49"/>
  <c r="AD48"/>
  <c r="AD47"/>
  <c r="AD46"/>
  <c r="AD45"/>
  <c r="AD44"/>
  <c r="AD42"/>
  <c r="AD40"/>
  <c r="AD38"/>
  <c r="AD37"/>
  <c r="AD36"/>
  <c r="AD35"/>
  <c r="AD34"/>
  <c r="AD33"/>
  <c r="AD32"/>
  <c r="AD31"/>
  <c r="AD30"/>
  <c r="AD29"/>
  <c r="AD28"/>
  <c r="AD27"/>
  <c r="AD26"/>
  <c r="AD25"/>
  <c r="AD24"/>
  <c r="AD23"/>
  <c r="AD21"/>
  <c r="AD20"/>
  <c r="AD19"/>
  <c r="AD18"/>
  <c r="AD17"/>
  <c r="AD156" i="82"/>
  <c r="AD155"/>
  <c r="AD154"/>
  <c r="AD153"/>
  <c r="AD152"/>
  <c r="AD151"/>
  <c r="AD150"/>
  <c r="AD149"/>
  <c r="AD148"/>
  <c r="AD143"/>
  <c r="AD140"/>
  <c r="AD139"/>
  <c r="AD138"/>
  <c r="AD137"/>
  <c r="AD136"/>
  <c r="AD135"/>
  <c r="AD134"/>
  <c r="AD133"/>
  <c r="AD130"/>
  <c r="AD127"/>
  <c r="AD126"/>
  <c r="AD125"/>
  <c r="AD124"/>
  <c r="AD123"/>
  <c r="AD122"/>
  <c r="AD121"/>
  <c r="AD120"/>
  <c r="AD119"/>
  <c r="AD118"/>
  <c r="AD117"/>
  <c r="AD116"/>
  <c r="AD115"/>
  <c r="AD114"/>
  <c r="AD113"/>
  <c r="AD112"/>
  <c r="AD111"/>
  <c r="AD110"/>
  <c r="AD109"/>
  <c r="AD108"/>
  <c r="AD107"/>
  <c r="AD106"/>
  <c r="AD105"/>
  <c r="AD104"/>
  <c r="AD103"/>
  <c r="AD102"/>
  <c r="AD101"/>
  <c r="AD100"/>
  <c r="AD99"/>
  <c r="AD98"/>
  <c r="AD97"/>
  <c r="AD96"/>
  <c r="AD95"/>
  <c r="AD94"/>
  <c r="AD93"/>
  <c r="AD92"/>
  <c r="AD91"/>
  <c r="AD90"/>
  <c r="AD89"/>
  <c r="AD88"/>
  <c r="AD87"/>
  <c r="AD86"/>
  <c r="AD85"/>
  <c r="AD84"/>
  <c r="AD83"/>
  <c r="AD82"/>
  <c r="AD81"/>
  <c r="AD80"/>
  <c r="AD79"/>
  <c r="AD78"/>
  <c r="AD77"/>
  <c r="AD76"/>
  <c r="AD75"/>
  <c r="AD74"/>
  <c r="AD73"/>
  <c r="AD71"/>
  <c r="AD70"/>
  <c r="AD69"/>
  <c r="AD68"/>
  <c r="AD67"/>
  <c r="AD66"/>
  <c r="AD65"/>
  <c r="AD64"/>
  <c r="AD63"/>
  <c r="AD62"/>
  <c r="AD61"/>
  <c r="AD60"/>
  <c r="AD59"/>
  <c r="AD58"/>
  <c r="AD57"/>
  <c r="AD56"/>
  <c r="AD55"/>
  <c r="AD54"/>
  <c r="AD53"/>
  <c r="AD52"/>
  <c r="AD51"/>
  <c r="AD50"/>
  <c r="AD49"/>
  <c r="AD48"/>
  <c r="AD47"/>
  <c r="AD46"/>
  <c r="AD45"/>
  <c r="AD44"/>
  <c r="AD42"/>
  <c r="AD40"/>
  <c r="AD38"/>
  <c r="AD37"/>
  <c r="AD36"/>
  <c r="AD35"/>
  <c r="AD34"/>
  <c r="AD33"/>
  <c r="AD32"/>
  <c r="AD31"/>
  <c r="AD30"/>
  <c r="AD29"/>
  <c r="AD28"/>
  <c r="AD27"/>
  <c r="AD26"/>
  <c r="AD25"/>
  <c r="AD24"/>
  <c r="AD23"/>
  <c r="AD21"/>
  <c r="AD20"/>
  <c r="AD19"/>
  <c r="AD18"/>
  <c r="AD17"/>
  <c r="AD156" i="81"/>
  <c r="AD155"/>
  <c r="AD154"/>
  <c r="AD153"/>
  <c r="AD152"/>
  <c r="AD151"/>
  <c r="AD150"/>
  <c r="AD149"/>
  <c r="AD148"/>
  <c r="AD143"/>
  <c r="AD140"/>
  <c r="AD139"/>
  <c r="AD138"/>
  <c r="AD137"/>
  <c r="AD136"/>
  <c r="AD135"/>
  <c r="AD134"/>
  <c r="AD133"/>
  <c r="AD130"/>
  <c r="AD127"/>
  <c r="AD126"/>
  <c r="AD125"/>
  <c r="AD124"/>
  <c r="AD123"/>
  <c r="AD122"/>
  <c r="AD121"/>
  <c r="AD120"/>
  <c r="AD119"/>
  <c r="AD118"/>
  <c r="AD117"/>
  <c r="AD116"/>
  <c r="AD115"/>
  <c r="AD114"/>
  <c r="AD113"/>
  <c r="AD112"/>
  <c r="AD111"/>
  <c r="AD110"/>
  <c r="AD109"/>
  <c r="AD108"/>
  <c r="AD107"/>
  <c r="AD106"/>
  <c r="AD105"/>
  <c r="AD104"/>
  <c r="AD103"/>
  <c r="AD102"/>
  <c r="AD101"/>
  <c r="AD100"/>
  <c r="AD99"/>
  <c r="AD98"/>
  <c r="AD97"/>
  <c r="AD96"/>
  <c r="AD95"/>
  <c r="AD94"/>
  <c r="AD93"/>
  <c r="AD92"/>
  <c r="AD91"/>
  <c r="AD90"/>
  <c r="AD89"/>
  <c r="AD88"/>
  <c r="AD87"/>
  <c r="AD86"/>
  <c r="AD85"/>
  <c r="AD84"/>
  <c r="AD83"/>
  <c r="AD82"/>
  <c r="AD81"/>
  <c r="AD80"/>
  <c r="AD79"/>
  <c r="AD78"/>
  <c r="AD77"/>
  <c r="AD76"/>
  <c r="AD75"/>
  <c r="AD74"/>
  <c r="AD73"/>
  <c r="AD71"/>
  <c r="AD70"/>
  <c r="AD69"/>
  <c r="AD68"/>
  <c r="AD67"/>
  <c r="AD66"/>
  <c r="AD65"/>
  <c r="AD64"/>
  <c r="AD63"/>
  <c r="AD62"/>
  <c r="AD61"/>
  <c r="AD60"/>
  <c r="AD59"/>
  <c r="AD58"/>
  <c r="AD57"/>
  <c r="AD56"/>
  <c r="AD55"/>
  <c r="AD54"/>
  <c r="AD53"/>
  <c r="AD52"/>
  <c r="AD51"/>
  <c r="AD50"/>
  <c r="AD49"/>
  <c r="AD48"/>
  <c r="AD47"/>
  <c r="AD46"/>
  <c r="AD45"/>
  <c r="AD44"/>
  <c r="AD42"/>
  <c r="AD40"/>
  <c r="AD38"/>
  <c r="AD37"/>
  <c r="AD36"/>
  <c r="AD35"/>
  <c r="AD34"/>
  <c r="AD33"/>
  <c r="AD32"/>
  <c r="AD31"/>
  <c r="AD30"/>
  <c r="AD29"/>
  <c r="AD28"/>
  <c r="AD27"/>
  <c r="AD26"/>
  <c r="AD25"/>
  <c r="AD24"/>
  <c r="AD23"/>
  <c r="AD21"/>
  <c r="AD20"/>
  <c r="AD19"/>
  <c r="AD18"/>
  <c r="AD17"/>
  <c r="AD156" i="80"/>
  <c r="AD155"/>
  <c r="AD154"/>
  <c r="AD153"/>
  <c r="AD152"/>
  <c r="AD151"/>
  <c r="AD150"/>
  <c r="AD149"/>
  <c r="AD148"/>
  <c r="AD143"/>
  <c r="AD140"/>
  <c r="AD139"/>
  <c r="AD138"/>
  <c r="AD137"/>
  <c r="AD136"/>
  <c r="AD135"/>
  <c r="AD134"/>
  <c r="AD133"/>
  <c r="AD130"/>
  <c r="AD127"/>
  <c r="AD126"/>
  <c r="AD125"/>
  <c r="AD124"/>
  <c r="AD123"/>
  <c r="AD122"/>
  <c r="AD121"/>
  <c r="AD120"/>
  <c r="AD119"/>
  <c r="AD118"/>
  <c r="AD117"/>
  <c r="AD116"/>
  <c r="AD115"/>
  <c r="AD114"/>
  <c r="AD113"/>
  <c r="AD112"/>
  <c r="AD111"/>
  <c r="AD110"/>
  <c r="AD109"/>
  <c r="AD108"/>
  <c r="AD107"/>
  <c r="AD106"/>
  <c r="AD105"/>
  <c r="AD104"/>
  <c r="AD103"/>
  <c r="AD102"/>
  <c r="AD101"/>
  <c r="AD100"/>
  <c r="AD99"/>
  <c r="AD98"/>
  <c r="AD97"/>
  <c r="AD96"/>
  <c r="AD95"/>
  <c r="AD94"/>
  <c r="AD93"/>
  <c r="AD92"/>
  <c r="AD91"/>
  <c r="AD90"/>
  <c r="AD89"/>
  <c r="AD88"/>
  <c r="AD87"/>
  <c r="AD86"/>
  <c r="AD85"/>
  <c r="AD84"/>
  <c r="AD83"/>
  <c r="AD82"/>
  <c r="AD81"/>
  <c r="AD80"/>
  <c r="AD79"/>
  <c r="AD78"/>
  <c r="AD77"/>
  <c r="AD76"/>
  <c r="AD75"/>
  <c r="AD74"/>
  <c r="AD73"/>
  <c r="AD71"/>
  <c r="AD70"/>
  <c r="AD69"/>
  <c r="AD68"/>
  <c r="AD67"/>
  <c r="AD66"/>
  <c r="AD65"/>
  <c r="AD64"/>
  <c r="AD63"/>
  <c r="AD62"/>
  <c r="AD61"/>
  <c r="AD60"/>
  <c r="AD59"/>
  <c r="AD58"/>
  <c r="AD57"/>
  <c r="AD56"/>
  <c r="AD55"/>
  <c r="AD54"/>
  <c r="AD53"/>
  <c r="AD52"/>
  <c r="AD51"/>
  <c r="AD50"/>
  <c r="AD49"/>
  <c r="AD48"/>
  <c r="AD47"/>
  <c r="AD46"/>
  <c r="AD45"/>
  <c r="AD44"/>
  <c r="AD42"/>
  <c r="AD40"/>
  <c r="AD38"/>
  <c r="AD37"/>
  <c r="AD36"/>
  <c r="AD35"/>
  <c r="AD34"/>
  <c r="AD33"/>
  <c r="AD32"/>
  <c r="AD31"/>
  <c r="AD30"/>
  <c r="AD29"/>
  <c r="AD28"/>
  <c r="AD27"/>
  <c r="AD26"/>
  <c r="AD25"/>
  <c r="AD24"/>
  <c r="AD23"/>
  <c r="AD21"/>
  <c r="AD20"/>
  <c r="AD19"/>
  <c r="AD18"/>
  <c r="AD17"/>
  <c r="AD156" i="79"/>
  <c r="AD155"/>
  <c r="AD154"/>
  <c r="AD153"/>
  <c r="AD152"/>
  <c r="AD151"/>
  <c r="AD150"/>
  <c r="AD149"/>
  <c r="AD148"/>
  <c r="AD143"/>
  <c r="AD140"/>
  <c r="AD139"/>
  <c r="AD138"/>
  <c r="AD137"/>
  <c r="AD136"/>
  <c r="AD135"/>
  <c r="AD134"/>
  <c r="AD133"/>
  <c r="AD130"/>
  <c r="AD127"/>
  <c r="AD126"/>
  <c r="AD125"/>
  <c r="AD124"/>
  <c r="AD123"/>
  <c r="AD122"/>
  <c r="AD121"/>
  <c r="AD120"/>
  <c r="AD119"/>
  <c r="AD118"/>
  <c r="AD117"/>
  <c r="AD116"/>
  <c r="AD115"/>
  <c r="AD114"/>
  <c r="AD113"/>
  <c r="AD112"/>
  <c r="AD111"/>
  <c r="AD110"/>
  <c r="AD109"/>
  <c r="AD108"/>
  <c r="AD107"/>
  <c r="AD106"/>
  <c r="AD105"/>
  <c r="AD104"/>
  <c r="AD103"/>
  <c r="AD102"/>
  <c r="AD101"/>
  <c r="AD100"/>
  <c r="AD99"/>
  <c r="AD98"/>
  <c r="AD97"/>
  <c r="AD96"/>
  <c r="AD95"/>
  <c r="AD94"/>
  <c r="AD93"/>
  <c r="AD92"/>
  <c r="AD91"/>
  <c r="AD90"/>
  <c r="AD89"/>
  <c r="AD88"/>
  <c r="AD87"/>
  <c r="AD86"/>
  <c r="AD85"/>
  <c r="AD84"/>
  <c r="AD83"/>
  <c r="AD82"/>
  <c r="AD81"/>
  <c r="AD80"/>
  <c r="AD79"/>
  <c r="AD78"/>
  <c r="AD77"/>
  <c r="AD76"/>
  <c r="AD75"/>
  <c r="AD74"/>
  <c r="AD73"/>
  <c r="AD71"/>
  <c r="AD70"/>
  <c r="AD69"/>
  <c r="AD68"/>
  <c r="AD67"/>
  <c r="AD66"/>
  <c r="AD65"/>
  <c r="AD64"/>
  <c r="AD63"/>
  <c r="AD62"/>
  <c r="AD61"/>
  <c r="AD60"/>
  <c r="AD59"/>
  <c r="AD58"/>
  <c r="AD57"/>
  <c r="AD56"/>
  <c r="AD55"/>
  <c r="AD54"/>
  <c r="AD53"/>
  <c r="AD52"/>
  <c r="AD51"/>
  <c r="AD50"/>
  <c r="AD49"/>
  <c r="AD48"/>
  <c r="AD47"/>
  <c r="AD46"/>
  <c r="AD45"/>
  <c r="AD44"/>
  <c r="AD42"/>
  <c r="AD40"/>
  <c r="AD38"/>
  <c r="AD37"/>
  <c r="AD36"/>
  <c r="AD35"/>
  <c r="AD34"/>
  <c r="AD33"/>
  <c r="AD32"/>
  <c r="AD31"/>
  <c r="AD30"/>
  <c r="AD29"/>
  <c r="AD28"/>
  <c r="AD27"/>
  <c r="AD26"/>
  <c r="AD25"/>
  <c r="AD24"/>
  <c r="AD23"/>
  <c r="AD21"/>
  <c r="AD20"/>
  <c r="AD19"/>
  <c r="AD18"/>
  <c r="AD17"/>
  <c r="AD156" i="78"/>
  <c r="AD155"/>
  <c r="AD154"/>
  <c r="AD153"/>
  <c r="AD152"/>
  <c r="AD151"/>
  <c r="AD150"/>
  <c r="AD149"/>
  <c r="AD148"/>
  <c r="AD143"/>
  <c r="AD140"/>
  <c r="AD139"/>
  <c r="AD138"/>
  <c r="AD137"/>
  <c r="AD136"/>
  <c r="AD135"/>
  <c r="AD134"/>
  <c r="AD133"/>
  <c r="AD130"/>
  <c r="AD127"/>
  <c r="AD126"/>
  <c r="AD125"/>
  <c r="AD124"/>
  <c r="AD123"/>
  <c r="AD122"/>
  <c r="AD121"/>
  <c r="AD120"/>
  <c r="AD119"/>
  <c r="AD118"/>
  <c r="AD117"/>
  <c r="AD116"/>
  <c r="AD115"/>
  <c r="AD114"/>
  <c r="AD113"/>
  <c r="AD112"/>
  <c r="AD111"/>
  <c r="AD110"/>
  <c r="AD109"/>
  <c r="AD108"/>
  <c r="AD107"/>
  <c r="AD106"/>
  <c r="AD105"/>
  <c r="AD104"/>
  <c r="AD103"/>
  <c r="AD102"/>
  <c r="AD101"/>
  <c r="AD100"/>
  <c r="AD99"/>
  <c r="AD98"/>
  <c r="AD97"/>
  <c r="AD96"/>
  <c r="AD95"/>
  <c r="AD94"/>
  <c r="AD93"/>
  <c r="AD92"/>
  <c r="AD91"/>
  <c r="AD90"/>
  <c r="AD89"/>
  <c r="AD88"/>
  <c r="AD87"/>
  <c r="AD86"/>
  <c r="AD85"/>
  <c r="AD84"/>
  <c r="AD83"/>
  <c r="AD82"/>
  <c r="AD81"/>
  <c r="AD80"/>
  <c r="AD79"/>
  <c r="AD78"/>
  <c r="AD77"/>
  <c r="AD76"/>
  <c r="AD75"/>
  <c r="AD74"/>
  <c r="AD73"/>
  <c r="AD71"/>
  <c r="AD70"/>
  <c r="AD69"/>
  <c r="AD68"/>
  <c r="AD67"/>
  <c r="AD66"/>
  <c r="AD65"/>
  <c r="AD64"/>
  <c r="AD63"/>
  <c r="AD62"/>
  <c r="AD61"/>
  <c r="AD60"/>
  <c r="AD59"/>
  <c r="AD58"/>
  <c r="AD57"/>
  <c r="AD56"/>
  <c r="AD55"/>
  <c r="AD54"/>
  <c r="AD53"/>
  <c r="AD52"/>
  <c r="AD51"/>
  <c r="AD50"/>
  <c r="AD49"/>
  <c r="AD48"/>
  <c r="AD47"/>
  <c r="AD46"/>
  <c r="AD45"/>
  <c r="AD44"/>
  <c r="AD42"/>
  <c r="AD40"/>
  <c r="AD38"/>
  <c r="AD37"/>
  <c r="AD36"/>
  <c r="AD35"/>
  <c r="AD34"/>
  <c r="AD33"/>
  <c r="AD32"/>
  <c r="AD31"/>
  <c r="AD30"/>
  <c r="AD29"/>
  <c r="AD28"/>
  <c r="AD27"/>
  <c r="AD26"/>
  <c r="AD25"/>
  <c r="AD24"/>
  <c r="AD23"/>
  <c r="AD21"/>
  <c r="AD20"/>
  <c r="AD19"/>
  <c r="AD18"/>
  <c r="AD17"/>
  <c r="AD156" i="77"/>
  <c r="AD155"/>
  <c r="AD154"/>
  <c r="AD153"/>
  <c r="AD152"/>
  <c r="AD151"/>
  <c r="AD150"/>
  <c r="AD149"/>
  <c r="AD148"/>
  <c r="AD143"/>
  <c r="AD140"/>
  <c r="AD139"/>
  <c r="AD138"/>
  <c r="AD137"/>
  <c r="AD136"/>
  <c r="AD135"/>
  <c r="AD134"/>
  <c r="AD133"/>
  <c r="AD130"/>
  <c r="AD127"/>
  <c r="AD126"/>
  <c r="AD125"/>
  <c r="AD124"/>
  <c r="AD123"/>
  <c r="AD122"/>
  <c r="AD121"/>
  <c r="AD120"/>
  <c r="AD119"/>
  <c r="AD118"/>
  <c r="AD117"/>
  <c r="AD116"/>
  <c r="AD115"/>
  <c r="AD114"/>
  <c r="AD113"/>
  <c r="AD112"/>
  <c r="AD111"/>
  <c r="AD110"/>
  <c r="AD109"/>
  <c r="AD108"/>
  <c r="AD107"/>
  <c r="AD106"/>
  <c r="AD105"/>
  <c r="AD104"/>
  <c r="AD103"/>
  <c r="AD102"/>
  <c r="AD101"/>
  <c r="AD100"/>
  <c r="AD99"/>
  <c r="AD98"/>
  <c r="AD97"/>
  <c r="AD96"/>
  <c r="AD95"/>
  <c r="AD94"/>
  <c r="AD93"/>
  <c r="AD92"/>
  <c r="AD91"/>
  <c r="AD90"/>
  <c r="AD89"/>
  <c r="AD88"/>
  <c r="AD87"/>
  <c r="AD86"/>
  <c r="AD85"/>
  <c r="AD84"/>
  <c r="AD83"/>
  <c r="AD82"/>
  <c r="AD81"/>
  <c r="AD80"/>
  <c r="AD79"/>
  <c r="AD78"/>
  <c r="AD77"/>
  <c r="AD76"/>
  <c r="AD75"/>
  <c r="AD74"/>
  <c r="AD73"/>
  <c r="AD71"/>
  <c r="AD70"/>
  <c r="AD69"/>
  <c r="AD68"/>
  <c r="AD67"/>
  <c r="AD66"/>
  <c r="AD65"/>
  <c r="AD64"/>
  <c r="AD63"/>
  <c r="AD62"/>
  <c r="AD61"/>
  <c r="AD60"/>
  <c r="AD59"/>
  <c r="AD58"/>
  <c r="AD57"/>
  <c r="AD56"/>
  <c r="AD55"/>
  <c r="AD54"/>
  <c r="AD53"/>
  <c r="AD52"/>
  <c r="AD51"/>
  <c r="AD50"/>
  <c r="AD49"/>
  <c r="AD48"/>
  <c r="AD47"/>
  <c r="AD46"/>
  <c r="AD45"/>
  <c r="AD44"/>
  <c r="AD42"/>
  <c r="AD40"/>
  <c r="AD38"/>
  <c r="AD37"/>
  <c r="AD36"/>
  <c r="AD35"/>
  <c r="AD34"/>
  <c r="AD33"/>
  <c r="AD32"/>
  <c r="AD31"/>
  <c r="AD30"/>
  <c r="AD29"/>
  <c r="AD28"/>
  <c r="AD27"/>
  <c r="AD26"/>
  <c r="AD25"/>
  <c r="AD24"/>
  <c r="AD23"/>
  <c r="AD21"/>
  <c r="AD20"/>
  <c r="AD19"/>
  <c r="AD18"/>
  <c r="AD17"/>
  <c r="AD156" i="76"/>
  <c r="AD155"/>
  <c r="AD154"/>
  <c r="AD153"/>
  <c r="AD152"/>
  <c r="AD151"/>
  <c r="AD150"/>
  <c r="AD149"/>
  <c r="AD148"/>
  <c r="AD143"/>
  <c r="AD140"/>
  <c r="AD139"/>
  <c r="AD138"/>
  <c r="AD137"/>
  <c r="AD136"/>
  <c r="AD135"/>
  <c r="AD134"/>
  <c r="AD133"/>
  <c r="AD130"/>
  <c r="AD127"/>
  <c r="AD126"/>
  <c r="AD125"/>
  <c r="AD124"/>
  <c r="AD123"/>
  <c r="AD122"/>
  <c r="AD121"/>
  <c r="AD120"/>
  <c r="AD119"/>
  <c r="AD118"/>
  <c r="AD117"/>
  <c r="AD116"/>
  <c r="AD115"/>
  <c r="AD114"/>
  <c r="AD113"/>
  <c r="AD112"/>
  <c r="AD111"/>
  <c r="AD110"/>
  <c r="AD109"/>
  <c r="AD108"/>
  <c r="AD107"/>
  <c r="AD106"/>
  <c r="AD105"/>
  <c r="AD104"/>
  <c r="AD103"/>
  <c r="AD102"/>
  <c r="AD101"/>
  <c r="AD100"/>
  <c r="AD99"/>
  <c r="AD98"/>
  <c r="AD97"/>
  <c r="AD96"/>
  <c r="AD95"/>
  <c r="AD94"/>
  <c r="AD93"/>
  <c r="AD92"/>
  <c r="AD91"/>
  <c r="AD90"/>
  <c r="AD89"/>
  <c r="AD88"/>
  <c r="AD87"/>
  <c r="AD86"/>
  <c r="AD85"/>
  <c r="AD84"/>
  <c r="AD83"/>
  <c r="AD82"/>
  <c r="AD81"/>
  <c r="AD80"/>
  <c r="AD79"/>
  <c r="AD78"/>
  <c r="AD77"/>
  <c r="AD76"/>
  <c r="AD75"/>
  <c r="AD74"/>
  <c r="AD73"/>
  <c r="AD71"/>
  <c r="AD70"/>
  <c r="AD69"/>
  <c r="AD68"/>
  <c r="AD67"/>
  <c r="AD66"/>
  <c r="AD65"/>
  <c r="AD64"/>
  <c r="AD63"/>
  <c r="AD62"/>
  <c r="AD61"/>
  <c r="AD60"/>
  <c r="AD59"/>
  <c r="AD58"/>
  <c r="AD57"/>
  <c r="AD56"/>
  <c r="AD55"/>
  <c r="AD54"/>
  <c r="AD53"/>
  <c r="AD52"/>
  <c r="AD51"/>
  <c r="AD50"/>
  <c r="AD49"/>
  <c r="AD48"/>
  <c r="AD47"/>
  <c r="AD46"/>
  <c r="AD45"/>
  <c r="AD44"/>
  <c r="AD42"/>
  <c r="AD40"/>
  <c r="AD38"/>
  <c r="AD37"/>
  <c r="AD36"/>
  <c r="AD35"/>
  <c r="AD34"/>
  <c r="AD33"/>
  <c r="AD32"/>
  <c r="AD31"/>
  <c r="AD30"/>
  <c r="AD29"/>
  <c r="AD28"/>
  <c r="AD27"/>
  <c r="AD26"/>
  <c r="AD25"/>
  <c r="AD24"/>
  <c r="AD23"/>
  <c r="AD21"/>
  <c r="AD20"/>
  <c r="AD19"/>
  <c r="AD18"/>
  <c r="AD17"/>
  <c r="AD156" i="75"/>
  <c r="AD155"/>
  <c r="AD154"/>
  <c r="AD153"/>
  <c r="AD152"/>
  <c r="AD151"/>
  <c r="AD150"/>
  <c r="AD149"/>
  <c r="AD148"/>
  <c r="AD143"/>
  <c r="AD140"/>
  <c r="AD139"/>
  <c r="AD138"/>
  <c r="AD137"/>
  <c r="AD136"/>
  <c r="AD135"/>
  <c r="AD134"/>
  <c r="AD133"/>
  <c r="AD130"/>
  <c r="AD127"/>
  <c r="AD126"/>
  <c r="AD125"/>
  <c r="AD124"/>
  <c r="AD123"/>
  <c r="AD122"/>
  <c r="AD121"/>
  <c r="AD120"/>
  <c r="AD119"/>
  <c r="AD118"/>
  <c r="AD117"/>
  <c r="AD116"/>
  <c r="AD115"/>
  <c r="AD114"/>
  <c r="AD113"/>
  <c r="AD112"/>
  <c r="AD111"/>
  <c r="AD110"/>
  <c r="AD109"/>
  <c r="AD108"/>
  <c r="AD107"/>
  <c r="AD106"/>
  <c r="AD105"/>
  <c r="AD104"/>
  <c r="AD103"/>
  <c r="AD102"/>
  <c r="AD101"/>
  <c r="AD100"/>
  <c r="AD99"/>
  <c r="AD98"/>
  <c r="AD97"/>
  <c r="AD96"/>
  <c r="AD95"/>
  <c r="AD94"/>
  <c r="AD93"/>
  <c r="AD92"/>
  <c r="AD91"/>
  <c r="AD90"/>
  <c r="AD89"/>
  <c r="AD88"/>
  <c r="AD87"/>
  <c r="AD86"/>
  <c r="AD85"/>
  <c r="AD84"/>
  <c r="AD83"/>
  <c r="AD82"/>
  <c r="AD81"/>
  <c r="AD80"/>
  <c r="AD79"/>
  <c r="AD78"/>
  <c r="AD77"/>
  <c r="AD76"/>
  <c r="AD75"/>
  <c r="AD74"/>
  <c r="AD73"/>
  <c r="AD71"/>
  <c r="AD70"/>
  <c r="AD69"/>
  <c r="AD68"/>
  <c r="AD67"/>
  <c r="AD66"/>
  <c r="AD65"/>
  <c r="AD64"/>
  <c r="AD63"/>
  <c r="AD62"/>
  <c r="AD61"/>
  <c r="AD60"/>
  <c r="AD59"/>
  <c r="AD58"/>
  <c r="AD57"/>
  <c r="AD56"/>
  <c r="AD55"/>
  <c r="AD54"/>
  <c r="AD53"/>
  <c r="AD52"/>
  <c r="AD51"/>
  <c r="AD50"/>
  <c r="AD49"/>
  <c r="AD48"/>
  <c r="AD47"/>
  <c r="AD46"/>
  <c r="AD45"/>
  <c r="AD44"/>
  <c r="AD42"/>
  <c r="AD40"/>
  <c r="AD38"/>
  <c r="AD37"/>
  <c r="AD36"/>
  <c r="AD35"/>
  <c r="AD34"/>
  <c r="AD33"/>
  <c r="AD32"/>
  <c r="AD31"/>
  <c r="AD30"/>
  <c r="AD29"/>
  <c r="AD28"/>
  <c r="AD27"/>
  <c r="AD26"/>
  <c r="AD25"/>
  <c r="AD24"/>
  <c r="AD23"/>
  <c r="AD21"/>
  <c r="AD20"/>
  <c r="AD19"/>
  <c r="AD18"/>
  <c r="AD17"/>
  <c r="AD156" i="74"/>
  <c r="AD155"/>
  <c r="AD154"/>
  <c r="AD153"/>
  <c r="AD152"/>
  <c r="AD151"/>
  <c r="AD150"/>
  <c r="AD149"/>
  <c r="AD148"/>
  <c r="AD143"/>
  <c r="AD140"/>
  <c r="AD139"/>
  <c r="AD138"/>
  <c r="AD137"/>
  <c r="AD136"/>
  <c r="AD135"/>
  <c r="AD134"/>
  <c r="AD133"/>
  <c r="AD130"/>
  <c r="AD127"/>
  <c r="AD126"/>
  <c r="AD125"/>
  <c r="AD124"/>
  <c r="AD123"/>
  <c r="AD122"/>
  <c r="AD121"/>
  <c r="AD120"/>
  <c r="AD119"/>
  <c r="AD118"/>
  <c r="AD117"/>
  <c r="AD116"/>
  <c r="AD115"/>
  <c r="AD114"/>
  <c r="AD113"/>
  <c r="AD112"/>
  <c r="AD111"/>
  <c r="AD110"/>
  <c r="AD109"/>
  <c r="AD108"/>
  <c r="AD107"/>
  <c r="AD106"/>
  <c r="AD105"/>
  <c r="AD104"/>
  <c r="AD103"/>
  <c r="AD102"/>
  <c r="AD101"/>
  <c r="AD100"/>
  <c r="AD99"/>
  <c r="AD98"/>
  <c r="AD97"/>
  <c r="AD96"/>
  <c r="AD95"/>
  <c r="AD94"/>
  <c r="AD93"/>
  <c r="AD92"/>
  <c r="AD91"/>
  <c r="AD90"/>
  <c r="AD89"/>
  <c r="AD88"/>
  <c r="AD87"/>
  <c r="AD86"/>
  <c r="AD85"/>
  <c r="AD84"/>
  <c r="AD83"/>
  <c r="AD82"/>
  <c r="AD81"/>
  <c r="AD80"/>
  <c r="AD79"/>
  <c r="AD78"/>
  <c r="AD77"/>
  <c r="AD76"/>
  <c r="AD75"/>
  <c r="AD74"/>
  <c r="AD73"/>
  <c r="AD71"/>
  <c r="AD70"/>
  <c r="AD69"/>
  <c r="AD68"/>
  <c r="AD67"/>
  <c r="AD66"/>
  <c r="AD65"/>
  <c r="AD64"/>
  <c r="AD63"/>
  <c r="AD62"/>
  <c r="AD61"/>
  <c r="AD60"/>
  <c r="AD59"/>
  <c r="AD58"/>
  <c r="AD57"/>
  <c r="AD56"/>
  <c r="AD55"/>
  <c r="AD54"/>
  <c r="AD53"/>
  <c r="AD52"/>
  <c r="AD51"/>
  <c r="AD50"/>
  <c r="AD49"/>
  <c r="AD48"/>
  <c r="AD47"/>
  <c r="AD46"/>
  <c r="AD45"/>
  <c r="AD44"/>
  <c r="AD42"/>
  <c r="AD40"/>
  <c r="AD38"/>
  <c r="AD37"/>
  <c r="AD36"/>
  <c r="AD35"/>
  <c r="AD34"/>
  <c r="AD33"/>
  <c r="AD32"/>
  <c r="AD31"/>
  <c r="AD30"/>
  <c r="AD29"/>
  <c r="AD28"/>
  <c r="AD27"/>
  <c r="AD26"/>
  <c r="AD25"/>
  <c r="AD24"/>
  <c r="AD23"/>
  <c r="AD21"/>
  <c r="AD20"/>
  <c r="AD19"/>
  <c r="AD18"/>
  <c r="AD17"/>
  <c r="AD156" i="73"/>
  <c r="AD155"/>
  <c r="AD154"/>
  <c r="AD153"/>
  <c r="AD152"/>
  <c r="AD151"/>
  <c r="AD150"/>
  <c r="AD149"/>
  <c r="AD148"/>
  <c r="AD143"/>
  <c r="AD140"/>
  <c r="AD139"/>
  <c r="AD138"/>
  <c r="AD137"/>
  <c r="AD136"/>
  <c r="AD135"/>
  <c r="AD134"/>
  <c r="AD133"/>
  <c r="AD130"/>
  <c r="AD127"/>
  <c r="AD126"/>
  <c r="AD125"/>
  <c r="AD124"/>
  <c r="AD123"/>
  <c r="AD122"/>
  <c r="AD121"/>
  <c r="AD120"/>
  <c r="AD119"/>
  <c r="AD118"/>
  <c r="AD117"/>
  <c r="AD116"/>
  <c r="AD115"/>
  <c r="AD114"/>
  <c r="AD113"/>
  <c r="AD112"/>
  <c r="AD111"/>
  <c r="AD110"/>
  <c r="AD109"/>
  <c r="AD108"/>
  <c r="AD107"/>
  <c r="AD106"/>
  <c r="AD105"/>
  <c r="AD104"/>
  <c r="AD103"/>
  <c r="AD102"/>
  <c r="AD101"/>
  <c r="AD100"/>
  <c r="AD99"/>
  <c r="AD98"/>
  <c r="AD97"/>
  <c r="AD96"/>
  <c r="AD95"/>
  <c r="AD94"/>
  <c r="AD93"/>
  <c r="AD92"/>
  <c r="AD91"/>
  <c r="AD90"/>
  <c r="AD89"/>
  <c r="AD88"/>
  <c r="AD87"/>
  <c r="AD86"/>
  <c r="AD85"/>
  <c r="AD84"/>
  <c r="AD83"/>
  <c r="AD82"/>
  <c r="AD81"/>
  <c r="AD80"/>
  <c r="AD79"/>
  <c r="AD78"/>
  <c r="AD77"/>
  <c r="AD76"/>
  <c r="AD75"/>
  <c r="AD74"/>
  <c r="AD73"/>
  <c r="AD71"/>
  <c r="AD70"/>
  <c r="AD69"/>
  <c r="AD68"/>
  <c r="AD67"/>
  <c r="AD66"/>
  <c r="AD65"/>
  <c r="AD64"/>
  <c r="AD63"/>
  <c r="AD62"/>
  <c r="AD61"/>
  <c r="AD60"/>
  <c r="AD59"/>
  <c r="AD58"/>
  <c r="AD57"/>
  <c r="AD56"/>
  <c r="AD55"/>
  <c r="AD54"/>
  <c r="AD53"/>
  <c r="AD52"/>
  <c r="AD51"/>
  <c r="AD50"/>
  <c r="AD49"/>
  <c r="AD48"/>
  <c r="AD47"/>
  <c r="AD46"/>
  <c r="AD45"/>
  <c r="AD44"/>
  <c r="AD42"/>
  <c r="AD40"/>
  <c r="AD38"/>
  <c r="AD37"/>
  <c r="AD36"/>
  <c r="AD35"/>
  <c r="AD34"/>
  <c r="AD33"/>
  <c r="AD32"/>
  <c r="AD31"/>
  <c r="AD30"/>
  <c r="AD29"/>
  <c r="AD28"/>
  <c r="AD27"/>
  <c r="AD26"/>
  <c r="AD25"/>
  <c r="AD24"/>
  <c r="AD23"/>
  <c r="AD21"/>
  <c r="AD20"/>
  <c r="AD19"/>
  <c r="AD18"/>
  <c r="AD17"/>
  <c r="AD156" i="72"/>
  <c r="AD155"/>
  <c r="AD154"/>
  <c r="AD153"/>
  <c r="AD152"/>
  <c r="AD151"/>
  <c r="AD150"/>
  <c r="AD149"/>
  <c r="AD148"/>
  <c r="AD143"/>
  <c r="AD140"/>
  <c r="AD139"/>
  <c r="AD138"/>
  <c r="AD137"/>
  <c r="AD136"/>
  <c r="AD135"/>
  <c r="AD134"/>
  <c r="AD133"/>
  <c r="AD130"/>
  <c r="AD127"/>
  <c r="AD126"/>
  <c r="AD125"/>
  <c r="AD124"/>
  <c r="AD123"/>
  <c r="AD122"/>
  <c r="AD121"/>
  <c r="AD120"/>
  <c r="AD119"/>
  <c r="AD118"/>
  <c r="AD117"/>
  <c r="AD116"/>
  <c r="AD115"/>
  <c r="AD114"/>
  <c r="AD113"/>
  <c r="AD112"/>
  <c r="AD111"/>
  <c r="AD110"/>
  <c r="AD109"/>
  <c r="AD108"/>
  <c r="AD107"/>
  <c r="AD106"/>
  <c r="AD105"/>
  <c r="AD104"/>
  <c r="AD103"/>
  <c r="AD102"/>
  <c r="AD101"/>
  <c r="AD100"/>
  <c r="AD99"/>
  <c r="AD98"/>
  <c r="AD97"/>
  <c r="AD96"/>
  <c r="AD95"/>
  <c r="AD94"/>
  <c r="AD93"/>
  <c r="AD92"/>
  <c r="AD91"/>
  <c r="AD90"/>
  <c r="AD89"/>
  <c r="AD88"/>
  <c r="AD87"/>
  <c r="AD86"/>
  <c r="AD85"/>
  <c r="AD84"/>
  <c r="AD83"/>
  <c r="AD82"/>
  <c r="AD81"/>
  <c r="AD80"/>
  <c r="AD79"/>
  <c r="AD78"/>
  <c r="AD77"/>
  <c r="AD76"/>
  <c r="AD75"/>
  <c r="AD74"/>
  <c r="AD73"/>
  <c r="AD71"/>
  <c r="AD70"/>
  <c r="AD69"/>
  <c r="AD68"/>
  <c r="AD67"/>
  <c r="AD66"/>
  <c r="AD65"/>
  <c r="AD64"/>
  <c r="AD63"/>
  <c r="AD62"/>
  <c r="AD61"/>
  <c r="AD60"/>
  <c r="AD59"/>
  <c r="AD58"/>
  <c r="AD57"/>
  <c r="AD56"/>
  <c r="AD55"/>
  <c r="AD54"/>
  <c r="AD53"/>
  <c r="AD52"/>
  <c r="AD51"/>
  <c r="AD50"/>
  <c r="AD49"/>
  <c r="AD48"/>
  <c r="AD47"/>
  <c r="AD46"/>
  <c r="AD45"/>
  <c r="AD44"/>
  <c r="AD42"/>
  <c r="AD40"/>
  <c r="AD38"/>
  <c r="AD37"/>
  <c r="AD36"/>
  <c r="AD35"/>
  <c r="AD34"/>
  <c r="AD33"/>
  <c r="AD32"/>
  <c r="AD31"/>
  <c r="AD30"/>
  <c r="AD29"/>
  <c r="AD28"/>
  <c r="AD27"/>
  <c r="AD26"/>
  <c r="AD25"/>
  <c r="AD24"/>
  <c r="AD23"/>
  <c r="AD21"/>
  <c r="AD20"/>
  <c r="AD19"/>
  <c r="AD18"/>
  <c r="AD17"/>
  <c r="AD156" i="57"/>
  <c r="AD155"/>
  <c r="AD154"/>
  <c r="AD153"/>
  <c r="AD152"/>
  <c r="AD151"/>
  <c r="AD150"/>
  <c r="AD149"/>
  <c r="AD148"/>
  <c r="AD143"/>
  <c r="AD140"/>
  <c r="AD139"/>
  <c r="AD138"/>
  <c r="AD137"/>
  <c r="AD136"/>
  <c r="AD135"/>
  <c r="AD134"/>
  <c r="AD133"/>
  <c r="AD130"/>
  <c r="AD127"/>
  <c r="AD126"/>
  <c r="AD125"/>
  <c r="AD124"/>
  <c r="AD123"/>
  <c r="AD122"/>
  <c r="AD121"/>
  <c r="AD120"/>
  <c r="AD119"/>
  <c r="AD118"/>
  <c r="AD117"/>
  <c r="AD116"/>
  <c r="AD115"/>
  <c r="AD114"/>
  <c r="AD113"/>
  <c r="AD112"/>
  <c r="AD111"/>
  <c r="AD110"/>
  <c r="AD109"/>
  <c r="AD108"/>
  <c r="AD107"/>
  <c r="AD106"/>
  <c r="AD105"/>
  <c r="AD104"/>
  <c r="AD103"/>
  <c r="AD102"/>
  <c r="AD101"/>
  <c r="AD100"/>
  <c r="AD99"/>
  <c r="AD98"/>
  <c r="AD97"/>
  <c r="AD96"/>
  <c r="AD95"/>
  <c r="AD94"/>
  <c r="AD93"/>
  <c r="AD92"/>
  <c r="AD91"/>
  <c r="AD90"/>
  <c r="AD89"/>
  <c r="AD88"/>
  <c r="AD87"/>
  <c r="AD86"/>
  <c r="AD85"/>
  <c r="AD84"/>
  <c r="AD83"/>
  <c r="AD82"/>
  <c r="AD81"/>
  <c r="AD80"/>
  <c r="AD79"/>
  <c r="AD78"/>
  <c r="AD77"/>
  <c r="AD76"/>
  <c r="AD75"/>
  <c r="AD74"/>
  <c r="AD73"/>
  <c r="AD71"/>
  <c r="AD70"/>
  <c r="AD69"/>
  <c r="AD68"/>
  <c r="AD67"/>
  <c r="AD66"/>
  <c r="AD65"/>
  <c r="AD64"/>
  <c r="AD63"/>
  <c r="AD62"/>
  <c r="AD61"/>
  <c r="AD60"/>
  <c r="AD59"/>
  <c r="AD58"/>
  <c r="AD57"/>
  <c r="AD56"/>
  <c r="AD55"/>
  <c r="AD54"/>
  <c r="AD53"/>
  <c r="AD52"/>
  <c r="AD51"/>
  <c r="AD50"/>
  <c r="AD49"/>
  <c r="AD48"/>
  <c r="AD47"/>
  <c r="AD46"/>
  <c r="AD45"/>
  <c r="AD44"/>
  <c r="AD42"/>
  <c r="AD40"/>
  <c r="AD38"/>
  <c r="AD37"/>
  <c r="AD36"/>
  <c r="AD35"/>
  <c r="AD34"/>
  <c r="AD33"/>
  <c r="AD32"/>
  <c r="AD31"/>
  <c r="AD30"/>
  <c r="AD29"/>
  <c r="AD28"/>
  <c r="AD27"/>
  <c r="AD26"/>
  <c r="AD25"/>
  <c r="AD24"/>
  <c r="AD23"/>
  <c r="AD21"/>
  <c r="AD20"/>
  <c r="AD19"/>
  <c r="AD18"/>
  <c r="AD17"/>
  <c r="AC156" i="95"/>
  <c r="AC155"/>
  <c r="AC154"/>
  <c r="AC153"/>
  <c r="AC152"/>
  <c r="AC151"/>
  <c r="AC150"/>
  <c r="AC149"/>
  <c r="AC148"/>
  <c r="AC143"/>
  <c r="AC140"/>
  <c r="AC139"/>
  <c r="AC138"/>
  <c r="AC137"/>
  <c r="AC136"/>
  <c r="AC135"/>
  <c r="AC134"/>
  <c r="AC133"/>
  <c r="AC130"/>
  <c r="AC128"/>
  <c r="AC127"/>
  <c r="AC126"/>
  <c r="AC125"/>
  <c r="AC124"/>
  <c r="AC123"/>
  <c r="AC121"/>
  <c r="AC120"/>
  <c r="AC119"/>
  <c r="AC118"/>
  <c r="AC117"/>
  <c r="AC116"/>
  <c r="AC115"/>
  <c r="AC114"/>
  <c r="AC113"/>
  <c r="AC112"/>
  <c r="AC111"/>
  <c r="AC110"/>
  <c r="AC109"/>
  <c r="AC108"/>
  <c r="AC107"/>
  <c r="AC106"/>
  <c r="AC105"/>
  <c r="AC104"/>
  <c r="AC103"/>
  <c r="AC102"/>
  <c r="AC101"/>
  <c r="AC100"/>
  <c r="AC99"/>
  <c r="AC98"/>
  <c r="AC97"/>
  <c r="AC96"/>
  <c r="AC95"/>
  <c r="AC94"/>
  <c r="AC93"/>
  <c r="AC92"/>
  <c r="AC91"/>
  <c r="AC90"/>
  <c r="AC89"/>
  <c r="AC88"/>
  <c r="AC87"/>
  <c r="AC86"/>
  <c r="AC85"/>
  <c r="AC84"/>
  <c r="AC83"/>
  <c r="AC82"/>
  <c r="AC81"/>
  <c r="AC80"/>
  <c r="AC79"/>
  <c r="AC78"/>
  <c r="AC77"/>
  <c r="AC76"/>
  <c r="AC75"/>
  <c r="AC74"/>
  <c r="AC73"/>
  <c r="AC72"/>
  <c r="AC71"/>
  <c r="AC70"/>
  <c r="AC69"/>
  <c r="AC68"/>
  <c r="AC67"/>
  <c r="AC66"/>
  <c r="AC65"/>
  <c r="AC64"/>
  <c r="AC63"/>
  <c r="AC62"/>
  <c r="AC61"/>
  <c r="AC60"/>
  <c r="AC59"/>
  <c r="AC58"/>
  <c r="AC57"/>
  <c r="AC56"/>
  <c r="AC55"/>
  <c r="AC54"/>
  <c r="AC53"/>
  <c r="AC52"/>
  <c r="AC51"/>
  <c r="AC50"/>
  <c r="AC49"/>
  <c r="AC48"/>
  <c r="AC47"/>
  <c r="AC46"/>
  <c r="AC45"/>
  <c r="AC44"/>
  <c r="AC42"/>
  <c r="AC40"/>
  <c r="AC38"/>
  <c r="AC37"/>
  <c r="AC36"/>
  <c r="AC35"/>
  <c r="AC34"/>
  <c r="AC33"/>
  <c r="AC32"/>
  <c r="AC31"/>
  <c r="AC30"/>
  <c r="AC29"/>
  <c r="AC28"/>
  <c r="AC27"/>
  <c r="AC26"/>
  <c r="AC25"/>
  <c r="AC24"/>
  <c r="AC23"/>
  <c r="AC21"/>
  <c r="AC20"/>
  <c r="AC19"/>
  <c r="AC18"/>
  <c r="AC17"/>
  <c r="AC16"/>
  <c r="AC15"/>
  <c r="AC156" i="94"/>
  <c r="AC155"/>
  <c r="AC154"/>
  <c r="AC153"/>
  <c r="AC152"/>
  <c r="AC151"/>
  <c r="AC150"/>
  <c r="AC149"/>
  <c r="AC148"/>
  <c r="AC143"/>
  <c r="AC140"/>
  <c r="AC139"/>
  <c r="AC138"/>
  <c r="AC137"/>
  <c r="AC136"/>
  <c r="AC135"/>
  <c r="AC134"/>
  <c r="AC133"/>
  <c r="AC130"/>
  <c r="AC128"/>
  <c r="AC127"/>
  <c r="AC126"/>
  <c r="AC125"/>
  <c r="AC124"/>
  <c r="AC123"/>
  <c r="AC121"/>
  <c r="AC120"/>
  <c r="AC119"/>
  <c r="AC118"/>
  <c r="AC117"/>
  <c r="AC116"/>
  <c r="AC115"/>
  <c r="AC114"/>
  <c r="AC113"/>
  <c r="AC112"/>
  <c r="AC111"/>
  <c r="AC110"/>
  <c r="AC109"/>
  <c r="AC108"/>
  <c r="AC107"/>
  <c r="AC106"/>
  <c r="AC105"/>
  <c r="AC104"/>
  <c r="AC103"/>
  <c r="AC102"/>
  <c r="AC101"/>
  <c r="AC100"/>
  <c r="AC99"/>
  <c r="AC98"/>
  <c r="AC97"/>
  <c r="AC96"/>
  <c r="AC95"/>
  <c r="AC94"/>
  <c r="AC93"/>
  <c r="AC92"/>
  <c r="AC91"/>
  <c r="AC90"/>
  <c r="AC89"/>
  <c r="AC88"/>
  <c r="AC87"/>
  <c r="AC86"/>
  <c r="AC85"/>
  <c r="AC84"/>
  <c r="AC83"/>
  <c r="AC82"/>
  <c r="AC81"/>
  <c r="AC80"/>
  <c r="AC79"/>
  <c r="AC78"/>
  <c r="AC77"/>
  <c r="AC76"/>
  <c r="AC75"/>
  <c r="AC74"/>
  <c r="AC73"/>
  <c r="AC72"/>
  <c r="AC71"/>
  <c r="AC70"/>
  <c r="AC69"/>
  <c r="AC68"/>
  <c r="AC67"/>
  <c r="AC66"/>
  <c r="AC65"/>
  <c r="AC64"/>
  <c r="AC63"/>
  <c r="AC62"/>
  <c r="AC61"/>
  <c r="AC60"/>
  <c r="AC59"/>
  <c r="AC58"/>
  <c r="AC57"/>
  <c r="AC56"/>
  <c r="AC55"/>
  <c r="AC54"/>
  <c r="AC53"/>
  <c r="AC52"/>
  <c r="AC51"/>
  <c r="AC50"/>
  <c r="AC49"/>
  <c r="AC48"/>
  <c r="AC47"/>
  <c r="AC46"/>
  <c r="AC45"/>
  <c r="AC44"/>
  <c r="AC42"/>
  <c r="AC40"/>
  <c r="AC38"/>
  <c r="AC37"/>
  <c r="AC36"/>
  <c r="AC35"/>
  <c r="AC34"/>
  <c r="AC33"/>
  <c r="AC32"/>
  <c r="AC31"/>
  <c r="AC30"/>
  <c r="AC29"/>
  <c r="AC28"/>
  <c r="AC27"/>
  <c r="AC26"/>
  <c r="AC25"/>
  <c r="AC24"/>
  <c r="AC23"/>
  <c r="AC21"/>
  <c r="AC20"/>
  <c r="AC19"/>
  <c r="AC18"/>
  <c r="AC17"/>
  <c r="AC16"/>
  <c r="AC15"/>
  <c r="AC156" i="93"/>
  <c r="AC155"/>
  <c r="AC154"/>
  <c r="AC153"/>
  <c r="AC152"/>
  <c r="AC151"/>
  <c r="AC150"/>
  <c r="AC149"/>
  <c r="AC148"/>
  <c r="AC143"/>
  <c r="AC140"/>
  <c r="AC139"/>
  <c r="AC138"/>
  <c r="AC137"/>
  <c r="AC136"/>
  <c r="AC135"/>
  <c r="AC134"/>
  <c r="AC133"/>
  <c r="AC130"/>
  <c r="AC127"/>
  <c r="AC126"/>
  <c r="AC125"/>
  <c r="AC124"/>
  <c r="AC123"/>
  <c r="AC121"/>
  <c r="AC120"/>
  <c r="AC119"/>
  <c r="AC118"/>
  <c r="AC117"/>
  <c r="AC116"/>
  <c r="AC115"/>
  <c r="AC114"/>
  <c r="AC113"/>
  <c r="AC112"/>
  <c r="AC111"/>
  <c r="AC110"/>
  <c r="AC109"/>
  <c r="AC108"/>
  <c r="AC107"/>
  <c r="AC106"/>
  <c r="AC105"/>
  <c r="AC104"/>
  <c r="AC103"/>
  <c r="AC102"/>
  <c r="AC101"/>
  <c r="AC100"/>
  <c r="AC99"/>
  <c r="AC98"/>
  <c r="AC97"/>
  <c r="AC96"/>
  <c r="AC95"/>
  <c r="AC94"/>
  <c r="AC93"/>
  <c r="AC92"/>
  <c r="AC91"/>
  <c r="AC90"/>
  <c r="AC89"/>
  <c r="AC88"/>
  <c r="AC87"/>
  <c r="AC86"/>
  <c r="AC85"/>
  <c r="AC84"/>
  <c r="AC83"/>
  <c r="AC82"/>
  <c r="AC81"/>
  <c r="AC80"/>
  <c r="AC79"/>
  <c r="AC78"/>
  <c r="AC77"/>
  <c r="AC76"/>
  <c r="AC75"/>
  <c r="AC74"/>
  <c r="AC73"/>
  <c r="AC72"/>
  <c r="AC71"/>
  <c r="AC70"/>
  <c r="AC69"/>
  <c r="AC68"/>
  <c r="AC67"/>
  <c r="AC66"/>
  <c r="AC65"/>
  <c r="AC64"/>
  <c r="AC63"/>
  <c r="AC62"/>
  <c r="AC61"/>
  <c r="AC60"/>
  <c r="AC59"/>
  <c r="AC58"/>
  <c r="AC57"/>
  <c r="AC56"/>
  <c r="AC55"/>
  <c r="AC54"/>
  <c r="AC53"/>
  <c r="AC52"/>
  <c r="AC51"/>
  <c r="AC50"/>
  <c r="AC49"/>
  <c r="AC48"/>
  <c r="AC47"/>
  <c r="AC46"/>
  <c r="AC45"/>
  <c r="AC44"/>
  <c r="AC42"/>
  <c r="AC40"/>
  <c r="AC38"/>
  <c r="AC37"/>
  <c r="AC36"/>
  <c r="AC35"/>
  <c r="AC34"/>
  <c r="AC33"/>
  <c r="AC32"/>
  <c r="AC31"/>
  <c r="AC30"/>
  <c r="AC29"/>
  <c r="AC28"/>
  <c r="AC27"/>
  <c r="AC26"/>
  <c r="AC25"/>
  <c r="AC24"/>
  <c r="AC23"/>
  <c r="AC21"/>
  <c r="AC20"/>
  <c r="AC19"/>
  <c r="AC18"/>
  <c r="AC17"/>
  <c r="AC16"/>
  <c r="AC15"/>
  <c r="AC156" i="92"/>
  <c r="AC155"/>
  <c r="AC154"/>
  <c r="AC153"/>
  <c r="AC152"/>
  <c r="AC151"/>
  <c r="AC150"/>
  <c r="AC149"/>
  <c r="AC148"/>
  <c r="AC143"/>
  <c r="AC140"/>
  <c r="AC139"/>
  <c r="AC138"/>
  <c r="AC137"/>
  <c r="AC136"/>
  <c r="AC135"/>
  <c r="AC134"/>
  <c r="AC133"/>
  <c r="AC130"/>
  <c r="AC127"/>
  <c r="AC126"/>
  <c r="AC125"/>
  <c r="AC124"/>
  <c r="AC123"/>
  <c r="AC121"/>
  <c r="AC120"/>
  <c r="AC119"/>
  <c r="AC118"/>
  <c r="AC117"/>
  <c r="AC116"/>
  <c r="AC115"/>
  <c r="AC114"/>
  <c r="AC113"/>
  <c r="AC112"/>
  <c r="AC111"/>
  <c r="AC110"/>
  <c r="AC109"/>
  <c r="AC108"/>
  <c r="AC107"/>
  <c r="AC106"/>
  <c r="AC105"/>
  <c r="AC104"/>
  <c r="AC103"/>
  <c r="AC102"/>
  <c r="AC101"/>
  <c r="AC100"/>
  <c r="AC99"/>
  <c r="AC98"/>
  <c r="AC97"/>
  <c r="AC96"/>
  <c r="AC95"/>
  <c r="AC94"/>
  <c r="AC93"/>
  <c r="AC92"/>
  <c r="AC91"/>
  <c r="AC90"/>
  <c r="AC89"/>
  <c r="AC88"/>
  <c r="AC87"/>
  <c r="AC86"/>
  <c r="AC85"/>
  <c r="AC84"/>
  <c r="AC83"/>
  <c r="AC82"/>
  <c r="AC81"/>
  <c r="AC80"/>
  <c r="AC79"/>
  <c r="AC78"/>
  <c r="AC77"/>
  <c r="AC76"/>
  <c r="AC75"/>
  <c r="AC74"/>
  <c r="AC73"/>
  <c r="AC72"/>
  <c r="AC71"/>
  <c r="AC70"/>
  <c r="AC69"/>
  <c r="AC68"/>
  <c r="AC67"/>
  <c r="AC66"/>
  <c r="AC65"/>
  <c r="AC64"/>
  <c r="AC63"/>
  <c r="AC62"/>
  <c r="AC61"/>
  <c r="AC60"/>
  <c r="AC59"/>
  <c r="AC58"/>
  <c r="AC57"/>
  <c r="AC56"/>
  <c r="AC55"/>
  <c r="AC54"/>
  <c r="AC53"/>
  <c r="AC52"/>
  <c r="AC51"/>
  <c r="AC50"/>
  <c r="AC49"/>
  <c r="AC48"/>
  <c r="AC47"/>
  <c r="AC46"/>
  <c r="AC45"/>
  <c r="AC44"/>
  <c r="AC42"/>
  <c r="AC40"/>
  <c r="AC38"/>
  <c r="AC37"/>
  <c r="AC36"/>
  <c r="AC35"/>
  <c r="AC34"/>
  <c r="AC33"/>
  <c r="AC32"/>
  <c r="AC31"/>
  <c r="AC30"/>
  <c r="AC29"/>
  <c r="AC28"/>
  <c r="AC27"/>
  <c r="AC26"/>
  <c r="AC25"/>
  <c r="AC24"/>
  <c r="AC23"/>
  <c r="AC21"/>
  <c r="AC20"/>
  <c r="AC19"/>
  <c r="AC18"/>
  <c r="AC17"/>
  <c r="AC16"/>
  <c r="AC15"/>
  <c r="AC156" i="91"/>
  <c r="AC155"/>
  <c r="AC154"/>
  <c r="AC153"/>
  <c r="AC152"/>
  <c r="AC151"/>
  <c r="AC150"/>
  <c r="AC149"/>
  <c r="AC148"/>
  <c r="AC143"/>
  <c r="AC140"/>
  <c r="AC139"/>
  <c r="AC138"/>
  <c r="AC137"/>
  <c r="AC136"/>
  <c r="AC135"/>
  <c r="AC134"/>
  <c r="AC133"/>
  <c r="AC130"/>
  <c r="AC127"/>
  <c r="AC126"/>
  <c r="AC125"/>
  <c r="AC124"/>
  <c r="AC123"/>
  <c r="AC121"/>
  <c r="AC120"/>
  <c r="AC119"/>
  <c r="AC118"/>
  <c r="AC117"/>
  <c r="AC116"/>
  <c r="AC115"/>
  <c r="AC114"/>
  <c r="AC113"/>
  <c r="AC112"/>
  <c r="AC111"/>
  <c r="AC110"/>
  <c r="AC109"/>
  <c r="AC108"/>
  <c r="AC107"/>
  <c r="AC106"/>
  <c r="AC105"/>
  <c r="AC104"/>
  <c r="AC103"/>
  <c r="AC102"/>
  <c r="AC101"/>
  <c r="AC100"/>
  <c r="AC99"/>
  <c r="AC98"/>
  <c r="AC97"/>
  <c r="AC96"/>
  <c r="AC95"/>
  <c r="AC94"/>
  <c r="AC93"/>
  <c r="AC92"/>
  <c r="AC91"/>
  <c r="AC90"/>
  <c r="AC89"/>
  <c r="AC88"/>
  <c r="AC87"/>
  <c r="AC86"/>
  <c r="AC85"/>
  <c r="AC84"/>
  <c r="AC83"/>
  <c r="AC82"/>
  <c r="AC81"/>
  <c r="AC80"/>
  <c r="AC79"/>
  <c r="AC78"/>
  <c r="AC77"/>
  <c r="AC76"/>
  <c r="AC75"/>
  <c r="AC74"/>
  <c r="AC73"/>
  <c r="AC72"/>
  <c r="AC71"/>
  <c r="AC70"/>
  <c r="AC69"/>
  <c r="AC68"/>
  <c r="AC67"/>
  <c r="AC66"/>
  <c r="AC65"/>
  <c r="AC64"/>
  <c r="AC63"/>
  <c r="AC62"/>
  <c r="AC61"/>
  <c r="AC60"/>
  <c r="AC59"/>
  <c r="AC58"/>
  <c r="AC57"/>
  <c r="AC56"/>
  <c r="AC55"/>
  <c r="AC54"/>
  <c r="AC53"/>
  <c r="AC52"/>
  <c r="AC51"/>
  <c r="AC50"/>
  <c r="AC49"/>
  <c r="AC48"/>
  <c r="AC47"/>
  <c r="AC46"/>
  <c r="AC45"/>
  <c r="AC44"/>
  <c r="AC42"/>
  <c r="AC40"/>
  <c r="AC38"/>
  <c r="AC37"/>
  <c r="AC36"/>
  <c r="AC35"/>
  <c r="AC34"/>
  <c r="AC33"/>
  <c r="AC32"/>
  <c r="AC31"/>
  <c r="AC30"/>
  <c r="AC29"/>
  <c r="AC28"/>
  <c r="AC27"/>
  <c r="AC26"/>
  <c r="AC25"/>
  <c r="AC24"/>
  <c r="AC23"/>
  <c r="AC21"/>
  <c r="AC20"/>
  <c r="AC19"/>
  <c r="AC18"/>
  <c r="AC17"/>
  <c r="AC16"/>
  <c r="AC15"/>
  <c r="AC156" i="90"/>
  <c r="AC155"/>
  <c r="AC154"/>
  <c r="AC153"/>
  <c r="AC152"/>
  <c r="AC151"/>
  <c r="AC150"/>
  <c r="AC149"/>
  <c r="AC148"/>
  <c r="AC143"/>
  <c r="AC140"/>
  <c r="AC139"/>
  <c r="AC138"/>
  <c r="AC137"/>
  <c r="AC136"/>
  <c r="AC135"/>
  <c r="AC134"/>
  <c r="AC133"/>
  <c r="AC130"/>
  <c r="AC127"/>
  <c r="AC126"/>
  <c r="AC125"/>
  <c r="AC124"/>
  <c r="AC123"/>
  <c r="AC121"/>
  <c r="AC120"/>
  <c r="AC119"/>
  <c r="AC118"/>
  <c r="AC117"/>
  <c r="AC116"/>
  <c r="AC115"/>
  <c r="AC114"/>
  <c r="AC113"/>
  <c r="AC112"/>
  <c r="AC111"/>
  <c r="AC110"/>
  <c r="AC109"/>
  <c r="AC108"/>
  <c r="AC107"/>
  <c r="AC106"/>
  <c r="AC105"/>
  <c r="AC104"/>
  <c r="AC103"/>
  <c r="AC102"/>
  <c r="AC101"/>
  <c r="AC100"/>
  <c r="AC99"/>
  <c r="AC98"/>
  <c r="AC97"/>
  <c r="AC96"/>
  <c r="AC95"/>
  <c r="AC94"/>
  <c r="AC93"/>
  <c r="AC92"/>
  <c r="AC91"/>
  <c r="AC90"/>
  <c r="AC89"/>
  <c r="AC88"/>
  <c r="AC87"/>
  <c r="AC86"/>
  <c r="AC85"/>
  <c r="AC84"/>
  <c r="AC83"/>
  <c r="AC82"/>
  <c r="AC81"/>
  <c r="AC80"/>
  <c r="AC79"/>
  <c r="AC78"/>
  <c r="AC77"/>
  <c r="AC76"/>
  <c r="AC75"/>
  <c r="AC74"/>
  <c r="AC73"/>
  <c r="AC72"/>
  <c r="AC71"/>
  <c r="AC70"/>
  <c r="AC69"/>
  <c r="AC68"/>
  <c r="AC67"/>
  <c r="AC66"/>
  <c r="AC65"/>
  <c r="AC64"/>
  <c r="AC63"/>
  <c r="AC62"/>
  <c r="AC61"/>
  <c r="AC60"/>
  <c r="AC59"/>
  <c r="AC58"/>
  <c r="AC57"/>
  <c r="AC56"/>
  <c r="AC55"/>
  <c r="AC54"/>
  <c r="AC53"/>
  <c r="AC52"/>
  <c r="AC51"/>
  <c r="AC50"/>
  <c r="AC49"/>
  <c r="AC48"/>
  <c r="AC47"/>
  <c r="AC46"/>
  <c r="AC45"/>
  <c r="AC44"/>
  <c r="AC42"/>
  <c r="AC40"/>
  <c r="AC38"/>
  <c r="AC37"/>
  <c r="AC36"/>
  <c r="AC35"/>
  <c r="AC34"/>
  <c r="AC33"/>
  <c r="AC32"/>
  <c r="AC31"/>
  <c r="AC30"/>
  <c r="AC29"/>
  <c r="AC28"/>
  <c r="AC27"/>
  <c r="AC26"/>
  <c r="AC25"/>
  <c r="AC24"/>
  <c r="AC23"/>
  <c r="AC21"/>
  <c r="AC20"/>
  <c r="AC19"/>
  <c r="AC18"/>
  <c r="AC17"/>
  <c r="AC16"/>
  <c r="AC15"/>
  <c r="AC156" i="89"/>
  <c r="AC155"/>
  <c r="AC154"/>
  <c r="AC153"/>
  <c r="AC152"/>
  <c r="AC151"/>
  <c r="AC150"/>
  <c r="AC149"/>
  <c r="AC148"/>
  <c r="AC143"/>
  <c r="AC140"/>
  <c r="AC139"/>
  <c r="AC138"/>
  <c r="AC137"/>
  <c r="AC136"/>
  <c r="AC135"/>
  <c r="AC134"/>
  <c r="AC133"/>
  <c r="AC130"/>
  <c r="AC127"/>
  <c r="AC126"/>
  <c r="AC125"/>
  <c r="AC124"/>
  <c r="AC123"/>
  <c r="AC121"/>
  <c r="AC120"/>
  <c r="AC119"/>
  <c r="AC118"/>
  <c r="AC117"/>
  <c r="AC116"/>
  <c r="AC115"/>
  <c r="AC114"/>
  <c r="AC113"/>
  <c r="AC112"/>
  <c r="AC111"/>
  <c r="AC110"/>
  <c r="AC109"/>
  <c r="AC108"/>
  <c r="AC107"/>
  <c r="AC106"/>
  <c r="AC105"/>
  <c r="AC104"/>
  <c r="AC103"/>
  <c r="AC102"/>
  <c r="AC101"/>
  <c r="AC100"/>
  <c r="AC99"/>
  <c r="AC98"/>
  <c r="AC97"/>
  <c r="AC96"/>
  <c r="AC95"/>
  <c r="AC94"/>
  <c r="AC93"/>
  <c r="AC92"/>
  <c r="AC91"/>
  <c r="AC90"/>
  <c r="AC89"/>
  <c r="AC88"/>
  <c r="AC87"/>
  <c r="AC86"/>
  <c r="AC85"/>
  <c r="AC84"/>
  <c r="AC83"/>
  <c r="AC82"/>
  <c r="AC81"/>
  <c r="AC80"/>
  <c r="AC79"/>
  <c r="AC78"/>
  <c r="AC77"/>
  <c r="AC76"/>
  <c r="AC75"/>
  <c r="AC74"/>
  <c r="AC73"/>
  <c r="AC72"/>
  <c r="AC71"/>
  <c r="AC70"/>
  <c r="AC69"/>
  <c r="AC68"/>
  <c r="AC67"/>
  <c r="AC66"/>
  <c r="AC65"/>
  <c r="AC64"/>
  <c r="AC63"/>
  <c r="AC62"/>
  <c r="AC61"/>
  <c r="AC60"/>
  <c r="AC59"/>
  <c r="AC58"/>
  <c r="AC57"/>
  <c r="AC56"/>
  <c r="AC55"/>
  <c r="AC54"/>
  <c r="AC53"/>
  <c r="AC52"/>
  <c r="AC51"/>
  <c r="AC50"/>
  <c r="AC49"/>
  <c r="AC48"/>
  <c r="AC47"/>
  <c r="AC46"/>
  <c r="AC45"/>
  <c r="AC44"/>
  <c r="AC42"/>
  <c r="AC40"/>
  <c r="AC38"/>
  <c r="AC37"/>
  <c r="AC36"/>
  <c r="AC35"/>
  <c r="AC34"/>
  <c r="AC33"/>
  <c r="AC32"/>
  <c r="AC31"/>
  <c r="AC30"/>
  <c r="AC29"/>
  <c r="AC28"/>
  <c r="AC27"/>
  <c r="AC26"/>
  <c r="AC25"/>
  <c r="AC24"/>
  <c r="AC23"/>
  <c r="AC21"/>
  <c r="AC20"/>
  <c r="AC19"/>
  <c r="AC18"/>
  <c r="AC17"/>
  <c r="AC16"/>
  <c r="AC15"/>
  <c r="AC156" i="88"/>
  <c r="AC155"/>
  <c r="AC154"/>
  <c r="AC153"/>
  <c r="AC152"/>
  <c r="AC151"/>
  <c r="AC150"/>
  <c r="AC149"/>
  <c r="AC148"/>
  <c r="AC143"/>
  <c r="AC140"/>
  <c r="AC139"/>
  <c r="AC138"/>
  <c r="AC137"/>
  <c r="AC136"/>
  <c r="AC135"/>
  <c r="AC134"/>
  <c r="AC133"/>
  <c r="AC130"/>
  <c r="AC127"/>
  <c r="AC126"/>
  <c r="AC125"/>
  <c r="AC124"/>
  <c r="AC123"/>
  <c r="AC121"/>
  <c r="AC120"/>
  <c r="AC119"/>
  <c r="AC118"/>
  <c r="AC117"/>
  <c r="AC116"/>
  <c r="AC115"/>
  <c r="AC114"/>
  <c r="AC113"/>
  <c r="AC112"/>
  <c r="AC111"/>
  <c r="AC110"/>
  <c r="AC109"/>
  <c r="AC108"/>
  <c r="AC107"/>
  <c r="AC106"/>
  <c r="AC105"/>
  <c r="AC104"/>
  <c r="AC103"/>
  <c r="AC102"/>
  <c r="AC101"/>
  <c r="AC100"/>
  <c r="AC99"/>
  <c r="AC98"/>
  <c r="AC97"/>
  <c r="AC96"/>
  <c r="AC95"/>
  <c r="AC94"/>
  <c r="AC93"/>
  <c r="AC92"/>
  <c r="AC91"/>
  <c r="AC90"/>
  <c r="AC89"/>
  <c r="AC88"/>
  <c r="AC87"/>
  <c r="AC86"/>
  <c r="AC85"/>
  <c r="AC84"/>
  <c r="AC83"/>
  <c r="AC82"/>
  <c r="AC81"/>
  <c r="AC80"/>
  <c r="AC79"/>
  <c r="AC78"/>
  <c r="AC77"/>
  <c r="AC76"/>
  <c r="AC75"/>
  <c r="AC74"/>
  <c r="AC73"/>
  <c r="AC72"/>
  <c r="AC71"/>
  <c r="AC70"/>
  <c r="AC69"/>
  <c r="AC68"/>
  <c r="AC67"/>
  <c r="AC66"/>
  <c r="AC65"/>
  <c r="AC64"/>
  <c r="AC63"/>
  <c r="AC62"/>
  <c r="AC61"/>
  <c r="AC60"/>
  <c r="AC59"/>
  <c r="AC58"/>
  <c r="AC57"/>
  <c r="AC56"/>
  <c r="AC55"/>
  <c r="AC54"/>
  <c r="AC53"/>
  <c r="AC52"/>
  <c r="AC51"/>
  <c r="AC50"/>
  <c r="AC49"/>
  <c r="AC48"/>
  <c r="AC47"/>
  <c r="AC46"/>
  <c r="AC45"/>
  <c r="AC44"/>
  <c r="AC42"/>
  <c r="AC40"/>
  <c r="AC38"/>
  <c r="AC37"/>
  <c r="AC36"/>
  <c r="AC35"/>
  <c r="AC34"/>
  <c r="AC33"/>
  <c r="AC32"/>
  <c r="AC31"/>
  <c r="AC30"/>
  <c r="AC29"/>
  <c r="AC28"/>
  <c r="AC27"/>
  <c r="AC26"/>
  <c r="AC25"/>
  <c r="AC24"/>
  <c r="AC23"/>
  <c r="AC21"/>
  <c r="AC20"/>
  <c r="AC19"/>
  <c r="AC18"/>
  <c r="AC17"/>
  <c r="AC16"/>
  <c r="AC15"/>
  <c r="AC156" i="87"/>
  <c r="AC155"/>
  <c r="AC154"/>
  <c r="AC153"/>
  <c r="AC152"/>
  <c r="AC151"/>
  <c r="AC150"/>
  <c r="AC149"/>
  <c r="AC148"/>
  <c r="AC143"/>
  <c r="AC140"/>
  <c r="AC139"/>
  <c r="AC138"/>
  <c r="AC137"/>
  <c r="AC136"/>
  <c r="AC135"/>
  <c r="AC134"/>
  <c r="AC133"/>
  <c r="AC130"/>
  <c r="AC127"/>
  <c r="AC126"/>
  <c r="AC125"/>
  <c r="AC124"/>
  <c r="AC123"/>
  <c r="AC121"/>
  <c r="AC120"/>
  <c r="AC119"/>
  <c r="AC118"/>
  <c r="AC117"/>
  <c r="AC116"/>
  <c r="AC115"/>
  <c r="AC114"/>
  <c r="AC113"/>
  <c r="AC112"/>
  <c r="AC111"/>
  <c r="AC110"/>
  <c r="AC109"/>
  <c r="AC108"/>
  <c r="AC107"/>
  <c r="AC106"/>
  <c r="AC105"/>
  <c r="AC104"/>
  <c r="AC103"/>
  <c r="AC102"/>
  <c r="AC101"/>
  <c r="AC100"/>
  <c r="AC99"/>
  <c r="AC98"/>
  <c r="AC97"/>
  <c r="AC96"/>
  <c r="AC95"/>
  <c r="AC94"/>
  <c r="AC93"/>
  <c r="AC92"/>
  <c r="AC91"/>
  <c r="AC90"/>
  <c r="AC89"/>
  <c r="AC88"/>
  <c r="AC87"/>
  <c r="AC86"/>
  <c r="AC85"/>
  <c r="AC84"/>
  <c r="AC83"/>
  <c r="AC82"/>
  <c r="AC81"/>
  <c r="AC80"/>
  <c r="AC79"/>
  <c r="AC78"/>
  <c r="AC77"/>
  <c r="AC76"/>
  <c r="AC75"/>
  <c r="AC74"/>
  <c r="AC73"/>
  <c r="AC72"/>
  <c r="AC71"/>
  <c r="AC70"/>
  <c r="AC69"/>
  <c r="AC68"/>
  <c r="AC67"/>
  <c r="AC66"/>
  <c r="AC65"/>
  <c r="AC64"/>
  <c r="AC63"/>
  <c r="AC62"/>
  <c r="AC61"/>
  <c r="AC60"/>
  <c r="AC59"/>
  <c r="AC58"/>
  <c r="AC57"/>
  <c r="AC56"/>
  <c r="AC55"/>
  <c r="AC54"/>
  <c r="AC53"/>
  <c r="AC52"/>
  <c r="AC51"/>
  <c r="AC50"/>
  <c r="AC49"/>
  <c r="AC48"/>
  <c r="AC47"/>
  <c r="AC46"/>
  <c r="AC45"/>
  <c r="AC44"/>
  <c r="AC42"/>
  <c r="AC40"/>
  <c r="AC38"/>
  <c r="AC37"/>
  <c r="AC36"/>
  <c r="AC35"/>
  <c r="AC34"/>
  <c r="AC33"/>
  <c r="AC32"/>
  <c r="AC31"/>
  <c r="AC30"/>
  <c r="AC29"/>
  <c r="AC28"/>
  <c r="AC27"/>
  <c r="AC26"/>
  <c r="AC25"/>
  <c r="AC24"/>
  <c r="AC23"/>
  <c r="AC21"/>
  <c r="AC20"/>
  <c r="AC19"/>
  <c r="AC18"/>
  <c r="AC17"/>
  <c r="AC16"/>
  <c r="AC15"/>
  <c r="AC156" i="86"/>
  <c r="AC155"/>
  <c r="AC154"/>
  <c r="AC153"/>
  <c r="AC152"/>
  <c r="AC151"/>
  <c r="AC150"/>
  <c r="AC149"/>
  <c r="AC148"/>
  <c r="AC143"/>
  <c r="AC140"/>
  <c r="AC139"/>
  <c r="AC138"/>
  <c r="AC137"/>
  <c r="AC136"/>
  <c r="AC135"/>
  <c r="AC134"/>
  <c r="AC133"/>
  <c r="AC130"/>
  <c r="AC127"/>
  <c r="AC126"/>
  <c r="AC125"/>
  <c r="AC124"/>
  <c r="AC123"/>
  <c r="AC121"/>
  <c r="AC120"/>
  <c r="AC119"/>
  <c r="AC118"/>
  <c r="AC117"/>
  <c r="AC116"/>
  <c r="AC115"/>
  <c r="AC114"/>
  <c r="AC113"/>
  <c r="AC112"/>
  <c r="AC111"/>
  <c r="AC110"/>
  <c r="AC109"/>
  <c r="AC108"/>
  <c r="AC107"/>
  <c r="AC106"/>
  <c r="AC105"/>
  <c r="AC104"/>
  <c r="AC103"/>
  <c r="AC102"/>
  <c r="AC101"/>
  <c r="AC100"/>
  <c r="AC99"/>
  <c r="AC98"/>
  <c r="AC97"/>
  <c r="AC96"/>
  <c r="AC95"/>
  <c r="AC94"/>
  <c r="AC93"/>
  <c r="AC92"/>
  <c r="AC91"/>
  <c r="AC90"/>
  <c r="AC89"/>
  <c r="AC88"/>
  <c r="AC87"/>
  <c r="AC86"/>
  <c r="AC85"/>
  <c r="AC84"/>
  <c r="AC83"/>
  <c r="AC82"/>
  <c r="AC81"/>
  <c r="AC80"/>
  <c r="AC79"/>
  <c r="AC78"/>
  <c r="AC77"/>
  <c r="AC76"/>
  <c r="AC75"/>
  <c r="AC74"/>
  <c r="AC73"/>
  <c r="AC72"/>
  <c r="AC71"/>
  <c r="AC70"/>
  <c r="AC69"/>
  <c r="AC68"/>
  <c r="AC67"/>
  <c r="AC66"/>
  <c r="AC65"/>
  <c r="AC64"/>
  <c r="AC63"/>
  <c r="AC62"/>
  <c r="AC61"/>
  <c r="AC60"/>
  <c r="AC59"/>
  <c r="AC58"/>
  <c r="AC57"/>
  <c r="AC56"/>
  <c r="AC55"/>
  <c r="AC54"/>
  <c r="AC53"/>
  <c r="AC52"/>
  <c r="AC51"/>
  <c r="AC50"/>
  <c r="AC49"/>
  <c r="AC48"/>
  <c r="AC47"/>
  <c r="AC46"/>
  <c r="AC45"/>
  <c r="AC44"/>
  <c r="AC42"/>
  <c r="AC40"/>
  <c r="AC38"/>
  <c r="AC37"/>
  <c r="AC36"/>
  <c r="AC35"/>
  <c r="AC34"/>
  <c r="AC33"/>
  <c r="AC32"/>
  <c r="AC31"/>
  <c r="AC30"/>
  <c r="AC29"/>
  <c r="AC28"/>
  <c r="AC27"/>
  <c r="AC26"/>
  <c r="AC25"/>
  <c r="AC24"/>
  <c r="AC23"/>
  <c r="AC21"/>
  <c r="AC20"/>
  <c r="AC19"/>
  <c r="AC18"/>
  <c r="AC17"/>
  <c r="AC16"/>
  <c r="AC15"/>
  <c r="AC156" i="85"/>
  <c r="AC155"/>
  <c r="AC154"/>
  <c r="AC153"/>
  <c r="AC152"/>
  <c r="AC151"/>
  <c r="AC150"/>
  <c r="AC149"/>
  <c r="AC148"/>
  <c r="AC143"/>
  <c r="AC140"/>
  <c r="AC139"/>
  <c r="AC138"/>
  <c r="AC137"/>
  <c r="AC136"/>
  <c r="AC135"/>
  <c r="AC134"/>
  <c r="AC133"/>
  <c r="AC130"/>
  <c r="AC127"/>
  <c r="AC126"/>
  <c r="AC125"/>
  <c r="AC124"/>
  <c r="AC123"/>
  <c r="AC121"/>
  <c r="AC120"/>
  <c r="AC119"/>
  <c r="AC118"/>
  <c r="AC117"/>
  <c r="AC116"/>
  <c r="AC115"/>
  <c r="AC114"/>
  <c r="AC113"/>
  <c r="AC112"/>
  <c r="AC111"/>
  <c r="AC110"/>
  <c r="AC109"/>
  <c r="AC108"/>
  <c r="AC107"/>
  <c r="AC106"/>
  <c r="AC105"/>
  <c r="AC104"/>
  <c r="AC103"/>
  <c r="AC102"/>
  <c r="AC101"/>
  <c r="AC100"/>
  <c r="AC99"/>
  <c r="AC98"/>
  <c r="AC97"/>
  <c r="AC96"/>
  <c r="AC95"/>
  <c r="AC94"/>
  <c r="AC93"/>
  <c r="AC92"/>
  <c r="AC91"/>
  <c r="AC90"/>
  <c r="AC89"/>
  <c r="AC88"/>
  <c r="AC87"/>
  <c r="AC86"/>
  <c r="AC85"/>
  <c r="AC84"/>
  <c r="AC83"/>
  <c r="AC82"/>
  <c r="AC81"/>
  <c r="AC80"/>
  <c r="AC79"/>
  <c r="AC78"/>
  <c r="AC77"/>
  <c r="AC76"/>
  <c r="AC75"/>
  <c r="AC74"/>
  <c r="AC73"/>
  <c r="AC72"/>
  <c r="AC71"/>
  <c r="AC70"/>
  <c r="AC69"/>
  <c r="AC68"/>
  <c r="AC67"/>
  <c r="AC66"/>
  <c r="AC65"/>
  <c r="AC64"/>
  <c r="AC63"/>
  <c r="AC62"/>
  <c r="AC61"/>
  <c r="AC60"/>
  <c r="AC59"/>
  <c r="AC58"/>
  <c r="AC57"/>
  <c r="AC56"/>
  <c r="AC55"/>
  <c r="AC54"/>
  <c r="AC53"/>
  <c r="AC52"/>
  <c r="AC51"/>
  <c r="AC50"/>
  <c r="AC49"/>
  <c r="AC48"/>
  <c r="AC47"/>
  <c r="AC46"/>
  <c r="AC45"/>
  <c r="AC44"/>
  <c r="AC42"/>
  <c r="AC40"/>
  <c r="AC38"/>
  <c r="AC37"/>
  <c r="AC36"/>
  <c r="AC35"/>
  <c r="AC34"/>
  <c r="AC33"/>
  <c r="AC32"/>
  <c r="AC31"/>
  <c r="AC30"/>
  <c r="AC29"/>
  <c r="AC28"/>
  <c r="AC27"/>
  <c r="AC26"/>
  <c r="AC25"/>
  <c r="AC24"/>
  <c r="AC23"/>
  <c r="AC21"/>
  <c r="AC20"/>
  <c r="AC19"/>
  <c r="AC18"/>
  <c r="AC17"/>
  <c r="AC16"/>
  <c r="AC15"/>
  <c r="AC156" i="84"/>
  <c r="AC155"/>
  <c r="AC154"/>
  <c r="AC153"/>
  <c r="AC152"/>
  <c r="AC151"/>
  <c r="AC150"/>
  <c r="AC149"/>
  <c r="AC148"/>
  <c r="AC143"/>
  <c r="AC140"/>
  <c r="AC139"/>
  <c r="AC138"/>
  <c r="AC137"/>
  <c r="AC136"/>
  <c r="AC135"/>
  <c r="AC134"/>
  <c r="AC133"/>
  <c r="AC130"/>
  <c r="AC127"/>
  <c r="AC126"/>
  <c r="AC125"/>
  <c r="AC124"/>
  <c r="AC123"/>
  <c r="AC121"/>
  <c r="AC120"/>
  <c r="AC119"/>
  <c r="AC118"/>
  <c r="AC117"/>
  <c r="AC116"/>
  <c r="AC115"/>
  <c r="AC114"/>
  <c r="AC113"/>
  <c r="AC112"/>
  <c r="AC111"/>
  <c r="AC110"/>
  <c r="AC109"/>
  <c r="AC108"/>
  <c r="AC107"/>
  <c r="AC106"/>
  <c r="AC105"/>
  <c r="AC104"/>
  <c r="AC103"/>
  <c r="AC102"/>
  <c r="AC101"/>
  <c r="AC100"/>
  <c r="AC99"/>
  <c r="AC98"/>
  <c r="AC97"/>
  <c r="AC96"/>
  <c r="AC95"/>
  <c r="AC94"/>
  <c r="AC93"/>
  <c r="AC92"/>
  <c r="AC91"/>
  <c r="AC90"/>
  <c r="AC89"/>
  <c r="AC88"/>
  <c r="AC87"/>
  <c r="AC86"/>
  <c r="AC85"/>
  <c r="AC84"/>
  <c r="AC83"/>
  <c r="AC82"/>
  <c r="AC81"/>
  <c r="AC80"/>
  <c r="AC79"/>
  <c r="AC78"/>
  <c r="AC77"/>
  <c r="AC76"/>
  <c r="AC75"/>
  <c r="AC74"/>
  <c r="AC73"/>
  <c r="AC72"/>
  <c r="AC71"/>
  <c r="AC70"/>
  <c r="AC69"/>
  <c r="AC68"/>
  <c r="AC67"/>
  <c r="AC66"/>
  <c r="AC65"/>
  <c r="AC64"/>
  <c r="AC63"/>
  <c r="AC62"/>
  <c r="AC61"/>
  <c r="AC60"/>
  <c r="AC59"/>
  <c r="AC58"/>
  <c r="AC57"/>
  <c r="AC56"/>
  <c r="AC55"/>
  <c r="AC54"/>
  <c r="AC53"/>
  <c r="AC52"/>
  <c r="AC51"/>
  <c r="AC50"/>
  <c r="AC49"/>
  <c r="AC48"/>
  <c r="AC47"/>
  <c r="AC46"/>
  <c r="AC45"/>
  <c r="AC44"/>
  <c r="AC42"/>
  <c r="AC40"/>
  <c r="AC38"/>
  <c r="AC37"/>
  <c r="AC36"/>
  <c r="AC35"/>
  <c r="AC34"/>
  <c r="AC33"/>
  <c r="AC32"/>
  <c r="AC31"/>
  <c r="AC30"/>
  <c r="AC29"/>
  <c r="AC28"/>
  <c r="AC27"/>
  <c r="AC26"/>
  <c r="AC25"/>
  <c r="AC24"/>
  <c r="AC23"/>
  <c r="AC21"/>
  <c r="AC20"/>
  <c r="AC19"/>
  <c r="AC18"/>
  <c r="AC17"/>
  <c r="AC16"/>
  <c r="AC15"/>
  <c r="AC156" i="83"/>
  <c r="AC155"/>
  <c r="AC154"/>
  <c r="AC153"/>
  <c r="AC152"/>
  <c r="AC151"/>
  <c r="AC150"/>
  <c r="AC149"/>
  <c r="AC148"/>
  <c r="AC143"/>
  <c r="AC140"/>
  <c r="AC139"/>
  <c r="AC138"/>
  <c r="AC137"/>
  <c r="AC136"/>
  <c r="AC135"/>
  <c r="AC134"/>
  <c r="AC133"/>
  <c r="AC130"/>
  <c r="AC127"/>
  <c r="AC126"/>
  <c r="AC125"/>
  <c r="AC124"/>
  <c r="AC123"/>
  <c r="AC121"/>
  <c r="AC120"/>
  <c r="AC119"/>
  <c r="AC118"/>
  <c r="AC117"/>
  <c r="AC116"/>
  <c r="AC115"/>
  <c r="AC114"/>
  <c r="AC113"/>
  <c r="AC112"/>
  <c r="AC111"/>
  <c r="AC110"/>
  <c r="AC109"/>
  <c r="AC108"/>
  <c r="AC107"/>
  <c r="AC106"/>
  <c r="AC105"/>
  <c r="AC104"/>
  <c r="AC103"/>
  <c r="AC102"/>
  <c r="AC101"/>
  <c r="AC100"/>
  <c r="AC99"/>
  <c r="AC98"/>
  <c r="AC97"/>
  <c r="AC96"/>
  <c r="AC95"/>
  <c r="AC94"/>
  <c r="AC93"/>
  <c r="AC92"/>
  <c r="AC91"/>
  <c r="AC90"/>
  <c r="AC89"/>
  <c r="AC88"/>
  <c r="AC87"/>
  <c r="AC86"/>
  <c r="AC85"/>
  <c r="AC84"/>
  <c r="AC83"/>
  <c r="AC82"/>
  <c r="AC81"/>
  <c r="AC80"/>
  <c r="AC79"/>
  <c r="AC78"/>
  <c r="AC77"/>
  <c r="AC76"/>
  <c r="AC75"/>
  <c r="AC74"/>
  <c r="AC73"/>
  <c r="AC72"/>
  <c r="AC71"/>
  <c r="AC70"/>
  <c r="AC69"/>
  <c r="AC68"/>
  <c r="AC67"/>
  <c r="AC66"/>
  <c r="AC65"/>
  <c r="AC64"/>
  <c r="AC63"/>
  <c r="AC62"/>
  <c r="AC61"/>
  <c r="AC60"/>
  <c r="AC59"/>
  <c r="AC58"/>
  <c r="AC57"/>
  <c r="AC56"/>
  <c r="AC55"/>
  <c r="AC54"/>
  <c r="AC53"/>
  <c r="AC52"/>
  <c r="AC51"/>
  <c r="AC50"/>
  <c r="AC49"/>
  <c r="AC48"/>
  <c r="AC47"/>
  <c r="AC46"/>
  <c r="AC45"/>
  <c r="AC44"/>
  <c r="AC42"/>
  <c r="AC40"/>
  <c r="AC38"/>
  <c r="AC37"/>
  <c r="AC36"/>
  <c r="AC35"/>
  <c r="AC34"/>
  <c r="AC33"/>
  <c r="AC32"/>
  <c r="AC31"/>
  <c r="AC30"/>
  <c r="AC29"/>
  <c r="AC28"/>
  <c r="AC27"/>
  <c r="AC26"/>
  <c r="AC25"/>
  <c r="AC24"/>
  <c r="AC23"/>
  <c r="AC21"/>
  <c r="AC20"/>
  <c r="AC19"/>
  <c r="AC18"/>
  <c r="AC17"/>
  <c r="AC16"/>
  <c r="AC15"/>
  <c r="AC156" i="82"/>
  <c r="AC155"/>
  <c r="AC154"/>
  <c r="AC153"/>
  <c r="AC152"/>
  <c r="AC151"/>
  <c r="AC150"/>
  <c r="AC149"/>
  <c r="AC148"/>
  <c r="AC143"/>
  <c r="AC140"/>
  <c r="AC139"/>
  <c r="AC138"/>
  <c r="AC137"/>
  <c r="AC136"/>
  <c r="AC135"/>
  <c r="AC134"/>
  <c r="AC133"/>
  <c r="AC130"/>
  <c r="AC127"/>
  <c r="AC126"/>
  <c r="AC125"/>
  <c r="AC124"/>
  <c r="AC123"/>
  <c r="AC121"/>
  <c r="AC120"/>
  <c r="AC119"/>
  <c r="AC118"/>
  <c r="AC117"/>
  <c r="AC116"/>
  <c r="AC115"/>
  <c r="AC114"/>
  <c r="AC113"/>
  <c r="AC112"/>
  <c r="AC111"/>
  <c r="AC110"/>
  <c r="AC109"/>
  <c r="AC108"/>
  <c r="AC107"/>
  <c r="AC106"/>
  <c r="AC105"/>
  <c r="AC104"/>
  <c r="AC103"/>
  <c r="AC102"/>
  <c r="AC101"/>
  <c r="AC100"/>
  <c r="AC99"/>
  <c r="AC98"/>
  <c r="AC97"/>
  <c r="AC96"/>
  <c r="AC95"/>
  <c r="AC94"/>
  <c r="AC93"/>
  <c r="AC92"/>
  <c r="AC91"/>
  <c r="AC90"/>
  <c r="AC89"/>
  <c r="AC88"/>
  <c r="AC87"/>
  <c r="AC86"/>
  <c r="AC85"/>
  <c r="AC84"/>
  <c r="AC83"/>
  <c r="AC82"/>
  <c r="AC81"/>
  <c r="AC80"/>
  <c r="AC79"/>
  <c r="AC78"/>
  <c r="AC77"/>
  <c r="AC76"/>
  <c r="AC75"/>
  <c r="AC74"/>
  <c r="AC73"/>
  <c r="AC72"/>
  <c r="AC71"/>
  <c r="AC70"/>
  <c r="AC69"/>
  <c r="AC68"/>
  <c r="AC67"/>
  <c r="AC66"/>
  <c r="AC65"/>
  <c r="AC64"/>
  <c r="AC63"/>
  <c r="AC62"/>
  <c r="AC61"/>
  <c r="AC60"/>
  <c r="AC59"/>
  <c r="AC58"/>
  <c r="AC57"/>
  <c r="AC56"/>
  <c r="AC55"/>
  <c r="AC54"/>
  <c r="AC53"/>
  <c r="AC52"/>
  <c r="AC51"/>
  <c r="AC50"/>
  <c r="AC49"/>
  <c r="AC48"/>
  <c r="AC47"/>
  <c r="AC46"/>
  <c r="AC45"/>
  <c r="AC44"/>
  <c r="AC42"/>
  <c r="AC40"/>
  <c r="AC38"/>
  <c r="AC37"/>
  <c r="AC36"/>
  <c r="AC35"/>
  <c r="AC34"/>
  <c r="AC33"/>
  <c r="AC32"/>
  <c r="AC31"/>
  <c r="AC30"/>
  <c r="AC29"/>
  <c r="AC28"/>
  <c r="AC27"/>
  <c r="AC26"/>
  <c r="AC25"/>
  <c r="AC24"/>
  <c r="AC23"/>
  <c r="AC21"/>
  <c r="AC20"/>
  <c r="AC19"/>
  <c r="AC18"/>
  <c r="AC17"/>
  <c r="AC16"/>
  <c r="AC15"/>
  <c r="AC156" i="81"/>
  <c r="AC155"/>
  <c r="AC154"/>
  <c r="AC153"/>
  <c r="AC152"/>
  <c r="AC151"/>
  <c r="AC150"/>
  <c r="AC149"/>
  <c r="AC148"/>
  <c r="AC143"/>
  <c r="AC140"/>
  <c r="AC139"/>
  <c r="AC138"/>
  <c r="AC137"/>
  <c r="AC136"/>
  <c r="AC135"/>
  <c r="AC134"/>
  <c r="AC133"/>
  <c r="AC130"/>
  <c r="AC127"/>
  <c r="AC126"/>
  <c r="AC125"/>
  <c r="AC124"/>
  <c r="AC123"/>
  <c r="AC121"/>
  <c r="AC120"/>
  <c r="AC119"/>
  <c r="AC118"/>
  <c r="AC117"/>
  <c r="AC116"/>
  <c r="AC115"/>
  <c r="AC114"/>
  <c r="AC113"/>
  <c r="AC112"/>
  <c r="AC111"/>
  <c r="AC110"/>
  <c r="AC109"/>
  <c r="AC108"/>
  <c r="AC107"/>
  <c r="AC106"/>
  <c r="AC105"/>
  <c r="AC104"/>
  <c r="AC103"/>
  <c r="AC102"/>
  <c r="AC101"/>
  <c r="AC100"/>
  <c r="AC99"/>
  <c r="AC98"/>
  <c r="AC97"/>
  <c r="AC96"/>
  <c r="AC95"/>
  <c r="AC94"/>
  <c r="AC93"/>
  <c r="AC92"/>
  <c r="AC91"/>
  <c r="AC90"/>
  <c r="AC89"/>
  <c r="AC88"/>
  <c r="AC87"/>
  <c r="AC86"/>
  <c r="AC85"/>
  <c r="AC84"/>
  <c r="AC83"/>
  <c r="AC82"/>
  <c r="AC81"/>
  <c r="AC80"/>
  <c r="AC79"/>
  <c r="AC78"/>
  <c r="AC77"/>
  <c r="AC76"/>
  <c r="AC75"/>
  <c r="AC74"/>
  <c r="AC73"/>
  <c r="AC72"/>
  <c r="AC71"/>
  <c r="AC70"/>
  <c r="AC69"/>
  <c r="AC68"/>
  <c r="AC67"/>
  <c r="AC66"/>
  <c r="AC65"/>
  <c r="AC64"/>
  <c r="AC63"/>
  <c r="AC62"/>
  <c r="AC61"/>
  <c r="AC60"/>
  <c r="AC59"/>
  <c r="AC58"/>
  <c r="AC57"/>
  <c r="AC56"/>
  <c r="AC55"/>
  <c r="AC54"/>
  <c r="AC53"/>
  <c r="AC52"/>
  <c r="AC51"/>
  <c r="AC50"/>
  <c r="AC49"/>
  <c r="AC48"/>
  <c r="AC47"/>
  <c r="AC46"/>
  <c r="AC45"/>
  <c r="AC44"/>
  <c r="AC42"/>
  <c r="AC40"/>
  <c r="AC38"/>
  <c r="AC37"/>
  <c r="AC36"/>
  <c r="AC35"/>
  <c r="AC34"/>
  <c r="AC33"/>
  <c r="AC32"/>
  <c r="AC31"/>
  <c r="AC30"/>
  <c r="AC29"/>
  <c r="AC28"/>
  <c r="AC27"/>
  <c r="AC26"/>
  <c r="AC25"/>
  <c r="AC24"/>
  <c r="AC23"/>
  <c r="AC21"/>
  <c r="AC20"/>
  <c r="AC19"/>
  <c r="AC18"/>
  <c r="AC17"/>
  <c r="AC16"/>
  <c r="AC15"/>
  <c r="AC156" i="80"/>
  <c r="AC155"/>
  <c r="AC154"/>
  <c r="AC153"/>
  <c r="AC152"/>
  <c r="AC151"/>
  <c r="AC150"/>
  <c r="AC149"/>
  <c r="AC148"/>
  <c r="AC143"/>
  <c r="AC140"/>
  <c r="AC139"/>
  <c r="AC138"/>
  <c r="AC137"/>
  <c r="AC136"/>
  <c r="AC135"/>
  <c r="AC134"/>
  <c r="AC133"/>
  <c r="AC130"/>
  <c r="AC127"/>
  <c r="AC126"/>
  <c r="AC125"/>
  <c r="AC124"/>
  <c r="AC123"/>
  <c r="AC121"/>
  <c r="AC120"/>
  <c r="AC119"/>
  <c r="AC118"/>
  <c r="AC117"/>
  <c r="AC116"/>
  <c r="AC115"/>
  <c r="AC114"/>
  <c r="AC113"/>
  <c r="AC112"/>
  <c r="AC111"/>
  <c r="AC110"/>
  <c r="AC109"/>
  <c r="AC108"/>
  <c r="AC107"/>
  <c r="AC106"/>
  <c r="AC105"/>
  <c r="AC104"/>
  <c r="AC103"/>
  <c r="AC102"/>
  <c r="AC101"/>
  <c r="AC100"/>
  <c r="AC99"/>
  <c r="AC98"/>
  <c r="AC97"/>
  <c r="AC96"/>
  <c r="AC95"/>
  <c r="AC94"/>
  <c r="AC93"/>
  <c r="AC92"/>
  <c r="AC91"/>
  <c r="AC90"/>
  <c r="AC89"/>
  <c r="AC88"/>
  <c r="AC87"/>
  <c r="AC86"/>
  <c r="AC85"/>
  <c r="AC84"/>
  <c r="AC83"/>
  <c r="AC82"/>
  <c r="AC81"/>
  <c r="AC80"/>
  <c r="AC79"/>
  <c r="AC78"/>
  <c r="AC77"/>
  <c r="AC76"/>
  <c r="AC75"/>
  <c r="AC74"/>
  <c r="AC73"/>
  <c r="AC72"/>
  <c r="AC71"/>
  <c r="AC70"/>
  <c r="AC69"/>
  <c r="AC68"/>
  <c r="AC67"/>
  <c r="AC66"/>
  <c r="AC65"/>
  <c r="AC64"/>
  <c r="AC63"/>
  <c r="AC62"/>
  <c r="AC61"/>
  <c r="AC60"/>
  <c r="AC59"/>
  <c r="AC58"/>
  <c r="AC57"/>
  <c r="AC56"/>
  <c r="AC55"/>
  <c r="AC54"/>
  <c r="AC53"/>
  <c r="AC52"/>
  <c r="AC51"/>
  <c r="AC50"/>
  <c r="AC49"/>
  <c r="AC48"/>
  <c r="AC47"/>
  <c r="AC46"/>
  <c r="AC45"/>
  <c r="AC44"/>
  <c r="AC43"/>
  <c r="AC42"/>
  <c r="AC40"/>
  <c r="AC38"/>
  <c r="AC37"/>
  <c r="AC36"/>
  <c r="AC35"/>
  <c r="AC34"/>
  <c r="AC33"/>
  <c r="AC32"/>
  <c r="AC31"/>
  <c r="AC30"/>
  <c r="AC29"/>
  <c r="AC28"/>
  <c r="AC27"/>
  <c r="AC26"/>
  <c r="AC25"/>
  <c r="AC24"/>
  <c r="AC23"/>
  <c r="AC21"/>
  <c r="AC20"/>
  <c r="AC19"/>
  <c r="AC18"/>
  <c r="AC17"/>
  <c r="AC16"/>
  <c r="AC15"/>
  <c r="AC156" i="79"/>
  <c r="AC155"/>
  <c r="AC154"/>
  <c r="AC153"/>
  <c r="AC152"/>
  <c r="AC151"/>
  <c r="AC150"/>
  <c r="AC149"/>
  <c r="AC148"/>
  <c r="AC143"/>
  <c r="AC140"/>
  <c r="AC139"/>
  <c r="AC138"/>
  <c r="AC137"/>
  <c r="AC136"/>
  <c r="AC135"/>
  <c r="AC134"/>
  <c r="AC133"/>
  <c r="AC130"/>
  <c r="AC127"/>
  <c r="AC126"/>
  <c r="AC125"/>
  <c r="AC124"/>
  <c r="AC123"/>
  <c r="AC121"/>
  <c r="AC120"/>
  <c r="AC119"/>
  <c r="AC118"/>
  <c r="AC117"/>
  <c r="AC116"/>
  <c r="AC115"/>
  <c r="AC114"/>
  <c r="AC113"/>
  <c r="AC112"/>
  <c r="AC111"/>
  <c r="AC110"/>
  <c r="AC109"/>
  <c r="AC108"/>
  <c r="AC107"/>
  <c r="AC106"/>
  <c r="AC105"/>
  <c r="AC104"/>
  <c r="AC103"/>
  <c r="AC102"/>
  <c r="AC101"/>
  <c r="AC100"/>
  <c r="AC99"/>
  <c r="AC98"/>
  <c r="AC97"/>
  <c r="AC96"/>
  <c r="AC95"/>
  <c r="AC94"/>
  <c r="AC93"/>
  <c r="AC92"/>
  <c r="AC91"/>
  <c r="AC90"/>
  <c r="AC89"/>
  <c r="AC88"/>
  <c r="AC87"/>
  <c r="AC86"/>
  <c r="AC85"/>
  <c r="AC84"/>
  <c r="AC83"/>
  <c r="AC82"/>
  <c r="AC81"/>
  <c r="AC80"/>
  <c r="AC79"/>
  <c r="AC78"/>
  <c r="AC77"/>
  <c r="AC76"/>
  <c r="AC75"/>
  <c r="AC74"/>
  <c r="AC73"/>
  <c r="AC72"/>
  <c r="AC71"/>
  <c r="AC70"/>
  <c r="AC69"/>
  <c r="AC68"/>
  <c r="AC67"/>
  <c r="AC66"/>
  <c r="AC65"/>
  <c r="AC64"/>
  <c r="AC63"/>
  <c r="AC62"/>
  <c r="AC61"/>
  <c r="AC60"/>
  <c r="AC59"/>
  <c r="AC58"/>
  <c r="AC57"/>
  <c r="AC56"/>
  <c r="AC55"/>
  <c r="AC54"/>
  <c r="AC53"/>
  <c r="AC52"/>
  <c r="AC51"/>
  <c r="AC50"/>
  <c r="AC49"/>
  <c r="AC48"/>
  <c r="AC47"/>
  <c r="AC46"/>
  <c r="AC45"/>
  <c r="AC44"/>
  <c r="AC43"/>
  <c r="AC42"/>
  <c r="AC40"/>
  <c r="AC38"/>
  <c r="AC37"/>
  <c r="AC36"/>
  <c r="AC35"/>
  <c r="AC34"/>
  <c r="AC33"/>
  <c r="AC32"/>
  <c r="AC31"/>
  <c r="AC30"/>
  <c r="AC29"/>
  <c r="AC28"/>
  <c r="AC27"/>
  <c r="AC26"/>
  <c r="AC25"/>
  <c r="AC24"/>
  <c r="AC23"/>
  <c r="AC21"/>
  <c r="AC20"/>
  <c r="AC19"/>
  <c r="AC18"/>
  <c r="AC17"/>
  <c r="AC16"/>
  <c r="AC15"/>
  <c r="AC156" i="78"/>
  <c r="AC155"/>
  <c r="AC154"/>
  <c r="AC153"/>
  <c r="AC152"/>
  <c r="AC151"/>
  <c r="AC150"/>
  <c r="AC149"/>
  <c r="AC148"/>
  <c r="AC143"/>
  <c r="AC140"/>
  <c r="AC139"/>
  <c r="AC138"/>
  <c r="AC137"/>
  <c r="AC136"/>
  <c r="AC135"/>
  <c r="AC134"/>
  <c r="AC133"/>
  <c r="AC130"/>
  <c r="AC127"/>
  <c r="AC126"/>
  <c r="AC125"/>
  <c r="AC124"/>
  <c r="AC123"/>
  <c r="AC121"/>
  <c r="AC120"/>
  <c r="AC119"/>
  <c r="AC118"/>
  <c r="AC117"/>
  <c r="AC116"/>
  <c r="AC115"/>
  <c r="AC114"/>
  <c r="AC113"/>
  <c r="AC112"/>
  <c r="AC111"/>
  <c r="AC110"/>
  <c r="AC109"/>
  <c r="AC108"/>
  <c r="AC107"/>
  <c r="AC106"/>
  <c r="AC105"/>
  <c r="AC104"/>
  <c r="AC103"/>
  <c r="AC102"/>
  <c r="AC101"/>
  <c r="AC100"/>
  <c r="AC99"/>
  <c r="AC98"/>
  <c r="AC97"/>
  <c r="AC96"/>
  <c r="AC95"/>
  <c r="AC94"/>
  <c r="AC93"/>
  <c r="AC92"/>
  <c r="AC91"/>
  <c r="AC90"/>
  <c r="AC89"/>
  <c r="AC88"/>
  <c r="AC87"/>
  <c r="AC86"/>
  <c r="AC85"/>
  <c r="AC84"/>
  <c r="AC83"/>
  <c r="AC82"/>
  <c r="AC81"/>
  <c r="AC80"/>
  <c r="AC79"/>
  <c r="AC78"/>
  <c r="AC77"/>
  <c r="AC76"/>
  <c r="AC75"/>
  <c r="AC74"/>
  <c r="AC73"/>
  <c r="AC72"/>
  <c r="AC71"/>
  <c r="AC70"/>
  <c r="AC69"/>
  <c r="AC68"/>
  <c r="AC67"/>
  <c r="AC66"/>
  <c r="AC65"/>
  <c r="AC64"/>
  <c r="AC63"/>
  <c r="AC62"/>
  <c r="AC61"/>
  <c r="AC60"/>
  <c r="AC59"/>
  <c r="AC58"/>
  <c r="AC57"/>
  <c r="AC56"/>
  <c r="AC55"/>
  <c r="AC54"/>
  <c r="AC53"/>
  <c r="AC52"/>
  <c r="AC51"/>
  <c r="AC50"/>
  <c r="AC49"/>
  <c r="AC48"/>
  <c r="AC47"/>
  <c r="AC46"/>
  <c r="AC45"/>
  <c r="AC44"/>
  <c r="AC43"/>
  <c r="AC42"/>
  <c r="AC40"/>
  <c r="AC38"/>
  <c r="AC37"/>
  <c r="AC36"/>
  <c r="AC35"/>
  <c r="AC34"/>
  <c r="AC33"/>
  <c r="AC32"/>
  <c r="AC31"/>
  <c r="AC30"/>
  <c r="AC29"/>
  <c r="AC28"/>
  <c r="AC27"/>
  <c r="AC26"/>
  <c r="AC25"/>
  <c r="AC24"/>
  <c r="AC23"/>
  <c r="AC21"/>
  <c r="AC20"/>
  <c r="AC19"/>
  <c r="AC18"/>
  <c r="AC17"/>
  <c r="AC16"/>
  <c r="AC15"/>
  <c r="AC156" i="77"/>
  <c r="AC155"/>
  <c r="AC154"/>
  <c r="AC153"/>
  <c r="AC152"/>
  <c r="AC151"/>
  <c r="AC150"/>
  <c r="AC149"/>
  <c r="AC148"/>
  <c r="AC143"/>
  <c r="AC140"/>
  <c r="AC139"/>
  <c r="AC138"/>
  <c r="AC137"/>
  <c r="AC136"/>
  <c r="AC135"/>
  <c r="AC134"/>
  <c r="AC133"/>
  <c r="AC130"/>
  <c r="AC127"/>
  <c r="AC126"/>
  <c r="AC125"/>
  <c r="AC124"/>
  <c r="AC123"/>
  <c r="AC121"/>
  <c r="AC120"/>
  <c r="AC119"/>
  <c r="AC118"/>
  <c r="AC117"/>
  <c r="AC116"/>
  <c r="AC115"/>
  <c r="AC114"/>
  <c r="AC113"/>
  <c r="AC112"/>
  <c r="AC111"/>
  <c r="AC110"/>
  <c r="AC109"/>
  <c r="AC108"/>
  <c r="AC107"/>
  <c r="AC106"/>
  <c r="AC105"/>
  <c r="AC104"/>
  <c r="AC103"/>
  <c r="AC102"/>
  <c r="AC101"/>
  <c r="AC100"/>
  <c r="AC99"/>
  <c r="AC98"/>
  <c r="AC97"/>
  <c r="AC96"/>
  <c r="AC95"/>
  <c r="AC94"/>
  <c r="AC93"/>
  <c r="AC92"/>
  <c r="AC91"/>
  <c r="AC90"/>
  <c r="AC89"/>
  <c r="AC88"/>
  <c r="AC87"/>
  <c r="AC86"/>
  <c r="AC85"/>
  <c r="AC84"/>
  <c r="AC83"/>
  <c r="AC82"/>
  <c r="AC81"/>
  <c r="AC80"/>
  <c r="AC79"/>
  <c r="AC78"/>
  <c r="AC77"/>
  <c r="AC76"/>
  <c r="AC75"/>
  <c r="AC74"/>
  <c r="AC73"/>
  <c r="AC72"/>
  <c r="AC71"/>
  <c r="AC70"/>
  <c r="AC69"/>
  <c r="AC68"/>
  <c r="AC67"/>
  <c r="AC66"/>
  <c r="AC65"/>
  <c r="AC64"/>
  <c r="AC63"/>
  <c r="AC62"/>
  <c r="AC61"/>
  <c r="AC60"/>
  <c r="AC59"/>
  <c r="AC58"/>
  <c r="AC57"/>
  <c r="AC56"/>
  <c r="AC55"/>
  <c r="AC54"/>
  <c r="AC53"/>
  <c r="AC52"/>
  <c r="AC51"/>
  <c r="AC50"/>
  <c r="AC49"/>
  <c r="AC48"/>
  <c r="AC47"/>
  <c r="AC46"/>
  <c r="AC45"/>
  <c r="AC44"/>
  <c r="AC43"/>
  <c r="AC42"/>
  <c r="AC40"/>
  <c r="AC38"/>
  <c r="AC37"/>
  <c r="AC36"/>
  <c r="AC35"/>
  <c r="AC34"/>
  <c r="AC33"/>
  <c r="AC32"/>
  <c r="AC31"/>
  <c r="AC30"/>
  <c r="AC29"/>
  <c r="AC28"/>
  <c r="AC27"/>
  <c r="AC26"/>
  <c r="AC25"/>
  <c r="AC24"/>
  <c r="AC23"/>
  <c r="AC21"/>
  <c r="AC20"/>
  <c r="AC19"/>
  <c r="AC18"/>
  <c r="AC17"/>
  <c r="AC16"/>
  <c r="AC15"/>
  <c r="AC156" i="76"/>
  <c r="AC155"/>
  <c r="AC154"/>
  <c r="AC153"/>
  <c r="AC152"/>
  <c r="AC151"/>
  <c r="AC150"/>
  <c r="AC149"/>
  <c r="AC148"/>
  <c r="AC143"/>
  <c r="AC140"/>
  <c r="AC139"/>
  <c r="AC138"/>
  <c r="AC137"/>
  <c r="AC136"/>
  <c r="AC135"/>
  <c r="AC134"/>
  <c r="AC133"/>
  <c r="AC130"/>
  <c r="AC127"/>
  <c r="AC126"/>
  <c r="AC125"/>
  <c r="AC124"/>
  <c r="AC123"/>
  <c r="AC121"/>
  <c r="AC120"/>
  <c r="AC119"/>
  <c r="AC118"/>
  <c r="AC117"/>
  <c r="AC116"/>
  <c r="AC115"/>
  <c r="AC114"/>
  <c r="AC113"/>
  <c r="AC112"/>
  <c r="AC111"/>
  <c r="AC110"/>
  <c r="AC109"/>
  <c r="AC108"/>
  <c r="AC107"/>
  <c r="AC106"/>
  <c r="AC105"/>
  <c r="AC104"/>
  <c r="AC103"/>
  <c r="AC102"/>
  <c r="AC101"/>
  <c r="AC100"/>
  <c r="AC99"/>
  <c r="AC98"/>
  <c r="AC97"/>
  <c r="AC96"/>
  <c r="AC95"/>
  <c r="AC94"/>
  <c r="AC93"/>
  <c r="AC92"/>
  <c r="AC91"/>
  <c r="AC90"/>
  <c r="AC89"/>
  <c r="AC88"/>
  <c r="AC87"/>
  <c r="AC86"/>
  <c r="AC85"/>
  <c r="AC84"/>
  <c r="AC83"/>
  <c r="AC82"/>
  <c r="AC81"/>
  <c r="AC80"/>
  <c r="AC79"/>
  <c r="AC78"/>
  <c r="AC77"/>
  <c r="AC76"/>
  <c r="AC75"/>
  <c r="AC74"/>
  <c r="AC73"/>
  <c r="AC72"/>
  <c r="AC71"/>
  <c r="AC70"/>
  <c r="AC69"/>
  <c r="AC68"/>
  <c r="AC67"/>
  <c r="AC66"/>
  <c r="AC65"/>
  <c r="AC64"/>
  <c r="AC63"/>
  <c r="AC62"/>
  <c r="AC61"/>
  <c r="AC60"/>
  <c r="AC59"/>
  <c r="AC58"/>
  <c r="AC57"/>
  <c r="AC56"/>
  <c r="AC55"/>
  <c r="AC54"/>
  <c r="AC53"/>
  <c r="AC52"/>
  <c r="AC51"/>
  <c r="AC50"/>
  <c r="AC49"/>
  <c r="AC48"/>
  <c r="AC47"/>
  <c r="AC46"/>
  <c r="AC45"/>
  <c r="AC44"/>
  <c r="AC43"/>
  <c r="AC42"/>
  <c r="AC40"/>
  <c r="AC38"/>
  <c r="AC37"/>
  <c r="AC36"/>
  <c r="AC35"/>
  <c r="AC34"/>
  <c r="AC33"/>
  <c r="AC32"/>
  <c r="AC31"/>
  <c r="AC30"/>
  <c r="AC29"/>
  <c r="AC28"/>
  <c r="AC27"/>
  <c r="AC26"/>
  <c r="AC25"/>
  <c r="AC24"/>
  <c r="AC23"/>
  <c r="AC21"/>
  <c r="AC20"/>
  <c r="AC19"/>
  <c r="AC18"/>
  <c r="AC17"/>
  <c r="AC16"/>
  <c r="AC15"/>
  <c r="AC156" i="75"/>
  <c r="AC155"/>
  <c r="AC154"/>
  <c r="AC153"/>
  <c r="AC152"/>
  <c r="AC151"/>
  <c r="AC150"/>
  <c r="AC149"/>
  <c r="AC148"/>
  <c r="AC143"/>
  <c r="AC140"/>
  <c r="AC139"/>
  <c r="AC138"/>
  <c r="AC137"/>
  <c r="AC136"/>
  <c r="AC135"/>
  <c r="AC134"/>
  <c r="AC133"/>
  <c r="AC130"/>
  <c r="AC127"/>
  <c r="AC126"/>
  <c r="AC125"/>
  <c r="AC124"/>
  <c r="AC123"/>
  <c r="AC121"/>
  <c r="AC120"/>
  <c r="AC119"/>
  <c r="AC118"/>
  <c r="AC117"/>
  <c r="AC116"/>
  <c r="AC115"/>
  <c r="AC114"/>
  <c r="AC113"/>
  <c r="AC112"/>
  <c r="AC111"/>
  <c r="AC110"/>
  <c r="AC109"/>
  <c r="AC108"/>
  <c r="AC107"/>
  <c r="AC106"/>
  <c r="AC105"/>
  <c r="AC104"/>
  <c r="AC103"/>
  <c r="AC102"/>
  <c r="AC101"/>
  <c r="AC100"/>
  <c r="AC99"/>
  <c r="AC98"/>
  <c r="AC97"/>
  <c r="AC96"/>
  <c r="AC95"/>
  <c r="AC94"/>
  <c r="AC93"/>
  <c r="AC92"/>
  <c r="AC91"/>
  <c r="AC90"/>
  <c r="AC89"/>
  <c r="AC88"/>
  <c r="AC87"/>
  <c r="AC86"/>
  <c r="AC85"/>
  <c r="AC84"/>
  <c r="AC83"/>
  <c r="AC82"/>
  <c r="AC81"/>
  <c r="AC80"/>
  <c r="AC79"/>
  <c r="AC78"/>
  <c r="AC77"/>
  <c r="AC76"/>
  <c r="AC75"/>
  <c r="AC74"/>
  <c r="AC73"/>
  <c r="AC72"/>
  <c r="AC71"/>
  <c r="AC70"/>
  <c r="AC69"/>
  <c r="AC68"/>
  <c r="AC67"/>
  <c r="AC66"/>
  <c r="AC65"/>
  <c r="AC64"/>
  <c r="AC63"/>
  <c r="AC62"/>
  <c r="AC61"/>
  <c r="AC60"/>
  <c r="AC59"/>
  <c r="AC58"/>
  <c r="AC57"/>
  <c r="AC56"/>
  <c r="AC55"/>
  <c r="AC54"/>
  <c r="AC53"/>
  <c r="AC52"/>
  <c r="AC51"/>
  <c r="AC50"/>
  <c r="AC49"/>
  <c r="AC48"/>
  <c r="AC47"/>
  <c r="AC46"/>
  <c r="AC45"/>
  <c r="AC44"/>
  <c r="AC43"/>
  <c r="AC42"/>
  <c r="AC40"/>
  <c r="AC38"/>
  <c r="AC37"/>
  <c r="AC36"/>
  <c r="AC35"/>
  <c r="AC34"/>
  <c r="AC33"/>
  <c r="AC32"/>
  <c r="AC31"/>
  <c r="AC30"/>
  <c r="AC29"/>
  <c r="AC28"/>
  <c r="AC27"/>
  <c r="AC26"/>
  <c r="AC25"/>
  <c r="AC24"/>
  <c r="AC23"/>
  <c r="AC21"/>
  <c r="AC20"/>
  <c r="AC19"/>
  <c r="AC18"/>
  <c r="AC17"/>
  <c r="AC16"/>
  <c r="AC15"/>
  <c r="AC156" i="74"/>
  <c r="AC155"/>
  <c r="AC154"/>
  <c r="AC153"/>
  <c r="AC152"/>
  <c r="AC151"/>
  <c r="AC150"/>
  <c r="AC149"/>
  <c r="AC148"/>
  <c r="AC143"/>
  <c r="AC140"/>
  <c r="AC139"/>
  <c r="AC138"/>
  <c r="AC137"/>
  <c r="AC136"/>
  <c r="AC135"/>
  <c r="AC134"/>
  <c r="AC133"/>
  <c r="AC130"/>
  <c r="AC127"/>
  <c r="AC126"/>
  <c r="AC125"/>
  <c r="AC124"/>
  <c r="AC123"/>
  <c r="AC121"/>
  <c r="AC120"/>
  <c r="AC119"/>
  <c r="AC118"/>
  <c r="AC117"/>
  <c r="AC116"/>
  <c r="AC115"/>
  <c r="AC114"/>
  <c r="AC113"/>
  <c r="AC112"/>
  <c r="AC111"/>
  <c r="AC110"/>
  <c r="AC109"/>
  <c r="AC108"/>
  <c r="AC107"/>
  <c r="AC106"/>
  <c r="AC105"/>
  <c r="AC104"/>
  <c r="AC103"/>
  <c r="AC102"/>
  <c r="AC101"/>
  <c r="AC100"/>
  <c r="AC99"/>
  <c r="AC98"/>
  <c r="AC97"/>
  <c r="AC96"/>
  <c r="AC95"/>
  <c r="AC94"/>
  <c r="AC93"/>
  <c r="AC92"/>
  <c r="AC91"/>
  <c r="AC90"/>
  <c r="AC89"/>
  <c r="AC88"/>
  <c r="AC87"/>
  <c r="AC86"/>
  <c r="AC85"/>
  <c r="AC84"/>
  <c r="AC83"/>
  <c r="AC82"/>
  <c r="AC81"/>
  <c r="AC80"/>
  <c r="AC79"/>
  <c r="AC78"/>
  <c r="AC77"/>
  <c r="AC76"/>
  <c r="AC75"/>
  <c r="AC74"/>
  <c r="AC73"/>
  <c r="AC72"/>
  <c r="AC71"/>
  <c r="AC70"/>
  <c r="AC69"/>
  <c r="AC68"/>
  <c r="AC67"/>
  <c r="AC66"/>
  <c r="AC65"/>
  <c r="AC64"/>
  <c r="AC63"/>
  <c r="AC62"/>
  <c r="AC61"/>
  <c r="AC60"/>
  <c r="AC59"/>
  <c r="AC58"/>
  <c r="AC57"/>
  <c r="AC56"/>
  <c r="AC55"/>
  <c r="AC54"/>
  <c r="AC53"/>
  <c r="AC52"/>
  <c r="AC51"/>
  <c r="AC50"/>
  <c r="AC49"/>
  <c r="AC48"/>
  <c r="AC47"/>
  <c r="AC46"/>
  <c r="AC45"/>
  <c r="AC44"/>
  <c r="AC43"/>
  <c r="AC42"/>
  <c r="AC40"/>
  <c r="AC38"/>
  <c r="AC37"/>
  <c r="AC36"/>
  <c r="AC35"/>
  <c r="AC34"/>
  <c r="AC33"/>
  <c r="AC32"/>
  <c r="AC31"/>
  <c r="AC30"/>
  <c r="AC29"/>
  <c r="AC28"/>
  <c r="AC27"/>
  <c r="AC26"/>
  <c r="AC25"/>
  <c r="AC24"/>
  <c r="AC23"/>
  <c r="AC21"/>
  <c r="AC20"/>
  <c r="AC19"/>
  <c r="AC18"/>
  <c r="AC17"/>
  <c r="AC16"/>
  <c r="AC15"/>
  <c r="AC156" i="73"/>
  <c r="AC155"/>
  <c r="AC154"/>
  <c r="AC153"/>
  <c r="AC152"/>
  <c r="AC151"/>
  <c r="AC150"/>
  <c r="AC149"/>
  <c r="AC148"/>
  <c r="AC143"/>
  <c r="AC140"/>
  <c r="AC139"/>
  <c r="AC138"/>
  <c r="AC137"/>
  <c r="AC136"/>
  <c r="AC135"/>
  <c r="AC134"/>
  <c r="AC133"/>
  <c r="AC130"/>
  <c r="AC127"/>
  <c r="AC126"/>
  <c r="AC125"/>
  <c r="AC124"/>
  <c r="AC123"/>
  <c r="AC121"/>
  <c r="AC120"/>
  <c r="AC119"/>
  <c r="AC118"/>
  <c r="AC117"/>
  <c r="AC116"/>
  <c r="AC115"/>
  <c r="AC114"/>
  <c r="AC113"/>
  <c r="AC112"/>
  <c r="AC111"/>
  <c r="AC110"/>
  <c r="AC109"/>
  <c r="AC108"/>
  <c r="AC107"/>
  <c r="AC106"/>
  <c r="AC105"/>
  <c r="AC104"/>
  <c r="AC103"/>
  <c r="AC102"/>
  <c r="AC101"/>
  <c r="AC100"/>
  <c r="AC99"/>
  <c r="AC98"/>
  <c r="AC97"/>
  <c r="AC96"/>
  <c r="AC95"/>
  <c r="AC94"/>
  <c r="AC93"/>
  <c r="AC92"/>
  <c r="AC91"/>
  <c r="AC90"/>
  <c r="AC89"/>
  <c r="AC88"/>
  <c r="AC87"/>
  <c r="AC86"/>
  <c r="AC85"/>
  <c r="AC84"/>
  <c r="AC83"/>
  <c r="AC82"/>
  <c r="AC81"/>
  <c r="AC80"/>
  <c r="AC79"/>
  <c r="AC78"/>
  <c r="AC77"/>
  <c r="AC76"/>
  <c r="AC75"/>
  <c r="AC74"/>
  <c r="AC73"/>
  <c r="AC72"/>
  <c r="AC71"/>
  <c r="AC70"/>
  <c r="AC69"/>
  <c r="AC68"/>
  <c r="AC67"/>
  <c r="AC66"/>
  <c r="AC65"/>
  <c r="AC64"/>
  <c r="AC63"/>
  <c r="AC62"/>
  <c r="AC61"/>
  <c r="AC60"/>
  <c r="AC59"/>
  <c r="AC58"/>
  <c r="AC57"/>
  <c r="AC56"/>
  <c r="AC55"/>
  <c r="AC54"/>
  <c r="AC53"/>
  <c r="AC52"/>
  <c r="AC51"/>
  <c r="AC50"/>
  <c r="AC49"/>
  <c r="AC48"/>
  <c r="AC47"/>
  <c r="AC46"/>
  <c r="AC45"/>
  <c r="AC44"/>
  <c r="AC43"/>
  <c r="AC42"/>
  <c r="AC40"/>
  <c r="AC38"/>
  <c r="AC37"/>
  <c r="AC36"/>
  <c r="AC35"/>
  <c r="AC34"/>
  <c r="AC33"/>
  <c r="AC32"/>
  <c r="AC31"/>
  <c r="AC30"/>
  <c r="AC29"/>
  <c r="AC28"/>
  <c r="AC27"/>
  <c r="AC26"/>
  <c r="AC25"/>
  <c r="AC24"/>
  <c r="AC23"/>
  <c r="AC21"/>
  <c r="AC20"/>
  <c r="AC19"/>
  <c r="AC18"/>
  <c r="AC17"/>
  <c r="AC16"/>
  <c r="AC15"/>
  <c r="AC156" i="72"/>
  <c r="AC155"/>
  <c r="AC154"/>
  <c r="AC153"/>
  <c r="AC152"/>
  <c r="AC151"/>
  <c r="AC150"/>
  <c r="AC149"/>
  <c r="AC148"/>
  <c r="AC143"/>
  <c r="AC140"/>
  <c r="AC139"/>
  <c r="AC138"/>
  <c r="AC137"/>
  <c r="AC136"/>
  <c r="AC135"/>
  <c r="AC134"/>
  <c r="AC133"/>
  <c r="AC130"/>
  <c r="AC127"/>
  <c r="AC126"/>
  <c r="AC125"/>
  <c r="AC124"/>
  <c r="AC123"/>
  <c r="AC121"/>
  <c r="AC120"/>
  <c r="AC119"/>
  <c r="AC118"/>
  <c r="AC117"/>
  <c r="AC116"/>
  <c r="AC115"/>
  <c r="AC114"/>
  <c r="AC113"/>
  <c r="AC112"/>
  <c r="AC111"/>
  <c r="AC110"/>
  <c r="AC109"/>
  <c r="AC108"/>
  <c r="AC107"/>
  <c r="AC106"/>
  <c r="AC105"/>
  <c r="AC104"/>
  <c r="AC103"/>
  <c r="AC102"/>
  <c r="AC101"/>
  <c r="AC100"/>
  <c r="AC99"/>
  <c r="AC98"/>
  <c r="AC97"/>
  <c r="AC96"/>
  <c r="AC95"/>
  <c r="AC94"/>
  <c r="AC93"/>
  <c r="AC92"/>
  <c r="AC91"/>
  <c r="AC90"/>
  <c r="AC89"/>
  <c r="AC88"/>
  <c r="AC87"/>
  <c r="AC86"/>
  <c r="AC85"/>
  <c r="AC84"/>
  <c r="AC83"/>
  <c r="AC82"/>
  <c r="AC81"/>
  <c r="AC80"/>
  <c r="AC79"/>
  <c r="AC78"/>
  <c r="AC77"/>
  <c r="AC76"/>
  <c r="AC75"/>
  <c r="AC74"/>
  <c r="AC73"/>
  <c r="AC72"/>
  <c r="AC71"/>
  <c r="AC70"/>
  <c r="AC69"/>
  <c r="AC68"/>
  <c r="AC67"/>
  <c r="AC66"/>
  <c r="AC65"/>
  <c r="AC64"/>
  <c r="AC63"/>
  <c r="AC62"/>
  <c r="AC61"/>
  <c r="AC60"/>
  <c r="AC59"/>
  <c r="AC58"/>
  <c r="AC57"/>
  <c r="AC56"/>
  <c r="AC55"/>
  <c r="AC54"/>
  <c r="AC53"/>
  <c r="AC52"/>
  <c r="AC51"/>
  <c r="AC50"/>
  <c r="AC49"/>
  <c r="AC48"/>
  <c r="AC47"/>
  <c r="AC46"/>
  <c r="AC45"/>
  <c r="AC44"/>
  <c r="AC43"/>
  <c r="AC42"/>
  <c r="AC40"/>
  <c r="AC38"/>
  <c r="AC37"/>
  <c r="AC36"/>
  <c r="AC35"/>
  <c r="AC34"/>
  <c r="AC33"/>
  <c r="AC32"/>
  <c r="AC31"/>
  <c r="AC30"/>
  <c r="AC29"/>
  <c r="AC28"/>
  <c r="AC27"/>
  <c r="AC26"/>
  <c r="AC25"/>
  <c r="AC24"/>
  <c r="AC23"/>
  <c r="AC21"/>
  <c r="AC20"/>
  <c r="AC19"/>
  <c r="AC18"/>
  <c r="AC17"/>
  <c r="AC16"/>
  <c r="AC15"/>
  <c r="AC156" i="57"/>
  <c r="AC155"/>
  <c r="AC154"/>
  <c r="AC153"/>
  <c r="AC152"/>
  <c r="AC151"/>
  <c r="AC150"/>
  <c r="AC149"/>
  <c r="AC148"/>
  <c r="AC143"/>
  <c r="AC140"/>
  <c r="AC139"/>
  <c r="AC138"/>
  <c r="AC137"/>
  <c r="AC136"/>
  <c r="AC135"/>
  <c r="AC134"/>
  <c r="AC133"/>
  <c r="AC130"/>
  <c r="AC127"/>
  <c r="AC126"/>
  <c r="AC125"/>
  <c r="AC124"/>
  <c r="AC123"/>
  <c r="AC121"/>
  <c r="AC120"/>
  <c r="AC119"/>
  <c r="AC118"/>
  <c r="AC117"/>
  <c r="AC116"/>
  <c r="AC115"/>
  <c r="AC114"/>
  <c r="AC113"/>
  <c r="AC112"/>
  <c r="AC111"/>
  <c r="AC110"/>
  <c r="AC109"/>
  <c r="AC108"/>
  <c r="AC107"/>
  <c r="AC106"/>
  <c r="AC105"/>
  <c r="AC104"/>
  <c r="AC103"/>
  <c r="AC102"/>
  <c r="AC101"/>
  <c r="AC100"/>
  <c r="AC99"/>
  <c r="AC98"/>
  <c r="AC97"/>
  <c r="AC96"/>
  <c r="AC95"/>
  <c r="AC94"/>
  <c r="AC93"/>
  <c r="AC92"/>
  <c r="AC91"/>
  <c r="AC90"/>
  <c r="AC89"/>
  <c r="AC88"/>
  <c r="AC87"/>
  <c r="AC86"/>
  <c r="AC85"/>
  <c r="AC84"/>
  <c r="AC83"/>
  <c r="AC82"/>
  <c r="AC81"/>
  <c r="AC80"/>
  <c r="AC79"/>
  <c r="AC78"/>
  <c r="AC77"/>
  <c r="AC76"/>
  <c r="AC75"/>
  <c r="AC74"/>
  <c r="AC73"/>
  <c r="AC72"/>
  <c r="AC71"/>
  <c r="AC70"/>
  <c r="AC69"/>
  <c r="AC68"/>
  <c r="AC67"/>
  <c r="AC66"/>
  <c r="AC65"/>
  <c r="AC64"/>
  <c r="AC63"/>
  <c r="AC62"/>
  <c r="AC61"/>
  <c r="AC60"/>
  <c r="AC59"/>
  <c r="AC58"/>
  <c r="AC57"/>
  <c r="AC56"/>
  <c r="AC55"/>
  <c r="AC54"/>
  <c r="AC53"/>
  <c r="AC52"/>
  <c r="AC51"/>
  <c r="AC50"/>
  <c r="AC49"/>
  <c r="AC48"/>
  <c r="AC47"/>
  <c r="AC46"/>
  <c r="AC45"/>
  <c r="AC44"/>
  <c r="AC43"/>
  <c r="AC42"/>
  <c r="AC40"/>
  <c r="AC38"/>
  <c r="AC37"/>
  <c r="AC36"/>
  <c r="AC35"/>
  <c r="AC34"/>
  <c r="AC33"/>
  <c r="AC32"/>
  <c r="AC31"/>
  <c r="AC30"/>
  <c r="AC29"/>
  <c r="AC28"/>
  <c r="AC27"/>
  <c r="AC26"/>
  <c r="AC25"/>
  <c r="AC24"/>
  <c r="AC23"/>
  <c r="AC21"/>
  <c r="AC20"/>
  <c r="AC19"/>
  <c r="AC18"/>
  <c r="AC17"/>
  <c r="AC16"/>
  <c r="AC15"/>
  <c r="AB154" i="95"/>
  <c r="AB153"/>
  <c r="AB152"/>
  <c r="AB151"/>
  <c r="AB143"/>
  <c r="AB140"/>
  <c r="AB139"/>
  <c r="AB138"/>
  <c r="AB137"/>
  <c r="AB136"/>
  <c r="AB134"/>
  <c r="AB130"/>
  <c r="AB128"/>
  <c r="AB127"/>
  <c r="AB126"/>
  <c r="AB125"/>
  <c r="AB124"/>
  <c r="AB123"/>
  <c r="AB122"/>
  <c r="AB121"/>
  <c r="AB120"/>
  <c r="AB119"/>
  <c r="AB118"/>
  <c r="AB117"/>
  <c r="AB116"/>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1"/>
  <c r="AB80"/>
  <c r="AB79"/>
  <c r="AB78"/>
  <c r="AB77"/>
  <c r="AB76"/>
  <c r="AB75"/>
  <c r="AB74"/>
  <c r="AB73"/>
  <c r="AB71"/>
  <c r="AB70"/>
  <c r="AB69"/>
  <c r="AB68"/>
  <c r="AB67"/>
  <c r="AB66"/>
  <c r="AB65"/>
  <c r="AB64"/>
  <c r="AB63"/>
  <c r="AB62"/>
  <c r="AB61"/>
  <c r="AB60"/>
  <c r="AB59"/>
  <c r="AB58"/>
  <c r="AB57"/>
  <c r="AB56"/>
  <c r="AB55"/>
  <c r="AB54"/>
  <c r="AB53"/>
  <c r="AB52"/>
  <c r="AB51"/>
  <c r="AB50"/>
  <c r="AB49"/>
  <c r="AB48"/>
  <c r="AB46"/>
  <c r="AB40"/>
  <c r="AB38"/>
  <c r="AB37"/>
  <c r="AB35"/>
  <c r="AB33"/>
  <c r="AB32"/>
  <c r="AB31"/>
  <c r="AB24"/>
  <c r="AB21"/>
  <c r="AB20"/>
  <c r="AB19"/>
  <c r="AB18"/>
  <c r="AB17"/>
  <c r="AB156" i="94"/>
  <c r="AB155"/>
  <c r="AB154"/>
  <c r="AB153"/>
  <c r="AB152"/>
  <c r="AB151"/>
  <c r="AB143"/>
  <c r="AB140"/>
  <c r="AB139"/>
  <c r="AB138"/>
  <c r="AB137"/>
  <c r="AB136"/>
  <c r="AB134"/>
  <c r="AB130"/>
  <c r="AB128"/>
  <c r="AB127"/>
  <c r="AB126"/>
  <c r="AB125"/>
  <c r="AB124"/>
  <c r="AB123"/>
  <c r="AB122"/>
  <c r="AB121"/>
  <c r="AB120"/>
  <c r="AB119"/>
  <c r="AB118"/>
  <c r="AB117"/>
  <c r="AB116"/>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1"/>
  <c r="AB80"/>
  <c r="AB79"/>
  <c r="AB78"/>
  <c r="AB77"/>
  <c r="AB76"/>
  <c r="AB75"/>
  <c r="AB74"/>
  <c r="AB73"/>
  <c r="AB71"/>
  <c r="AB70"/>
  <c r="AB69"/>
  <c r="AB68"/>
  <c r="AB67"/>
  <c r="AB66"/>
  <c r="AB65"/>
  <c r="AB64"/>
  <c r="AB63"/>
  <c r="AB62"/>
  <c r="AB61"/>
  <c r="AB60"/>
  <c r="AB59"/>
  <c r="AB58"/>
  <c r="AB57"/>
  <c r="AB56"/>
  <c r="AB55"/>
  <c r="AB54"/>
  <c r="AB53"/>
  <c r="AB52"/>
  <c r="AB51"/>
  <c r="AB50"/>
  <c r="AB49"/>
  <c r="AB48"/>
  <c r="AB46"/>
  <c r="AB40"/>
  <c r="AB38"/>
  <c r="AB37"/>
  <c r="AB35"/>
  <c r="AB33"/>
  <c r="AB32"/>
  <c r="AB31"/>
  <c r="AB24"/>
  <c r="AB21"/>
  <c r="AB20"/>
  <c r="AB19"/>
  <c r="AB18"/>
  <c r="AB17"/>
  <c r="AB156" i="93"/>
  <c r="AB155"/>
  <c r="AB154"/>
  <c r="AB153"/>
  <c r="AB152"/>
  <c r="AB151"/>
  <c r="AB143"/>
  <c r="AB140"/>
  <c r="AB139"/>
  <c r="AB138"/>
  <c r="AB137"/>
  <c r="AB136"/>
  <c r="AB134"/>
  <c r="AB130"/>
  <c r="AB127"/>
  <c r="AB126"/>
  <c r="AB125"/>
  <c r="AB124"/>
  <c r="AB123"/>
  <c r="AB122"/>
  <c r="AB121"/>
  <c r="AB120"/>
  <c r="AB119"/>
  <c r="AB118"/>
  <c r="AB117"/>
  <c r="AB116"/>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1"/>
  <c r="AB80"/>
  <c r="AB79"/>
  <c r="AB78"/>
  <c r="AB77"/>
  <c r="AB76"/>
  <c r="AB75"/>
  <c r="AB73"/>
  <c r="AB71"/>
  <c r="AB70"/>
  <c r="AB69"/>
  <c r="AB68"/>
  <c r="AB67"/>
  <c r="AB66"/>
  <c r="AB65"/>
  <c r="AB64"/>
  <c r="AB63"/>
  <c r="AB62"/>
  <c r="AB61"/>
  <c r="AB60"/>
  <c r="AB59"/>
  <c r="AB58"/>
  <c r="AB57"/>
  <c r="AB56"/>
  <c r="AB55"/>
  <c r="AB54"/>
  <c r="AB53"/>
  <c r="AB52"/>
  <c r="AB51"/>
  <c r="AB50"/>
  <c r="AB49"/>
  <c r="AB48"/>
  <c r="AB46"/>
  <c r="AB40"/>
  <c r="AB38"/>
  <c r="AB37"/>
  <c r="AB35"/>
  <c r="AB33"/>
  <c r="AB32"/>
  <c r="AB31"/>
  <c r="AB24"/>
  <c r="AB21"/>
  <c r="AB20"/>
  <c r="AB19"/>
  <c r="AB18"/>
  <c r="AB17"/>
  <c r="AB156" i="92"/>
  <c r="AB155"/>
  <c r="AB154"/>
  <c r="AB153"/>
  <c r="AB152"/>
  <c r="AB151"/>
  <c r="AB143"/>
  <c r="AB140"/>
  <c r="AB139"/>
  <c r="AB138"/>
  <c r="AB137"/>
  <c r="AB136"/>
  <c r="AB134"/>
  <c r="AB130"/>
  <c r="AB127"/>
  <c r="AB126"/>
  <c r="AB125"/>
  <c r="AB124"/>
  <c r="AB123"/>
  <c r="AB122"/>
  <c r="AB121"/>
  <c r="AB120"/>
  <c r="AB119"/>
  <c r="AB118"/>
  <c r="AB117"/>
  <c r="AB116"/>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1"/>
  <c r="AB80"/>
  <c r="AB79"/>
  <c r="AB78"/>
  <c r="AB77"/>
  <c r="AB76"/>
  <c r="AB75"/>
  <c r="AB73"/>
  <c r="AB71"/>
  <c r="AB70"/>
  <c r="AB69"/>
  <c r="AB68"/>
  <c r="AB67"/>
  <c r="AB66"/>
  <c r="AB65"/>
  <c r="AB64"/>
  <c r="AB63"/>
  <c r="AB62"/>
  <c r="AB61"/>
  <c r="AB60"/>
  <c r="AB59"/>
  <c r="AB58"/>
  <c r="AB57"/>
  <c r="AB56"/>
  <c r="AB55"/>
  <c r="AB54"/>
  <c r="AB53"/>
  <c r="AB52"/>
  <c r="AB51"/>
  <c r="AB50"/>
  <c r="AB49"/>
  <c r="AB48"/>
  <c r="AB46"/>
  <c r="AB40"/>
  <c r="AB38"/>
  <c r="AB37"/>
  <c r="AB35"/>
  <c r="AB33"/>
  <c r="AB32"/>
  <c r="AB31"/>
  <c r="AB24"/>
  <c r="AB21"/>
  <c r="AB20"/>
  <c r="AB19"/>
  <c r="AB18"/>
  <c r="AB17"/>
  <c r="AB156" i="91"/>
  <c r="AB155"/>
  <c r="AB154"/>
  <c r="AB153"/>
  <c r="AB152"/>
  <c r="AB151"/>
  <c r="AB143"/>
  <c r="AB140"/>
  <c r="AB139"/>
  <c r="AB138"/>
  <c r="AB137"/>
  <c r="AB136"/>
  <c r="AB134"/>
  <c r="AB130"/>
  <c r="AB127"/>
  <c r="AB126"/>
  <c r="AB125"/>
  <c r="AB124"/>
  <c r="AB123"/>
  <c r="AB122"/>
  <c r="AB121"/>
  <c r="AB120"/>
  <c r="AB119"/>
  <c r="AB118"/>
  <c r="AB117"/>
  <c r="AB116"/>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1"/>
  <c r="AB80"/>
  <c r="AB79"/>
  <c r="AB78"/>
  <c r="AB77"/>
  <c r="AB76"/>
  <c r="AB75"/>
  <c r="AB73"/>
  <c r="AB71"/>
  <c r="AB70"/>
  <c r="AB69"/>
  <c r="AB68"/>
  <c r="AB67"/>
  <c r="AB66"/>
  <c r="AB65"/>
  <c r="AB64"/>
  <c r="AB63"/>
  <c r="AB62"/>
  <c r="AB61"/>
  <c r="AB60"/>
  <c r="AB59"/>
  <c r="AB58"/>
  <c r="AB57"/>
  <c r="AB56"/>
  <c r="AB55"/>
  <c r="AB54"/>
  <c r="AB53"/>
  <c r="AB52"/>
  <c r="AB51"/>
  <c r="AB50"/>
  <c r="AB49"/>
  <c r="AB48"/>
  <c r="AB46"/>
  <c r="AB40"/>
  <c r="AB38"/>
  <c r="AB37"/>
  <c r="AB35"/>
  <c r="AB33"/>
  <c r="AB32"/>
  <c r="AB31"/>
  <c r="AB24"/>
  <c r="AB21"/>
  <c r="AB20"/>
  <c r="AB19"/>
  <c r="AB18"/>
  <c r="AB17"/>
  <c r="AB156" i="90"/>
  <c r="AB155"/>
  <c r="AB154"/>
  <c r="AB153"/>
  <c r="AB152"/>
  <c r="AB151"/>
  <c r="AB143"/>
  <c r="AB140"/>
  <c r="AB139"/>
  <c r="AB138"/>
  <c r="AB137"/>
  <c r="AB136"/>
  <c r="AB134"/>
  <c r="AB130"/>
  <c r="AB127"/>
  <c r="AB126"/>
  <c r="AB125"/>
  <c r="AB124"/>
  <c r="AB123"/>
  <c r="AB122"/>
  <c r="AB121"/>
  <c r="AB120"/>
  <c r="AB119"/>
  <c r="AB118"/>
  <c r="AB117"/>
  <c r="AB116"/>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1"/>
  <c r="AB80"/>
  <c r="AB79"/>
  <c r="AB78"/>
  <c r="AB77"/>
  <c r="AB76"/>
  <c r="AB75"/>
  <c r="AB73"/>
  <c r="AB71"/>
  <c r="AB70"/>
  <c r="AB69"/>
  <c r="AB68"/>
  <c r="AB67"/>
  <c r="AB66"/>
  <c r="AB65"/>
  <c r="AB64"/>
  <c r="AB63"/>
  <c r="AB62"/>
  <c r="AB61"/>
  <c r="AB60"/>
  <c r="AB59"/>
  <c r="AB58"/>
  <c r="AB57"/>
  <c r="AB56"/>
  <c r="AB55"/>
  <c r="AB54"/>
  <c r="AB53"/>
  <c r="AB52"/>
  <c r="AB51"/>
  <c r="AB50"/>
  <c r="AB49"/>
  <c r="AB48"/>
  <c r="AB46"/>
  <c r="AB40"/>
  <c r="AB38"/>
  <c r="AB37"/>
  <c r="AB35"/>
  <c r="AB33"/>
  <c r="AB32"/>
  <c r="AB31"/>
  <c r="AB24"/>
  <c r="AB21"/>
  <c r="AB20"/>
  <c r="AB19"/>
  <c r="AB18"/>
  <c r="AB17"/>
  <c r="AB156" i="89"/>
  <c r="AB155"/>
  <c r="AB154"/>
  <c r="AB153"/>
  <c r="AB152"/>
  <c r="AB151"/>
  <c r="AB143"/>
  <c r="AB140"/>
  <c r="AB139"/>
  <c r="AB138"/>
  <c r="AB137"/>
  <c r="AB136"/>
  <c r="AB134"/>
  <c r="AB130"/>
  <c r="AB127"/>
  <c r="AB126"/>
  <c r="AB125"/>
  <c r="AB124"/>
  <c r="AB123"/>
  <c r="AB122"/>
  <c r="AB121"/>
  <c r="AB120"/>
  <c r="AB119"/>
  <c r="AB118"/>
  <c r="AB117"/>
  <c r="AB116"/>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1"/>
  <c r="AB80"/>
  <c r="AB79"/>
  <c r="AB78"/>
  <c r="AB77"/>
  <c r="AB76"/>
  <c r="AB75"/>
  <c r="AB73"/>
  <c r="AB71"/>
  <c r="AB70"/>
  <c r="AB69"/>
  <c r="AB68"/>
  <c r="AB67"/>
  <c r="AB66"/>
  <c r="AB65"/>
  <c r="AB64"/>
  <c r="AB63"/>
  <c r="AB62"/>
  <c r="AB61"/>
  <c r="AB60"/>
  <c r="AB59"/>
  <c r="AB58"/>
  <c r="AB57"/>
  <c r="AB56"/>
  <c r="AB55"/>
  <c r="AB54"/>
  <c r="AB53"/>
  <c r="AB52"/>
  <c r="AB51"/>
  <c r="AB50"/>
  <c r="AB49"/>
  <c r="AB48"/>
  <c r="AB46"/>
  <c r="AB40"/>
  <c r="AB38"/>
  <c r="AB37"/>
  <c r="AB35"/>
  <c r="AB33"/>
  <c r="AB32"/>
  <c r="AB31"/>
  <c r="AB24"/>
  <c r="AB21"/>
  <c r="AB20"/>
  <c r="AB19"/>
  <c r="AB18"/>
  <c r="AB17"/>
  <c r="AB156" i="88"/>
  <c r="AB155"/>
  <c r="AB154"/>
  <c r="AB153"/>
  <c r="AB152"/>
  <c r="AB151"/>
  <c r="AB143"/>
  <c r="AB140"/>
  <c r="AB139"/>
  <c r="AB138"/>
  <c r="AB137"/>
  <c r="AB136"/>
  <c r="AB134"/>
  <c r="AB127"/>
  <c r="AB126"/>
  <c r="AB125"/>
  <c r="AB124"/>
  <c r="AB123"/>
  <c r="AB122"/>
  <c r="AB121"/>
  <c r="AB120"/>
  <c r="AB119"/>
  <c r="AB118"/>
  <c r="AB117"/>
  <c r="AB116"/>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1"/>
  <c r="AB80"/>
  <c r="AB79"/>
  <c r="AB78"/>
  <c r="AB77"/>
  <c r="AB76"/>
  <c r="AB75"/>
  <c r="AB73"/>
  <c r="AB71"/>
  <c r="AB70"/>
  <c r="AB69"/>
  <c r="AB68"/>
  <c r="AB67"/>
  <c r="AB66"/>
  <c r="AB65"/>
  <c r="AB64"/>
  <c r="AB63"/>
  <c r="AB62"/>
  <c r="AB61"/>
  <c r="AB60"/>
  <c r="AB59"/>
  <c r="AB58"/>
  <c r="AB57"/>
  <c r="AB56"/>
  <c r="AB55"/>
  <c r="AB54"/>
  <c r="AB53"/>
  <c r="AB52"/>
  <c r="AB51"/>
  <c r="AB50"/>
  <c r="AB49"/>
  <c r="AB48"/>
  <c r="AB46"/>
  <c r="AB40"/>
  <c r="AB38"/>
  <c r="AB37"/>
  <c r="AB35"/>
  <c r="AB33"/>
  <c r="AB32"/>
  <c r="AB31"/>
  <c r="AB24"/>
  <c r="AB21"/>
  <c r="AB20"/>
  <c r="AB19"/>
  <c r="AB18"/>
  <c r="AB17"/>
  <c r="AB156" i="87"/>
  <c r="AB155"/>
  <c r="AB154"/>
  <c r="AB153"/>
  <c r="AB152"/>
  <c r="AB151"/>
  <c r="AB143"/>
  <c r="AB140"/>
  <c r="AB139"/>
  <c r="AB138"/>
  <c r="AB137"/>
  <c r="AB136"/>
  <c r="AB134"/>
  <c r="AB127"/>
  <c r="AB126"/>
  <c r="AB125"/>
  <c r="AB124"/>
  <c r="AB123"/>
  <c r="AB122"/>
  <c r="AB121"/>
  <c r="AB120"/>
  <c r="AB119"/>
  <c r="AB118"/>
  <c r="AB117"/>
  <c r="AB116"/>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1"/>
  <c r="AB80"/>
  <c r="AB79"/>
  <c r="AB78"/>
  <c r="AB77"/>
  <c r="AB76"/>
  <c r="AB75"/>
  <c r="AB73"/>
  <c r="AB71"/>
  <c r="AB70"/>
  <c r="AB69"/>
  <c r="AB68"/>
  <c r="AB67"/>
  <c r="AB66"/>
  <c r="AB65"/>
  <c r="AB64"/>
  <c r="AB63"/>
  <c r="AB62"/>
  <c r="AB61"/>
  <c r="AB60"/>
  <c r="AB59"/>
  <c r="AB58"/>
  <c r="AB57"/>
  <c r="AB56"/>
  <c r="AB55"/>
  <c r="AB54"/>
  <c r="AB53"/>
  <c r="AB52"/>
  <c r="AB51"/>
  <c r="AB50"/>
  <c r="AB49"/>
  <c r="AB48"/>
  <c r="AB46"/>
  <c r="AB40"/>
  <c r="AB38"/>
  <c r="AB37"/>
  <c r="AB35"/>
  <c r="AB33"/>
  <c r="AB32"/>
  <c r="AB31"/>
  <c r="AB24"/>
  <c r="AB21"/>
  <c r="AB20"/>
  <c r="AB19"/>
  <c r="AB18"/>
  <c r="AB17"/>
  <c r="AB156" i="86"/>
  <c r="AB155"/>
  <c r="AB154"/>
  <c r="AB153"/>
  <c r="AB152"/>
  <c r="AB151"/>
  <c r="AB143"/>
  <c r="AB140"/>
  <c r="AB139"/>
  <c r="AB138"/>
  <c r="AB137"/>
  <c r="AB136"/>
  <c r="AB134"/>
  <c r="AB127"/>
  <c r="AB126"/>
  <c r="AB125"/>
  <c r="AB124"/>
  <c r="AB123"/>
  <c r="AB122"/>
  <c r="AB121"/>
  <c r="AB120"/>
  <c r="AB119"/>
  <c r="AB118"/>
  <c r="AB117"/>
  <c r="AB116"/>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1"/>
  <c r="AB80"/>
  <c r="AB79"/>
  <c r="AB78"/>
  <c r="AB77"/>
  <c r="AB76"/>
  <c r="AB75"/>
  <c r="AB73"/>
  <c r="AB71"/>
  <c r="AB70"/>
  <c r="AB69"/>
  <c r="AB68"/>
  <c r="AB67"/>
  <c r="AB66"/>
  <c r="AB65"/>
  <c r="AB64"/>
  <c r="AB63"/>
  <c r="AB62"/>
  <c r="AB61"/>
  <c r="AB60"/>
  <c r="AB59"/>
  <c r="AB58"/>
  <c r="AB57"/>
  <c r="AB56"/>
  <c r="AB55"/>
  <c r="AB54"/>
  <c r="AB53"/>
  <c r="AB52"/>
  <c r="AB51"/>
  <c r="AB50"/>
  <c r="AB49"/>
  <c r="AB48"/>
  <c r="AB46"/>
  <c r="AB40"/>
  <c r="AB38"/>
  <c r="AB37"/>
  <c r="AB35"/>
  <c r="AB33"/>
  <c r="AB32"/>
  <c r="AB31"/>
  <c r="AB24"/>
  <c r="AB21"/>
  <c r="AB20"/>
  <c r="AB19"/>
  <c r="AB18"/>
  <c r="AB17"/>
  <c r="AB156" i="85"/>
  <c r="AB155"/>
  <c r="AB154"/>
  <c r="AB153"/>
  <c r="AB152"/>
  <c r="AB151"/>
  <c r="AB143"/>
  <c r="AB140"/>
  <c r="AB139"/>
  <c r="AB138"/>
  <c r="AB137"/>
  <c r="AB136"/>
  <c r="AB134"/>
  <c r="AB127"/>
  <c r="AB126"/>
  <c r="AB125"/>
  <c r="AB124"/>
  <c r="AB123"/>
  <c r="AB122"/>
  <c r="AB121"/>
  <c r="AB120"/>
  <c r="AB119"/>
  <c r="AB118"/>
  <c r="AB117"/>
  <c r="AB116"/>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1"/>
  <c r="AB80"/>
  <c r="AB79"/>
  <c r="AB78"/>
  <c r="AB77"/>
  <c r="AB76"/>
  <c r="AB75"/>
  <c r="AB73"/>
  <c r="AB71"/>
  <c r="AB70"/>
  <c r="AB69"/>
  <c r="AB68"/>
  <c r="AB67"/>
  <c r="AB66"/>
  <c r="AB65"/>
  <c r="AB64"/>
  <c r="AB63"/>
  <c r="AB62"/>
  <c r="AB61"/>
  <c r="AB60"/>
  <c r="AB59"/>
  <c r="AB58"/>
  <c r="AB57"/>
  <c r="AB56"/>
  <c r="AB55"/>
  <c r="AB54"/>
  <c r="AB53"/>
  <c r="AB52"/>
  <c r="AB51"/>
  <c r="AB50"/>
  <c r="AB49"/>
  <c r="AB48"/>
  <c r="AB46"/>
  <c r="AB40"/>
  <c r="AB38"/>
  <c r="AB37"/>
  <c r="AB35"/>
  <c r="AB33"/>
  <c r="AB32"/>
  <c r="AB31"/>
  <c r="AB24"/>
  <c r="AB21"/>
  <c r="AB20"/>
  <c r="AB19"/>
  <c r="AB18"/>
  <c r="AB17"/>
  <c r="AB156" i="84"/>
  <c r="AB155"/>
  <c r="AB154"/>
  <c r="AB153"/>
  <c r="AB152"/>
  <c r="AB151"/>
  <c r="AB143"/>
  <c r="AB140"/>
  <c r="AB139"/>
  <c r="AB138"/>
  <c r="AB137"/>
  <c r="AB136"/>
  <c r="AB134"/>
  <c r="AB127"/>
  <c r="AB126"/>
  <c r="AB125"/>
  <c r="AB124"/>
  <c r="AB123"/>
  <c r="AB122"/>
  <c r="AB121"/>
  <c r="AB120"/>
  <c r="AB119"/>
  <c r="AB118"/>
  <c r="AB117"/>
  <c r="AB116"/>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1"/>
  <c r="AB80"/>
  <c r="AB79"/>
  <c r="AB78"/>
  <c r="AB77"/>
  <c r="AB76"/>
  <c r="AB75"/>
  <c r="AB73"/>
  <c r="AB71"/>
  <c r="AB70"/>
  <c r="AB69"/>
  <c r="AB68"/>
  <c r="AB67"/>
  <c r="AB66"/>
  <c r="AB65"/>
  <c r="AB64"/>
  <c r="AB63"/>
  <c r="AB62"/>
  <c r="AB61"/>
  <c r="AB60"/>
  <c r="AB59"/>
  <c r="AB58"/>
  <c r="AB57"/>
  <c r="AB56"/>
  <c r="AB55"/>
  <c r="AB54"/>
  <c r="AB53"/>
  <c r="AB52"/>
  <c r="AB51"/>
  <c r="AB50"/>
  <c r="AB49"/>
  <c r="AB48"/>
  <c r="AB46"/>
  <c r="AB40"/>
  <c r="AB38"/>
  <c r="AB37"/>
  <c r="AB35"/>
  <c r="AB33"/>
  <c r="AB32"/>
  <c r="AB31"/>
  <c r="AB24"/>
  <c r="AB21"/>
  <c r="AB20"/>
  <c r="AB19"/>
  <c r="AB18"/>
  <c r="AB17"/>
  <c r="AB156" i="83"/>
  <c r="AB155"/>
  <c r="AB154"/>
  <c r="AB153"/>
  <c r="AB152"/>
  <c r="AB151"/>
  <c r="AB143"/>
  <c r="AB140"/>
  <c r="AB139"/>
  <c r="AB138"/>
  <c r="AB137"/>
  <c r="AB136"/>
  <c r="AB134"/>
  <c r="AB127"/>
  <c r="AB126"/>
  <c r="AB125"/>
  <c r="AB124"/>
  <c r="AB123"/>
  <c r="AB122"/>
  <c r="AB121"/>
  <c r="AB120"/>
  <c r="AB119"/>
  <c r="AB118"/>
  <c r="AB117"/>
  <c r="AB116"/>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1"/>
  <c r="AB80"/>
  <c r="AB79"/>
  <c r="AB78"/>
  <c r="AB77"/>
  <c r="AB76"/>
  <c r="AB75"/>
  <c r="AB73"/>
  <c r="AB71"/>
  <c r="AB70"/>
  <c r="AB69"/>
  <c r="AB68"/>
  <c r="AB67"/>
  <c r="AB66"/>
  <c r="AB65"/>
  <c r="AB64"/>
  <c r="AB63"/>
  <c r="AB62"/>
  <c r="AB61"/>
  <c r="AB60"/>
  <c r="AB59"/>
  <c r="AB58"/>
  <c r="AB57"/>
  <c r="AB56"/>
  <c r="AB55"/>
  <c r="AB54"/>
  <c r="AB53"/>
  <c r="AB52"/>
  <c r="AB51"/>
  <c r="AB50"/>
  <c r="AB49"/>
  <c r="AB48"/>
  <c r="AB46"/>
  <c r="AB40"/>
  <c r="AB38"/>
  <c r="AB37"/>
  <c r="AB35"/>
  <c r="AB33"/>
  <c r="AB32"/>
  <c r="AB31"/>
  <c r="AB24"/>
  <c r="AB21"/>
  <c r="AB20"/>
  <c r="AB19"/>
  <c r="AB18"/>
  <c r="AB17"/>
  <c r="AB156" i="82"/>
  <c r="AB155"/>
  <c r="AB154"/>
  <c r="AB153"/>
  <c r="AB152"/>
  <c r="AB151"/>
  <c r="AB143"/>
  <c r="AB140"/>
  <c r="AB139"/>
  <c r="AB138"/>
  <c r="AB137"/>
  <c r="AB136"/>
  <c r="AB134"/>
  <c r="AB127"/>
  <c r="AB126"/>
  <c r="AB125"/>
  <c r="AB124"/>
  <c r="AB123"/>
  <c r="AB122"/>
  <c r="AB121"/>
  <c r="AB120"/>
  <c r="AB119"/>
  <c r="AB118"/>
  <c r="AB117"/>
  <c r="AB116"/>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1"/>
  <c r="AB80"/>
  <c r="AB79"/>
  <c r="AB78"/>
  <c r="AB77"/>
  <c r="AB76"/>
  <c r="AB75"/>
  <c r="AB73"/>
  <c r="AB71"/>
  <c r="AB70"/>
  <c r="AB69"/>
  <c r="AB68"/>
  <c r="AB67"/>
  <c r="AB66"/>
  <c r="AB65"/>
  <c r="AB64"/>
  <c r="AB63"/>
  <c r="AB62"/>
  <c r="AB61"/>
  <c r="AB60"/>
  <c r="AB59"/>
  <c r="AB58"/>
  <c r="AB57"/>
  <c r="AB56"/>
  <c r="AB55"/>
  <c r="AB54"/>
  <c r="AB53"/>
  <c r="AB52"/>
  <c r="AB51"/>
  <c r="AB50"/>
  <c r="AB49"/>
  <c r="AB48"/>
  <c r="AB46"/>
  <c r="AB40"/>
  <c r="AB38"/>
  <c r="AB37"/>
  <c r="AB35"/>
  <c r="AB33"/>
  <c r="AB32"/>
  <c r="AB31"/>
  <c r="AB24"/>
  <c r="AB21"/>
  <c r="AB20"/>
  <c r="AB19"/>
  <c r="AB18"/>
  <c r="AB17"/>
  <c r="AB156" i="81"/>
  <c r="AB155"/>
  <c r="AB154"/>
  <c r="AB153"/>
  <c r="AB152"/>
  <c r="AB151"/>
  <c r="AB143"/>
  <c r="AB140"/>
  <c r="AB139"/>
  <c r="AB138"/>
  <c r="AB137"/>
  <c r="AB136"/>
  <c r="AB134"/>
  <c r="AB127"/>
  <c r="AB126"/>
  <c r="AB125"/>
  <c r="AB124"/>
  <c r="AB123"/>
  <c r="AB122"/>
  <c r="AB121"/>
  <c r="AB120"/>
  <c r="AB119"/>
  <c r="AB118"/>
  <c r="AB117"/>
  <c r="AB116"/>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1"/>
  <c r="AB80"/>
  <c r="AB79"/>
  <c r="AB78"/>
  <c r="AB77"/>
  <c r="AB76"/>
  <c r="AB75"/>
  <c r="AB73"/>
  <c r="AB71"/>
  <c r="AB70"/>
  <c r="AB69"/>
  <c r="AB68"/>
  <c r="AB67"/>
  <c r="AB66"/>
  <c r="AB65"/>
  <c r="AB64"/>
  <c r="AB63"/>
  <c r="AB62"/>
  <c r="AB61"/>
  <c r="AB60"/>
  <c r="AB59"/>
  <c r="AB58"/>
  <c r="AB57"/>
  <c r="AB56"/>
  <c r="AB55"/>
  <c r="AB54"/>
  <c r="AB53"/>
  <c r="AB52"/>
  <c r="AB51"/>
  <c r="AB50"/>
  <c r="AB49"/>
  <c r="AB48"/>
  <c r="AB46"/>
  <c r="AB40"/>
  <c r="AB38"/>
  <c r="AB37"/>
  <c r="AB35"/>
  <c r="AB33"/>
  <c r="AB32"/>
  <c r="AB31"/>
  <c r="AB24"/>
  <c r="AB21"/>
  <c r="AB20"/>
  <c r="AB19"/>
  <c r="AB18"/>
  <c r="AB17"/>
  <c r="AB156" i="80"/>
  <c r="AB155"/>
  <c r="AB154"/>
  <c r="AB153"/>
  <c r="AB152"/>
  <c r="AB151"/>
  <c r="AB143"/>
  <c r="AB140"/>
  <c r="AB139"/>
  <c r="AB138"/>
  <c r="AB137"/>
  <c r="AB136"/>
  <c r="AB134"/>
  <c r="AB127"/>
  <c r="AB126"/>
  <c r="AB125"/>
  <c r="AB124"/>
  <c r="AB123"/>
  <c r="AB122"/>
  <c r="AB121"/>
  <c r="AB120"/>
  <c r="AB119"/>
  <c r="AB118"/>
  <c r="AB117"/>
  <c r="AB116"/>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1"/>
  <c r="AB80"/>
  <c r="AB79"/>
  <c r="AB78"/>
  <c r="AB77"/>
  <c r="AB76"/>
  <c r="AB75"/>
  <c r="AB73"/>
  <c r="AB71"/>
  <c r="AB70"/>
  <c r="AB69"/>
  <c r="AB68"/>
  <c r="AB67"/>
  <c r="AB66"/>
  <c r="AB65"/>
  <c r="AB64"/>
  <c r="AB63"/>
  <c r="AB62"/>
  <c r="AB61"/>
  <c r="AB60"/>
  <c r="AB59"/>
  <c r="AB58"/>
  <c r="AB57"/>
  <c r="AB56"/>
  <c r="AB55"/>
  <c r="AB54"/>
  <c r="AB53"/>
  <c r="AB52"/>
  <c r="AB51"/>
  <c r="AB50"/>
  <c r="AB49"/>
  <c r="AB48"/>
  <c r="AB46"/>
  <c r="AB40"/>
  <c r="AB38"/>
  <c r="AB37"/>
  <c r="AB35"/>
  <c r="AB33"/>
  <c r="AB32"/>
  <c r="AB31"/>
  <c r="AB24"/>
  <c r="AB21"/>
  <c r="AB20"/>
  <c r="AB19"/>
  <c r="AB18"/>
  <c r="AB17"/>
  <c r="AB156" i="79"/>
  <c r="AB155"/>
  <c r="AB154"/>
  <c r="AB153"/>
  <c r="AB152"/>
  <c r="AB151"/>
  <c r="AB143"/>
  <c r="AB140"/>
  <c r="AB139"/>
  <c r="AB138"/>
  <c r="AB137"/>
  <c r="AB136"/>
  <c r="AB134"/>
  <c r="AB127"/>
  <c r="AB126"/>
  <c r="AB125"/>
  <c r="AB124"/>
  <c r="AB123"/>
  <c r="AB122"/>
  <c r="AB121"/>
  <c r="AB120"/>
  <c r="AB119"/>
  <c r="AB118"/>
  <c r="AB117"/>
  <c r="AB116"/>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1"/>
  <c r="AB80"/>
  <c r="AB79"/>
  <c r="AB78"/>
  <c r="AB77"/>
  <c r="AB76"/>
  <c r="AB75"/>
  <c r="AB73"/>
  <c r="AB71"/>
  <c r="AB70"/>
  <c r="AB69"/>
  <c r="AB68"/>
  <c r="AB67"/>
  <c r="AB66"/>
  <c r="AB65"/>
  <c r="AB64"/>
  <c r="AB63"/>
  <c r="AB62"/>
  <c r="AB61"/>
  <c r="AB60"/>
  <c r="AB59"/>
  <c r="AB58"/>
  <c r="AB57"/>
  <c r="AB56"/>
  <c r="AB55"/>
  <c r="AB54"/>
  <c r="AB53"/>
  <c r="AB52"/>
  <c r="AB51"/>
  <c r="AB50"/>
  <c r="AB49"/>
  <c r="AB48"/>
  <c r="AB46"/>
  <c r="AB40"/>
  <c r="AB38"/>
  <c r="AB37"/>
  <c r="AB35"/>
  <c r="AB33"/>
  <c r="AB32"/>
  <c r="AB31"/>
  <c r="AB24"/>
  <c r="AB21"/>
  <c r="AB20"/>
  <c r="AB19"/>
  <c r="AB18"/>
  <c r="AB17"/>
  <c r="AB156" i="78"/>
  <c r="AB155"/>
  <c r="AB154"/>
  <c r="AB153"/>
  <c r="AB152"/>
  <c r="AB151"/>
  <c r="AB143"/>
  <c r="AB140"/>
  <c r="AB139"/>
  <c r="AB138"/>
  <c r="AB137"/>
  <c r="AB136"/>
  <c r="AB134"/>
  <c r="AB127"/>
  <c r="AB126"/>
  <c r="AB125"/>
  <c r="AB124"/>
  <c r="AB123"/>
  <c r="AB122"/>
  <c r="AB121"/>
  <c r="AB120"/>
  <c r="AB119"/>
  <c r="AB118"/>
  <c r="AB117"/>
  <c r="AB116"/>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1"/>
  <c r="AB80"/>
  <c r="AB79"/>
  <c r="AB78"/>
  <c r="AB77"/>
  <c r="AB76"/>
  <c r="AB75"/>
  <c r="AB73"/>
  <c r="AB71"/>
  <c r="AB70"/>
  <c r="AB69"/>
  <c r="AB68"/>
  <c r="AB67"/>
  <c r="AB66"/>
  <c r="AB65"/>
  <c r="AB64"/>
  <c r="AB63"/>
  <c r="AB62"/>
  <c r="AB61"/>
  <c r="AB60"/>
  <c r="AB59"/>
  <c r="AB58"/>
  <c r="AB57"/>
  <c r="AB56"/>
  <c r="AB55"/>
  <c r="AB54"/>
  <c r="AB53"/>
  <c r="AB52"/>
  <c r="AB51"/>
  <c r="AB50"/>
  <c r="AB49"/>
  <c r="AB48"/>
  <c r="AB46"/>
  <c r="AB40"/>
  <c r="AB38"/>
  <c r="AB37"/>
  <c r="AB35"/>
  <c r="AB33"/>
  <c r="AB32"/>
  <c r="AB31"/>
  <c r="AB24"/>
  <c r="AB21"/>
  <c r="AB20"/>
  <c r="AB19"/>
  <c r="AB18"/>
  <c r="AB17"/>
  <c r="AB156" i="77"/>
  <c r="AB155"/>
  <c r="AB154"/>
  <c r="AB153"/>
  <c r="AB152"/>
  <c r="AB151"/>
  <c r="AB143"/>
  <c r="AB140"/>
  <c r="AB139"/>
  <c r="AB138"/>
  <c r="AB137"/>
  <c r="AB136"/>
  <c r="AB134"/>
  <c r="AB127"/>
  <c r="AB126"/>
  <c r="AB125"/>
  <c r="AB124"/>
  <c r="AB123"/>
  <c r="AB122"/>
  <c r="AB121"/>
  <c r="AB120"/>
  <c r="AB119"/>
  <c r="AB118"/>
  <c r="AB117"/>
  <c r="AB116"/>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1"/>
  <c r="AB80"/>
  <c r="AB79"/>
  <c r="AB78"/>
  <c r="AB77"/>
  <c r="AB76"/>
  <c r="AB75"/>
  <c r="AB73"/>
  <c r="AB71"/>
  <c r="AB70"/>
  <c r="AB69"/>
  <c r="AB68"/>
  <c r="AB67"/>
  <c r="AB66"/>
  <c r="AB65"/>
  <c r="AB64"/>
  <c r="AB63"/>
  <c r="AB62"/>
  <c r="AB61"/>
  <c r="AB60"/>
  <c r="AB59"/>
  <c r="AB58"/>
  <c r="AB57"/>
  <c r="AB56"/>
  <c r="AB55"/>
  <c r="AB54"/>
  <c r="AB53"/>
  <c r="AB52"/>
  <c r="AB51"/>
  <c r="AB50"/>
  <c r="AB49"/>
  <c r="AB48"/>
  <c r="AB46"/>
  <c r="AB40"/>
  <c r="AB38"/>
  <c r="AB37"/>
  <c r="AB35"/>
  <c r="AB33"/>
  <c r="AB32"/>
  <c r="AB31"/>
  <c r="AB24"/>
  <c r="AB21"/>
  <c r="AB20"/>
  <c r="AB19"/>
  <c r="AB18"/>
  <c r="AB17"/>
  <c r="AB156" i="76"/>
  <c r="AB155"/>
  <c r="AB154"/>
  <c r="AB153"/>
  <c r="AB152"/>
  <c r="AB151"/>
  <c r="AB143"/>
  <c r="AB140"/>
  <c r="AB139"/>
  <c r="AB138"/>
  <c r="AB137"/>
  <c r="AB136"/>
  <c r="AB134"/>
  <c r="AB127"/>
  <c r="AB126"/>
  <c r="AB125"/>
  <c r="AB124"/>
  <c r="AB123"/>
  <c r="AB122"/>
  <c r="AB121"/>
  <c r="AB120"/>
  <c r="AB119"/>
  <c r="AB118"/>
  <c r="AB117"/>
  <c r="AB116"/>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1"/>
  <c r="AB80"/>
  <c r="AB79"/>
  <c r="AB78"/>
  <c r="AB77"/>
  <c r="AB76"/>
  <c r="AB75"/>
  <c r="AB73"/>
  <c r="AB71"/>
  <c r="AB70"/>
  <c r="AB69"/>
  <c r="AB68"/>
  <c r="AB67"/>
  <c r="AB66"/>
  <c r="AB65"/>
  <c r="AB64"/>
  <c r="AB63"/>
  <c r="AB62"/>
  <c r="AB61"/>
  <c r="AB60"/>
  <c r="AB59"/>
  <c r="AB58"/>
  <c r="AB57"/>
  <c r="AB56"/>
  <c r="AB55"/>
  <c r="AB54"/>
  <c r="AB53"/>
  <c r="AB52"/>
  <c r="AB51"/>
  <c r="AB50"/>
  <c r="AB49"/>
  <c r="AB48"/>
  <c r="AB46"/>
  <c r="AB40"/>
  <c r="AB38"/>
  <c r="AB37"/>
  <c r="AB35"/>
  <c r="AB33"/>
  <c r="AB32"/>
  <c r="AB31"/>
  <c r="AB24"/>
  <c r="AB21"/>
  <c r="AB20"/>
  <c r="AB19"/>
  <c r="AB18"/>
  <c r="AB17"/>
  <c r="AB156" i="75"/>
  <c r="AB155"/>
  <c r="AB154"/>
  <c r="AB153"/>
  <c r="AB152"/>
  <c r="AB151"/>
  <c r="AB143"/>
  <c r="AB140"/>
  <c r="AB139"/>
  <c r="AB138"/>
  <c r="AB137"/>
  <c r="AB136"/>
  <c r="AB134"/>
  <c r="AB127"/>
  <c r="AB126"/>
  <c r="AB125"/>
  <c r="AB124"/>
  <c r="AB123"/>
  <c r="AB122"/>
  <c r="AB121"/>
  <c r="AB120"/>
  <c r="AB119"/>
  <c r="AB118"/>
  <c r="AB117"/>
  <c r="AB116"/>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1"/>
  <c r="AB80"/>
  <c r="AB79"/>
  <c r="AB78"/>
  <c r="AB77"/>
  <c r="AB76"/>
  <c r="AB75"/>
  <c r="AB73"/>
  <c r="AB71"/>
  <c r="AB70"/>
  <c r="AB69"/>
  <c r="AB68"/>
  <c r="AB67"/>
  <c r="AB66"/>
  <c r="AB65"/>
  <c r="AB64"/>
  <c r="AB63"/>
  <c r="AB62"/>
  <c r="AB61"/>
  <c r="AB60"/>
  <c r="AB59"/>
  <c r="AB58"/>
  <c r="AB57"/>
  <c r="AB56"/>
  <c r="AB55"/>
  <c r="AB54"/>
  <c r="AB53"/>
  <c r="AB52"/>
  <c r="AB51"/>
  <c r="AB50"/>
  <c r="AB49"/>
  <c r="AB48"/>
  <c r="AB46"/>
  <c r="AB40"/>
  <c r="AB38"/>
  <c r="AB37"/>
  <c r="AB35"/>
  <c r="AB33"/>
  <c r="AB32"/>
  <c r="AB31"/>
  <c r="AB24"/>
  <c r="AB21"/>
  <c r="AB20"/>
  <c r="AB19"/>
  <c r="AB18"/>
  <c r="AB17"/>
  <c r="AB156" i="74"/>
  <c r="AB155"/>
  <c r="AB154"/>
  <c r="AB153"/>
  <c r="AB152"/>
  <c r="AB151"/>
  <c r="AB143"/>
  <c r="AB140"/>
  <c r="AB139"/>
  <c r="AB138"/>
  <c r="AB137"/>
  <c r="AB136"/>
  <c r="AB134"/>
  <c r="AB127"/>
  <c r="AB126"/>
  <c r="AB125"/>
  <c r="AB124"/>
  <c r="AB123"/>
  <c r="AB122"/>
  <c r="AB121"/>
  <c r="AB120"/>
  <c r="AB119"/>
  <c r="AB118"/>
  <c r="AB117"/>
  <c r="AB116"/>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1"/>
  <c r="AB80"/>
  <c r="AB79"/>
  <c r="AB78"/>
  <c r="AB77"/>
  <c r="AB76"/>
  <c r="AB75"/>
  <c r="AB73"/>
  <c r="AB71"/>
  <c r="AB70"/>
  <c r="AB69"/>
  <c r="AB68"/>
  <c r="AB67"/>
  <c r="AB66"/>
  <c r="AB65"/>
  <c r="AB64"/>
  <c r="AB63"/>
  <c r="AB62"/>
  <c r="AB61"/>
  <c r="AB60"/>
  <c r="AB59"/>
  <c r="AB58"/>
  <c r="AB57"/>
  <c r="AB56"/>
  <c r="AB55"/>
  <c r="AB54"/>
  <c r="AB53"/>
  <c r="AB52"/>
  <c r="AB51"/>
  <c r="AB50"/>
  <c r="AB49"/>
  <c r="AB48"/>
  <c r="AB46"/>
  <c r="AB40"/>
  <c r="AB38"/>
  <c r="AB37"/>
  <c r="AB35"/>
  <c r="AB33"/>
  <c r="AB32"/>
  <c r="AB31"/>
  <c r="AB24"/>
  <c r="AB21"/>
  <c r="AB20"/>
  <c r="AB19"/>
  <c r="AB18"/>
  <c r="AB17"/>
  <c r="AB156" i="73"/>
  <c r="AB155"/>
  <c r="AB154"/>
  <c r="AB153"/>
  <c r="AB152"/>
  <c r="AB151"/>
  <c r="AB143"/>
  <c r="AB140"/>
  <c r="AB139"/>
  <c r="AB138"/>
  <c r="AB137"/>
  <c r="AB136"/>
  <c r="AB134"/>
  <c r="AB127"/>
  <c r="AB126"/>
  <c r="AB125"/>
  <c r="AB124"/>
  <c r="AB123"/>
  <c r="AB122"/>
  <c r="AB121"/>
  <c r="AB120"/>
  <c r="AB119"/>
  <c r="AB118"/>
  <c r="AB117"/>
  <c r="AB116"/>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1"/>
  <c r="AB80"/>
  <c r="AB79"/>
  <c r="AB78"/>
  <c r="AB77"/>
  <c r="AB76"/>
  <c r="AB75"/>
  <c r="AB73"/>
  <c r="AB71"/>
  <c r="AB70"/>
  <c r="AB69"/>
  <c r="AB68"/>
  <c r="AB67"/>
  <c r="AB66"/>
  <c r="AB65"/>
  <c r="AB64"/>
  <c r="AB63"/>
  <c r="AB62"/>
  <c r="AB61"/>
  <c r="AB60"/>
  <c r="AB59"/>
  <c r="AB58"/>
  <c r="AB57"/>
  <c r="AB56"/>
  <c r="AB55"/>
  <c r="AB54"/>
  <c r="AB53"/>
  <c r="AB52"/>
  <c r="AB51"/>
  <c r="AB50"/>
  <c r="AB49"/>
  <c r="AB48"/>
  <c r="AB46"/>
  <c r="AB40"/>
  <c r="AB38"/>
  <c r="AB37"/>
  <c r="AB35"/>
  <c r="AB33"/>
  <c r="AB32"/>
  <c r="AB31"/>
  <c r="AB24"/>
  <c r="AB21"/>
  <c r="AB20"/>
  <c r="AB19"/>
  <c r="AB18"/>
  <c r="AB17"/>
  <c r="AB156" i="72"/>
  <c r="AB155"/>
  <c r="AB154"/>
  <c r="AB153"/>
  <c r="AB152"/>
  <c r="AB151"/>
  <c r="AB143"/>
  <c r="AB140"/>
  <c r="AB139"/>
  <c r="AB138"/>
  <c r="AB137"/>
  <c r="AB136"/>
  <c r="AB134"/>
  <c r="AB127"/>
  <c r="AB126"/>
  <c r="AB125"/>
  <c r="AB124"/>
  <c r="AB123"/>
  <c r="AB122"/>
  <c r="AB121"/>
  <c r="AB120"/>
  <c r="AB119"/>
  <c r="AB118"/>
  <c r="AB117"/>
  <c r="AB116"/>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1"/>
  <c r="AB80"/>
  <c r="AB79"/>
  <c r="AB78"/>
  <c r="AB77"/>
  <c r="AB76"/>
  <c r="AB75"/>
  <c r="AB73"/>
  <c r="AB71"/>
  <c r="AB70"/>
  <c r="AB69"/>
  <c r="AB68"/>
  <c r="AB67"/>
  <c r="AB66"/>
  <c r="AB65"/>
  <c r="AB64"/>
  <c r="AB63"/>
  <c r="AB62"/>
  <c r="AB61"/>
  <c r="AB60"/>
  <c r="AB59"/>
  <c r="AB58"/>
  <c r="AB57"/>
  <c r="AB56"/>
  <c r="AB55"/>
  <c r="AB54"/>
  <c r="AB53"/>
  <c r="AB52"/>
  <c r="AB51"/>
  <c r="AB50"/>
  <c r="AB49"/>
  <c r="AB48"/>
  <c r="AB46"/>
  <c r="AB40"/>
  <c r="AB38"/>
  <c r="AB37"/>
  <c r="AB35"/>
  <c r="AB33"/>
  <c r="AB32"/>
  <c r="AB31"/>
  <c r="AB24"/>
  <c r="AB21"/>
  <c r="AB20"/>
  <c r="AB19"/>
  <c r="AB18"/>
  <c r="AB17"/>
  <c r="AB156" i="57"/>
  <c r="AB155"/>
  <c r="AB154"/>
  <c r="AB153"/>
  <c r="AB152"/>
  <c r="AB151"/>
  <c r="AB143"/>
  <c r="AB140"/>
  <c r="AB139"/>
  <c r="AB138"/>
  <c r="AB137"/>
  <c r="AB136"/>
  <c r="AB134"/>
  <c r="AB127"/>
  <c r="AB126"/>
  <c r="AB125"/>
  <c r="AB124"/>
  <c r="AB123"/>
  <c r="AB122"/>
  <c r="AB121"/>
  <c r="AB120"/>
  <c r="AB119"/>
  <c r="AB118"/>
  <c r="AB117"/>
  <c r="AB116"/>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1"/>
  <c r="AB80"/>
  <c r="AB79"/>
  <c r="AB78"/>
  <c r="AB77"/>
  <c r="AB76"/>
  <c r="AB75"/>
  <c r="AB73"/>
  <c r="AB71"/>
  <c r="AB70"/>
  <c r="AB69"/>
  <c r="AB68"/>
  <c r="AB67"/>
  <c r="AB66"/>
  <c r="AB65"/>
  <c r="AB64"/>
  <c r="AB63"/>
  <c r="AB62"/>
  <c r="AB61"/>
  <c r="AB60"/>
  <c r="AB59"/>
  <c r="AB58"/>
  <c r="AB57"/>
  <c r="AB56"/>
  <c r="AB55"/>
  <c r="AB54"/>
  <c r="AB53"/>
  <c r="AB52"/>
  <c r="AB51"/>
  <c r="AB50"/>
  <c r="AB49"/>
  <c r="AB48"/>
  <c r="AB46"/>
  <c r="AB40"/>
  <c r="AB38"/>
  <c r="AB37"/>
  <c r="AB35"/>
  <c r="AB33"/>
  <c r="AB32"/>
  <c r="AB31"/>
  <c r="AB24"/>
  <c r="AB21"/>
  <c r="AB20"/>
  <c r="AB19"/>
  <c r="AB18"/>
  <c r="AB17"/>
  <c r="W156" i="95"/>
  <c r="W155"/>
  <c r="W154"/>
  <c r="W153"/>
  <c r="W152"/>
  <c r="W151"/>
  <c r="W150"/>
  <c r="W149"/>
  <c r="W148"/>
  <c r="W143"/>
  <c r="W140"/>
  <c r="W139"/>
  <c r="W138"/>
  <c r="W137"/>
  <c r="W136"/>
  <c r="W134"/>
  <c r="W130"/>
  <c r="W128"/>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1"/>
  <c r="W70"/>
  <c r="W69"/>
  <c r="W68"/>
  <c r="W67"/>
  <c r="W66"/>
  <c r="W65"/>
  <c r="W64"/>
  <c r="W63"/>
  <c r="W62"/>
  <c r="W61"/>
  <c r="W60"/>
  <c r="W59"/>
  <c r="W58"/>
  <c r="W57"/>
  <c r="W56"/>
  <c r="W55"/>
  <c r="W54"/>
  <c r="W53"/>
  <c r="W52"/>
  <c r="W51"/>
  <c r="W50"/>
  <c r="W49"/>
  <c r="W48"/>
  <c r="W47"/>
  <c r="W46"/>
  <c r="W45"/>
  <c r="W44"/>
  <c r="W42"/>
  <c r="W40"/>
  <c r="W38"/>
  <c r="W37"/>
  <c r="W36"/>
  <c r="W35"/>
  <c r="W34"/>
  <c r="W33"/>
  <c r="W32"/>
  <c r="W31"/>
  <c r="W26"/>
  <c r="W25"/>
  <c r="W24"/>
  <c r="W23"/>
  <c r="W21"/>
  <c r="W20"/>
  <c r="W19"/>
  <c r="W18"/>
  <c r="W17"/>
  <c r="W156" i="94"/>
  <c r="W155"/>
  <c r="W154"/>
  <c r="W153"/>
  <c r="W152"/>
  <c r="W151"/>
  <c r="W150"/>
  <c r="W149"/>
  <c r="W148"/>
  <c r="W143"/>
  <c r="W140"/>
  <c r="W139"/>
  <c r="W138"/>
  <c r="W137"/>
  <c r="W136"/>
  <c r="W134"/>
  <c r="W130"/>
  <c r="W128"/>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1"/>
  <c r="W70"/>
  <c r="W69"/>
  <c r="W68"/>
  <c r="W67"/>
  <c r="W66"/>
  <c r="W65"/>
  <c r="W64"/>
  <c r="W63"/>
  <c r="W62"/>
  <c r="W61"/>
  <c r="W60"/>
  <c r="W59"/>
  <c r="W58"/>
  <c r="W57"/>
  <c r="W56"/>
  <c r="W55"/>
  <c r="W54"/>
  <c r="W53"/>
  <c r="W52"/>
  <c r="W51"/>
  <c r="W50"/>
  <c r="W49"/>
  <c r="W48"/>
  <c r="W47"/>
  <c r="W46"/>
  <c r="W45"/>
  <c r="W44"/>
  <c r="W42"/>
  <c r="W40"/>
  <c r="W38"/>
  <c r="W37"/>
  <c r="W36"/>
  <c r="W35"/>
  <c r="W34"/>
  <c r="W33"/>
  <c r="W32"/>
  <c r="W31"/>
  <c r="W26"/>
  <c r="W25"/>
  <c r="W24"/>
  <c r="W23"/>
  <c r="W21"/>
  <c r="W20"/>
  <c r="W19"/>
  <c r="W18"/>
  <c r="W17"/>
  <c r="W156" i="93"/>
  <c r="W155"/>
  <c r="W154"/>
  <c r="W153"/>
  <c r="W152"/>
  <c r="W151"/>
  <c r="W150"/>
  <c r="W149"/>
  <c r="W148"/>
  <c r="W143"/>
  <c r="W140"/>
  <c r="W139"/>
  <c r="W138"/>
  <c r="W137"/>
  <c r="W136"/>
  <c r="W134"/>
  <c r="W130"/>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1"/>
  <c r="W70"/>
  <c r="W69"/>
  <c r="W68"/>
  <c r="W67"/>
  <c r="W66"/>
  <c r="W65"/>
  <c r="W64"/>
  <c r="W63"/>
  <c r="W62"/>
  <c r="W61"/>
  <c r="W60"/>
  <c r="W59"/>
  <c r="W58"/>
  <c r="W57"/>
  <c r="W56"/>
  <c r="W55"/>
  <c r="W54"/>
  <c r="W53"/>
  <c r="W52"/>
  <c r="W51"/>
  <c r="W50"/>
  <c r="W49"/>
  <c r="W48"/>
  <c r="W47"/>
  <c r="W46"/>
  <c r="W45"/>
  <c r="W44"/>
  <c r="W42"/>
  <c r="W40"/>
  <c r="W38"/>
  <c r="W37"/>
  <c r="W36"/>
  <c r="W35"/>
  <c r="W34"/>
  <c r="W33"/>
  <c r="W32"/>
  <c r="W31"/>
  <c r="W26"/>
  <c r="W25"/>
  <c r="W24"/>
  <c r="W23"/>
  <c r="W21"/>
  <c r="W20"/>
  <c r="W19"/>
  <c r="W18"/>
  <c r="W17"/>
  <c r="W156" i="92"/>
  <c r="W155"/>
  <c r="W154"/>
  <c r="W153"/>
  <c r="W152"/>
  <c r="W151"/>
  <c r="W150"/>
  <c r="W149"/>
  <c r="W148"/>
  <c r="W143"/>
  <c r="W140"/>
  <c r="W139"/>
  <c r="W138"/>
  <c r="W137"/>
  <c r="W136"/>
  <c r="W134"/>
  <c r="W130"/>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1"/>
  <c r="W70"/>
  <c r="W69"/>
  <c r="W68"/>
  <c r="W67"/>
  <c r="W66"/>
  <c r="W65"/>
  <c r="W64"/>
  <c r="W63"/>
  <c r="W62"/>
  <c r="W61"/>
  <c r="W60"/>
  <c r="W59"/>
  <c r="W58"/>
  <c r="W57"/>
  <c r="W56"/>
  <c r="W55"/>
  <c r="W54"/>
  <c r="W53"/>
  <c r="W52"/>
  <c r="W51"/>
  <c r="W50"/>
  <c r="W49"/>
  <c r="W48"/>
  <c r="W47"/>
  <c r="W46"/>
  <c r="W45"/>
  <c r="W44"/>
  <c r="W42"/>
  <c r="W40"/>
  <c r="W38"/>
  <c r="W37"/>
  <c r="W36"/>
  <c r="W35"/>
  <c r="W34"/>
  <c r="W33"/>
  <c r="W32"/>
  <c r="W31"/>
  <c r="W26"/>
  <c r="W25"/>
  <c r="W24"/>
  <c r="W23"/>
  <c r="W21"/>
  <c r="W20"/>
  <c r="W19"/>
  <c r="W18"/>
  <c r="W17"/>
  <c r="W156" i="91"/>
  <c r="W155"/>
  <c r="W154"/>
  <c r="W153"/>
  <c r="W152"/>
  <c r="W151"/>
  <c r="W150"/>
  <c r="W149"/>
  <c r="W148"/>
  <c r="W143"/>
  <c r="W140"/>
  <c r="W139"/>
  <c r="W138"/>
  <c r="W137"/>
  <c r="W136"/>
  <c r="W134"/>
  <c r="W130"/>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1"/>
  <c r="W70"/>
  <c r="W69"/>
  <c r="W68"/>
  <c r="W67"/>
  <c r="W66"/>
  <c r="W65"/>
  <c r="W64"/>
  <c r="W63"/>
  <c r="W62"/>
  <c r="W61"/>
  <c r="W60"/>
  <c r="W59"/>
  <c r="W58"/>
  <c r="W57"/>
  <c r="W56"/>
  <c r="W55"/>
  <c r="W54"/>
  <c r="W53"/>
  <c r="W52"/>
  <c r="W51"/>
  <c r="W50"/>
  <c r="W49"/>
  <c r="W48"/>
  <c r="W47"/>
  <c r="W46"/>
  <c r="W45"/>
  <c r="W44"/>
  <c r="W42"/>
  <c r="W40"/>
  <c r="W38"/>
  <c r="W37"/>
  <c r="W36"/>
  <c r="W35"/>
  <c r="W34"/>
  <c r="W33"/>
  <c r="W32"/>
  <c r="W31"/>
  <c r="W26"/>
  <c r="W25"/>
  <c r="W24"/>
  <c r="W23"/>
  <c r="W21"/>
  <c r="W20"/>
  <c r="W19"/>
  <c r="W18"/>
  <c r="W17"/>
  <c r="W156" i="90"/>
  <c r="W155"/>
  <c r="W154"/>
  <c r="W153"/>
  <c r="W152"/>
  <c r="W151"/>
  <c r="W150"/>
  <c r="W149"/>
  <c r="W148"/>
  <c r="W143"/>
  <c r="W140"/>
  <c r="W139"/>
  <c r="W138"/>
  <c r="W137"/>
  <c r="W136"/>
  <c r="W134"/>
  <c r="W130"/>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1"/>
  <c r="W70"/>
  <c r="W69"/>
  <c r="W68"/>
  <c r="W67"/>
  <c r="W66"/>
  <c r="W65"/>
  <c r="W64"/>
  <c r="W63"/>
  <c r="W62"/>
  <c r="W61"/>
  <c r="W60"/>
  <c r="W59"/>
  <c r="W58"/>
  <c r="W57"/>
  <c r="W56"/>
  <c r="W55"/>
  <c r="W54"/>
  <c r="W53"/>
  <c r="W52"/>
  <c r="W51"/>
  <c r="W50"/>
  <c r="W49"/>
  <c r="W48"/>
  <c r="W47"/>
  <c r="W46"/>
  <c r="W45"/>
  <c r="W44"/>
  <c r="W42"/>
  <c r="W40"/>
  <c r="W38"/>
  <c r="W37"/>
  <c r="W36"/>
  <c r="W35"/>
  <c r="W34"/>
  <c r="W33"/>
  <c r="W32"/>
  <c r="W31"/>
  <c r="W26"/>
  <c r="W25"/>
  <c r="W24"/>
  <c r="W23"/>
  <c r="W21"/>
  <c r="W20"/>
  <c r="W19"/>
  <c r="W18"/>
  <c r="W17"/>
  <c r="W156" i="89"/>
  <c r="W155"/>
  <c r="W154"/>
  <c r="W153"/>
  <c r="W152"/>
  <c r="W151"/>
  <c r="W150"/>
  <c r="W149"/>
  <c r="W148"/>
  <c r="W143"/>
  <c r="W140"/>
  <c r="W139"/>
  <c r="W138"/>
  <c r="W137"/>
  <c r="W136"/>
  <c r="W134"/>
  <c r="W130"/>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1"/>
  <c r="W70"/>
  <c r="W69"/>
  <c r="W68"/>
  <c r="W67"/>
  <c r="W66"/>
  <c r="W65"/>
  <c r="W64"/>
  <c r="W63"/>
  <c r="W62"/>
  <c r="W61"/>
  <c r="W60"/>
  <c r="W59"/>
  <c r="W58"/>
  <c r="W57"/>
  <c r="W56"/>
  <c r="W55"/>
  <c r="W54"/>
  <c r="W53"/>
  <c r="W52"/>
  <c r="W51"/>
  <c r="W50"/>
  <c r="W49"/>
  <c r="W48"/>
  <c r="W47"/>
  <c r="W46"/>
  <c r="W45"/>
  <c r="W44"/>
  <c r="W42"/>
  <c r="W40"/>
  <c r="W38"/>
  <c r="W37"/>
  <c r="W36"/>
  <c r="W35"/>
  <c r="W34"/>
  <c r="W33"/>
  <c r="W32"/>
  <c r="W31"/>
  <c r="W26"/>
  <c r="W25"/>
  <c r="W24"/>
  <c r="W23"/>
  <c r="W21"/>
  <c r="W20"/>
  <c r="W19"/>
  <c r="W18"/>
  <c r="W17"/>
  <c r="W156" i="88"/>
  <c r="W155"/>
  <c r="W154"/>
  <c r="W153"/>
  <c r="W152"/>
  <c r="W151"/>
  <c r="W150"/>
  <c r="W149"/>
  <c r="W148"/>
  <c r="W143"/>
  <c r="W140"/>
  <c r="W139"/>
  <c r="W138"/>
  <c r="W137"/>
  <c r="W136"/>
  <c r="W134"/>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1"/>
  <c r="W70"/>
  <c r="W69"/>
  <c r="W68"/>
  <c r="W67"/>
  <c r="W66"/>
  <c r="W65"/>
  <c r="W64"/>
  <c r="W63"/>
  <c r="W62"/>
  <c r="W61"/>
  <c r="W60"/>
  <c r="W59"/>
  <c r="W58"/>
  <c r="W57"/>
  <c r="W56"/>
  <c r="W55"/>
  <c r="W54"/>
  <c r="W53"/>
  <c r="W52"/>
  <c r="W51"/>
  <c r="W50"/>
  <c r="W49"/>
  <c r="W48"/>
  <c r="W47"/>
  <c r="W46"/>
  <c r="W45"/>
  <c r="W44"/>
  <c r="W42"/>
  <c r="W40"/>
  <c r="W38"/>
  <c r="W37"/>
  <c r="W36"/>
  <c r="W35"/>
  <c r="W34"/>
  <c r="W33"/>
  <c r="W32"/>
  <c r="W31"/>
  <c r="W26"/>
  <c r="W25"/>
  <c r="W24"/>
  <c r="W23"/>
  <c r="W21"/>
  <c r="W20"/>
  <c r="W19"/>
  <c r="W18"/>
  <c r="W17"/>
  <c r="W156" i="87"/>
  <c r="W155"/>
  <c r="W154"/>
  <c r="W153"/>
  <c r="W152"/>
  <c r="W151"/>
  <c r="W150"/>
  <c r="W149"/>
  <c r="W148"/>
  <c r="W143"/>
  <c r="W140"/>
  <c r="W139"/>
  <c r="W138"/>
  <c r="W137"/>
  <c r="W136"/>
  <c r="W134"/>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1"/>
  <c r="W70"/>
  <c r="W69"/>
  <c r="W68"/>
  <c r="W67"/>
  <c r="W66"/>
  <c r="W65"/>
  <c r="W64"/>
  <c r="W63"/>
  <c r="W62"/>
  <c r="W61"/>
  <c r="W60"/>
  <c r="W59"/>
  <c r="W58"/>
  <c r="W57"/>
  <c r="W56"/>
  <c r="W55"/>
  <c r="W54"/>
  <c r="W53"/>
  <c r="W52"/>
  <c r="W51"/>
  <c r="W50"/>
  <c r="W49"/>
  <c r="W48"/>
  <c r="W47"/>
  <c r="W46"/>
  <c r="W45"/>
  <c r="W44"/>
  <c r="W42"/>
  <c r="W40"/>
  <c r="W38"/>
  <c r="W37"/>
  <c r="W36"/>
  <c r="W35"/>
  <c r="W34"/>
  <c r="W33"/>
  <c r="W32"/>
  <c r="W31"/>
  <c r="W26"/>
  <c r="W25"/>
  <c r="W24"/>
  <c r="W23"/>
  <c r="W21"/>
  <c r="W20"/>
  <c r="W19"/>
  <c r="W18"/>
  <c r="W17"/>
  <c r="W156" i="86"/>
  <c r="W155"/>
  <c r="W154"/>
  <c r="W153"/>
  <c r="W152"/>
  <c r="W151"/>
  <c r="W150"/>
  <c r="W149"/>
  <c r="W148"/>
  <c r="W143"/>
  <c r="W140"/>
  <c r="W139"/>
  <c r="W138"/>
  <c r="W137"/>
  <c r="W136"/>
  <c r="W134"/>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1"/>
  <c r="W70"/>
  <c r="W69"/>
  <c r="W68"/>
  <c r="W67"/>
  <c r="W66"/>
  <c r="W65"/>
  <c r="W64"/>
  <c r="W63"/>
  <c r="W62"/>
  <c r="W61"/>
  <c r="W60"/>
  <c r="W59"/>
  <c r="W58"/>
  <c r="W57"/>
  <c r="W56"/>
  <c r="W55"/>
  <c r="W54"/>
  <c r="W53"/>
  <c r="W52"/>
  <c r="W51"/>
  <c r="W50"/>
  <c r="W49"/>
  <c r="W48"/>
  <c r="W47"/>
  <c r="W46"/>
  <c r="W45"/>
  <c r="W44"/>
  <c r="W42"/>
  <c r="W40"/>
  <c r="W38"/>
  <c r="W37"/>
  <c r="W36"/>
  <c r="W35"/>
  <c r="W34"/>
  <c r="W33"/>
  <c r="W32"/>
  <c r="W31"/>
  <c r="W26"/>
  <c r="W25"/>
  <c r="W24"/>
  <c r="W23"/>
  <c r="W21"/>
  <c r="W20"/>
  <c r="W19"/>
  <c r="W18"/>
  <c r="W17"/>
  <c r="W156" i="85"/>
  <c r="W155"/>
  <c r="W154"/>
  <c r="W153"/>
  <c r="W152"/>
  <c r="W151"/>
  <c r="W150"/>
  <c r="W149"/>
  <c r="W148"/>
  <c r="W143"/>
  <c r="W140"/>
  <c r="W139"/>
  <c r="W138"/>
  <c r="W137"/>
  <c r="W136"/>
  <c r="W134"/>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1"/>
  <c r="W70"/>
  <c r="W69"/>
  <c r="W68"/>
  <c r="W67"/>
  <c r="W66"/>
  <c r="W65"/>
  <c r="W64"/>
  <c r="W63"/>
  <c r="W62"/>
  <c r="W61"/>
  <c r="W60"/>
  <c r="W59"/>
  <c r="W58"/>
  <c r="W57"/>
  <c r="W56"/>
  <c r="W55"/>
  <c r="W54"/>
  <c r="W53"/>
  <c r="W52"/>
  <c r="W51"/>
  <c r="W50"/>
  <c r="W49"/>
  <c r="W48"/>
  <c r="W47"/>
  <c r="W46"/>
  <c r="W45"/>
  <c r="W44"/>
  <c r="W42"/>
  <c r="W40"/>
  <c r="W38"/>
  <c r="W37"/>
  <c r="W36"/>
  <c r="W35"/>
  <c r="W34"/>
  <c r="W33"/>
  <c r="W32"/>
  <c r="W31"/>
  <c r="W26"/>
  <c r="W25"/>
  <c r="W24"/>
  <c r="W23"/>
  <c r="W21"/>
  <c r="W20"/>
  <c r="W19"/>
  <c r="W18"/>
  <c r="W17"/>
  <c r="W156" i="84"/>
  <c r="W155"/>
  <c r="W154"/>
  <c r="W153"/>
  <c r="W152"/>
  <c r="W151"/>
  <c r="W150"/>
  <c r="W149"/>
  <c r="W148"/>
  <c r="W143"/>
  <c r="W140"/>
  <c r="W139"/>
  <c r="W138"/>
  <c r="W137"/>
  <c r="W136"/>
  <c r="W134"/>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1"/>
  <c r="W70"/>
  <c r="W69"/>
  <c r="W68"/>
  <c r="W67"/>
  <c r="W66"/>
  <c r="W65"/>
  <c r="W64"/>
  <c r="W63"/>
  <c r="W62"/>
  <c r="W61"/>
  <c r="W60"/>
  <c r="W59"/>
  <c r="W58"/>
  <c r="W57"/>
  <c r="W56"/>
  <c r="W55"/>
  <c r="W54"/>
  <c r="W53"/>
  <c r="W52"/>
  <c r="W51"/>
  <c r="W50"/>
  <c r="W49"/>
  <c r="W48"/>
  <c r="W47"/>
  <c r="W46"/>
  <c r="W45"/>
  <c r="W44"/>
  <c r="W42"/>
  <c r="W40"/>
  <c r="W38"/>
  <c r="W37"/>
  <c r="W36"/>
  <c r="W35"/>
  <c r="W34"/>
  <c r="W33"/>
  <c r="W32"/>
  <c r="W31"/>
  <c r="W26"/>
  <c r="W25"/>
  <c r="W24"/>
  <c r="W23"/>
  <c r="W21"/>
  <c r="W20"/>
  <c r="W19"/>
  <c r="W18"/>
  <c r="W17"/>
  <c r="W156" i="83"/>
  <c r="W155"/>
  <c r="W154"/>
  <c r="W153"/>
  <c r="W152"/>
  <c r="W151"/>
  <c r="W150"/>
  <c r="W149"/>
  <c r="W148"/>
  <c r="W143"/>
  <c r="W140"/>
  <c r="W139"/>
  <c r="W138"/>
  <c r="W137"/>
  <c r="W136"/>
  <c r="W134"/>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1"/>
  <c r="W70"/>
  <c r="W69"/>
  <c r="W68"/>
  <c r="W67"/>
  <c r="W66"/>
  <c r="W65"/>
  <c r="W64"/>
  <c r="W63"/>
  <c r="W62"/>
  <c r="W61"/>
  <c r="W60"/>
  <c r="W59"/>
  <c r="W58"/>
  <c r="W57"/>
  <c r="W56"/>
  <c r="W55"/>
  <c r="W54"/>
  <c r="W53"/>
  <c r="W52"/>
  <c r="W51"/>
  <c r="W50"/>
  <c r="W49"/>
  <c r="W48"/>
  <c r="W47"/>
  <c r="W46"/>
  <c r="W45"/>
  <c r="W44"/>
  <c r="W42"/>
  <c r="W40"/>
  <c r="W38"/>
  <c r="W37"/>
  <c r="W36"/>
  <c r="W35"/>
  <c r="W34"/>
  <c r="W33"/>
  <c r="W32"/>
  <c r="W31"/>
  <c r="W26"/>
  <c r="W25"/>
  <c r="W24"/>
  <c r="W23"/>
  <c r="W21"/>
  <c r="W20"/>
  <c r="W19"/>
  <c r="W18"/>
  <c r="W17"/>
  <c r="W156" i="82"/>
  <c r="W155"/>
  <c r="W154"/>
  <c r="W153"/>
  <c r="W152"/>
  <c r="W151"/>
  <c r="W150"/>
  <c r="W149"/>
  <c r="W148"/>
  <c r="W143"/>
  <c r="W140"/>
  <c r="W139"/>
  <c r="W138"/>
  <c r="W137"/>
  <c r="W136"/>
  <c r="W134"/>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1"/>
  <c r="W70"/>
  <c r="W69"/>
  <c r="W68"/>
  <c r="W67"/>
  <c r="W66"/>
  <c r="W65"/>
  <c r="W64"/>
  <c r="W63"/>
  <c r="W62"/>
  <c r="W61"/>
  <c r="W60"/>
  <c r="W59"/>
  <c r="W58"/>
  <c r="W57"/>
  <c r="W56"/>
  <c r="W55"/>
  <c r="W54"/>
  <c r="W53"/>
  <c r="W52"/>
  <c r="W51"/>
  <c r="W50"/>
  <c r="W49"/>
  <c r="W48"/>
  <c r="W47"/>
  <c r="W46"/>
  <c r="W45"/>
  <c r="W44"/>
  <c r="W42"/>
  <c r="W40"/>
  <c r="W38"/>
  <c r="W37"/>
  <c r="W36"/>
  <c r="W35"/>
  <c r="W34"/>
  <c r="W33"/>
  <c r="W32"/>
  <c r="W31"/>
  <c r="W26"/>
  <c r="W25"/>
  <c r="W24"/>
  <c r="W23"/>
  <c r="W21"/>
  <c r="W20"/>
  <c r="W19"/>
  <c r="W18"/>
  <c r="W17"/>
  <c r="W156" i="81"/>
  <c r="W155"/>
  <c r="W154"/>
  <c r="W153"/>
  <c r="W152"/>
  <c r="W151"/>
  <c r="W150"/>
  <c r="W149"/>
  <c r="W148"/>
  <c r="W143"/>
  <c r="W140"/>
  <c r="W139"/>
  <c r="W138"/>
  <c r="W137"/>
  <c r="W136"/>
  <c r="W134"/>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1"/>
  <c r="W70"/>
  <c r="W69"/>
  <c r="W68"/>
  <c r="W67"/>
  <c r="W66"/>
  <c r="W65"/>
  <c r="W64"/>
  <c r="W63"/>
  <c r="W62"/>
  <c r="W61"/>
  <c r="W60"/>
  <c r="W59"/>
  <c r="W58"/>
  <c r="W57"/>
  <c r="W56"/>
  <c r="W55"/>
  <c r="W54"/>
  <c r="W53"/>
  <c r="W52"/>
  <c r="W51"/>
  <c r="W50"/>
  <c r="W49"/>
  <c r="W48"/>
  <c r="W47"/>
  <c r="W46"/>
  <c r="W45"/>
  <c r="W44"/>
  <c r="W42"/>
  <c r="W40"/>
  <c r="W38"/>
  <c r="W37"/>
  <c r="W36"/>
  <c r="W35"/>
  <c r="W34"/>
  <c r="W33"/>
  <c r="W32"/>
  <c r="W31"/>
  <c r="W26"/>
  <c r="W25"/>
  <c r="W24"/>
  <c r="W23"/>
  <c r="W21"/>
  <c r="W20"/>
  <c r="W19"/>
  <c r="W18"/>
  <c r="W17"/>
  <c r="W156" i="80"/>
  <c r="W155"/>
  <c r="W154"/>
  <c r="W153"/>
  <c r="W152"/>
  <c r="W151"/>
  <c r="W150"/>
  <c r="W149"/>
  <c r="W148"/>
  <c r="W143"/>
  <c r="W140"/>
  <c r="W139"/>
  <c r="W138"/>
  <c r="W137"/>
  <c r="W136"/>
  <c r="W134"/>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1"/>
  <c r="W70"/>
  <c r="W69"/>
  <c r="W68"/>
  <c r="W67"/>
  <c r="W66"/>
  <c r="W65"/>
  <c r="W64"/>
  <c r="W63"/>
  <c r="W62"/>
  <c r="W61"/>
  <c r="W60"/>
  <c r="W59"/>
  <c r="W58"/>
  <c r="W57"/>
  <c r="W56"/>
  <c r="W55"/>
  <c r="W54"/>
  <c r="W53"/>
  <c r="W52"/>
  <c r="W51"/>
  <c r="W50"/>
  <c r="W49"/>
  <c r="W48"/>
  <c r="W47"/>
  <c r="W46"/>
  <c r="W45"/>
  <c r="W44"/>
  <c r="W42"/>
  <c r="W40"/>
  <c r="W38"/>
  <c r="W37"/>
  <c r="W36"/>
  <c r="W35"/>
  <c r="W34"/>
  <c r="W33"/>
  <c r="W32"/>
  <c r="W31"/>
  <c r="W26"/>
  <c r="W25"/>
  <c r="W24"/>
  <c r="W23"/>
  <c r="W21"/>
  <c r="W20"/>
  <c r="W19"/>
  <c r="W18"/>
  <c r="W17"/>
  <c r="W156" i="79"/>
  <c r="W155"/>
  <c r="W154"/>
  <c r="W153"/>
  <c r="W152"/>
  <c r="W151"/>
  <c r="W150"/>
  <c r="W149"/>
  <c r="W148"/>
  <c r="W143"/>
  <c r="W140"/>
  <c r="W139"/>
  <c r="W138"/>
  <c r="W137"/>
  <c r="W136"/>
  <c r="W134"/>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1"/>
  <c r="W70"/>
  <c r="W69"/>
  <c r="W68"/>
  <c r="W67"/>
  <c r="W66"/>
  <c r="W65"/>
  <c r="W64"/>
  <c r="W63"/>
  <c r="W62"/>
  <c r="W61"/>
  <c r="W60"/>
  <c r="W59"/>
  <c r="W58"/>
  <c r="W57"/>
  <c r="W56"/>
  <c r="W55"/>
  <c r="W54"/>
  <c r="W53"/>
  <c r="W52"/>
  <c r="W51"/>
  <c r="W50"/>
  <c r="W49"/>
  <c r="W48"/>
  <c r="W47"/>
  <c r="W46"/>
  <c r="W45"/>
  <c r="W44"/>
  <c r="W42"/>
  <c r="W40"/>
  <c r="W38"/>
  <c r="W37"/>
  <c r="W36"/>
  <c r="W35"/>
  <c r="W34"/>
  <c r="W33"/>
  <c r="W32"/>
  <c r="W31"/>
  <c r="W26"/>
  <c r="W25"/>
  <c r="W24"/>
  <c r="W23"/>
  <c r="W21"/>
  <c r="W20"/>
  <c r="W19"/>
  <c r="W18"/>
  <c r="W17"/>
  <c r="W156" i="78"/>
  <c r="W155"/>
  <c r="W154"/>
  <c r="W153"/>
  <c r="W152"/>
  <c r="W151"/>
  <c r="W150"/>
  <c r="W149"/>
  <c r="W148"/>
  <c r="W143"/>
  <c r="W140"/>
  <c r="W139"/>
  <c r="W138"/>
  <c r="W137"/>
  <c r="W136"/>
  <c r="W134"/>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1"/>
  <c r="W70"/>
  <c r="W69"/>
  <c r="W68"/>
  <c r="W67"/>
  <c r="W66"/>
  <c r="W65"/>
  <c r="W64"/>
  <c r="W63"/>
  <c r="W62"/>
  <c r="W61"/>
  <c r="W60"/>
  <c r="W59"/>
  <c r="W58"/>
  <c r="W57"/>
  <c r="W56"/>
  <c r="W55"/>
  <c r="W54"/>
  <c r="W53"/>
  <c r="W52"/>
  <c r="W51"/>
  <c r="W50"/>
  <c r="W49"/>
  <c r="W48"/>
  <c r="W47"/>
  <c r="W46"/>
  <c r="W45"/>
  <c r="W44"/>
  <c r="W42"/>
  <c r="W40"/>
  <c r="W38"/>
  <c r="W37"/>
  <c r="W36"/>
  <c r="W35"/>
  <c r="W34"/>
  <c r="W33"/>
  <c r="W32"/>
  <c r="W31"/>
  <c r="W26"/>
  <c r="W25"/>
  <c r="W24"/>
  <c r="W23"/>
  <c r="W21"/>
  <c r="W20"/>
  <c r="W19"/>
  <c r="W18"/>
  <c r="W17"/>
  <c r="W156" i="77"/>
  <c r="W155"/>
  <c r="W154"/>
  <c r="W153"/>
  <c r="W152"/>
  <c r="W151"/>
  <c r="W150"/>
  <c r="W149"/>
  <c r="W148"/>
  <c r="W143"/>
  <c r="W140"/>
  <c r="W139"/>
  <c r="W138"/>
  <c r="W137"/>
  <c r="W136"/>
  <c r="W134"/>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1"/>
  <c r="W70"/>
  <c r="W69"/>
  <c r="W68"/>
  <c r="W67"/>
  <c r="W66"/>
  <c r="W65"/>
  <c r="W64"/>
  <c r="W63"/>
  <c r="W62"/>
  <c r="W61"/>
  <c r="W60"/>
  <c r="W59"/>
  <c r="W58"/>
  <c r="W57"/>
  <c r="W56"/>
  <c r="W55"/>
  <c r="W54"/>
  <c r="W53"/>
  <c r="W52"/>
  <c r="W51"/>
  <c r="W50"/>
  <c r="W49"/>
  <c r="W48"/>
  <c r="W47"/>
  <c r="W46"/>
  <c r="W45"/>
  <c r="W44"/>
  <c r="W42"/>
  <c r="W40"/>
  <c r="W38"/>
  <c r="W37"/>
  <c r="W36"/>
  <c r="W35"/>
  <c r="W34"/>
  <c r="W33"/>
  <c r="W32"/>
  <c r="W31"/>
  <c r="W26"/>
  <c r="W25"/>
  <c r="W24"/>
  <c r="W23"/>
  <c r="W21"/>
  <c r="W20"/>
  <c r="W19"/>
  <c r="W18"/>
  <c r="W17"/>
  <c r="W156" i="76"/>
  <c r="W155"/>
  <c r="W154"/>
  <c r="W153"/>
  <c r="W152"/>
  <c r="W151"/>
  <c r="W150"/>
  <c r="W149"/>
  <c r="W148"/>
  <c r="W143"/>
  <c r="W140"/>
  <c r="W139"/>
  <c r="W138"/>
  <c r="W137"/>
  <c r="W136"/>
  <c r="W134"/>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1"/>
  <c r="W70"/>
  <c r="W69"/>
  <c r="W68"/>
  <c r="W67"/>
  <c r="W66"/>
  <c r="W65"/>
  <c r="W64"/>
  <c r="W63"/>
  <c r="W62"/>
  <c r="W61"/>
  <c r="W60"/>
  <c r="W59"/>
  <c r="W58"/>
  <c r="W57"/>
  <c r="W56"/>
  <c r="W55"/>
  <c r="W54"/>
  <c r="W53"/>
  <c r="W52"/>
  <c r="W51"/>
  <c r="W50"/>
  <c r="W49"/>
  <c r="W48"/>
  <c r="W47"/>
  <c r="W46"/>
  <c r="W45"/>
  <c r="W44"/>
  <c r="W42"/>
  <c r="W40"/>
  <c r="W38"/>
  <c r="W37"/>
  <c r="W36"/>
  <c r="W35"/>
  <c r="W34"/>
  <c r="W33"/>
  <c r="W32"/>
  <c r="W31"/>
  <c r="W26"/>
  <c r="W25"/>
  <c r="W24"/>
  <c r="W23"/>
  <c r="W21"/>
  <c r="W20"/>
  <c r="W19"/>
  <c r="W18"/>
  <c r="W17"/>
  <c r="W156" i="75"/>
  <c r="W155"/>
  <c r="W154"/>
  <c r="W153"/>
  <c r="W152"/>
  <c r="W151"/>
  <c r="W150"/>
  <c r="W149"/>
  <c r="W148"/>
  <c r="W143"/>
  <c r="W140"/>
  <c r="W139"/>
  <c r="W138"/>
  <c r="W137"/>
  <c r="W136"/>
  <c r="W134"/>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1"/>
  <c r="W70"/>
  <c r="W69"/>
  <c r="W68"/>
  <c r="W67"/>
  <c r="W66"/>
  <c r="W65"/>
  <c r="W64"/>
  <c r="W63"/>
  <c r="W62"/>
  <c r="W61"/>
  <c r="W60"/>
  <c r="W59"/>
  <c r="W58"/>
  <c r="W57"/>
  <c r="W56"/>
  <c r="W55"/>
  <c r="W54"/>
  <c r="W53"/>
  <c r="W52"/>
  <c r="W51"/>
  <c r="W50"/>
  <c r="W49"/>
  <c r="W48"/>
  <c r="W47"/>
  <c r="W46"/>
  <c r="W45"/>
  <c r="W44"/>
  <c r="W42"/>
  <c r="W40"/>
  <c r="W38"/>
  <c r="W37"/>
  <c r="W36"/>
  <c r="W35"/>
  <c r="W34"/>
  <c r="W33"/>
  <c r="W32"/>
  <c r="W31"/>
  <c r="W26"/>
  <c r="W25"/>
  <c r="W24"/>
  <c r="W23"/>
  <c r="W21"/>
  <c r="W20"/>
  <c r="W19"/>
  <c r="W18"/>
  <c r="W17"/>
  <c r="W156" i="74"/>
  <c r="W155"/>
  <c r="W154"/>
  <c r="W153"/>
  <c r="W152"/>
  <c r="W151"/>
  <c r="W150"/>
  <c r="W149"/>
  <c r="W148"/>
  <c r="W143"/>
  <c r="W140"/>
  <c r="W139"/>
  <c r="W138"/>
  <c r="W137"/>
  <c r="W136"/>
  <c r="W134"/>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1"/>
  <c r="W70"/>
  <c r="W69"/>
  <c r="W68"/>
  <c r="W67"/>
  <c r="W66"/>
  <c r="W65"/>
  <c r="W64"/>
  <c r="W63"/>
  <c r="W62"/>
  <c r="W61"/>
  <c r="W60"/>
  <c r="W59"/>
  <c r="W58"/>
  <c r="W57"/>
  <c r="W56"/>
  <c r="W55"/>
  <c r="W54"/>
  <c r="W53"/>
  <c r="W52"/>
  <c r="W51"/>
  <c r="W50"/>
  <c r="W49"/>
  <c r="W48"/>
  <c r="W47"/>
  <c r="W46"/>
  <c r="W45"/>
  <c r="W44"/>
  <c r="W42"/>
  <c r="W40"/>
  <c r="W38"/>
  <c r="W37"/>
  <c r="W36"/>
  <c r="W35"/>
  <c r="W34"/>
  <c r="W33"/>
  <c r="W32"/>
  <c r="W31"/>
  <c r="W26"/>
  <c r="W25"/>
  <c r="W24"/>
  <c r="W23"/>
  <c r="W21"/>
  <c r="W20"/>
  <c r="W19"/>
  <c r="W18"/>
  <c r="W17"/>
  <c r="W156" i="73"/>
  <c r="W155"/>
  <c r="W154"/>
  <c r="W153"/>
  <c r="W152"/>
  <c r="W151"/>
  <c r="W150"/>
  <c r="W149"/>
  <c r="W148"/>
  <c r="W143"/>
  <c r="W140"/>
  <c r="W139"/>
  <c r="W138"/>
  <c r="W137"/>
  <c r="W136"/>
  <c r="W134"/>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1"/>
  <c r="W70"/>
  <c r="W69"/>
  <c r="W68"/>
  <c r="W67"/>
  <c r="W66"/>
  <c r="W65"/>
  <c r="W64"/>
  <c r="W63"/>
  <c r="W62"/>
  <c r="W61"/>
  <c r="W60"/>
  <c r="W59"/>
  <c r="W58"/>
  <c r="W57"/>
  <c r="W56"/>
  <c r="W55"/>
  <c r="W54"/>
  <c r="W53"/>
  <c r="W52"/>
  <c r="W51"/>
  <c r="W50"/>
  <c r="W49"/>
  <c r="W48"/>
  <c r="W47"/>
  <c r="W46"/>
  <c r="W45"/>
  <c r="W44"/>
  <c r="W42"/>
  <c r="W40"/>
  <c r="W38"/>
  <c r="W37"/>
  <c r="W36"/>
  <c r="W35"/>
  <c r="W34"/>
  <c r="W33"/>
  <c r="W32"/>
  <c r="W31"/>
  <c r="W26"/>
  <c r="W25"/>
  <c r="W24"/>
  <c r="W23"/>
  <c r="W21"/>
  <c r="W20"/>
  <c r="W19"/>
  <c r="W18"/>
  <c r="W17"/>
  <c r="W156" i="72"/>
  <c r="W155"/>
  <c r="W154"/>
  <c r="W153"/>
  <c r="W152"/>
  <c r="W151"/>
  <c r="W150"/>
  <c r="W149"/>
  <c r="W148"/>
  <c r="W143"/>
  <c r="W140"/>
  <c r="W139"/>
  <c r="W138"/>
  <c r="W137"/>
  <c r="W136"/>
  <c r="W134"/>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1"/>
  <c r="W70"/>
  <c r="W69"/>
  <c r="W68"/>
  <c r="W67"/>
  <c r="W66"/>
  <c r="W65"/>
  <c r="W64"/>
  <c r="W63"/>
  <c r="W62"/>
  <c r="W61"/>
  <c r="W60"/>
  <c r="W59"/>
  <c r="W58"/>
  <c r="W57"/>
  <c r="W56"/>
  <c r="W55"/>
  <c r="W54"/>
  <c r="W53"/>
  <c r="W52"/>
  <c r="W51"/>
  <c r="W50"/>
  <c r="W49"/>
  <c r="W48"/>
  <c r="W47"/>
  <c r="W46"/>
  <c r="W45"/>
  <c r="W44"/>
  <c r="W42"/>
  <c r="W40"/>
  <c r="W38"/>
  <c r="W37"/>
  <c r="W36"/>
  <c r="W35"/>
  <c r="W34"/>
  <c r="W33"/>
  <c r="W32"/>
  <c r="W31"/>
  <c r="W26"/>
  <c r="W25"/>
  <c r="W24"/>
  <c r="W23"/>
  <c r="W21"/>
  <c r="W20"/>
  <c r="W19"/>
  <c r="W18"/>
  <c r="W17"/>
  <c r="W156" i="57"/>
  <c r="W155"/>
  <c r="W154"/>
  <c r="W153"/>
  <c r="W152"/>
  <c r="W151"/>
  <c r="W150"/>
  <c r="W149"/>
  <c r="W148"/>
  <c r="W143"/>
  <c r="W140"/>
  <c r="W139"/>
  <c r="W138"/>
  <c r="W137"/>
  <c r="W136"/>
  <c r="W134"/>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1"/>
  <c r="W70"/>
  <c r="W69"/>
  <c r="W68"/>
  <c r="W67"/>
  <c r="W66"/>
  <c r="W65"/>
  <c r="W64"/>
  <c r="W63"/>
  <c r="W62"/>
  <c r="W61"/>
  <c r="W60"/>
  <c r="W59"/>
  <c r="W58"/>
  <c r="W57"/>
  <c r="W56"/>
  <c r="W55"/>
  <c r="W54"/>
  <c r="W53"/>
  <c r="W52"/>
  <c r="W51"/>
  <c r="W50"/>
  <c r="W49"/>
  <c r="W48"/>
  <c r="W47"/>
  <c r="W46"/>
  <c r="W45"/>
  <c r="W44"/>
  <c r="W42"/>
  <c r="W40"/>
  <c r="W38"/>
  <c r="W37"/>
  <c r="W36"/>
  <c r="W35"/>
  <c r="W34"/>
  <c r="W33"/>
  <c r="W32"/>
  <c r="W31"/>
  <c r="W26"/>
  <c r="W25"/>
  <c r="W24"/>
  <c r="W23"/>
  <c r="W21"/>
  <c r="W20"/>
  <c r="W19"/>
  <c r="W18"/>
  <c r="W17"/>
  <c r="V156" i="95"/>
  <c r="V155"/>
  <c r="V154"/>
  <c r="V153"/>
  <c r="V152"/>
  <c r="V151"/>
  <c r="V143"/>
  <c r="V140"/>
  <c r="V139"/>
  <c r="V138"/>
  <c r="V137"/>
  <c r="V136"/>
  <c r="V135"/>
  <c r="V134"/>
  <c r="V133"/>
  <c r="V131"/>
  <c r="V130"/>
  <c r="V128"/>
  <c r="V127"/>
  <c r="V126"/>
  <c r="V125"/>
  <c r="V124"/>
  <c r="V123"/>
  <c r="V122"/>
  <c r="V121"/>
  <c r="V120"/>
  <c r="V119"/>
  <c r="V118"/>
  <c r="V117"/>
  <c r="V116"/>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4"/>
  <c r="V73"/>
  <c r="V71"/>
  <c r="V70"/>
  <c r="V69"/>
  <c r="V68"/>
  <c r="V67"/>
  <c r="V66"/>
  <c r="V65"/>
  <c r="V64"/>
  <c r="V63"/>
  <c r="V62"/>
  <c r="V61"/>
  <c r="V60"/>
  <c r="V59"/>
  <c r="V58"/>
  <c r="V57"/>
  <c r="V56"/>
  <c r="V55"/>
  <c r="V54"/>
  <c r="V53"/>
  <c r="V52"/>
  <c r="V51"/>
  <c r="V50"/>
  <c r="V48"/>
  <c r="V46"/>
  <c r="V40"/>
  <c r="V38"/>
  <c r="V37"/>
  <c r="V35"/>
  <c r="V33"/>
  <c r="V31"/>
  <c r="V24"/>
  <c r="V21"/>
  <c r="V20"/>
  <c r="V19"/>
  <c r="V18"/>
  <c r="V17"/>
  <c r="V156" i="94"/>
  <c r="V155"/>
  <c r="V154"/>
  <c r="V153"/>
  <c r="V152"/>
  <c r="V151"/>
  <c r="V143"/>
  <c r="V140"/>
  <c r="V139"/>
  <c r="V138"/>
  <c r="V137"/>
  <c r="V136"/>
  <c r="V135"/>
  <c r="V134"/>
  <c r="V133"/>
  <c r="V131"/>
  <c r="V130"/>
  <c r="V128"/>
  <c r="V127"/>
  <c r="V126"/>
  <c r="V125"/>
  <c r="V124"/>
  <c r="V123"/>
  <c r="V122"/>
  <c r="V121"/>
  <c r="V120"/>
  <c r="V119"/>
  <c r="V118"/>
  <c r="V117"/>
  <c r="V116"/>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4"/>
  <c r="V73"/>
  <c r="V71"/>
  <c r="V70"/>
  <c r="V69"/>
  <c r="V68"/>
  <c r="V67"/>
  <c r="V66"/>
  <c r="V65"/>
  <c r="V64"/>
  <c r="V63"/>
  <c r="V62"/>
  <c r="V61"/>
  <c r="V60"/>
  <c r="V59"/>
  <c r="V58"/>
  <c r="V57"/>
  <c r="V56"/>
  <c r="V55"/>
  <c r="V54"/>
  <c r="V53"/>
  <c r="V52"/>
  <c r="V51"/>
  <c r="V50"/>
  <c r="V48"/>
  <c r="V46"/>
  <c r="V40"/>
  <c r="V38"/>
  <c r="V37"/>
  <c r="V35"/>
  <c r="V33"/>
  <c r="V31"/>
  <c r="V24"/>
  <c r="V21"/>
  <c r="V20"/>
  <c r="V19"/>
  <c r="V18"/>
  <c r="V17"/>
  <c r="V156" i="93"/>
  <c r="V155"/>
  <c r="V154"/>
  <c r="V153"/>
  <c r="V152"/>
  <c r="V151"/>
  <c r="V143"/>
  <c r="V140"/>
  <c r="V139"/>
  <c r="V138"/>
  <c r="V137"/>
  <c r="V136"/>
  <c r="V135"/>
  <c r="V134"/>
  <c r="V133"/>
  <c r="V131"/>
  <c r="V130"/>
  <c r="V127"/>
  <c r="V126"/>
  <c r="V125"/>
  <c r="V124"/>
  <c r="V123"/>
  <c r="V122"/>
  <c r="V121"/>
  <c r="V120"/>
  <c r="V119"/>
  <c r="V118"/>
  <c r="V117"/>
  <c r="V116"/>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3"/>
  <c r="V71"/>
  <c r="V70"/>
  <c r="V69"/>
  <c r="V68"/>
  <c r="V67"/>
  <c r="V66"/>
  <c r="V65"/>
  <c r="V64"/>
  <c r="V63"/>
  <c r="V62"/>
  <c r="V61"/>
  <c r="V60"/>
  <c r="V59"/>
  <c r="V58"/>
  <c r="V57"/>
  <c r="V56"/>
  <c r="V55"/>
  <c r="V54"/>
  <c r="V53"/>
  <c r="V52"/>
  <c r="V51"/>
  <c r="V50"/>
  <c r="V48"/>
  <c r="V46"/>
  <c r="V40"/>
  <c r="V38"/>
  <c r="V37"/>
  <c r="V35"/>
  <c r="V33"/>
  <c r="V31"/>
  <c r="V24"/>
  <c r="V21"/>
  <c r="V20"/>
  <c r="V19"/>
  <c r="V18"/>
  <c r="V17"/>
  <c r="V156" i="92"/>
  <c r="V155"/>
  <c r="V154"/>
  <c r="V153"/>
  <c r="V152"/>
  <c r="V151"/>
  <c r="V143"/>
  <c r="V140"/>
  <c r="V139"/>
  <c r="V138"/>
  <c r="V137"/>
  <c r="V136"/>
  <c r="V135"/>
  <c r="V134"/>
  <c r="V133"/>
  <c r="V131"/>
  <c r="V130"/>
  <c r="V127"/>
  <c r="V126"/>
  <c r="V125"/>
  <c r="V124"/>
  <c r="V123"/>
  <c r="V122"/>
  <c r="V121"/>
  <c r="V120"/>
  <c r="V119"/>
  <c r="V118"/>
  <c r="V117"/>
  <c r="V116"/>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3"/>
  <c r="V71"/>
  <c r="V70"/>
  <c r="V69"/>
  <c r="V68"/>
  <c r="V67"/>
  <c r="V66"/>
  <c r="V65"/>
  <c r="V64"/>
  <c r="V63"/>
  <c r="V62"/>
  <c r="V61"/>
  <c r="V60"/>
  <c r="V59"/>
  <c r="V58"/>
  <c r="V57"/>
  <c r="V56"/>
  <c r="V55"/>
  <c r="V54"/>
  <c r="V53"/>
  <c r="V52"/>
  <c r="V51"/>
  <c r="V50"/>
  <c r="V48"/>
  <c r="V46"/>
  <c r="V40"/>
  <c r="V38"/>
  <c r="V37"/>
  <c r="V35"/>
  <c r="V33"/>
  <c r="V31"/>
  <c r="V24"/>
  <c r="V21"/>
  <c r="V20"/>
  <c r="V19"/>
  <c r="V18"/>
  <c r="V17"/>
  <c r="V156" i="91"/>
  <c r="V155"/>
  <c r="V154"/>
  <c r="V153"/>
  <c r="V152"/>
  <c r="V151"/>
  <c r="V143"/>
  <c r="V140"/>
  <c r="V139"/>
  <c r="V138"/>
  <c r="V137"/>
  <c r="V136"/>
  <c r="V135"/>
  <c r="V134"/>
  <c r="V133"/>
  <c r="V131"/>
  <c r="V130"/>
  <c r="V127"/>
  <c r="V126"/>
  <c r="V125"/>
  <c r="V124"/>
  <c r="V123"/>
  <c r="V122"/>
  <c r="V121"/>
  <c r="V120"/>
  <c r="V119"/>
  <c r="V118"/>
  <c r="V117"/>
  <c r="V116"/>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3"/>
  <c r="V71"/>
  <c r="V70"/>
  <c r="V69"/>
  <c r="V68"/>
  <c r="V67"/>
  <c r="V66"/>
  <c r="V65"/>
  <c r="V64"/>
  <c r="V63"/>
  <c r="V62"/>
  <c r="V61"/>
  <c r="V60"/>
  <c r="V59"/>
  <c r="V58"/>
  <c r="V57"/>
  <c r="V56"/>
  <c r="V55"/>
  <c r="V54"/>
  <c r="V53"/>
  <c r="V52"/>
  <c r="V51"/>
  <c r="V50"/>
  <c r="V48"/>
  <c r="V46"/>
  <c r="V40"/>
  <c r="V38"/>
  <c r="V37"/>
  <c r="V35"/>
  <c r="V33"/>
  <c r="V31"/>
  <c r="V24"/>
  <c r="V21"/>
  <c r="V20"/>
  <c r="V19"/>
  <c r="V18"/>
  <c r="V17"/>
  <c r="V156" i="90"/>
  <c r="V155"/>
  <c r="V154"/>
  <c r="V153"/>
  <c r="V152"/>
  <c r="V151"/>
  <c r="V143"/>
  <c r="V140"/>
  <c r="V139"/>
  <c r="V138"/>
  <c r="V137"/>
  <c r="V136"/>
  <c r="V135"/>
  <c r="V134"/>
  <c r="V133"/>
  <c r="V131"/>
  <c r="V130"/>
  <c r="V127"/>
  <c r="V126"/>
  <c r="V125"/>
  <c r="V124"/>
  <c r="V123"/>
  <c r="V122"/>
  <c r="V121"/>
  <c r="V120"/>
  <c r="V119"/>
  <c r="V118"/>
  <c r="V117"/>
  <c r="V116"/>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3"/>
  <c r="V71"/>
  <c r="V70"/>
  <c r="V69"/>
  <c r="V68"/>
  <c r="V67"/>
  <c r="V66"/>
  <c r="V65"/>
  <c r="V64"/>
  <c r="V63"/>
  <c r="V62"/>
  <c r="V61"/>
  <c r="V60"/>
  <c r="V59"/>
  <c r="V58"/>
  <c r="V57"/>
  <c r="V56"/>
  <c r="V55"/>
  <c r="V54"/>
  <c r="V53"/>
  <c r="V52"/>
  <c r="V51"/>
  <c r="V50"/>
  <c r="V48"/>
  <c r="V46"/>
  <c r="V40"/>
  <c r="V38"/>
  <c r="V37"/>
  <c r="V35"/>
  <c r="V33"/>
  <c r="V31"/>
  <c r="V24"/>
  <c r="V21"/>
  <c r="V20"/>
  <c r="V19"/>
  <c r="V18"/>
  <c r="V17"/>
  <c r="V156" i="89"/>
  <c r="V155"/>
  <c r="V154"/>
  <c r="V153"/>
  <c r="V152"/>
  <c r="V151"/>
  <c r="V143"/>
  <c r="V140"/>
  <c r="V139"/>
  <c r="V138"/>
  <c r="V137"/>
  <c r="V136"/>
  <c r="V135"/>
  <c r="V134"/>
  <c r="V133"/>
  <c r="V131"/>
  <c r="V130"/>
  <c r="V127"/>
  <c r="V126"/>
  <c r="V125"/>
  <c r="V124"/>
  <c r="V123"/>
  <c r="V122"/>
  <c r="V121"/>
  <c r="V120"/>
  <c r="V119"/>
  <c r="V118"/>
  <c r="V117"/>
  <c r="V116"/>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3"/>
  <c r="V71"/>
  <c r="V70"/>
  <c r="V69"/>
  <c r="V68"/>
  <c r="V67"/>
  <c r="V66"/>
  <c r="V65"/>
  <c r="V64"/>
  <c r="V63"/>
  <c r="V62"/>
  <c r="V61"/>
  <c r="V60"/>
  <c r="V59"/>
  <c r="V58"/>
  <c r="V57"/>
  <c r="V56"/>
  <c r="V55"/>
  <c r="V54"/>
  <c r="V53"/>
  <c r="V52"/>
  <c r="V51"/>
  <c r="V50"/>
  <c r="V48"/>
  <c r="V46"/>
  <c r="V40"/>
  <c r="V38"/>
  <c r="V37"/>
  <c r="V35"/>
  <c r="V33"/>
  <c r="V31"/>
  <c r="V24"/>
  <c r="V21"/>
  <c r="V20"/>
  <c r="V19"/>
  <c r="V18"/>
  <c r="V17"/>
  <c r="V156" i="88"/>
  <c r="V155"/>
  <c r="V154"/>
  <c r="V153"/>
  <c r="V152"/>
  <c r="V151"/>
  <c r="V143"/>
  <c r="V140"/>
  <c r="V139"/>
  <c r="V138"/>
  <c r="V137"/>
  <c r="V136"/>
  <c r="V135"/>
  <c r="V134"/>
  <c r="V133"/>
  <c r="V131"/>
  <c r="V127"/>
  <c r="V126"/>
  <c r="V125"/>
  <c r="V124"/>
  <c r="V123"/>
  <c r="V122"/>
  <c r="V121"/>
  <c r="V120"/>
  <c r="V119"/>
  <c r="V118"/>
  <c r="V117"/>
  <c r="V116"/>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3"/>
  <c r="V71"/>
  <c r="V70"/>
  <c r="V69"/>
  <c r="V68"/>
  <c r="V67"/>
  <c r="V66"/>
  <c r="V65"/>
  <c r="V64"/>
  <c r="V63"/>
  <c r="V62"/>
  <c r="V61"/>
  <c r="V60"/>
  <c r="V59"/>
  <c r="V58"/>
  <c r="V57"/>
  <c r="V56"/>
  <c r="V55"/>
  <c r="V54"/>
  <c r="V53"/>
  <c r="V52"/>
  <c r="V51"/>
  <c r="V50"/>
  <c r="V48"/>
  <c r="V46"/>
  <c r="V40"/>
  <c r="V38"/>
  <c r="V37"/>
  <c r="V35"/>
  <c r="V33"/>
  <c r="V31"/>
  <c r="V24"/>
  <c r="V21"/>
  <c r="V20"/>
  <c r="V19"/>
  <c r="V18"/>
  <c r="V17"/>
  <c r="V156" i="87"/>
  <c r="V155"/>
  <c r="V154"/>
  <c r="V153"/>
  <c r="V152"/>
  <c r="V151"/>
  <c r="V143"/>
  <c r="V140"/>
  <c r="V139"/>
  <c r="V138"/>
  <c r="V137"/>
  <c r="V136"/>
  <c r="V135"/>
  <c r="V134"/>
  <c r="V133"/>
  <c r="V131"/>
  <c r="V127"/>
  <c r="V126"/>
  <c r="V125"/>
  <c r="V124"/>
  <c r="V123"/>
  <c r="V122"/>
  <c r="V121"/>
  <c r="V120"/>
  <c r="V119"/>
  <c r="V118"/>
  <c r="V117"/>
  <c r="V116"/>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3"/>
  <c r="V71"/>
  <c r="V70"/>
  <c r="V69"/>
  <c r="V68"/>
  <c r="V67"/>
  <c r="V66"/>
  <c r="V65"/>
  <c r="V64"/>
  <c r="V63"/>
  <c r="V62"/>
  <c r="V61"/>
  <c r="V60"/>
  <c r="V59"/>
  <c r="V58"/>
  <c r="V57"/>
  <c r="V56"/>
  <c r="V55"/>
  <c r="V54"/>
  <c r="V53"/>
  <c r="V52"/>
  <c r="V51"/>
  <c r="V50"/>
  <c r="V48"/>
  <c r="V46"/>
  <c r="V40"/>
  <c r="V38"/>
  <c r="V37"/>
  <c r="V35"/>
  <c r="V33"/>
  <c r="V31"/>
  <c r="V24"/>
  <c r="V21"/>
  <c r="V20"/>
  <c r="V19"/>
  <c r="V18"/>
  <c r="V17"/>
  <c r="V156" i="86"/>
  <c r="V155"/>
  <c r="V154"/>
  <c r="V153"/>
  <c r="V152"/>
  <c r="V151"/>
  <c r="V143"/>
  <c r="V140"/>
  <c r="V139"/>
  <c r="V138"/>
  <c r="V137"/>
  <c r="V136"/>
  <c r="V135"/>
  <c r="V134"/>
  <c r="V133"/>
  <c r="V131"/>
  <c r="V127"/>
  <c r="V126"/>
  <c r="V125"/>
  <c r="V124"/>
  <c r="V123"/>
  <c r="V122"/>
  <c r="V121"/>
  <c r="V120"/>
  <c r="V119"/>
  <c r="V118"/>
  <c r="V117"/>
  <c r="V116"/>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3"/>
  <c r="V71"/>
  <c r="V70"/>
  <c r="V69"/>
  <c r="V68"/>
  <c r="V67"/>
  <c r="V66"/>
  <c r="V65"/>
  <c r="V64"/>
  <c r="V63"/>
  <c r="V62"/>
  <c r="V61"/>
  <c r="V60"/>
  <c r="V59"/>
  <c r="V58"/>
  <c r="V57"/>
  <c r="V56"/>
  <c r="V55"/>
  <c r="V54"/>
  <c r="V53"/>
  <c r="V52"/>
  <c r="V51"/>
  <c r="V50"/>
  <c r="V48"/>
  <c r="V46"/>
  <c r="V40"/>
  <c r="V38"/>
  <c r="V37"/>
  <c r="V35"/>
  <c r="V33"/>
  <c r="V31"/>
  <c r="V24"/>
  <c r="V21"/>
  <c r="V20"/>
  <c r="V19"/>
  <c r="V18"/>
  <c r="V17"/>
  <c r="V156" i="85"/>
  <c r="V155"/>
  <c r="V154"/>
  <c r="V153"/>
  <c r="V152"/>
  <c r="V151"/>
  <c r="V143"/>
  <c r="V140"/>
  <c r="V139"/>
  <c r="V138"/>
  <c r="V137"/>
  <c r="V136"/>
  <c r="V135"/>
  <c r="V134"/>
  <c r="V133"/>
  <c r="V131"/>
  <c r="V127"/>
  <c r="V126"/>
  <c r="V125"/>
  <c r="V124"/>
  <c r="V123"/>
  <c r="V122"/>
  <c r="V121"/>
  <c r="V120"/>
  <c r="V119"/>
  <c r="V118"/>
  <c r="V117"/>
  <c r="V116"/>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3"/>
  <c r="V71"/>
  <c r="V70"/>
  <c r="V69"/>
  <c r="V68"/>
  <c r="V67"/>
  <c r="V66"/>
  <c r="V65"/>
  <c r="V64"/>
  <c r="V63"/>
  <c r="V62"/>
  <c r="V61"/>
  <c r="V60"/>
  <c r="V59"/>
  <c r="V58"/>
  <c r="V57"/>
  <c r="V56"/>
  <c r="V55"/>
  <c r="V54"/>
  <c r="V53"/>
  <c r="V52"/>
  <c r="V51"/>
  <c r="V50"/>
  <c r="V48"/>
  <c r="V46"/>
  <c r="V40"/>
  <c r="V38"/>
  <c r="V37"/>
  <c r="V35"/>
  <c r="V33"/>
  <c r="V31"/>
  <c r="V24"/>
  <c r="V21"/>
  <c r="V20"/>
  <c r="V19"/>
  <c r="V18"/>
  <c r="V17"/>
  <c r="V156" i="84"/>
  <c r="V155"/>
  <c r="V154"/>
  <c r="V153"/>
  <c r="V152"/>
  <c r="V151"/>
  <c r="V143"/>
  <c r="V140"/>
  <c r="V139"/>
  <c r="V138"/>
  <c r="V137"/>
  <c r="V136"/>
  <c r="V135"/>
  <c r="V134"/>
  <c r="V133"/>
  <c r="V131"/>
  <c r="V127"/>
  <c r="V126"/>
  <c r="V125"/>
  <c r="V124"/>
  <c r="V123"/>
  <c r="V122"/>
  <c r="V121"/>
  <c r="V120"/>
  <c r="V119"/>
  <c r="V118"/>
  <c r="V117"/>
  <c r="V116"/>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3"/>
  <c r="V71"/>
  <c r="V70"/>
  <c r="V69"/>
  <c r="V68"/>
  <c r="V67"/>
  <c r="V66"/>
  <c r="V65"/>
  <c r="V64"/>
  <c r="V63"/>
  <c r="V62"/>
  <c r="V61"/>
  <c r="V60"/>
  <c r="V59"/>
  <c r="V58"/>
  <c r="V57"/>
  <c r="V56"/>
  <c r="V55"/>
  <c r="V54"/>
  <c r="V53"/>
  <c r="V52"/>
  <c r="V51"/>
  <c r="V50"/>
  <c r="V48"/>
  <c r="V46"/>
  <c r="V40"/>
  <c r="V38"/>
  <c r="V37"/>
  <c r="V35"/>
  <c r="V33"/>
  <c r="V31"/>
  <c r="V24"/>
  <c r="V21"/>
  <c r="V20"/>
  <c r="V19"/>
  <c r="V18"/>
  <c r="V17"/>
  <c r="V156" i="83"/>
  <c r="V155"/>
  <c r="V154"/>
  <c r="V153"/>
  <c r="V152"/>
  <c r="V151"/>
  <c r="V143"/>
  <c r="V140"/>
  <c r="V139"/>
  <c r="V138"/>
  <c r="V137"/>
  <c r="V136"/>
  <c r="V135"/>
  <c r="V134"/>
  <c r="V133"/>
  <c r="V131"/>
  <c r="V127"/>
  <c r="V126"/>
  <c r="V125"/>
  <c r="V124"/>
  <c r="V123"/>
  <c r="V122"/>
  <c r="V121"/>
  <c r="V120"/>
  <c r="V119"/>
  <c r="V118"/>
  <c r="V117"/>
  <c r="V116"/>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3"/>
  <c r="V71"/>
  <c r="V70"/>
  <c r="V69"/>
  <c r="V68"/>
  <c r="V67"/>
  <c r="V66"/>
  <c r="V65"/>
  <c r="V64"/>
  <c r="V63"/>
  <c r="V62"/>
  <c r="V61"/>
  <c r="V60"/>
  <c r="V59"/>
  <c r="V58"/>
  <c r="V57"/>
  <c r="V56"/>
  <c r="V55"/>
  <c r="V54"/>
  <c r="V53"/>
  <c r="V52"/>
  <c r="V51"/>
  <c r="V50"/>
  <c r="V48"/>
  <c r="V46"/>
  <c r="V40"/>
  <c r="V38"/>
  <c r="V37"/>
  <c r="V35"/>
  <c r="V33"/>
  <c r="V31"/>
  <c r="V24"/>
  <c r="V21"/>
  <c r="V20"/>
  <c r="V19"/>
  <c r="V18"/>
  <c r="V17"/>
  <c r="V156" i="82"/>
  <c r="V155"/>
  <c r="V154"/>
  <c r="V153"/>
  <c r="V152"/>
  <c r="V151"/>
  <c r="V143"/>
  <c r="V140"/>
  <c r="V139"/>
  <c r="V138"/>
  <c r="V137"/>
  <c r="V136"/>
  <c r="V135"/>
  <c r="V134"/>
  <c r="V133"/>
  <c r="V131"/>
  <c r="V127"/>
  <c r="V126"/>
  <c r="V125"/>
  <c r="V124"/>
  <c r="V123"/>
  <c r="V122"/>
  <c r="V121"/>
  <c r="V120"/>
  <c r="V119"/>
  <c r="V118"/>
  <c r="V117"/>
  <c r="V116"/>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3"/>
  <c r="V71"/>
  <c r="V70"/>
  <c r="V69"/>
  <c r="V68"/>
  <c r="V67"/>
  <c r="V66"/>
  <c r="V65"/>
  <c r="V64"/>
  <c r="V63"/>
  <c r="V62"/>
  <c r="V61"/>
  <c r="V60"/>
  <c r="V59"/>
  <c r="V58"/>
  <c r="V57"/>
  <c r="V56"/>
  <c r="V55"/>
  <c r="V54"/>
  <c r="V53"/>
  <c r="V52"/>
  <c r="V51"/>
  <c r="V50"/>
  <c r="V48"/>
  <c r="V46"/>
  <c r="V40"/>
  <c r="V38"/>
  <c r="V37"/>
  <c r="V35"/>
  <c r="V33"/>
  <c r="V31"/>
  <c r="V24"/>
  <c r="V21"/>
  <c r="V20"/>
  <c r="V19"/>
  <c r="V18"/>
  <c r="V17"/>
  <c r="V156" i="81"/>
  <c r="V155"/>
  <c r="V154"/>
  <c r="V153"/>
  <c r="V152"/>
  <c r="V151"/>
  <c r="V143"/>
  <c r="V140"/>
  <c r="V139"/>
  <c r="V138"/>
  <c r="V137"/>
  <c r="V136"/>
  <c r="V135"/>
  <c r="V134"/>
  <c r="V133"/>
  <c r="V131"/>
  <c r="V127"/>
  <c r="V126"/>
  <c r="V125"/>
  <c r="V124"/>
  <c r="V123"/>
  <c r="V122"/>
  <c r="V121"/>
  <c r="V120"/>
  <c r="V119"/>
  <c r="V118"/>
  <c r="V117"/>
  <c r="V116"/>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3"/>
  <c r="V71"/>
  <c r="V70"/>
  <c r="V69"/>
  <c r="V68"/>
  <c r="V67"/>
  <c r="V66"/>
  <c r="V65"/>
  <c r="V64"/>
  <c r="V63"/>
  <c r="V62"/>
  <c r="V61"/>
  <c r="V60"/>
  <c r="V59"/>
  <c r="V58"/>
  <c r="V57"/>
  <c r="V56"/>
  <c r="V55"/>
  <c r="V54"/>
  <c r="V53"/>
  <c r="V52"/>
  <c r="V51"/>
  <c r="V50"/>
  <c r="V48"/>
  <c r="V46"/>
  <c r="V40"/>
  <c r="V38"/>
  <c r="V37"/>
  <c r="V35"/>
  <c r="V33"/>
  <c r="V31"/>
  <c r="V24"/>
  <c r="V21"/>
  <c r="V20"/>
  <c r="V19"/>
  <c r="V18"/>
  <c r="V17"/>
  <c r="V156" i="80"/>
  <c r="V155"/>
  <c r="V154"/>
  <c r="V153"/>
  <c r="V152"/>
  <c r="V151"/>
  <c r="V143"/>
  <c r="V140"/>
  <c r="V139"/>
  <c r="V138"/>
  <c r="V137"/>
  <c r="V136"/>
  <c r="V135"/>
  <c r="V134"/>
  <c r="V133"/>
  <c r="V131"/>
  <c r="V127"/>
  <c r="V126"/>
  <c r="V125"/>
  <c r="V124"/>
  <c r="V123"/>
  <c r="V122"/>
  <c r="V121"/>
  <c r="V120"/>
  <c r="V119"/>
  <c r="V118"/>
  <c r="V117"/>
  <c r="V116"/>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3"/>
  <c r="V71"/>
  <c r="V70"/>
  <c r="V69"/>
  <c r="V68"/>
  <c r="V67"/>
  <c r="V66"/>
  <c r="V65"/>
  <c r="V64"/>
  <c r="V63"/>
  <c r="V62"/>
  <c r="V61"/>
  <c r="V60"/>
  <c r="V59"/>
  <c r="V58"/>
  <c r="V57"/>
  <c r="V56"/>
  <c r="V55"/>
  <c r="V54"/>
  <c r="V53"/>
  <c r="V52"/>
  <c r="V51"/>
  <c r="V50"/>
  <c r="V48"/>
  <c r="V46"/>
  <c r="V40"/>
  <c r="V38"/>
  <c r="V37"/>
  <c r="V35"/>
  <c r="V33"/>
  <c r="V31"/>
  <c r="V24"/>
  <c r="V21"/>
  <c r="V20"/>
  <c r="V19"/>
  <c r="V18"/>
  <c r="V17"/>
  <c r="V156" i="79"/>
  <c r="V155"/>
  <c r="V154"/>
  <c r="V153"/>
  <c r="V152"/>
  <c r="V151"/>
  <c r="V143"/>
  <c r="V140"/>
  <c r="V139"/>
  <c r="V138"/>
  <c r="V137"/>
  <c r="V136"/>
  <c r="V135"/>
  <c r="V134"/>
  <c r="V133"/>
  <c r="V131"/>
  <c r="V127"/>
  <c r="V126"/>
  <c r="V125"/>
  <c r="V124"/>
  <c r="V123"/>
  <c r="V122"/>
  <c r="V121"/>
  <c r="V120"/>
  <c r="V119"/>
  <c r="V118"/>
  <c r="V117"/>
  <c r="V116"/>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3"/>
  <c r="V71"/>
  <c r="V70"/>
  <c r="V69"/>
  <c r="V68"/>
  <c r="V67"/>
  <c r="V66"/>
  <c r="V65"/>
  <c r="V64"/>
  <c r="V63"/>
  <c r="V62"/>
  <c r="V61"/>
  <c r="V60"/>
  <c r="V59"/>
  <c r="V58"/>
  <c r="V57"/>
  <c r="V56"/>
  <c r="V55"/>
  <c r="V54"/>
  <c r="V53"/>
  <c r="V52"/>
  <c r="V51"/>
  <c r="V50"/>
  <c r="V48"/>
  <c r="V46"/>
  <c r="V40"/>
  <c r="V38"/>
  <c r="V37"/>
  <c r="V35"/>
  <c r="V33"/>
  <c r="V31"/>
  <c r="V24"/>
  <c r="V21"/>
  <c r="V20"/>
  <c r="V19"/>
  <c r="V18"/>
  <c r="V17"/>
  <c r="V156" i="78"/>
  <c r="V155"/>
  <c r="V154"/>
  <c r="V153"/>
  <c r="V152"/>
  <c r="V151"/>
  <c r="V143"/>
  <c r="V140"/>
  <c r="V139"/>
  <c r="V138"/>
  <c r="V137"/>
  <c r="V136"/>
  <c r="V135"/>
  <c r="V134"/>
  <c r="V133"/>
  <c r="V131"/>
  <c r="V127"/>
  <c r="V126"/>
  <c r="V125"/>
  <c r="V124"/>
  <c r="V123"/>
  <c r="V122"/>
  <c r="V121"/>
  <c r="V120"/>
  <c r="V119"/>
  <c r="V118"/>
  <c r="V117"/>
  <c r="V116"/>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3"/>
  <c r="V71"/>
  <c r="V70"/>
  <c r="V69"/>
  <c r="V68"/>
  <c r="V67"/>
  <c r="V66"/>
  <c r="V65"/>
  <c r="V64"/>
  <c r="V63"/>
  <c r="V62"/>
  <c r="V61"/>
  <c r="V60"/>
  <c r="V59"/>
  <c r="V58"/>
  <c r="V57"/>
  <c r="V56"/>
  <c r="V55"/>
  <c r="V54"/>
  <c r="V53"/>
  <c r="V52"/>
  <c r="V51"/>
  <c r="V50"/>
  <c r="V48"/>
  <c r="V46"/>
  <c r="V40"/>
  <c r="V38"/>
  <c r="V37"/>
  <c r="V35"/>
  <c r="V33"/>
  <c r="V31"/>
  <c r="V24"/>
  <c r="V21"/>
  <c r="V20"/>
  <c r="V19"/>
  <c r="V18"/>
  <c r="V17"/>
  <c r="V156" i="77"/>
  <c r="V155"/>
  <c r="V154"/>
  <c r="V153"/>
  <c r="V152"/>
  <c r="V151"/>
  <c r="V143"/>
  <c r="V140"/>
  <c r="V139"/>
  <c r="V138"/>
  <c r="V137"/>
  <c r="V136"/>
  <c r="V135"/>
  <c r="V134"/>
  <c r="V133"/>
  <c r="V131"/>
  <c r="V127"/>
  <c r="V126"/>
  <c r="V125"/>
  <c r="V124"/>
  <c r="V123"/>
  <c r="V122"/>
  <c r="V121"/>
  <c r="V120"/>
  <c r="V119"/>
  <c r="V118"/>
  <c r="V117"/>
  <c r="V116"/>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3"/>
  <c r="V71"/>
  <c r="V70"/>
  <c r="V69"/>
  <c r="V68"/>
  <c r="V67"/>
  <c r="V66"/>
  <c r="V65"/>
  <c r="V64"/>
  <c r="V63"/>
  <c r="V62"/>
  <c r="V61"/>
  <c r="V60"/>
  <c r="V59"/>
  <c r="V58"/>
  <c r="V57"/>
  <c r="V56"/>
  <c r="V55"/>
  <c r="V54"/>
  <c r="V53"/>
  <c r="V52"/>
  <c r="V51"/>
  <c r="V50"/>
  <c r="V48"/>
  <c r="V46"/>
  <c r="V40"/>
  <c r="V38"/>
  <c r="V37"/>
  <c r="V35"/>
  <c r="V33"/>
  <c r="V31"/>
  <c r="V24"/>
  <c r="V21"/>
  <c r="V20"/>
  <c r="V19"/>
  <c r="V18"/>
  <c r="V17"/>
  <c r="V156" i="76"/>
  <c r="V155"/>
  <c r="V154"/>
  <c r="V153"/>
  <c r="V152"/>
  <c r="V151"/>
  <c r="V143"/>
  <c r="V140"/>
  <c r="V139"/>
  <c r="V138"/>
  <c r="V137"/>
  <c r="V136"/>
  <c r="V135"/>
  <c r="V134"/>
  <c r="V133"/>
  <c r="V131"/>
  <c r="V127"/>
  <c r="V126"/>
  <c r="V125"/>
  <c r="V124"/>
  <c r="V123"/>
  <c r="V122"/>
  <c r="V121"/>
  <c r="V120"/>
  <c r="V119"/>
  <c r="V118"/>
  <c r="V117"/>
  <c r="V116"/>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3"/>
  <c r="V71"/>
  <c r="V70"/>
  <c r="V69"/>
  <c r="V68"/>
  <c r="V67"/>
  <c r="V66"/>
  <c r="V65"/>
  <c r="V64"/>
  <c r="V63"/>
  <c r="V62"/>
  <c r="V61"/>
  <c r="V60"/>
  <c r="V59"/>
  <c r="V58"/>
  <c r="V57"/>
  <c r="V56"/>
  <c r="V55"/>
  <c r="V54"/>
  <c r="V53"/>
  <c r="V52"/>
  <c r="V51"/>
  <c r="V50"/>
  <c r="V48"/>
  <c r="V46"/>
  <c r="V40"/>
  <c r="V38"/>
  <c r="V37"/>
  <c r="V35"/>
  <c r="V33"/>
  <c r="V31"/>
  <c r="V24"/>
  <c r="V21"/>
  <c r="V20"/>
  <c r="V19"/>
  <c r="V18"/>
  <c r="V17"/>
  <c r="V156" i="75"/>
  <c r="V155"/>
  <c r="V154"/>
  <c r="V153"/>
  <c r="V152"/>
  <c r="V151"/>
  <c r="V143"/>
  <c r="V140"/>
  <c r="V139"/>
  <c r="V138"/>
  <c r="V137"/>
  <c r="V136"/>
  <c r="V135"/>
  <c r="V134"/>
  <c r="V133"/>
  <c r="V131"/>
  <c r="V127"/>
  <c r="V126"/>
  <c r="V125"/>
  <c r="V124"/>
  <c r="V123"/>
  <c r="V122"/>
  <c r="V121"/>
  <c r="V120"/>
  <c r="V119"/>
  <c r="V118"/>
  <c r="V117"/>
  <c r="V116"/>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3"/>
  <c r="V71"/>
  <c r="V70"/>
  <c r="V69"/>
  <c r="V68"/>
  <c r="V67"/>
  <c r="V66"/>
  <c r="V65"/>
  <c r="V64"/>
  <c r="V63"/>
  <c r="V62"/>
  <c r="V61"/>
  <c r="V60"/>
  <c r="V59"/>
  <c r="V58"/>
  <c r="V57"/>
  <c r="V56"/>
  <c r="V55"/>
  <c r="V54"/>
  <c r="V53"/>
  <c r="V52"/>
  <c r="V51"/>
  <c r="V50"/>
  <c r="V48"/>
  <c r="V46"/>
  <c r="V40"/>
  <c r="V38"/>
  <c r="V37"/>
  <c r="V35"/>
  <c r="V33"/>
  <c r="V31"/>
  <c r="V24"/>
  <c r="V21"/>
  <c r="V20"/>
  <c r="V19"/>
  <c r="V18"/>
  <c r="V17"/>
  <c r="V156" i="74"/>
  <c r="V155"/>
  <c r="V154"/>
  <c r="V153"/>
  <c r="V152"/>
  <c r="V151"/>
  <c r="V143"/>
  <c r="V140"/>
  <c r="V139"/>
  <c r="V138"/>
  <c r="V137"/>
  <c r="V136"/>
  <c r="V135"/>
  <c r="V134"/>
  <c r="V133"/>
  <c r="V131"/>
  <c r="V127"/>
  <c r="V126"/>
  <c r="V125"/>
  <c r="V124"/>
  <c r="V123"/>
  <c r="V122"/>
  <c r="V121"/>
  <c r="V120"/>
  <c r="V119"/>
  <c r="V118"/>
  <c r="V117"/>
  <c r="V116"/>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3"/>
  <c r="V71"/>
  <c r="V70"/>
  <c r="V69"/>
  <c r="V68"/>
  <c r="V67"/>
  <c r="V66"/>
  <c r="V65"/>
  <c r="V64"/>
  <c r="V63"/>
  <c r="V62"/>
  <c r="V61"/>
  <c r="V60"/>
  <c r="V59"/>
  <c r="V58"/>
  <c r="V57"/>
  <c r="V56"/>
  <c r="V55"/>
  <c r="V54"/>
  <c r="V53"/>
  <c r="V52"/>
  <c r="V51"/>
  <c r="V50"/>
  <c r="V48"/>
  <c r="V46"/>
  <c r="V40"/>
  <c r="V38"/>
  <c r="V37"/>
  <c r="V35"/>
  <c r="V33"/>
  <c r="V31"/>
  <c r="V24"/>
  <c r="V21"/>
  <c r="V20"/>
  <c r="V19"/>
  <c r="V18"/>
  <c r="V17"/>
  <c r="V156" i="73"/>
  <c r="V155"/>
  <c r="V154"/>
  <c r="V153"/>
  <c r="V152"/>
  <c r="V151"/>
  <c r="V143"/>
  <c r="V140"/>
  <c r="V139"/>
  <c r="V138"/>
  <c r="V137"/>
  <c r="V136"/>
  <c r="V135"/>
  <c r="V134"/>
  <c r="V133"/>
  <c r="V131"/>
  <c r="V127"/>
  <c r="V126"/>
  <c r="V125"/>
  <c r="V124"/>
  <c r="V123"/>
  <c r="V122"/>
  <c r="V121"/>
  <c r="V120"/>
  <c r="V119"/>
  <c r="V118"/>
  <c r="V117"/>
  <c r="V116"/>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3"/>
  <c r="V71"/>
  <c r="V70"/>
  <c r="V69"/>
  <c r="V68"/>
  <c r="V67"/>
  <c r="V66"/>
  <c r="V65"/>
  <c r="V64"/>
  <c r="V63"/>
  <c r="V62"/>
  <c r="V61"/>
  <c r="V60"/>
  <c r="V59"/>
  <c r="V58"/>
  <c r="V57"/>
  <c r="V56"/>
  <c r="V55"/>
  <c r="V54"/>
  <c r="V53"/>
  <c r="V52"/>
  <c r="V51"/>
  <c r="V50"/>
  <c r="V48"/>
  <c r="V46"/>
  <c r="V40"/>
  <c r="V38"/>
  <c r="V37"/>
  <c r="V35"/>
  <c r="V33"/>
  <c r="V31"/>
  <c r="V24"/>
  <c r="V21"/>
  <c r="V20"/>
  <c r="V19"/>
  <c r="V18"/>
  <c r="V17"/>
  <c r="V156" i="72"/>
  <c r="V155"/>
  <c r="V154"/>
  <c r="V153"/>
  <c r="V152"/>
  <c r="V151"/>
  <c r="V143"/>
  <c r="V140"/>
  <c r="V139"/>
  <c r="V138"/>
  <c r="V137"/>
  <c r="V136"/>
  <c r="V135"/>
  <c r="V134"/>
  <c r="V133"/>
  <c r="V131"/>
  <c r="V127"/>
  <c r="V126"/>
  <c r="V125"/>
  <c r="V124"/>
  <c r="V123"/>
  <c r="V122"/>
  <c r="V121"/>
  <c r="V120"/>
  <c r="V119"/>
  <c r="V118"/>
  <c r="V117"/>
  <c r="V116"/>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3"/>
  <c r="V71"/>
  <c r="V70"/>
  <c r="V69"/>
  <c r="V68"/>
  <c r="V67"/>
  <c r="V66"/>
  <c r="V65"/>
  <c r="V64"/>
  <c r="V63"/>
  <c r="V62"/>
  <c r="V61"/>
  <c r="V60"/>
  <c r="V59"/>
  <c r="V58"/>
  <c r="V57"/>
  <c r="V56"/>
  <c r="V55"/>
  <c r="V54"/>
  <c r="V53"/>
  <c r="V52"/>
  <c r="V51"/>
  <c r="V50"/>
  <c r="V48"/>
  <c r="V46"/>
  <c r="V40"/>
  <c r="V38"/>
  <c r="V37"/>
  <c r="V35"/>
  <c r="V33"/>
  <c r="V31"/>
  <c r="V24"/>
  <c r="V21"/>
  <c r="V20"/>
  <c r="V19"/>
  <c r="V18"/>
  <c r="V17"/>
  <c r="V156" i="57"/>
  <c r="V155"/>
  <c r="V154"/>
  <c r="V153"/>
  <c r="V152"/>
  <c r="V151"/>
  <c r="V143"/>
  <c r="V140"/>
  <c r="V139"/>
  <c r="V138"/>
  <c r="V137"/>
  <c r="V136"/>
  <c r="V135"/>
  <c r="V134"/>
  <c r="V133"/>
  <c r="V131"/>
  <c r="V127"/>
  <c r="V126"/>
  <c r="V125"/>
  <c r="V124"/>
  <c r="V123"/>
  <c r="V122"/>
  <c r="V121"/>
  <c r="V120"/>
  <c r="V119"/>
  <c r="V118"/>
  <c r="V117"/>
  <c r="V116"/>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3"/>
  <c r="V71"/>
  <c r="V70"/>
  <c r="V69"/>
  <c r="V68"/>
  <c r="V67"/>
  <c r="V66"/>
  <c r="V65"/>
  <c r="V64"/>
  <c r="V63"/>
  <c r="V62"/>
  <c r="V61"/>
  <c r="V60"/>
  <c r="V59"/>
  <c r="V58"/>
  <c r="V57"/>
  <c r="V56"/>
  <c r="V55"/>
  <c r="V54"/>
  <c r="V53"/>
  <c r="V52"/>
  <c r="V51"/>
  <c r="V50"/>
  <c r="V48"/>
  <c r="V46"/>
  <c r="V40"/>
  <c r="V38"/>
  <c r="V37"/>
  <c r="V35"/>
  <c r="V33"/>
  <c r="V31"/>
  <c r="V24"/>
  <c r="V21"/>
  <c r="V20"/>
  <c r="V19"/>
  <c r="V18"/>
  <c r="V17"/>
  <c r="U156" i="95"/>
  <c r="U155"/>
  <c r="U154"/>
  <c r="U153"/>
  <c r="U152"/>
  <c r="U151"/>
  <c r="U143"/>
  <c r="U140"/>
  <c r="U139"/>
  <c r="U138"/>
  <c r="U137"/>
  <c r="U136"/>
  <c r="U135"/>
  <c r="U134"/>
  <c r="U133"/>
  <c r="U132"/>
  <c r="U130"/>
  <c r="U128"/>
  <c r="U127"/>
  <c r="U126"/>
  <c r="U125"/>
  <c r="U124"/>
  <c r="U123"/>
  <c r="U122"/>
  <c r="U121"/>
  <c r="U120"/>
  <c r="U119"/>
  <c r="U118"/>
  <c r="U117"/>
  <c r="U116"/>
  <c r="U115"/>
  <c r="U114"/>
  <c r="U113"/>
  <c r="U112"/>
  <c r="U111"/>
  <c r="U110"/>
  <c r="U109"/>
  <c r="U108"/>
  <c r="U107"/>
  <c r="U106"/>
  <c r="U105"/>
  <c r="U104"/>
  <c r="U103"/>
  <c r="U102"/>
  <c r="U101"/>
  <c r="U100"/>
  <c r="U99"/>
  <c r="U98"/>
  <c r="U97"/>
  <c r="U96"/>
  <c r="U95"/>
  <c r="U94"/>
  <c r="U93"/>
  <c r="U92"/>
  <c r="U91"/>
  <c r="U90"/>
  <c r="U89"/>
  <c r="U88"/>
  <c r="U87"/>
  <c r="U86"/>
  <c r="U85"/>
  <c r="U84"/>
  <c r="U83"/>
  <c r="U82"/>
  <c r="U81"/>
  <c r="U80"/>
  <c r="U79"/>
  <c r="U78"/>
  <c r="U77"/>
  <c r="U76"/>
  <c r="U75"/>
  <c r="U74"/>
  <c r="U73"/>
  <c r="U71"/>
  <c r="U70"/>
  <c r="U69"/>
  <c r="U68"/>
  <c r="U67"/>
  <c r="U66"/>
  <c r="U65"/>
  <c r="U64"/>
  <c r="U63"/>
  <c r="U62"/>
  <c r="U61"/>
  <c r="U60"/>
  <c r="U59"/>
  <c r="U58"/>
  <c r="U57"/>
  <c r="U56"/>
  <c r="U55"/>
  <c r="U54"/>
  <c r="U53"/>
  <c r="U52"/>
  <c r="U51"/>
  <c r="U50"/>
  <c r="U49"/>
  <c r="U48"/>
  <c r="U46"/>
  <c r="U40"/>
  <c r="U38"/>
  <c r="U37"/>
  <c r="U35"/>
  <c r="U33"/>
  <c r="U31"/>
  <c r="U24"/>
  <c r="U21"/>
  <c r="U20"/>
  <c r="U19"/>
  <c r="U18"/>
  <c r="U17"/>
  <c r="U156" i="94"/>
  <c r="U155"/>
  <c r="U154"/>
  <c r="U153"/>
  <c r="U152"/>
  <c r="U151"/>
  <c r="U143"/>
  <c r="U140"/>
  <c r="U139"/>
  <c r="U138"/>
  <c r="U137"/>
  <c r="U136"/>
  <c r="U135"/>
  <c r="U134"/>
  <c r="U133"/>
  <c r="U132"/>
  <c r="U130"/>
  <c r="U128"/>
  <c r="U127"/>
  <c r="U126"/>
  <c r="U125"/>
  <c r="U124"/>
  <c r="U123"/>
  <c r="U122"/>
  <c r="U121"/>
  <c r="U120"/>
  <c r="U119"/>
  <c r="U118"/>
  <c r="U117"/>
  <c r="U116"/>
  <c r="U115"/>
  <c r="U114"/>
  <c r="U113"/>
  <c r="U112"/>
  <c r="U111"/>
  <c r="U110"/>
  <c r="U109"/>
  <c r="U108"/>
  <c r="U107"/>
  <c r="U106"/>
  <c r="U105"/>
  <c r="U104"/>
  <c r="U103"/>
  <c r="U102"/>
  <c r="U101"/>
  <c r="U100"/>
  <c r="U99"/>
  <c r="U98"/>
  <c r="U97"/>
  <c r="U96"/>
  <c r="U95"/>
  <c r="U94"/>
  <c r="U93"/>
  <c r="U92"/>
  <c r="U91"/>
  <c r="U90"/>
  <c r="U89"/>
  <c r="U88"/>
  <c r="U87"/>
  <c r="U86"/>
  <c r="U85"/>
  <c r="U84"/>
  <c r="U83"/>
  <c r="U82"/>
  <c r="U81"/>
  <c r="U80"/>
  <c r="U79"/>
  <c r="U78"/>
  <c r="U77"/>
  <c r="U76"/>
  <c r="U75"/>
  <c r="U74"/>
  <c r="U73"/>
  <c r="U71"/>
  <c r="U70"/>
  <c r="U69"/>
  <c r="U68"/>
  <c r="U67"/>
  <c r="U66"/>
  <c r="U65"/>
  <c r="U64"/>
  <c r="U63"/>
  <c r="U62"/>
  <c r="U61"/>
  <c r="U60"/>
  <c r="U59"/>
  <c r="U58"/>
  <c r="U57"/>
  <c r="U56"/>
  <c r="U55"/>
  <c r="U54"/>
  <c r="U53"/>
  <c r="U52"/>
  <c r="U51"/>
  <c r="U50"/>
  <c r="U49"/>
  <c r="U48"/>
  <c r="U46"/>
  <c r="U40"/>
  <c r="U38"/>
  <c r="U37"/>
  <c r="U35"/>
  <c r="U33"/>
  <c r="U31"/>
  <c r="U24"/>
  <c r="U21"/>
  <c r="U20"/>
  <c r="U19"/>
  <c r="U18"/>
  <c r="U17"/>
  <c r="U156" i="93"/>
  <c r="U155"/>
  <c r="U154"/>
  <c r="U153"/>
  <c r="U152"/>
  <c r="U151"/>
  <c r="U143"/>
  <c r="U140"/>
  <c r="U139"/>
  <c r="U138"/>
  <c r="U137"/>
  <c r="U136"/>
  <c r="U135"/>
  <c r="U134"/>
  <c r="U133"/>
  <c r="U132"/>
  <c r="U130"/>
  <c r="U127"/>
  <c r="U126"/>
  <c r="U125"/>
  <c r="U124"/>
  <c r="U123"/>
  <c r="U122"/>
  <c r="U121"/>
  <c r="U120"/>
  <c r="U119"/>
  <c r="U118"/>
  <c r="U117"/>
  <c r="U116"/>
  <c r="U115"/>
  <c r="U114"/>
  <c r="U113"/>
  <c r="U112"/>
  <c r="U111"/>
  <c r="U110"/>
  <c r="U109"/>
  <c r="U108"/>
  <c r="U107"/>
  <c r="U106"/>
  <c r="U105"/>
  <c r="U104"/>
  <c r="U103"/>
  <c r="U102"/>
  <c r="U101"/>
  <c r="U100"/>
  <c r="U99"/>
  <c r="U98"/>
  <c r="U97"/>
  <c r="U96"/>
  <c r="U95"/>
  <c r="U94"/>
  <c r="U93"/>
  <c r="U92"/>
  <c r="U91"/>
  <c r="U90"/>
  <c r="U89"/>
  <c r="U88"/>
  <c r="U87"/>
  <c r="U86"/>
  <c r="U85"/>
  <c r="U84"/>
  <c r="U83"/>
  <c r="U82"/>
  <c r="U81"/>
  <c r="U80"/>
  <c r="U79"/>
  <c r="U78"/>
  <c r="U77"/>
  <c r="U76"/>
  <c r="U75"/>
  <c r="U74"/>
  <c r="U73"/>
  <c r="U71"/>
  <c r="U70"/>
  <c r="U69"/>
  <c r="U68"/>
  <c r="U67"/>
  <c r="U66"/>
  <c r="U65"/>
  <c r="U64"/>
  <c r="U63"/>
  <c r="U62"/>
  <c r="U61"/>
  <c r="U60"/>
  <c r="U59"/>
  <c r="U58"/>
  <c r="U57"/>
  <c r="U56"/>
  <c r="U55"/>
  <c r="U54"/>
  <c r="U53"/>
  <c r="U52"/>
  <c r="U51"/>
  <c r="U50"/>
  <c r="U49"/>
  <c r="U48"/>
  <c r="U46"/>
  <c r="U40"/>
  <c r="U38"/>
  <c r="U37"/>
  <c r="U35"/>
  <c r="U33"/>
  <c r="U31"/>
  <c r="U24"/>
  <c r="U21"/>
  <c r="U20"/>
  <c r="U19"/>
  <c r="U18"/>
  <c r="U17"/>
  <c r="U156" i="92"/>
  <c r="U155"/>
  <c r="U154"/>
  <c r="U153"/>
  <c r="U152"/>
  <c r="U151"/>
  <c r="U143"/>
  <c r="U140"/>
  <c r="U139"/>
  <c r="U138"/>
  <c r="U137"/>
  <c r="U136"/>
  <c r="U135"/>
  <c r="U134"/>
  <c r="U133"/>
  <c r="U132"/>
  <c r="U130"/>
  <c r="U127"/>
  <c r="U126"/>
  <c r="U125"/>
  <c r="U124"/>
  <c r="U123"/>
  <c r="U122"/>
  <c r="U121"/>
  <c r="U120"/>
  <c r="U119"/>
  <c r="U118"/>
  <c r="U117"/>
  <c r="U116"/>
  <c r="U115"/>
  <c r="U114"/>
  <c r="U113"/>
  <c r="U112"/>
  <c r="U111"/>
  <c r="U110"/>
  <c r="U109"/>
  <c r="U108"/>
  <c r="U107"/>
  <c r="U106"/>
  <c r="U105"/>
  <c r="U104"/>
  <c r="U103"/>
  <c r="U102"/>
  <c r="U101"/>
  <c r="U100"/>
  <c r="U99"/>
  <c r="U98"/>
  <c r="U97"/>
  <c r="U96"/>
  <c r="U95"/>
  <c r="U94"/>
  <c r="U93"/>
  <c r="U92"/>
  <c r="U91"/>
  <c r="U90"/>
  <c r="U89"/>
  <c r="U88"/>
  <c r="U87"/>
  <c r="U86"/>
  <c r="U85"/>
  <c r="U84"/>
  <c r="U83"/>
  <c r="U82"/>
  <c r="U81"/>
  <c r="U80"/>
  <c r="U79"/>
  <c r="U78"/>
  <c r="U77"/>
  <c r="U76"/>
  <c r="U75"/>
  <c r="U74"/>
  <c r="U73"/>
  <c r="U71"/>
  <c r="U70"/>
  <c r="U69"/>
  <c r="U68"/>
  <c r="U67"/>
  <c r="U66"/>
  <c r="U65"/>
  <c r="U64"/>
  <c r="U63"/>
  <c r="U62"/>
  <c r="U61"/>
  <c r="U60"/>
  <c r="U59"/>
  <c r="U58"/>
  <c r="U57"/>
  <c r="U56"/>
  <c r="U55"/>
  <c r="U54"/>
  <c r="U53"/>
  <c r="U52"/>
  <c r="U51"/>
  <c r="U50"/>
  <c r="U49"/>
  <c r="U48"/>
  <c r="U46"/>
  <c r="U40"/>
  <c r="U38"/>
  <c r="U37"/>
  <c r="U35"/>
  <c r="U33"/>
  <c r="U31"/>
  <c r="U24"/>
  <c r="U21"/>
  <c r="U20"/>
  <c r="U19"/>
  <c r="U18"/>
  <c r="U17"/>
  <c r="U156" i="91"/>
  <c r="U155"/>
  <c r="U154"/>
  <c r="U153"/>
  <c r="U152"/>
  <c r="U151"/>
  <c r="U143"/>
  <c r="U140"/>
  <c r="U139"/>
  <c r="U138"/>
  <c r="U137"/>
  <c r="U136"/>
  <c r="U135"/>
  <c r="U134"/>
  <c r="U133"/>
  <c r="U132"/>
  <c r="U130"/>
  <c r="U127"/>
  <c r="U126"/>
  <c r="U125"/>
  <c r="U124"/>
  <c r="U123"/>
  <c r="U122"/>
  <c r="U121"/>
  <c r="U120"/>
  <c r="U119"/>
  <c r="U118"/>
  <c r="U117"/>
  <c r="U116"/>
  <c r="U115"/>
  <c r="U114"/>
  <c r="U113"/>
  <c r="U112"/>
  <c r="U111"/>
  <c r="U110"/>
  <c r="U109"/>
  <c r="U108"/>
  <c r="U107"/>
  <c r="U106"/>
  <c r="U105"/>
  <c r="U104"/>
  <c r="U103"/>
  <c r="U102"/>
  <c r="U101"/>
  <c r="U100"/>
  <c r="U99"/>
  <c r="U98"/>
  <c r="U97"/>
  <c r="U96"/>
  <c r="U95"/>
  <c r="U94"/>
  <c r="U93"/>
  <c r="U92"/>
  <c r="U91"/>
  <c r="U90"/>
  <c r="U89"/>
  <c r="U88"/>
  <c r="U87"/>
  <c r="U86"/>
  <c r="U85"/>
  <c r="U84"/>
  <c r="U83"/>
  <c r="U82"/>
  <c r="U81"/>
  <c r="U80"/>
  <c r="U79"/>
  <c r="U78"/>
  <c r="U77"/>
  <c r="U76"/>
  <c r="U75"/>
  <c r="U74"/>
  <c r="U73"/>
  <c r="U71"/>
  <c r="U70"/>
  <c r="U69"/>
  <c r="U68"/>
  <c r="U67"/>
  <c r="U66"/>
  <c r="U65"/>
  <c r="U64"/>
  <c r="U63"/>
  <c r="U62"/>
  <c r="U61"/>
  <c r="U60"/>
  <c r="U59"/>
  <c r="U58"/>
  <c r="U57"/>
  <c r="U56"/>
  <c r="U55"/>
  <c r="U54"/>
  <c r="U53"/>
  <c r="U52"/>
  <c r="U51"/>
  <c r="U50"/>
  <c r="U49"/>
  <c r="U48"/>
  <c r="U46"/>
  <c r="U40"/>
  <c r="U38"/>
  <c r="U37"/>
  <c r="U35"/>
  <c r="U33"/>
  <c r="U31"/>
  <c r="U24"/>
  <c r="U21"/>
  <c r="U20"/>
  <c r="U19"/>
  <c r="U18"/>
  <c r="U17"/>
  <c r="U156" i="90"/>
  <c r="U155"/>
  <c r="U154"/>
  <c r="U153"/>
  <c r="U152"/>
  <c r="U151"/>
  <c r="U143"/>
  <c r="U140"/>
  <c r="U139"/>
  <c r="U138"/>
  <c r="U137"/>
  <c r="U136"/>
  <c r="U135"/>
  <c r="U134"/>
  <c r="U133"/>
  <c r="U132"/>
  <c r="U130"/>
  <c r="U127"/>
  <c r="U126"/>
  <c r="U125"/>
  <c r="U124"/>
  <c r="U123"/>
  <c r="U122"/>
  <c r="U121"/>
  <c r="U120"/>
  <c r="U119"/>
  <c r="U118"/>
  <c r="U117"/>
  <c r="U116"/>
  <c r="U115"/>
  <c r="U114"/>
  <c r="U113"/>
  <c r="U112"/>
  <c r="U111"/>
  <c r="U110"/>
  <c r="U109"/>
  <c r="U108"/>
  <c r="U107"/>
  <c r="U106"/>
  <c r="U105"/>
  <c r="U104"/>
  <c r="U103"/>
  <c r="U102"/>
  <c r="U101"/>
  <c r="U100"/>
  <c r="U99"/>
  <c r="U98"/>
  <c r="U97"/>
  <c r="U96"/>
  <c r="U95"/>
  <c r="U94"/>
  <c r="U93"/>
  <c r="U92"/>
  <c r="U91"/>
  <c r="U90"/>
  <c r="U89"/>
  <c r="U88"/>
  <c r="U87"/>
  <c r="U86"/>
  <c r="U85"/>
  <c r="U84"/>
  <c r="U83"/>
  <c r="U82"/>
  <c r="U81"/>
  <c r="U80"/>
  <c r="U79"/>
  <c r="U78"/>
  <c r="U77"/>
  <c r="U76"/>
  <c r="U75"/>
  <c r="U74"/>
  <c r="U73"/>
  <c r="U71"/>
  <c r="U70"/>
  <c r="U69"/>
  <c r="U68"/>
  <c r="U67"/>
  <c r="U66"/>
  <c r="U65"/>
  <c r="U64"/>
  <c r="U63"/>
  <c r="U62"/>
  <c r="U61"/>
  <c r="U60"/>
  <c r="U59"/>
  <c r="U58"/>
  <c r="U57"/>
  <c r="U56"/>
  <c r="U55"/>
  <c r="U54"/>
  <c r="U53"/>
  <c r="U52"/>
  <c r="U51"/>
  <c r="U50"/>
  <c r="U49"/>
  <c r="U48"/>
  <c r="U46"/>
  <c r="U40"/>
  <c r="U38"/>
  <c r="U37"/>
  <c r="U35"/>
  <c r="U33"/>
  <c r="U31"/>
  <c r="U24"/>
  <c r="U21"/>
  <c r="U20"/>
  <c r="U19"/>
  <c r="U18"/>
  <c r="U17"/>
  <c r="U156" i="89"/>
  <c r="U155"/>
  <c r="U154"/>
  <c r="U153"/>
  <c r="U152"/>
  <c r="U151"/>
  <c r="U143"/>
  <c r="U140"/>
  <c r="U139"/>
  <c r="U138"/>
  <c r="U137"/>
  <c r="U136"/>
  <c r="U135"/>
  <c r="U134"/>
  <c r="U133"/>
  <c r="U132"/>
  <c r="U130"/>
  <c r="U127"/>
  <c r="U126"/>
  <c r="U125"/>
  <c r="U124"/>
  <c r="U123"/>
  <c r="U122"/>
  <c r="U121"/>
  <c r="U120"/>
  <c r="U119"/>
  <c r="U118"/>
  <c r="U117"/>
  <c r="U116"/>
  <c r="U115"/>
  <c r="U114"/>
  <c r="U113"/>
  <c r="U112"/>
  <c r="U111"/>
  <c r="U110"/>
  <c r="U109"/>
  <c r="U108"/>
  <c r="U107"/>
  <c r="U106"/>
  <c r="U105"/>
  <c r="U104"/>
  <c r="U103"/>
  <c r="U102"/>
  <c r="U101"/>
  <c r="U100"/>
  <c r="U99"/>
  <c r="U98"/>
  <c r="U97"/>
  <c r="U96"/>
  <c r="U95"/>
  <c r="U94"/>
  <c r="U93"/>
  <c r="U92"/>
  <c r="U91"/>
  <c r="U90"/>
  <c r="U89"/>
  <c r="U88"/>
  <c r="U87"/>
  <c r="U86"/>
  <c r="U85"/>
  <c r="U84"/>
  <c r="U83"/>
  <c r="U82"/>
  <c r="U81"/>
  <c r="U80"/>
  <c r="U79"/>
  <c r="U78"/>
  <c r="U77"/>
  <c r="U76"/>
  <c r="U75"/>
  <c r="U74"/>
  <c r="U73"/>
  <c r="U71"/>
  <c r="U70"/>
  <c r="U69"/>
  <c r="U68"/>
  <c r="U67"/>
  <c r="U66"/>
  <c r="U65"/>
  <c r="U64"/>
  <c r="U63"/>
  <c r="U62"/>
  <c r="U61"/>
  <c r="U60"/>
  <c r="U59"/>
  <c r="U58"/>
  <c r="U57"/>
  <c r="U56"/>
  <c r="U55"/>
  <c r="U54"/>
  <c r="U53"/>
  <c r="U52"/>
  <c r="U51"/>
  <c r="U50"/>
  <c r="U49"/>
  <c r="U48"/>
  <c r="U46"/>
  <c r="U40"/>
  <c r="U38"/>
  <c r="U37"/>
  <c r="U35"/>
  <c r="U33"/>
  <c r="U31"/>
  <c r="U24"/>
  <c r="U21"/>
  <c r="U20"/>
  <c r="U19"/>
  <c r="U18"/>
  <c r="U17"/>
  <c r="U156" i="88"/>
  <c r="U155"/>
  <c r="U154"/>
  <c r="U153"/>
  <c r="U152"/>
  <c r="U151"/>
  <c r="U143"/>
  <c r="U140"/>
  <c r="U139"/>
  <c r="U138"/>
  <c r="U137"/>
  <c r="U136"/>
  <c r="U135"/>
  <c r="U134"/>
  <c r="U133"/>
  <c r="U132"/>
  <c r="U127"/>
  <c r="U126"/>
  <c r="U125"/>
  <c r="U124"/>
  <c r="U123"/>
  <c r="U122"/>
  <c r="U121"/>
  <c r="U120"/>
  <c r="U119"/>
  <c r="U118"/>
  <c r="U117"/>
  <c r="U116"/>
  <c r="U115"/>
  <c r="U114"/>
  <c r="U113"/>
  <c r="U112"/>
  <c r="U111"/>
  <c r="U110"/>
  <c r="U109"/>
  <c r="U108"/>
  <c r="U107"/>
  <c r="U106"/>
  <c r="U105"/>
  <c r="U104"/>
  <c r="U103"/>
  <c r="U102"/>
  <c r="U101"/>
  <c r="U100"/>
  <c r="U99"/>
  <c r="U98"/>
  <c r="U97"/>
  <c r="U96"/>
  <c r="U95"/>
  <c r="U94"/>
  <c r="U93"/>
  <c r="U92"/>
  <c r="U91"/>
  <c r="U90"/>
  <c r="U89"/>
  <c r="U88"/>
  <c r="U87"/>
  <c r="U86"/>
  <c r="U85"/>
  <c r="U84"/>
  <c r="U83"/>
  <c r="U82"/>
  <c r="U81"/>
  <c r="U80"/>
  <c r="U79"/>
  <c r="U78"/>
  <c r="U77"/>
  <c r="U76"/>
  <c r="U75"/>
  <c r="U74"/>
  <c r="U73"/>
  <c r="U71"/>
  <c r="U70"/>
  <c r="U69"/>
  <c r="U68"/>
  <c r="U67"/>
  <c r="U66"/>
  <c r="U65"/>
  <c r="U64"/>
  <c r="U63"/>
  <c r="U62"/>
  <c r="U61"/>
  <c r="U60"/>
  <c r="U59"/>
  <c r="U58"/>
  <c r="U57"/>
  <c r="U56"/>
  <c r="U55"/>
  <c r="U54"/>
  <c r="U53"/>
  <c r="U52"/>
  <c r="U51"/>
  <c r="U50"/>
  <c r="U49"/>
  <c r="U48"/>
  <c r="U46"/>
  <c r="U40"/>
  <c r="U38"/>
  <c r="U37"/>
  <c r="U35"/>
  <c r="U33"/>
  <c r="U31"/>
  <c r="U24"/>
  <c r="U21"/>
  <c r="U20"/>
  <c r="U19"/>
  <c r="U18"/>
  <c r="U17"/>
  <c r="U156" i="87"/>
  <c r="U155"/>
  <c r="U154"/>
  <c r="U153"/>
  <c r="U152"/>
  <c r="U151"/>
  <c r="U143"/>
  <c r="U140"/>
  <c r="U139"/>
  <c r="U138"/>
  <c r="U137"/>
  <c r="U136"/>
  <c r="U135"/>
  <c r="U134"/>
  <c r="U133"/>
  <c r="U132"/>
  <c r="U127"/>
  <c r="U126"/>
  <c r="U125"/>
  <c r="U124"/>
  <c r="U123"/>
  <c r="U122"/>
  <c r="U121"/>
  <c r="U120"/>
  <c r="U119"/>
  <c r="U118"/>
  <c r="U117"/>
  <c r="U116"/>
  <c r="U115"/>
  <c r="U114"/>
  <c r="U113"/>
  <c r="U112"/>
  <c r="U111"/>
  <c r="U110"/>
  <c r="U109"/>
  <c r="U108"/>
  <c r="U107"/>
  <c r="U106"/>
  <c r="U105"/>
  <c r="U104"/>
  <c r="U103"/>
  <c r="U102"/>
  <c r="U101"/>
  <c r="U100"/>
  <c r="U99"/>
  <c r="U98"/>
  <c r="U97"/>
  <c r="U96"/>
  <c r="U95"/>
  <c r="U94"/>
  <c r="U93"/>
  <c r="U92"/>
  <c r="U91"/>
  <c r="U90"/>
  <c r="U89"/>
  <c r="U88"/>
  <c r="U87"/>
  <c r="U86"/>
  <c r="U85"/>
  <c r="U84"/>
  <c r="U83"/>
  <c r="U82"/>
  <c r="U81"/>
  <c r="U80"/>
  <c r="U79"/>
  <c r="U78"/>
  <c r="U77"/>
  <c r="U76"/>
  <c r="U75"/>
  <c r="U74"/>
  <c r="U73"/>
  <c r="U71"/>
  <c r="U70"/>
  <c r="U69"/>
  <c r="U68"/>
  <c r="U67"/>
  <c r="U66"/>
  <c r="U65"/>
  <c r="U64"/>
  <c r="U63"/>
  <c r="U62"/>
  <c r="U61"/>
  <c r="U60"/>
  <c r="U59"/>
  <c r="U58"/>
  <c r="U57"/>
  <c r="U56"/>
  <c r="U55"/>
  <c r="U54"/>
  <c r="U53"/>
  <c r="U52"/>
  <c r="U51"/>
  <c r="U50"/>
  <c r="U49"/>
  <c r="U48"/>
  <c r="U46"/>
  <c r="U40"/>
  <c r="U38"/>
  <c r="U37"/>
  <c r="U35"/>
  <c r="U33"/>
  <c r="U31"/>
  <c r="U24"/>
  <c r="U21"/>
  <c r="U20"/>
  <c r="U19"/>
  <c r="U18"/>
  <c r="U17"/>
  <c r="U156" i="86"/>
  <c r="U155"/>
  <c r="U154"/>
  <c r="U153"/>
  <c r="U152"/>
  <c r="U151"/>
  <c r="U143"/>
  <c r="U140"/>
  <c r="U139"/>
  <c r="U138"/>
  <c r="U137"/>
  <c r="U136"/>
  <c r="U135"/>
  <c r="U134"/>
  <c r="U133"/>
  <c r="U132"/>
  <c r="U127"/>
  <c r="U126"/>
  <c r="U125"/>
  <c r="U124"/>
  <c r="U123"/>
  <c r="U122"/>
  <c r="U121"/>
  <c r="U120"/>
  <c r="U119"/>
  <c r="U118"/>
  <c r="U117"/>
  <c r="U116"/>
  <c r="U115"/>
  <c r="U114"/>
  <c r="U113"/>
  <c r="U112"/>
  <c r="U111"/>
  <c r="U110"/>
  <c r="U109"/>
  <c r="U108"/>
  <c r="U107"/>
  <c r="U106"/>
  <c r="U105"/>
  <c r="U104"/>
  <c r="U103"/>
  <c r="U102"/>
  <c r="U101"/>
  <c r="U100"/>
  <c r="U99"/>
  <c r="U98"/>
  <c r="U97"/>
  <c r="U96"/>
  <c r="U95"/>
  <c r="U94"/>
  <c r="U93"/>
  <c r="U92"/>
  <c r="U91"/>
  <c r="U90"/>
  <c r="U89"/>
  <c r="U88"/>
  <c r="U87"/>
  <c r="U86"/>
  <c r="U85"/>
  <c r="U84"/>
  <c r="U83"/>
  <c r="U82"/>
  <c r="U81"/>
  <c r="U80"/>
  <c r="U79"/>
  <c r="U78"/>
  <c r="U77"/>
  <c r="U76"/>
  <c r="U75"/>
  <c r="U74"/>
  <c r="U73"/>
  <c r="U71"/>
  <c r="U70"/>
  <c r="U69"/>
  <c r="U68"/>
  <c r="U67"/>
  <c r="U66"/>
  <c r="U65"/>
  <c r="U64"/>
  <c r="U63"/>
  <c r="U62"/>
  <c r="U61"/>
  <c r="U60"/>
  <c r="U59"/>
  <c r="U58"/>
  <c r="U57"/>
  <c r="U56"/>
  <c r="U55"/>
  <c r="U54"/>
  <c r="U53"/>
  <c r="U52"/>
  <c r="U51"/>
  <c r="U50"/>
  <c r="U49"/>
  <c r="U48"/>
  <c r="U46"/>
  <c r="U40"/>
  <c r="U38"/>
  <c r="U37"/>
  <c r="U35"/>
  <c r="U33"/>
  <c r="U31"/>
  <c r="U24"/>
  <c r="U21"/>
  <c r="U20"/>
  <c r="U19"/>
  <c r="U18"/>
  <c r="U17"/>
  <c r="U156" i="85"/>
  <c r="U155"/>
  <c r="U154"/>
  <c r="U153"/>
  <c r="U152"/>
  <c r="U151"/>
  <c r="U143"/>
  <c r="U140"/>
  <c r="U139"/>
  <c r="U138"/>
  <c r="U137"/>
  <c r="U136"/>
  <c r="U135"/>
  <c r="U134"/>
  <c r="U133"/>
  <c r="U132"/>
  <c r="U127"/>
  <c r="U126"/>
  <c r="U125"/>
  <c r="U124"/>
  <c r="U123"/>
  <c r="U122"/>
  <c r="U121"/>
  <c r="U120"/>
  <c r="U119"/>
  <c r="U118"/>
  <c r="U117"/>
  <c r="U116"/>
  <c r="U115"/>
  <c r="U114"/>
  <c r="U113"/>
  <c r="U112"/>
  <c r="U111"/>
  <c r="U110"/>
  <c r="U109"/>
  <c r="U108"/>
  <c r="U107"/>
  <c r="U106"/>
  <c r="U105"/>
  <c r="U104"/>
  <c r="U103"/>
  <c r="U102"/>
  <c r="U101"/>
  <c r="U100"/>
  <c r="U99"/>
  <c r="U98"/>
  <c r="U97"/>
  <c r="U96"/>
  <c r="U95"/>
  <c r="U94"/>
  <c r="U93"/>
  <c r="U92"/>
  <c r="U91"/>
  <c r="U90"/>
  <c r="U89"/>
  <c r="U88"/>
  <c r="U87"/>
  <c r="U86"/>
  <c r="U85"/>
  <c r="U84"/>
  <c r="U83"/>
  <c r="U82"/>
  <c r="U81"/>
  <c r="U80"/>
  <c r="U79"/>
  <c r="U78"/>
  <c r="U77"/>
  <c r="U76"/>
  <c r="U75"/>
  <c r="U74"/>
  <c r="U73"/>
  <c r="U71"/>
  <c r="U70"/>
  <c r="U69"/>
  <c r="U68"/>
  <c r="U67"/>
  <c r="U66"/>
  <c r="U65"/>
  <c r="U64"/>
  <c r="U63"/>
  <c r="U62"/>
  <c r="U61"/>
  <c r="U60"/>
  <c r="U59"/>
  <c r="U58"/>
  <c r="U57"/>
  <c r="U56"/>
  <c r="U55"/>
  <c r="U54"/>
  <c r="U53"/>
  <c r="U52"/>
  <c r="U51"/>
  <c r="U50"/>
  <c r="U49"/>
  <c r="U48"/>
  <c r="U46"/>
  <c r="U40"/>
  <c r="U38"/>
  <c r="U37"/>
  <c r="U35"/>
  <c r="U33"/>
  <c r="U31"/>
  <c r="U24"/>
  <c r="U21"/>
  <c r="U20"/>
  <c r="U19"/>
  <c r="U18"/>
  <c r="U17"/>
  <c r="U156" i="84"/>
  <c r="U155"/>
  <c r="U154"/>
  <c r="U153"/>
  <c r="U152"/>
  <c r="U151"/>
  <c r="U143"/>
  <c r="U140"/>
  <c r="U139"/>
  <c r="U138"/>
  <c r="U137"/>
  <c r="U136"/>
  <c r="U135"/>
  <c r="U134"/>
  <c r="U133"/>
  <c r="U132"/>
  <c r="U127"/>
  <c r="U126"/>
  <c r="U125"/>
  <c r="U124"/>
  <c r="U123"/>
  <c r="U122"/>
  <c r="U121"/>
  <c r="U120"/>
  <c r="U119"/>
  <c r="U118"/>
  <c r="U117"/>
  <c r="U116"/>
  <c r="U115"/>
  <c r="U114"/>
  <c r="U113"/>
  <c r="U112"/>
  <c r="U111"/>
  <c r="U110"/>
  <c r="U109"/>
  <c r="U108"/>
  <c r="U107"/>
  <c r="U106"/>
  <c r="U105"/>
  <c r="U104"/>
  <c r="U103"/>
  <c r="U102"/>
  <c r="U101"/>
  <c r="U100"/>
  <c r="U99"/>
  <c r="U98"/>
  <c r="U97"/>
  <c r="U96"/>
  <c r="U95"/>
  <c r="U94"/>
  <c r="U93"/>
  <c r="U92"/>
  <c r="U91"/>
  <c r="U90"/>
  <c r="U89"/>
  <c r="U88"/>
  <c r="U87"/>
  <c r="U86"/>
  <c r="U85"/>
  <c r="U84"/>
  <c r="U83"/>
  <c r="U82"/>
  <c r="U81"/>
  <c r="U80"/>
  <c r="U79"/>
  <c r="U78"/>
  <c r="U77"/>
  <c r="U76"/>
  <c r="U75"/>
  <c r="U74"/>
  <c r="U73"/>
  <c r="U71"/>
  <c r="U70"/>
  <c r="U69"/>
  <c r="U68"/>
  <c r="U67"/>
  <c r="U66"/>
  <c r="U65"/>
  <c r="U64"/>
  <c r="U63"/>
  <c r="U62"/>
  <c r="U61"/>
  <c r="U60"/>
  <c r="U59"/>
  <c r="U58"/>
  <c r="U57"/>
  <c r="U56"/>
  <c r="U55"/>
  <c r="U54"/>
  <c r="U53"/>
  <c r="U52"/>
  <c r="U51"/>
  <c r="U50"/>
  <c r="U49"/>
  <c r="U48"/>
  <c r="U46"/>
  <c r="U40"/>
  <c r="U38"/>
  <c r="U37"/>
  <c r="U35"/>
  <c r="U33"/>
  <c r="U31"/>
  <c r="U24"/>
  <c r="U21"/>
  <c r="U20"/>
  <c r="U19"/>
  <c r="U18"/>
  <c r="U17"/>
  <c r="U156" i="83"/>
  <c r="U155"/>
  <c r="U154"/>
  <c r="U153"/>
  <c r="U152"/>
  <c r="U151"/>
  <c r="U143"/>
  <c r="U140"/>
  <c r="U139"/>
  <c r="U138"/>
  <c r="U137"/>
  <c r="U136"/>
  <c r="U135"/>
  <c r="U134"/>
  <c r="U133"/>
  <c r="U132"/>
  <c r="U127"/>
  <c r="U126"/>
  <c r="U125"/>
  <c r="U124"/>
  <c r="U123"/>
  <c r="U122"/>
  <c r="U121"/>
  <c r="U120"/>
  <c r="U119"/>
  <c r="U118"/>
  <c r="U117"/>
  <c r="U116"/>
  <c r="U115"/>
  <c r="U114"/>
  <c r="U113"/>
  <c r="U112"/>
  <c r="U111"/>
  <c r="U110"/>
  <c r="U109"/>
  <c r="U108"/>
  <c r="U107"/>
  <c r="U106"/>
  <c r="U105"/>
  <c r="U104"/>
  <c r="U103"/>
  <c r="U102"/>
  <c r="U101"/>
  <c r="U100"/>
  <c r="U99"/>
  <c r="U98"/>
  <c r="U97"/>
  <c r="U96"/>
  <c r="U95"/>
  <c r="U94"/>
  <c r="U93"/>
  <c r="U92"/>
  <c r="U91"/>
  <c r="U90"/>
  <c r="U89"/>
  <c r="U88"/>
  <c r="U87"/>
  <c r="U86"/>
  <c r="U85"/>
  <c r="U84"/>
  <c r="U83"/>
  <c r="U82"/>
  <c r="U81"/>
  <c r="U80"/>
  <c r="U79"/>
  <c r="U78"/>
  <c r="U77"/>
  <c r="U76"/>
  <c r="U75"/>
  <c r="U74"/>
  <c r="U73"/>
  <c r="U71"/>
  <c r="U70"/>
  <c r="U69"/>
  <c r="U68"/>
  <c r="U67"/>
  <c r="U66"/>
  <c r="U65"/>
  <c r="U64"/>
  <c r="U63"/>
  <c r="U62"/>
  <c r="U61"/>
  <c r="U60"/>
  <c r="U59"/>
  <c r="U58"/>
  <c r="U57"/>
  <c r="U56"/>
  <c r="U55"/>
  <c r="U54"/>
  <c r="U53"/>
  <c r="U52"/>
  <c r="U51"/>
  <c r="U50"/>
  <c r="U49"/>
  <c r="U48"/>
  <c r="U46"/>
  <c r="U40"/>
  <c r="U38"/>
  <c r="U37"/>
  <c r="U35"/>
  <c r="U33"/>
  <c r="U31"/>
  <c r="U24"/>
  <c r="U21"/>
  <c r="U20"/>
  <c r="U19"/>
  <c r="U18"/>
  <c r="U17"/>
  <c r="U156" i="82"/>
  <c r="U155"/>
  <c r="U154"/>
  <c r="U153"/>
  <c r="U152"/>
  <c r="U151"/>
  <c r="U143"/>
  <c r="U140"/>
  <c r="U139"/>
  <c r="U138"/>
  <c r="U137"/>
  <c r="U136"/>
  <c r="U135"/>
  <c r="U134"/>
  <c r="U133"/>
  <c r="U132"/>
  <c r="U127"/>
  <c r="U126"/>
  <c r="U125"/>
  <c r="U124"/>
  <c r="U123"/>
  <c r="U122"/>
  <c r="U121"/>
  <c r="U120"/>
  <c r="U119"/>
  <c r="U118"/>
  <c r="U117"/>
  <c r="U116"/>
  <c r="U115"/>
  <c r="U114"/>
  <c r="U113"/>
  <c r="U112"/>
  <c r="U111"/>
  <c r="U110"/>
  <c r="U109"/>
  <c r="U108"/>
  <c r="U107"/>
  <c r="U106"/>
  <c r="U105"/>
  <c r="U104"/>
  <c r="U103"/>
  <c r="U102"/>
  <c r="U101"/>
  <c r="U100"/>
  <c r="U99"/>
  <c r="U98"/>
  <c r="U97"/>
  <c r="U96"/>
  <c r="U95"/>
  <c r="U94"/>
  <c r="U93"/>
  <c r="U92"/>
  <c r="U91"/>
  <c r="U90"/>
  <c r="U89"/>
  <c r="U88"/>
  <c r="U87"/>
  <c r="U86"/>
  <c r="U85"/>
  <c r="U84"/>
  <c r="U83"/>
  <c r="U82"/>
  <c r="U81"/>
  <c r="U80"/>
  <c r="U79"/>
  <c r="U78"/>
  <c r="U77"/>
  <c r="U76"/>
  <c r="U75"/>
  <c r="U74"/>
  <c r="U73"/>
  <c r="U71"/>
  <c r="U70"/>
  <c r="U69"/>
  <c r="U68"/>
  <c r="U67"/>
  <c r="U66"/>
  <c r="U65"/>
  <c r="U64"/>
  <c r="U63"/>
  <c r="U62"/>
  <c r="U61"/>
  <c r="U60"/>
  <c r="U59"/>
  <c r="U58"/>
  <c r="U57"/>
  <c r="U56"/>
  <c r="U55"/>
  <c r="U54"/>
  <c r="U53"/>
  <c r="U52"/>
  <c r="U51"/>
  <c r="U50"/>
  <c r="U49"/>
  <c r="U48"/>
  <c r="U46"/>
  <c r="U40"/>
  <c r="U38"/>
  <c r="U37"/>
  <c r="U35"/>
  <c r="U33"/>
  <c r="U31"/>
  <c r="U24"/>
  <c r="U21"/>
  <c r="U20"/>
  <c r="U19"/>
  <c r="U18"/>
  <c r="U17"/>
  <c r="U156" i="81"/>
  <c r="U155"/>
  <c r="U154"/>
  <c r="U153"/>
  <c r="U152"/>
  <c r="U151"/>
  <c r="U143"/>
  <c r="U140"/>
  <c r="U139"/>
  <c r="U138"/>
  <c r="U137"/>
  <c r="U136"/>
  <c r="U135"/>
  <c r="U134"/>
  <c r="U133"/>
  <c r="U132"/>
  <c r="U127"/>
  <c r="U126"/>
  <c r="U125"/>
  <c r="U124"/>
  <c r="U123"/>
  <c r="U122"/>
  <c r="U121"/>
  <c r="U120"/>
  <c r="U119"/>
  <c r="U118"/>
  <c r="U117"/>
  <c r="U116"/>
  <c r="U115"/>
  <c r="U114"/>
  <c r="U113"/>
  <c r="U112"/>
  <c r="U111"/>
  <c r="U110"/>
  <c r="U109"/>
  <c r="U108"/>
  <c r="U107"/>
  <c r="U106"/>
  <c r="U105"/>
  <c r="U104"/>
  <c r="U103"/>
  <c r="U102"/>
  <c r="U101"/>
  <c r="U100"/>
  <c r="U99"/>
  <c r="U98"/>
  <c r="U97"/>
  <c r="U96"/>
  <c r="U95"/>
  <c r="U94"/>
  <c r="U93"/>
  <c r="U92"/>
  <c r="U91"/>
  <c r="U90"/>
  <c r="U89"/>
  <c r="U88"/>
  <c r="U87"/>
  <c r="U86"/>
  <c r="U85"/>
  <c r="U84"/>
  <c r="U83"/>
  <c r="U82"/>
  <c r="U81"/>
  <c r="U80"/>
  <c r="U79"/>
  <c r="U78"/>
  <c r="U77"/>
  <c r="U76"/>
  <c r="U75"/>
  <c r="U74"/>
  <c r="U73"/>
  <c r="U71"/>
  <c r="U70"/>
  <c r="U69"/>
  <c r="U68"/>
  <c r="U67"/>
  <c r="U66"/>
  <c r="U65"/>
  <c r="U64"/>
  <c r="U63"/>
  <c r="U62"/>
  <c r="U61"/>
  <c r="U60"/>
  <c r="U59"/>
  <c r="U58"/>
  <c r="U57"/>
  <c r="U56"/>
  <c r="U55"/>
  <c r="U54"/>
  <c r="U53"/>
  <c r="U52"/>
  <c r="U51"/>
  <c r="U50"/>
  <c r="U49"/>
  <c r="U48"/>
  <c r="U46"/>
  <c r="U40"/>
  <c r="U38"/>
  <c r="U37"/>
  <c r="U35"/>
  <c r="U33"/>
  <c r="U31"/>
  <c r="U24"/>
  <c r="U21"/>
  <c r="U20"/>
  <c r="U19"/>
  <c r="U18"/>
  <c r="U17"/>
  <c r="U156" i="80"/>
  <c r="U155"/>
  <c r="U154"/>
  <c r="U153"/>
  <c r="U152"/>
  <c r="U151"/>
  <c r="U143"/>
  <c r="U140"/>
  <c r="U139"/>
  <c r="U138"/>
  <c r="U137"/>
  <c r="U136"/>
  <c r="U135"/>
  <c r="U134"/>
  <c r="U133"/>
  <c r="U132"/>
  <c r="U127"/>
  <c r="U126"/>
  <c r="U125"/>
  <c r="U124"/>
  <c r="U123"/>
  <c r="U122"/>
  <c r="U121"/>
  <c r="U120"/>
  <c r="U119"/>
  <c r="U118"/>
  <c r="U117"/>
  <c r="U116"/>
  <c r="U115"/>
  <c r="U114"/>
  <c r="U113"/>
  <c r="U112"/>
  <c r="U111"/>
  <c r="U110"/>
  <c r="U109"/>
  <c r="U108"/>
  <c r="U107"/>
  <c r="U106"/>
  <c r="U105"/>
  <c r="U104"/>
  <c r="U103"/>
  <c r="U102"/>
  <c r="U101"/>
  <c r="U100"/>
  <c r="U99"/>
  <c r="U98"/>
  <c r="U97"/>
  <c r="U96"/>
  <c r="U95"/>
  <c r="U94"/>
  <c r="U93"/>
  <c r="U92"/>
  <c r="U91"/>
  <c r="U90"/>
  <c r="U89"/>
  <c r="U88"/>
  <c r="U87"/>
  <c r="U86"/>
  <c r="U85"/>
  <c r="U84"/>
  <c r="U83"/>
  <c r="U82"/>
  <c r="U81"/>
  <c r="U80"/>
  <c r="U79"/>
  <c r="U78"/>
  <c r="U77"/>
  <c r="U76"/>
  <c r="U75"/>
  <c r="U74"/>
  <c r="U73"/>
  <c r="U71"/>
  <c r="U70"/>
  <c r="U69"/>
  <c r="U68"/>
  <c r="U67"/>
  <c r="U66"/>
  <c r="U65"/>
  <c r="U64"/>
  <c r="U63"/>
  <c r="U62"/>
  <c r="U61"/>
  <c r="U60"/>
  <c r="U59"/>
  <c r="U58"/>
  <c r="U57"/>
  <c r="U56"/>
  <c r="U55"/>
  <c r="U54"/>
  <c r="U53"/>
  <c r="U52"/>
  <c r="U51"/>
  <c r="U50"/>
  <c r="U49"/>
  <c r="U48"/>
  <c r="U46"/>
  <c r="U40"/>
  <c r="U38"/>
  <c r="U37"/>
  <c r="U35"/>
  <c r="U33"/>
  <c r="U31"/>
  <c r="U24"/>
  <c r="U21"/>
  <c r="U20"/>
  <c r="U19"/>
  <c r="U18"/>
  <c r="U17"/>
  <c r="U156" i="79"/>
  <c r="U155"/>
  <c r="U154"/>
  <c r="U153"/>
  <c r="U152"/>
  <c r="U151"/>
  <c r="U143"/>
  <c r="U140"/>
  <c r="U139"/>
  <c r="U138"/>
  <c r="U137"/>
  <c r="U136"/>
  <c r="U135"/>
  <c r="U134"/>
  <c r="U133"/>
  <c r="U132"/>
  <c r="U127"/>
  <c r="U126"/>
  <c r="U125"/>
  <c r="U124"/>
  <c r="U123"/>
  <c r="U122"/>
  <c r="U121"/>
  <c r="U120"/>
  <c r="U119"/>
  <c r="U118"/>
  <c r="U117"/>
  <c r="U116"/>
  <c r="U115"/>
  <c r="U114"/>
  <c r="U113"/>
  <c r="U112"/>
  <c r="U111"/>
  <c r="U110"/>
  <c r="U109"/>
  <c r="U108"/>
  <c r="U107"/>
  <c r="U106"/>
  <c r="U105"/>
  <c r="U104"/>
  <c r="U103"/>
  <c r="U102"/>
  <c r="U101"/>
  <c r="U100"/>
  <c r="U99"/>
  <c r="U98"/>
  <c r="U97"/>
  <c r="U96"/>
  <c r="U95"/>
  <c r="U94"/>
  <c r="U93"/>
  <c r="U92"/>
  <c r="U91"/>
  <c r="U90"/>
  <c r="U89"/>
  <c r="U88"/>
  <c r="U87"/>
  <c r="U86"/>
  <c r="U85"/>
  <c r="U84"/>
  <c r="U83"/>
  <c r="U82"/>
  <c r="U81"/>
  <c r="U80"/>
  <c r="U79"/>
  <c r="U78"/>
  <c r="U77"/>
  <c r="U76"/>
  <c r="U75"/>
  <c r="U74"/>
  <c r="U73"/>
  <c r="U71"/>
  <c r="U70"/>
  <c r="U69"/>
  <c r="U68"/>
  <c r="U67"/>
  <c r="U66"/>
  <c r="U65"/>
  <c r="U64"/>
  <c r="U63"/>
  <c r="U62"/>
  <c r="U61"/>
  <c r="U60"/>
  <c r="U59"/>
  <c r="U58"/>
  <c r="U57"/>
  <c r="U56"/>
  <c r="U55"/>
  <c r="U54"/>
  <c r="U53"/>
  <c r="U52"/>
  <c r="U51"/>
  <c r="U50"/>
  <c r="U49"/>
  <c r="U48"/>
  <c r="U46"/>
  <c r="U40"/>
  <c r="U38"/>
  <c r="U37"/>
  <c r="U35"/>
  <c r="U33"/>
  <c r="U31"/>
  <c r="U24"/>
  <c r="U21"/>
  <c r="U20"/>
  <c r="U19"/>
  <c r="U18"/>
  <c r="U17"/>
  <c r="U156" i="78"/>
  <c r="U155"/>
  <c r="U154"/>
  <c r="U153"/>
  <c r="U152"/>
  <c r="U151"/>
  <c r="U143"/>
  <c r="U140"/>
  <c r="U139"/>
  <c r="U138"/>
  <c r="U137"/>
  <c r="U136"/>
  <c r="U135"/>
  <c r="U134"/>
  <c r="U133"/>
  <c r="U132"/>
  <c r="U127"/>
  <c r="U126"/>
  <c r="U125"/>
  <c r="U124"/>
  <c r="U123"/>
  <c r="U122"/>
  <c r="U121"/>
  <c r="U120"/>
  <c r="U119"/>
  <c r="U118"/>
  <c r="U117"/>
  <c r="U116"/>
  <c r="U115"/>
  <c r="U114"/>
  <c r="U113"/>
  <c r="U112"/>
  <c r="U111"/>
  <c r="U110"/>
  <c r="U109"/>
  <c r="U108"/>
  <c r="U107"/>
  <c r="U106"/>
  <c r="U105"/>
  <c r="U104"/>
  <c r="U103"/>
  <c r="U102"/>
  <c r="U101"/>
  <c r="U100"/>
  <c r="U99"/>
  <c r="U98"/>
  <c r="U97"/>
  <c r="U96"/>
  <c r="U95"/>
  <c r="U94"/>
  <c r="U93"/>
  <c r="U92"/>
  <c r="U91"/>
  <c r="U90"/>
  <c r="U89"/>
  <c r="U88"/>
  <c r="U87"/>
  <c r="U86"/>
  <c r="U85"/>
  <c r="U84"/>
  <c r="U83"/>
  <c r="U82"/>
  <c r="U81"/>
  <c r="U80"/>
  <c r="U79"/>
  <c r="U78"/>
  <c r="U77"/>
  <c r="U76"/>
  <c r="U75"/>
  <c r="U74"/>
  <c r="U73"/>
  <c r="U71"/>
  <c r="U70"/>
  <c r="U69"/>
  <c r="U68"/>
  <c r="U67"/>
  <c r="U66"/>
  <c r="U65"/>
  <c r="U64"/>
  <c r="U63"/>
  <c r="U62"/>
  <c r="U61"/>
  <c r="U60"/>
  <c r="U59"/>
  <c r="U58"/>
  <c r="U57"/>
  <c r="U56"/>
  <c r="U55"/>
  <c r="U54"/>
  <c r="U53"/>
  <c r="U52"/>
  <c r="U51"/>
  <c r="U50"/>
  <c r="U49"/>
  <c r="U48"/>
  <c r="U46"/>
  <c r="U40"/>
  <c r="U38"/>
  <c r="U37"/>
  <c r="U35"/>
  <c r="U33"/>
  <c r="U31"/>
  <c r="U24"/>
  <c r="U21"/>
  <c r="U20"/>
  <c r="U19"/>
  <c r="U18"/>
  <c r="U17"/>
  <c r="U156" i="77"/>
  <c r="U155"/>
  <c r="U154"/>
  <c r="U153"/>
  <c r="U152"/>
  <c r="U151"/>
  <c r="U143"/>
  <c r="U140"/>
  <c r="U139"/>
  <c r="U138"/>
  <c r="U137"/>
  <c r="U136"/>
  <c r="U135"/>
  <c r="U134"/>
  <c r="U133"/>
  <c r="U132"/>
  <c r="U127"/>
  <c r="U126"/>
  <c r="U125"/>
  <c r="U124"/>
  <c r="U123"/>
  <c r="U122"/>
  <c r="U121"/>
  <c r="U120"/>
  <c r="U119"/>
  <c r="U118"/>
  <c r="U117"/>
  <c r="U116"/>
  <c r="U115"/>
  <c r="U114"/>
  <c r="U113"/>
  <c r="U112"/>
  <c r="U111"/>
  <c r="U110"/>
  <c r="U109"/>
  <c r="U108"/>
  <c r="U107"/>
  <c r="U106"/>
  <c r="U105"/>
  <c r="U104"/>
  <c r="U103"/>
  <c r="U102"/>
  <c r="U101"/>
  <c r="U100"/>
  <c r="U99"/>
  <c r="U98"/>
  <c r="U97"/>
  <c r="U96"/>
  <c r="U95"/>
  <c r="U94"/>
  <c r="U93"/>
  <c r="U92"/>
  <c r="U91"/>
  <c r="U90"/>
  <c r="U89"/>
  <c r="U88"/>
  <c r="U87"/>
  <c r="U86"/>
  <c r="U85"/>
  <c r="U84"/>
  <c r="U83"/>
  <c r="U82"/>
  <c r="U81"/>
  <c r="U80"/>
  <c r="U79"/>
  <c r="U78"/>
  <c r="U77"/>
  <c r="U76"/>
  <c r="U75"/>
  <c r="U74"/>
  <c r="U73"/>
  <c r="U71"/>
  <c r="U70"/>
  <c r="U69"/>
  <c r="U68"/>
  <c r="U67"/>
  <c r="U66"/>
  <c r="U65"/>
  <c r="U64"/>
  <c r="U63"/>
  <c r="U62"/>
  <c r="U61"/>
  <c r="U60"/>
  <c r="U59"/>
  <c r="U58"/>
  <c r="U57"/>
  <c r="U56"/>
  <c r="U55"/>
  <c r="U54"/>
  <c r="U53"/>
  <c r="U52"/>
  <c r="U51"/>
  <c r="U50"/>
  <c r="U49"/>
  <c r="U48"/>
  <c r="U46"/>
  <c r="U40"/>
  <c r="U38"/>
  <c r="U37"/>
  <c r="U35"/>
  <c r="U33"/>
  <c r="U31"/>
  <c r="U24"/>
  <c r="U21"/>
  <c r="U20"/>
  <c r="U19"/>
  <c r="U18"/>
  <c r="U17"/>
  <c r="U156" i="76"/>
  <c r="U155"/>
  <c r="U154"/>
  <c r="U153"/>
  <c r="U152"/>
  <c r="U151"/>
  <c r="U143"/>
  <c r="U140"/>
  <c r="U139"/>
  <c r="U138"/>
  <c r="U137"/>
  <c r="U136"/>
  <c r="U135"/>
  <c r="U134"/>
  <c r="U133"/>
  <c r="U132"/>
  <c r="U127"/>
  <c r="U126"/>
  <c r="U125"/>
  <c r="U124"/>
  <c r="U123"/>
  <c r="U122"/>
  <c r="U121"/>
  <c r="U120"/>
  <c r="U119"/>
  <c r="U118"/>
  <c r="U117"/>
  <c r="U116"/>
  <c r="U115"/>
  <c r="U114"/>
  <c r="U113"/>
  <c r="U112"/>
  <c r="U111"/>
  <c r="U110"/>
  <c r="U109"/>
  <c r="U108"/>
  <c r="U107"/>
  <c r="U106"/>
  <c r="U105"/>
  <c r="U104"/>
  <c r="U103"/>
  <c r="U102"/>
  <c r="U101"/>
  <c r="U100"/>
  <c r="U99"/>
  <c r="U98"/>
  <c r="U97"/>
  <c r="U96"/>
  <c r="U95"/>
  <c r="U94"/>
  <c r="U93"/>
  <c r="U92"/>
  <c r="U91"/>
  <c r="U90"/>
  <c r="U89"/>
  <c r="U88"/>
  <c r="U87"/>
  <c r="U86"/>
  <c r="U85"/>
  <c r="U84"/>
  <c r="U83"/>
  <c r="U82"/>
  <c r="U81"/>
  <c r="U80"/>
  <c r="U79"/>
  <c r="U78"/>
  <c r="U77"/>
  <c r="U76"/>
  <c r="U75"/>
  <c r="U74"/>
  <c r="U73"/>
  <c r="U71"/>
  <c r="U70"/>
  <c r="U69"/>
  <c r="U68"/>
  <c r="U67"/>
  <c r="U66"/>
  <c r="U65"/>
  <c r="U64"/>
  <c r="U63"/>
  <c r="U62"/>
  <c r="U61"/>
  <c r="U60"/>
  <c r="U59"/>
  <c r="U58"/>
  <c r="U57"/>
  <c r="U56"/>
  <c r="U55"/>
  <c r="U54"/>
  <c r="U53"/>
  <c r="U52"/>
  <c r="U51"/>
  <c r="U50"/>
  <c r="U49"/>
  <c r="U48"/>
  <c r="U46"/>
  <c r="U40"/>
  <c r="U38"/>
  <c r="U37"/>
  <c r="U35"/>
  <c r="U33"/>
  <c r="U31"/>
  <c r="U24"/>
  <c r="U21"/>
  <c r="U20"/>
  <c r="U19"/>
  <c r="U18"/>
  <c r="U17"/>
  <c r="U156" i="75"/>
  <c r="U155"/>
  <c r="U154"/>
  <c r="U153"/>
  <c r="U152"/>
  <c r="U151"/>
  <c r="U143"/>
  <c r="U140"/>
  <c r="U139"/>
  <c r="U138"/>
  <c r="U137"/>
  <c r="U136"/>
  <c r="U135"/>
  <c r="U134"/>
  <c r="U133"/>
  <c r="U132"/>
  <c r="U127"/>
  <c r="U126"/>
  <c r="U125"/>
  <c r="U124"/>
  <c r="U123"/>
  <c r="U122"/>
  <c r="U121"/>
  <c r="U120"/>
  <c r="U119"/>
  <c r="U118"/>
  <c r="U117"/>
  <c r="U116"/>
  <c r="U115"/>
  <c r="U114"/>
  <c r="U113"/>
  <c r="U112"/>
  <c r="U111"/>
  <c r="U110"/>
  <c r="U109"/>
  <c r="U108"/>
  <c r="U107"/>
  <c r="U106"/>
  <c r="U105"/>
  <c r="U104"/>
  <c r="U103"/>
  <c r="U102"/>
  <c r="U101"/>
  <c r="U100"/>
  <c r="U99"/>
  <c r="U98"/>
  <c r="U97"/>
  <c r="U96"/>
  <c r="U95"/>
  <c r="U94"/>
  <c r="U93"/>
  <c r="U92"/>
  <c r="U91"/>
  <c r="U90"/>
  <c r="U89"/>
  <c r="U88"/>
  <c r="U87"/>
  <c r="U86"/>
  <c r="U85"/>
  <c r="U84"/>
  <c r="U83"/>
  <c r="U82"/>
  <c r="U81"/>
  <c r="U80"/>
  <c r="U79"/>
  <c r="U78"/>
  <c r="U77"/>
  <c r="U76"/>
  <c r="U75"/>
  <c r="U74"/>
  <c r="U73"/>
  <c r="U71"/>
  <c r="U70"/>
  <c r="U69"/>
  <c r="U68"/>
  <c r="U67"/>
  <c r="U66"/>
  <c r="U65"/>
  <c r="U64"/>
  <c r="U63"/>
  <c r="U62"/>
  <c r="U61"/>
  <c r="U60"/>
  <c r="U59"/>
  <c r="U58"/>
  <c r="U57"/>
  <c r="U56"/>
  <c r="U55"/>
  <c r="U54"/>
  <c r="U53"/>
  <c r="U52"/>
  <c r="U51"/>
  <c r="U50"/>
  <c r="U49"/>
  <c r="U48"/>
  <c r="U46"/>
  <c r="U40"/>
  <c r="U38"/>
  <c r="U37"/>
  <c r="U35"/>
  <c r="U33"/>
  <c r="U31"/>
  <c r="U24"/>
  <c r="U21"/>
  <c r="U20"/>
  <c r="U19"/>
  <c r="U18"/>
  <c r="U17"/>
  <c r="U156" i="74"/>
  <c r="U155"/>
  <c r="U154"/>
  <c r="U153"/>
  <c r="U152"/>
  <c r="U151"/>
  <c r="U143"/>
  <c r="U140"/>
  <c r="U139"/>
  <c r="U138"/>
  <c r="U137"/>
  <c r="U136"/>
  <c r="U135"/>
  <c r="U134"/>
  <c r="U133"/>
  <c r="U132"/>
  <c r="U127"/>
  <c r="U126"/>
  <c r="U125"/>
  <c r="U124"/>
  <c r="U123"/>
  <c r="U122"/>
  <c r="U121"/>
  <c r="U120"/>
  <c r="U119"/>
  <c r="U118"/>
  <c r="U117"/>
  <c r="U116"/>
  <c r="U115"/>
  <c r="U114"/>
  <c r="U113"/>
  <c r="U112"/>
  <c r="U111"/>
  <c r="U110"/>
  <c r="U109"/>
  <c r="U108"/>
  <c r="U107"/>
  <c r="U106"/>
  <c r="U105"/>
  <c r="U104"/>
  <c r="U103"/>
  <c r="U102"/>
  <c r="U101"/>
  <c r="U100"/>
  <c r="U99"/>
  <c r="U98"/>
  <c r="U97"/>
  <c r="U96"/>
  <c r="U95"/>
  <c r="U94"/>
  <c r="U93"/>
  <c r="U92"/>
  <c r="U91"/>
  <c r="U90"/>
  <c r="U89"/>
  <c r="U88"/>
  <c r="U87"/>
  <c r="U86"/>
  <c r="U85"/>
  <c r="U84"/>
  <c r="U83"/>
  <c r="U82"/>
  <c r="U81"/>
  <c r="U80"/>
  <c r="U79"/>
  <c r="U78"/>
  <c r="U77"/>
  <c r="U76"/>
  <c r="U75"/>
  <c r="U74"/>
  <c r="U73"/>
  <c r="U71"/>
  <c r="U70"/>
  <c r="U69"/>
  <c r="U68"/>
  <c r="U67"/>
  <c r="U66"/>
  <c r="U65"/>
  <c r="U64"/>
  <c r="U63"/>
  <c r="U62"/>
  <c r="U61"/>
  <c r="U60"/>
  <c r="U59"/>
  <c r="U58"/>
  <c r="U57"/>
  <c r="U56"/>
  <c r="U55"/>
  <c r="U54"/>
  <c r="U53"/>
  <c r="U52"/>
  <c r="U51"/>
  <c r="U50"/>
  <c r="U49"/>
  <c r="U48"/>
  <c r="U46"/>
  <c r="U40"/>
  <c r="U38"/>
  <c r="U37"/>
  <c r="U35"/>
  <c r="U33"/>
  <c r="U31"/>
  <c r="U24"/>
  <c r="U21"/>
  <c r="U20"/>
  <c r="U19"/>
  <c r="U18"/>
  <c r="U17"/>
  <c r="U156" i="73"/>
  <c r="U155"/>
  <c r="U154"/>
  <c r="U153"/>
  <c r="U152"/>
  <c r="U151"/>
  <c r="U143"/>
  <c r="U140"/>
  <c r="U139"/>
  <c r="U138"/>
  <c r="U137"/>
  <c r="U136"/>
  <c r="U135"/>
  <c r="U134"/>
  <c r="U133"/>
  <c r="U132"/>
  <c r="U127"/>
  <c r="U126"/>
  <c r="U125"/>
  <c r="U124"/>
  <c r="U123"/>
  <c r="U122"/>
  <c r="U121"/>
  <c r="U120"/>
  <c r="U119"/>
  <c r="U118"/>
  <c r="U117"/>
  <c r="U116"/>
  <c r="U115"/>
  <c r="U114"/>
  <c r="U113"/>
  <c r="U112"/>
  <c r="U111"/>
  <c r="U110"/>
  <c r="U109"/>
  <c r="U108"/>
  <c r="U107"/>
  <c r="U106"/>
  <c r="U105"/>
  <c r="U104"/>
  <c r="U103"/>
  <c r="U102"/>
  <c r="U101"/>
  <c r="U100"/>
  <c r="U99"/>
  <c r="U98"/>
  <c r="U97"/>
  <c r="U96"/>
  <c r="U95"/>
  <c r="U94"/>
  <c r="U93"/>
  <c r="U92"/>
  <c r="U91"/>
  <c r="U90"/>
  <c r="U89"/>
  <c r="U88"/>
  <c r="U87"/>
  <c r="U86"/>
  <c r="U85"/>
  <c r="U84"/>
  <c r="U83"/>
  <c r="U82"/>
  <c r="U81"/>
  <c r="U80"/>
  <c r="U79"/>
  <c r="U78"/>
  <c r="U77"/>
  <c r="U76"/>
  <c r="U75"/>
  <c r="U74"/>
  <c r="U73"/>
  <c r="U71"/>
  <c r="U70"/>
  <c r="U69"/>
  <c r="U68"/>
  <c r="U67"/>
  <c r="U66"/>
  <c r="U65"/>
  <c r="U64"/>
  <c r="U63"/>
  <c r="U62"/>
  <c r="U61"/>
  <c r="U60"/>
  <c r="U59"/>
  <c r="U58"/>
  <c r="U57"/>
  <c r="U56"/>
  <c r="U55"/>
  <c r="U54"/>
  <c r="U53"/>
  <c r="U52"/>
  <c r="U51"/>
  <c r="U50"/>
  <c r="U49"/>
  <c r="U48"/>
  <c r="U46"/>
  <c r="U40"/>
  <c r="U38"/>
  <c r="U37"/>
  <c r="U35"/>
  <c r="U33"/>
  <c r="U31"/>
  <c r="U24"/>
  <c r="U21"/>
  <c r="U20"/>
  <c r="U19"/>
  <c r="U18"/>
  <c r="U17"/>
  <c r="U156" i="72"/>
  <c r="U155"/>
  <c r="U154"/>
  <c r="U153"/>
  <c r="U152"/>
  <c r="U151"/>
  <c r="U143"/>
  <c r="U140"/>
  <c r="U139"/>
  <c r="U138"/>
  <c r="U137"/>
  <c r="U136"/>
  <c r="U135"/>
  <c r="U134"/>
  <c r="U133"/>
  <c r="U132"/>
  <c r="U127"/>
  <c r="U126"/>
  <c r="U125"/>
  <c r="U124"/>
  <c r="U123"/>
  <c r="U122"/>
  <c r="U121"/>
  <c r="U120"/>
  <c r="U119"/>
  <c r="U118"/>
  <c r="U117"/>
  <c r="U116"/>
  <c r="U115"/>
  <c r="U114"/>
  <c r="U113"/>
  <c r="U112"/>
  <c r="U111"/>
  <c r="U110"/>
  <c r="U109"/>
  <c r="U108"/>
  <c r="U107"/>
  <c r="U106"/>
  <c r="U105"/>
  <c r="U104"/>
  <c r="U103"/>
  <c r="U102"/>
  <c r="U101"/>
  <c r="U100"/>
  <c r="U99"/>
  <c r="U98"/>
  <c r="U97"/>
  <c r="U96"/>
  <c r="U95"/>
  <c r="U94"/>
  <c r="U93"/>
  <c r="U92"/>
  <c r="U91"/>
  <c r="U90"/>
  <c r="U89"/>
  <c r="U88"/>
  <c r="U87"/>
  <c r="U86"/>
  <c r="U85"/>
  <c r="U84"/>
  <c r="U83"/>
  <c r="U82"/>
  <c r="U81"/>
  <c r="U80"/>
  <c r="U79"/>
  <c r="U78"/>
  <c r="U77"/>
  <c r="U76"/>
  <c r="U75"/>
  <c r="U74"/>
  <c r="U73"/>
  <c r="U71"/>
  <c r="U70"/>
  <c r="U69"/>
  <c r="U68"/>
  <c r="U67"/>
  <c r="U66"/>
  <c r="U65"/>
  <c r="U64"/>
  <c r="U63"/>
  <c r="U62"/>
  <c r="U61"/>
  <c r="U60"/>
  <c r="U59"/>
  <c r="U58"/>
  <c r="U57"/>
  <c r="U56"/>
  <c r="U55"/>
  <c r="U54"/>
  <c r="U53"/>
  <c r="U52"/>
  <c r="U51"/>
  <c r="U50"/>
  <c r="U49"/>
  <c r="U48"/>
  <c r="U46"/>
  <c r="U40"/>
  <c r="U38"/>
  <c r="U37"/>
  <c r="U35"/>
  <c r="U33"/>
  <c r="U31"/>
  <c r="U24"/>
  <c r="U21"/>
  <c r="U20"/>
  <c r="U19"/>
  <c r="U18"/>
  <c r="U17"/>
  <c r="U156" i="57"/>
  <c r="U155"/>
  <c r="U154"/>
  <c r="U153"/>
  <c r="U152"/>
  <c r="U151"/>
  <c r="U143"/>
  <c r="U140"/>
  <c r="U139"/>
  <c r="U138"/>
  <c r="U137"/>
  <c r="U136"/>
  <c r="U135"/>
  <c r="U134"/>
  <c r="U133"/>
  <c r="U132"/>
  <c r="U127"/>
  <c r="U126"/>
  <c r="U125"/>
  <c r="U124"/>
  <c r="U123"/>
  <c r="U122"/>
  <c r="U121"/>
  <c r="U120"/>
  <c r="U119"/>
  <c r="U118"/>
  <c r="U117"/>
  <c r="U116"/>
  <c r="U115"/>
  <c r="U114"/>
  <c r="U113"/>
  <c r="U112"/>
  <c r="U111"/>
  <c r="U110"/>
  <c r="U109"/>
  <c r="U108"/>
  <c r="U107"/>
  <c r="U106"/>
  <c r="U105"/>
  <c r="U104"/>
  <c r="U103"/>
  <c r="U102"/>
  <c r="U101"/>
  <c r="U100"/>
  <c r="U99"/>
  <c r="U98"/>
  <c r="U97"/>
  <c r="U96"/>
  <c r="U95"/>
  <c r="U94"/>
  <c r="U93"/>
  <c r="U92"/>
  <c r="U91"/>
  <c r="U90"/>
  <c r="U89"/>
  <c r="U88"/>
  <c r="U87"/>
  <c r="U86"/>
  <c r="U85"/>
  <c r="U84"/>
  <c r="U83"/>
  <c r="U82"/>
  <c r="U81"/>
  <c r="U80"/>
  <c r="U79"/>
  <c r="U78"/>
  <c r="U77"/>
  <c r="U76"/>
  <c r="U75"/>
  <c r="U74"/>
  <c r="U73"/>
  <c r="U71"/>
  <c r="U70"/>
  <c r="U69"/>
  <c r="U68"/>
  <c r="U67"/>
  <c r="U66"/>
  <c r="U65"/>
  <c r="U64"/>
  <c r="U63"/>
  <c r="U62"/>
  <c r="U61"/>
  <c r="U60"/>
  <c r="U59"/>
  <c r="U58"/>
  <c r="U57"/>
  <c r="U56"/>
  <c r="U55"/>
  <c r="U54"/>
  <c r="U53"/>
  <c r="U52"/>
  <c r="U51"/>
  <c r="U50"/>
  <c r="U49"/>
  <c r="U48"/>
  <c r="U46"/>
  <c r="U40"/>
  <c r="U38"/>
  <c r="U37"/>
  <c r="U35"/>
  <c r="U33"/>
  <c r="U31"/>
  <c r="U24"/>
  <c r="U21"/>
  <c r="U20"/>
  <c r="U19"/>
  <c r="U18"/>
  <c r="U17"/>
  <c r="T156" i="95"/>
  <c r="T155"/>
  <c r="T154"/>
  <c r="T153"/>
  <c r="T152"/>
  <c r="T151"/>
  <c r="T143"/>
  <c r="T140"/>
  <c r="T139"/>
  <c r="T138"/>
  <c r="T137"/>
  <c r="T136"/>
  <c r="T135"/>
  <c r="T134"/>
  <c r="T130"/>
  <c r="T128"/>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4"/>
  <c r="T73"/>
  <c r="T71"/>
  <c r="T70"/>
  <c r="T69"/>
  <c r="T68"/>
  <c r="T67"/>
  <c r="T66"/>
  <c r="T65"/>
  <c r="T64"/>
  <c r="T63"/>
  <c r="T62"/>
  <c r="T61"/>
  <c r="T60"/>
  <c r="T59"/>
  <c r="T58"/>
  <c r="T57"/>
  <c r="T56"/>
  <c r="T55"/>
  <c r="T54"/>
  <c r="T53"/>
  <c r="T52"/>
  <c r="T51"/>
  <c r="T50"/>
  <c r="T48"/>
  <c r="T46"/>
  <c r="T40"/>
  <c r="T38"/>
  <c r="T37"/>
  <c r="T35"/>
  <c r="T33"/>
  <c r="T31"/>
  <c r="T24"/>
  <c r="T21"/>
  <c r="T20"/>
  <c r="T19"/>
  <c r="T18"/>
  <c r="T17"/>
  <c r="T156" i="94"/>
  <c r="T155"/>
  <c r="T154"/>
  <c r="T153"/>
  <c r="T152"/>
  <c r="T151"/>
  <c r="T143"/>
  <c r="T140"/>
  <c r="T139"/>
  <c r="T138"/>
  <c r="T137"/>
  <c r="T136"/>
  <c r="T135"/>
  <c r="T134"/>
  <c r="T130"/>
  <c r="T128"/>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4"/>
  <c r="T73"/>
  <c r="T71"/>
  <c r="T70"/>
  <c r="T69"/>
  <c r="T68"/>
  <c r="T67"/>
  <c r="T66"/>
  <c r="T65"/>
  <c r="T64"/>
  <c r="T63"/>
  <c r="T62"/>
  <c r="T61"/>
  <c r="T60"/>
  <c r="T59"/>
  <c r="T58"/>
  <c r="T57"/>
  <c r="T56"/>
  <c r="T55"/>
  <c r="T54"/>
  <c r="T53"/>
  <c r="T52"/>
  <c r="T51"/>
  <c r="T50"/>
  <c r="T48"/>
  <c r="T46"/>
  <c r="T40"/>
  <c r="T38"/>
  <c r="T37"/>
  <c r="T35"/>
  <c r="T33"/>
  <c r="T31"/>
  <c r="T24"/>
  <c r="T21"/>
  <c r="T20"/>
  <c r="T19"/>
  <c r="T18"/>
  <c r="T17"/>
  <c r="T156" i="93"/>
  <c r="T155"/>
  <c r="T154"/>
  <c r="T153"/>
  <c r="T152"/>
  <c r="T151"/>
  <c r="T143"/>
  <c r="T140"/>
  <c r="T139"/>
  <c r="T138"/>
  <c r="T137"/>
  <c r="T136"/>
  <c r="T135"/>
  <c r="T134"/>
  <c r="T130"/>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3"/>
  <c r="T71"/>
  <c r="T70"/>
  <c r="T69"/>
  <c r="T68"/>
  <c r="T67"/>
  <c r="T66"/>
  <c r="T65"/>
  <c r="T64"/>
  <c r="T63"/>
  <c r="T62"/>
  <c r="T61"/>
  <c r="T60"/>
  <c r="T59"/>
  <c r="T58"/>
  <c r="T57"/>
  <c r="T56"/>
  <c r="T55"/>
  <c r="T54"/>
  <c r="T53"/>
  <c r="T52"/>
  <c r="T51"/>
  <c r="T50"/>
  <c r="T48"/>
  <c r="T46"/>
  <c r="T40"/>
  <c r="T38"/>
  <c r="T37"/>
  <c r="T35"/>
  <c r="T33"/>
  <c r="T31"/>
  <c r="T24"/>
  <c r="T21"/>
  <c r="T20"/>
  <c r="T19"/>
  <c r="T18"/>
  <c r="T17"/>
  <c r="T156" i="92"/>
  <c r="T155"/>
  <c r="T154"/>
  <c r="T153"/>
  <c r="T152"/>
  <c r="T151"/>
  <c r="T143"/>
  <c r="T140"/>
  <c r="T139"/>
  <c r="T138"/>
  <c r="T137"/>
  <c r="T136"/>
  <c r="T135"/>
  <c r="T134"/>
  <c r="T130"/>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3"/>
  <c r="T71"/>
  <c r="T70"/>
  <c r="T69"/>
  <c r="T68"/>
  <c r="T67"/>
  <c r="T66"/>
  <c r="T65"/>
  <c r="T64"/>
  <c r="T63"/>
  <c r="T62"/>
  <c r="T61"/>
  <c r="T60"/>
  <c r="T59"/>
  <c r="T58"/>
  <c r="T57"/>
  <c r="T56"/>
  <c r="T55"/>
  <c r="T54"/>
  <c r="T53"/>
  <c r="T52"/>
  <c r="T51"/>
  <c r="T50"/>
  <c r="T48"/>
  <c r="T46"/>
  <c r="T40"/>
  <c r="T38"/>
  <c r="T37"/>
  <c r="T35"/>
  <c r="T33"/>
  <c r="T31"/>
  <c r="T24"/>
  <c r="T21"/>
  <c r="T20"/>
  <c r="T19"/>
  <c r="T18"/>
  <c r="T17"/>
  <c r="T156" i="91"/>
  <c r="T155"/>
  <c r="T154"/>
  <c r="T153"/>
  <c r="T152"/>
  <c r="T151"/>
  <c r="T143"/>
  <c r="T140"/>
  <c r="T139"/>
  <c r="T138"/>
  <c r="T137"/>
  <c r="T136"/>
  <c r="T135"/>
  <c r="T134"/>
  <c r="T130"/>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3"/>
  <c r="T71"/>
  <c r="T70"/>
  <c r="T69"/>
  <c r="T68"/>
  <c r="T67"/>
  <c r="T66"/>
  <c r="T65"/>
  <c r="T64"/>
  <c r="T63"/>
  <c r="T62"/>
  <c r="T61"/>
  <c r="T60"/>
  <c r="T59"/>
  <c r="T58"/>
  <c r="T57"/>
  <c r="T56"/>
  <c r="T55"/>
  <c r="T54"/>
  <c r="T53"/>
  <c r="T52"/>
  <c r="T51"/>
  <c r="T50"/>
  <c r="T48"/>
  <c r="T46"/>
  <c r="T40"/>
  <c r="T38"/>
  <c r="T37"/>
  <c r="T35"/>
  <c r="T33"/>
  <c r="T31"/>
  <c r="T24"/>
  <c r="T21"/>
  <c r="T20"/>
  <c r="T19"/>
  <c r="T18"/>
  <c r="T17"/>
  <c r="T156" i="90"/>
  <c r="T155"/>
  <c r="T154"/>
  <c r="T153"/>
  <c r="T152"/>
  <c r="T151"/>
  <c r="T143"/>
  <c r="T140"/>
  <c r="T139"/>
  <c r="T138"/>
  <c r="T137"/>
  <c r="T136"/>
  <c r="T135"/>
  <c r="T134"/>
  <c r="T130"/>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3"/>
  <c r="T71"/>
  <c r="T70"/>
  <c r="T69"/>
  <c r="T68"/>
  <c r="T67"/>
  <c r="T66"/>
  <c r="T65"/>
  <c r="T64"/>
  <c r="T63"/>
  <c r="T62"/>
  <c r="T61"/>
  <c r="T60"/>
  <c r="T59"/>
  <c r="T58"/>
  <c r="T57"/>
  <c r="T56"/>
  <c r="T55"/>
  <c r="T54"/>
  <c r="T53"/>
  <c r="T52"/>
  <c r="T51"/>
  <c r="T50"/>
  <c r="T48"/>
  <c r="T46"/>
  <c r="T40"/>
  <c r="T38"/>
  <c r="T37"/>
  <c r="T35"/>
  <c r="T33"/>
  <c r="T31"/>
  <c r="T24"/>
  <c r="T21"/>
  <c r="T20"/>
  <c r="T19"/>
  <c r="T18"/>
  <c r="T17"/>
  <c r="T156" i="89"/>
  <c r="T155"/>
  <c r="T154"/>
  <c r="T153"/>
  <c r="T152"/>
  <c r="T151"/>
  <c r="T143"/>
  <c r="T140"/>
  <c r="T139"/>
  <c r="T138"/>
  <c r="T137"/>
  <c r="T136"/>
  <c r="T135"/>
  <c r="T134"/>
  <c r="T130"/>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3"/>
  <c r="T71"/>
  <c r="T70"/>
  <c r="T69"/>
  <c r="T68"/>
  <c r="T67"/>
  <c r="T66"/>
  <c r="T65"/>
  <c r="T64"/>
  <c r="T63"/>
  <c r="T62"/>
  <c r="T61"/>
  <c r="T60"/>
  <c r="T59"/>
  <c r="T58"/>
  <c r="T57"/>
  <c r="T56"/>
  <c r="T55"/>
  <c r="T54"/>
  <c r="T53"/>
  <c r="T52"/>
  <c r="T51"/>
  <c r="T50"/>
  <c r="T48"/>
  <c r="T46"/>
  <c r="T40"/>
  <c r="T38"/>
  <c r="T37"/>
  <c r="T35"/>
  <c r="T33"/>
  <c r="T31"/>
  <c r="T24"/>
  <c r="T21"/>
  <c r="T20"/>
  <c r="T19"/>
  <c r="T18"/>
  <c r="T17"/>
  <c r="T156" i="88"/>
  <c r="T155"/>
  <c r="T154"/>
  <c r="T153"/>
  <c r="T152"/>
  <c r="T151"/>
  <c r="T143"/>
  <c r="T140"/>
  <c r="T139"/>
  <c r="T138"/>
  <c r="T137"/>
  <c r="T136"/>
  <c r="T135"/>
  <c r="T134"/>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3"/>
  <c r="T71"/>
  <c r="T70"/>
  <c r="T69"/>
  <c r="T68"/>
  <c r="T67"/>
  <c r="T66"/>
  <c r="T65"/>
  <c r="T64"/>
  <c r="T63"/>
  <c r="T62"/>
  <c r="T61"/>
  <c r="T60"/>
  <c r="T59"/>
  <c r="T58"/>
  <c r="T57"/>
  <c r="T56"/>
  <c r="T55"/>
  <c r="T54"/>
  <c r="T53"/>
  <c r="T52"/>
  <c r="T51"/>
  <c r="T50"/>
  <c r="T48"/>
  <c r="T46"/>
  <c r="T40"/>
  <c r="T38"/>
  <c r="T37"/>
  <c r="T35"/>
  <c r="T33"/>
  <c r="T31"/>
  <c r="T24"/>
  <c r="T21"/>
  <c r="T20"/>
  <c r="T19"/>
  <c r="T18"/>
  <c r="T17"/>
  <c r="T156" i="87"/>
  <c r="T155"/>
  <c r="T154"/>
  <c r="T153"/>
  <c r="T152"/>
  <c r="T151"/>
  <c r="T143"/>
  <c r="T140"/>
  <c r="T139"/>
  <c r="T138"/>
  <c r="T137"/>
  <c r="T136"/>
  <c r="T135"/>
  <c r="T134"/>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3"/>
  <c r="T71"/>
  <c r="T70"/>
  <c r="T69"/>
  <c r="T68"/>
  <c r="T67"/>
  <c r="T66"/>
  <c r="T65"/>
  <c r="T64"/>
  <c r="T63"/>
  <c r="T62"/>
  <c r="T61"/>
  <c r="T60"/>
  <c r="T59"/>
  <c r="T58"/>
  <c r="T57"/>
  <c r="T56"/>
  <c r="T55"/>
  <c r="T54"/>
  <c r="T53"/>
  <c r="T52"/>
  <c r="T51"/>
  <c r="T50"/>
  <c r="T48"/>
  <c r="T46"/>
  <c r="T40"/>
  <c r="T38"/>
  <c r="T37"/>
  <c r="T35"/>
  <c r="T33"/>
  <c r="T31"/>
  <c r="T24"/>
  <c r="T21"/>
  <c r="T20"/>
  <c r="T19"/>
  <c r="T18"/>
  <c r="T17"/>
  <c r="T156" i="86"/>
  <c r="T155"/>
  <c r="T154"/>
  <c r="T153"/>
  <c r="T152"/>
  <c r="T151"/>
  <c r="T143"/>
  <c r="T140"/>
  <c r="T139"/>
  <c r="T138"/>
  <c r="T137"/>
  <c r="T136"/>
  <c r="T135"/>
  <c r="T134"/>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3"/>
  <c r="T71"/>
  <c r="T70"/>
  <c r="T69"/>
  <c r="T68"/>
  <c r="T67"/>
  <c r="T66"/>
  <c r="T65"/>
  <c r="T64"/>
  <c r="T63"/>
  <c r="T62"/>
  <c r="T61"/>
  <c r="T60"/>
  <c r="T59"/>
  <c r="T58"/>
  <c r="T57"/>
  <c r="T56"/>
  <c r="T55"/>
  <c r="T54"/>
  <c r="T53"/>
  <c r="T52"/>
  <c r="T51"/>
  <c r="T50"/>
  <c r="T48"/>
  <c r="T46"/>
  <c r="T40"/>
  <c r="T38"/>
  <c r="T37"/>
  <c r="T35"/>
  <c r="T33"/>
  <c r="T31"/>
  <c r="T24"/>
  <c r="T21"/>
  <c r="T20"/>
  <c r="T19"/>
  <c r="T18"/>
  <c r="T17"/>
  <c r="T156" i="85"/>
  <c r="T155"/>
  <c r="T154"/>
  <c r="T153"/>
  <c r="T152"/>
  <c r="T151"/>
  <c r="T143"/>
  <c r="T140"/>
  <c r="T139"/>
  <c r="T138"/>
  <c r="T137"/>
  <c r="T136"/>
  <c r="T135"/>
  <c r="T134"/>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3"/>
  <c r="T71"/>
  <c r="T70"/>
  <c r="T69"/>
  <c r="T68"/>
  <c r="T67"/>
  <c r="T66"/>
  <c r="T65"/>
  <c r="T64"/>
  <c r="T63"/>
  <c r="T62"/>
  <c r="T61"/>
  <c r="T60"/>
  <c r="T59"/>
  <c r="T58"/>
  <c r="T57"/>
  <c r="T56"/>
  <c r="T55"/>
  <c r="T54"/>
  <c r="T53"/>
  <c r="T52"/>
  <c r="T51"/>
  <c r="T50"/>
  <c r="T48"/>
  <c r="T46"/>
  <c r="T40"/>
  <c r="T38"/>
  <c r="T37"/>
  <c r="T35"/>
  <c r="T33"/>
  <c r="T31"/>
  <c r="T24"/>
  <c r="T21"/>
  <c r="T20"/>
  <c r="T19"/>
  <c r="T18"/>
  <c r="T17"/>
  <c r="T156" i="84"/>
  <c r="T155"/>
  <c r="T154"/>
  <c r="T153"/>
  <c r="T152"/>
  <c r="T151"/>
  <c r="T143"/>
  <c r="T140"/>
  <c r="T139"/>
  <c r="T138"/>
  <c r="T137"/>
  <c r="T136"/>
  <c r="T135"/>
  <c r="T134"/>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3"/>
  <c r="T71"/>
  <c r="T70"/>
  <c r="T69"/>
  <c r="T68"/>
  <c r="T67"/>
  <c r="T66"/>
  <c r="T65"/>
  <c r="T64"/>
  <c r="T63"/>
  <c r="T62"/>
  <c r="T61"/>
  <c r="T60"/>
  <c r="T59"/>
  <c r="T58"/>
  <c r="T57"/>
  <c r="T56"/>
  <c r="T55"/>
  <c r="T54"/>
  <c r="T53"/>
  <c r="T52"/>
  <c r="T51"/>
  <c r="T50"/>
  <c r="T48"/>
  <c r="T46"/>
  <c r="T40"/>
  <c r="T38"/>
  <c r="T37"/>
  <c r="T35"/>
  <c r="T33"/>
  <c r="T31"/>
  <c r="T24"/>
  <c r="T21"/>
  <c r="T20"/>
  <c r="T19"/>
  <c r="T18"/>
  <c r="T17"/>
  <c r="T156" i="83"/>
  <c r="T155"/>
  <c r="T154"/>
  <c r="T153"/>
  <c r="T152"/>
  <c r="T151"/>
  <c r="T143"/>
  <c r="T140"/>
  <c r="T139"/>
  <c r="T138"/>
  <c r="T137"/>
  <c r="T136"/>
  <c r="T135"/>
  <c r="T134"/>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3"/>
  <c r="T71"/>
  <c r="T70"/>
  <c r="T69"/>
  <c r="T68"/>
  <c r="T67"/>
  <c r="T66"/>
  <c r="T65"/>
  <c r="T64"/>
  <c r="T63"/>
  <c r="T62"/>
  <c r="T61"/>
  <c r="T60"/>
  <c r="T59"/>
  <c r="T58"/>
  <c r="T57"/>
  <c r="T56"/>
  <c r="T55"/>
  <c r="T54"/>
  <c r="T53"/>
  <c r="T52"/>
  <c r="T51"/>
  <c r="T50"/>
  <c r="T48"/>
  <c r="T46"/>
  <c r="T40"/>
  <c r="T38"/>
  <c r="T37"/>
  <c r="T35"/>
  <c r="T33"/>
  <c r="T31"/>
  <c r="T24"/>
  <c r="T21"/>
  <c r="T20"/>
  <c r="T19"/>
  <c r="T18"/>
  <c r="T17"/>
  <c r="T156" i="82"/>
  <c r="T155"/>
  <c r="T154"/>
  <c r="T153"/>
  <c r="T152"/>
  <c r="T151"/>
  <c r="T143"/>
  <c r="T140"/>
  <c r="T139"/>
  <c r="T138"/>
  <c r="T137"/>
  <c r="T136"/>
  <c r="T135"/>
  <c r="T134"/>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3"/>
  <c r="T71"/>
  <c r="T70"/>
  <c r="T69"/>
  <c r="T68"/>
  <c r="T67"/>
  <c r="T66"/>
  <c r="T65"/>
  <c r="T64"/>
  <c r="T63"/>
  <c r="T62"/>
  <c r="T61"/>
  <c r="T60"/>
  <c r="T59"/>
  <c r="T58"/>
  <c r="T57"/>
  <c r="T56"/>
  <c r="T55"/>
  <c r="T54"/>
  <c r="T53"/>
  <c r="T52"/>
  <c r="T51"/>
  <c r="T50"/>
  <c r="T48"/>
  <c r="T46"/>
  <c r="T40"/>
  <c r="T38"/>
  <c r="T37"/>
  <c r="T35"/>
  <c r="T33"/>
  <c r="T31"/>
  <c r="T24"/>
  <c r="T21"/>
  <c r="T20"/>
  <c r="T19"/>
  <c r="T18"/>
  <c r="T17"/>
  <c r="T156" i="81"/>
  <c r="T155"/>
  <c r="T154"/>
  <c r="T153"/>
  <c r="T152"/>
  <c r="T151"/>
  <c r="T143"/>
  <c r="T140"/>
  <c r="T139"/>
  <c r="T138"/>
  <c r="T137"/>
  <c r="T136"/>
  <c r="T135"/>
  <c r="T134"/>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3"/>
  <c r="T71"/>
  <c r="T70"/>
  <c r="T69"/>
  <c r="T68"/>
  <c r="T67"/>
  <c r="T66"/>
  <c r="T65"/>
  <c r="T64"/>
  <c r="T63"/>
  <c r="T62"/>
  <c r="T61"/>
  <c r="T60"/>
  <c r="T59"/>
  <c r="T58"/>
  <c r="T57"/>
  <c r="T56"/>
  <c r="T55"/>
  <c r="T54"/>
  <c r="T53"/>
  <c r="T52"/>
  <c r="T51"/>
  <c r="T50"/>
  <c r="T48"/>
  <c r="T46"/>
  <c r="T40"/>
  <c r="T38"/>
  <c r="T37"/>
  <c r="T35"/>
  <c r="T33"/>
  <c r="T31"/>
  <c r="T24"/>
  <c r="T21"/>
  <c r="T20"/>
  <c r="T19"/>
  <c r="T18"/>
  <c r="T17"/>
  <c r="T156" i="80"/>
  <c r="T155"/>
  <c r="T154"/>
  <c r="T153"/>
  <c r="T152"/>
  <c r="T151"/>
  <c r="T143"/>
  <c r="T140"/>
  <c r="T139"/>
  <c r="T138"/>
  <c r="T137"/>
  <c r="T136"/>
  <c r="T135"/>
  <c r="T134"/>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3"/>
  <c r="T71"/>
  <c r="T70"/>
  <c r="T69"/>
  <c r="T68"/>
  <c r="T67"/>
  <c r="T66"/>
  <c r="T65"/>
  <c r="T64"/>
  <c r="T63"/>
  <c r="T62"/>
  <c r="T61"/>
  <c r="T60"/>
  <c r="T59"/>
  <c r="T58"/>
  <c r="T57"/>
  <c r="T56"/>
  <c r="T55"/>
  <c r="T54"/>
  <c r="T53"/>
  <c r="T52"/>
  <c r="T51"/>
  <c r="T50"/>
  <c r="T48"/>
  <c r="T46"/>
  <c r="T40"/>
  <c r="T38"/>
  <c r="T37"/>
  <c r="T35"/>
  <c r="T33"/>
  <c r="T31"/>
  <c r="T24"/>
  <c r="T21"/>
  <c r="T20"/>
  <c r="T19"/>
  <c r="T18"/>
  <c r="T17"/>
  <c r="T156" i="79"/>
  <c r="T155"/>
  <c r="T154"/>
  <c r="T153"/>
  <c r="T152"/>
  <c r="T151"/>
  <c r="T143"/>
  <c r="T140"/>
  <c r="T139"/>
  <c r="T138"/>
  <c r="T137"/>
  <c r="T136"/>
  <c r="T135"/>
  <c r="T134"/>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3"/>
  <c r="T71"/>
  <c r="T70"/>
  <c r="T69"/>
  <c r="T68"/>
  <c r="T67"/>
  <c r="T66"/>
  <c r="T65"/>
  <c r="T64"/>
  <c r="T63"/>
  <c r="T62"/>
  <c r="T61"/>
  <c r="T60"/>
  <c r="T59"/>
  <c r="T58"/>
  <c r="T57"/>
  <c r="T56"/>
  <c r="T55"/>
  <c r="T54"/>
  <c r="T53"/>
  <c r="T52"/>
  <c r="T51"/>
  <c r="T50"/>
  <c r="T48"/>
  <c r="T46"/>
  <c r="T40"/>
  <c r="T38"/>
  <c r="T37"/>
  <c r="T35"/>
  <c r="T33"/>
  <c r="T31"/>
  <c r="T24"/>
  <c r="T21"/>
  <c r="T20"/>
  <c r="T19"/>
  <c r="T18"/>
  <c r="T17"/>
  <c r="T156" i="78"/>
  <c r="T155"/>
  <c r="T154"/>
  <c r="T153"/>
  <c r="T152"/>
  <c r="T151"/>
  <c r="T143"/>
  <c r="T140"/>
  <c r="T139"/>
  <c r="T138"/>
  <c r="T137"/>
  <c r="T136"/>
  <c r="T135"/>
  <c r="T134"/>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3"/>
  <c r="T71"/>
  <c r="T70"/>
  <c r="T69"/>
  <c r="T68"/>
  <c r="T67"/>
  <c r="T66"/>
  <c r="T65"/>
  <c r="T64"/>
  <c r="T63"/>
  <c r="T62"/>
  <c r="T61"/>
  <c r="T60"/>
  <c r="T59"/>
  <c r="T58"/>
  <c r="T57"/>
  <c r="T56"/>
  <c r="T55"/>
  <c r="T54"/>
  <c r="T53"/>
  <c r="T52"/>
  <c r="T51"/>
  <c r="T50"/>
  <c r="T48"/>
  <c r="T46"/>
  <c r="T40"/>
  <c r="T38"/>
  <c r="T37"/>
  <c r="T35"/>
  <c r="T33"/>
  <c r="T31"/>
  <c r="T24"/>
  <c r="T21"/>
  <c r="T20"/>
  <c r="T19"/>
  <c r="T18"/>
  <c r="T17"/>
  <c r="T156" i="77"/>
  <c r="T155"/>
  <c r="T154"/>
  <c r="T153"/>
  <c r="T152"/>
  <c r="T151"/>
  <c r="T143"/>
  <c r="T140"/>
  <c r="T139"/>
  <c r="T138"/>
  <c r="T137"/>
  <c r="T136"/>
  <c r="T135"/>
  <c r="T134"/>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3"/>
  <c r="T71"/>
  <c r="T70"/>
  <c r="T69"/>
  <c r="T68"/>
  <c r="T67"/>
  <c r="T66"/>
  <c r="T65"/>
  <c r="T64"/>
  <c r="T63"/>
  <c r="T62"/>
  <c r="T61"/>
  <c r="T60"/>
  <c r="T59"/>
  <c r="T58"/>
  <c r="T57"/>
  <c r="T56"/>
  <c r="T55"/>
  <c r="T54"/>
  <c r="T53"/>
  <c r="T52"/>
  <c r="T51"/>
  <c r="T50"/>
  <c r="T48"/>
  <c r="T46"/>
  <c r="T40"/>
  <c r="T38"/>
  <c r="T37"/>
  <c r="T35"/>
  <c r="T33"/>
  <c r="T31"/>
  <c r="T24"/>
  <c r="T21"/>
  <c r="T20"/>
  <c r="T19"/>
  <c r="T18"/>
  <c r="T17"/>
  <c r="T156" i="76"/>
  <c r="T155"/>
  <c r="T154"/>
  <c r="T153"/>
  <c r="T152"/>
  <c r="T151"/>
  <c r="T143"/>
  <c r="T140"/>
  <c r="T139"/>
  <c r="T138"/>
  <c r="T137"/>
  <c r="T136"/>
  <c r="T135"/>
  <c r="T134"/>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3"/>
  <c r="T71"/>
  <c r="T70"/>
  <c r="T69"/>
  <c r="T68"/>
  <c r="T67"/>
  <c r="T66"/>
  <c r="T65"/>
  <c r="T64"/>
  <c r="T63"/>
  <c r="T62"/>
  <c r="T61"/>
  <c r="T60"/>
  <c r="T59"/>
  <c r="T58"/>
  <c r="T57"/>
  <c r="T56"/>
  <c r="T55"/>
  <c r="T54"/>
  <c r="T53"/>
  <c r="T52"/>
  <c r="T51"/>
  <c r="T50"/>
  <c r="T48"/>
  <c r="T46"/>
  <c r="T40"/>
  <c r="T38"/>
  <c r="T37"/>
  <c r="T35"/>
  <c r="T33"/>
  <c r="T31"/>
  <c r="T24"/>
  <c r="T21"/>
  <c r="T20"/>
  <c r="T19"/>
  <c r="T18"/>
  <c r="T17"/>
  <c r="T156" i="75"/>
  <c r="T155"/>
  <c r="T154"/>
  <c r="T153"/>
  <c r="T152"/>
  <c r="T151"/>
  <c r="T143"/>
  <c r="T140"/>
  <c r="T139"/>
  <c r="T138"/>
  <c r="T137"/>
  <c r="T136"/>
  <c r="T135"/>
  <c r="T134"/>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3"/>
  <c r="T71"/>
  <c r="T70"/>
  <c r="T69"/>
  <c r="T68"/>
  <c r="T67"/>
  <c r="T66"/>
  <c r="T65"/>
  <c r="T64"/>
  <c r="T63"/>
  <c r="T62"/>
  <c r="T61"/>
  <c r="T60"/>
  <c r="T59"/>
  <c r="T58"/>
  <c r="T57"/>
  <c r="T56"/>
  <c r="T55"/>
  <c r="T54"/>
  <c r="T53"/>
  <c r="T52"/>
  <c r="T51"/>
  <c r="T50"/>
  <c r="T48"/>
  <c r="T46"/>
  <c r="T40"/>
  <c r="T38"/>
  <c r="T37"/>
  <c r="T35"/>
  <c r="T33"/>
  <c r="T31"/>
  <c r="T24"/>
  <c r="T21"/>
  <c r="T20"/>
  <c r="T19"/>
  <c r="T18"/>
  <c r="T17"/>
  <c r="T156" i="74"/>
  <c r="T155"/>
  <c r="T154"/>
  <c r="T153"/>
  <c r="T152"/>
  <c r="T151"/>
  <c r="T143"/>
  <c r="T140"/>
  <c r="T139"/>
  <c r="T138"/>
  <c r="T137"/>
  <c r="T136"/>
  <c r="T135"/>
  <c r="T134"/>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3"/>
  <c r="T71"/>
  <c r="T70"/>
  <c r="T69"/>
  <c r="T68"/>
  <c r="T67"/>
  <c r="T66"/>
  <c r="T65"/>
  <c r="T64"/>
  <c r="T63"/>
  <c r="T62"/>
  <c r="T61"/>
  <c r="T60"/>
  <c r="T59"/>
  <c r="T58"/>
  <c r="T57"/>
  <c r="T56"/>
  <c r="T55"/>
  <c r="T54"/>
  <c r="T53"/>
  <c r="T52"/>
  <c r="T51"/>
  <c r="T50"/>
  <c r="T48"/>
  <c r="T46"/>
  <c r="T40"/>
  <c r="T38"/>
  <c r="T37"/>
  <c r="T35"/>
  <c r="T33"/>
  <c r="T31"/>
  <c r="T24"/>
  <c r="T21"/>
  <c r="T20"/>
  <c r="T19"/>
  <c r="T18"/>
  <c r="T17"/>
  <c r="T156" i="73"/>
  <c r="T155"/>
  <c r="T154"/>
  <c r="T153"/>
  <c r="T152"/>
  <c r="T151"/>
  <c r="T143"/>
  <c r="T140"/>
  <c r="T139"/>
  <c r="T138"/>
  <c r="T137"/>
  <c r="T136"/>
  <c r="T135"/>
  <c r="T134"/>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3"/>
  <c r="T71"/>
  <c r="T70"/>
  <c r="T69"/>
  <c r="T68"/>
  <c r="T67"/>
  <c r="T66"/>
  <c r="T65"/>
  <c r="T64"/>
  <c r="T63"/>
  <c r="T62"/>
  <c r="T61"/>
  <c r="T60"/>
  <c r="T59"/>
  <c r="T58"/>
  <c r="T57"/>
  <c r="T56"/>
  <c r="T55"/>
  <c r="T54"/>
  <c r="T53"/>
  <c r="T52"/>
  <c r="T51"/>
  <c r="T50"/>
  <c r="T48"/>
  <c r="T46"/>
  <c r="T40"/>
  <c r="T38"/>
  <c r="T37"/>
  <c r="T35"/>
  <c r="T33"/>
  <c r="T31"/>
  <c r="T24"/>
  <c r="T21"/>
  <c r="T20"/>
  <c r="T19"/>
  <c r="T18"/>
  <c r="T17"/>
  <c r="T156" i="72"/>
  <c r="T155"/>
  <c r="T154"/>
  <c r="T153"/>
  <c r="T152"/>
  <c r="T151"/>
  <c r="T143"/>
  <c r="T140"/>
  <c r="T139"/>
  <c r="T138"/>
  <c r="T137"/>
  <c r="T136"/>
  <c r="T135"/>
  <c r="T134"/>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3"/>
  <c r="T71"/>
  <c r="T70"/>
  <c r="T69"/>
  <c r="T68"/>
  <c r="T67"/>
  <c r="T66"/>
  <c r="T65"/>
  <c r="T64"/>
  <c r="T63"/>
  <c r="T62"/>
  <c r="T61"/>
  <c r="T60"/>
  <c r="T59"/>
  <c r="T58"/>
  <c r="T57"/>
  <c r="T56"/>
  <c r="T55"/>
  <c r="T54"/>
  <c r="T53"/>
  <c r="T52"/>
  <c r="T51"/>
  <c r="T50"/>
  <c r="T48"/>
  <c r="T46"/>
  <c r="T40"/>
  <c r="T38"/>
  <c r="T37"/>
  <c r="T35"/>
  <c r="T33"/>
  <c r="T31"/>
  <c r="T24"/>
  <c r="T21"/>
  <c r="T20"/>
  <c r="T19"/>
  <c r="T18"/>
  <c r="T17"/>
  <c r="T156" i="57"/>
  <c r="T155"/>
  <c r="T154"/>
  <c r="T153"/>
  <c r="T152"/>
  <c r="T151"/>
  <c r="T143"/>
  <c r="T140"/>
  <c r="T139"/>
  <c r="T138"/>
  <c r="T137"/>
  <c r="T136"/>
  <c r="T135"/>
  <c r="T134"/>
  <c r="T127"/>
  <c r="T126"/>
  <c r="T125"/>
  <c r="T124"/>
  <c r="T123"/>
  <c r="T122"/>
  <c r="T121"/>
  <c r="T120"/>
  <c r="T119"/>
  <c r="T118"/>
  <c r="T117"/>
  <c r="T116"/>
  <c r="T115"/>
  <c r="T114"/>
  <c r="T113"/>
  <c r="T112"/>
  <c r="T111"/>
  <c r="T110"/>
  <c r="T109"/>
  <c r="T108"/>
  <c r="T107"/>
  <c r="T106"/>
  <c r="T105"/>
  <c r="T104"/>
  <c r="T103"/>
  <c r="T102"/>
  <c r="T101"/>
  <c r="T100"/>
  <c r="T99"/>
  <c r="T98"/>
  <c r="T97"/>
  <c r="T96"/>
  <c r="T95"/>
  <c r="T94"/>
  <c r="T93"/>
  <c r="T92"/>
  <c r="T91"/>
  <c r="T90"/>
  <c r="T89"/>
  <c r="T88"/>
  <c r="T87"/>
  <c r="T86"/>
  <c r="T85"/>
  <c r="T84"/>
  <c r="T83"/>
  <c r="T82"/>
  <c r="T81"/>
  <c r="T80"/>
  <c r="T79"/>
  <c r="T78"/>
  <c r="T77"/>
  <c r="T76"/>
  <c r="T75"/>
  <c r="T73"/>
  <c r="T71"/>
  <c r="T70"/>
  <c r="T69"/>
  <c r="T68"/>
  <c r="T67"/>
  <c r="T66"/>
  <c r="T65"/>
  <c r="T64"/>
  <c r="T63"/>
  <c r="T62"/>
  <c r="T61"/>
  <c r="T60"/>
  <c r="T59"/>
  <c r="T58"/>
  <c r="T57"/>
  <c r="T56"/>
  <c r="T55"/>
  <c r="T54"/>
  <c r="T53"/>
  <c r="T52"/>
  <c r="T51"/>
  <c r="T50"/>
  <c r="T48"/>
  <c r="T46"/>
  <c r="T40"/>
  <c r="T38"/>
  <c r="T37"/>
  <c r="T35"/>
  <c r="T33"/>
  <c r="T31"/>
  <c r="T24"/>
  <c r="T21"/>
  <c r="T20"/>
  <c r="T19"/>
  <c r="T18"/>
  <c r="T17"/>
  <c r="S156" i="95"/>
  <c r="S155"/>
  <c r="S154"/>
  <c r="S153"/>
  <c r="S152"/>
  <c r="S151"/>
  <c r="S143"/>
  <c r="S140"/>
  <c r="S139"/>
  <c r="S138"/>
  <c r="S137"/>
  <c r="S136"/>
  <c r="S135"/>
  <c r="S134"/>
  <c r="S130"/>
  <c r="S128"/>
  <c r="S127"/>
  <c r="S126"/>
  <c r="S125"/>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1"/>
  <c r="S70"/>
  <c r="S69"/>
  <c r="S68"/>
  <c r="S67"/>
  <c r="S66"/>
  <c r="S65"/>
  <c r="S64"/>
  <c r="S63"/>
  <c r="S62"/>
  <c r="S61"/>
  <c r="S60"/>
  <c r="S59"/>
  <c r="S58"/>
  <c r="S57"/>
  <c r="S56"/>
  <c r="S55"/>
  <c r="S54"/>
  <c r="S53"/>
  <c r="S52"/>
  <c r="S51"/>
  <c r="S50"/>
  <c r="S48"/>
  <c r="S46"/>
  <c r="S40"/>
  <c r="S38"/>
  <c r="S37"/>
  <c r="S35"/>
  <c r="S33"/>
  <c r="S31"/>
  <c r="S24"/>
  <c r="S21"/>
  <c r="S20"/>
  <c r="S19"/>
  <c r="S18"/>
  <c r="S17"/>
  <c r="S156" i="94"/>
  <c r="S155"/>
  <c r="S154"/>
  <c r="S153"/>
  <c r="S152"/>
  <c r="S151"/>
  <c r="S143"/>
  <c r="S140"/>
  <c r="S139"/>
  <c r="S138"/>
  <c r="S137"/>
  <c r="S136"/>
  <c r="S135"/>
  <c r="S134"/>
  <c r="S130"/>
  <c r="S128"/>
  <c r="S127"/>
  <c r="S126"/>
  <c r="S125"/>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1"/>
  <c r="S70"/>
  <c r="S69"/>
  <c r="S68"/>
  <c r="S67"/>
  <c r="S66"/>
  <c r="S65"/>
  <c r="S64"/>
  <c r="S63"/>
  <c r="S62"/>
  <c r="S61"/>
  <c r="S60"/>
  <c r="S59"/>
  <c r="S58"/>
  <c r="S57"/>
  <c r="S56"/>
  <c r="S55"/>
  <c r="S54"/>
  <c r="S53"/>
  <c r="S52"/>
  <c r="S51"/>
  <c r="S50"/>
  <c r="S48"/>
  <c r="S46"/>
  <c r="S40"/>
  <c r="S38"/>
  <c r="S37"/>
  <c r="S35"/>
  <c r="S33"/>
  <c r="S31"/>
  <c r="S24"/>
  <c r="S21"/>
  <c r="S20"/>
  <c r="S19"/>
  <c r="S18"/>
  <c r="S17"/>
  <c r="S156" i="93"/>
  <c r="S155"/>
  <c r="S154"/>
  <c r="S153"/>
  <c r="S152"/>
  <c r="S151"/>
  <c r="S143"/>
  <c r="S140"/>
  <c r="S139"/>
  <c r="S138"/>
  <c r="S137"/>
  <c r="S136"/>
  <c r="S135"/>
  <c r="S134"/>
  <c r="S130"/>
  <c r="S127"/>
  <c r="S126"/>
  <c r="S125"/>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1"/>
  <c r="S70"/>
  <c r="S69"/>
  <c r="S68"/>
  <c r="S67"/>
  <c r="S66"/>
  <c r="S65"/>
  <c r="S64"/>
  <c r="S63"/>
  <c r="S62"/>
  <c r="S61"/>
  <c r="S60"/>
  <c r="S59"/>
  <c r="S58"/>
  <c r="S57"/>
  <c r="S56"/>
  <c r="S55"/>
  <c r="S54"/>
  <c r="S53"/>
  <c r="S52"/>
  <c r="S51"/>
  <c r="S50"/>
  <c r="S48"/>
  <c r="S46"/>
  <c r="S40"/>
  <c r="S38"/>
  <c r="S37"/>
  <c r="S35"/>
  <c r="S33"/>
  <c r="S31"/>
  <c r="S24"/>
  <c r="S21"/>
  <c r="S20"/>
  <c r="S19"/>
  <c r="S18"/>
  <c r="S17"/>
  <c r="S156" i="92"/>
  <c r="S155"/>
  <c r="S154"/>
  <c r="S153"/>
  <c r="S152"/>
  <c r="S151"/>
  <c r="S143"/>
  <c r="S140"/>
  <c r="S139"/>
  <c r="S138"/>
  <c r="S137"/>
  <c r="S136"/>
  <c r="S135"/>
  <c r="S134"/>
  <c r="S130"/>
  <c r="S127"/>
  <c r="S126"/>
  <c r="S125"/>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1"/>
  <c r="S70"/>
  <c r="S69"/>
  <c r="S68"/>
  <c r="S67"/>
  <c r="S66"/>
  <c r="S65"/>
  <c r="S64"/>
  <c r="S63"/>
  <c r="S62"/>
  <c r="S61"/>
  <c r="S60"/>
  <c r="S59"/>
  <c r="S58"/>
  <c r="S57"/>
  <c r="S56"/>
  <c r="S55"/>
  <c r="S54"/>
  <c r="S53"/>
  <c r="S52"/>
  <c r="S51"/>
  <c r="S50"/>
  <c r="S48"/>
  <c r="S46"/>
  <c r="S40"/>
  <c r="S38"/>
  <c r="S37"/>
  <c r="S35"/>
  <c r="S33"/>
  <c r="S31"/>
  <c r="S24"/>
  <c r="S21"/>
  <c r="S20"/>
  <c r="S19"/>
  <c r="S18"/>
  <c r="S17"/>
  <c r="S156" i="91"/>
  <c r="S155"/>
  <c r="S154"/>
  <c r="S153"/>
  <c r="S152"/>
  <c r="S151"/>
  <c r="S143"/>
  <c r="S140"/>
  <c r="S139"/>
  <c r="S138"/>
  <c r="S137"/>
  <c r="S136"/>
  <c r="S135"/>
  <c r="S134"/>
  <c r="S130"/>
  <c r="S127"/>
  <c r="S126"/>
  <c r="S125"/>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1"/>
  <c r="S70"/>
  <c r="S69"/>
  <c r="S68"/>
  <c r="S67"/>
  <c r="S66"/>
  <c r="S65"/>
  <c r="S64"/>
  <c r="S63"/>
  <c r="S62"/>
  <c r="S61"/>
  <c r="S60"/>
  <c r="S59"/>
  <c r="S58"/>
  <c r="S57"/>
  <c r="S56"/>
  <c r="S55"/>
  <c r="S54"/>
  <c r="S53"/>
  <c r="S52"/>
  <c r="S51"/>
  <c r="S50"/>
  <c r="S48"/>
  <c r="S46"/>
  <c r="S40"/>
  <c r="S38"/>
  <c r="S37"/>
  <c r="S35"/>
  <c r="S33"/>
  <c r="S31"/>
  <c r="S24"/>
  <c r="S21"/>
  <c r="S20"/>
  <c r="S19"/>
  <c r="S18"/>
  <c r="S17"/>
  <c r="S156" i="90"/>
  <c r="S155"/>
  <c r="S154"/>
  <c r="S153"/>
  <c r="S152"/>
  <c r="S151"/>
  <c r="S143"/>
  <c r="S140"/>
  <c r="S139"/>
  <c r="S138"/>
  <c r="S137"/>
  <c r="S136"/>
  <c r="S135"/>
  <c r="S134"/>
  <c r="S130"/>
  <c r="S127"/>
  <c r="S126"/>
  <c r="S125"/>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1"/>
  <c r="S70"/>
  <c r="S69"/>
  <c r="S68"/>
  <c r="S67"/>
  <c r="S66"/>
  <c r="S65"/>
  <c r="S64"/>
  <c r="S63"/>
  <c r="S62"/>
  <c r="S61"/>
  <c r="S60"/>
  <c r="S59"/>
  <c r="S58"/>
  <c r="S57"/>
  <c r="S56"/>
  <c r="S55"/>
  <c r="S54"/>
  <c r="S53"/>
  <c r="S52"/>
  <c r="S51"/>
  <c r="S50"/>
  <c r="S48"/>
  <c r="S46"/>
  <c r="S40"/>
  <c r="S38"/>
  <c r="S37"/>
  <c r="S35"/>
  <c r="S33"/>
  <c r="S31"/>
  <c r="S24"/>
  <c r="S21"/>
  <c r="S20"/>
  <c r="S19"/>
  <c r="S18"/>
  <c r="S17"/>
  <c r="S156" i="89"/>
  <c r="S155"/>
  <c r="S154"/>
  <c r="S153"/>
  <c r="S152"/>
  <c r="S151"/>
  <c r="S143"/>
  <c r="S140"/>
  <c r="S139"/>
  <c r="S138"/>
  <c r="S137"/>
  <c r="S136"/>
  <c r="S135"/>
  <c r="S134"/>
  <c r="S130"/>
  <c r="S127"/>
  <c r="S126"/>
  <c r="S125"/>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1"/>
  <c r="S70"/>
  <c r="S69"/>
  <c r="S68"/>
  <c r="S67"/>
  <c r="S66"/>
  <c r="S65"/>
  <c r="S64"/>
  <c r="S63"/>
  <c r="S62"/>
  <c r="S61"/>
  <c r="S60"/>
  <c r="S59"/>
  <c r="S58"/>
  <c r="S57"/>
  <c r="S56"/>
  <c r="S55"/>
  <c r="S54"/>
  <c r="S53"/>
  <c r="S52"/>
  <c r="S51"/>
  <c r="S50"/>
  <c r="S48"/>
  <c r="S46"/>
  <c r="S40"/>
  <c r="S38"/>
  <c r="S37"/>
  <c r="S35"/>
  <c r="S33"/>
  <c r="S31"/>
  <c r="S24"/>
  <c r="S21"/>
  <c r="S20"/>
  <c r="S19"/>
  <c r="S18"/>
  <c r="S17"/>
  <c r="S156" i="88"/>
  <c r="S155"/>
  <c r="S154"/>
  <c r="S153"/>
  <c r="S152"/>
  <c r="S151"/>
  <c r="S143"/>
  <c r="S140"/>
  <c r="S139"/>
  <c r="S138"/>
  <c r="S137"/>
  <c r="S136"/>
  <c r="S135"/>
  <c r="S134"/>
  <c r="S127"/>
  <c r="S126"/>
  <c r="S125"/>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1"/>
  <c r="S70"/>
  <c r="S69"/>
  <c r="S68"/>
  <c r="S67"/>
  <c r="S66"/>
  <c r="S65"/>
  <c r="S64"/>
  <c r="S63"/>
  <c r="S62"/>
  <c r="S61"/>
  <c r="S60"/>
  <c r="S59"/>
  <c r="S58"/>
  <c r="S57"/>
  <c r="S56"/>
  <c r="S55"/>
  <c r="S54"/>
  <c r="S53"/>
  <c r="S52"/>
  <c r="S51"/>
  <c r="S50"/>
  <c r="S48"/>
  <c r="S46"/>
  <c r="S40"/>
  <c r="S38"/>
  <c r="S37"/>
  <c r="S35"/>
  <c r="S33"/>
  <c r="S31"/>
  <c r="S24"/>
  <c r="S21"/>
  <c r="S20"/>
  <c r="S19"/>
  <c r="S18"/>
  <c r="S17"/>
  <c r="S156" i="87"/>
  <c r="S155"/>
  <c r="S154"/>
  <c r="S153"/>
  <c r="S152"/>
  <c r="S151"/>
  <c r="S143"/>
  <c r="S140"/>
  <c r="S139"/>
  <c r="S138"/>
  <c r="S137"/>
  <c r="S136"/>
  <c r="S135"/>
  <c r="S134"/>
  <c r="S127"/>
  <c r="S126"/>
  <c r="S125"/>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1"/>
  <c r="S70"/>
  <c r="S69"/>
  <c r="S68"/>
  <c r="S67"/>
  <c r="S66"/>
  <c r="S65"/>
  <c r="S64"/>
  <c r="S63"/>
  <c r="S62"/>
  <c r="S61"/>
  <c r="S60"/>
  <c r="S59"/>
  <c r="S58"/>
  <c r="S57"/>
  <c r="S56"/>
  <c r="S55"/>
  <c r="S54"/>
  <c r="S53"/>
  <c r="S52"/>
  <c r="S51"/>
  <c r="S50"/>
  <c r="S48"/>
  <c r="S46"/>
  <c r="S40"/>
  <c r="S38"/>
  <c r="S37"/>
  <c r="S35"/>
  <c r="S33"/>
  <c r="S31"/>
  <c r="S24"/>
  <c r="S21"/>
  <c r="S20"/>
  <c r="S19"/>
  <c r="S18"/>
  <c r="S17"/>
  <c r="S156" i="86"/>
  <c r="S155"/>
  <c r="S154"/>
  <c r="S153"/>
  <c r="S152"/>
  <c r="S151"/>
  <c r="S143"/>
  <c r="S140"/>
  <c r="S139"/>
  <c r="S138"/>
  <c r="S137"/>
  <c r="S136"/>
  <c r="S135"/>
  <c r="S134"/>
  <c r="S127"/>
  <c r="S126"/>
  <c r="S125"/>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1"/>
  <c r="S70"/>
  <c r="S69"/>
  <c r="S68"/>
  <c r="S67"/>
  <c r="S66"/>
  <c r="S65"/>
  <c r="S64"/>
  <c r="S63"/>
  <c r="S62"/>
  <c r="S61"/>
  <c r="S60"/>
  <c r="S59"/>
  <c r="S58"/>
  <c r="S57"/>
  <c r="S56"/>
  <c r="S55"/>
  <c r="S54"/>
  <c r="S53"/>
  <c r="S52"/>
  <c r="S51"/>
  <c r="S50"/>
  <c r="S48"/>
  <c r="S46"/>
  <c r="S40"/>
  <c r="S38"/>
  <c r="S37"/>
  <c r="S35"/>
  <c r="S33"/>
  <c r="S31"/>
  <c r="S24"/>
  <c r="S21"/>
  <c r="S20"/>
  <c r="S19"/>
  <c r="S18"/>
  <c r="S17"/>
  <c r="S156" i="85"/>
  <c r="S155"/>
  <c r="S154"/>
  <c r="S153"/>
  <c r="S152"/>
  <c r="S151"/>
  <c r="S143"/>
  <c r="S140"/>
  <c r="S139"/>
  <c r="S138"/>
  <c r="S137"/>
  <c r="S136"/>
  <c r="S135"/>
  <c r="S134"/>
  <c r="S127"/>
  <c r="S126"/>
  <c r="S125"/>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1"/>
  <c r="S70"/>
  <c r="S69"/>
  <c r="S68"/>
  <c r="S67"/>
  <c r="S66"/>
  <c r="S65"/>
  <c r="S64"/>
  <c r="S63"/>
  <c r="S62"/>
  <c r="S61"/>
  <c r="S60"/>
  <c r="S59"/>
  <c r="S58"/>
  <c r="S57"/>
  <c r="S56"/>
  <c r="S55"/>
  <c r="S54"/>
  <c r="S53"/>
  <c r="S52"/>
  <c r="S51"/>
  <c r="S50"/>
  <c r="S48"/>
  <c r="S46"/>
  <c r="S40"/>
  <c r="S38"/>
  <c r="S37"/>
  <c r="S35"/>
  <c r="S33"/>
  <c r="S31"/>
  <c r="S24"/>
  <c r="S21"/>
  <c r="S20"/>
  <c r="S19"/>
  <c r="S18"/>
  <c r="S17"/>
  <c r="S156" i="84"/>
  <c r="S155"/>
  <c r="S154"/>
  <c r="S153"/>
  <c r="S152"/>
  <c r="S151"/>
  <c r="S143"/>
  <c r="S140"/>
  <c r="S139"/>
  <c r="S138"/>
  <c r="S137"/>
  <c r="S136"/>
  <c r="S135"/>
  <c r="S134"/>
  <c r="S127"/>
  <c r="S126"/>
  <c r="S125"/>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1"/>
  <c r="S70"/>
  <c r="S69"/>
  <c r="S68"/>
  <c r="S67"/>
  <c r="S66"/>
  <c r="S65"/>
  <c r="S64"/>
  <c r="S63"/>
  <c r="S62"/>
  <c r="S61"/>
  <c r="S60"/>
  <c r="S59"/>
  <c r="S58"/>
  <c r="S57"/>
  <c r="S56"/>
  <c r="S55"/>
  <c r="S54"/>
  <c r="S53"/>
  <c r="S52"/>
  <c r="S51"/>
  <c r="S50"/>
  <c r="S48"/>
  <c r="S46"/>
  <c r="S40"/>
  <c r="S38"/>
  <c r="S37"/>
  <c r="S35"/>
  <c r="S33"/>
  <c r="S31"/>
  <c r="S24"/>
  <c r="S21"/>
  <c r="S20"/>
  <c r="S19"/>
  <c r="S18"/>
  <c r="S17"/>
  <c r="S156" i="83"/>
  <c r="S155"/>
  <c r="S154"/>
  <c r="S153"/>
  <c r="S152"/>
  <c r="S151"/>
  <c r="S143"/>
  <c r="S140"/>
  <c r="S139"/>
  <c r="S138"/>
  <c r="S137"/>
  <c r="S136"/>
  <c r="S135"/>
  <c r="S134"/>
  <c r="S127"/>
  <c r="S126"/>
  <c r="S125"/>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1"/>
  <c r="S70"/>
  <c r="S69"/>
  <c r="S68"/>
  <c r="S67"/>
  <c r="S66"/>
  <c r="S65"/>
  <c r="S64"/>
  <c r="S63"/>
  <c r="S62"/>
  <c r="S61"/>
  <c r="S60"/>
  <c r="S59"/>
  <c r="S58"/>
  <c r="S57"/>
  <c r="S56"/>
  <c r="S55"/>
  <c r="S54"/>
  <c r="S53"/>
  <c r="S52"/>
  <c r="S51"/>
  <c r="S50"/>
  <c r="S48"/>
  <c r="S46"/>
  <c r="S40"/>
  <c r="S38"/>
  <c r="S37"/>
  <c r="S35"/>
  <c r="S33"/>
  <c r="S31"/>
  <c r="S24"/>
  <c r="S21"/>
  <c r="S20"/>
  <c r="S19"/>
  <c r="S18"/>
  <c r="S17"/>
  <c r="S156" i="82"/>
  <c r="S155"/>
  <c r="S154"/>
  <c r="S153"/>
  <c r="S152"/>
  <c r="S151"/>
  <c r="S143"/>
  <c r="S140"/>
  <c r="S139"/>
  <c r="S138"/>
  <c r="S137"/>
  <c r="S136"/>
  <c r="S135"/>
  <c r="S134"/>
  <c r="S127"/>
  <c r="S126"/>
  <c r="S125"/>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1"/>
  <c r="S70"/>
  <c r="S69"/>
  <c r="S68"/>
  <c r="S67"/>
  <c r="S66"/>
  <c r="S65"/>
  <c r="S64"/>
  <c r="S63"/>
  <c r="S62"/>
  <c r="S61"/>
  <c r="S60"/>
  <c r="S59"/>
  <c r="S58"/>
  <c r="S57"/>
  <c r="S56"/>
  <c r="S55"/>
  <c r="S54"/>
  <c r="S53"/>
  <c r="S52"/>
  <c r="S51"/>
  <c r="S50"/>
  <c r="S48"/>
  <c r="S46"/>
  <c r="S40"/>
  <c r="S38"/>
  <c r="S37"/>
  <c r="S35"/>
  <c r="S33"/>
  <c r="S31"/>
  <c r="S24"/>
  <c r="S21"/>
  <c r="S20"/>
  <c r="S19"/>
  <c r="S18"/>
  <c r="S17"/>
  <c r="S156" i="81"/>
  <c r="S155"/>
  <c r="S154"/>
  <c r="S153"/>
  <c r="S152"/>
  <c r="S151"/>
  <c r="S143"/>
  <c r="S140"/>
  <c r="S139"/>
  <c r="S138"/>
  <c r="S137"/>
  <c r="S136"/>
  <c r="S135"/>
  <c r="S134"/>
  <c r="S127"/>
  <c r="S126"/>
  <c r="S125"/>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1"/>
  <c r="S70"/>
  <c r="S69"/>
  <c r="S68"/>
  <c r="S67"/>
  <c r="S66"/>
  <c r="S65"/>
  <c r="S64"/>
  <c r="S63"/>
  <c r="S62"/>
  <c r="S61"/>
  <c r="S60"/>
  <c r="S59"/>
  <c r="S58"/>
  <c r="S57"/>
  <c r="S56"/>
  <c r="S55"/>
  <c r="S54"/>
  <c r="S53"/>
  <c r="S52"/>
  <c r="S51"/>
  <c r="S50"/>
  <c r="S48"/>
  <c r="S46"/>
  <c r="S40"/>
  <c r="S38"/>
  <c r="S37"/>
  <c r="S35"/>
  <c r="S33"/>
  <c r="S31"/>
  <c r="S24"/>
  <c r="S21"/>
  <c r="S20"/>
  <c r="S19"/>
  <c r="S18"/>
  <c r="S17"/>
  <c r="S156" i="80"/>
  <c r="S155"/>
  <c r="S154"/>
  <c r="S153"/>
  <c r="S152"/>
  <c r="S151"/>
  <c r="S143"/>
  <c r="S140"/>
  <c r="S139"/>
  <c r="S138"/>
  <c r="S137"/>
  <c r="S136"/>
  <c r="S135"/>
  <c r="S134"/>
  <c r="S127"/>
  <c r="S126"/>
  <c r="S125"/>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1"/>
  <c r="S70"/>
  <c r="S69"/>
  <c r="S68"/>
  <c r="S67"/>
  <c r="S66"/>
  <c r="S65"/>
  <c r="S64"/>
  <c r="S63"/>
  <c r="S62"/>
  <c r="S61"/>
  <c r="S60"/>
  <c r="S59"/>
  <c r="S58"/>
  <c r="S57"/>
  <c r="S56"/>
  <c r="S55"/>
  <c r="S54"/>
  <c r="S53"/>
  <c r="S52"/>
  <c r="S51"/>
  <c r="S50"/>
  <c r="S48"/>
  <c r="S46"/>
  <c r="S40"/>
  <c r="S38"/>
  <c r="S37"/>
  <c r="S35"/>
  <c r="S33"/>
  <c r="S31"/>
  <c r="S24"/>
  <c r="S21"/>
  <c r="S20"/>
  <c r="S19"/>
  <c r="S18"/>
  <c r="S17"/>
  <c r="S156" i="79"/>
  <c r="S155"/>
  <c r="S154"/>
  <c r="S153"/>
  <c r="S152"/>
  <c r="S151"/>
  <c r="S143"/>
  <c r="S140"/>
  <c r="S139"/>
  <c r="S138"/>
  <c r="S137"/>
  <c r="S136"/>
  <c r="S135"/>
  <c r="S134"/>
  <c r="S127"/>
  <c r="S126"/>
  <c r="S125"/>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1"/>
  <c r="S70"/>
  <c r="S69"/>
  <c r="S68"/>
  <c r="S67"/>
  <c r="S66"/>
  <c r="S65"/>
  <c r="S64"/>
  <c r="S63"/>
  <c r="S62"/>
  <c r="S61"/>
  <c r="S60"/>
  <c r="S59"/>
  <c r="S58"/>
  <c r="S57"/>
  <c r="S56"/>
  <c r="S55"/>
  <c r="S54"/>
  <c r="S53"/>
  <c r="S52"/>
  <c r="S51"/>
  <c r="S50"/>
  <c r="S48"/>
  <c r="S46"/>
  <c r="S40"/>
  <c r="S38"/>
  <c r="S37"/>
  <c r="S35"/>
  <c r="S33"/>
  <c r="S31"/>
  <c r="S24"/>
  <c r="S21"/>
  <c r="S20"/>
  <c r="S19"/>
  <c r="S18"/>
  <c r="S17"/>
  <c r="S156" i="78"/>
  <c r="S155"/>
  <c r="S154"/>
  <c r="S153"/>
  <c r="S152"/>
  <c r="S151"/>
  <c r="S143"/>
  <c r="S140"/>
  <c r="S139"/>
  <c r="S138"/>
  <c r="S137"/>
  <c r="S136"/>
  <c r="S135"/>
  <c r="S134"/>
  <c r="S127"/>
  <c r="S126"/>
  <c r="S125"/>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1"/>
  <c r="S70"/>
  <c r="S69"/>
  <c r="S68"/>
  <c r="S67"/>
  <c r="S66"/>
  <c r="S65"/>
  <c r="S64"/>
  <c r="S63"/>
  <c r="S62"/>
  <c r="S61"/>
  <c r="S60"/>
  <c r="S59"/>
  <c r="S58"/>
  <c r="S57"/>
  <c r="S56"/>
  <c r="S55"/>
  <c r="S54"/>
  <c r="S53"/>
  <c r="S52"/>
  <c r="S51"/>
  <c r="S50"/>
  <c r="S48"/>
  <c r="S46"/>
  <c r="S40"/>
  <c r="S38"/>
  <c r="S37"/>
  <c r="S35"/>
  <c r="S33"/>
  <c r="S31"/>
  <c r="S24"/>
  <c r="S21"/>
  <c r="S20"/>
  <c r="S19"/>
  <c r="S18"/>
  <c r="S17"/>
  <c r="S156" i="77"/>
  <c r="S155"/>
  <c r="S154"/>
  <c r="S153"/>
  <c r="S152"/>
  <c r="S151"/>
  <c r="S143"/>
  <c r="S140"/>
  <c r="S139"/>
  <c r="S138"/>
  <c r="S137"/>
  <c r="S136"/>
  <c r="S135"/>
  <c r="S134"/>
  <c r="S127"/>
  <c r="S126"/>
  <c r="S125"/>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1"/>
  <c r="S70"/>
  <c r="S69"/>
  <c r="S68"/>
  <c r="S67"/>
  <c r="S66"/>
  <c r="S65"/>
  <c r="S64"/>
  <c r="S63"/>
  <c r="S62"/>
  <c r="S61"/>
  <c r="S60"/>
  <c r="S59"/>
  <c r="S58"/>
  <c r="S57"/>
  <c r="S56"/>
  <c r="S55"/>
  <c r="S54"/>
  <c r="S53"/>
  <c r="S52"/>
  <c r="S51"/>
  <c r="S50"/>
  <c r="S48"/>
  <c r="S46"/>
  <c r="S40"/>
  <c r="S38"/>
  <c r="S37"/>
  <c r="S35"/>
  <c r="S33"/>
  <c r="S31"/>
  <c r="S24"/>
  <c r="S21"/>
  <c r="S20"/>
  <c r="S19"/>
  <c r="S18"/>
  <c r="S17"/>
  <c r="S156" i="76"/>
  <c r="S155"/>
  <c r="S154"/>
  <c r="S153"/>
  <c r="S152"/>
  <c r="S151"/>
  <c r="S143"/>
  <c r="S140"/>
  <c r="S139"/>
  <c r="S138"/>
  <c r="S137"/>
  <c r="S136"/>
  <c r="S135"/>
  <c r="S134"/>
  <c r="S127"/>
  <c r="S126"/>
  <c r="S125"/>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1"/>
  <c r="S70"/>
  <c r="S69"/>
  <c r="S68"/>
  <c r="S67"/>
  <c r="S66"/>
  <c r="S65"/>
  <c r="S64"/>
  <c r="S63"/>
  <c r="S62"/>
  <c r="S61"/>
  <c r="S60"/>
  <c r="S59"/>
  <c r="S58"/>
  <c r="S57"/>
  <c r="S56"/>
  <c r="S55"/>
  <c r="S54"/>
  <c r="S53"/>
  <c r="S52"/>
  <c r="S51"/>
  <c r="S50"/>
  <c r="S48"/>
  <c r="S46"/>
  <c r="S40"/>
  <c r="S38"/>
  <c r="S37"/>
  <c r="S35"/>
  <c r="S33"/>
  <c r="S31"/>
  <c r="S24"/>
  <c r="S21"/>
  <c r="S20"/>
  <c r="S19"/>
  <c r="S18"/>
  <c r="S17"/>
  <c r="S156" i="75"/>
  <c r="S155"/>
  <c r="S154"/>
  <c r="S153"/>
  <c r="S152"/>
  <c r="S151"/>
  <c r="S143"/>
  <c r="S140"/>
  <c r="S139"/>
  <c r="S138"/>
  <c r="S137"/>
  <c r="S136"/>
  <c r="S135"/>
  <c r="S134"/>
  <c r="S127"/>
  <c r="S126"/>
  <c r="S125"/>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1"/>
  <c r="S70"/>
  <c r="S69"/>
  <c r="S68"/>
  <c r="S67"/>
  <c r="S66"/>
  <c r="S65"/>
  <c r="S64"/>
  <c r="S63"/>
  <c r="S62"/>
  <c r="S61"/>
  <c r="S60"/>
  <c r="S59"/>
  <c r="S58"/>
  <c r="S57"/>
  <c r="S56"/>
  <c r="S55"/>
  <c r="S54"/>
  <c r="S53"/>
  <c r="S52"/>
  <c r="S51"/>
  <c r="S50"/>
  <c r="S48"/>
  <c r="S46"/>
  <c r="S40"/>
  <c r="S38"/>
  <c r="S37"/>
  <c r="S35"/>
  <c r="S33"/>
  <c r="S31"/>
  <c r="S24"/>
  <c r="S21"/>
  <c r="S20"/>
  <c r="S19"/>
  <c r="S18"/>
  <c r="S17"/>
  <c r="S156" i="74"/>
  <c r="S155"/>
  <c r="S154"/>
  <c r="S153"/>
  <c r="S152"/>
  <c r="S151"/>
  <c r="S143"/>
  <c r="S140"/>
  <c r="S139"/>
  <c r="S138"/>
  <c r="S137"/>
  <c r="S136"/>
  <c r="S135"/>
  <c r="S134"/>
  <c r="S127"/>
  <c r="S126"/>
  <c r="S125"/>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1"/>
  <c r="S70"/>
  <c r="S69"/>
  <c r="S68"/>
  <c r="S67"/>
  <c r="S66"/>
  <c r="S65"/>
  <c r="S64"/>
  <c r="S63"/>
  <c r="S62"/>
  <c r="S61"/>
  <c r="S60"/>
  <c r="S59"/>
  <c r="S58"/>
  <c r="S57"/>
  <c r="S56"/>
  <c r="S55"/>
  <c r="S54"/>
  <c r="S53"/>
  <c r="S52"/>
  <c r="S51"/>
  <c r="S50"/>
  <c r="S48"/>
  <c r="S46"/>
  <c r="S40"/>
  <c r="S38"/>
  <c r="S37"/>
  <c r="S35"/>
  <c r="S33"/>
  <c r="S31"/>
  <c r="S24"/>
  <c r="S21"/>
  <c r="S20"/>
  <c r="S19"/>
  <c r="S18"/>
  <c r="S17"/>
  <c r="S156" i="73"/>
  <c r="S155"/>
  <c r="S154"/>
  <c r="S153"/>
  <c r="S152"/>
  <c r="S151"/>
  <c r="S143"/>
  <c r="S140"/>
  <c r="S139"/>
  <c r="S138"/>
  <c r="S137"/>
  <c r="S136"/>
  <c r="S135"/>
  <c r="S134"/>
  <c r="S127"/>
  <c r="S126"/>
  <c r="S125"/>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1"/>
  <c r="S70"/>
  <c r="S69"/>
  <c r="S68"/>
  <c r="S67"/>
  <c r="S66"/>
  <c r="S65"/>
  <c r="S64"/>
  <c r="S63"/>
  <c r="S62"/>
  <c r="S61"/>
  <c r="S60"/>
  <c r="S59"/>
  <c r="S58"/>
  <c r="S57"/>
  <c r="S56"/>
  <c r="S55"/>
  <c r="S54"/>
  <c r="S53"/>
  <c r="S52"/>
  <c r="S51"/>
  <c r="S50"/>
  <c r="S48"/>
  <c r="S46"/>
  <c r="S40"/>
  <c r="S38"/>
  <c r="S37"/>
  <c r="S35"/>
  <c r="S33"/>
  <c r="S31"/>
  <c r="S24"/>
  <c r="S21"/>
  <c r="S20"/>
  <c r="S19"/>
  <c r="S18"/>
  <c r="S17"/>
  <c r="S156" i="72"/>
  <c r="S155"/>
  <c r="S154"/>
  <c r="S153"/>
  <c r="S152"/>
  <c r="S151"/>
  <c r="S143"/>
  <c r="S140"/>
  <c r="S139"/>
  <c r="S138"/>
  <c r="S137"/>
  <c r="S136"/>
  <c r="S135"/>
  <c r="S134"/>
  <c r="S127"/>
  <c r="S126"/>
  <c r="S125"/>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1"/>
  <c r="S70"/>
  <c r="S69"/>
  <c r="S68"/>
  <c r="S67"/>
  <c r="S66"/>
  <c r="S65"/>
  <c r="S64"/>
  <c r="S63"/>
  <c r="S62"/>
  <c r="S61"/>
  <c r="S60"/>
  <c r="S59"/>
  <c r="S58"/>
  <c r="S57"/>
  <c r="S56"/>
  <c r="S55"/>
  <c r="S54"/>
  <c r="S53"/>
  <c r="S52"/>
  <c r="S51"/>
  <c r="S50"/>
  <c r="S48"/>
  <c r="S46"/>
  <c r="S40"/>
  <c r="S38"/>
  <c r="S37"/>
  <c r="S35"/>
  <c r="S33"/>
  <c r="S31"/>
  <c r="S24"/>
  <c r="S21"/>
  <c r="S20"/>
  <c r="S19"/>
  <c r="S18"/>
  <c r="S17"/>
  <c r="S156" i="57"/>
  <c r="S155"/>
  <c r="S154"/>
  <c r="S153"/>
  <c r="S152"/>
  <c r="S151"/>
  <c r="S143"/>
  <c r="S140"/>
  <c r="S139"/>
  <c r="S138"/>
  <c r="S137"/>
  <c r="S136"/>
  <c r="S135"/>
  <c r="S134"/>
  <c r="S127"/>
  <c r="S126"/>
  <c r="S125"/>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1"/>
  <c r="S70"/>
  <c r="S69"/>
  <c r="S68"/>
  <c r="S67"/>
  <c r="S66"/>
  <c r="S65"/>
  <c r="S64"/>
  <c r="S63"/>
  <c r="S62"/>
  <c r="S61"/>
  <c r="S60"/>
  <c r="S59"/>
  <c r="S58"/>
  <c r="S57"/>
  <c r="S56"/>
  <c r="S55"/>
  <c r="S54"/>
  <c r="S53"/>
  <c r="S52"/>
  <c r="S51"/>
  <c r="S50"/>
  <c r="S48"/>
  <c r="S46"/>
  <c r="S40"/>
  <c r="S38"/>
  <c r="S37"/>
  <c r="S35"/>
  <c r="S33"/>
  <c r="S31"/>
  <c r="S24"/>
  <c r="S21"/>
  <c r="S20"/>
  <c r="S19"/>
  <c r="S18"/>
  <c r="S17"/>
  <c r="R156" i="95"/>
  <c r="R155"/>
  <c r="R154"/>
  <c r="R153"/>
  <c r="R152"/>
  <c r="R151"/>
  <c r="R143"/>
  <c r="R140"/>
  <c r="R139"/>
  <c r="R138"/>
  <c r="R137"/>
  <c r="R136"/>
  <c r="R135"/>
  <c r="R134"/>
  <c r="R130"/>
  <c r="R128"/>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1"/>
  <c r="R70"/>
  <c r="R69"/>
  <c r="R68"/>
  <c r="R67"/>
  <c r="R66"/>
  <c r="R65"/>
  <c r="R64"/>
  <c r="R63"/>
  <c r="R62"/>
  <c r="R61"/>
  <c r="R60"/>
  <c r="R59"/>
  <c r="R58"/>
  <c r="R57"/>
  <c r="R56"/>
  <c r="R55"/>
  <c r="R54"/>
  <c r="R53"/>
  <c r="R52"/>
  <c r="R51"/>
  <c r="R50"/>
  <c r="R48"/>
  <c r="R46"/>
  <c r="R40"/>
  <c r="R38"/>
  <c r="R37"/>
  <c r="R35"/>
  <c r="R33"/>
  <c r="R31"/>
  <c r="R24"/>
  <c r="R21"/>
  <c r="R20"/>
  <c r="R19"/>
  <c r="R18"/>
  <c r="R17"/>
  <c r="R156" i="94"/>
  <c r="R155"/>
  <c r="R154"/>
  <c r="R153"/>
  <c r="R152"/>
  <c r="R151"/>
  <c r="R143"/>
  <c r="R140"/>
  <c r="R139"/>
  <c r="R138"/>
  <c r="R137"/>
  <c r="R136"/>
  <c r="R135"/>
  <c r="R134"/>
  <c r="R130"/>
  <c r="R128"/>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1"/>
  <c r="R70"/>
  <c r="R69"/>
  <c r="R68"/>
  <c r="R67"/>
  <c r="R66"/>
  <c r="R65"/>
  <c r="R64"/>
  <c r="R63"/>
  <c r="R62"/>
  <c r="R61"/>
  <c r="R60"/>
  <c r="R59"/>
  <c r="R58"/>
  <c r="R57"/>
  <c r="R56"/>
  <c r="R55"/>
  <c r="R54"/>
  <c r="R53"/>
  <c r="R52"/>
  <c r="R51"/>
  <c r="R50"/>
  <c r="R48"/>
  <c r="R46"/>
  <c r="R40"/>
  <c r="R38"/>
  <c r="R37"/>
  <c r="R35"/>
  <c r="R33"/>
  <c r="R31"/>
  <c r="R24"/>
  <c r="R21"/>
  <c r="R20"/>
  <c r="R19"/>
  <c r="R18"/>
  <c r="R17"/>
  <c r="R156" i="93"/>
  <c r="R155"/>
  <c r="R154"/>
  <c r="R153"/>
  <c r="R152"/>
  <c r="R151"/>
  <c r="R143"/>
  <c r="R140"/>
  <c r="R139"/>
  <c r="R138"/>
  <c r="R137"/>
  <c r="R136"/>
  <c r="R135"/>
  <c r="R134"/>
  <c r="R130"/>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1"/>
  <c r="R70"/>
  <c r="R69"/>
  <c r="R68"/>
  <c r="R67"/>
  <c r="R66"/>
  <c r="R65"/>
  <c r="R64"/>
  <c r="R63"/>
  <c r="R62"/>
  <c r="R61"/>
  <c r="R60"/>
  <c r="R59"/>
  <c r="R58"/>
  <c r="R57"/>
  <c r="R56"/>
  <c r="R55"/>
  <c r="R54"/>
  <c r="R53"/>
  <c r="R52"/>
  <c r="R51"/>
  <c r="R50"/>
  <c r="R48"/>
  <c r="R46"/>
  <c r="R40"/>
  <c r="R38"/>
  <c r="R37"/>
  <c r="R35"/>
  <c r="R33"/>
  <c r="R31"/>
  <c r="R24"/>
  <c r="R21"/>
  <c r="R20"/>
  <c r="R19"/>
  <c r="R18"/>
  <c r="R17"/>
  <c r="R156" i="92"/>
  <c r="R155"/>
  <c r="R154"/>
  <c r="R153"/>
  <c r="R152"/>
  <c r="R151"/>
  <c r="R143"/>
  <c r="R140"/>
  <c r="R139"/>
  <c r="R138"/>
  <c r="R137"/>
  <c r="R136"/>
  <c r="R135"/>
  <c r="R134"/>
  <c r="R130"/>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1"/>
  <c r="R70"/>
  <c r="R69"/>
  <c r="R68"/>
  <c r="R67"/>
  <c r="R66"/>
  <c r="R65"/>
  <c r="R64"/>
  <c r="R63"/>
  <c r="R62"/>
  <c r="R61"/>
  <c r="R60"/>
  <c r="R59"/>
  <c r="R58"/>
  <c r="R57"/>
  <c r="R56"/>
  <c r="R55"/>
  <c r="R54"/>
  <c r="R53"/>
  <c r="R52"/>
  <c r="R51"/>
  <c r="R50"/>
  <c r="R48"/>
  <c r="R46"/>
  <c r="R40"/>
  <c r="R38"/>
  <c r="R37"/>
  <c r="R35"/>
  <c r="R33"/>
  <c r="R31"/>
  <c r="R24"/>
  <c r="R21"/>
  <c r="R20"/>
  <c r="R19"/>
  <c r="R18"/>
  <c r="R17"/>
  <c r="R156" i="91"/>
  <c r="R155"/>
  <c r="R154"/>
  <c r="R153"/>
  <c r="R152"/>
  <c r="R151"/>
  <c r="R143"/>
  <c r="R140"/>
  <c r="R139"/>
  <c r="R138"/>
  <c r="R137"/>
  <c r="R136"/>
  <c r="R135"/>
  <c r="R134"/>
  <c r="R130"/>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1"/>
  <c r="R70"/>
  <c r="R69"/>
  <c r="R68"/>
  <c r="R67"/>
  <c r="R66"/>
  <c r="R65"/>
  <c r="R64"/>
  <c r="R63"/>
  <c r="R62"/>
  <c r="R61"/>
  <c r="R60"/>
  <c r="R59"/>
  <c r="R58"/>
  <c r="R57"/>
  <c r="R56"/>
  <c r="R55"/>
  <c r="R54"/>
  <c r="R53"/>
  <c r="R52"/>
  <c r="R51"/>
  <c r="R50"/>
  <c r="R48"/>
  <c r="R46"/>
  <c r="R40"/>
  <c r="R38"/>
  <c r="R37"/>
  <c r="R35"/>
  <c r="R33"/>
  <c r="R31"/>
  <c r="R24"/>
  <c r="R21"/>
  <c r="R20"/>
  <c r="R19"/>
  <c r="R18"/>
  <c r="R17"/>
  <c r="R156" i="90"/>
  <c r="R155"/>
  <c r="R154"/>
  <c r="R153"/>
  <c r="R152"/>
  <c r="R151"/>
  <c r="R143"/>
  <c r="R140"/>
  <c r="R139"/>
  <c r="R138"/>
  <c r="R137"/>
  <c r="R136"/>
  <c r="R135"/>
  <c r="R134"/>
  <c r="R130"/>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1"/>
  <c r="R70"/>
  <c r="R69"/>
  <c r="R68"/>
  <c r="R67"/>
  <c r="R66"/>
  <c r="R65"/>
  <c r="R64"/>
  <c r="R63"/>
  <c r="R62"/>
  <c r="R61"/>
  <c r="R60"/>
  <c r="R59"/>
  <c r="R58"/>
  <c r="R57"/>
  <c r="R56"/>
  <c r="R55"/>
  <c r="R54"/>
  <c r="R53"/>
  <c r="R52"/>
  <c r="R51"/>
  <c r="R50"/>
  <c r="R48"/>
  <c r="R46"/>
  <c r="R40"/>
  <c r="R38"/>
  <c r="R37"/>
  <c r="R35"/>
  <c r="R33"/>
  <c r="R31"/>
  <c r="R24"/>
  <c r="R21"/>
  <c r="R20"/>
  <c r="R19"/>
  <c r="R18"/>
  <c r="R17"/>
  <c r="R156" i="89"/>
  <c r="R155"/>
  <c r="R154"/>
  <c r="R153"/>
  <c r="R152"/>
  <c r="R151"/>
  <c r="R143"/>
  <c r="R140"/>
  <c r="R139"/>
  <c r="R138"/>
  <c r="R137"/>
  <c r="R136"/>
  <c r="R135"/>
  <c r="R134"/>
  <c r="R130"/>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1"/>
  <c r="R70"/>
  <c r="R69"/>
  <c r="R68"/>
  <c r="R67"/>
  <c r="R66"/>
  <c r="R65"/>
  <c r="R64"/>
  <c r="R63"/>
  <c r="R62"/>
  <c r="R61"/>
  <c r="R60"/>
  <c r="R59"/>
  <c r="R58"/>
  <c r="R57"/>
  <c r="R56"/>
  <c r="R55"/>
  <c r="R54"/>
  <c r="R53"/>
  <c r="R52"/>
  <c r="R51"/>
  <c r="R50"/>
  <c r="R48"/>
  <c r="R46"/>
  <c r="R40"/>
  <c r="R38"/>
  <c r="R37"/>
  <c r="R35"/>
  <c r="R33"/>
  <c r="R31"/>
  <c r="R24"/>
  <c r="R21"/>
  <c r="R20"/>
  <c r="R19"/>
  <c r="R18"/>
  <c r="R17"/>
  <c r="R156" i="88"/>
  <c r="R155"/>
  <c r="R154"/>
  <c r="R153"/>
  <c r="R152"/>
  <c r="R151"/>
  <c r="R143"/>
  <c r="R140"/>
  <c r="R139"/>
  <c r="R138"/>
  <c r="R137"/>
  <c r="R136"/>
  <c r="R135"/>
  <c r="R134"/>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1"/>
  <c r="R70"/>
  <c r="R69"/>
  <c r="R68"/>
  <c r="R67"/>
  <c r="R66"/>
  <c r="R65"/>
  <c r="R64"/>
  <c r="R63"/>
  <c r="R62"/>
  <c r="R61"/>
  <c r="R60"/>
  <c r="R59"/>
  <c r="R58"/>
  <c r="R57"/>
  <c r="R56"/>
  <c r="R55"/>
  <c r="R54"/>
  <c r="R53"/>
  <c r="R52"/>
  <c r="R51"/>
  <c r="R50"/>
  <c r="R48"/>
  <c r="R46"/>
  <c r="R40"/>
  <c r="R38"/>
  <c r="R37"/>
  <c r="R35"/>
  <c r="R33"/>
  <c r="R31"/>
  <c r="R24"/>
  <c r="R21"/>
  <c r="R20"/>
  <c r="R19"/>
  <c r="R18"/>
  <c r="R17"/>
  <c r="R156" i="87"/>
  <c r="R155"/>
  <c r="R154"/>
  <c r="R153"/>
  <c r="R152"/>
  <c r="R151"/>
  <c r="R143"/>
  <c r="R140"/>
  <c r="R139"/>
  <c r="R138"/>
  <c r="R137"/>
  <c r="R136"/>
  <c r="R135"/>
  <c r="R134"/>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1"/>
  <c r="R70"/>
  <c r="R69"/>
  <c r="R68"/>
  <c r="R67"/>
  <c r="R66"/>
  <c r="R65"/>
  <c r="R64"/>
  <c r="R63"/>
  <c r="R62"/>
  <c r="R61"/>
  <c r="R60"/>
  <c r="R59"/>
  <c r="R58"/>
  <c r="R57"/>
  <c r="R56"/>
  <c r="R55"/>
  <c r="R54"/>
  <c r="R53"/>
  <c r="R52"/>
  <c r="R51"/>
  <c r="R50"/>
  <c r="R48"/>
  <c r="R46"/>
  <c r="R40"/>
  <c r="R38"/>
  <c r="R37"/>
  <c r="R35"/>
  <c r="R33"/>
  <c r="R31"/>
  <c r="R24"/>
  <c r="R21"/>
  <c r="R20"/>
  <c r="R19"/>
  <c r="R18"/>
  <c r="R17"/>
  <c r="R156" i="86"/>
  <c r="R155"/>
  <c r="R154"/>
  <c r="R153"/>
  <c r="R152"/>
  <c r="R151"/>
  <c r="R143"/>
  <c r="R140"/>
  <c r="R139"/>
  <c r="R138"/>
  <c r="R137"/>
  <c r="R136"/>
  <c r="R135"/>
  <c r="R134"/>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1"/>
  <c r="R70"/>
  <c r="R69"/>
  <c r="R68"/>
  <c r="R67"/>
  <c r="R66"/>
  <c r="R65"/>
  <c r="R64"/>
  <c r="R63"/>
  <c r="R62"/>
  <c r="R61"/>
  <c r="R60"/>
  <c r="R59"/>
  <c r="R58"/>
  <c r="R57"/>
  <c r="R56"/>
  <c r="R55"/>
  <c r="R54"/>
  <c r="R53"/>
  <c r="R52"/>
  <c r="R51"/>
  <c r="R50"/>
  <c r="R48"/>
  <c r="R46"/>
  <c r="R40"/>
  <c r="R38"/>
  <c r="R37"/>
  <c r="R35"/>
  <c r="R33"/>
  <c r="R31"/>
  <c r="R24"/>
  <c r="R21"/>
  <c r="R20"/>
  <c r="R19"/>
  <c r="R18"/>
  <c r="R17"/>
  <c r="R156" i="85"/>
  <c r="R155"/>
  <c r="R154"/>
  <c r="R153"/>
  <c r="R152"/>
  <c r="R151"/>
  <c r="R143"/>
  <c r="R140"/>
  <c r="R139"/>
  <c r="R138"/>
  <c r="R137"/>
  <c r="R136"/>
  <c r="R135"/>
  <c r="R134"/>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1"/>
  <c r="R70"/>
  <c r="R69"/>
  <c r="R68"/>
  <c r="R67"/>
  <c r="R66"/>
  <c r="R65"/>
  <c r="R64"/>
  <c r="R63"/>
  <c r="R62"/>
  <c r="R61"/>
  <c r="R60"/>
  <c r="R59"/>
  <c r="R58"/>
  <c r="R57"/>
  <c r="R56"/>
  <c r="R55"/>
  <c r="R54"/>
  <c r="R53"/>
  <c r="R52"/>
  <c r="R51"/>
  <c r="R50"/>
  <c r="R48"/>
  <c r="R46"/>
  <c r="R40"/>
  <c r="R38"/>
  <c r="R37"/>
  <c r="R35"/>
  <c r="R33"/>
  <c r="R31"/>
  <c r="R24"/>
  <c r="R21"/>
  <c r="R20"/>
  <c r="R19"/>
  <c r="R18"/>
  <c r="R17"/>
  <c r="R156" i="84"/>
  <c r="R155"/>
  <c r="R154"/>
  <c r="R153"/>
  <c r="R152"/>
  <c r="R151"/>
  <c r="R143"/>
  <c r="R140"/>
  <c r="R139"/>
  <c r="R138"/>
  <c r="R137"/>
  <c r="R136"/>
  <c r="R135"/>
  <c r="R134"/>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1"/>
  <c r="R70"/>
  <c r="R69"/>
  <c r="R68"/>
  <c r="R67"/>
  <c r="R66"/>
  <c r="R65"/>
  <c r="R64"/>
  <c r="R63"/>
  <c r="R62"/>
  <c r="R61"/>
  <c r="R60"/>
  <c r="R59"/>
  <c r="R58"/>
  <c r="R57"/>
  <c r="R56"/>
  <c r="R55"/>
  <c r="R54"/>
  <c r="R53"/>
  <c r="R52"/>
  <c r="R51"/>
  <c r="R50"/>
  <c r="R48"/>
  <c r="R46"/>
  <c r="R40"/>
  <c r="R38"/>
  <c r="R37"/>
  <c r="R35"/>
  <c r="R33"/>
  <c r="R31"/>
  <c r="R24"/>
  <c r="R21"/>
  <c r="R20"/>
  <c r="R19"/>
  <c r="R18"/>
  <c r="R17"/>
  <c r="R156" i="83"/>
  <c r="R155"/>
  <c r="R154"/>
  <c r="R153"/>
  <c r="R152"/>
  <c r="R151"/>
  <c r="R143"/>
  <c r="R140"/>
  <c r="R139"/>
  <c r="R138"/>
  <c r="R137"/>
  <c r="R136"/>
  <c r="R135"/>
  <c r="R134"/>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1"/>
  <c r="R70"/>
  <c r="R69"/>
  <c r="R68"/>
  <c r="R67"/>
  <c r="R66"/>
  <c r="R65"/>
  <c r="R64"/>
  <c r="R63"/>
  <c r="R62"/>
  <c r="R61"/>
  <c r="R60"/>
  <c r="R59"/>
  <c r="R58"/>
  <c r="R57"/>
  <c r="R56"/>
  <c r="R55"/>
  <c r="R54"/>
  <c r="R53"/>
  <c r="R52"/>
  <c r="R51"/>
  <c r="R50"/>
  <c r="R48"/>
  <c r="R46"/>
  <c r="R40"/>
  <c r="R38"/>
  <c r="R37"/>
  <c r="R35"/>
  <c r="R33"/>
  <c r="R31"/>
  <c r="R24"/>
  <c r="R21"/>
  <c r="R20"/>
  <c r="R19"/>
  <c r="R18"/>
  <c r="R17"/>
  <c r="R156" i="82"/>
  <c r="R155"/>
  <c r="R154"/>
  <c r="R153"/>
  <c r="R152"/>
  <c r="R151"/>
  <c r="R143"/>
  <c r="R140"/>
  <c r="R139"/>
  <c r="R138"/>
  <c r="R137"/>
  <c r="R136"/>
  <c r="R135"/>
  <c r="R134"/>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1"/>
  <c r="R70"/>
  <c r="R69"/>
  <c r="R68"/>
  <c r="R67"/>
  <c r="R66"/>
  <c r="R65"/>
  <c r="R64"/>
  <c r="R63"/>
  <c r="R62"/>
  <c r="R61"/>
  <c r="R60"/>
  <c r="R59"/>
  <c r="R58"/>
  <c r="R57"/>
  <c r="R56"/>
  <c r="R55"/>
  <c r="R54"/>
  <c r="R53"/>
  <c r="R52"/>
  <c r="R51"/>
  <c r="R50"/>
  <c r="R48"/>
  <c r="R46"/>
  <c r="R40"/>
  <c r="R38"/>
  <c r="R37"/>
  <c r="R35"/>
  <c r="R33"/>
  <c r="R31"/>
  <c r="R24"/>
  <c r="R21"/>
  <c r="R20"/>
  <c r="R19"/>
  <c r="R18"/>
  <c r="R17"/>
  <c r="R156" i="81"/>
  <c r="R155"/>
  <c r="R154"/>
  <c r="R153"/>
  <c r="R152"/>
  <c r="R151"/>
  <c r="R143"/>
  <c r="R140"/>
  <c r="R139"/>
  <c r="R138"/>
  <c r="R137"/>
  <c r="R136"/>
  <c r="R135"/>
  <c r="R134"/>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1"/>
  <c r="R70"/>
  <c r="R69"/>
  <c r="R68"/>
  <c r="R67"/>
  <c r="R66"/>
  <c r="R65"/>
  <c r="R64"/>
  <c r="R63"/>
  <c r="R62"/>
  <c r="R61"/>
  <c r="R60"/>
  <c r="R59"/>
  <c r="R58"/>
  <c r="R57"/>
  <c r="R56"/>
  <c r="R55"/>
  <c r="R54"/>
  <c r="R53"/>
  <c r="R52"/>
  <c r="R51"/>
  <c r="R50"/>
  <c r="R48"/>
  <c r="R46"/>
  <c r="R40"/>
  <c r="R38"/>
  <c r="R37"/>
  <c r="R35"/>
  <c r="R33"/>
  <c r="R31"/>
  <c r="R24"/>
  <c r="R21"/>
  <c r="R20"/>
  <c r="R19"/>
  <c r="R18"/>
  <c r="R17"/>
  <c r="R156" i="80"/>
  <c r="R155"/>
  <c r="R154"/>
  <c r="R153"/>
  <c r="R152"/>
  <c r="R151"/>
  <c r="R143"/>
  <c r="R140"/>
  <c r="R139"/>
  <c r="R138"/>
  <c r="R137"/>
  <c r="R136"/>
  <c r="R135"/>
  <c r="R134"/>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1"/>
  <c r="R70"/>
  <c r="R69"/>
  <c r="R68"/>
  <c r="R67"/>
  <c r="R66"/>
  <c r="R65"/>
  <c r="R64"/>
  <c r="R63"/>
  <c r="R62"/>
  <c r="R61"/>
  <c r="R60"/>
  <c r="R59"/>
  <c r="R58"/>
  <c r="R57"/>
  <c r="R56"/>
  <c r="R55"/>
  <c r="R54"/>
  <c r="R53"/>
  <c r="R52"/>
  <c r="R51"/>
  <c r="R50"/>
  <c r="R48"/>
  <c r="R46"/>
  <c r="R40"/>
  <c r="R38"/>
  <c r="R37"/>
  <c r="R35"/>
  <c r="R33"/>
  <c r="R31"/>
  <c r="R24"/>
  <c r="R21"/>
  <c r="R20"/>
  <c r="R19"/>
  <c r="R18"/>
  <c r="R17"/>
  <c r="R156" i="79"/>
  <c r="R155"/>
  <c r="R154"/>
  <c r="R153"/>
  <c r="R152"/>
  <c r="R151"/>
  <c r="R143"/>
  <c r="R140"/>
  <c r="R139"/>
  <c r="R138"/>
  <c r="R137"/>
  <c r="R136"/>
  <c r="R135"/>
  <c r="R134"/>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1"/>
  <c r="R70"/>
  <c r="R69"/>
  <c r="R68"/>
  <c r="R67"/>
  <c r="R66"/>
  <c r="R65"/>
  <c r="R64"/>
  <c r="R63"/>
  <c r="R62"/>
  <c r="R61"/>
  <c r="R60"/>
  <c r="R59"/>
  <c r="R58"/>
  <c r="R57"/>
  <c r="R56"/>
  <c r="R55"/>
  <c r="R54"/>
  <c r="R53"/>
  <c r="R52"/>
  <c r="R51"/>
  <c r="R50"/>
  <c r="R48"/>
  <c r="R46"/>
  <c r="R40"/>
  <c r="R38"/>
  <c r="R37"/>
  <c r="R35"/>
  <c r="R33"/>
  <c r="R31"/>
  <c r="R24"/>
  <c r="R21"/>
  <c r="R20"/>
  <c r="R19"/>
  <c r="R18"/>
  <c r="R17"/>
  <c r="R156" i="78"/>
  <c r="R155"/>
  <c r="R154"/>
  <c r="R153"/>
  <c r="R152"/>
  <c r="R151"/>
  <c r="R143"/>
  <c r="R140"/>
  <c r="R139"/>
  <c r="R138"/>
  <c r="R137"/>
  <c r="R136"/>
  <c r="R135"/>
  <c r="R134"/>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1"/>
  <c r="R70"/>
  <c r="R69"/>
  <c r="R68"/>
  <c r="R67"/>
  <c r="R66"/>
  <c r="R65"/>
  <c r="R64"/>
  <c r="R63"/>
  <c r="R62"/>
  <c r="R61"/>
  <c r="R60"/>
  <c r="R59"/>
  <c r="R58"/>
  <c r="R57"/>
  <c r="R56"/>
  <c r="R55"/>
  <c r="R54"/>
  <c r="R53"/>
  <c r="R52"/>
  <c r="R51"/>
  <c r="R50"/>
  <c r="R48"/>
  <c r="R46"/>
  <c r="R40"/>
  <c r="R38"/>
  <c r="R37"/>
  <c r="R35"/>
  <c r="R33"/>
  <c r="R31"/>
  <c r="R24"/>
  <c r="R21"/>
  <c r="R20"/>
  <c r="R19"/>
  <c r="R18"/>
  <c r="R17"/>
  <c r="R156" i="77"/>
  <c r="R155"/>
  <c r="R154"/>
  <c r="R153"/>
  <c r="R152"/>
  <c r="R151"/>
  <c r="R143"/>
  <c r="R140"/>
  <c r="R139"/>
  <c r="R138"/>
  <c r="R137"/>
  <c r="R136"/>
  <c r="R135"/>
  <c r="R134"/>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1"/>
  <c r="R70"/>
  <c r="R69"/>
  <c r="R68"/>
  <c r="R67"/>
  <c r="R66"/>
  <c r="R65"/>
  <c r="R64"/>
  <c r="R63"/>
  <c r="R62"/>
  <c r="R61"/>
  <c r="R60"/>
  <c r="R59"/>
  <c r="R58"/>
  <c r="R57"/>
  <c r="R56"/>
  <c r="R55"/>
  <c r="R54"/>
  <c r="R53"/>
  <c r="R52"/>
  <c r="R51"/>
  <c r="R50"/>
  <c r="R48"/>
  <c r="R46"/>
  <c r="R40"/>
  <c r="R38"/>
  <c r="R37"/>
  <c r="R35"/>
  <c r="R33"/>
  <c r="R31"/>
  <c r="R24"/>
  <c r="R21"/>
  <c r="R20"/>
  <c r="R19"/>
  <c r="R18"/>
  <c r="R17"/>
  <c r="R156" i="76"/>
  <c r="R155"/>
  <c r="R154"/>
  <c r="R153"/>
  <c r="R152"/>
  <c r="R151"/>
  <c r="R143"/>
  <c r="R140"/>
  <c r="R139"/>
  <c r="R138"/>
  <c r="R137"/>
  <c r="R136"/>
  <c r="R135"/>
  <c r="R134"/>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1"/>
  <c r="R70"/>
  <c r="R69"/>
  <c r="R68"/>
  <c r="R67"/>
  <c r="R66"/>
  <c r="R65"/>
  <c r="R64"/>
  <c r="R63"/>
  <c r="R62"/>
  <c r="R61"/>
  <c r="R60"/>
  <c r="R59"/>
  <c r="R58"/>
  <c r="R57"/>
  <c r="R56"/>
  <c r="R55"/>
  <c r="R54"/>
  <c r="R53"/>
  <c r="R52"/>
  <c r="R51"/>
  <c r="R50"/>
  <c r="R48"/>
  <c r="R46"/>
  <c r="R40"/>
  <c r="R38"/>
  <c r="R37"/>
  <c r="R35"/>
  <c r="R33"/>
  <c r="R31"/>
  <c r="R24"/>
  <c r="R21"/>
  <c r="R20"/>
  <c r="R19"/>
  <c r="R18"/>
  <c r="R17"/>
  <c r="R156" i="75"/>
  <c r="R155"/>
  <c r="R154"/>
  <c r="R153"/>
  <c r="R152"/>
  <c r="R151"/>
  <c r="R143"/>
  <c r="R140"/>
  <c r="R139"/>
  <c r="R138"/>
  <c r="R137"/>
  <c r="R136"/>
  <c r="R135"/>
  <c r="R134"/>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1"/>
  <c r="R70"/>
  <c r="R69"/>
  <c r="R68"/>
  <c r="R67"/>
  <c r="R66"/>
  <c r="R65"/>
  <c r="R64"/>
  <c r="R63"/>
  <c r="R62"/>
  <c r="R61"/>
  <c r="R60"/>
  <c r="R59"/>
  <c r="R58"/>
  <c r="R57"/>
  <c r="R56"/>
  <c r="R55"/>
  <c r="R54"/>
  <c r="R53"/>
  <c r="R52"/>
  <c r="R51"/>
  <c r="R50"/>
  <c r="R48"/>
  <c r="R46"/>
  <c r="R40"/>
  <c r="R38"/>
  <c r="R37"/>
  <c r="R35"/>
  <c r="R33"/>
  <c r="R31"/>
  <c r="R24"/>
  <c r="R21"/>
  <c r="R20"/>
  <c r="R19"/>
  <c r="R18"/>
  <c r="R17"/>
  <c r="R156" i="74"/>
  <c r="R155"/>
  <c r="R154"/>
  <c r="R153"/>
  <c r="R152"/>
  <c r="R151"/>
  <c r="R143"/>
  <c r="R140"/>
  <c r="R139"/>
  <c r="R138"/>
  <c r="R137"/>
  <c r="R136"/>
  <c r="R135"/>
  <c r="R134"/>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1"/>
  <c r="R70"/>
  <c r="R69"/>
  <c r="R68"/>
  <c r="R67"/>
  <c r="R66"/>
  <c r="R65"/>
  <c r="R64"/>
  <c r="R63"/>
  <c r="R62"/>
  <c r="R61"/>
  <c r="R60"/>
  <c r="R59"/>
  <c r="R58"/>
  <c r="R57"/>
  <c r="R56"/>
  <c r="R55"/>
  <c r="R54"/>
  <c r="R53"/>
  <c r="R52"/>
  <c r="R51"/>
  <c r="R50"/>
  <c r="R48"/>
  <c r="R46"/>
  <c r="R40"/>
  <c r="R38"/>
  <c r="R37"/>
  <c r="R35"/>
  <c r="R33"/>
  <c r="R31"/>
  <c r="R24"/>
  <c r="R21"/>
  <c r="R20"/>
  <c r="R19"/>
  <c r="R18"/>
  <c r="R17"/>
  <c r="R156" i="73"/>
  <c r="R155"/>
  <c r="R154"/>
  <c r="R153"/>
  <c r="R152"/>
  <c r="R151"/>
  <c r="R143"/>
  <c r="R140"/>
  <c r="R139"/>
  <c r="R138"/>
  <c r="R137"/>
  <c r="R136"/>
  <c r="R135"/>
  <c r="R134"/>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1"/>
  <c r="R70"/>
  <c r="R69"/>
  <c r="R68"/>
  <c r="R67"/>
  <c r="R66"/>
  <c r="R65"/>
  <c r="R64"/>
  <c r="R63"/>
  <c r="R62"/>
  <c r="R61"/>
  <c r="R60"/>
  <c r="R59"/>
  <c r="R58"/>
  <c r="R57"/>
  <c r="R56"/>
  <c r="R55"/>
  <c r="R54"/>
  <c r="R53"/>
  <c r="R52"/>
  <c r="R51"/>
  <c r="R50"/>
  <c r="R48"/>
  <c r="R46"/>
  <c r="R40"/>
  <c r="R38"/>
  <c r="R37"/>
  <c r="R35"/>
  <c r="R33"/>
  <c r="R31"/>
  <c r="R24"/>
  <c r="R21"/>
  <c r="R20"/>
  <c r="R19"/>
  <c r="R18"/>
  <c r="R17"/>
  <c r="R156" i="72"/>
  <c r="R155"/>
  <c r="R154"/>
  <c r="R153"/>
  <c r="R152"/>
  <c r="R151"/>
  <c r="R143"/>
  <c r="R140"/>
  <c r="R139"/>
  <c r="R138"/>
  <c r="R137"/>
  <c r="R136"/>
  <c r="R135"/>
  <c r="R134"/>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1"/>
  <c r="R70"/>
  <c r="R69"/>
  <c r="R68"/>
  <c r="R67"/>
  <c r="R66"/>
  <c r="R65"/>
  <c r="R64"/>
  <c r="R63"/>
  <c r="R62"/>
  <c r="R61"/>
  <c r="R60"/>
  <c r="R59"/>
  <c r="R58"/>
  <c r="R57"/>
  <c r="R56"/>
  <c r="R55"/>
  <c r="R54"/>
  <c r="R53"/>
  <c r="R52"/>
  <c r="R51"/>
  <c r="R50"/>
  <c r="R48"/>
  <c r="R46"/>
  <c r="R40"/>
  <c r="R38"/>
  <c r="R37"/>
  <c r="R35"/>
  <c r="R33"/>
  <c r="R31"/>
  <c r="R24"/>
  <c r="R21"/>
  <c r="R20"/>
  <c r="R19"/>
  <c r="R18"/>
  <c r="R17"/>
  <c r="R156" i="57"/>
  <c r="R155"/>
  <c r="R154"/>
  <c r="R153"/>
  <c r="R152"/>
  <c r="R151"/>
  <c r="R143"/>
  <c r="R140"/>
  <c r="R139"/>
  <c r="R138"/>
  <c r="R137"/>
  <c r="R136"/>
  <c r="R135"/>
  <c r="R134"/>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1"/>
  <c r="R70"/>
  <c r="R69"/>
  <c r="R68"/>
  <c r="R67"/>
  <c r="R66"/>
  <c r="R65"/>
  <c r="R64"/>
  <c r="R63"/>
  <c r="R62"/>
  <c r="R61"/>
  <c r="R60"/>
  <c r="R59"/>
  <c r="R58"/>
  <c r="R57"/>
  <c r="R56"/>
  <c r="R55"/>
  <c r="R54"/>
  <c r="R53"/>
  <c r="R52"/>
  <c r="R51"/>
  <c r="R50"/>
  <c r="R48"/>
  <c r="R46"/>
  <c r="R40"/>
  <c r="R38"/>
  <c r="R37"/>
  <c r="R35"/>
  <c r="R33"/>
  <c r="R31"/>
  <c r="R24"/>
  <c r="R21"/>
  <c r="R20"/>
  <c r="R19"/>
  <c r="R18"/>
  <c r="R17"/>
  <c r="Q156" i="95"/>
  <c r="Q155"/>
  <c r="Q154"/>
  <c r="Q153"/>
  <c r="Q152"/>
  <c r="Q151"/>
  <c r="Q149"/>
  <c r="Q148"/>
  <c r="Q143"/>
  <c r="Q140"/>
  <c r="Q139"/>
  <c r="Q138"/>
  <c r="Q137"/>
  <c r="Q136"/>
  <c r="Q135"/>
  <c r="Q134"/>
  <c r="Q130"/>
  <c r="Q128"/>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1"/>
  <c r="Q70"/>
  <c r="Q69"/>
  <c r="Q68"/>
  <c r="Q67"/>
  <c r="Q66"/>
  <c r="Q65"/>
  <c r="Q64"/>
  <c r="Q63"/>
  <c r="Q62"/>
  <c r="Q61"/>
  <c r="Q60"/>
  <c r="Q59"/>
  <c r="Q58"/>
  <c r="Q57"/>
  <c r="Q56"/>
  <c r="Q55"/>
  <c r="Q54"/>
  <c r="Q53"/>
  <c r="Q52"/>
  <c r="Q51"/>
  <c r="Q50"/>
  <c r="Q48"/>
  <c r="Q47"/>
  <c r="Q46"/>
  <c r="Q44"/>
  <c r="Q42"/>
  <c r="Q40"/>
  <c r="Q38"/>
  <c r="Q37"/>
  <c r="Q35"/>
  <c r="Q34"/>
  <c r="Q33"/>
  <c r="Q32"/>
  <c r="Q31"/>
  <c r="Q30"/>
  <c r="Q29"/>
  <c r="Q28"/>
  <c r="Q27"/>
  <c r="Q26"/>
  <c r="Q25"/>
  <c r="Q24"/>
  <c r="Q23"/>
  <c r="Q21"/>
  <c r="Q20"/>
  <c r="Q19"/>
  <c r="Q18"/>
  <c r="Q17"/>
  <c r="Q156" i="94"/>
  <c r="Q155"/>
  <c r="Q154"/>
  <c r="Q153"/>
  <c r="Q152"/>
  <c r="Q151"/>
  <c r="Q149"/>
  <c r="Q148"/>
  <c r="Q143"/>
  <c r="Q140"/>
  <c r="Q139"/>
  <c r="Q138"/>
  <c r="Q137"/>
  <c r="Q136"/>
  <c r="Q135"/>
  <c r="Q134"/>
  <c r="Q130"/>
  <c r="Q128"/>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1"/>
  <c r="Q70"/>
  <c r="Q69"/>
  <c r="Q68"/>
  <c r="Q67"/>
  <c r="Q66"/>
  <c r="Q65"/>
  <c r="Q64"/>
  <c r="Q63"/>
  <c r="Q62"/>
  <c r="Q61"/>
  <c r="Q60"/>
  <c r="Q59"/>
  <c r="Q58"/>
  <c r="Q57"/>
  <c r="Q56"/>
  <c r="Q55"/>
  <c r="Q54"/>
  <c r="Q53"/>
  <c r="Q52"/>
  <c r="Q51"/>
  <c r="Q50"/>
  <c r="Q48"/>
  <c r="Q47"/>
  <c r="Q46"/>
  <c r="Q44"/>
  <c r="Q42"/>
  <c r="Q40"/>
  <c r="Q38"/>
  <c r="Q37"/>
  <c r="Q35"/>
  <c r="Q34"/>
  <c r="Q33"/>
  <c r="Q32"/>
  <c r="Q31"/>
  <c r="Q30"/>
  <c r="Q29"/>
  <c r="Q28"/>
  <c r="Q27"/>
  <c r="Q26"/>
  <c r="Q25"/>
  <c r="Q24"/>
  <c r="Q23"/>
  <c r="Q21"/>
  <c r="Q20"/>
  <c r="Q19"/>
  <c r="Q18"/>
  <c r="Q17"/>
  <c r="Q156" i="93"/>
  <c r="Q155"/>
  <c r="Q154"/>
  <c r="Q153"/>
  <c r="Q152"/>
  <c r="Q151"/>
  <c r="Q149"/>
  <c r="Q148"/>
  <c r="Q143"/>
  <c r="Q140"/>
  <c r="Q139"/>
  <c r="Q138"/>
  <c r="Q137"/>
  <c r="Q136"/>
  <c r="Q135"/>
  <c r="Q134"/>
  <c r="Q130"/>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1"/>
  <c r="Q70"/>
  <c r="Q69"/>
  <c r="Q68"/>
  <c r="Q67"/>
  <c r="Q66"/>
  <c r="Q65"/>
  <c r="Q64"/>
  <c r="Q63"/>
  <c r="Q62"/>
  <c r="Q61"/>
  <c r="Q60"/>
  <c r="Q59"/>
  <c r="Q58"/>
  <c r="Q57"/>
  <c r="Q56"/>
  <c r="Q55"/>
  <c r="Q54"/>
  <c r="Q53"/>
  <c r="Q52"/>
  <c r="Q51"/>
  <c r="Q50"/>
  <c r="Q48"/>
  <c r="Q47"/>
  <c r="Q46"/>
  <c r="Q44"/>
  <c r="Q42"/>
  <c r="Q40"/>
  <c r="Q38"/>
  <c r="Q37"/>
  <c r="Q35"/>
  <c r="Q34"/>
  <c r="Q33"/>
  <c r="Q32"/>
  <c r="Q31"/>
  <c r="Q30"/>
  <c r="Q29"/>
  <c r="Q28"/>
  <c r="Q27"/>
  <c r="Q26"/>
  <c r="Q25"/>
  <c r="Q24"/>
  <c r="Q23"/>
  <c r="Q21"/>
  <c r="Q20"/>
  <c r="Q19"/>
  <c r="Q18"/>
  <c r="Q17"/>
  <c r="Q156" i="92"/>
  <c r="Q155"/>
  <c r="Q154"/>
  <c r="Q153"/>
  <c r="Q152"/>
  <c r="Q151"/>
  <c r="Q149"/>
  <c r="Q148"/>
  <c r="Q143"/>
  <c r="Q140"/>
  <c r="Q139"/>
  <c r="Q138"/>
  <c r="Q137"/>
  <c r="Q136"/>
  <c r="Q135"/>
  <c r="Q134"/>
  <c r="Q130"/>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1"/>
  <c r="Q70"/>
  <c r="Q69"/>
  <c r="Q68"/>
  <c r="Q67"/>
  <c r="Q66"/>
  <c r="Q65"/>
  <c r="Q64"/>
  <c r="Q63"/>
  <c r="Q62"/>
  <c r="Q61"/>
  <c r="Q60"/>
  <c r="Q59"/>
  <c r="Q58"/>
  <c r="Q57"/>
  <c r="Q56"/>
  <c r="Q55"/>
  <c r="Q54"/>
  <c r="Q53"/>
  <c r="Q52"/>
  <c r="Q51"/>
  <c r="Q50"/>
  <c r="Q48"/>
  <c r="Q47"/>
  <c r="Q46"/>
  <c r="Q44"/>
  <c r="Q42"/>
  <c r="Q40"/>
  <c r="Q38"/>
  <c r="Q37"/>
  <c r="Q35"/>
  <c r="Q34"/>
  <c r="Q33"/>
  <c r="Q32"/>
  <c r="Q31"/>
  <c r="Q30"/>
  <c r="Q29"/>
  <c r="Q28"/>
  <c r="Q27"/>
  <c r="Q26"/>
  <c r="Q25"/>
  <c r="Q24"/>
  <c r="Q23"/>
  <c r="Q21"/>
  <c r="Q20"/>
  <c r="Q19"/>
  <c r="Q18"/>
  <c r="Q17"/>
  <c r="Q156" i="91"/>
  <c r="Q155"/>
  <c r="Q154"/>
  <c r="Q153"/>
  <c r="Q152"/>
  <c r="Q151"/>
  <c r="Q149"/>
  <c r="Q148"/>
  <c r="Q143"/>
  <c r="Q140"/>
  <c r="Q139"/>
  <c r="Q138"/>
  <c r="Q137"/>
  <c r="Q136"/>
  <c r="Q135"/>
  <c r="Q134"/>
  <c r="Q130"/>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1"/>
  <c r="Q70"/>
  <c r="Q69"/>
  <c r="Q68"/>
  <c r="Q67"/>
  <c r="Q66"/>
  <c r="Q65"/>
  <c r="Q64"/>
  <c r="Q63"/>
  <c r="Q62"/>
  <c r="Q61"/>
  <c r="Q60"/>
  <c r="Q59"/>
  <c r="Q58"/>
  <c r="Q57"/>
  <c r="Q56"/>
  <c r="Q55"/>
  <c r="Q54"/>
  <c r="Q53"/>
  <c r="Q52"/>
  <c r="Q51"/>
  <c r="Q50"/>
  <c r="Q48"/>
  <c r="Q47"/>
  <c r="Q46"/>
  <c r="Q44"/>
  <c r="Q42"/>
  <c r="Q40"/>
  <c r="Q38"/>
  <c r="Q37"/>
  <c r="Q35"/>
  <c r="Q34"/>
  <c r="Q33"/>
  <c r="Q32"/>
  <c r="Q31"/>
  <c r="Q30"/>
  <c r="Q29"/>
  <c r="Q28"/>
  <c r="Q27"/>
  <c r="Q26"/>
  <c r="Q25"/>
  <c r="Q24"/>
  <c r="Q23"/>
  <c r="Q21"/>
  <c r="Q20"/>
  <c r="Q19"/>
  <c r="Q18"/>
  <c r="Q17"/>
  <c r="Q156" i="90"/>
  <c r="Q155"/>
  <c r="Q154"/>
  <c r="Q153"/>
  <c r="Q152"/>
  <c r="Q151"/>
  <c r="Q149"/>
  <c r="Q148"/>
  <c r="Q143"/>
  <c r="Q140"/>
  <c r="Q139"/>
  <c r="Q138"/>
  <c r="Q137"/>
  <c r="Q136"/>
  <c r="Q135"/>
  <c r="Q134"/>
  <c r="Q130"/>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1"/>
  <c r="Q70"/>
  <c r="Q69"/>
  <c r="Q68"/>
  <c r="Q67"/>
  <c r="Q66"/>
  <c r="Q65"/>
  <c r="Q64"/>
  <c r="Q63"/>
  <c r="Q62"/>
  <c r="Q61"/>
  <c r="Q60"/>
  <c r="Q59"/>
  <c r="Q58"/>
  <c r="Q57"/>
  <c r="Q56"/>
  <c r="Q55"/>
  <c r="Q54"/>
  <c r="Q53"/>
  <c r="Q52"/>
  <c r="Q51"/>
  <c r="Q50"/>
  <c r="Q48"/>
  <c r="Q47"/>
  <c r="Q46"/>
  <c r="Q44"/>
  <c r="Q42"/>
  <c r="Q40"/>
  <c r="Q38"/>
  <c r="Q37"/>
  <c r="Q35"/>
  <c r="Q34"/>
  <c r="Q33"/>
  <c r="Q32"/>
  <c r="Q31"/>
  <c r="Q30"/>
  <c r="Q29"/>
  <c r="Q28"/>
  <c r="Q27"/>
  <c r="Q26"/>
  <c r="Q25"/>
  <c r="Q24"/>
  <c r="Q23"/>
  <c r="Q21"/>
  <c r="Q20"/>
  <c r="Q19"/>
  <c r="Q18"/>
  <c r="Q17"/>
  <c r="Q156" i="89"/>
  <c r="Q155"/>
  <c r="Q154"/>
  <c r="Q153"/>
  <c r="Q152"/>
  <c r="Q151"/>
  <c r="Q149"/>
  <c r="Q148"/>
  <c r="Q143"/>
  <c r="Q140"/>
  <c r="Q139"/>
  <c r="Q138"/>
  <c r="Q137"/>
  <c r="Q136"/>
  <c r="Q135"/>
  <c r="Q134"/>
  <c r="Q130"/>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1"/>
  <c r="Q70"/>
  <c r="Q69"/>
  <c r="Q68"/>
  <c r="Q67"/>
  <c r="Q66"/>
  <c r="Q65"/>
  <c r="Q64"/>
  <c r="Q63"/>
  <c r="Q62"/>
  <c r="Q61"/>
  <c r="Q60"/>
  <c r="Q59"/>
  <c r="Q58"/>
  <c r="Q57"/>
  <c r="Q56"/>
  <c r="Q55"/>
  <c r="Q54"/>
  <c r="Q53"/>
  <c r="Q52"/>
  <c r="Q51"/>
  <c r="Q50"/>
  <c r="Q48"/>
  <c r="Q47"/>
  <c r="Q46"/>
  <c r="Q44"/>
  <c r="Q42"/>
  <c r="Q40"/>
  <c r="Q38"/>
  <c r="Q37"/>
  <c r="Q35"/>
  <c r="Q34"/>
  <c r="Q33"/>
  <c r="Q32"/>
  <c r="Q31"/>
  <c r="Q30"/>
  <c r="Q29"/>
  <c r="Q28"/>
  <c r="Q27"/>
  <c r="Q26"/>
  <c r="Q25"/>
  <c r="Q24"/>
  <c r="Q23"/>
  <c r="Q21"/>
  <c r="Q20"/>
  <c r="Q19"/>
  <c r="Q18"/>
  <c r="Q17"/>
  <c r="Q156" i="88"/>
  <c r="Q155"/>
  <c r="Q154"/>
  <c r="Q153"/>
  <c r="Q152"/>
  <c r="Q151"/>
  <c r="Q149"/>
  <c r="Q148"/>
  <c r="Q143"/>
  <c r="Q140"/>
  <c r="Q139"/>
  <c r="Q138"/>
  <c r="Q137"/>
  <c r="Q136"/>
  <c r="Q135"/>
  <c r="Q134"/>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1"/>
  <c r="Q70"/>
  <c r="Q69"/>
  <c r="Q68"/>
  <c r="Q67"/>
  <c r="Q66"/>
  <c r="Q65"/>
  <c r="Q64"/>
  <c r="Q63"/>
  <c r="Q62"/>
  <c r="Q61"/>
  <c r="Q60"/>
  <c r="Q59"/>
  <c r="Q58"/>
  <c r="Q57"/>
  <c r="Q56"/>
  <c r="Q55"/>
  <c r="Q54"/>
  <c r="Q53"/>
  <c r="Q52"/>
  <c r="Q51"/>
  <c r="Q50"/>
  <c r="Q48"/>
  <c r="Q47"/>
  <c r="Q46"/>
  <c r="Q44"/>
  <c r="Q42"/>
  <c r="Q40"/>
  <c r="Q38"/>
  <c r="Q37"/>
  <c r="Q35"/>
  <c r="Q34"/>
  <c r="Q33"/>
  <c r="Q32"/>
  <c r="Q31"/>
  <c r="Q30"/>
  <c r="Q29"/>
  <c r="Q28"/>
  <c r="Q27"/>
  <c r="Q26"/>
  <c r="Q25"/>
  <c r="Q24"/>
  <c r="Q23"/>
  <c r="Q21"/>
  <c r="Q20"/>
  <c r="Q19"/>
  <c r="Q18"/>
  <c r="Q17"/>
  <c r="Q156" i="87"/>
  <c r="Q155"/>
  <c r="Q154"/>
  <c r="Q153"/>
  <c r="Q152"/>
  <c r="Q151"/>
  <c r="Q149"/>
  <c r="Q148"/>
  <c r="Q143"/>
  <c r="Q140"/>
  <c r="Q139"/>
  <c r="Q138"/>
  <c r="Q137"/>
  <c r="Q136"/>
  <c r="Q135"/>
  <c r="Q134"/>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1"/>
  <c r="Q70"/>
  <c r="Q69"/>
  <c r="Q68"/>
  <c r="Q67"/>
  <c r="Q66"/>
  <c r="Q65"/>
  <c r="Q64"/>
  <c r="Q63"/>
  <c r="Q62"/>
  <c r="Q61"/>
  <c r="Q60"/>
  <c r="Q59"/>
  <c r="Q58"/>
  <c r="Q57"/>
  <c r="Q56"/>
  <c r="Q55"/>
  <c r="Q54"/>
  <c r="Q53"/>
  <c r="Q52"/>
  <c r="Q51"/>
  <c r="Q50"/>
  <c r="Q48"/>
  <c r="Q47"/>
  <c r="Q46"/>
  <c r="Q44"/>
  <c r="Q42"/>
  <c r="Q40"/>
  <c r="Q38"/>
  <c r="Q37"/>
  <c r="Q35"/>
  <c r="Q34"/>
  <c r="Q33"/>
  <c r="Q32"/>
  <c r="Q31"/>
  <c r="Q30"/>
  <c r="Q29"/>
  <c r="Q28"/>
  <c r="Q27"/>
  <c r="Q26"/>
  <c r="Q25"/>
  <c r="Q24"/>
  <c r="Q23"/>
  <c r="Q21"/>
  <c r="Q20"/>
  <c r="Q19"/>
  <c r="Q18"/>
  <c r="Q17"/>
  <c r="Q156" i="86"/>
  <c r="Q155"/>
  <c r="Q154"/>
  <c r="Q153"/>
  <c r="Q152"/>
  <c r="Q151"/>
  <c r="Q149"/>
  <c r="Q148"/>
  <c r="Q143"/>
  <c r="Q140"/>
  <c r="Q139"/>
  <c r="Q138"/>
  <c r="Q137"/>
  <c r="Q136"/>
  <c r="Q135"/>
  <c r="Q134"/>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1"/>
  <c r="Q70"/>
  <c r="Q69"/>
  <c r="Q68"/>
  <c r="Q67"/>
  <c r="Q66"/>
  <c r="Q65"/>
  <c r="Q64"/>
  <c r="Q63"/>
  <c r="Q62"/>
  <c r="Q61"/>
  <c r="Q60"/>
  <c r="Q59"/>
  <c r="Q58"/>
  <c r="Q57"/>
  <c r="Q56"/>
  <c r="Q55"/>
  <c r="Q54"/>
  <c r="Q53"/>
  <c r="Q52"/>
  <c r="Q51"/>
  <c r="Q50"/>
  <c r="Q48"/>
  <c r="Q47"/>
  <c r="Q46"/>
  <c r="Q44"/>
  <c r="Q42"/>
  <c r="Q40"/>
  <c r="Q38"/>
  <c r="Q37"/>
  <c r="Q35"/>
  <c r="Q34"/>
  <c r="Q33"/>
  <c r="Q32"/>
  <c r="Q31"/>
  <c r="Q30"/>
  <c r="Q29"/>
  <c r="Q28"/>
  <c r="Q27"/>
  <c r="Q26"/>
  <c r="Q25"/>
  <c r="Q24"/>
  <c r="Q23"/>
  <c r="Q21"/>
  <c r="Q20"/>
  <c r="Q19"/>
  <c r="Q18"/>
  <c r="Q17"/>
  <c r="Q156" i="85"/>
  <c r="Q155"/>
  <c r="Q154"/>
  <c r="Q153"/>
  <c r="Q152"/>
  <c r="Q151"/>
  <c r="Q149"/>
  <c r="Q148"/>
  <c r="Q143"/>
  <c r="Q140"/>
  <c r="Q139"/>
  <c r="Q138"/>
  <c r="Q137"/>
  <c r="Q136"/>
  <c r="Q135"/>
  <c r="Q134"/>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1"/>
  <c r="Q70"/>
  <c r="Q69"/>
  <c r="Q68"/>
  <c r="Q67"/>
  <c r="Q66"/>
  <c r="Q65"/>
  <c r="Q64"/>
  <c r="Q63"/>
  <c r="Q62"/>
  <c r="Q61"/>
  <c r="Q60"/>
  <c r="Q59"/>
  <c r="Q58"/>
  <c r="Q57"/>
  <c r="Q56"/>
  <c r="Q55"/>
  <c r="Q54"/>
  <c r="Q53"/>
  <c r="Q52"/>
  <c r="Q51"/>
  <c r="Q50"/>
  <c r="Q48"/>
  <c r="Q47"/>
  <c r="Q46"/>
  <c r="Q44"/>
  <c r="Q42"/>
  <c r="Q40"/>
  <c r="Q38"/>
  <c r="Q37"/>
  <c r="Q35"/>
  <c r="Q34"/>
  <c r="Q33"/>
  <c r="Q32"/>
  <c r="Q31"/>
  <c r="Q30"/>
  <c r="Q29"/>
  <c r="Q28"/>
  <c r="Q27"/>
  <c r="Q26"/>
  <c r="Q25"/>
  <c r="Q24"/>
  <c r="Q23"/>
  <c r="Q21"/>
  <c r="Q20"/>
  <c r="Q19"/>
  <c r="Q18"/>
  <c r="Q17"/>
  <c r="Q156" i="84"/>
  <c r="Q155"/>
  <c r="Q154"/>
  <c r="Q153"/>
  <c r="Q152"/>
  <c r="Q151"/>
  <c r="Q149"/>
  <c r="Q148"/>
  <c r="Q143"/>
  <c r="Q140"/>
  <c r="Q139"/>
  <c r="Q138"/>
  <c r="Q137"/>
  <c r="Q136"/>
  <c r="Q135"/>
  <c r="Q134"/>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1"/>
  <c r="Q70"/>
  <c r="Q69"/>
  <c r="Q68"/>
  <c r="Q67"/>
  <c r="Q66"/>
  <c r="Q65"/>
  <c r="Q64"/>
  <c r="Q63"/>
  <c r="Q62"/>
  <c r="Q61"/>
  <c r="Q60"/>
  <c r="Q59"/>
  <c r="Q58"/>
  <c r="Q57"/>
  <c r="Q56"/>
  <c r="Q55"/>
  <c r="Q54"/>
  <c r="Q53"/>
  <c r="Q52"/>
  <c r="Q51"/>
  <c r="Q50"/>
  <c r="Q48"/>
  <c r="Q47"/>
  <c r="Q46"/>
  <c r="Q44"/>
  <c r="Q42"/>
  <c r="Q40"/>
  <c r="Q38"/>
  <c r="Q37"/>
  <c r="Q35"/>
  <c r="Q34"/>
  <c r="Q33"/>
  <c r="Q32"/>
  <c r="Q31"/>
  <c r="Q30"/>
  <c r="Q29"/>
  <c r="Q28"/>
  <c r="Q27"/>
  <c r="Q26"/>
  <c r="Q25"/>
  <c r="Q24"/>
  <c r="Q23"/>
  <c r="Q21"/>
  <c r="Q20"/>
  <c r="Q19"/>
  <c r="Q18"/>
  <c r="Q17"/>
  <c r="Q156" i="83"/>
  <c r="Q155"/>
  <c r="Q154"/>
  <c r="Q153"/>
  <c r="Q152"/>
  <c r="Q151"/>
  <c r="Q149"/>
  <c r="Q148"/>
  <c r="Q143"/>
  <c r="Q140"/>
  <c r="Q139"/>
  <c r="Q138"/>
  <c r="Q137"/>
  <c r="Q136"/>
  <c r="Q135"/>
  <c r="Q134"/>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1"/>
  <c r="Q70"/>
  <c r="Q69"/>
  <c r="Q68"/>
  <c r="Q67"/>
  <c r="Q66"/>
  <c r="Q65"/>
  <c r="Q64"/>
  <c r="Q63"/>
  <c r="Q62"/>
  <c r="Q61"/>
  <c r="Q60"/>
  <c r="Q59"/>
  <c r="Q58"/>
  <c r="Q57"/>
  <c r="Q56"/>
  <c r="Q55"/>
  <c r="Q54"/>
  <c r="Q53"/>
  <c r="Q52"/>
  <c r="Q51"/>
  <c r="Q50"/>
  <c r="Q48"/>
  <c r="Q47"/>
  <c r="Q46"/>
  <c r="Q44"/>
  <c r="Q42"/>
  <c r="Q40"/>
  <c r="Q38"/>
  <c r="Q37"/>
  <c r="Q35"/>
  <c r="Q34"/>
  <c r="Q33"/>
  <c r="Q32"/>
  <c r="Q31"/>
  <c r="Q30"/>
  <c r="Q29"/>
  <c r="Q28"/>
  <c r="Q27"/>
  <c r="Q26"/>
  <c r="Q25"/>
  <c r="Q24"/>
  <c r="Q23"/>
  <c r="Q21"/>
  <c r="Q20"/>
  <c r="Q19"/>
  <c r="Q18"/>
  <c r="Q17"/>
  <c r="Q156" i="82"/>
  <c r="Q155"/>
  <c r="Q154"/>
  <c r="Q153"/>
  <c r="Q152"/>
  <c r="Q151"/>
  <c r="Q149"/>
  <c r="Q148"/>
  <c r="Q143"/>
  <c r="Q140"/>
  <c r="Q139"/>
  <c r="Q138"/>
  <c r="Q137"/>
  <c r="Q136"/>
  <c r="Q135"/>
  <c r="Q134"/>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1"/>
  <c r="Q70"/>
  <c r="Q69"/>
  <c r="Q68"/>
  <c r="Q67"/>
  <c r="Q66"/>
  <c r="Q65"/>
  <c r="Q64"/>
  <c r="Q63"/>
  <c r="Q62"/>
  <c r="Q61"/>
  <c r="Q60"/>
  <c r="Q59"/>
  <c r="Q58"/>
  <c r="Q57"/>
  <c r="Q56"/>
  <c r="Q55"/>
  <c r="Q54"/>
  <c r="Q53"/>
  <c r="Q52"/>
  <c r="Q51"/>
  <c r="Q50"/>
  <c r="Q48"/>
  <c r="Q47"/>
  <c r="Q46"/>
  <c r="Q44"/>
  <c r="Q42"/>
  <c r="Q40"/>
  <c r="Q38"/>
  <c r="Q37"/>
  <c r="Q35"/>
  <c r="Q34"/>
  <c r="Q33"/>
  <c r="Q32"/>
  <c r="Q31"/>
  <c r="Q30"/>
  <c r="Q29"/>
  <c r="Q28"/>
  <c r="Q27"/>
  <c r="Q26"/>
  <c r="Q25"/>
  <c r="Q24"/>
  <c r="Q23"/>
  <c r="Q21"/>
  <c r="Q20"/>
  <c r="Q19"/>
  <c r="Q18"/>
  <c r="Q17"/>
  <c r="Q156" i="81"/>
  <c r="Q155"/>
  <c r="Q154"/>
  <c r="Q153"/>
  <c r="Q152"/>
  <c r="Q151"/>
  <c r="Q149"/>
  <c r="Q148"/>
  <c r="Q143"/>
  <c r="Q140"/>
  <c r="Q139"/>
  <c r="Q138"/>
  <c r="Q137"/>
  <c r="Q136"/>
  <c r="Q135"/>
  <c r="Q134"/>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1"/>
  <c r="Q70"/>
  <c r="Q69"/>
  <c r="Q68"/>
  <c r="Q67"/>
  <c r="Q66"/>
  <c r="Q65"/>
  <c r="Q64"/>
  <c r="Q63"/>
  <c r="Q62"/>
  <c r="Q61"/>
  <c r="Q60"/>
  <c r="Q59"/>
  <c r="Q58"/>
  <c r="Q57"/>
  <c r="Q56"/>
  <c r="Q55"/>
  <c r="Q54"/>
  <c r="Q53"/>
  <c r="Q52"/>
  <c r="Q51"/>
  <c r="Q50"/>
  <c r="Q48"/>
  <c r="Q47"/>
  <c r="Q46"/>
  <c r="Q44"/>
  <c r="Q42"/>
  <c r="Q40"/>
  <c r="Q38"/>
  <c r="Q37"/>
  <c r="Q35"/>
  <c r="Q34"/>
  <c r="Q33"/>
  <c r="Q32"/>
  <c r="Q31"/>
  <c r="Q30"/>
  <c r="Q29"/>
  <c r="Q28"/>
  <c r="Q27"/>
  <c r="Q26"/>
  <c r="Q25"/>
  <c r="Q24"/>
  <c r="Q23"/>
  <c r="Q21"/>
  <c r="Q20"/>
  <c r="Q19"/>
  <c r="Q18"/>
  <c r="Q17"/>
  <c r="Q156" i="80"/>
  <c r="Q155"/>
  <c r="Q154"/>
  <c r="Q153"/>
  <c r="Q152"/>
  <c r="Q151"/>
  <c r="Q149"/>
  <c r="Q148"/>
  <c r="Q143"/>
  <c r="Q140"/>
  <c r="Q139"/>
  <c r="Q138"/>
  <c r="Q137"/>
  <c r="Q136"/>
  <c r="Q135"/>
  <c r="Q134"/>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1"/>
  <c r="Q70"/>
  <c r="Q69"/>
  <c r="Q68"/>
  <c r="Q67"/>
  <c r="Q66"/>
  <c r="Q65"/>
  <c r="Q64"/>
  <c r="Q63"/>
  <c r="Q62"/>
  <c r="Q61"/>
  <c r="Q60"/>
  <c r="Q59"/>
  <c r="Q58"/>
  <c r="Q57"/>
  <c r="Q56"/>
  <c r="Q55"/>
  <c r="Q54"/>
  <c r="Q53"/>
  <c r="Q52"/>
  <c r="Q51"/>
  <c r="Q50"/>
  <c r="Q48"/>
  <c r="Q47"/>
  <c r="Q46"/>
  <c r="Q44"/>
  <c r="Q42"/>
  <c r="Q40"/>
  <c r="Q38"/>
  <c r="Q37"/>
  <c r="Q35"/>
  <c r="Q34"/>
  <c r="Q33"/>
  <c r="Q32"/>
  <c r="Q31"/>
  <c r="Q30"/>
  <c r="Q29"/>
  <c r="Q28"/>
  <c r="Q27"/>
  <c r="Q26"/>
  <c r="Q25"/>
  <c r="Q24"/>
  <c r="Q23"/>
  <c r="Q21"/>
  <c r="Q20"/>
  <c r="Q19"/>
  <c r="Q18"/>
  <c r="Q17"/>
  <c r="Q156" i="79"/>
  <c r="Q155"/>
  <c r="Q154"/>
  <c r="Q153"/>
  <c r="Q152"/>
  <c r="Q151"/>
  <c r="Q149"/>
  <c r="Q148"/>
  <c r="Q143"/>
  <c r="Q140"/>
  <c r="Q139"/>
  <c r="Q138"/>
  <c r="Q137"/>
  <c r="Q136"/>
  <c r="Q135"/>
  <c r="Q134"/>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1"/>
  <c r="Q70"/>
  <c r="Q69"/>
  <c r="Q68"/>
  <c r="Q67"/>
  <c r="Q66"/>
  <c r="Q65"/>
  <c r="Q64"/>
  <c r="Q63"/>
  <c r="Q62"/>
  <c r="Q61"/>
  <c r="Q60"/>
  <c r="Q59"/>
  <c r="Q58"/>
  <c r="Q57"/>
  <c r="Q56"/>
  <c r="Q55"/>
  <c r="Q54"/>
  <c r="Q53"/>
  <c r="Q52"/>
  <c r="Q51"/>
  <c r="Q50"/>
  <c r="Q48"/>
  <c r="Q47"/>
  <c r="Q46"/>
  <c r="Q44"/>
  <c r="Q42"/>
  <c r="Q40"/>
  <c r="Q38"/>
  <c r="Q37"/>
  <c r="Q35"/>
  <c r="Q34"/>
  <c r="Q33"/>
  <c r="Q32"/>
  <c r="Q31"/>
  <c r="Q30"/>
  <c r="Q29"/>
  <c r="Q28"/>
  <c r="Q27"/>
  <c r="Q26"/>
  <c r="Q25"/>
  <c r="Q24"/>
  <c r="Q23"/>
  <c r="Q21"/>
  <c r="Q20"/>
  <c r="Q19"/>
  <c r="Q18"/>
  <c r="Q17"/>
  <c r="Q156" i="78"/>
  <c r="Q155"/>
  <c r="Q154"/>
  <c r="Q153"/>
  <c r="Q152"/>
  <c r="Q151"/>
  <c r="Q149"/>
  <c r="Q148"/>
  <c r="Q143"/>
  <c r="Q140"/>
  <c r="Q139"/>
  <c r="Q138"/>
  <c r="Q137"/>
  <c r="Q136"/>
  <c r="Q135"/>
  <c r="Q134"/>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1"/>
  <c r="Q70"/>
  <c r="Q69"/>
  <c r="Q68"/>
  <c r="Q67"/>
  <c r="Q66"/>
  <c r="Q65"/>
  <c r="Q64"/>
  <c r="Q63"/>
  <c r="Q62"/>
  <c r="Q61"/>
  <c r="Q60"/>
  <c r="Q59"/>
  <c r="Q58"/>
  <c r="Q57"/>
  <c r="Q56"/>
  <c r="Q55"/>
  <c r="Q54"/>
  <c r="Q53"/>
  <c r="Q52"/>
  <c r="Q51"/>
  <c r="Q50"/>
  <c r="Q48"/>
  <c r="Q47"/>
  <c r="Q46"/>
  <c r="Q44"/>
  <c r="Q42"/>
  <c r="Q40"/>
  <c r="Q38"/>
  <c r="Q37"/>
  <c r="Q35"/>
  <c r="Q34"/>
  <c r="Q33"/>
  <c r="Q32"/>
  <c r="Q31"/>
  <c r="Q30"/>
  <c r="Q29"/>
  <c r="Q28"/>
  <c r="Q27"/>
  <c r="Q26"/>
  <c r="Q25"/>
  <c r="Q24"/>
  <c r="Q23"/>
  <c r="Q21"/>
  <c r="Q20"/>
  <c r="Q19"/>
  <c r="Q18"/>
  <c r="Q17"/>
  <c r="Q156" i="77"/>
  <c r="Q155"/>
  <c r="Q154"/>
  <c r="Q153"/>
  <c r="Q152"/>
  <c r="Q151"/>
  <c r="Q149"/>
  <c r="Q148"/>
  <c r="Q143"/>
  <c r="Q140"/>
  <c r="Q139"/>
  <c r="Q138"/>
  <c r="Q137"/>
  <c r="Q136"/>
  <c r="Q135"/>
  <c r="Q134"/>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1"/>
  <c r="Q70"/>
  <c r="Q69"/>
  <c r="Q68"/>
  <c r="Q67"/>
  <c r="Q66"/>
  <c r="Q65"/>
  <c r="Q64"/>
  <c r="Q63"/>
  <c r="Q62"/>
  <c r="Q61"/>
  <c r="Q60"/>
  <c r="Q59"/>
  <c r="Q58"/>
  <c r="Q57"/>
  <c r="Q56"/>
  <c r="Q55"/>
  <c r="Q54"/>
  <c r="Q53"/>
  <c r="Q52"/>
  <c r="Q51"/>
  <c r="Q50"/>
  <c r="Q48"/>
  <c r="Q47"/>
  <c r="Q46"/>
  <c r="Q44"/>
  <c r="Q42"/>
  <c r="Q40"/>
  <c r="Q38"/>
  <c r="Q37"/>
  <c r="Q35"/>
  <c r="Q34"/>
  <c r="Q33"/>
  <c r="Q32"/>
  <c r="Q31"/>
  <c r="Q30"/>
  <c r="Q29"/>
  <c r="Q28"/>
  <c r="Q27"/>
  <c r="Q26"/>
  <c r="Q25"/>
  <c r="Q24"/>
  <c r="Q23"/>
  <c r="Q21"/>
  <c r="Q20"/>
  <c r="Q19"/>
  <c r="Q18"/>
  <c r="Q17"/>
  <c r="Q156" i="76"/>
  <c r="Q155"/>
  <c r="Q154"/>
  <c r="Q153"/>
  <c r="Q152"/>
  <c r="Q151"/>
  <c r="Q149"/>
  <c r="Q148"/>
  <c r="Q143"/>
  <c r="Q140"/>
  <c r="Q139"/>
  <c r="Q138"/>
  <c r="Q137"/>
  <c r="Q136"/>
  <c r="Q135"/>
  <c r="Q134"/>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1"/>
  <c r="Q70"/>
  <c r="Q69"/>
  <c r="Q68"/>
  <c r="Q67"/>
  <c r="Q66"/>
  <c r="Q65"/>
  <c r="Q64"/>
  <c r="Q63"/>
  <c r="Q62"/>
  <c r="Q61"/>
  <c r="Q60"/>
  <c r="Q59"/>
  <c r="Q58"/>
  <c r="Q57"/>
  <c r="Q56"/>
  <c r="Q55"/>
  <c r="Q54"/>
  <c r="Q53"/>
  <c r="Q52"/>
  <c r="Q51"/>
  <c r="Q50"/>
  <c r="Q48"/>
  <c r="Q47"/>
  <c r="Q46"/>
  <c r="Q44"/>
  <c r="Q42"/>
  <c r="Q40"/>
  <c r="Q38"/>
  <c r="Q37"/>
  <c r="Q35"/>
  <c r="Q34"/>
  <c r="Q33"/>
  <c r="Q32"/>
  <c r="Q31"/>
  <c r="Q30"/>
  <c r="Q29"/>
  <c r="Q28"/>
  <c r="Q27"/>
  <c r="Q26"/>
  <c r="Q25"/>
  <c r="Q24"/>
  <c r="Q23"/>
  <c r="Q21"/>
  <c r="Q20"/>
  <c r="Q19"/>
  <c r="Q18"/>
  <c r="Q17"/>
  <c r="Q156" i="75"/>
  <c r="Q155"/>
  <c r="Q154"/>
  <c r="Q153"/>
  <c r="Q152"/>
  <c r="Q151"/>
  <c r="Q149"/>
  <c r="Q148"/>
  <c r="Q143"/>
  <c r="Q140"/>
  <c r="Q139"/>
  <c r="Q138"/>
  <c r="Q137"/>
  <c r="Q136"/>
  <c r="Q135"/>
  <c r="Q134"/>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1"/>
  <c r="Q70"/>
  <c r="Q69"/>
  <c r="Q68"/>
  <c r="Q67"/>
  <c r="Q66"/>
  <c r="Q65"/>
  <c r="Q64"/>
  <c r="Q63"/>
  <c r="Q62"/>
  <c r="Q61"/>
  <c r="Q60"/>
  <c r="Q59"/>
  <c r="Q58"/>
  <c r="Q57"/>
  <c r="Q56"/>
  <c r="Q55"/>
  <c r="Q54"/>
  <c r="Q53"/>
  <c r="Q52"/>
  <c r="Q51"/>
  <c r="Q50"/>
  <c r="Q48"/>
  <c r="Q47"/>
  <c r="Q46"/>
  <c r="Q44"/>
  <c r="Q42"/>
  <c r="Q40"/>
  <c r="Q38"/>
  <c r="Q37"/>
  <c r="Q35"/>
  <c r="Q34"/>
  <c r="Q33"/>
  <c r="Q32"/>
  <c r="Q31"/>
  <c r="Q30"/>
  <c r="Q29"/>
  <c r="Q28"/>
  <c r="Q27"/>
  <c r="Q26"/>
  <c r="Q25"/>
  <c r="Q24"/>
  <c r="Q23"/>
  <c r="Q21"/>
  <c r="Q20"/>
  <c r="Q19"/>
  <c r="Q18"/>
  <c r="Q17"/>
  <c r="Q156" i="74"/>
  <c r="Q155"/>
  <c r="Q154"/>
  <c r="Q153"/>
  <c r="Q152"/>
  <c r="Q151"/>
  <c r="Q149"/>
  <c r="Q148"/>
  <c r="Q143"/>
  <c r="Q140"/>
  <c r="Q139"/>
  <c r="Q138"/>
  <c r="Q137"/>
  <c r="Q136"/>
  <c r="Q135"/>
  <c r="Q134"/>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1"/>
  <c r="Q70"/>
  <c r="Q69"/>
  <c r="Q68"/>
  <c r="Q67"/>
  <c r="Q66"/>
  <c r="Q65"/>
  <c r="Q64"/>
  <c r="Q63"/>
  <c r="Q62"/>
  <c r="Q61"/>
  <c r="Q60"/>
  <c r="Q59"/>
  <c r="Q58"/>
  <c r="Q57"/>
  <c r="Q56"/>
  <c r="Q55"/>
  <c r="Q54"/>
  <c r="Q53"/>
  <c r="Q52"/>
  <c r="Q51"/>
  <c r="Q50"/>
  <c r="Q48"/>
  <c r="Q47"/>
  <c r="Q46"/>
  <c r="Q44"/>
  <c r="Q42"/>
  <c r="Q40"/>
  <c r="Q38"/>
  <c r="Q37"/>
  <c r="Q35"/>
  <c r="Q34"/>
  <c r="Q33"/>
  <c r="Q32"/>
  <c r="Q31"/>
  <c r="Q30"/>
  <c r="Q29"/>
  <c r="Q28"/>
  <c r="Q27"/>
  <c r="Q26"/>
  <c r="Q25"/>
  <c r="Q24"/>
  <c r="Q23"/>
  <c r="Q21"/>
  <c r="Q20"/>
  <c r="Q19"/>
  <c r="Q18"/>
  <c r="Q17"/>
  <c r="Q156" i="73"/>
  <c r="Q155"/>
  <c r="Q154"/>
  <c r="Q153"/>
  <c r="Q152"/>
  <c r="Q151"/>
  <c r="Q149"/>
  <c r="Q148"/>
  <c r="Q143"/>
  <c r="Q140"/>
  <c r="Q139"/>
  <c r="Q138"/>
  <c r="Q137"/>
  <c r="Q136"/>
  <c r="Q135"/>
  <c r="Q134"/>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1"/>
  <c r="Q70"/>
  <c r="Q69"/>
  <c r="Q68"/>
  <c r="Q67"/>
  <c r="Q66"/>
  <c r="Q65"/>
  <c r="Q64"/>
  <c r="Q63"/>
  <c r="Q62"/>
  <c r="Q61"/>
  <c r="Q60"/>
  <c r="Q59"/>
  <c r="Q58"/>
  <c r="Q57"/>
  <c r="Q56"/>
  <c r="Q55"/>
  <c r="Q54"/>
  <c r="Q53"/>
  <c r="Q52"/>
  <c r="Q51"/>
  <c r="Q50"/>
  <c r="Q48"/>
  <c r="Q47"/>
  <c r="Q46"/>
  <c r="Q44"/>
  <c r="Q42"/>
  <c r="Q40"/>
  <c r="Q38"/>
  <c r="Q37"/>
  <c r="Q35"/>
  <c r="Q34"/>
  <c r="Q33"/>
  <c r="Q32"/>
  <c r="Q31"/>
  <c r="Q30"/>
  <c r="Q29"/>
  <c r="Q28"/>
  <c r="Q27"/>
  <c r="Q26"/>
  <c r="Q25"/>
  <c r="Q24"/>
  <c r="Q23"/>
  <c r="Q21"/>
  <c r="Q20"/>
  <c r="Q19"/>
  <c r="Q18"/>
  <c r="Q17"/>
  <c r="Q156" i="72"/>
  <c r="Q155"/>
  <c r="Q154"/>
  <c r="Q153"/>
  <c r="Q152"/>
  <c r="Q151"/>
  <c r="Q149"/>
  <c r="Q148"/>
  <c r="Q143"/>
  <c r="Q140"/>
  <c r="Q139"/>
  <c r="Q138"/>
  <c r="Q137"/>
  <c r="Q136"/>
  <c r="Q135"/>
  <c r="Q134"/>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1"/>
  <c r="Q70"/>
  <c r="Q69"/>
  <c r="Q68"/>
  <c r="Q67"/>
  <c r="Q66"/>
  <c r="Q65"/>
  <c r="Q64"/>
  <c r="Q63"/>
  <c r="Q62"/>
  <c r="Q61"/>
  <c r="Q60"/>
  <c r="Q59"/>
  <c r="Q58"/>
  <c r="Q57"/>
  <c r="Q56"/>
  <c r="Q55"/>
  <c r="Q54"/>
  <c r="Q53"/>
  <c r="Q52"/>
  <c r="Q51"/>
  <c r="Q50"/>
  <c r="Q48"/>
  <c r="Q47"/>
  <c r="Q46"/>
  <c r="Q44"/>
  <c r="Q42"/>
  <c r="Q40"/>
  <c r="Q38"/>
  <c r="Q37"/>
  <c r="Q35"/>
  <c r="Q34"/>
  <c r="Q33"/>
  <c r="Q32"/>
  <c r="Q31"/>
  <c r="Q30"/>
  <c r="Q29"/>
  <c r="Q28"/>
  <c r="Q27"/>
  <c r="Q26"/>
  <c r="Q25"/>
  <c r="Q24"/>
  <c r="Q23"/>
  <c r="Q21"/>
  <c r="Q20"/>
  <c r="Q19"/>
  <c r="Q18"/>
  <c r="Q17"/>
  <c r="Q156" i="57"/>
  <c r="Q155"/>
  <c r="Q154"/>
  <c r="Q153"/>
  <c r="Q152"/>
  <c r="Q151"/>
  <c r="Q149"/>
  <c r="Q148"/>
  <c r="Q143"/>
  <c r="Q140"/>
  <c r="Q139"/>
  <c r="Q138"/>
  <c r="Q137"/>
  <c r="Q136"/>
  <c r="Q135"/>
  <c r="Q134"/>
  <c r="Q127"/>
  <c r="Q126"/>
  <c r="Q125"/>
  <c r="Q124"/>
  <c r="Q123"/>
  <c r="Q122"/>
  <c r="Q121"/>
  <c r="Q120"/>
  <c r="Q119"/>
  <c r="Q118"/>
  <c r="Q117"/>
  <c r="Q116"/>
  <c r="Q115"/>
  <c r="Q114"/>
  <c r="Q113"/>
  <c r="Q112"/>
  <c r="Q111"/>
  <c r="Q110"/>
  <c r="Q109"/>
  <c r="Q108"/>
  <c r="Q107"/>
  <c r="Q106"/>
  <c r="Q105"/>
  <c r="Q104"/>
  <c r="Q103"/>
  <c r="Q102"/>
  <c r="Q101"/>
  <c r="Q100"/>
  <c r="Q99"/>
  <c r="Q98"/>
  <c r="Q97"/>
  <c r="Q96"/>
  <c r="Q95"/>
  <c r="Q94"/>
  <c r="Q93"/>
  <c r="Q92"/>
  <c r="Q91"/>
  <c r="Q90"/>
  <c r="Q89"/>
  <c r="Q88"/>
  <c r="Q87"/>
  <c r="Q86"/>
  <c r="Q85"/>
  <c r="Q84"/>
  <c r="Q83"/>
  <c r="Q82"/>
  <c r="Q81"/>
  <c r="Q80"/>
  <c r="Q79"/>
  <c r="Q78"/>
  <c r="Q77"/>
  <c r="Q76"/>
  <c r="Q75"/>
  <c r="Q74"/>
  <c r="Q73"/>
  <c r="Q71"/>
  <c r="Q70"/>
  <c r="Q69"/>
  <c r="Q68"/>
  <c r="Q67"/>
  <c r="Q66"/>
  <c r="Q65"/>
  <c r="Q64"/>
  <c r="Q63"/>
  <c r="Q62"/>
  <c r="Q61"/>
  <c r="Q60"/>
  <c r="Q59"/>
  <c r="Q58"/>
  <c r="Q57"/>
  <c r="Q56"/>
  <c r="Q55"/>
  <c r="Q54"/>
  <c r="Q53"/>
  <c r="Q52"/>
  <c r="Q51"/>
  <c r="Q50"/>
  <c r="Q48"/>
  <c r="Q47"/>
  <c r="Q46"/>
  <c r="Q44"/>
  <c r="Q42"/>
  <c r="Q40"/>
  <c r="Q38"/>
  <c r="Q37"/>
  <c r="Q35"/>
  <c r="Q34"/>
  <c r="Q33"/>
  <c r="Q32"/>
  <c r="Q31"/>
  <c r="Q30"/>
  <c r="Q29"/>
  <c r="Q28"/>
  <c r="Q27"/>
  <c r="Q26"/>
  <c r="Q25"/>
  <c r="Q24"/>
  <c r="Q23"/>
  <c r="Q21"/>
  <c r="Q20"/>
  <c r="Q19"/>
  <c r="Q18"/>
  <c r="Q17"/>
  <c r="P156" i="95"/>
  <c r="P155"/>
  <c r="P154"/>
  <c r="P153"/>
  <c r="P152"/>
  <c r="P151"/>
  <c r="P150"/>
  <c r="P149"/>
  <c r="P148"/>
  <c r="P143"/>
  <c r="P140"/>
  <c r="P139"/>
  <c r="P138"/>
  <c r="P137"/>
  <c r="P136"/>
  <c r="P135"/>
  <c r="P134"/>
  <c r="P130"/>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1"/>
  <c r="P69"/>
  <c r="P68"/>
  <c r="P67"/>
  <c r="P66"/>
  <c r="P65"/>
  <c r="P64"/>
  <c r="P63"/>
  <c r="P62"/>
  <c r="P61"/>
  <c r="P60"/>
  <c r="P59"/>
  <c r="P58"/>
  <c r="P57"/>
  <c r="P56"/>
  <c r="P55"/>
  <c r="P54"/>
  <c r="P53"/>
  <c r="P52"/>
  <c r="P51"/>
  <c r="P50"/>
  <c r="P48"/>
  <c r="P47"/>
  <c r="P46"/>
  <c r="P45"/>
  <c r="P44"/>
  <c r="P42"/>
  <c r="P40"/>
  <c r="P38"/>
  <c r="P37"/>
  <c r="P36"/>
  <c r="P35"/>
  <c r="P34"/>
  <c r="P33"/>
  <c r="P32"/>
  <c r="P31"/>
  <c r="P30"/>
  <c r="P29"/>
  <c r="P28"/>
  <c r="P27"/>
  <c r="P26"/>
  <c r="P25"/>
  <c r="P24"/>
  <c r="P23"/>
  <c r="P21"/>
  <c r="P20"/>
  <c r="P19"/>
  <c r="P18"/>
  <c r="P17"/>
  <c r="P156" i="94"/>
  <c r="P155"/>
  <c r="P154"/>
  <c r="P153"/>
  <c r="P152"/>
  <c r="P151"/>
  <c r="P150"/>
  <c r="P149"/>
  <c r="P148"/>
  <c r="P143"/>
  <c r="P140"/>
  <c r="P139"/>
  <c r="P138"/>
  <c r="P137"/>
  <c r="P136"/>
  <c r="P135"/>
  <c r="P134"/>
  <c r="P130"/>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1"/>
  <c r="P69"/>
  <c r="P68"/>
  <c r="P67"/>
  <c r="P66"/>
  <c r="P65"/>
  <c r="P64"/>
  <c r="P63"/>
  <c r="P62"/>
  <c r="P61"/>
  <c r="P60"/>
  <c r="P59"/>
  <c r="P58"/>
  <c r="P57"/>
  <c r="P56"/>
  <c r="P55"/>
  <c r="P54"/>
  <c r="P53"/>
  <c r="P52"/>
  <c r="P51"/>
  <c r="P50"/>
  <c r="P48"/>
  <c r="P47"/>
  <c r="P46"/>
  <c r="P45"/>
  <c r="P44"/>
  <c r="P42"/>
  <c r="P40"/>
  <c r="P38"/>
  <c r="P37"/>
  <c r="P36"/>
  <c r="P35"/>
  <c r="P34"/>
  <c r="P33"/>
  <c r="P32"/>
  <c r="P31"/>
  <c r="P30"/>
  <c r="P29"/>
  <c r="P28"/>
  <c r="P27"/>
  <c r="P26"/>
  <c r="P25"/>
  <c r="P24"/>
  <c r="P23"/>
  <c r="P21"/>
  <c r="P20"/>
  <c r="P19"/>
  <c r="P18"/>
  <c r="P17"/>
  <c r="P156" i="93"/>
  <c r="P155"/>
  <c r="P154"/>
  <c r="P153"/>
  <c r="P152"/>
  <c r="P151"/>
  <c r="P150"/>
  <c r="P149"/>
  <c r="P148"/>
  <c r="P143"/>
  <c r="P140"/>
  <c r="P139"/>
  <c r="P138"/>
  <c r="P137"/>
  <c r="P136"/>
  <c r="P135"/>
  <c r="P134"/>
  <c r="P130"/>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1"/>
  <c r="P69"/>
  <c r="P68"/>
  <c r="P67"/>
  <c r="P66"/>
  <c r="P65"/>
  <c r="P64"/>
  <c r="P63"/>
  <c r="P62"/>
  <c r="P61"/>
  <c r="P60"/>
  <c r="P59"/>
  <c r="P58"/>
  <c r="P57"/>
  <c r="P56"/>
  <c r="P55"/>
  <c r="P54"/>
  <c r="P53"/>
  <c r="P52"/>
  <c r="P51"/>
  <c r="P50"/>
  <c r="P48"/>
  <c r="P47"/>
  <c r="P46"/>
  <c r="P45"/>
  <c r="P44"/>
  <c r="P42"/>
  <c r="P40"/>
  <c r="P38"/>
  <c r="P37"/>
  <c r="P36"/>
  <c r="P35"/>
  <c r="P34"/>
  <c r="P33"/>
  <c r="P32"/>
  <c r="P31"/>
  <c r="P30"/>
  <c r="P29"/>
  <c r="P28"/>
  <c r="P27"/>
  <c r="P26"/>
  <c r="P25"/>
  <c r="P24"/>
  <c r="P23"/>
  <c r="P21"/>
  <c r="P20"/>
  <c r="P19"/>
  <c r="P18"/>
  <c r="P17"/>
  <c r="P156" i="92"/>
  <c r="P155"/>
  <c r="P154"/>
  <c r="P153"/>
  <c r="P152"/>
  <c r="P151"/>
  <c r="P150"/>
  <c r="P149"/>
  <c r="P148"/>
  <c r="P143"/>
  <c r="P140"/>
  <c r="P139"/>
  <c r="P138"/>
  <c r="P137"/>
  <c r="P136"/>
  <c r="P135"/>
  <c r="P134"/>
  <c r="P130"/>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1"/>
  <c r="P69"/>
  <c r="P68"/>
  <c r="P67"/>
  <c r="P66"/>
  <c r="P65"/>
  <c r="P64"/>
  <c r="P63"/>
  <c r="P62"/>
  <c r="P61"/>
  <c r="P60"/>
  <c r="P59"/>
  <c r="P58"/>
  <c r="P57"/>
  <c r="P56"/>
  <c r="P55"/>
  <c r="P54"/>
  <c r="P53"/>
  <c r="P52"/>
  <c r="P51"/>
  <c r="P50"/>
  <c r="P48"/>
  <c r="P47"/>
  <c r="P46"/>
  <c r="P45"/>
  <c r="P44"/>
  <c r="P42"/>
  <c r="P40"/>
  <c r="P38"/>
  <c r="P37"/>
  <c r="P36"/>
  <c r="P35"/>
  <c r="P34"/>
  <c r="P33"/>
  <c r="P32"/>
  <c r="P31"/>
  <c r="P30"/>
  <c r="P29"/>
  <c r="P28"/>
  <c r="P27"/>
  <c r="P26"/>
  <c r="P25"/>
  <c r="P24"/>
  <c r="P23"/>
  <c r="P21"/>
  <c r="P20"/>
  <c r="P19"/>
  <c r="P18"/>
  <c r="P17"/>
  <c r="P156" i="91"/>
  <c r="P155"/>
  <c r="P154"/>
  <c r="P153"/>
  <c r="P152"/>
  <c r="P151"/>
  <c r="P150"/>
  <c r="P149"/>
  <c r="P148"/>
  <c r="P143"/>
  <c r="P140"/>
  <c r="P139"/>
  <c r="P138"/>
  <c r="P137"/>
  <c r="P136"/>
  <c r="P135"/>
  <c r="P134"/>
  <c r="P130"/>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1"/>
  <c r="P69"/>
  <c r="P68"/>
  <c r="P67"/>
  <c r="P66"/>
  <c r="P65"/>
  <c r="P64"/>
  <c r="P63"/>
  <c r="P62"/>
  <c r="P61"/>
  <c r="P60"/>
  <c r="P59"/>
  <c r="P58"/>
  <c r="P57"/>
  <c r="P56"/>
  <c r="P55"/>
  <c r="P54"/>
  <c r="P53"/>
  <c r="P52"/>
  <c r="P51"/>
  <c r="P50"/>
  <c r="P48"/>
  <c r="P47"/>
  <c r="P46"/>
  <c r="P45"/>
  <c r="P44"/>
  <c r="P42"/>
  <c r="P40"/>
  <c r="P38"/>
  <c r="P37"/>
  <c r="P36"/>
  <c r="P35"/>
  <c r="P34"/>
  <c r="P33"/>
  <c r="P32"/>
  <c r="P31"/>
  <c r="P30"/>
  <c r="P29"/>
  <c r="P28"/>
  <c r="P27"/>
  <c r="P26"/>
  <c r="P25"/>
  <c r="P24"/>
  <c r="P23"/>
  <c r="P21"/>
  <c r="P20"/>
  <c r="P19"/>
  <c r="P18"/>
  <c r="P17"/>
  <c r="P156" i="90"/>
  <c r="P155"/>
  <c r="P154"/>
  <c r="P153"/>
  <c r="P152"/>
  <c r="P151"/>
  <c r="P150"/>
  <c r="P149"/>
  <c r="P148"/>
  <c r="P143"/>
  <c r="P140"/>
  <c r="P139"/>
  <c r="P138"/>
  <c r="P137"/>
  <c r="P136"/>
  <c r="P135"/>
  <c r="P134"/>
  <c r="P130"/>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1"/>
  <c r="P69"/>
  <c r="P68"/>
  <c r="P67"/>
  <c r="P66"/>
  <c r="P65"/>
  <c r="P64"/>
  <c r="P63"/>
  <c r="P62"/>
  <c r="P61"/>
  <c r="P60"/>
  <c r="P59"/>
  <c r="P58"/>
  <c r="P57"/>
  <c r="P56"/>
  <c r="P55"/>
  <c r="P54"/>
  <c r="P53"/>
  <c r="P52"/>
  <c r="P51"/>
  <c r="P50"/>
  <c r="P48"/>
  <c r="P47"/>
  <c r="P46"/>
  <c r="P45"/>
  <c r="P44"/>
  <c r="P42"/>
  <c r="P40"/>
  <c r="P38"/>
  <c r="P37"/>
  <c r="P36"/>
  <c r="P35"/>
  <c r="P34"/>
  <c r="P33"/>
  <c r="P32"/>
  <c r="P31"/>
  <c r="P30"/>
  <c r="P29"/>
  <c r="P28"/>
  <c r="P27"/>
  <c r="P26"/>
  <c r="P25"/>
  <c r="P24"/>
  <c r="P23"/>
  <c r="P21"/>
  <c r="P20"/>
  <c r="P19"/>
  <c r="P18"/>
  <c r="P17"/>
  <c r="P156" i="89"/>
  <c r="P155"/>
  <c r="P154"/>
  <c r="P153"/>
  <c r="P152"/>
  <c r="P151"/>
  <c r="P150"/>
  <c r="P149"/>
  <c r="P148"/>
  <c r="P143"/>
  <c r="P140"/>
  <c r="P139"/>
  <c r="P138"/>
  <c r="P137"/>
  <c r="P136"/>
  <c r="P135"/>
  <c r="P134"/>
  <c r="P130"/>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1"/>
  <c r="P69"/>
  <c r="P68"/>
  <c r="P67"/>
  <c r="P66"/>
  <c r="P65"/>
  <c r="P64"/>
  <c r="P63"/>
  <c r="P62"/>
  <c r="P61"/>
  <c r="P60"/>
  <c r="P59"/>
  <c r="P58"/>
  <c r="P57"/>
  <c r="P56"/>
  <c r="P55"/>
  <c r="P54"/>
  <c r="P53"/>
  <c r="P52"/>
  <c r="P51"/>
  <c r="P50"/>
  <c r="P48"/>
  <c r="P47"/>
  <c r="P46"/>
  <c r="P45"/>
  <c r="P44"/>
  <c r="P42"/>
  <c r="P40"/>
  <c r="P38"/>
  <c r="P37"/>
  <c r="P36"/>
  <c r="P35"/>
  <c r="P34"/>
  <c r="P33"/>
  <c r="P32"/>
  <c r="P31"/>
  <c r="P30"/>
  <c r="P29"/>
  <c r="P28"/>
  <c r="P27"/>
  <c r="P26"/>
  <c r="P25"/>
  <c r="P24"/>
  <c r="P23"/>
  <c r="P21"/>
  <c r="P20"/>
  <c r="P19"/>
  <c r="P18"/>
  <c r="P17"/>
  <c r="P156" i="88"/>
  <c r="P155"/>
  <c r="P154"/>
  <c r="P153"/>
  <c r="P152"/>
  <c r="P151"/>
  <c r="P150"/>
  <c r="P149"/>
  <c r="P148"/>
  <c r="P143"/>
  <c r="P140"/>
  <c r="P139"/>
  <c r="P138"/>
  <c r="P137"/>
  <c r="P136"/>
  <c r="P135"/>
  <c r="P134"/>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1"/>
  <c r="P69"/>
  <c r="P68"/>
  <c r="P67"/>
  <c r="P66"/>
  <c r="P65"/>
  <c r="P64"/>
  <c r="P63"/>
  <c r="P62"/>
  <c r="P61"/>
  <c r="P60"/>
  <c r="P59"/>
  <c r="P58"/>
  <c r="P57"/>
  <c r="P56"/>
  <c r="P55"/>
  <c r="P54"/>
  <c r="P53"/>
  <c r="P52"/>
  <c r="P51"/>
  <c r="P50"/>
  <c r="P48"/>
  <c r="P47"/>
  <c r="P46"/>
  <c r="P45"/>
  <c r="P44"/>
  <c r="P42"/>
  <c r="P40"/>
  <c r="P38"/>
  <c r="P37"/>
  <c r="P36"/>
  <c r="P35"/>
  <c r="P34"/>
  <c r="P33"/>
  <c r="P32"/>
  <c r="P31"/>
  <c r="P30"/>
  <c r="P29"/>
  <c r="P28"/>
  <c r="P27"/>
  <c r="P26"/>
  <c r="P25"/>
  <c r="P24"/>
  <c r="P23"/>
  <c r="P21"/>
  <c r="P20"/>
  <c r="P19"/>
  <c r="P18"/>
  <c r="P17"/>
  <c r="P156" i="87"/>
  <c r="P155"/>
  <c r="P154"/>
  <c r="P153"/>
  <c r="P152"/>
  <c r="P151"/>
  <c r="P150"/>
  <c r="P149"/>
  <c r="P148"/>
  <c r="P143"/>
  <c r="P140"/>
  <c r="P139"/>
  <c r="P138"/>
  <c r="P137"/>
  <c r="P136"/>
  <c r="P135"/>
  <c r="P134"/>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1"/>
  <c r="P69"/>
  <c r="P68"/>
  <c r="P67"/>
  <c r="P66"/>
  <c r="P65"/>
  <c r="P64"/>
  <c r="P63"/>
  <c r="P62"/>
  <c r="P61"/>
  <c r="P60"/>
  <c r="P59"/>
  <c r="P58"/>
  <c r="P57"/>
  <c r="P56"/>
  <c r="P55"/>
  <c r="P54"/>
  <c r="P53"/>
  <c r="P52"/>
  <c r="P51"/>
  <c r="P50"/>
  <c r="P48"/>
  <c r="P47"/>
  <c r="P46"/>
  <c r="P45"/>
  <c r="P44"/>
  <c r="P42"/>
  <c r="P40"/>
  <c r="P38"/>
  <c r="P37"/>
  <c r="P36"/>
  <c r="P35"/>
  <c r="P34"/>
  <c r="P33"/>
  <c r="P32"/>
  <c r="P31"/>
  <c r="P30"/>
  <c r="P29"/>
  <c r="P28"/>
  <c r="P27"/>
  <c r="P26"/>
  <c r="P25"/>
  <c r="P24"/>
  <c r="P23"/>
  <c r="P21"/>
  <c r="P20"/>
  <c r="P19"/>
  <c r="P18"/>
  <c r="P17"/>
  <c r="P156" i="86"/>
  <c r="P155"/>
  <c r="P154"/>
  <c r="P153"/>
  <c r="P152"/>
  <c r="P151"/>
  <c r="P150"/>
  <c r="P149"/>
  <c r="P148"/>
  <c r="P143"/>
  <c r="P140"/>
  <c r="P139"/>
  <c r="P138"/>
  <c r="P137"/>
  <c r="P136"/>
  <c r="P135"/>
  <c r="P134"/>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1"/>
  <c r="P69"/>
  <c r="P68"/>
  <c r="P67"/>
  <c r="P66"/>
  <c r="P65"/>
  <c r="P64"/>
  <c r="P63"/>
  <c r="P62"/>
  <c r="P61"/>
  <c r="P60"/>
  <c r="P59"/>
  <c r="P58"/>
  <c r="P57"/>
  <c r="P56"/>
  <c r="P55"/>
  <c r="P54"/>
  <c r="P53"/>
  <c r="P52"/>
  <c r="P51"/>
  <c r="P50"/>
  <c r="P48"/>
  <c r="P47"/>
  <c r="P46"/>
  <c r="P45"/>
  <c r="P44"/>
  <c r="P42"/>
  <c r="P40"/>
  <c r="P38"/>
  <c r="P37"/>
  <c r="P36"/>
  <c r="P35"/>
  <c r="P34"/>
  <c r="P33"/>
  <c r="P32"/>
  <c r="P31"/>
  <c r="P30"/>
  <c r="P29"/>
  <c r="P28"/>
  <c r="P27"/>
  <c r="P26"/>
  <c r="P25"/>
  <c r="P24"/>
  <c r="P23"/>
  <c r="P21"/>
  <c r="P20"/>
  <c r="P19"/>
  <c r="P18"/>
  <c r="P17"/>
  <c r="P156" i="85"/>
  <c r="P155"/>
  <c r="P154"/>
  <c r="P153"/>
  <c r="P152"/>
  <c r="P151"/>
  <c r="P150"/>
  <c r="P149"/>
  <c r="P148"/>
  <c r="P143"/>
  <c r="P140"/>
  <c r="P139"/>
  <c r="P138"/>
  <c r="P137"/>
  <c r="P136"/>
  <c r="P135"/>
  <c r="P134"/>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1"/>
  <c r="P69"/>
  <c r="P68"/>
  <c r="P67"/>
  <c r="P66"/>
  <c r="P65"/>
  <c r="P64"/>
  <c r="P63"/>
  <c r="P62"/>
  <c r="P61"/>
  <c r="P60"/>
  <c r="P59"/>
  <c r="P58"/>
  <c r="P57"/>
  <c r="P56"/>
  <c r="P55"/>
  <c r="P54"/>
  <c r="P53"/>
  <c r="P52"/>
  <c r="P51"/>
  <c r="P50"/>
  <c r="P48"/>
  <c r="P47"/>
  <c r="P46"/>
  <c r="P45"/>
  <c r="P44"/>
  <c r="P42"/>
  <c r="P40"/>
  <c r="P38"/>
  <c r="P37"/>
  <c r="P36"/>
  <c r="P35"/>
  <c r="P34"/>
  <c r="P33"/>
  <c r="P32"/>
  <c r="P31"/>
  <c r="P30"/>
  <c r="P29"/>
  <c r="P28"/>
  <c r="P27"/>
  <c r="P26"/>
  <c r="P25"/>
  <c r="P24"/>
  <c r="P23"/>
  <c r="P21"/>
  <c r="P20"/>
  <c r="P19"/>
  <c r="P18"/>
  <c r="P17"/>
  <c r="P156" i="84"/>
  <c r="P155"/>
  <c r="P154"/>
  <c r="P153"/>
  <c r="P152"/>
  <c r="P151"/>
  <c r="P150"/>
  <c r="P149"/>
  <c r="P148"/>
  <c r="P143"/>
  <c r="P140"/>
  <c r="P139"/>
  <c r="P138"/>
  <c r="P137"/>
  <c r="P136"/>
  <c r="P135"/>
  <c r="P134"/>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1"/>
  <c r="P69"/>
  <c r="P68"/>
  <c r="P67"/>
  <c r="P66"/>
  <c r="P65"/>
  <c r="P64"/>
  <c r="P63"/>
  <c r="P62"/>
  <c r="P61"/>
  <c r="P60"/>
  <c r="P59"/>
  <c r="P58"/>
  <c r="P57"/>
  <c r="P56"/>
  <c r="P55"/>
  <c r="P54"/>
  <c r="P53"/>
  <c r="P52"/>
  <c r="P51"/>
  <c r="P50"/>
  <c r="P48"/>
  <c r="P47"/>
  <c r="P46"/>
  <c r="P45"/>
  <c r="P44"/>
  <c r="P42"/>
  <c r="P40"/>
  <c r="P38"/>
  <c r="P37"/>
  <c r="P36"/>
  <c r="P35"/>
  <c r="P34"/>
  <c r="P33"/>
  <c r="P32"/>
  <c r="P31"/>
  <c r="P30"/>
  <c r="P29"/>
  <c r="P28"/>
  <c r="P27"/>
  <c r="P26"/>
  <c r="P25"/>
  <c r="P24"/>
  <c r="P23"/>
  <c r="P21"/>
  <c r="P20"/>
  <c r="P19"/>
  <c r="P18"/>
  <c r="P17"/>
  <c r="P156" i="83"/>
  <c r="P155"/>
  <c r="P154"/>
  <c r="P153"/>
  <c r="P152"/>
  <c r="P151"/>
  <c r="P150"/>
  <c r="P149"/>
  <c r="P148"/>
  <c r="P143"/>
  <c r="P140"/>
  <c r="P139"/>
  <c r="P138"/>
  <c r="P137"/>
  <c r="P136"/>
  <c r="P135"/>
  <c r="P134"/>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1"/>
  <c r="P69"/>
  <c r="P68"/>
  <c r="P67"/>
  <c r="P66"/>
  <c r="P65"/>
  <c r="P64"/>
  <c r="P63"/>
  <c r="P62"/>
  <c r="P61"/>
  <c r="P60"/>
  <c r="P59"/>
  <c r="P58"/>
  <c r="P57"/>
  <c r="P56"/>
  <c r="P55"/>
  <c r="P54"/>
  <c r="P53"/>
  <c r="P52"/>
  <c r="P51"/>
  <c r="P50"/>
  <c r="P48"/>
  <c r="P47"/>
  <c r="P46"/>
  <c r="P45"/>
  <c r="P44"/>
  <c r="P42"/>
  <c r="P40"/>
  <c r="P38"/>
  <c r="P37"/>
  <c r="P36"/>
  <c r="P35"/>
  <c r="P34"/>
  <c r="P33"/>
  <c r="P32"/>
  <c r="P31"/>
  <c r="P30"/>
  <c r="P29"/>
  <c r="P28"/>
  <c r="P27"/>
  <c r="P26"/>
  <c r="P25"/>
  <c r="P24"/>
  <c r="P23"/>
  <c r="P21"/>
  <c r="P20"/>
  <c r="P19"/>
  <c r="P18"/>
  <c r="P17"/>
  <c r="P156" i="82"/>
  <c r="P155"/>
  <c r="P154"/>
  <c r="P153"/>
  <c r="P152"/>
  <c r="P151"/>
  <c r="P150"/>
  <c r="P149"/>
  <c r="P148"/>
  <c r="P143"/>
  <c r="P140"/>
  <c r="P139"/>
  <c r="P138"/>
  <c r="P137"/>
  <c r="P136"/>
  <c r="P135"/>
  <c r="P134"/>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1"/>
  <c r="P69"/>
  <c r="P68"/>
  <c r="P67"/>
  <c r="P66"/>
  <c r="P65"/>
  <c r="P64"/>
  <c r="P63"/>
  <c r="P62"/>
  <c r="P61"/>
  <c r="P60"/>
  <c r="P59"/>
  <c r="P58"/>
  <c r="P57"/>
  <c r="P56"/>
  <c r="P55"/>
  <c r="P54"/>
  <c r="P53"/>
  <c r="P52"/>
  <c r="P51"/>
  <c r="P50"/>
  <c r="P48"/>
  <c r="P47"/>
  <c r="P46"/>
  <c r="P45"/>
  <c r="P44"/>
  <c r="P42"/>
  <c r="P40"/>
  <c r="P38"/>
  <c r="P37"/>
  <c r="P36"/>
  <c r="P35"/>
  <c r="P34"/>
  <c r="P33"/>
  <c r="P32"/>
  <c r="P31"/>
  <c r="P30"/>
  <c r="P29"/>
  <c r="P28"/>
  <c r="P27"/>
  <c r="P26"/>
  <c r="P25"/>
  <c r="P24"/>
  <c r="P23"/>
  <c r="P21"/>
  <c r="P20"/>
  <c r="P19"/>
  <c r="P18"/>
  <c r="P17"/>
  <c r="P156" i="81"/>
  <c r="P155"/>
  <c r="P154"/>
  <c r="P153"/>
  <c r="P152"/>
  <c r="P151"/>
  <c r="P150"/>
  <c r="P149"/>
  <c r="P148"/>
  <c r="P143"/>
  <c r="P140"/>
  <c r="P139"/>
  <c r="P138"/>
  <c r="P137"/>
  <c r="P136"/>
  <c r="P135"/>
  <c r="P134"/>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1"/>
  <c r="P69"/>
  <c r="P68"/>
  <c r="P67"/>
  <c r="P66"/>
  <c r="P65"/>
  <c r="P64"/>
  <c r="P63"/>
  <c r="P62"/>
  <c r="P61"/>
  <c r="P60"/>
  <c r="P59"/>
  <c r="P58"/>
  <c r="P57"/>
  <c r="P56"/>
  <c r="P55"/>
  <c r="P54"/>
  <c r="P53"/>
  <c r="P52"/>
  <c r="P51"/>
  <c r="P50"/>
  <c r="P48"/>
  <c r="P47"/>
  <c r="P46"/>
  <c r="P45"/>
  <c r="P44"/>
  <c r="P42"/>
  <c r="P40"/>
  <c r="P38"/>
  <c r="P37"/>
  <c r="P36"/>
  <c r="P35"/>
  <c r="P34"/>
  <c r="P33"/>
  <c r="P32"/>
  <c r="P31"/>
  <c r="P30"/>
  <c r="P29"/>
  <c r="P28"/>
  <c r="P27"/>
  <c r="P26"/>
  <c r="P25"/>
  <c r="P24"/>
  <c r="P23"/>
  <c r="P21"/>
  <c r="P20"/>
  <c r="P19"/>
  <c r="P18"/>
  <c r="P17"/>
  <c r="P156" i="80"/>
  <c r="P155"/>
  <c r="P154"/>
  <c r="P153"/>
  <c r="P152"/>
  <c r="P151"/>
  <c r="P150"/>
  <c r="P149"/>
  <c r="P148"/>
  <c r="P143"/>
  <c r="P140"/>
  <c r="P139"/>
  <c r="P138"/>
  <c r="P137"/>
  <c r="P136"/>
  <c r="P135"/>
  <c r="P134"/>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1"/>
  <c r="P69"/>
  <c r="P68"/>
  <c r="P67"/>
  <c r="P66"/>
  <c r="P65"/>
  <c r="P64"/>
  <c r="P63"/>
  <c r="P62"/>
  <c r="P61"/>
  <c r="P60"/>
  <c r="P59"/>
  <c r="P58"/>
  <c r="P57"/>
  <c r="P56"/>
  <c r="P55"/>
  <c r="P54"/>
  <c r="P53"/>
  <c r="P52"/>
  <c r="P51"/>
  <c r="P50"/>
  <c r="P48"/>
  <c r="P47"/>
  <c r="P46"/>
  <c r="P45"/>
  <c r="P44"/>
  <c r="P42"/>
  <c r="P40"/>
  <c r="P38"/>
  <c r="P37"/>
  <c r="P36"/>
  <c r="P35"/>
  <c r="P34"/>
  <c r="P33"/>
  <c r="P32"/>
  <c r="P31"/>
  <c r="P30"/>
  <c r="P29"/>
  <c r="P28"/>
  <c r="P27"/>
  <c r="P26"/>
  <c r="P25"/>
  <c r="P24"/>
  <c r="P23"/>
  <c r="P21"/>
  <c r="P20"/>
  <c r="P19"/>
  <c r="P18"/>
  <c r="P17"/>
  <c r="P156" i="79"/>
  <c r="P155"/>
  <c r="P154"/>
  <c r="P153"/>
  <c r="P152"/>
  <c r="P151"/>
  <c r="P150"/>
  <c r="P149"/>
  <c r="P148"/>
  <c r="P143"/>
  <c r="P140"/>
  <c r="P139"/>
  <c r="P138"/>
  <c r="P137"/>
  <c r="P136"/>
  <c r="P135"/>
  <c r="P134"/>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1"/>
  <c r="P69"/>
  <c r="P68"/>
  <c r="P67"/>
  <c r="P66"/>
  <c r="P65"/>
  <c r="P64"/>
  <c r="P63"/>
  <c r="P62"/>
  <c r="P61"/>
  <c r="P60"/>
  <c r="P59"/>
  <c r="P58"/>
  <c r="P57"/>
  <c r="P56"/>
  <c r="P55"/>
  <c r="P54"/>
  <c r="P53"/>
  <c r="P52"/>
  <c r="P51"/>
  <c r="P50"/>
  <c r="P48"/>
  <c r="P47"/>
  <c r="P46"/>
  <c r="P45"/>
  <c r="P44"/>
  <c r="P42"/>
  <c r="P40"/>
  <c r="P38"/>
  <c r="P37"/>
  <c r="P36"/>
  <c r="P35"/>
  <c r="P34"/>
  <c r="P33"/>
  <c r="P32"/>
  <c r="P31"/>
  <c r="P30"/>
  <c r="P29"/>
  <c r="P28"/>
  <c r="P27"/>
  <c r="P26"/>
  <c r="P25"/>
  <c r="P24"/>
  <c r="P23"/>
  <c r="P21"/>
  <c r="P20"/>
  <c r="P19"/>
  <c r="P18"/>
  <c r="P17"/>
  <c r="P156" i="78"/>
  <c r="P155"/>
  <c r="P154"/>
  <c r="P153"/>
  <c r="P152"/>
  <c r="P151"/>
  <c r="P150"/>
  <c r="P149"/>
  <c r="P148"/>
  <c r="P143"/>
  <c r="P140"/>
  <c r="P139"/>
  <c r="P138"/>
  <c r="P137"/>
  <c r="P136"/>
  <c r="P135"/>
  <c r="P134"/>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1"/>
  <c r="P69"/>
  <c r="P68"/>
  <c r="P67"/>
  <c r="P66"/>
  <c r="P65"/>
  <c r="P64"/>
  <c r="P63"/>
  <c r="P62"/>
  <c r="P61"/>
  <c r="P60"/>
  <c r="P59"/>
  <c r="P58"/>
  <c r="P57"/>
  <c r="P56"/>
  <c r="P55"/>
  <c r="P54"/>
  <c r="P53"/>
  <c r="P52"/>
  <c r="P51"/>
  <c r="P50"/>
  <c r="P48"/>
  <c r="P47"/>
  <c r="P46"/>
  <c r="P45"/>
  <c r="P44"/>
  <c r="P42"/>
  <c r="P40"/>
  <c r="P38"/>
  <c r="P37"/>
  <c r="P36"/>
  <c r="P35"/>
  <c r="P34"/>
  <c r="P33"/>
  <c r="P32"/>
  <c r="P31"/>
  <c r="P30"/>
  <c r="P29"/>
  <c r="P28"/>
  <c r="P27"/>
  <c r="P26"/>
  <c r="P25"/>
  <c r="P24"/>
  <c r="P23"/>
  <c r="P21"/>
  <c r="P20"/>
  <c r="P19"/>
  <c r="P18"/>
  <c r="P17"/>
  <c r="P156" i="77"/>
  <c r="P155"/>
  <c r="P154"/>
  <c r="P153"/>
  <c r="P152"/>
  <c r="P151"/>
  <c r="P150"/>
  <c r="P149"/>
  <c r="P148"/>
  <c r="P143"/>
  <c r="P140"/>
  <c r="P139"/>
  <c r="P138"/>
  <c r="P137"/>
  <c r="P136"/>
  <c r="P135"/>
  <c r="P134"/>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1"/>
  <c r="P69"/>
  <c r="P68"/>
  <c r="P67"/>
  <c r="P66"/>
  <c r="P65"/>
  <c r="P64"/>
  <c r="P63"/>
  <c r="P62"/>
  <c r="P61"/>
  <c r="P60"/>
  <c r="P59"/>
  <c r="P58"/>
  <c r="P57"/>
  <c r="P56"/>
  <c r="P55"/>
  <c r="P54"/>
  <c r="P53"/>
  <c r="P52"/>
  <c r="P51"/>
  <c r="P50"/>
  <c r="P48"/>
  <c r="P47"/>
  <c r="P46"/>
  <c r="P45"/>
  <c r="P44"/>
  <c r="P42"/>
  <c r="P40"/>
  <c r="P38"/>
  <c r="P37"/>
  <c r="P36"/>
  <c r="P35"/>
  <c r="P34"/>
  <c r="P33"/>
  <c r="P32"/>
  <c r="P31"/>
  <c r="P30"/>
  <c r="P29"/>
  <c r="P28"/>
  <c r="P27"/>
  <c r="P26"/>
  <c r="P25"/>
  <c r="P24"/>
  <c r="P23"/>
  <c r="P21"/>
  <c r="P20"/>
  <c r="P19"/>
  <c r="P18"/>
  <c r="P17"/>
  <c r="P156" i="76"/>
  <c r="P155"/>
  <c r="P154"/>
  <c r="P153"/>
  <c r="P152"/>
  <c r="P151"/>
  <c r="P150"/>
  <c r="P149"/>
  <c r="P148"/>
  <c r="P143"/>
  <c r="P140"/>
  <c r="P139"/>
  <c r="P138"/>
  <c r="P137"/>
  <c r="P136"/>
  <c r="P135"/>
  <c r="P134"/>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1"/>
  <c r="P69"/>
  <c r="P68"/>
  <c r="P67"/>
  <c r="P66"/>
  <c r="P65"/>
  <c r="P64"/>
  <c r="P63"/>
  <c r="P62"/>
  <c r="P61"/>
  <c r="P60"/>
  <c r="P59"/>
  <c r="P58"/>
  <c r="P57"/>
  <c r="P56"/>
  <c r="P55"/>
  <c r="P54"/>
  <c r="P53"/>
  <c r="P52"/>
  <c r="P51"/>
  <c r="P50"/>
  <c r="P48"/>
  <c r="P47"/>
  <c r="P46"/>
  <c r="P45"/>
  <c r="P44"/>
  <c r="P42"/>
  <c r="P40"/>
  <c r="P38"/>
  <c r="P37"/>
  <c r="P36"/>
  <c r="P35"/>
  <c r="P34"/>
  <c r="P33"/>
  <c r="P32"/>
  <c r="P31"/>
  <c r="P30"/>
  <c r="P29"/>
  <c r="P28"/>
  <c r="P27"/>
  <c r="P26"/>
  <c r="P25"/>
  <c r="P24"/>
  <c r="P23"/>
  <c r="P21"/>
  <c r="P20"/>
  <c r="P19"/>
  <c r="P18"/>
  <c r="P17"/>
  <c r="P156" i="75"/>
  <c r="P155"/>
  <c r="P154"/>
  <c r="P153"/>
  <c r="P152"/>
  <c r="P151"/>
  <c r="P150"/>
  <c r="P149"/>
  <c r="P148"/>
  <c r="P143"/>
  <c r="P140"/>
  <c r="P139"/>
  <c r="P138"/>
  <c r="P137"/>
  <c r="P136"/>
  <c r="P135"/>
  <c r="P134"/>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1"/>
  <c r="P69"/>
  <c r="P68"/>
  <c r="P67"/>
  <c r="P66"/>
  <c r="P65"/>
  <c r="P64"/>
  <c r="P63"/>
  <c r="P62"/>
  <c r="P61"/>
  <c r="P60"/>
  <c r="P59"/>
  <c r="P58"/>
  <c r="P57"/>
  <c r="P56"/>
  <c r="P55"/>
  <c r="P54"/>
  <c r="P53"/>
  <c r="P52"/>
  <c r="P51"/>
  <c r="P50"/>
  <c r="P48"/>
  <c r="P47"/>
  <c r="P46"/>
  <c r="P45"/>
  <c r="P44"/>
  <c r="P42"/>
  <c r="P40"/>
  <c r="P38"/>
  <c r="P37"/>
  <c r="P36"/>
  <c r="P35"/>
  <c r="P34"/>
  <c r="P33"/>
  <c r="P32"/>
  <c r="P31"/>
  <c r="P30"/>
  <c r="P29"/>
  <c r="P28"/>
  <c r="P27"/>
  <c r="P26"/>
  <c r="P25"/>
  <c r="P24"/>
  <c r="P23"/>
  <c r="P21"/>
  <c r="P20"/>
  <c r="P19"/>
  <c r="P18"/>
  <c r="P17"/>
  <c r="P156" i="74"/>
  <c r="P155"/>
  <c r="P154"/>
  <c r="P153"/>
  <c r="P152"/>
  <c r="P151"/>
  <c r="P150"/>
  <c r="P149"/>
  <c r="P148"/>
  <c r="P143"/>
  <c r="P140"/>
  <c r="P139"/>
  <c r="P138"/>
  <c r="P137"/>
  <c r="P136"/>
  <c r="P135"/>
  <c r="P134"/>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1"/>
  <c r="P69"/>
  <c r="P68"/>
  <c r="P67"/>
  <c r="P66"/>
  <c r="P65"/>
  <c r="P64"/>
  <c r="P63"/>
  <c r="P62"/>
  <c r="P61"/>
  <c r="P60"/>
  <c r="P59"/>
  <c r="P58"/>
  <c r="P57"/>
  <c r="P56"/>
  <c r="P55"/>
  <c r="P54"/>
  <c r="P53"/>
  <c r="P52"/>
  <c r="P51"/>
  <c r="P50"/>
  <c r="P48"/>
  <c r="P47"/>
  <c r="P46"/>
  <c r="P45"/>
  <c r="P44"/>
  <c r="P42"/>
  <c r="P40"/>
  <c r="P38"/>
  <c r="P37"/>
  <c r="P36"/>
  <c r="P35"/>
  <c r="P34"/>
  <c r="P33"/>
  <c r="P32"/>
  <c r="P31"/>
  <c r="P30"/>
  <c r="P29"/>
  <c r="P28"/>
  <c r="P27"/>
  <c r="P26"/>
  <c r="P25"/>
  <c r="P24"/>
  <c r="P23"/>
  <c r="P21"/>
  <c r="P20"/>
  <c r="P19"/>
  <c r="P18"/>
  <c r="P17"/>
  <c r="P156" i="73"/>
  <c r="P155"/>
  <c r="P154"/>
  <c r="P153"/>
  <c r="P152"/>
  <c r="P151"/>
  <c r="P150"/>
  <c r="P149"/>
  <c r="P148"/>
  <c r="P143"/>
  <c r="P140"/>
  <c r="P139"/>
  <c r="P138"/>
  <c r="P137"/>
  <c r="P136"/>
  <c r="P135"/>
  <c r="P134"/>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1"/>
  <c r="P69"/>
  <c r="P68"/>
  <c r="P67"/>
  <c r="P66"/>
  <c r="P65"/>
  <c r="P64"/>
  <c r="P63"/>
  <c r="P62"/>
  <c r="P61"/>
  <c r="P60"/>
  <c r="P59"/>
  <c r="P58"/>
  <c r="P57"/>
  <c r="P56"/>
  <c r="P55"/>
  <c r="P54"/>
  <c r="P53"/>
  <c r="P52"/>
  <c r="P51"/>
  <c r="P50"/>
  <c r="P48"/>
  <c r="P47"/>
  <c r="P46"/>
  <c r="P45"/>
  <c r="P44"/>
  <c r="P42"/>
  <c r="P40"/>
  <c r="P38"/>
  <c r="P37"/>
  <c r="P36"/>
  <c r="P35"/>
  <c r="P34"/>
  <c r="P33"/>
  <c r="P32"/>
  <c r="P31"/>
  <c r="P30"/>
  <c r="P29"/>
  <c r="P28"/>
  <c r="P27"/>
  <c r="P26"/>
  <c r="P25"/>
  <c r="P24"/>
  <c r="P23"/>
  <c r="P21"/>
  <c r="P20"/>
  <c r="P19"/>
  <c r="P18"/>
  <c r="P17"/>
  <c r="P156" i="72"/>
  <c r="P155"/>
  <c r="P154"/>
  <c r="P153"/>
  <c r="P152"/>
  <c r="P151"/>
  <c r="P150"/>
  <c r="P149"/>
  <c r="P148"/>
  <c r="P143"/>
  <c r="P140"/>
  <c r="P139"/>
  <c r="P138"/>
  <c r="P137"/>
  <c r="P136"/>
  <c r="P135"/>
  <c r="P134"/>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1"/>
  <c r="P69"/>
  <c r="P68"/>
  <c r="P67"/>
  <c r="P66"/>
  <c r="P65"/>
  <c r="P64"/>
  <c r="P63"/>
  <c r="P62"/>
  <c r="P61"/>
  <c r="P60"/>
  <c r="P59"/>
  <c r="P58"/>
  <c r="P57"/>
  <c r="P56"/>
  <c r="P55"/>
  <c r="P54"/>
  <c r="P53"/>
  <c r="P52"/>
  <c r="P51"/>
  <c r="P50"/>
  <c r="P48"/>
  <c r="P47"/>
  <c r="P46"/>
  <c r="P45"/>
  <c r="P44"/>
  <c r="P42"/>
  <c r="P40"/>
  <c r="P38"/>
  <c r="P37"/>
  <c r="P36"/>
  <c r="P35"/>
  <c r="P34"/>
  <c r="P33"/>
  <c r="P32"/>
  <c r="P31"/>
  <c r="P30"/>
  <c r="P29"/>
  <c r="P28"/>
  <c r="P27"/>
  <c r="P26"/>
  <c r="P25"/>
  <c r="P24"/>
  <c r="P23"/>
  <c r="P21"/>
  <c r="P20"/>
  <c r="P19"/>
  <c r="P18"/>
  <c r="P17"/>
  <c r="P156" i="57"/>
  <c r="P155"/>
  <c r="P154"/>
  <c r="P153"/>
  <c r="P152"/>
  <c r="P151"/>
  <c r="P150"/>
  <c r="P149"/>
  <c r="P148"/>
  <c r="P143"/>
  <c r="P140"/>
  <c r="P139"/>
  <c r="P138"/>
  <c r="P137"/>
  <c r="P136"/>
  <c r="P135"/>
  <c r="P134"/>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1"/>
  <c r="P69"/>
  <c r="P68"/>
  <c r="P67"/>
  <c r="P66"/>
  <c r="P65"/>
  <c r="P64"/>
  <c r="P63"/>
  <c r="P62"/>
  <c r="P61"/>
  <c r="P60"/>
  <c r="P59"/>
  <c r="P58"/>
  <c r="P57"/>
  <c r="P56"/>
  <c r="P55"/>
  <c r="P54"/>
  <c r="P53"/>
  <c r="P52"/>
  <c r="P51"/>
  <c r="P50"/>
  <c r="P48"/>
  <c r="P47"/>
  <c r="P46"/>
  <c r="P45"/>
  <c r="P44"/>
  <c r="P42"/>
  <c r="P40"/>
  <c r="P38"/>
  <c r="P37"/>
  <c r="P36"/>
  <c r="P35"/>
  <c r="P34"/>
  <c r="P33"/>
  <c r="P32"/>
  <c r="P31"/>
  <c r="P30"/>
  <c r="P29"/>
  <c r="P28"/>
  <c r="P27"/>
  <c r="P26"/>
  <c r="P25"/>
  <c r="P24"/>
  <c r="P23"/>
  <c r="P21"/>
  <c r="P20"/>
  <c r="P19"/>
  <c r="P18"/>
  <c r="P17"/>
  <c r="O156" i="95"/>
  <c r="O155"/>
  <c r="O154"/>
  <c r="O153"/>
  <c r="O152"/>
  <c r="O151"/>
  <c r="O143"/>
  <c r="O140"/>
  <c r="O139"/>
  <c r="O138"/>
  <c r="O137"/>
  <c r="O136"/>
  <c r="O135"/>
  <c r="O134"/>
  <c r="O130"/>
  <c r="O128"/>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4"/>
  <c r="O73"/>
  <c r="O71"/>
  <c r="O69"/>
  <c r="O68"/>
  <c r="O67"/>
  <c r="O66"/>
  <c r="O65"/>
  <c r="O64"/>
  <c r="O63"/>
  <c r="O62"/>
  <c r="O61"/>
  <c r="O60"/>
  <c r="O59"/>
  <c r="O58"/>
  <c r="O57"/>
  <c r="O56"/>
  <c r="O55"/>
  <c r="O54"/>
  <c r="O53"/>
  <c r="O52"/>
  <c r="O51"/>
  <c r="O50"/>
  <c r="O48"/>
  <c r="O46"/>
  <c r="O40"/>
  <c r="O38"/>
  <c r="O37"/>
  <c r="O35"/>
  <c r="O33"/>
  <c r="O31"/>
  <c r="O24"/>
  <c r="O21"/>
  <c r="O20"/>
  <c r="O19"/>
  <c r="O18"/>
  <c r="O17"/>
  <c r="O156" i="94"/>
  <c r="O155"/>
  <c r="O154"/>
  <c r="O153"/>
  <c r="O152"/>
  <c r="O151"/>
  <c r="O143"/>
  <c r="O140"/>
  <c r="O139"/>
  <c r="O138"/>
  <c r="O137"/>
  <c r="O136"/>
  <c r="O135"/>
  <c r="O134"/>
  <c r="O130"/>
  <c r="O128"/>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4"/>
  <c r="O73"/>
  <c r="O71"/>
  <c r="O69"/>
  <c r="O68"/>
  <c r="O67"/>
  <c r="O66"/>
  <c r="O65"/>
  <c r="O64"/>
  <c r="O63"/>
  <c r="O62"/>
  <c r="O61"/>
  <c r="O60"/>
  <c r="O59"/>
  <c r="O58"/>
  <c r="O57"/>
  <c r="O56"/>
  <c r="O55"/>
  <c r="O54"/>
  <c r="O53"/>
  <c r="O52"/>
  <c r="O51"/>
  <c r="O50"/>
  <c r="O48"/>
  <c r="O46"/>
  <c r="O40"/>
  <c r="O38"/>
  <c r="O37"/>
  <c r="O35"/>
  <c r="O33"/>
  <c r="O31"/>
  <c r="O24"/>
  <c r="O21"/>
  <c r="O20"/>
  <c r="O19"/>
  <c r="O18"/>
  <c r="O17"/>
  <c r="O156" i="93"/>
  <c r="O155"/>
  <c r="O154"/>
  <c r="O153"/>
  <c r="O152"/>
  <c r="O151"/>
  <c r="O143"/>
  <c r="O140"/>
  <c r="O139"/>
  <c r="O138"/>
  <c r="O137"/>
  <c r="O136"/>
  <c r="O135"/>
  <c r="O134"/>
  <c r="O130"/>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3"/>
  <c r="O71"/>
  <c r="O69"/>
  <c r="O68"/>
  <c r="O67"/>
  <c r="O66"/>
  <c r="O65"/>
  <c r="O64"/>
  <c r="O63"/>
  <c r="O62"/>
  <c r="O61"/>
  <c r="O60"/>
  <c r="O59"/>
  <c r="O58"/>
  <c r="O57"/>
  <c r="O56"/>
  <c r="O55"/>
  <c r="O54"/>
  <c r="O53"/>
  <c r="O52"/>
  <c r="O51"/>
  <c r="O50"/>
  <c r="O48"/>
  <c r="O46"/>
  <c r="O40"/>
  <c r="O38"/>
  <c r="O37"/>
  <c r="O35"/>
  <c r="O33"/>
  <c r="O31"/>
  <c r="O24"/>
  <c r="O21"/>
  <c r="O20"/>
  <c r="O19"/>
  <c r="O18"/>
  <c r="O17"/>
  <c r="O156" i="92"/>
  <c r="O155"/>
  <c r="O154"/>
  <c r="O153"/>
  <c r="O152"/>
  <c r="O151"/>
  <c r="O143"/>
  <c r="O140"/>
  <c r="O139"/>
  <c r="O138"/>
  <c r="O137"/>
  <c r="O136"/>
  <c r="O135"/>
  <c r="O134"/>
  <c r="O130"/>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3"/>
  <c r="O71"/>
  <c r="O69"/>
  <c r="O68"/>
  <c r="O67"/>
  <c r="O66"/>
  <c r="O65"/>
  <c r="O64"/>
  <c r="O63"/>
  <c r="O62"/>
  <c r="O61"/>
  <c r="O60"/>
  <c r="O59"/>
  <c r="O58"/>
  <c r="O57"/>
  <c r="O56"/>
  <c r="O55"/>
  <c r="O54"/>
  <c r="O53"/>
  <c r="O52"/>
  <c r="O51"/>
  <c r="O50"/>
  <c r="O48"/>
  <c r="O46"/>
  <c r="O40"/>
  <c r="O38"/>
  <c r="O37"/>
  <c r="O35"/>
  <c r="O33"/>
  <c r="O31"/>
  <c r="O24"/>
  <c r="O21"/>
  <c r="O20"/>
  <c r="O19"/>
  <c r="O18"/>
  <c r="O17"/>
  <c r="O156" i="91"/>
  <c r="O155"/>
  <c r="O154"/>
  <c r="O153"/>
  <c r="O152"/>
  <c r="O151"/>
  <c r="O143"/>
  <c r="O140"/>
  <c r="O139"/>
  <c r="O138"/>
  <c r="O137"/>
  <c r="O136"/>
  <c r="O135"/>
  <c r="O134"/>
  <c r="O130"/>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3"/>
  <c r="O71"/>
  <c r="O69"/>
  <c r="O68"/>
  <c r="O67"/>
  <c r="O66"/>
  <c r="O65"/>
  <c r="O64"/>
  <c r="O63"/>
  <c r="O62"/>
  <c r="O61"/>
  <c r="O60"/>
  <c r="O59"/>
  <c r="O58"/>
  <c r="O57"/>
  <c r="O56"/>
  <c r="O55"/>
  <c r="O54"/>
  <c r="O53"/>
  <c r="O52"/>
  <c r="O51"/>
  <c r="O50"/>
  <c r="O48"/>
  <c r="O46"/>
  <c r="O40"/>
  <c r="O38"/>
  <c r="O37"/>
  <c r="O35"/>
  <c r="O33"/>
  <c r="O31"/>
  <c r="O24"/>
  <c r="O21"/>
  <c r="O20"/>
  <c r="O19"/>
  <c r="O18"/>
  <c r="O17"/>
  <c r="O156" i="90"/>
  <c r="O155"/>
  <c r="O154"/>
  <c r="O153"/>
  <c r="O152"/>
  <c r="O151"/>
  <c r="O143"/>
  <c r="O140"/>
  <c r="O139"/>
  <c r="O138"/>
  <c r="O137"/>
  <c r="O136"/>
  <c r="O135"/>
  <c r="O134"/>
  <c r="O130"/>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3"/>
  <c r="O71"/>
  <c r="O69"/>
  <c r="O68"/>
  <c r="O67"/>
  <c r="O66"/>
  <c r="O65"/>
  <c r="O64"/>
  <c r="O63"/>
  <c r="O62"/>
  <c r="O61"/>
  <c r="O60"/>
  <c r="O59"/>
  <c r="O58"/>
  <c r="O57"/>
  <c r="O56"/>
  <c r="O55"/>
  <c r="O54"/>
  <c r="O53"/>
  <c r="O52"/>
  <c r="O51"/>
  <c r="O50"/>
  <c r="O48"/>
  <c r="O46"/>
  <c r="O40"/>
  <c r="O38"/>
  <c r="O37"/>
  <c r="O35"/>
  <c r="O33"/>
  <c r="O31"/>
  <c r="O24"/>
  <c r="O21"/>
  <c r="O20"/>
  <c r="O19"/>
  <c r="O18"/>
  <c r="O17"/>
  <c r="O156" i="89"/>
  <c r="O155"/>
  <c r="O154"/>
  <c r="O153"/>
  <c r="O152"/>
  <c r="O151"/>
  <c r="O143"/>
  <c r="O140"/>
  <c r="O139"/>
  <c r="O138"/>
  <c r="O137"/>
  <c r="O136"/>
  <c r="O135"/>
  <c r="O134"/>
  <c r="O130"/>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3"/>
  <c r="O71"/>
  <c r="O69"/>
  <c r="O68"/>
  <c r="O67"/>
  <c r="O66"/>
  <c r="O65"/>
  <c r="O64"/>
  <c r="O63"/>
  <c r="O62"/>
  <c r="O61"/>
  <c r="O60"/>
  <c r="O59"/>
  <c r="O58"/>
  <c r="O57"/>
  <c r="O56"/>
  <c r="O55"/>
  <c r="O54"/>
  <c r="O53"/>
  <c r="O52"/>
  <c r="O51"/>
  <c r="O50"/>
  <c r="O48"/>
  <c r="O46"/>
  <c r="O40"/>
  <c r="O38"/>
  <c r="O37"/>
  <c r="O35"/>
  <c r="O33"/>
  <c r="O31"/>
  <c r="O24"/>
  <c r="O21"/>
  <c r="O20"/>
  <c r="O19"/>
  <c r="O18"/>
  <c r="O17"/>
  <c r="O156" i="88"/>
  <c r="O155"/>
  <c r="O154"/>
  <c r="O153"/>
  <c r="O152"/>
  <c r="O151"/>
  <c r="O143"/>
  <c r="O140"/>
  <c r="O139"/>
  <c r="O138"/>
  <c r="O137"/>
  <c r="O136"/>
  <c r="O135"/>
  <c r="O134"/>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3"/>
  <c r="O71"/>
  <c r="O69"/>
  <c r="O68"/>
  <c r="O67"/>
  <c r="O66"/>
  <c r="O65"/>
  <c r="O64"/>
  <c r="O63"/>
  <c r="O62"/>
  <c r="O61"/>
  <c r="O60"/>
  <c r="O59"/>
  <c r="O58"/>
  <c r="O57"/>
  <c r="O56"/>
  <c r="O55"/>
  <c r="O54"/>
  <c r="O53"/>
  <c r="O52"/>
  <c r="O51"/>
  <c r="O50"/>
  <c r="O48"/>
  <c r="O46"/>
  <c r="O40"/>
  <c r="O38"/>
  <c r="O37"/>
  <c r="O35"/>
  <c r="O33"/>
  <c r="O31"/>
  <c r="O24"/>
  <c r="O21"/>
  <c r="O20"/>
  <c r="O19"/>
  <c r="O18"/>
  <c r="O17"/>
  <c r="O156" i="87"/>
  <c r="O155"/>
  <c r="O154"/>
  <c r="O153"/>
  <c r="O152"/>
  <c r="O151"/>
  <c r="O143"/>
  <c r="O140"/>
  <c r="O139"/>
  <c r="O138"/>
  <c r="O137"/>
  <c r="O136"/>
  <c r="O135"/>
  <c r="O134"/>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3"/>
  <c r="O71"/>
  <c r="O69"/>
  <c r="O68"/>
  <c r="O67"/>
  <c r="O66"/>
  <c r="O65"/>
  <c r="O64"/>
  <c r="O63"/>
  <c r="O62"/>
  <c r="O61"/>
  <c r="O60"/>
  <c r="O59"/>
  <c r="O58"/>
  <c r="O57"/>
  <c r="O56"/>
  <c r="O55"/>
  <c r="O54"/>
  <c r="O53"/>
  <c r="O52"/>
  <c r="O51"/>
  <c r="O50"/>
  <c r="O48"/>
  <c r="O46"/>
  <c r="O40"/>
  <c r="O38"/>
  <c r="O37"/>
  <c r="O35"/>
  <c r="O33"/>
  <c r="O31"/>
  <c r="O24"/>
  <c r="O21"/>
  <c r="O20"/>
  <c r="O19"/>
  <c r="O18"/>
  <c r="O17"/>
  <c r="O156" i="86"/>
  <c r="O155"/>
  <c r="O154"/>
  <c r="O153"/>
  <c r="O152"/>
  <c r="O151"/>
  <c r="O143"/>
  <c r="O140"/>
  <c r="O139"/>
  <c r="O138"/>
  <c r="O137"/>
  <c r="O136"/>
  <c r="O135"/>
  <c r="O134"/>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3"/>
  <c r="O71"/>
  <c r="O69"/>
  <c r="O68"/>
  <c r="O67"/>
  <c r="O66"/>
  <c r="O65"/>
  <c r="O64"/>
  <c r="O63"/>
  <c r="O62"/>
  <c r="O61"/>
  <c r="O60"/>
  <c r="O59"/>
  <c r="O58"/>
  <c r="O57"/>
  <c r="O56"/>
  <c r="O55"/>
  <c r="O54"/>
  <c r="O53"/>
  <c r="O52"/>
  <c r="O51"/>
  <c r="O50"/>
  <c r="O48"/>
  <c r="O46"/>
  <c r="O40"/>
  <c r="O38"/>
  <c r="O37"/>
  <c r="O35"/>
  <c r="O33"/>
  <c r="O31"/>
  <c r="O24"/>
  <c r="O21"/>
  <c r="O20"/>
  <c r="O19"/>
  <c r="O18"/>
  <c r="O17"/>
  <c r="O156" i="85"/>
  <c r="O155"/>
  <c r="O154"/>
  <c r="O153"/>
  <c r="O152"/>
  <c r="O151"/>
  <c r="O143"/>
  <c r="O140"/>
  <c r="O139"/>
  <c r="O138"/>
  <c r="O137"/>
  <c r="O136"/>
  <c r="O135"/>
  <c r="O134"/>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3"/>
  <c r="O71"/>
  <c r="O69"/>
  <c r="O68"/>
  <c r="O67"/>
  <c r="O66"/>
  <c r="O65"/>
  <c r="O64"/>
  <c r="O63"/>
  <c r="O62"/>
  <c r="O61"/>
  <c r="O60"/>
  <c r="O59"/>
  <c r="O58"/>
  <c r="O57"/>
  <c r="O56"/>
  <c r="O55"/>
  <c r="O54"/>
  <c r="O53"/>
  <c r="O52"/>
  <c r="O51"/>
  <c r="O50"/>
  <c r="O48"/>
  <c r="O46"/>
  <c r="O40"/>
  <c r="O38"/>
  <c r="O37"/>
  <c r="O35"/>
  <c r="O33"/>
  <c r="O31"/>
  <c r="O24"/>
  <c r="O21"/>
  <c r="O20"/>
  <c r="O19"/>
  <c r="O18"/>
  <c r="O17"/>
  <c r="O156" i="84"/>
  <c r="O155"/>
  <c r="O154"/>
  <c r="O153"/>
  <c r="O152"/>
  <c r="O151"/>
  <c r="O143"/>
  <c r="O140"/>
  <c r="O139"/>
  <c r="O138"/>
  <c r="O137"/>
  <c r="O136"/>
  <c r="O135"/>
  <c r="O134"/>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3"/>
  <c r="O71"/>
  <c r="O69"/>
  <c r="O68"/>
  <c r="O67"/>
  <c r="O66"/>
  <c r="O65"/>
  <c r="O64"/>
  <c r="O63"/>
  <c r="O62"/>
  <c r="O61"/>
  <c r="O60"/>
  <c r="O59"/>
  <c r="O58"/>
  <c r="O57"/>
  <c r="O56"/>
  <c r="O55"/>
  <c r="O54"/>
  <c r="O53"/>
  <c r="O52"/>
  <c r="O51"/>
  <c r="O50"/>
  <c r="O48"/>
  <c r="O46"/>
  <c r="O40"/>
  <c r="O38"/>
  <c r="O37"/>
  <c r="O35"/>
  <c r="O33"/>
  <c r="O31"/>
  <c r="O24"/>
  <c r="O21"/>
  <c r="O20"/>
  <c r="O19"/>
  <c r="O18"/>
  <c r="O17"/>
  <c r="O156" i="83"/>
  <c r="O155"/>
  <c r="O154"/>
  <c r="O153"/>
  <c r="O152"/>
  <c r="O151"/>
  <c r="O143"/>
  <c r="O140"/>
  <c r="O139"/>
  <c r="O138"/>
  <c r="O137"/>
  <c r="O136"/>
  <c r="O135"/>
  <c r="O134"/>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3"/>
  <c r="O71"/>
  <c r="O69"/>
  <c r="O68"/>
  <c r="O67"/>
  <c r="O66"/>
  <c r="O65"/>
  <c r="O64"/>
  <c r="O63"/>
  <c r="O62"/>
  <c r="O61"/>
  <c r="O60"/>
  <c r="O59"/>
  <c r="O58"/>
  <c r="O57"/>
  <c r="O56"/>
  <c r="O55"/>
  <c r="O54"/>
  <c r="O53"/>
  <c r="O52"/>
  <c r="O51"/>
  <c r="O50"/>
  <c r="O48"/>
  <c r="O46"/>
  <c r="O40"/>
  <c r="O38"/>
  <c r="O37"/>
  <c r="O35"/>
  <c r="O33"/>
  <c r="O31"/>
  <c r="O24"/>
  <c r="O21"/>
  <c r="O20"/>
  <c r="O19"/>
  <c r="O18"/>
  <c r="O17"/>
  <c r="O156" i="82"/>
  <c r="O155"/>
  <c r="O154"/>
  <c r="O153"/>
  <c r="O152"/>
  <c r="O151"/>
  <c r="O143"/>
  <c r="O140"/>
  <c r="O139"/>
  <c r="O138"/>
  <c r="O137"/>
  <c r="O136"/>
  <c r="O135"/>
  <c r="O134"/>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3"/>
  <c r="O71"/>
  <c r="O69"/>
  <c r="O68"/>
  <c r="O67"/>
  <c r="O66"/>
  <c r="O65"/>
  <c r="O64"/>
  <c r="O63"/>
  <c r="O62"/>
  <c r="O61"/>
  <c r="O60"/>
  <c r="O59"/>
  <c r="O58"/>
  <c r="O57"/>
  <c r="O56"/>
  <c r="O55"/>
  <c r="O54"/>
  <c r="O53"/>
  <c r="O52"/>
  <c r="O51"/>
  <c r="O50"/>
  <c r="O48"/>
  <c r="O46"/>
  <c r="O40"/>
  <c r="O38"/>
  <c r="O37"/>
  <c r="O35"/>
  <c r="O33"/>
  <c r="O31"/>
  <c r="O24"/>
  <c r="O21"/>
  <c r="O20"/>
  <c r="O19"/>
  <c r="O18"/>
  <c r="O17"/>
  <c r="O156" i="81"/>
  <c r="O155"/>
  <c r="O154"/>
  <c r="O153"/>
  <c r="O152"/>
  <c r="O151"/>
  <c r="O143"/>
  <c r="O140"/>
  <c r="O139"/>
  <c r="O138"/>
  <c r="O137"/>
  <c r="O136"/>
  <c r="O135"/>
  <c r="O134"/>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3"/>
  <c r="O71"/>
  <c r="O69"/>
  <c r="O68"/>
  <c r="O67"/>
  <c r="O66"/>
  <c r="O65"/>
  <c r="O64"/>
  <c r="O63"/>
  <c r="O62"/>
  <c r="O61"/>
  <c r="O60"/>
  <c r="O59"/>
  <c r="O58"/>
  <c r="O57"/>
  <c r="O56"/>
  <c r="O55"/>
  <c r="O54"/>
  <c r="O53"/>
  <c r="O52"/>
  <c r="O51"/>
  <c r="O50"/>
  <c r="O48"/>
  <c r="O46"/>
  <c r="O40"/>
  <c r="O38"/>
  <c r="O37"/>
  <c r="O35"/>
  <c r="O33"/>
  <c r="O31"/>
  <c r="O24"/>
  <c r="O21"/>
  <c r="O20"/>
  <c r="O19"/>
  <c r="O18"/>
  <c r="O17"/>
  <c r="O156" i="80"/>
  <c r="O155"/>
  <c r="O154"/>
  <c r="O153"/>
  <c r="O152"/>
  <c r="O151"/>
  <c r="O143"/>
  <c r="O140"/>
  <c r="O139"/>
  <c r="O138"/>
  <c r="O137"/>
  <c r="O136"/>
  <c r="O135"/>
  <c r="O134"/>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3"/>
  <c r="O71"/>
  <c r="O69"/>
  <c r="O68"/>
  <c r="O67"/>
  <c r="O66"/>
  <c r="O65"/>
  <c r="O64"/>
  <c r="O63"/>
  <c r="O62"/>
  <c r="O61"/>
  <c r="O60"/>
  <c r="O59"/>
  <c r="O58"/>
  <c r="O57"/>
  <c r="O56"/>
  <c r="O55"/>
  <c r="O54"/>
  <c r="O53"/>
  <c r="O52"/>
  <c r="O51"/>
  <c r="O50"/>
  <c r="O48"/>
  <c r="O46"/>
  <c r="O40"/>
  <c r="O38"/>
  <c r="O37"/>
  <c r="O35"/>
  <c r="O33"/>
  <c r="O31"/>
  <c r="O24"/>
  <c r="O21"/>
  <c r="O20"/>
  <c r="O19"/>
  <c r="O18"/>
  <c r="O17"/>
  <c r="O156" i="79"/>
  <c r="O155"/>
  <c r="O154"/>
  <c r="O153"/>
  <c r="O152"/>
  <c r="O151"/>
  <c r="O143"/>
  <c r="O140"/>
  <c r="O139"/>
  <c r="O138"/>
  <c r="O137"/>
  <c r="O136"/>
  <c r="O135"/>
  <c r="O134"/>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3"/>
  <c r="O71"/>
  <c r="O69"/>
  <c r="O68"/>
  <c r="O67"/>
  <c r="O66"/>
  <c r="O65"/>
  <c r="O64"/>
  <c r="O63"/>
  <c r="O62"/>
  <c r="O61"/>
  <c r="O60"/>
  <c r="O59"/>
  <c r="O58"/>
  <c r="O57"/>
  <c r="O56"/>
  <c r="O55"/>
  <c r="O54"/>
  <c r="O53"/>
  <c r="O52"/>
  <c r="O51"/>
  <c r="O50"/>
  <c r="O48"/>
  <c r="O46"/>
  <c r="O40"/>
  <c r="O38"/>
  <c r="O37"/>
  <c r="O35"/>
  <c r="O33"/>
  <c r="O31"/>
  <c r="O24"/>
  <c r="O21"/>
  <c r="O20"/>
  <c r="O19"/>
  <c r="O18"/>
  <c r="O17"/>
  <c r="O156" i="78"/>
  <c r="O155"/>
  <c r="O154"/>
  <c r="O153"/>
  <c r="O152"/>
  <c r="O151"/>
  <c r="O143"/>
  <c r="O140"/>
  <c r="O139"/>
  <c r="O138"/>
  <c r="O137"/>
  <c r="O136"/>
  <c r="O135"/>
  <c r="O134"/>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3"/>
  <c r="O71"/>
  <c r="O69"/>
  <c r="O68"/>
  <c r="O67"/>
  <c r="O66"/>
  <c r="O65"/>
  <c r="O64"/>
  <c r="O63"/>
  <c r="O62"/>
  <c r="O61"/>
  <c r="O60"/>
  <c r="O59"/>
  <c r="O58"/>
  <c r="O57"/>
  <c r="O56"/>
  <c r="O55"/>
  <c r="O54"/>
  <c r="O53"/>
  <c r="O52"/>
  <c r="O51"/>
  <c r="O50"/>
  <c r="O48"/>
  <c r="O46"/>
  <c r="O40"/>
  <c r="O38"/>
  <c r="O37"/>
  <c r="O35"/>
  <c r="O33"/>
  <c r="O31"/>
  <c r="O24"/>
  <c r="O21"/>
  <c r="O20"/>
  <c r="O19"/>
  <c r="O18"/>
  <c r="O17"/>
  <c r="O156" i="77"/>
  <c r="O155"/>
  <c r="O154"/>
  <c r="O153"/>
  <c r="O152"/>
  <c r="O151"/>
  <c r="O143"/>
  <c r="O140"/>
  <c r="O139"/>
  <c r="O138"/>
  <c r="O137"/>
  <c r="O136"/>
  <c r="O135"/>
  <c r="O134"/>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3"/>
  <c r="O71"/>
  <c r="O69"/>
  <c r="O68"/>
  <c r="O67"/>
  <c r="O66"/>
  <c r="O65"/>
  <c r="O64"/>
  <c r="O63"/>
  <c r="O62"/>
  <c r="O61"/>
  <c r="O60"/>
  <c r="O59"/>
  <c r="O58"/>
  <c r="O57"/>
  <c r="O56"/>
  <c r="O55"/>
  <c r="O54"/>
  <c r="O53"/>
  <c r="O52"/>
  <c r="O51"/>
  <c r="O50"/>
  <c r="O48"/>
  <c r="O46"/>
  <c r="O40"/>
  <c r="O38"/>
  <c r="O37"/>
  <c r="O35"/>
  <c r="O33"/>
  <c r="O31"/>
  <c r="O24"/>
  <c r="O21"/>
  <c r="O20"/>
  <c r="O19"/>
  <c r="O18"/>
  <c r="O17"/>
  <c r="O156" i="76"/>
  <c r="O155"/>
  <c r="O154"/>
  <c r="O153"/>
  <c r="O152"/>
  <c r="O151"/>
  <c r="O143"/>
  <c r="O140"/>
  <c r="O139"/>
  <c r="O138"/>
  <c r="O137"/>
  <c r="O136"/>
  <c r="O135"/>
  <c r="O134"/>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3"/>
  <c r="O71"/>
  <c r="O69"/>
  <c r="O68"/>
  <c r="O67"/>
  <c r="O66"/>
  <c r="O65"/>
  <c r="O64"/>
  <c r="O63"/>
  <c r="O62"/>
  <c r="O61"/>
  <c r="O60"/>
  <c r="O59"/>
  <c r="O58"/>
  <c r="O57"/>
  <c r="O56"/>
  <c r="O55"/>
  <c r="O54"/>
  <c r="O53"/>
  <c r="O52"/>
  <c r="O51"/>
  <c r="O50"/>
  <c r="O48"/>
  <c r="O46"/>
  <c r="O40"/>
  <c r="O38"/>
  <c r="O37"/>
  <c r="O35"/>
  <c r="O33"/>
  <c r="O31"/>
  <c r="O24"/>
  <c r="O21"/>
  <c r="O20"/>
  <c r="O19"/>
  <c r="O18"/>
  <c r="O17"/>
  <c r="O156" i="75"/>
  <c r="O155"/>
  <c r="O154"/>
  <c r="O153"/>
  <c r="O152"/>
  <c r="O151"/>
  <c r="O143"/>
  <c r="O140"/>
  <c r="O139"/>
  <c r="O138"/>
  <c r="O137"/>
  <c r="O136"/>
  <c r="O135"/>
  <c r="O134"/>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3"/>
  <c r="O71"/>
  <c r="O69"/>
  <c r="O68"/>
  <c r="O67"/>
  <c r="O66"/>
  <c r="O65"/>
  <c r="O64"/>
  <c r="O63"/>
  <c r="O62"/>
  <c r="O61"/>
  <c r="O60"/>
  <c r="O59"/>
  <c r="O58"/>
  <c r="O57"/>
  <c r="O56"/>
  <c r="O55"/>
  <c r="O54"/>
  <c r="O53"/>
  <c r="O52"/>
  <c r="O51"/>
  <c r="O50"/>
  <c r="O48"/>
  <c r="O46"/>
  <c r="O40"/>
  <c r="O38"/>
  <c r="O37"/>
  <c r="O35"/>
  <c r="O33"/>
  <c r="O31"/>
  <c r="O24"/>
  <c r="O21"/>
  <c r="O20"/>
  <c r="O19"/>
  <c r="O18"/>
  <c r="O17"/>
  <c r="O156" i="74"/>
  <c r="O155"/>
  <c r="O154"/>
  <c r="O153"/>
  <c r="O152"/>
  <c r="O151"/>
  <c r="O143"/>
  <c r="O140"/>
  <c r="O139"/>
  <c r="O138"/>
  <c r="O137"/>
  <c r="O136"/>
  <c r="O135"/>
  <c r="O134"/>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3"/>
  <c r="O71"/>
  <c r="O69"/>
  <c r="O68"/>
  <c r="O67"/>
  <c r="O66"/>
  <c r="O65"/>
  <c r="O64"/>
  <c r="O63"/>
  <c r="O62"/>
  <c r="O61"/>
  <c r="O60"/>
  <c r="O59"/>
  <c r="O58"/>
  <c r="O57"/>
  <c r="O56"/>
  <c r="O55"/>
  <c r="O54"/>
  <c r="O53"/>
  <c r="O52"/>
  <c r="O51"/>
  <c r="O50"/>
  <c r="O48"/>
  <c r="O46"/>
  <c r="O40"/>
  <c r="O38"/>
  <c r="O37"/>
  <c r="O35"/>
  <c r="O33"/>
  <c r="O31"/>
  <c r="O24"/>
  <c r="O21"/>
  <c r="O20"/>
  <c r="O19"/>
  <c r="O18"/>
  <c r="O17"/>
  <c r="O156" i="73"/>
  <c r="O155"/>
  <c r="O154"/>
  <c r="O153"/>
  <c r="O152"/>
  <c r="O151"/>
  <c r="O143"/>
  <c r="O140"/>
  <c r="O139"/>
  <c r="O138"/>
  <c r="O137"/>
  <c r="O136"/>
  <c r="O135"/>
  <c r="O134"/>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3"/>
  <c r="O71"/>
  <c r="O69"/>
  <c r="O68"/>
  <c r="O67"/>
  <c r="O66"/>
  <c r="O65"/>
  <c r="O64"/>
  <c r="O63"/>
  <c r="O62"/>
  <c r="O61"/>
  <c r="O60"/>
  <c r="O59"/>
  <c r="O58"/>
  <c r="O57"/>
  <c r="O56"/>
  <c r="O55"/>
  <c r="O54"/>
  <c r="O53"/>
  <c r="O52"/>
  <c r="O51"/>
  <c r="O50"/>
  <c r="O48"/>
  <c r="O46"/>
  <c r="O40"/>
  <c r="O38"/>
  <c r="O37"/>
  <c r="O35"/>
  <c r="O33"/>
  <c r="O31"/>
  <c r="O24"/>
  <c r="O21"/>
  <c r="O20"/>
  <c r="O19"/>
  <c r="O18"/>
  <c r="O17"/>
  <c r="O156" i="72"/>
  <c r="O155"/>
  <c r="O154"/>
  <c r="O153"/>
  <c r="O152"/>
  <c r="O151"/>
  <c r="O143"/>
  <c r="O140"/>
  <c r="O139"/>
  <c r="O138"/>
  <c r="O137"/>
  <c r="O136"/>
  <c r="O135"/>
  <c r="O134"/>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3"/>
  <c r="O71"/>
  <c r="O69"/>
  <c r="O68"/>
  <c r="O67"/>
  <c r="O66"/>
  <c r="O65"/>
  <c r="O64"/>
  <c r="O63"/>
  <c r="O62"/>
  <c r="O61"/>
  <c r="O60"/>
  <c r="O59"/>
  <c r="O58"/>
  <c r="O57"/>
  <c r="O56"/>
  <c r="O55"/>
  <c r="O54"/>
  <c r="O53"/>
  <c r="O52"/>
  <c r="O51"/>
  <c r="O50"/>
  <c r="O48"/>
  <c r="O46"/>
  <c r="O40"/>
  <c r="O38"/>
  <c r="O37"/>
  <c r="O35"/>
  <c r="O33"/>
  <c r="O31"/>
  <c r="O24"/>
  <c r="O21"/>
  <c r="O20"/>
  <c r="O19"/>
  <c r="O18"/>
  <c r="O17"/>
  <c r="O156" i="57"/>
  <c r="O155"/>
  <c r="O154"/>
  <c r="O153"/>
  <c r="O152"/>
  <c r="O151"/>
  <c r="O143"/>
  <c r="O140"/>
  <c r="O139"/>
  <c r="O138"/>
  <c r="O137"/>
  <c r="O136"/>
  <c r="O135"/>
  <c r="O134"/>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3"/>
  <c r="O71"/>
  <c r="O69"/>
  <c r="O68"/>
  <c r="O67"/>
  <c r="O66"/>
  <c r="O65"/>
  <c r="O64"/>
  <c r="O63"/>
  <c r="O62"/>
  <c r="O61"/>
  <c r="O60"/>
  <c r="O59"/>
  <c r="O58"/>
  <c r="O57"/>
  <c r="O56"/>
  <c r="O55"/>
  <c r="O54"/>
  <c r="O53"/>
  <c r="O52"/>
  <c r="O51"/>
  <c r="O50"/>
  <c r="O48"/>
  <c r="O46"/>
  <c r="O40"/>
  <c r="O38"/>
  <c r="O37"/>
  <c r="O35"/>
  <c r="O33"/>
  <c r="O31"/>
  <c r="O24"/>
  <c r="O21"/>
  <c r="O20"/>
  <c r="O19"/>
  <c r="O18"/>
  <c r="O17"/>
  <c r="N156" i="95"/>
  <c r="N155"/>
  <c r="N154"/>
  <c r="N153"/>
  <c r="N152"/>
  <c r="N151"/>
  <c r="N143"/>
  <c r="N140"/>
  <c r="N139"/>
  <c r="N138"/>
  <c r="N137"/>
  <c r="N136"/>
  <c r="N135"/>
  <c r="N134"/>
  <c r="N130"/>
  <c r="N128"/>
  <c r="N127"/>
  <c r="N126"/>
  <c r="N125"/>
  <c r="N124"/>
  <c r="N123"/>
  <c r="N122"/>
  <c r="N121"/>
  <c r="N120"/>
  <c r="N119"/>
  <c r="N118"/>
  <c r="N117"/>
  <c r="N116"/>
  <c r="N115"/>
  <c r="N114"/>
  <c r="N113"/>
  <c r="N112"/>
  <c r="N111"/>
  <c r="N110"/>
  <c r="N109"/>
  <c r="N108"/>
  <c r="N107"/>
  <c r="N106"/>
  <c r="N105"/>
  <c r="N104"/>
  <c r="N103"/>
  <c r="N102"/>
  <c r="N101"/>
  <c r="N100"/>
  <c r="N99"/>
  <c r="N97"/>
  <c r="N96"/>
  <c r="N95"/>
  <c r="N94"/>
  <c r="N93"/>
  <c r="N92"/>
  <c r="N91"/>
  <c r="N90"/>
  <c r="N89"/>
  <c r="N88"/>
  <c r="N87"/>
  <c r="N86"/>
  <c r="N85"/>
  <c r="N84"/>
  <c r="N83"/>
  <c r="N82"/>
  <c r="N81"/>
  <c r="N80"/>
  <c r="N79"/>
  <c r="N78"/>
  <c r="N77"/>
  <c r="N76"/>
  <c r="N75"/>
  <c r="N74"/>
  <c r="N73"/>
  <c r="N71"/>
  <c r="N70"/>
  <c r="N69"/>
  <c r="N68"/>
  <c r="N67"/>
  <c r="N66"/>
  <c r="N65"/>
  <c r="N64"/>
  <c r="N63"/>
  <c r="N62"/>
  <c r="N61"/>
  <c r="N60"/>
  <c r="N59"/>
  <c r="N58"/>
  <c r="N57"/>
  <c r="N56"/>
  <c r="N55"/>
  <c r="N54"/>
  <c r="N53"/>
  <c r="N52"/>
  <c r="N51"/>
  <c r="N50"/>
  <c r="N48"/>
  <c r="N46"/>
  <c r="N45"/>
  <c r="N44"/>
  <c r="N42"/>
  <c r="N40"/>
  <c r="N38"/>
  <c r="N37"/>
  <c r="N35"/>
  <c r="N34"/>
  <c r="N33"/>
  <c r="N31"/>
  <c r="N30"/>
  <c r="N29"/>
  <c r="N28"/>
  <c r="N27"/>
  <c r="N24"/>
  <c r="N23"/>
  <c r="N21"/>
  <c r="N20"/>
  <c r="N19"/>
  <c r="N18"/>
  <c r="N17"/>
  <c r="N156" i="94"/>
  <c r="N155"/>
  <c r="N154"/>
  <c r="N153"/>
  <c r="N152"/>
  <c r="N151"/>
  <c r="N143"/>
  <c r="N140"/>
  <c r="N139"/>
  <c r="N138"/>
  <c r="N137"/>
  <c r="N136"/>
  <c r="N135"/>
  <c r="N134"/>
  <c r="N130"/>
  <c r="N128"/>
  <c r="N127"/>
  <c r="N126"/>
  <c r="N125"/>
  <c r="N124"/>
  <c r="N123"/>
  <c r="N122"/>
  <c r="N121"/>
  <c r="N120"/>
  <c r="N119"/>
  <c r="N118"/>
  <c r="N117"/>
  <c r="N116"/>
  <c r="N115"/>
  <c r="N114"/>
  <c r="N113"/>
  <c r="N112"/>
  <c r="N111"/>
  <c r="N110"/>
  <c r="N109"/>
  <c r="N108"/>
  <c r="N107"/>
  <c r="N106"/>
  <c r="N105"/>
  <c r="N104"/>
  <c r="N103"/>
  <c r="N102"/>
  <c r="N101"/>
  <c r="N100"/>
  <c r="N99"/>
  <c r="N97"/>
  <c r="N96"/>
  <c r="N95"/>
  <c r="N94"/>
  <c r="N93"/>
  <c r="N92"/>
  <c r="N91"/>
  <c r="N90"/>
  <c r="N89"/>
  <c r="N88"/>
  <c r="N87"/>
  <c r="N86"/>
  <c r="N85"/>
  <c r="N84"/>
  <c r="N83"/>
  <c r="N82"/>
  <c r="N81"/>
  <c r="N80"/>
  <c r="N79"/>
  <c r="N78"/>
  <c r="N77"/>
  <c r="N76"/>
  <c r="N75"/>
  <c r="N74"/>
  <c r="N73"/>
  <c r="N71"/>
  <c r="N70"/>
  <c r="N69"/>
  <c r="N68"/>
  <c r="N67"/>
  <c r="N66"/>
  <c r="N65"/>
  <c r="N64"/>
  <c r="N63"/>
  <c r="N62"/>
  <c r="N61"/>
  <c r="N60"/>
  <c r="N59"/>
  <c r="N58"/>
  <c r="N57"/>
  <c r="N56"/>
  <c r="N55"/>
  <c r="N54"/>
  <c r="N53"/>
  <c r="N52"/>
  <c r="N51"/>
  <c r="N50"/>
  <c r="N48"/>
  <c r="N46"/>
  <c r="N45"/>
  <c r="N44"/>
  <c r="N42"/>
  <c r="N40"/>
  <c r="N38"/>
  <c r="N37"/>
  <c r="N35"/>
  <c r="N34"/>
  <c r="N33"/>
  <c r="N31"/>
  <c r="N30"/>
  <c r="N29"/>
  <c r="N28"/>
  <c r="N27"/>
  <c r="N24"/>
  <c r="N23"/>
  <c r="N21"/>
  <c r="N20"/>
  <c r="N19"/>
  <c r="N18"/>
  <c r="N17"/>
  <c r="N156" i="93"/>
  <c r="N155"/>
  <c r="N154"/>
  <c r="N153"/>
  <c r="N152"/>
  <c r="N151"/>
  <c r="N143"/>
  <c r="N140"/>
  <c r="N139"/>
  <c r="N138"/>
  <c r="N137"/>
  <c r="N136"/>
  <c r="N135"/>
  <c r="N134"/>
  <c r="N130"/>
  <c r="N127"/>
  <c r="N126"/>
  <c r="N125"/>
  <c r="N124"/>
  <c r="N123"/>
  <c r="N122"/>
  <c r="N121"/>
  <c r="N120"/>
  <c r="N119"/>
  <c r="N118"/>
  <c r="N117"/>
  <c r="N116"/>
  <c r="N115"/>
  <c r="N114"/>
  <c r="N113"/>
  <c r="N112"/>
  <c r="N111"/>
  <c r="N110"/>
  <c r="N109"/>
  <c r="N108"/>
  <c r="N107"/>
  <c r="N106"/>
  <c r="N105"/>
  <c r="N104"/>
  <c r="N103"/>
  <c r="N102"/>
  <c r="N101"/>
  <c r="N100"/>
  <c r="N99"/>
  <c r="N97"/>
  <c r="N96"/>
  <c r="N95"/>
  <c r="N94"/>
  <c r="N93"/>
  <c r="N92"/>
  <c r="N91"/>
  <c r="N90"/>
  <c r="N89"/>
  <c r="N88"/>
  <c r="N87"/>
  <c r="N86"/>
  <c r="N85"/>
  <c r="N84"/>
  <c r="N83"/>
  <c r="N82"/>
  <c r="N81"/>
  <c r="N80"/>
  <c r="N79"/>
  <c r="N78"/>
  <c r="N77"/>
  <c r="N76"/>
  <c r="N75"/>
  <c r="N74"/>
  <c r="N73"/>
  <c r="N71"/>
  <c r="N70"/>
  <c r="N69"/>
  <c r="N68"/>
  <c r="N67"/>
  <c r="N66"/>
  <c r="N65"/>
  <c r="N64"/>
  <c r="N63"/>
  <c r="N62"/>
  <c r="N61"/>
  <c r="N60"/>
  <c r="N59"/>
  <c r="N58"/>
  <c r="N57"/>
  <c r="N56"/>
  <c r="N55"/>
  <c r="N54"/>
  <c r="N53"/>
  <c r="N52"/>
  <c r="N51"/>
  <c r="N50"/>
  <c r="N48"/>
  <c r="N46"/>
  <c r="N45"/>
  <c r="N44"/>
  <c r="N42"/>
  <c r="N40"/>
  <c r="N38"/>
  <c r="N37"/>
  <c r="N35"/>
  <c r="N34"/>
  <c r="N33"/>
  <c r="N31"/>
  <c r="N30"/>
  <c r="N29"/>
  <c r="N28"/>
  <c r="N27"/>
  <c r="N24"/>
  <c r="N23"/>
  <c r="N21"/>
  <c r="N20"/>
  <c r="N19"/>
  <c r="N18"/>
  <c r="N17"/>
  <c r="N156" i="92"/>
  <c r="N155"/>
  <c r="N154"/>
  <c r="N153"/>
  <c r="N152"/>
  <c r="N151"/>
  <c r="N143"/>
  <c r="N140"/>
  <c r="N139"/>
  <c r="N138"/>
  <c r="N137"/>
  <c r="N136"/>
  <c r="N135"/>
  <c r="N134"/>
  <c r="N130"/>
  <c r="N127"/>
  <c r="N126"/>
  <c r="N125"/>
  <c r="N124"/>
  <c r="N123"/>
  <c r="N122"/>
  <c r="N121"/>
  <c r="N120"/>
  <c r="N119"/>
  <c r="N118"/>
  <c r="N117"/>
  <c r="N116"/>
  <c r="N115"/>
  <c r="N114"/>
  <c r="N113"/>
  <c r="N112"/>
  <c r="N111"/>
  <c r="N110"/>
  <c r="N109"/>
  <c r="N108"/>
  <c r="N107"/>
  <c r="N106"/>
  <c r="N105"/>
  <c r="N104"/>
  <c r="N103"/>
  <c r="N102"/>
  <c r="N101"/>
  <c r="N100"/>
  <c r="N99"/>
  <c r="N97"/>
  <c r="N96"/>
  <c r="N95"/>
  <c r="N94"/>
  <c r="N93"/>
  <c r="N92"/>
  <c r="N91"/>
  <c r="N90"/>
  <c r="N89"/>
  <c r="N88"/>
  <c r="N87"/>
  <c r="N86"/>
  <c r="N85"/>
  <c r="N84"/>
  <c r="N83"/>
  <c r="N82"/>
  <c r="N81"/>
  <c r="N80"/>
  <c r="N79"/>
  <c r="N78"/>
  <c r="N77"/>
  <c r="N76"/>
  <c r="N75"/>
  <c r="N74"/>
  <c r="N73"/>
  <c r="N71"/>
  <c r="N70"/>
  <c r="N69"/>
  <c r="N68"/>
  <c r="N67"/>
  <c r="N66"/>
  <c r="N65"/>
  <c r="N64"/>
  <c r="N63"/>
  <c r="N62"/>
  <c r="N61"/>
  <c r="N60"/>
  <c r="N59"/>
  <c r="N58"/>
  <c r="N57"/>
  <c r="N56"/>
  <c r="N55"/>
  <c r="N54"/>
  <c r="N53"/>
  <c r="N52"/>
  <c r="N51"/>
  <c r="N50"/>
  <c r="N48"/>
  <c r="N46"/>
  <c r="N45"/>
  <c r="N44"/>
  <c r="N42"/>
  <c r="N40"/>
  <c r="N38"/>
  <c r="N37"/>
  <c r="N35"/>
  <c r="N34"/>
  <c r="N33"/>
  <c r="N31"/>
  <c r="N30"/>
  <c r="N29"/>
  <c r="N28"/>
  <c r="N27"/>
  <c r="N24"/>
  <c r="N23"/>
  <c r="N21"/>
  <c r="N20"/>
  <c r="N19"/>
  <c r="N18"/>
  <c r="N17"/>
  <c r="N156" i="91"/>
  <c r="N155"/>
  <c r="N154"/>
  <c r="N153"/>
  <c r="N152"/>
  <c r="N151"/>
  <c r="N143"/>
  <c r="N140"/>
  <c r="N139"/>
  <c r="N138"/>
  <c r="N137"/>
  <c r="N136"/>
  <c r="N135"/>
  <c r="N134"/>
  <c r="N130"/>
  <c r="N127"/>
  <c r="N126"/>
  <c r="N125"/>
  <c r="N124"/>
  <c r="N123"/>
  <c r="N122"/>
  <c r="N121"/>
  <c r="N120"/>
  <c r="N119"/>
  <c r="N118"/>
  <c r="N117"/>
  <c r="N116"/>
  <c r="N115"/>
  <c r="N114"/>
  <c r="N113"/>
  <c r="N112"/>
  <c r="N111"/>
  <c r="N110"/>
  <c r="N109"/>
  <c r="N108"/>
  <c r="N107"/>
  <c r="N106"/>
  <c r="N105"/>
  <c r="N104"/>
  <c r="N103"/>
  <c r="N102"/>
  <c r="N101"/>
  <c r="N100"/>
  <c r="N99"/>
  <c r="N97"/>
  <c r="N96"/>
  <c r="N95"/>
  <c r="N94"/>
  <c r="N93"/>
  <c r="N92"/>
  <c r="N91"/>
  <c r="N90"/>
  <c r="N89"/>
  <c r="N88"/>
  <c r="N87"/>
  <c r="N86"/>
  <c r="N85"/>
  <c r="N84"/>
  <c r="N83"/>
  <c r="N82"/>
  <c r="N81"/>
  <c r="N80"/>
  <c r="N79"/>
  <c r="N78"/>
  <c r="N77"/>
  <c r="N76"/>
  <c r="N75"/>
  <c r="N74"/>
  <c r="N73"/>
  <c r="N71"/>
  <c r="N70"/>
  <c r="N69"/>
  <c r="N68"/>
  <c r="N67"/>
  <c r="N66"/>
  <c r="N65"/>
  <c r="N64"/>
  <c r="N63"/>
  <c r="N62"/>
  <c r="N61"/>
  <c r="N60"/>
  <c r="N59"/>
  <c r="N58"/>
  <c r="N57"/>
  <c r="N56"/>
  <c r="N55"/>
  <c r="N54"/>
  <c r="N53"/>
  <c r="N52"/>
  <c r="N51"/>
  <c r="N50"/>
  <c r="N48"/>
  <c r="N47"/>
  <c r="N46"/>
  <c r="N45"/>
  <c r="N44"/>
  <c r="N42"/>
  <c r="N40"/>
  <c r="N38"/>
  <c r="N37"/>
  <c r="N35"/>
  <c r="N34"/>
  <c r="N33"/>
  <c r="N31"/>
  <c r="N30"/>
  <c r="N29"/>
  <c r="N28"/>
  <c r="N27"/>
  <c r="N24"/>
  <c r="N23"/>
  <c r="N21"/>
  <c r="N20"/>
  <c r="N19"/>
  <c r="N18"/>
  <c r="N17"/>
  <c r="N156" i="90"/>
  <c r="N155"/>
  <c r="N154"/>
  <c r="N153"/>
  <c r="N152"/>
  <c r="N151"/>
  <c r="N143"/>
  <c r="N140"/>
  <c r="N139"/>
  <c r="N138"/>
  <c r="N137"/>
  <c r="N136"/>
  <c r="N135"/>
  <c r="N134"/>
  <c r="N130"/>
  <c r="N127"/>
  <c r="N126"/>
  <c r="N125"/>
  <c r="N124"/>
  <c r="N123"/>
  <c r="N122"/>
  <c r="N121"/>
  <c r="N120"/>
  <c r="N119"/>
  <c r="N118"/>
  <c r="N117"/>
  <c r="N116"/>
  <c r="N115"/>
  <c r="N114"/>
  <c r="N113"/>
  <c r="N112"/>
  <c r="N111"/>
  <c r="N110"/>
  <c r="N109"/>
  <c r="N108"/>
  <c r="N107"/>
  <c r="N106"/>
  <c r="N105"/>
  <c r="N104"/>
  <c r="N103"/>
  <c r="N102"/>
  <c r="N101"/>
  <c r="N100"/>
  <c r="N99"/>
  <c r="N97"/>
  <c r="N96"/>
  <c r="N95"/>
  <c r="N94"/>
  <c r="N93"/>
  <c r="N92"/>
  <c r="N91"/>
  <c r="N90"/>
  <c r="N89"/>
  <c r="N88"/>
  <c r="N87"/>
  <c r="N86"/>
  <c r="N85"/>
  <c r="N84"/>
  <c r="N83"/>
  <c r="N82"/>
  <c r="N81"/>
  <c r="N80"/>
  <c r="N79"/>
  <c r="N78"/>
  <c r="N77"/>
  <c r="N76"/>
  <c r="N75"/>
  <c r="N74"/>
  <c r="N73"/>
  <c r="N71"/>
  <c r="N70"/>
  <c r="N69"/>
  <c r="N68"/>
  <c r="N67"/>
  <c r="N66"/>
  <c r="N65"/>
  <c r="N64"/>
  <c r="N63"/>
  <c r="N62"/>
  <c r="N61"/>
  <c r="N60"/>
  <c r="N59"/>
  <c r="N58"/>
  <c r="N57"/>
  <c r="N56"/>
  <c r="N55"/>
  <c r="N54"/>
  <c r="N53"/>
  <c r="N52"/>
  <c r="N51"/>
  <c r="N50"/>
  <c r="N48"/>
  <c r="N46"/>
  <c r="N45"/>
  <c r="N44"/>
  <c r="N42"/>
  <c r="N40"/>
  <c r="N38"/>
  <c r="N37"/>
  <c r="N35"/>
  <c r="N34"/>
  <c r="N33"/>
  <c r="N31"/>
  <c r="N30"/>
  <c r="N29"/>
  <c r="N28"/>
  <c r="N27"/>
  <c r="N24"/>
  <c r="N23"/>
  <c r="N21"/>
  <c r="N20"/>
  <c r="N19"/>
  <c r="N18"/>
  <c r="N17"/>
  <c r="N156" i="89"/>
  <c r="N155"/>
  <c r="N154"/>
  <c r="N153"/>
  <c r="N152"/>
  <c r="N151"/>
  <c r="N143"/>
  <c r="N140"/>
  <c r="N139"/>
  <c r="N138"/>
  <c r="N137"/>
  <c r="N136"/>
  <c r="N135"/>
  <c r="N134"/>
  <c r="N130"/>
  <c r="N127"/>
  <c r="N126"/>
  <c r="N125"/>
  <c r="N124"/>
  <c r="N123"/>
  <c r="N122"/>
  <c r="N121"/>
  <c r="N120"/>
  <c r="N119"/>
  <c r="N118"/>
  <c r="N117"/>
  <c r="N116"/>
  <c r="N115"/>
  <c r="N114"/>
  <c r="N113"/>
  <c r="N112"/>
  <c r="N111"/>
  <c r="N110"/>
  <c r="N109"/>
  <c r="N108"/>
  <c r="N107"/>
  <c r="N106"/>
  <c r="N105"/>
  <c r="N104"/>
  <c r="N103"/>
  <c r="N102"/>
  <c r="N101"/>
  <c r="N100"/>
  <c r="N99"/>
  <c r="N97"/>
  <c r="N96"/>
  <c r="N95"/>
  <c r="N94"/>
  <c r="N93"/>
  <c r="N92"/>
  <c r="N91"/>
  <c r="N90"/>
  <c r="N89"/>
  <c r="N88"/>
  <c r="N87"/>
  <c r="N86"/>
  <c r="N85"/>
  <c r="N84"/>
  <c r="N83"/>
  <c r="N82"/>
  <c r="N81"/>
  <c r="N80"/>
  <c r="N79"/>
  <c r="N78"/>
  <c r="N77"/>
  <c r="N76"/>
  <c r="N75"/>
  <c r="N74"/>
  <c r="N73"/>
  <c r="N71"/>
  <c r="N70"/>
  <c r="N69"/>
  <c r="N68"/>
  <c r="N67"/>
  <c r="N66"/>
  <c r="N65"/>
  <c r="N64"/>
  <c r="N63"/>
  <c r="N62"/>
  <c r="N61"/>
  <c r="N60"/>
  <c r="N59"/>
  <c r="N58"/>
  <c r="N57"/>
  <c r="N56"/>
  <c r="N55"/>
  <c r="N54"/>
  <c r="N53"/>
  <c r="N52"/>
  <c r="N51"/>
  <c r="N50"/>
  <c r="N48"/>
  <c r="N46"/>
  <c r="N45"/>
  <c r="N44"/>
  <c r="N42"/>
  <c r="N40"/>
  <c r="N38"/>
  <c r="N37"/>
  <c r="N35"/>
  <c r="N34"/>
  <c r="N33"/>
  <c r="N31"/>
  <c r="N30"/>
  <c r="N29"/>
  <c r="N28"/>
  <c r="N27"/>
  <c r="N24"/>
  <c r="N23"/>
  <c r="N21"/>
  <c r="N20"/>
  <c r="N19"/>
  <c r="N18"/>
  <c r="N17"/>
  <c r="N156" i="88"/>
  <c r="N155"/>
  <c r="N154"/>
  <c r="N153"/>
  <c r="N152"/>
  <c r="N151"/>
  <c r="N143"/>
  <c r="N140"/>
  <c r="N139"/>
  <c r="N138"/>
  <c r="N137"/>
  <c r="N136"/>
  <c r="N135"/>
  <c r="N134"/>
  <c r="N127"/>
  <c r="N126"/>
  <c r="N125"/>
  <c r="N124"/>
  <c r="N123"/>
  <c r="N122"/>
  <c r="N121"/>
  <c r="N120"/>
  <c r="N119"/>
  <c r="N118"/>
  <c r="N117"/>
  <c r="N116"/>
  <c r="N115"/>
  <c r="N114"/>
  <c r="N113"/>
  <c r="N112"/>
  <c r="N111"/>
  <c r="N110"/>
  <c r="N109"/>
  <c r="N108"/>
  <c r="N107"/>
  <c r="N106"/>
  <c r="N105"/>
  <c r="N104"/>
  <c r="N103"/>
  <c r="N102"/>
  <c r="N101"/>
  <c r="N100"/>
  <c r="N99"/>
  <c r="N97"/>
  <c r="N96"/>
  <c r="N95"/>
  <c r="N94"/>
  <c r="N93"/>
  <c r="N92"/>
  <c r="N91"/>
  <c r="N90"/>
  <c r="N89"/>
  <c r="N88"/>
  <c r="N87"/>
  <c r="N86"/>
  <c r="N85"/>
  <c r="N84"/>
  <c r="N83"/>
  <c r="N82"/>
  <c r="N81"/>
  <c r="N80"/>
  <c r="N79"/>
  <c r="N78"/>
  <c r="N77"/>
  <c r="N76"/>
  <c r="N75"/>
  <c r="N74"/>
  <c r="N73"/>
  <c r="N71"/>
  <c r="N70"/>
  <c r="N69"/>
  <c r="N68"/>
  <c r="N67"/>
  <c r="N66"/>
  <c r="N65"/>
  <c r="N64"/>
  <c r="N63"/>
  <c r="N62"/>
  <c r="N61"/>
  <c r="N60"/>
  <c r="N59"/>
  <c r="N58"/>
  <c r="N57"/>
  <c r="N56"/>
  <c r="N55"/>
  <c r="N54"/>
  <c r="N53"/>
  <c r="N52"/>
  <c r="N51"/>
  <c r="N50"/>
  <c r="N48"/>
  <c r="N46"/>
  <c r="N45"/>
  <c r="N44"/>
  <c r="N42"/>
  <c r="N40"/>
  <c r="N38"/>
  <c r="N37"/>
  <c r="N35"/>
  <c r="N34"/>
  <c r="N33"/>
  <c r="N31"/>
  <c r="N30"/>
  <c r="N29"/>
  <c r="N28"/>
  <c r="N27"/>
  <c r="N24"/>
  <c r="N23"/>
  <c r="N21"/>
  <c r="N20"/>
  <c r="N19"/>
  <c r="N18"/>
  <c r="N17"/>
  <c r="N156" i="87"/>
  <c r="N155"/>
  <c r="N154"/>
  <c r="N153"/>
  <c r="N152"/>
  <c r="N151"/>
  <c r="N143"/>
  <c r="N140"/>
  <c r="N139"/>
  <c r="N138"/>
  <c r="N137"/>
  <c r="N136"/>
  <c r="N135"/>
  <c r="N134"/>
  <c r="N127"/>
  <c r="N126"/>
  <c r="N125"/>
  <c r="N124"/>
  <c r="N123"/>
  <c r="N122"/>
  <c r="N121"/>
  <c r="N120"/>
  <c r="N119"/>
  <c r="N118"/>
  <c r="N117"/>
  <c r="N116"/>
  <c r="N115"/>
  <c r="N114"/>
  <c r="N113"/>
  <c r="N112"/>
  <c r="N111"/>
  <c r="N110"/>
  <c r="N109"/>
  <c r="N108"/>
  <c r="N107"/>
  <c r="N106"/>
  <c r="N105"/>
  <c r="N104"/>
  <c r="N103"/>
  <c r="N102"/>
  <c r="N101"/>
  <c r="N100"/>
  <c r="N99"/>
  <c r="N97"/>
  <c r="N96"/>
  <c r="N95"/>
  <c r="N94"/>
  <c r="N93"/>
  <c r="N92"/>
  <c r="N91"/>
  <c r="N90"/>
  <c r="N89"/>
  <c r="N88"/>
  <c r="N87"/>
  <c r="N86"/>
  <c r="N85"/>
  <c r="N84"/>
  <c r="N83"/>
  <c r="N82"/>
  <c r="N81"/>
  <c r="N80"/>
  <c r="N79"/>
  <c r="N78"/>
  <c r="N77"/>
  <c r="N76"/>
  <c r="N75"/>
  <c r="N74"/>
  <c r="N73"/>
  <c r="N71"/>
  <c r="N70"/>
  <c r="N69"/>
  <c r="N68"/>
  <c r="N67"/>
  <c r="N66"/>
  <c r="N65"/>
  <c r="N64"/>
  <c r="N63"/>
  <c r="N62"/>
  <c r="N61"/>
  <c r="N60"/>
  <c r="N59"/>
  <c r="N58"/>
  <c r="N57"/>
  <c r="N56"/>
  <c r="N55"/>
  <c r="N54"/>
  <c r="N53"/>
  <c r="N52"/>
  <c r="N51"/>
  <c r="N50"/>
  <c r="N48"/>
  <c r="N46"/>
  <c r="N45"/>
  <c r="N44"/>
  <c r="N42"/>
  <c r="N40"/>
  <c r="N38"/>
  <c r="N37"/>
  <c r="N35"/>
  <c r="N34"/>
  <c r="N33"/>
  <c r="N31"/>
  <c r="N30"/>
  <c r="N29"/>
  <c r="N28"/>
  <c r="N27"/>
  <c r="N24"/>
  <c r="N23"/>
  <c r="N21"/>
  <c r="N20"/>
  <c r="N19"/>
  <c r="N18"/>
  <c r="N17"/>
  <c r="N156" i="86"/>
  <c r="N155"/>
  <c r="N154"/>
  <c r="N153"/>
  <c r="N152"/>
  <c r="N151"/>
  <c r="N143"/>
  <c r="N140"/>
  <c r="N139"/>
  <c r="N138"/>
  <c r="N137"/>
  <c r="N136"/>
  <c r="N135"/>
  <c r="N134"/>
  <c r="N127"/>
  <c r="N126"/>
  <c r="N125"/>
  <c r="N124"/>
  <c r="N123"/>
  <c r="N122"/>
  <c r="N121"/>
  <c r="N120"/>
  <c r="N119"/>
  <c r="N118"/>
  <c r="N117"/>
  <c r="N116"/>
  <c r="N115"/>
  <c r="N114"/>
  <c r="N113"/>
  <c r="N112"/>
  <c r="N111"/>
  <c r="N110"/>
  <c r="N109"/>
  <c r="N108"/>
  <c r="N107"/>
  <c r="N106"/>
  <c r="N105"/>
  <c r="N104"/>
  <c r="N103"/>
  <c r="N102"/>
  <c r="N101"/>
  <c r="N100"/>
  <c r="N99"/>
  <c r="N97"/>
  <c r="N96"/>
  <c r="N95"/>
  <c r="N94"/>
  <c r="N93"/>
  <c r="N92"/>
  <c r="N91"/>
  <c r="N90"/>
  <c r="N89"/>
  <c r="N88"/>
  <c r="N87"/>
  <c r="N86"/>
  <c r="N85"/>
  <c r="N84"/>
  <c r="N83"/>
  <c r="N82"/>
  <c r="N81"/>
  <c r="N80"/>
  <c r="N79"/>
  <c r="N78"/>
  <c r="N77"/>
  <c r="N76"/>
  <c r="N75"/>
  <c r="N74"/>
  <c r="N73"/>
  <c r="N71"/>
  <c r="N70"/>
  <c r="N69"/>
  <c r="N68"/>
  <c r="N67"/>
  <c r="N66"/>
  <c r="N65"/>
  <c r="N64"/>
  <c r="N63"/>
  <c r="N62"/>
  <c r="N61"/>
  <c r="N60"/>
  <c r="N59"/>
  <c r="N58"/>
  <c r="N57"/>
  <c r="N56"/>
  <c r="N55"/>
  <c r="N54"/>
  <c r="N53"/>
  <c r="N52"/>
  <c r="N51"/>
  <c r="N50"/>
  <c r="N48"/>
  <c r="N46"/>
  <c r="N45"/>
  <c r="N44"/>
  <c r="N42"/>
  <c r="N40"/>
  <c r="N38"/>
  <c r="N37"/>
  <c r="N35"/>
  <c r="N34"/>
  <c r="N33"/>
  <c r="N31"/>
  <c r="N30"/>
  <c r="N29"/>
  <c r="N28"/>
  <c r="N27"/>
  <c r="N24"/>
  <c r="N23"/>
  <c r="N21"/>
  <c r="N20"/>
  <c r="N19"/>
  <c r="N18"/>
  <c r="N17"/>
  <c r="N156" i="85"/>
  <c r="N155"/>
  <c r="N154"/>
  <c r="N153"/>
  <c r="N152"/>
  <c r="N151"/>
  <c r="N143"/>
  <c r="N140"/>
  <c r="N139"/>
  <c r="N138"/>
  <c r="N137"/>
  <c r="N136"/>
  <c r="N135"/>
  <c r="N134"/>
  <c r="N127"/>
  <c r="N126"/>
  <c r="N125"/>
  <c r="N124"/>
  <c r="N123"/>
  <c r="N122"/>
  <c r="N121"/>
  <c r="N120"/>
  <c r="N119"/>
  <c r="N118"/>
  <c r="N117"/>
  <c r="N116"/>
  <c r="N115"/>
  <c r="N114"/>
  <c r="N113"/>
  <c r="N112"/>
  <c r="N111"/>
  <c r="N110"/>
  <c r="N109"/>
  <c r="N108"/>
  <c r="N107"/>
  <c r="N106"/>
  <c r="N105"/>
  <c r="N104"/>
  <c r="N103"/>
  <c r="N102"/>
  <c r="N101"/>
  <c r="N100"/>
  <c r="N99"/>
  <c r="N97"/>
  <c r="N96"/>
  <c r="N95"/>
  <c r="N94"/>
  <c r="N93"/>
  <c r="N92"/>
  <c r="N91"/>
  <c r="N90"/>
  <c r="N89"/>
  <c r="N88"/>
  <c r="N87"/>
  <c r="N86"/>
  <c r="N85"/>
  <c r="N84"/>
  <c r="N83"/>
  <c r="N82"/>
  <c r="N81"/>
  <c r="N80"/>
  <c r="N79"/>
  <c r="N78"/>
  <c r="N77"/>
  <c r="N76"/>
  <c r="N75"/>
  <c r="N74"/>
  <c r="N73"/>
  <c r="N71"/>
  <c r="N70"/>
  <c r="N69"/>
  <c r="N68"/>
  <c r="N67"/>
  <c r="N66"/>
  <c r="N65"/>
  <c r="N64"/>
  <c r="N63"/>
  <c r="N62"/>
  <c r="N61"/>
  <c r="N60"/>
  <c r="N59"/>
  <c r="N58"/>
  <c r="N57"/>
  <c r="N56"/>
  <c r="N55"/>
  <c r="N54"/>
  <c r="N53"/>
  <c r="N52"/>
  <c r="N51"/>
  <c r="N50"/>
  <c r="N48"/>
  <c r="N46"/>
  <c r="N45"/>
  <c r="N44"/>
  <c r="N42"/>
  <c r="N40"/>
  <c r="N38"/>
  <c r="N37"/>
  <c r="N35"/>
  <c r="N34"/>
  <c r="N33"/>
  <c r="N31"/>
  <c r="N30"/>
  <c r="N29"/>
  <c r="N28"/>
  <c r="N27"/>
  <c r="N24"/>
  <c r="N23"/>
  <c r="N21"/>
  <c r="N20"/>
  <c r="N19"/>
  <c r="N18"/>
  <c r="N17"/>
  <c r="N156" i="84"/>
  <c r="N155"/>
  <c r="N154"/>
  <c r="N153"/>
  <c r="N152"/>
  <c r="N151"/>
  <c r="N143"/>
  <c r="N140"/>
  <c r="N139"/>
  <c r="N138"/>
  <c r="N137"/>
  <c r="N136"/>
  <c r="N135"/>
  <c r="N134"/>
  <c r="N127"/>
  <c r="N126"/>
  <c r="N125"/>
  <c r="N124"/>
  <c r="N123"/>
  <c r="N122"/>
  <c r="N121"/>
  <c r="N120"/>
  <c r="N119"/>
  <c r="N118"/>
  <c r="N117"/>
  <c r="N116"/>
  <c r="N115"/>
  <c r="N114"/>
  <c r="N113"/>
  <c r="N112"/>
  <c r="N111"/>
  <c r="N110"/>
  <c r="N109"/>
  <c r="N108"/>
  <c r="N107"/>
  <c r="N106"/>
  <c r="N105"/>
  <c r="N104"/>
  <c r="N103"/>
  <c r="N102"/>
  <c r="N101"/>
  <c r="N100"/>
  <c r="N99"/>
  <c r="N97"/>
  <c r="N96"/>
  <c r="N95"/>
  <c r="N94"/>
  <c r="N93"/>
  <c r="N92"/>
  <c r="N91"/>
  <c r="N90"/>
  <c r="N89"/>
  <c r="N88"/>
  <c r="N87"/>
  <c r="N86"/>
  <c r="N85"/>
  <c r="N84"/>
  <c r="N83"/>
  <c r="N82"/>
  <c r="N81"/>
  <c r="N80"/>
  <c r="N79"/>
  <c r="N78"/>
  <c r="N77"/>
  <c r="N76"/>
  <c r="N75"/>
  <c r="N74"/>
  <c r="N73"/>
  <c r="N71"/>
  <c r="N70"/>
  <c r="N69"/>
  <c r="N68"/>
  <c r="N67"/>
  <c r="N66"/>
  <c r="N65"/>
  <c r="N64"/>
  <c r="N63"/>
  <c r="N62"/>
  <c r="N61"/>
  <c r="N60"/>
  <c r="N59"/>
  <c r="N58"/>
  <c r="N57"/>
  <c r="N56"/>
  <c r="N55"/>
  <c r="N54"/>
  <c r="N53"/>
  <c r="N52"/>
  <c r="N51"/>
  <c r="N50"/>
  <c r="N48"/>
  <c r="N46"/>
  <c r="N45"/>
  <c r="N44"/>
  <c r="N42"/>
  <c r="N40"/>
  <c r="N38"/>
  <c r="N37"/>
  <c r="N35"/>
  <c r="N34"/>
  <c r="N33"/>
  <c r="N31"/>
  <c r="N30"/>
  <c r="N29"/>
  <c r="N28"/>
  <c r="N27"/>
  <c r="N24"/>
  <c r="N23"/>
  <c r="N21"/>
  <c r="N20"/>
  <c r="N19"/>
  <c r="N18"/>
  <c r="N17"/>
  <c r="N156" i="83"/>
  <c r="N155"/>
  <c r="N154"/>
  <c r="N153"/>
  <c r="N152"/>
  <c r="N151"/>
  <c r="N143"/>
  <c r="N140"/>
  <c r="N139"/>
  <c r="N138"/>
  <c r="N137"/>
  <c r="N136"/>
  <c r="N135"/>
  <c r="N134"/>
  <c r="N127"/>
  <c r="N126"/>
  <c r="N125"/>
  <c r="N124"/>
  <c r="N123"/>
  <c r="N122"/>
  <c r="N121"/>
  <c r="N120"/>
  <c r="N119"/>
  <c r="N118"/>
  <c r="N117"/>
  <c r="N116"/>
  <c r="N115"/>
  <c r="N114"/>
  <c r="N113"/>
  <c r="N112"/>
  <c r="N111"/>
  <c r="N110"/>
  <c r="N109"/>
  <c r="N108"/>
  <c r="N107"/>
  <c r="N106"/>
  <c r="N105"/>
  <c r="N104"/>
  <c r="N103"/>
  <c r="N102"/>
  <c r="N101"/>
  <c r="N100"/>
  <c r="N99"/>
  <c r="N97"/>
  <c r="N96"/>
  <c r="N95"/>
  <c r="N94"/>
  <c r="N93"/>
  <c r="N92"/>
  <c r="N91"/>
  <c r="N90"/>
  <c r="N89"/>
  <c r="N88"/>
  <c r="N87"/>
  <c r="N86"/>
  <c r="N85"/>
  <c r="N84"/>
  <c r="N83"/>
  <c r="N82"/>
  <c r="N81"/>
  <c r="N80"/>
  <c r="N79"/>
  <c r="N78"/>
  <c r="N77"/>
  <c r="N76"/>
  <c r="N75"/>
  <c r="N74"/>
  <c r="N73"/>
  <c r="N71"/>
  <c r="N70"/>
  <c r="N69"/>
  <c r="N68"/>
  <c r="N67"/>
  <c r="N66"/>
  <c r="N65"/>
  <c r="N64"/>
  <c r="N63"/>
  <c r="N62"/>
  <c r="N61"/>
  <c r="N60"/>
  <c r="N59"/>
  <c r="N58"/>
  <c r="N57"/>
  <c r="N56"/>
  <c r="N55"/>
  <c r="N54"/>
  <c r="N53"/>
  <c r="N52"/>
  <c r="N51"/>
  <c r="N50"/>
  <c r="N48"/>
  <c r="N46"/>
  <c r="N45"/>
  <c r="N44"/>
  <c r="N42"/>
  <c r="N40"/>
  <c r="N38"/>
  <c r="N37"/>
  <c r="N35"/>
  <c r="N34"/>
  <c r="N33"/>
  <c r="N31"/>
  <c r="N30"/>
  <c r="N29"/>
  <c r="N28"/>
  <c r="N27"/>
  <c r="N24"/>
  <c r="N23"/>
  <c r="N21"/>
  <c r="N20"/>
  <c r="N19"/>
  <c r="N18"/>
  <c r="N17"/>
  <c r="N156" i="82"/>
  <c r="N155"/>
  <c r="N154"/>
  <c r="N153"/>
  <c r="N152"/>
  <c r="N151"/>
  <c r="N143"/>
  <c r="N140"/>
  <c r="N139"/>
  <c r="N138"/>
  <c r="N137"/>
  <c r="N136"/>
  <c r="N135"/>
  <c r="N134"/>
  <c r="N127"/>
  <c r="N126"/>
  <c r="N125"/>
  <c r="N124"/>
  <c r="N123"/>
  <c r="N122"/>
  <c r="N121"/>
  <c r="N120"/>
  <c r="N119"/>
  <c r="N118"/>
  <c r="N117"/>
  <c r="N116"/>
  <c r="N115"/>
  <c r="N114"/>
  <c r="N113"/>
  <c r="N112"/>
  <c r="N111"/>
  <c r="N110"/>
  <c r="N109"/>
  <c r="N108"/>
  <c r="N107"/>
  <c r="N106"/>
  <c r="N105"/>
  <c r="N104"/>
  <c r="N103"/>
  <c r="N102"/>
  <c r="N101"/>
  <c r="N100"/>
  <c r="N99"/>
  <c r="N97"/>
  <c r="N96"/>
  <c r="N95"/>
  <c r="N94"/>
  <c r="N93"/>
  <c r="N92"/>
  <c r="N91"/>
  <c r="N90"/>
  <c r="N89"/>
  <c r="N88"/>
  <c r="N87"/>
  <c r="N86"/>
  <c r="N85"/>
  <c r="N84"/>
  <c r="N83"/>
  <c r="N82"/>
  <c r="N81"/>
  <c r="N80"/>
  <c r="N79"/>
  <c r="N78"/>
  <c r="N77"/>
  <c r="N76"/>
  <c r="N75"/>
  <c r="N74"/>
  <c r="N73"/>
  <c r="N71"/>
  <c r="N70"/>
  <c r="N69"/>
  <c r="N68"/>
  <c r="N67"/>
  <c r="N66"/>
  <c r="N65"/>
  <c r="N64"/>
  <c r="N63"/>
  <c r="N62"/>
  <c r="N61"/>
  <c r="N60"/>
  <c r="N59"/>
  <c r="N58"/>
  <c r="N57"/>
  <c r="N56"/>
  <c r="N55"/>
  <c r="N54"/>
  <c r="N53"/>
  <c r="N52"/>
  <c r="N51"/>
  <c r="N50"/>
  <c r="N48"/>
  <c r="N46"/>
  <c r="N40"/>
  <c r="N38"/>
  <c r="N37"/>
  <c r="N35"/>
  <c r="N33"/>
  <c r="N31"/>
  <c r="N24"/>
  <c r="N21"/>
  <c r="N20"/>
  <c r="N19"/>
  <c r="N18"/>
  <c r="N17"/>
  <c r="N156" i="81"/>
  <c r="N155"/>
  <c r="N154"/>
  <c r="N153"/>
  <c r="N152"/>
  <c r="N151"/>
  <c r="N143"/>
  <c r="N140"/>
  <c r="N139"/>
  <c r="N138"/>
  <c r="N137"/>
  <c r="N136"/>
  <c r="N135"/>
  <c r="N134"/>
  <c r="N127"/>
  <c r="N126"/>
  <c r="N125"/>
  <c r="N124"/>
  <c r="N123"/>
  <c r="N122"/>
  <c r="N121"/>
  <c r="N120"/>
  <c r="N119"/>
  <c r="N118"/>
  <c r="N117"/>
  <c r="N116"/>
  <c r="N115"/>
  <c r="N114"/>
  <c r="N113"/>
  <c r="N112"/>
  <c r="N111"/>
  <c r="N110"/>
  <c r="N109"/>
  <c r="N108"/>
  <c r="N107"/>
  <c r="N106"/>
  <c r="N105"/>
  <c r="N104"/>
  <c r="N103"/>
  <c r="N102"/>
  <c r="N101"/>
  <c r="N100"/>
  <c r="N99"/>
  <c r="N97"/>
  <c r="N96"/>
  <c r="N95"/>
  <c r="N94"/>
  <c r="N93"/>
  <c r="N92"/>
  <c r="N91"/>
  <c r="N90"/>
  <c r="N89"/>
  <c r="N88"/>
  <c r="N87"/>
  <c r="N86"/>
  <c r="N85"/>
  <c r="N84"/>
  <c r="N83"/>
  <c r="N82"/>
  <c r="N81"/>
  <c r="N80"/>
  <c r="N79"/>
  <c r="N78"/>
  <c r="N77"/>
  <c r="N76"/>
  <c r="N75"/>
  <c r="N74"/>
  <c r="N73"/>
  <c r="N71"/>
  <c r="N70"/>
  <c r="N69"/>
  <c r="N68"/>
  <c r="N67"/>
  <c r="N66"/>
  <c r="N65"/>
  <c r="N64"/>
  <c r="N63"/>
  <c r="N62"/>
  <c r="N61"/>
  <c r="N60"/>
  <c r="N59"/>
  <c r="N58"/>
  <c r="N57"/>
  <c r="N56"/>
  <c r="N55"/>
  <c r="N54"/>
  <c r="N53"/>
  <c r="N52"/>
  <c r="N51"/>
  <c r="N50"/>
  <c r="N48"/>
  <c r="N46"/>
  <c r="N40"/>
  <c r="N38"/>
  <c r="N37"/>
  <c r="N35"/>
  <c r="N33"/>
  <c r="N31"/>
  <c r="N24"/>
  <c r="N21"/>
  <c r="N20"/>
  <c r="N19"/>
  <c r="N18"/>
  <c r="N17"/>
  <c r="N156" i="80"/>
  <c r="N155"/>
  <c r="N154"/>
  <c r="N153"/>
  <c r="N152"/>
  <c r="N151"/>
  <c r="N143"/>
  <c r="N140"/>
  <c r="N139"/>
  <c r="N138"/>
  <c r="N137"/>
  <c r="N136"/>
  <c r="N135"/>
  <c r="N134"/>
  <c r="N127"/>
  <c r="N126"/>
  <c r="N125"/>
  <c r="N124"/>
  <c r="N123"/>
  <c r="N122"/>
  <c r="N121"/>
  <c r="N120"/>
  <c r="N119"/>
  <c r="N118"/>
  <c r="N117"/>
  <c r="N116"/>
  <c r="N115"/>
  <c r="N114"/>
  <c r="N113"/>
  <c r="N112"/>
  <c r="N111"/>
  <c r="N110"/>
  <c r="N109"/>
  <c r="N108"/>
  <c r="N107"/>
  <c r="N106"/>
  <c r="N105"/>
  <c r="N104"/>
  <c r="N103"/>
  <c r="N102"/>
  <c r="N101"/>
  <c r="N100"/>
  <c r="N99"/>
  <c r="N97"/>
  <c r="N96"/>
  <c r="N95"/>
  <c r="N94"/>
  <c r="N93"/>
  <c r="N92"/>
  <c r="N91"/>
  <c r="N90"/>
  <c r="N89"/>
  <c r="N88"/>
  <c r="N87"/>
  <c r="N86"/>
  <c r="N85"/>
  <c r="N84"/>
  <c r="N83"/>
  <c r="N82"/>
  <c r="N81"/>
  <c r="N80"/>
  <c r="N79"/>
  <c r="N78"/>
  <c r="N77"/>
  <c r="N76"/>
  <c r="N75"/>
  <c r="N74"/>
  <c r="N73"/>
  <c r="N71"/>
  <c r="N70"/>
  <c r="N69"/>
  <c r="N68"/>
  <c r="N67"/>
  <c r="N66"/>
  <c r="N65"/>
  <c r="N64"/>
  <c r="N63"/>
  <c r="N62"/>
  <c r="N61"/>
  <c r="N60"/>
  <c r="N59"/>
  <c r="N58"/>
  <c r="N57"/>
  <c r="N56"/>
  <c r="N55"/>
  <c r="N54"/>
  <c r="N53"/>
  <c r="N52"/>
  <c r="N51"/>
  <c r="N50"/>
  <c r="N48"/>
  <c r="N46"/>
  <c r="N40"/>
  <c r="N38"/>
  <c r="N37"/>
  <c r="N35"/>
  <c r="N33"/>
  <c r="N31"/>
  <c r="N24"/>
  <c r="N21"/>
  <c r="N20"/>
  <c r="N19"/>
  <c r="N18"/>
  <c r="N17"/>
  <c r="N156" i="79"/>
  <c r="N155"/>
  <c r="N154"/>
  <c r="N153"/>
  <c r="N152"/>
  <c r="N151"/>
  <c r="N143"/>
  <c r="N140"/>
  <c r="N139"/>
  <c r="N138"/>
  <c r="N137"/>
  <c r="N136"/>
  <c r="N135"/>
  <c r="N134"/>
  <c r="N127"/>
  <c r="N126"/>
  <c r="N125"/>
  <c r="N124"/>
  <c r="N123"/>
  <c r="N122"/>
  <c r="N121"/>
  <c r="N120"/>
  <c r="N119"/>
  <c r="N118"/>
  <c r="N117"/>
  <c r="N116"/>
  <c r="N115"/>
  <c r="N114"/>
  <c r="N113"/>
  <c r="N112"/>
  <c r="N111"/>
  <c r="N110"/>
  <c r="N109"/>
  <c r="N108"/>
  <c r="N107"/>
  <c r="N106"/>
  <c r="N105"/>
  <c r="N104"/>
  <c r="N103"/>
  <c r="N102"/>
  <c r="N101"/>
  <c r="N100"/>
  <c r="N99"/>
  <c r="N97"/>
  <c r="N96"/>
  <c r="N95"/>
  <c r="N94"/>
  <c r="N93"/>
  <c r="N92"/>
  <c r="N91"/>
  <c r="N90"/>
  <c r="N89"/>
  <c r="N88"/>
  <c r="N87"/>
  <c r="N86"/>
  <c r="N85"/>
  <c r="N84"/>
  <c r="N83"/>
  <c r="N82"/>
  <c r="N81"/>
  <c r="N80"/>
  <c r="N79"/>
  <c r="N78"/>
  <c r="N77"/>
  <c r="N76"/>
  <c r="N75"/>
  <c r="N74"/>
  <c r="N73"/>
  <c r="N71"/>
  <c r="N70"/>
  <c r="N69"/>
  <c r="N68"/>
  <c r="N67"/>
  <c r="N66"/>
  <c r="N65"/>
  <c r="N64"/>
  <c r="N63"/>
  <c r="N62"/>
  <c r="N61"/>
  <c r="N60"/>
  <c r="N59"/>
  <c r="N58"/>
  <c r="N57"/>
  <c r="N56"/>
  <c r="N55"/>
  <c r="N54"/>
  <c r="N53"/>
  <c r="N52"/>
  <c r="N51"/>
  <c r="N50"/>
  <c r="N48"/>
  <c r="N46"/>
  <c r="N40"/>
  <c r="N38"/>
  <c r="N37"/>
  <c r="N35"/>
  <c r="N33"/>
  <c r="N31"/>
  <c r="N24"/>
  <c r="N21"/>
  <c r="N20"/>
  <c r="N19"/>
  <c r="N18"/>
  <c r="N17"/>
  <c r="N156" i="78"/>
  <c r="N155"/>
  <c r="N154"/>
  <c r="N153"/>
  <c r="N152"/>
  <c r="N151"/>
  <c r="N143"/>
  <c r="N140"/>
  <c r="N139"/>
  <c r="N138"/>
  <c r="N137"/>
  <c r="N136"/>
  <c r="N135"/>
  <c r="N134"/>
  <c r="N127"/>
  <c r="N126"/>
  <c r="N125"/>
  <c r="N124"/>
  <c r="N123"/>
  <c r="N122"/>
  <c r="N121"/>
  <c r="N120"/>
  <c r="N119"/>
  <c r="N118"/>
  <c r="N117"/>
  <c r="N116"/>
  <c r="N115"/>
  <c r="N114"/>
  <c r="N113"/>
  <c r="N112"/>
  <c r="N111"/>
  <c r="N110"/>
  <c r="N109"/>
  <c r="N108"/>
  <c r="N107"/>
  <c r="N106"/>
  <c r="N105"/>
  <c r="N104"/>
  <c r="N103"/>
  <c r="N102"/>
  <c r="N101"/>
  <c r="N100"/>
  <c r="N99"/>
  <c r="N97"/>
  <c r="N96"/>
  <c r="N95"/>
  <c r="N94"/>
  <c r="N93"/>
  <c r="N92"/>
  <c r="N91"/>
  <c r="N90"/>
  <c r="N89"/>
  <c r="N88"/>
  <c r="N87"/>
  <c r="N86"/>
  <c r="N85"/>
  <c r="N84"/>
  <c r="N83"/>
  <c r="N82"/>
  <c r="N81"/>
  <c r="N80"/>
  <c r="N79"/>
  <c r="N78"/>
  <c r="N77"/>
  <c r="N76"/>
  <c r="N75"/>
  <c r="N74"/>
  <c r="N73"/>
  <c r="N71"/>
  <c r="N70"/>
  <c r="N69"/>
  <c r="N68"/>
  <c r="N67"/>
  <c r="N66"/>
  <c r="N65"/>
  <c r="N64"/>
  <c r="N63"/>
  <c r="N62"/>
  <c r="N61"/>
  <c r="N60"/>
  <c r="N59"/>
  <c r="N58"/>
  <c r="N57"/>
  <c r="N56"/>
  <c r="N55"/>
  <c r="N54"/>
  <c r="N53"/>
  <c r="N52"/>
  <c r="N51"/>
  <c r="N50"/>
  <c r="N48"/>
  <c r="N46"/>
  <c r="N40"/>
  <c r="N38"/>
  <c r="N37"/>
  <c r="N35"/>
  <c r="N33"/>
  <c r="N31"/>
  <c r="N24"/>
  <c r="N21"/>
  <c r="N20"/>
  <c r="N19"/>
  <c r="N18"/>
  <c r="N17"/>
  <c r="N156" i="77"/>
  <c r="N155"/>
  <c r="N154"/>
  <c r="N153"/>
  <c r="N152"/>
  <c r="N151"/>
  <c r="N143"/>
  <c r="N140"/>
  <c r="N139"/>
  <c r="N138"/>
  <c r="N137"/>
  <c r="N136"/>
  <c r="N135"/>
  <c r="N134"/>
  <c r="N127"/>
  <c r="N126"/>
  <c r="N125"/>
  <c r="N124"/>
  <c r="N123"/>
  <c r="N122"/>
  <c r="N121"/>
  <c r="N120"/>
  <c r="N119"/>
  <c r="N118"/>
  <c r="N117"/>
  <c r="N116"/>
  <c r="N115"/>
  <c r="N114"/>
  <c r="N113"/>
  <c r="N112"/>
  <c r="N111"/>
  <c r="N110"/>
  <c r="N109"/>
  <c r="N108"/>
  <c r="N107"/>
  <c r="N106"/>
  <c r="N105"/>
  <c r="N104"/>
  <c r="N103"/>
  <c r="N102"/>
  <c r="N101"/>
  <c r="N100"/>
  <c r="N99"/>
  <c r="N97"/>
  <c r="N96"/>
  <c r="N95"/>
  <c r="N94"/>
  <c r="N93"/>
  <c r="N92"/>
  <c r="N91"/>
  <c r="N90"/>
  <c r="N89"/>
  <c r="N88"/>
  <c r="N87"/>
  <c r="N86"/>
  <c r="N85"/>
  <c r="N84"/>
  <c r="N83"/>
  <c r="N82"/>
  <c r="N81"/>
  <c r="N80"/>
  <c r="N79"/>
  <c r="N78"/>
  <c r="N77"/>
  <c r="N76"/>
  <c r="N75"/>
  <c r="N74"/>
  <c r="N73"/>
  <c r="N71"/>
  <c r="N70"/>
  <c r="N69"/>
  <c r="N68"/>
  <c r="N67"/>
  <c r="N66"/>
  <c r="N65"/>
  <c r="N64"/>
  <c r="N63"/>
  <c r="N62"/>
  <c r="N61"/>
  <c r="N60"/>
  <c r="N59"/>
  <c r="N58"/>
  <c r="N57"/>
  <c r="N56"/>
  <c r="N55"/>
  <c r="N54"/>
  <c r="N53"/>
  <c r="N52"/>
  <c r="N51"/>
  <c r="N50"/>
  <c r="N48"/>
  <c r="N46"/>
  <c r="N40"/>
  <c r="N38"/>
  <c r="N37"/>
  <c r="N35"/>
  <c r="N33"/>
  <c r="N31"/>
  <c r="N24"/>
  <c r="N21"/>
  <c r="N20"/>
  <c r="N19"/>
  <c r="N18"/>
  <c r="N17"/>
  <c r="N156" i="76"/>
  <c r="N155"/>
  <c r="N154"/>
  <c r="N153"/>
  <c r="N152"/>
  <c r="N151"/>
  <c r="N143"/>
  <c r="N140"/>
  <c r="N139"/>
  <c r="N138"/>
  <c r="N137"/>
  <c r="N136"/>
  <c r="N135"/>
  <c r="N134"/>
  <c r="N127"/>
  <c r="N126"/>
  <c r="N125"/>
  <c r="N124"/>
  <c r="N123"/>
  <c r="N122"/>
  <c r="N121"/>
  <c r="N120"/>
  <c r="N119"/>
  <c r="N118"/>
  <c r="N117"/>
  <c r="N116"/>
  <c r="N115"/>
  <c r="N114"/>
  <c r="N113"/>
  <c r="N112"/>
  <c r="N111"/>
  <c r="N110"/>
  <c r="N109"/>
  <c r="N108"/>
  <c r="N107"/>
  <c r="N106"/>
  <c r="N105"/>
  <c r="N104"/>
  <c r="N103"/>
  <c r="N102"/>
  <c r="N101"/>
  <c r="N100"/>
  <c r="N99"/>
  <c r="N97"/>
  <c r="N96"/>
  <c r="N95"/>
  <c r="N94"/>
  <c r="N93"/>
  <c r="N92"/>
  <c r="N91"/>
  <c r="N90"/>
  <c r="N89"/>
  <c r="N88"/>
  <c r="N87"/>
  <c r="N86"/>
  <c r="N85"/>
  <c r="N84"/>
  <c r="N83"/>
  <c r="N82"/>
  <c r="N81"/>
  <c r="N80"/>
  <c r="N79"/>
  <c r="N78"/>
  <c r="N77"/>
  <c r="N76"/>
  <c r="N75"/>
  <c r="N74"/>
  <c r="N73"/>
  <c r="N71"/>
  <c r="N70"/>
  <c r="N69"/>
  <c r="N68"/>
  <c r="N67"/>
  <c r="N66"/>
  <c r="N65"/>
  <c r="N64"/>
  <c r="N63"/>
  <c r="N62"/>
  <c r="N61"/>
  <c r="N60"/>
  <c r="N59"/>
  <c r="N58"/>
  <c r="N57"/>
  <c r="N56"/>
  <c r="N55"/>
  <c r="N54"/>
  <c r="N53"/>
  <c r="N52"/>
  <c r="N51"/>
  <c r="N50"/>
  <c r="N48"/>
  <c r="N46"/>
  <c r="N40"/>
  <c r="N38"/>
  <c r="N37"/>
  <c r="N35"/>
  <c r="N33"/>
  <c r="N31"/>
  <c r="N24"/>
  <c r="N21"/>
  <c r="N20"/>
  <c r="N19"/>
  <c r="N18"/>
  <c r="N17"/>
  <c r="N156" i="75"/>
  <c r="N155"/>
  <c r="N154"/>
  <c r="N153"/>
  <c r="N152"/>
  <c r="N151"/>
  <c r="N143"/>
  <c r="N140"/>
  <c r="N139"/>
  <c r="N138"/>
  <c r="N137"/>
  <c r="N136"/>
  <c r="N135"/>
  <c r="N134"/>
  <c r="N127"/>
  <c r="N126"/>
  <c r="N125"/>
  <c r="N124"/>
  <c r="N123"/>
  <c r="N122"/>
  <c r="N121"/>
  <c r="N120"/>
  <c r="N119"/>
  <c r="N118"/>
  <c r="N117"/>
  <c r="N116"/>
  <c r="N115"/>
  <c r="N114"/>
  <c r="N113"/>
  <c r="N112"/>
  <c r="N111"/>
  <c r="N110"/>
  <c r="N109"/>
  <c r="N108"/>
  <c r="N107"/>
  <c r="N106"/>
  <c r="N105"/>
  <c r="N104"/>
  <c r="N103"/>
  <c r="N102"/>
  <c r="N101"/>
  <c r="N100"/>
  <c r="N99"/>
  <c r="N97"/>
  <c r="N96"/>
  <c r="N95"/>
  <c r="N94"/>
  <c r="N93"/>
  <c r="N92"/>
  <c r="N91"/>
  <c r="N90"/>
  <c r="N89"/>
  <c r="N88"/>
  <c r="N87"/>
  <c r="N86"/>
  <c r="N85"/>
  <c r="N84"/>
  <c r="N83"/>
  <c r="N82"/>
  <c r="N81"/>
  <c r="N80"/>
  <c r="N79"/>
  <c r="N78"/>
  <c r="N77"/>
  <c r="N76"/>
  <c r="N75"/>
  <c r="N74"/>
  <c r="N73"/>
  <c r="N71"/>
  <c r="N70"/>
  <c r="N69"/>
  <c r="N68"/>
  <c r="N67"/>
  <c r="N66"/>
  <c r="N65"/>
  <c r="N64"/>
  <c r="N63"/>
  <c r="N62"/>
  <c r="N61"/>
  <c r="N60"/>
  <c r="N59"/>
  <c r="N58"/>
  <c r="N57"/>
  <c r="N56"/>
  <c r="N55"/>
  <c r="N54"/>
  <c r="N53"/>
  <c r="N52"/>
  <c r="N51"/>
  <c r="N50"/>
  <c r="N48"/>
  <c r="N46"/>
  <c r="N40"/>
  <c r="N38"/>
  <c r="N37"/>
  <c r="N35"/>
  <c r="N33"/>
  <c r="N31"/>
  <c r="N24"/>
  <c r="N21"/>
  <c r="N20"/>
  <c r="N19"/>
  <c r="N18"/>
  <c r="N17"/>
  <c r="N156" i="74"/>
  <c r="N155"/>
  <c r="N154"/>
  <c r="N153"/>
  <c r="N152"/>
  <c r="N151"/>
  <c r="N143"/>
  <c r="N140"/>
  <c r="N139"/>
  <c r="N138"/>
  <c r="N137"/>
  <c r="N136"/>
  <c r="N135"/>
  <c r="N134"/>
  <c r="N127"/>
  <c r="N126"/>
  <c r="N125"/>
  <c r="N124"/>
  <c r="N123"/>
  <c r="N122"/>
  <c r="N121"/>
  <c r="N120"/>
  <c r="N119"/>
  <c r="N118"/>
  <c r="N117"/>
  <c r="N116"/>
  <c r="N115"/>
  <c r="N114"/>
  <c r="N113"/>
  <c r="N112"/>
  <c r="N111"/>
  <c r="N110"/>
  <c r="N109"/>
  <c r="N108"/>
  <c r="N107"/>
  <c r="N106"/>
  <c r="N105"/>
  <c r="N104"/>
  <c r="N103"/>
  <c r="N102"/>
  <c r="N101"/>
  <c r="N100"/>
  <c r="N99"/>
  <c r="N97"/>
  <c r="N96"/>
  <c r="N95"/>
  <c r="N94"/>
  <c r="N93"/>
  <c r="N92"/>
  <c r="N91"/>
  <c r="N90"/>
  <c r="N89"/>
  <c r="N88"/>
  <c r="N87"/>
  <c r="N86"/>
  <c r="N85"/>
  <c r="N84"/>
  <c r="N83"/>
  <c r="N82"/>
  <c r="N81"/>
  <c r="N80"/>
  <c r="N79"/>
  <c r="N78"/>
  <c r="N77"/>
  <c r="N76"/>
  <c r="N75"/>
  <c r="N74"/>
  <c r="N73"/>
  <c r="N71"/>
  <c r="N70"/>
  <c r="N69"/>
  <c r="N68"/>
  <c r="N67"/>
  <c r="N66"/>
  <c r="N65"/>
  <c r="N64"/>
  <c r="N63"/>
  <c r="N62"/>
  <c r="N61"/>
  <c r="N60"/>
  <c r="N59"/>
  <c r="N58"/>
  <c r="N57"/>
  <c r="N56"/>
  <c r="N55"/>
  <c r="N54"/>
  <c r="N53"/>
  <c r="N52"/>
  <c r="N51"/>
  <c r="N50"/>
  <c r="N48"/>
  <c r="N46"/>
  <c r="N40"/>
  <c r="N38"/>
  <c r="N37"/>
  <c r="N35"/>
  <c r="N33"/>
  <c r="N31"/>
  <c r="N24"/>
  <c r="N21"/>
  <c r="N20"/>
  <c r="N19"/>
  <c r="N18"/>
  <c r="N17"/>
  <c r="N156" i="73"/>
  <c r="N155"/>
  <c r="N154"/>
  <c r="N153"/>
  <c r="N152"/>
  <c r="N151"/>
  <c r="N143"/>
  <c r="N140"/>
  <c r="N139"/>
  <c r="N138"/>
  <c r="N137"/>
  <c r="N136"/>
  <c r="N135"/>
  <c r="N134"/>
  <c r="N127"/>
  <c r="N126"/>
  <c r="N125"/>
  <c r="N124"/>
  <c r="N123"/>
  <c r="N122"/>
  <c r="N121"/>
  <c r="N120"/>
  <c r="N119"/>
  <c r="N118"/>
  <c r="N117"/>
  <c r="N116"/>
  <c r="N115"/>
  <c r="N114"/>
  <c r="N113"/>
  <c r="N112"/>
  <c r="N111"/>
  <c r="N110"/>
  <c r="N109"/>
  <c r="N108"/>
  <c r="N107"/>
  <c r="N106"/>
  <c r="N105"/>
  <c r="N104"/>
  <c r="N103"/>
  <c r="N102"/>
  <c r="N101"/>
  <c r="N100"/>
  <c r="N99"/>
  <c r="N97"/>
  <c r="N96"/>
  <c r="N95"/>
  <c r="N94"/>
  <c r="N93"/>
  <c r="N92"/>
  <c r="N91"/>
  <c r="N90"/>
  <c r="N89"/>
  <c r="N88"/>
  <c r="N87"/>
  <c r="N86"/>
  <c r="N85"/>
  <c r="N84"/>
  <c r="N83"/>
  <c r="N82"/>
  <c r="N81"/>
  <c r="N80"/>
  <c r="N79"/>
  <c r="N78"/>
  <c r="N77"/>
  <c r="N76"/>
  <c r="N75"/>
  <c r="N74"/>
  <c r="N73"/>
  <c r="N71"/>
  <c r="N70"/>
  <c r="N69"/>
  <c r="N68"/>
  <c r="N67"/>
  <c r="N66"/>
  <c r="N65"/>
  <c r="N64"/>
  <c r="N63"/>
  <c r="N62"/>
  <c r="N61"/>
  <c r="N60"/>
  <c r="N59"/>
  <c r="N58"/>
  <c r="N57"/>
  <c r="N56"/>
  <c r="N55"/>
  <c r="N54"/>
  <c r="N53"/>
  <c r="N52"/>
  <c r="N51"/>
  <c r="N50"/>
  <c r="N48"/>
  <c r="N46"/>
  <c r="N40"/>
  <c r="N38"/>
  <c r="N37"/>
  <c r="N35"/>
  <c r="N33"/>
  <c r="N31"/>
  <c r="N24"/>
  <c r="N21"/>
  <c r="N20"/>
  <c r="N19"/>
  <c r="N18"/>
  <c r="N17"/>
  <c r="N156" i="72"/>
  <c r="N155"/>
  <c r="N154"/>
  <c r="N153"/>
  <c r="N152"/>
  <c r="N151"/>
  <c r="N143"/>
  <c r="N140"/>
  <c r="N139"/>
  <c r="N138"/>
  <c r="N137"/>
  <c r="N136"/>
  <c r="N135"/>
  <c r="N134"/>
  <c r="N127"/>
  <c r="N126"/>
  <c r="N125"/>
  <c r="N124"/>
  <c r="N123"/>
  <c r="N122"/>
  <c r="N121"/>
  <c r="N120"/>
  <c r="N119"/>
  <c r="N118"/>
  <c r="N117"/>
  <c r="N116"/>
  <c r="N115"/>
  <c r="N114"/>
  <c r="N113"/>
  <c r="N112"/>
  <c r="N111"/>
  <c r="N110"/>
  <c r="N109"/>
  <c r="N108"/>
  <c r="N107"/>
  <c r="N106"/>
  <c r="N105"/>
  <c r="N104"/>
  <c r="N103"/>
  <c r="N102"/>
  <c r="N101"/>
  <c r="N100"/>
  <c r="N99"/>
  <c r="N97"/>
  <c r="N96"/>
  <c r="N95"/>
  <c r="N94"/>
  <c r="N93"/>
  <c r="N92"/>
  <c r="N91"/>
  <c r="N90"/>
  <c r="N89"/>
  <c r="N88"/>
  <c r="N87"/>
  <c r="N86"/>
  <c r="N85"/>
  <c r="N84"/>
  <c r="N83"/>
  <c r="N82"/>
  <c r="N81"/>
  <c r="N80"/>
  <c r="N79"/>
  <c r="N78"/>
  <c r="N77"/>
  <c r="N76"/>
  <c r="N75"/>
  <c r="N74"/>
  <c r="N73"/>
  <c r="N71"/>
  <c r="N70"/>
  <c r="N69"/>
  <c r="N68"/>
  <c r="N67"/>
  <c r="N66"/>
  <c r="N65"/>
  <c r="N64"/>
  <c r="N63"/>
  <c r="N62"/>
  <c r="N61"/>
  <c r="N60"/>
  <c r="N59"/>
  <c r="N58"/>
  <c r="N57"/>
  <c r="N56"/>
  <c r="N55"/>
  <c r="N54"/>
  <c r="N53"/>
  <c r="N52"/>
  <c r="N51"/>
  <c r="N50"/>
  <c r="N48"/>
  <c r="N46"/>
  <c r="N40"/>
  <c r="N38"/>
  <c r="N37"/>
  <c r="N35"/>
  <c r="N33"/>
  <c r="N31"/>
  <c r="N24"/>
  <c r="N21"/>
  <c r="N20"/>
  <c r="N19"/>
  <c r="N18"/>
  <c r="N17"/>
  <c r="N156" i="57"/>
  <c r="N155"/>
  <c r="N154"/>
  <c r="N153"/>
  <c r="N152"/>
  <c r="N151"/>
  <c r="N143"/>
  <c r="N140"/>
  <c r="N139"/>
  <c r="N138"/>
  <c r="N137"/>
  <c r="N136"/>
  <c r="N135"/>
  <c r="N134"/>
  <c r="N127"/>
  <c r="N126"/>
  <c r="N125"/>
  <c r="N124"/>
  <c r="N123"/>
  <c r="N122"/>
  <c r="N121"/>
  <c r="N120"/>
  <c r="N119"/>
  <c r="N118"/>
  <c r="N117"/>
  <c r="N116"/>
  <c r="N115"/>
  <c r="N114"/>
  <c r="N113"/>
  <c r="N112"/>
  <c r="N111"/>
  <c r="N110"/>
  <c r="N109"/>
  <c r="N108"/>
  <c r="N107"/>
  <c r="N106"/>
  <c r="N105"/>
  <c r="N104"/>
  <c r="N103"/>
  <c r="N102"/>
  <c r="N101"/>
  <c r="N100"/>
  <c r="N99"/>
  <c r="N97"/>
  <c r="N96"/>
  <c r="N95"/>
  <c r="N94"/>
  <c r="N93"/>
  <c r="N92"/>
  <c r="N91"/>
  <c r="N90"/>
  <c r="N89"/>
  <c r="N88"/>
  <c r="N87"/>
  <c r="N86"/>
  <c r="N85"/>
  <c r="N84"/>
  <c r="N83"/>
  <c r="N82"/>
  <c r="N81"/>
  <c r="N80"/>
  <c r="N79"/>
  <c r="N78"/>
  <c r="N77"/>
  <c r="N76"/>
  <c r="N75"/>
  <c r="N74"/>
  <c r="N73"/>
  <c r="N71"/>
  <c r="N70"/>
  <c r="N69"/>
  <c r="N68"/>
  <c r="N67"/>
  <c r="N66"/>
  <c r="N65"/>
  <c r="N64"/>
  <c r="N63"/>
  <c r="N62"/>
  <c r="N61"/>
  <c r="N60"/>
  <c r="N59"/>
  <c r="N58"/>
  <c r="N57"/>
  <c r="N56"/>
  <c r="N55"/>
  <c r="N54"/>
  <c r="N53"/>
  <c r="N52"/>
  <c r="N51"/>
  <c r="N50"/>
  <c r="N48"/>
  <c r="N46"/>
  <c r="N40"/>
  <c r="N38"/>
  <c r="N37"/>
  <c r="N35"/>
  <c r="N33"/>
  <c r="N31"/>
  <c r="N24"/>
  <c r="N21"/>
  <c r="N20"/>
  <c r="N19"/>
  <c r="N18"/>
  <c r="N17"/>
  <c r="M154" i="95"/>
  <c r="M153"/>
  <c r="M152"/>
  <c r="M151"/>
  <c r="M143"/>
  <c r="M140"/>
  <c r="M139"/>
  <c r="M138"/>
  <c r="M137"/>
  <c r="M136"/>
  <c r="M134"/>
  <c r="M130"/>
  <c r="M128"/>
  <c r="M127"/>
  <c r="M126"/>
  <c r="M125"/>
  <c r="M124"/>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4"/>
  <c r="M73"/>
  <c r="M71"/>
  <c r="M70"/>
  <c r="M69"/>
  <c r="M68"/>
  <c r="M67"/>
  <c r="M66"/>
  <c r="M65"/>
  <c r="M64"/>
  <c r="M63"/>
  <c r="M62"/>
  <c r="M61"/>
  <c r="M60"/>
  <c r="M59"/>
  <c r="M58"/>
  <c r="M57"/>
  <c r="M56"/>
  <c r="M55"/>
  <c r="M54"/>
  <c r="M53"/>
  <c r="M51"/>
  <c r="M50"/>
  <c r="M49"/>
  <c r="M48"/>
  <c r="M46"/>
  <c r="M40"/>
  <c r="M38"/>
  <c r="M35"/>
  <c r="M33"/>
  <c r="M32"/>
  <c r="M31"/>
  <c r="M24"/>
  <c r="M21"/>
  <c r="M20"/>
  <c r="M19"/>
  <c r="M18"/>
  <c r="M17"/>
  <c r="M156" i="94"/>
  <c r="M155"/>
  <c r="M154"/>
  <c r="M153"/>
  <c r="M152"/>
  <c r="M151"/>
  <c r="M143"/>
  <c r="M140"/>
  <c r="M139"/>
  <c r="M138"/>
  <c r="M137"/>
  <c r="M136"/>
  <c r="M134"/>
  <c r="M130"/>
  <c r="M128"/>
  <c r="M127"/>
  <c r="M126"/>
  <c r="M125"/>
  <c r="M124"/>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4"/>
  <c r="M73"/>
  <c r="M71"/>
  <c r="M70"/>
  <c r="M69"/>
  <c r="M68"/>
  <c r="M67"/>
  <c r="M66"/>
  <c r="M65"/>
  <c r="M64"/>
  <c r="M63"/>
  <c r="M62"/>
  <c r="M61"/>
  <c r="M60"/>
  <c r="M59"/>
  <c r="M58"/>
  <c r="M57"/>
  <c r="M56"/>
  <c r="M55"/>
  <c r="M54"/>
  <c r="M53"/>
  <c r="M51"/>
  <c r="M50"/>
  <c r="M49"/>
  <c r="M48"/>
  <c r="M46"/>
  <c r="M40"/>
  <c r="M38"/>
  <c r="M35"/>
  <c r="M33"/>
  <c r="M32"/>
  <c r="M31"/>
  <c r="M24"/>
  <c r="M21"/>
  <c r="M20"/>
  <c r="M19"/>
  <c r="M18"/>
  <c r="M17"/>
  <c r="M156" i="93"/>
  <c r="M155"/>
  <c r="M154"/>
  <c r="M153"/>
  <c r="M152"/>
  <c r="M151"/>
  <c r="M143"/>
  <c r="M140"/>
  <c r="M139"/>
  <c r="M138"/>
  <c r="M137"/>
  <c r="M136"/>
  <c r="M134"/>
  <c r="M130"/>
  <c r="M127"/>
  <c r="M126"/>
  <c r="M125"/>
  <c r="M124"/>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3"/>
  <c r="M71"/>
  <c r="M70"/>
  <c r="M69"/>
  <c r="M68"/>
  <c r="M67"/>
  <c r="M66"/>
  <c r="M65"/>
  <c r="M64"/>
  <c r="M63"/>
  <c r="M62"/>
  <c r="M61"/>
  <c r="M60"/>
  <c r="M59"/>
  <c r="M58"/>
  <c r="M57"/>
  <c r="M56"/>
  <c r="M55"/>
  <c r="M54"/>
  <c r="M53"/>
  <c r="M51"/>
  <c r="M50"/>
  <c r="M49"/>
  <c r="M48"/>
  <c r="M46"/>
  <c r="M40"/>
  <c r="M38"/>
  <c r="M35"/>
  <c r="M33"/>
  <c r="M32"/>
  <c r="M31"/>
  <c r="M24"/>
  <c r="M21"/>
  <c r="M20"/>
  <c r="M19"/>
  <c r="M18"/>
  <c r="M17"/>
  <c r="M156" i="92"/>
  <c r="M155"/>
  <c r="M154"/>
  <c r="M153"/>
  <c r="M152"/>
  <c r="M151"/>
  <c r="M143"/>
  <c r="M140"/>
  <c r="M139"/>
  <c r="M138"/>
  <c r="M137"/>
  <c r="M136"/>
  <c r="M134"/>
  <c r="M130"/>
  <c r="M127"/>
  <c r="M126"/>
  <c r="M125"/>
  <c r="M124"/>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3"/>
  <c r="M71"/>
  <c r="M70"/>
  <c r="M69"/>
  <c r="M68"/>
  <c r="M67"/>
  <c r="M66"/>
  <c r="M65"/>
  <c r="M64"/>
  <c r="M63"/>
  <c r="M62"/>
  <c r="M61"/>
  <c r="M60"/>
  <c r="M59"/>
  <c r="M58"/>
  <c r="M57"/>
  <c r="M56"/>
  <c r="M55"/>
  <c r="M54"/>
  <c r="M53"/>
  <c r="M51"/>
  <c r="M50"/>
  <c r="M49"/>
  <c r="M48"/>
  <c r="M46"/>
  <c r="M40"/>
  <c r="M38"/>
  <c r="M35"/>
  <c r="M33"/>
  <c r="M32"/>
  <c r="M31"/>
  <c r="M24"/>
  <c r="M21"/>
  <c r="M20"/>
  <c r="M19"/>
  <c r="M18"/>
  <c r="M17"/>
  <c r="M156" i="91"/>
  <c r="M155"/>
  <c r="M154"/>
  <c r="M153"/>
  <c r="M152"/>
  <c r="M151"/>
  <c r="M143"/>
  <c r="M140"/>
  <c r="M139"/>
  <c r="M138"/>
  <c r="M137"/>
  <c r="M136"/>
  <c r="M134"/>
  <c r="M130"/>
  <c r="M127"/>
  <c r="M126"/>
  <c r="M125"/>
  <c r="M124"/>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3"/>
  <c r="M71"/>
  <c r="M70"/>
  <c r="M69"/>
  <c r="M68"/>
  <c r="M67"/>
  <c r="M66"/>
  <c r="M65"/>
  <c r="M64"/>
  <c r="M63"/>
  <c r="M62"/>
  <c r="M61"/>
  <c r="M60"/>
  <c r="M59"/>
  <c r="M58"/>
  <c r="M57"/>
  <c r="M56"/>
  <c r="M55"/>
  <c r="M54"/>
  <c r="M53"/>
  <c r="M51"/>
  <c r="M50"/>
  <c r="M49"/>
  <c r="M48"/>
  <c r="M46"/>
  <c r="M40"/>
  <c r="M38"/>
  <c r="M35"/>
  <c r="M33"/>
  <c r="M32"/>
  <c r="M31"/>
  <c r="M24"/>
  <c r="M21"/>
  <c r="M20"/>
  <c r="M19"/>
  <c r="M18"/>
  <c r="M17"/>
  <c r="M156" i="90"/>
  <c r="M155"/>
  <c r="M154"/>
  <c r="M153"/>
  <c r="M152"/>
  <c r="M151"/>
  <c r="M143"/>
  <c r="M140"/>
  <c r="M139"/>
  <c r="M138"/>
  <c r="M137"/>
  <c r="M136"/>
  <c r="M134"/>
  <c r="M130"/>
  <c r="M127"/>
  <c r="M126"/>
  <c r="M125"/>
  <c r="M124"/>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3"/>
  <c r="M71"/>
  <c r="M70"/>
  <c r="M69"/>
  <c r="M68"/>
  <c r="M67"/>
  <c r="M66"/>
  <c r="M65"/>
  <c r="M64"/>
  <c r="M63"/>
  <c r="M62"/>
  <c r="M61"/>
  <c r="M60"/>
  <c r="M59"/>
  <c r="M58"/>
  <c r="M57"/>
  <c r="M56"/>
  <c r="M55"/>
  <c r="M54"/>
  <c r="M53"/>
  <c r="M51"/>
  <c r="M50"/>
  <c r="M49"/>
  <c r="M48"/>
  <c r="M46"/>
  <c r="M40"/>
  <c r="M38"/>
  <c r="M35"/>
  <c r="M33"/>
  <c r="M32"/>
  <c r="M31"/>
  <c r="M24"/>
  <c r="M21"/>
  <c r="M20"/>
  <c r="M19"/>
  <c r="M18"/>
  <c r="M17"/>
  <c r="M156" i="89"/>
  <c r="M155"/>
  <c r="M154"/>
  <c r="M153"/>
  <c r="M152"/>
  <c r="M151"/>
  <c r="M143"/>
  <c r="M140"/>
  <c r="M139"/>
  <c r="M138"/>
  <c r="M137"/>
  <c r="M136"/>
  <c r="M134"/>
  <c r="M130"/>
  <c r="M127"/>
  <c r="M126"/>
  <c r="M125"/>
  <c r="M124"/>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3"/>
  <c r="M71"/>
  <c r="M70"/>
  <c r="M69"/>
  <c r="M68"/>
  <c r="M67"/>
  <c r="M66"/>
  <c r="M65"/>
  <c r="M64"/>
  <c r="M63"/>
  <c r="M62"/>
  <c r="M61"/>
  <c r="M60"/>
  <c r="M59"/>
  <c r="M58"/>
  <c r="M57"/>
  <c r="M56"/>
  <c r="M55"/>
  <c r="M54"/>
  <c r="M53"/>
  <c r="M51"/>
  <c r="M50"/>
  <c r="M49"/>
  <c r="M48"/>
  <c r="M46"/>
  <c r="M40"/>
  <c r="M38"/>
  <c r="M35"/>
  <c r="M33"/>
  <c r="M32"/>
  <c r="M31"/>
  <c r="M24"/>
  <c r="M21"/>
  <c r="M20"/>
  <c r="M19"/>
  <c r="M18"/>
  <c r="M17"/>
  <c r="M156" i="88"/>
  <c r="M155"/>
  <c r="M154"/>
  <c r="M153"/>
  <c r="M152"/>
  <c r="M151"/>
  <c r="M143"/>
  <c r="M140"/>
  <c r="M139"/>
  <c r="M138"/>
  <c r="M137"/>
  <c r="M136"/>
  <c r="M134"/>
  <c r="M127"/>
  <c r="M126"/>
  <c r="M125"/>
  <c r="M124"/>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3"/>
  <c r="M71"/>
  <c r="M70"/>
  <c r="M69"/>
  <c r="M68"/>
  <c r="M67"/>
  <c r="M66"/>
  <c r="M65"/>
  <c r="M64"/>
  <c r="M63"/>
  <c r="M62"/>
  <c r="M61"/>
  <c r="M60"/>
  <c r="M59"/>
  <c r="M58"/>
  <c r="M57"/>
  <c r="M56"/>
  <c r="M55"/>
  <c r="M54"/>
  <c r="M53"/>
  <c r="M51"/>
  <c r="M50"/>
  <c r="M49"/>
  <c r="M48"/>
  <c r="M46"/>
  <c r="M40"/>
  <c r="M38"/>
  <c r="M35"/>
  <c r="M33"/>
  <c r="M32"/>
  <c r="M31"/>
  <c r="M24"/>
  <c r="M21"/>
  <c r="M20"/>
  <c r="M19"/>
  <c r="M18"/>
  <c r="M17"/>
  <c r="M156" i="87"/>
  <c r="M155"/>
  <c r="M154"/>
  <c r="M153"/>
  <c r="M152"/>
  <c r="M151"/>
  <c r="M143"/>
  <c r="M140"/>
  <c r="M139"/>
  <c r="M138"/>
  <c r="M137"/>
  <c r="M136"/>
  <c r="M134"/>
  <c r="M127"/>
  <c r="M126"/>
  <c r="M125"/>
  <c r="M124"/>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3"/>
  <c r="M71"/>
  <c r="M70"/>
  <c r="M69"/>
  <c r="M68"/>
  <c r="M67"/>
  <c r="M66"/>
  <c r="M65"/>
  <c r="M64"/>
  <c r="M63"/>
  <c r="M62"/>
  <c r="M61"/>
  <c r="M60"/>
  <c r="M59"/>
  <c r="M58"/>
  <c r="M57"/>
  <c r="M56"/>
  <c r="M55"/>
  <c r="M54"/>
  <c r="M53"/>
  <c r="M51"/>
  <c r="M50"/>
  <c r="M49"/>
  <c r="M48"/>
  <c r="M46"/>
  <c r="M40"/>
  <c r="M38"/>
  <c r="M35"/>
  <c r="M33"/>
  <c r="M32"/>
  <c r="M31"/>
  <c r="M24"/>
  <c r="M21"/>
  <c r="M20"/>
  <c r="M19"/>
  <c r="M18"/>
  <c r="M17"/>
  <c r="M156" i="86"/>
  <c r="M155"/>
  <c r="M154"/>
  <c r="M153"/>
  <c r="M152"/>
  <c r="M151"/>
  <c r="M143"/>
  <c r="M140"/>
  <c r="M139"/>
  <c r="M138"/>
  <c r="M137"/>
  <c r="M136"/>
  <c r="M134"/>
  <c r="M127"/>
  <c r="M126"/>
  <c r="M125"/>
  <c r="M124"/>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3"/>
  <c r="M71"/>
  <c r="M70"/>
  <c r="M69"/>
  <c r="M68"/>
  <c r="M67"/>
  <c r="M66"/>
  <c r="M65"/>
  <c r="M64"/>
  <c r="M63"/>
  <c r="M62"/>
  <c r="M61"/>
  <c r="M60"/>
  <c r="M59"/>
  <c r="M58"/>
  <c r="M57"/>
  <c r="M56"/>
  <c r="M55"/>
  <c r="M54"/>
  <c r="M53"/>
  <c r="M51"/>
  <c r="M50"/>
  <c r="M49"/>
  <c r="M48"/>
  <c r="M46"/>
  <c r="M40"/>
  <c r="M38"/>
  <c r="M35"/>
  <c r="M33"/>
  <c r="M32"/>
  <c r="M31"/>
  <c r="M24"/>
  <c r="M21"/>
  <c r="M20"/>
  <c r="M19"/>
  <c r="M18"/>
  <c r="M17"/>
  <c r="M156" i="85"/>
  <c r="M155"/>
  <c r="M154"/>
  <c r="M153"/>
  <c r="M152"/>
  <c r="M151"/>
  <c r="M143"/>
  <c r="M140"/>
  <c r="M139"/>
  <c r="M138"/>
  <c r="M137"/>
  <c r="M136"/>
  <c r="M134"/>
  <c r="M127"/>
  <c r="M126"/>
  <c r="M125"/>
  <c r="M124"/>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3"/>
  <c r="M71"/>
  <c r="M70"/>
  <c r="M69"/>
  <c r="M68"/>
  <c r="M67"/>
  <c r="M66"/>
  <c r="M65"/>
  <c r="M64"/>
  <c r="M63"/>
  <c r="M62"/>
  <c r="M61"/>
  <c r="M60"/>
  <c r="M59"/>
  <c r="M58"/>
  <c r="M57"/>
  <c r="M56"/>
  <c r="M55"/>
  <c r="M54"/>
  <c r="M53"/>
  <c r="M51"/>
  <c r="M50"/>
  <c r="M49"/>
  <c r="M48"/>
  <c r="M46"/>
  <c r="M40"/>
  <c r="M38"/>
  <c r="M35"/>
  <c r="M33"/>
  <c r="M32"/>
  <c r="M31"/>
  <c r="M24"/>
  <c r="M21"/>
  <c r="M20"/>
  <c r="M19"/>
  <c r="M18"/>
  <c r="M17"/>
  <c r="M156" i="84"/>
  <c r="M155"/>
  <c r="M154"/>
  <c r="M153"/>
  <c r="M152"/>
  <c r="M151"/>
  <c r="M143"/>
  <c r="M140"/>
  <c r="M139"/>
  <c r="M138"/>
  <c r="M137"/>
  <c r="M136"/>
  <c r="M134"/>
  <c r="M127"/>
  <c r="M126"/>
  <c r="M125"/>
  <c r="M124"/>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3"/>
  <c r="M71"/>
  <c r="M70"/>
  <c r="M69"/>
  <c r="M68"/>
  <c r="M67"/>
  <c r="M66"/>
  <c r="M65"/>
  <c r="M64"/>
  <c r="M63"/>
  <c r="M62"/>
  <c r="M61"/>
  <c r="M60"/>
  <c r="M59"/>
  <c r="M58"/>
  <c r="M57"/>
  <c r="M56"/>
  <c r="M55"/>
  <c r="M54"/>
  <c r="M53"/>
  <c r="M51"/>
  <c r="M50"/>
  <c r="M49"/>
  <c r="M48"/>
  <c r="M46"/>
  <c r="M40"/>
  <c r="M38"/>
  <c r="M35"/>
  <c r="M33"/>
  <c r="M32"/>
  <c r="M31"/>
  <c r="M24"/>
  <c r="M21"/>
  <c r="M20"/>
  <c r="M19"/>
  <c r="M18"/>
  <c r="M17"/>
  <c r="M156" i="83"/>
  <c r="M155"/>
  <c r="M154"/>
  <c r="M153"/>
  <c r="M152"/>
  <c r="M151"/>
  <c r="M143"/>
  <c r="M140"/>
  <c r="M139"/>
  <c r="M138"/>
  <c r="M137"/>
  <c r="M136"/>
  <c r="M134"/>
  <c r="M127"/>
  <c r="M126"/>
  <c r="M125"/>
  <c r="M124"/>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3"/>
  <c r="M71"/>
  <c r="M70"/>
  <c r="M69"/>
  <c r="M68"/>
  <c r="M67"/>
  <c r="M66"/>
  <c r="M65"/>
  <c r="M64"/>
  <c r="M63"/>
  <c r="M62"/>
  <c r="M61"/>
  <c r="M60"/>
  <c r="M59"/>
  <c r="M58"/>
  <c r="M57"/>
  <c r="M56"/>
  <c r="M55"/>
  <c r="M54"/>
  <c r="M53"/>
  <c r="M51"/>
  <c r="M50"/>
  <c r="M49"/>
  <c r="M48"/>
  <c r="M46"/>
  <c r="M40"/>
  <c r="M38"/>
  <c r="M35"/>
  <c r="M33"/>
  <c r="M32"/>
  <c r="M31"/>
  <c r="M24"/>
  <c r="M21"/>
  <c r="M20"/>
  <c r="M19"/>
  <c r="M18"/>
  <c r="M17"/>
  <c r="M156" i="82"/>
  <c r="M155"/>
  <c r="M154"/>
  <c r="M153"/>
  <c r="M152"/>
  <c r="M151"/>
  <c r="M143"/>
  <c r="M140"/>
  <c r="M139"/>
  <c r="M138"/>
  <c r="M137"/>
  <c r="M136"/>
  <c r="M134"/>
  <c r="M127"/>
  <c r="M126"/>
  <c r="M125"/>
  <c r="M124"/>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3"/>
  <c r="M71"/>
  <c r="M70"/>
  <c r="M69"/>
  <c r="M68"/>
  <c r="M67"/>
  <c r="M66"/>
  <c r="M65"/>
  <c r="M64"/>
  <c r="M63"/>
  <c r="M62"/>
  <c r="M61"/>
  <c r="M60"/>
  <c r="M59"/>
  <c r="M58"/>
  <c r="M57"/>
  <c r="M56"/>
  <c r="M55"/>
  <c r="M54"/>
  <c r="M53"/>
  <c r="M51"/>
  <c r="M50"/>
  <c r="M49"/>
  <c r="M48"/>
  <c r="M46"/>
  <c r="M40"/>
  <c r="M38"/>
  <c r="M35"/>
  <c r="M33"/>
  <c r="M32"/>
  <c r="M31"/>
  <c r="M24"/>
  <c r="M21"/>
  <c r="M20"/>
  <c r="M19"/>
  <c r="M18"/>
  <c r="M17"/>
  <c r="M156" i="81"/>
  <c r="M155"/>
  <c r="M154"/>
  <c r="M153"/>
  <c r="M152"/>
  <c r="M151"/>
  <c r="M143"/>
  <c r="M140"/>
  <c r="M139"/>
  <c r="M138"/>
  <c r="M137"/>
  <c r="M136"/>
  <c r="M134"/>
  <c r="M127"/>
  <c r="M126"/>
  <c r="M125"/>
  <c r="M124"/>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3"/>
  <c r="M71"/>
  <c r="M70"/>
  <c r="M69"/>
  <c r="M68"/>
  <c r="M67"/>
  <c r="M66"/>
  <c r="M65"/>
  <c r="M64"/>
  <c r="M63"/>
  <c r="M62"/>
  <c r="M61"/>
  <c r="M60"/>
  <c r="M59"/>
  <c r="M58"/>
  <c r="M57"/>
  <c r="M56"/>
  <c r="M55"/>
  <c r="M54"/>
  <c r="M53"/>
  <c r="M51"/>
  <c r="M50"/>
  <c r="M49"/>
  <c r="M48"/>
  <c r="M46"/>
  <c r="M40"/>
  <c r="M38"/>
  <c r="M35"/>
  <c r="M33"/>
  <c r="M32"/>
  <c r="M31"/>
  <c r="M24"/>
  <c r="M21"/>
  <c r="M20"/>
  <c r="M19"/>
  <c r="M18"/>
  <c r="M17"/>
  <c r="M156" i="80"/>
  <c r="M155"/>
  <c r="M154"/>
  <c r="M153"/>
  <c r="M152"/>
  <c r="M151"/>
  <c r="M143"/>
  <c r="M140"/>
  <c r="M139"/>
  <c r="M138"/>
  <c r="M137"/>
  <c r="M136"/>
  <c r="M134"/>
  <c r="M127"/>
  <c r="M126"/>
  <c r="M125"/>
  <c r="M124"/>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3"/>
  <c r="M71"/>
  <c r="M70"/>
  <c r="M69"/>
  <c r="M68"/>
  <c r="M67"/>
  <c r="M66"/>
  <c r="M65"/>
  <c r="M64"/>
  <c r="M63"/>
  <c r="M62"/>
  <c r="M61"/>
  <c r="M60"/>
  <c r="M59"/>
  <c r="M58"/>
  <c r="M57"/>
  <c r="M56"/>
  <c r="M55"/>
  <c r="M54"/>
  <c r="M53"/>
  <c r="M51"/>
  <c r="M50"/>
  <c r="M49"/>
  <c r="M48"/>
  <c r="M46"/>
  <c r="M40"/>
  <c r="M38"/>
  <c r="M35"/>
  <c r="M33"/>
  <c r="M32"/>
  <c r="M31"/>
  <c r="M24"/>
  <c r="M21"/>
  <c r="M20"/>
  <c r="M19"/>
  <c r="M18"/>
  <c r="M17"/>
  <c r="M156" i="79"/>
  <c r="M155"/>
  <c r="M154"/>
  <c r="M153"/>
  <c r="M152"/>
  <c r="M151"/>
  <c r="M143"/>
  <c r="M140"/>
  <c r="M139"/>
  <c r="M138"/>
  <c r="M137"/>
  <c r="M136"/>
  <c r="M134"/>
  <c r="M127"/>
  <c r="M126"/>
  <c r="M125"/>
  <c r="M124"/>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3"/>
  <c r="M71"/>
  <c r="M70"/>
  <c r="M69"/>
  <c r="M68"/>
  <c r="M67"/>
  <c r="M66"/>
  <c r="M65"/>
  <c r="M64"/>
  <c r="M63"/>
  <c r="M62"/>
  <c r="M61"/>
  <c r="M60"/>
  <c r="M59"/>
  <c r="M58"/>
  <c r="M57"/>
  <c r="M56"/>
  <c r="M55"/>
  <c r="M54"/>
  <c r="M53"/>
  <c r="M51"/>
  <c r="M50"/>
  <c r="M49"/>
  <c r="M48"/>
  <c r="M46"/>
  <c r="M40"/>
  <c r="M38"/>
  <c r="M35"/>
  <c r="M33"/>
  <c r="M32"/>
  <c r="M31"/>
  <c r="M24"/>
  <c r="M21"/>
  <c r="M20"/>
  <c r="M19"/>
  <c r="M18"/>
  <c r="M17"/>
  <c r="M156" i="78"/>
  <c r="M155"/>
  <c r="M154"/>
  <c r="M153"/>
  <c r="M152"/>
  <c r="M151"/>
  <c r="M143"/>
  <c r="M140"/>
  <c r="M139"/>
  <c r="M138"/>
  <c r="M137"/>
  <c r="M136"/>
  <c r="M134"/>
  <c r="M127"/>
  <c r="M126"/>
  <c r="M125"/>
  <c r="M124"/>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3"/>
  <c r="M71"/>
  <c r="M70"/>
  <c r="M69"/>
  <c r="M68"/>
  <c r="M67"/>
  <c r="M66"/>
  <c r="M65"/>
  <c r="M64"/>
  <c r="M63"/>
  <c r="M62"/>
  <c r="M61"/>
  <c r="M60"/>
  <c r="M59"/>
  <c r="M58"/>
  <c r="M57"/>
  <c r="M56"/>
  <c r="M55"/>
  <c r="M54"/>
  <c r="M53"/>
  <c r="M51"/>
  <c r="M50"/>
  <c r="M49"/>
  <c r="M48"/>
  <c r="M46"/>
  <c r="M40"/>
  <c r="M38"/>
  <c r="M35"/>
  <c r="M33"/>
  <c r="M32"/>
  <c r="M31"/>
  <c r="M24"/>
  <c r="M21"/>
  <c r="M20"/>
  <c r="M19"/>
  <c r="M18"/>
  <c r="M17"/>
  <c r="M156" i="77"/>
  <c r="M155"/>
  <c r="M154"/>
  <c r="M153"/>
  <c r="M152"/>
  <c r="M151"/>
  <c r="M143"/>
  <c r="M140"/>
  <c r="M139"/>
  <c r="M138"/>
  <c r="M137"/>
  <c r="M136"/>
  <c r="M134"/>
  <c r="M127"/>
  <c r="M126"/>
  <c r="M125"/>
  <c r="M124"/>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3"/>
  <c r="M71"/>
  <c r="M70"/>
  <c r="M69"/>
  <c r="M68"/>
  <c r="M67"/>
  <c r="M66"/>
  <c r="M65"/>
  <c r="M64"/>
  <c r="M63"/>
  <c r="M62"/>
  <c r="M61"/>
  <c r="M60"/>
  <c r="M59"/>
  <c r="M58"/>
  <c r="M57"/>
  <c r="M56"/>
  <c r="M55"/>
  <c r="M54"/>
  <c r="M53"/>
  <c r="M51"/>
  <c r="M50"/>
  <c r="M49"/>
  <c r="M48"/>
  <c r="M46"/>
  <c r="M40"/>
  <c r="M38"/>
  <c r="M35"/>
  <c r="M33"/>
  <c r="M32"/>
  <c r="M31"/>
  <c r="M24"/>
  <c r="M21"/>
  <c r="M20"/>
  <c r="M19"/>
  <c r="M18"/>
  <c r="M17"/>
  <c r="M156" i="76"/>
  <c r="M155"/>
  <c r="M154"/>
  <c r="M153"/>
  <c r="M152"/>
  <c r="M151"/>
  <c r="M143"/>
  <c r="M140"/>
  <c r="M139"/>
  <c r="M138"/>
  <c r="M137"/>
  <c r="M136"/>
  <c r="M134"/>
  <c r="M127"/>
  <c r="M126"/>
  <c r="M125"/>
  <c r="M124"/>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3"/>
  <c r="M71"/>
  <c r="M70"/>
  <c r="M69"/>
  <c r="M68"/>
  <c r="M67"/>
  <c r="M66"/>
  <c r="M65"/>
  <c r="M64"/>
  <c r="M63"/>
  <c r="M62"/>
  <c r="M61"/>
  <c r="M60"/>
  <c r="M59"/>
  <c r="M58"/>
  <c r="M57"/>
  <c r="M56"/>
  <c r="M55"/>
  <c r="M54"/>
  <c r="M53"/>
  <c r="M51"/>
  <c r="M50"/>
  <c r="M49"/>
  <c r="M48"/>
  <c r="M46"/>
  <c r="M40"/>
  <c r="M38"/>
  <c r="M35"/>
  <c r="M33"/>
  <c r="M32"/>
  <c r="M31"/>
  <c r="M24"/>
  <c r="M21"/>
  <c r="M20"/>
  <c r="M19"/>
  <c r="M18"/>
  <c r="M17"/>
  <c r="M156" i="75"/>
  <c r="M155"/>
  <c r="M154"/>
  <c r="M153"/>
  <c r="M152"/>
  <c r="M151"/>
  <c r="M143"/>
  <c r="M140"/>
  <c r="M139"/>
  <c r="M138"/>
  <c r="M137"/>
  <c r="M136"/>
  <c r="M134"/>
  <c r="M127"/>
  <c r="M126"/>
  <c r="M125"/>
  <c r="M124"/>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3"/>
  <c r="M71"/>
  <c r="M70"/>
  <c r="M69"/>
  <c r="M68"/>
  <c r="M67"/>
  <c r="M66"/>
  <c r="M65"/>
  <c r="M64"/>
  <c r="M63"/>
  <c r="M62"/>
  <c r="M61"/>
  <c r="M60"/>
  <c r="M59"/>
  <c r="M58"/>
  <c r="M57"/>
  <c r="M56"/>
  <c r="M55"/>
  <c r="M54"/>
  <c r="M53"/>
  <c r="M51"/>
  <c r="M50"/>
  <c r="M49"/>
  <c r="M48"/>
  <c r="M46"/>
  <c r="M40"/>
  <c r="M38"/>
  <c r="M35"/>
  <c r="M33"/>
  <c r="M32"/>
  <c r="M31"/>
  <c r="M24"/>
  <c r="M21"/>
  <c r="M20"/>
  <c r="M19"/>
  <c r="M18"/>
  <c r="M17"/>
  <c r="M156" i="74"/>
  <c r="M155"/>
  <c r="M154"/>
  <c r="M153"/>
  <c r="M152"/>
  <c r="M151"/>
  <c r="M143"/>
  <c r="M140"/>
  <c r="M139"/>
  <c r="M138"/>
  <c r="M137"/>
  <c r="M136"/>
  <c r="M134"/>
  <c r="M127"/>
  <c r="M126"/>
  <c r="M125"/>
  <c r="M124"/>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3"/>
  <c r="M71"/>
  <c r="M70"/>
  <c r="M69"/>
  <c r="M68"/>
  <c r="M67"/>
  <c r="M66"/>
  <c r="M65"/>
  <c r="M64"/>
  <c r="M63"/>
  <c r="M62"/>
  <c r="M61"/>
  <c r="M60"/>
  <c r="M59"/>
  <c r="M58"/>
  <c r="M57"/>
  <c r="M56"/>
  <c r="M55"/>
  <c r="M54"/>
  <c r="M53"/>
  <c r="M51"/>
  <c r="M50"/>
  <c r="M49"/>
  <c r="M48"/>
  <c r="M46"/>
  <c r="M40"/>
  <c r="M38"/>
  <c r="M35"/>
  <c r="M33"/>
  <c r="M32"/>
  <c r="M31"/>
  <c r="M24"/>
  <c r="M21"/>
  <c r="M20"/>
  <c r="M19"/>
  <c r="M18"/>
  <c r="M17"/>
  <c r="M156" i="73"/>
  <c r="M155"/>
  <c r="M154"/>
  <c r="M153"/>
  <c r="M152"/>
  <c r="M151"/>
  <c r="M143"/>
  <c r="M140"/>
  <c r="M139"/>
  <c r="M138"/>
  <c r="M137"/>
  <c r="M136"/>
  <c r="M134"/>
  <c r="M127"/>
  <c r="M126"/>
  <c r="M125"/>
  <c r="M124"/>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3"/>
  <c r="M71"/>
  <c r="M70"/>
  <c r="M69"/>
  <c r="M68"/>
  <c r="M67"/>
  <c r="M66"/>
  <c r="M65"/>
  <c r="M64"/>
  <c r="M63"/>
  <c r="M62"/>
  <c r="M61"/>
  <c r="M60"/>
  <c r="M59"/>
  <c r="M58"/>
  <c r="M57"/>
  <c r="M56"/>
  <c r="M55"/>
  <c r="M54"/>
  <c r="M53"/>
  <c r="M51"/>
  <c r="M50"/>
  <c r="M49"/>
  <c r="M48"/>
  <c r="M46"/>
  <c r="M40"/>
  <c r="M38"/>
  <c r="M35"/>
  <c r="M33"/>
  <c r="M32"/>
  <c r="M31"/>
  <c r="M24"/>
  <c r="M21"/>
  <c r="M20"/>
  <c r="M19"/>
  <c r="M18"/>
  <c r="M17"/>
  <c r="M156" i="72"/>
  <c r="M155"/>
  <c r="M154"/>
  <c r="M153"/>
  <c r="M152"/>
  <c r="M151"/>
  <c r="M143"/>
  <c r="M140"/>
  <c r="M139"/>
  <c r="M138"/>
  <c r="M137"/>
  <c r="M136"/>
  <c r="M134"/>
  <c r="M127"/>
  <c r="M126"/>
  <c r="M125"/>
  <c r="M124"/>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3"/>
  <c r="M71"/>
  <c r="M70"/>
  <c r="M69"/>
  <c r="M68"/>
  <c r="M67"/>
  <c r="M66"/>
  <c r="M65"/>
  <c r="M64"/>
  <c r="M63"/>
  <c r="M62"/>
  <c r="M61"/>
  <c r="M60"/>
  <c r="M59"/>
  <c r="M58"/>
  <c r="M57"/>
  <c r="M56"/>
  <c r="M55"/>
  <c r="M54"/>
  <c r="M53"/>
  <c r="M51"/>
  <c r="M50"/>
  <c r="M49"/>
  <c r="M48"/>
  <c r="M46"/>
  <c r="M40"/>
  <c r="M38"/>
  <c r="M35"/>
  <c r="M33"/>
  <c r="M32"/>
  <c r="M31"/>
  <c r="M24"/>
  <c r="M21"/>
  <c r="M20"/>
  <c r="M19"/>
  <c r="M18"/>
  <c r="M17"/>
  <c r="M156" i="57"/>
  <c r="M155"/>
  <c r="M154"/>
  <c r="M153"/>
  <c r="M152"/>
  <c r="M151"/>
  <c r="M143"/>
  <c r="M140"/>
  <c r="M139"/>
  <c r="M138"/>
  <c r="M137"/>
  <c r="M136"/>
  <c r="M134"/>
  <c r="M127"/>
  <c r="M126"/>
  <c r="M125"/>
  <c r="M124"/>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3"/>
  <c r="M71"/>
  <c r="M70"/>
  <c r="M69"/>
  <c r="M68"/>
  <c r="M67"/>
  <c r="M66"/>
  <c r="M65"/>
  <c r="M64"/>
  <c r="M63"/>
  <c r="M62"/>
  <c r="M61"/>
  <c r="M60"/>
  <c r="M59"/>
  <c r="M58"/>
  <c r="M57"/>
  <c r="M56"/>
  <c r="M55"/>
  <c r="M54"/>
  <c r="M53"/>
  <c r="M51"/>
  <c r="M50"/>
  <c r="M49"/>
  <c r="M48"/>
  <c r="M46"/>
  <c r="M40"/>
  <c r="M38"/>
  <c r="M35"/>
  <c r="M33"/>
  <c r="M32"/>
  <c r="M31"/>
  <c r="M24"/>
  <c r="M21"/>
  <c r="M20"/>
  <c r="M19"/>
  <c r="M18"/>
  <c r="M17"/>
  <c r="L154" i="95"/>
  <c r="L153"/>
  <c r="L152"/>
  <c r="L151"/>
  <c r="L143"/>
  <c r="L140"/>
  <c r="L139"/>
  <c r="L138"/>
  <c r="L137"/>
  <c r="L136"/>
  <c r="L134"/>
  <c r="L133"/>
  <c r="L130"/>
  <c r="L128"/>
  <c r="L127"/>
  <c r="L126"/>
  <c r="L125"/>
  <c r="L124"/>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4"/>
  <c r="L73"/>
  <c r="L71"/>
  <c r="L70"/>
  <c r="L69"/>
  <c r="L68"/>
  <c r="L67"/>
  <c r="L66"/>
  <c r="L65"/>
  <c r="L64"/>
  <c r="L63"/>
  <c r="L62"/>
  <c r="L61"/>
  <c r="L60"/>
  <c r="L59"/>
  <c r="L58"/>
  <c r="L57"/>
  <c r="L56"/>
  <c r="L55"/>
  <c r="L54"/>
  <c r="L53"/>
  <c r="L51"/>
  <c r="L50"/>
  <c r="L46"/>
  <c r="L40"/>
  <c r="L38"/>
  <c r="L35"/>
  <c r="L33"/>
  <c r="L32"/>
  <c r="L31"/>
  <c r="L24"/>
  <c r="L21"/>
  <c r="L20"/>
  <c r="L19"/>
  <c r="L18"/>
  <c r="L17"/>
  <c r="L154" i="94"/>
  <c r="L153"/>
  <c r="L152"/>
  <c r="L151"/>
  <c r="L143"/>
  <c r="L140"/>
  <c r="L139"/>
  <c r="L138"/>
  <c r="L137"/>
  <c r="L136"/>
  <c r="L134"/>
  <c r="L133"/>
  <c r="L130"/>
  <c r="L128"/>
  <c r="L127"/>
  <c r="L126"/>
  <c r="L125"/>
  <c r="L124"/>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4"/>
  <c r="L73"/>
  <c r="L71"/>
  <c r="L70"/>
  <c r="L69"/>
  <c r="L68"/>
  <c r="L67"/>
  <c r="L66"/>
  <c r="L65"/>
  <c r="L64"/>
  <c r="L63"/>
  <c r="L62"/>
  <c r="L61"/>
  <c r="L60"/>
  <c r="L59"/>
  <c r="L58"/>
  <c r="L57"/>
  <c r="L56"/>
  <c r="L55"/>
  <c r="L54"/>
  <c r="L53"/>
  <c r="L51"/>
  <c r="L50"/>
  <c r="L46"/>
  <c r="L40"/>
  <c r="L38"/>
  <c r="L35"/>
  <c r="L33"/>
  <c r="L32"/>
  <c r="L31"/>
  <c r="L24"/>
  <c r="L21"/>
  <c r="L20"/>
  <c r="L19"/>
  <c r="L18"/>
  <c r="L17"/>
  <c r="L154" i="93"/>
  <c r="L153"/>
  <c r="L152"/>
  <c r="L151"/>
  <c r="L143"/>
  <c r="L140"/>
  <c r="L139"/>
  <c r="L138"/>
  <c r="L137"/>
  <c r="L136"/>
  <c r="L134"/>
  <c r="L133"/>
  <c r="L130"/>
  <c r="L127"/>
  <c r="L126"/>
  <c r="L125"/>
  <c r="L124"/>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3"/>
  <c r="L71"/>
  <c r="L70"/>
  <c r="L69"/>
  <c r="L68"/>
  <c r="L67"/>
  <c r="L66"/>
  <c r="L65"/>
  <c r="L64"/>
  <c r="L63"/>
  <c r="L62"/>
  <c r="L61"/>
  <c r="L60"/>
  <c r="L59"/>
  <c r="L58"/>
  <c r="L57"/>
  <c r="L56"/>
  <c r="L55"/>
  <c r="L54"/>
  <c r="L53"/>
  <c r="L51"/>
  <c r="L50"/>
  <c r="L46"/>
  <c r="L40"/>
  <c r="L38"/>
  <c r="L35"/>
  <c r="L33"/>
  <c r="L32"/>
  <c r="L31"/>
  <c r="L24"/>
  <c r="L21"/>
  <c r="L20"/>
  <c r="L19"/>
  <c r="L18"/>
  <c r="L17"/>
  <c r="L154" i="92"/>
  <c r="L153"/>
  <c r="L152"/>
  <c r="L151"/>
  <c r="L143"/>
  <c r="L140"/>
  <c r="L139"/>
  <c r="L138"/>
  <c r="L137"/>
  <c r="L136"/>
  <c r="L134"/>
  <c r="L133"/>
  <c r="L130"/>
  <c r="L127"/>
  <c r="L126"/>
  <c r="L125"/>
  <c r="L124"/>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3"/>
  <c r="L71"/>
  <c r="L70"/>
  <c r="L69"/>
  <c r="L68"/>
  <c r="L67"/>
  <c r="L66"/>
  <c r="L65"/>
  <c r="L64"/>
  <c r="L63"/>
  <c r="L62"/>
  <c r="L61"/>
  <c r="L60"/>
  <c r="L59"/>
  <c r="L58"/>
  <c r="L57"/>
  <c r="L56"/>
  <c r="L55"/>
  <c r="L54"/>
  <c r="L53"/>
  <c r="L51"/>
  <c r="L50"/>
  <c r="L46"/>
  <c r="L40"/>
  <c r="L38"/>
  <c r="L35"/>
  <c r="L33"/>
  <c r="L32"/>
  <c r="L31"/>
  <c r="L24"/>
  <c r="L21"/>
  <c r="L20"/>
  <c r="L19"/>
  <c r="L18"/>
  <c r="L17"/>
  <c r="L154" i="91"/>
  <c r="L153"/>
  <c r="L152"/>
  <c r="L151"/>
  <c r="L143"/>
  <c r="L140"/>
  <c r="L139"/>
  <c r="L138"/>
  <c r="L137"/>
  <c r="L136"/>
  <c r="L134"/>
  <c r="L133"/>
  <c r="L130"/>
  <c r="L127"/>
  <c r="L126"/>
  <c r="L125"/>
  <c r="L124"/>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3"/>
  <c r="L71"/>
  <c r="L70"/>
  <c r="L69"/>
  <c r="L68"/>
  <c r="L67"/>
  <c r="L66"/>
  <c r="L65"/>
  <c r="L64"/>
  <c r="L63"/>
  <c r="L62"/>
  <c r="L61"/>
  <c r="L60"/>
  <c r="L59"/>
  <c r="L58"/>
  <c r="L57"/>
  <c r="L56"/>
  <c r="L55"/>
  <c r="L54"/>
  <c r="L53"/>
  <c r="L51"/>
  <c r="L50"/>
  <c r="L46"/>
  <c r="L40"/>
  <c r="L38"/>
  <c r="L35"/>
  <c r="L33"/>
  <c r="L32"/>
  <c r="L31"/>
  <c r="L24"/>
  <c r="L21"/>
  <c r="L20"/>
  <c r="L19"/>
  <c r="L18"/>
  <c r="L17"/>
  <c r="L154" i="90"/>
  <c r="L153"/>
  <c r="L152"/>
  <c r="L151"/>
  <c r="L143"/>
  <c r="L140"/>
  <c r="L139"/>
  <c r="L138"/>
  <c r="L137"/>
  <c r="L136"/>
  <c r="L134"/>
  <c r="L133"/>
  <c r="L130"/>
  <c r="L127"/>
  <c r="L126"/>
  <c r="L125"/>
  <c r="L124"/>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3"/>
  <c r="L71"/>
  <c r="L70"/>
  <c r="L69"/>
  <c r="L68"/>
  <c r="L67"/>
  <c r="L66"/>
  <c r="L65"/>
  <c r="L64"/>
  <c r="L63"/>
  <c r="L62"/>
  <c r="L61"/>
  <c r="L60"/>
  <c r="L59"/>
  <c r="L58"/>
  <c r="L57"/>
  <c r="L56"/>
  <c r="L55"/>
  <c r="L54"/>
  <c r="L53"/>
  <c r="L51"/>
  <c r="L50"/>
  <c r="L46"/>
  <c r="L40"/>
  <c r="L38"/>
  <c r="L35"/>
  <c r="L33"/>
  <c r="L32"/>
  <c r="L31"/>
  <c r="L24"/>
  <c r="L21"/>
  <c r="L20"/>
  <c r="L19"/>
  <c r="L18"/>
  <c r="L17"/>
  <c r="L154" i="89"/>
  <c r="L153"/>
  <c r="L152"/>
  <c r="L151"/>
  <c r="L143"/>
  <c r="L140"/>
  <c r="L139"/>
  <c r="L138"/>
  <c r="L137"/>
  <c r="L136"/>
  <c r="L134"/>
  <c r="L133"/>
  <c r="L130"/>
  <c r="L127"/>
  <c r="L126"/>
  <c r="L125"/>
  <c r="L124"/>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3"/>
  <c r="L71"/>
  <c r="L70"/>
  <c r="L69"/>
  <c r="L68"/>
  <c r="L67"/>
  <c r="L66"/>
  <c r="L65"/>
  <c r="L64"/>
  <c r="L63"/>
  <c r="L62"/>
  <c r="L61"/>
  <c r="L60"/>
  <c r="L59"/>
  <c r="L58"/>
  <c r="L57"/>
  <c r="L56"/>
  <c r="L55"/>
  <c r="L54"/>
  <c r="L53"/>
  <c r="L51"/>
  <c r="L50"/>
  <c r="L46"/>
  <c r="L40"/>
  <c r="L38"/>
  <c r="L35"/>
  <c r="L33"/>
  <c r="L32"/>
  <c r="L31"/>
  <c r="L24"/>
  <c r="L21"/>
  <c r="L20"/>
  <c r="L19"/>
  <c r="L18"/>
  <c r="L17"/>
  <c r="L154" i="88"/>
  <c r="L153"/>
  <c r="L152"/>
  <c r="L151"/>
  <c r="L143"/>
  <c r="L140"/>
  <c r="L139"/>
  <c r="L138"/>
  <c r="L137"/>
  <c r="L136"/>
  <c r="L134"/>
  <c r="L133"/>
  <c r="L127"/>
  <c r="L126"/>
  <c r="L125"/>
  <c r="L124"/>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3"/>
  <c r="L71"/>
  <c r="L70"/>
  <c r="L69"/>
  <c r="L68"/>
  <c r="L67"/>
  <c r="L66"/>
  <c r="L65"/>
  <c r="L64"/>
  <c r="L63"/>
  <c r="L62"/>
  <c r="L61"/>
  <c r="L60"/>
  <c r="L59"/>
  <c r="L58"/>
  <c r="L57"/>
  <c r="L56"/>
  <c r="L55"/>
  <c r="L54"/>
  <c r="L53"/>
  <c r="L51"/>
  <c r="L50"/>
  <c r="L46"/>
  <c r="L40"/>
  <c r="L38"/>
  <c r="L35"/>
  <c r="L33"/>
  <c r="L32"/>
  <c r="L31"/>
  <c r="L24"/>
  <c r="L21"/>
  <c r="L20"/>
  <c r="L19"/>
  <c r="L18"/>
  <c r="L17"/>
  <c r="L154" i="87"/>
  <c r="L153"/>
  <c r="L152"/>
  <c r="L151"/>
  <c r="L143"/>
  <c r="L140"/>
  <c r="L139"/>
  <c r="L138"/>
  <c r="L137"/>
  <c r="L136"/>
  <c r="L134"/>
  <c r="L133"/>
  <c r="L127"/>
  <c r="L126"/>
  <c r="L125"/>
  <c r="L124"/>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3"/>
  <c r="L71"/>
  <c r="L70"/>
  <c r="L69"/>
  <c r="L68"/>
  <c r="L67"/>
  <c r="L66"/>
  <c r="L65"/>
  <c r="L64"/>
  <c r="L63"/>
  <c r="L62"/>
  <c r="L61"/>
  <c r="L60"/>
  <c r="L59"/>
  <c r="L58"/>
  <c r="L57"/>
  <c r="L56"/>
  <c r="L55"/>
  <c r="L54"/>
  <c r="L53"/>
  <c r="L51"/>
  <c r="L50"/>
  <c r="L46"/>
  <c r="L40"/>
  <c r="L38"/>
  <c r="L35"/>
  <c r="L33"/>
  <c r="L32"/>
  <c r="L31"/>
  <c r="L24"/>
  <c r="L21"/>
  <c r="L20"/>
  <c r="L19"/>
  <c r="L18"/>
  <c r="L17"/>
  <c r="L154" i="86"/>
  <c r="L153"/>
  <c r="L152"/>
  <c r="L151"/>
  <c r="L143"/>
  <c r="L140"/>
  <c r="L139"/>
  <c r="L138"/>
  <c r="L137"/>
  <c r="L136"/>
  <c r="L134"/>
  <c r="L133"/>
  <c r="L127"/>
  <c r="L126"/>
  <c r="L125"/>
  <c r="L124"/>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3"/>
  <c r="L71"/>
  <c r="L70"/>
  <c r="L69"/>
  <c r="L68"/>
  <c r="L67"/>
  <c r="L66"/>
  <c r="L65"/>
  <c r="L64"/>
  <c r="L63"/>
  <c r="L62"/>
  <c r="L61"/>
  <c r="L60"/>
  <c r="L59"/>
  <c r="L58"/>
  <c r="L57"/>
  <c r="L56"/>
  <c r="L55"/>
  <c r="L54"/>
  <c r="L53"/>
  <c r="L51"/>
  <c r="L50"/>
  <c r="L46"/>
  <c r="L40"/>
  <c r="L38"/>
  <c r="L35"/>
  <c r="L33"/>
  <c r="L32"/>
  <c r="L31"/>
  <c r="L24"/>
  <c r="L21"/>
  <c r="L20"/>
  <c r="L19"/>
  <c r="L18"/>
  <c r="L17"/>
  <c r="L154" i="85"/>
  <c r="L153"/>
  <c r="L152"/>
  <c r="L151"/>
  <c r="L143"/>
  <c r="L140"/>
  <c r="L139"/>
  <c r="L138"/>
  <c r="L137"/>
  <c r="L136"/>
  <c r="L134"/>
  <c r="L133"/>
  <c r="L127"/>
  <c r="L126"/>
  <c r="L125"/>
  <c r="L124"/>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3"/>
  <c r="L71"/>
  <c r="L70"/>
  <c r="L69"/>
  <c r="L68"/>
  <c r="L67"/>
  <c r="L66"/>
  <c r="L65"/>
  <c r="L64"/>
  <c r="L63"/>
  <c r="L62"/>
  <c r="L61"/>
  <c r="L60"/>
  <c r="L59"/>
  <c r="L58"/>
  <c r="L57"/>
  <c r="L56"/>
  <c r="L55"/>
  <c r="L54"/>
  <c r="L53"/>
  <c r="L51"/>
  <c r="L50"/>
  <c r="L46"/>
  <c r="L40"/>
  <c r="L38"/>
  <c r="L35"/>
  <c r="L33"/>
  <c r="L32"/>
  <c r="L31"/>
  <c r="L24"/>
  <c r="L21"/>
  <c r="L20"/>
  <c r="L19"/>
  <c r="L18"/>
  <c r="L17"/>
  <c r="L154" i="84"/>
  <c r="L153"/>
  <c r="L152"/>
  <c r="L151"/>
  <c r="L143"/>
  <c r="L140"/>
  <c r="L139"/>
  <c r="L138"/>
  <c r="L137"/>
  <c r="L136"/>
  <c r="L134"/>
  <c r="L133"/>
  <c r="L127"/>
  <c r="L126"/>
  <c r="L125"/>
  <c r="L124"/>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3"/>
  <c r="L71"/>
  <c r="L70"/>
  <c r="L69"/>
  <c r="L68"/>
  <c r="L67"/>
  <c r="L66"/>
  <c r="L65"/>
  <c r="L64"/>
  <c r="L63"/>
  <c r="L62"/>
  <c r="L61"/>
  <c r="L60"/>
  <c r="L59"/>
  <c r="L58"/>
  <c r="L57"/>
  <c r="L56"/>
  <c r="L55"/>
  <c r="L54"/>
  <c r="L53"/>
  <c r="L51"/>
  <c r="L50"/>
  <c r="L46"/>
  <c r="L40"/>
  <c r="L38"/>
  <c r="L35"/>
  <c r="L33"/>
  <c r="L32"/>
  <c r="L31"/>
  <c r="L24"/>
  <c r="L21"/>
  <c r="L20"/>
  <c r="L19"/>
  <c r="L18"/>
  <c r="L17"/>
  <c r="L154" i="83"/>
  <c r="L153"/>
  <c r="L152"/>
  <c r="L151"/>
  <c r="L143"/>
  <c r="L140"/>
  <c r="L139"/>
  <c r="L138"/>
  <c r="L137"/>
  <c r="L136"/>
  <c r="L134"/>
  <c r="L133"/>
  <c r="L127"/>
  <c r="L126"/>
  <c r="L125"/>
  <c r="L124"/>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3"/>
  <c r="L71"/>
  <c r="L70"/>
  <c r="L69"/>
  <c r="L68"/>
  <c r="L67"/>
  <c r="L66"/>
  <c r="L65"/>
  <c r="L64"/>
  <c r="L63"/>
  <c r="L62"/>
  <c r="L61"/>
  <c r="L60"/>
  <c r="L59"/>
  <c r="L58"/>
  <c r="L57"/>
  <c r="L56"/>
  <c r="L55"/>
  <c r="L54"/>
  <c r="L53"/>
  <c r="L51"/>
  <c r="L50"/>
  <c r="L46"/>
  <c r="L40"/>
  <c r="L38"/>
  <c r="L35"/>
  <c r="L33"/>
  <c r="L32"/>
  <c r="L31"/>
  <c r="L24"/>
  <c r="L21"/>
  <c r="L20"/>
  <c r="L19"/>
  <c r="L18"/>
  <c r="L17"/>
  <c r="L154" i="82"/>
  <c r="L153"/>
  <c r="L152"/>
  <c r="L151"/>
  <c r="L143"/>
  <c r="L140"/>
  <c r="L139"/>
  <c r="L138"/>
  <c r="L137"/>
  <c r="L136"/>
  <c r="L134"/>
  <c r="L133"/>
  <c r="L127"/>
  <c r="L126"/>
  <c r="L125"/>
  <c r="L124"/>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3"/>
  <c r="L71"/>
  <c r="L70"/>
  <c r="L69"/>
  <c r="L68"/>
  <c r="L67"/>
  <c r="L66"/>
  <c r="L65"/>
  <c r="L64"/>
  <c r="L63"/>
  <c r="L62"/>
  <c r="L61"/>
  <c r="L60"/>
  <c r="L59"/>
  <c r="L58"/>
  <c r="L57"/>
  <c r="L56"/>
  <c r="L55"/>
  <c r="L54"/>
  <c r="L53"/>
  <c r="L51"/>
  <c r="L50"/>
  <c r="L46"/>
  <c r="L40"/>
  <c r="L38"/>
  <c r="L35"/>
  <c r="L33"/>
  <c r="L32"/>
  <c r="L31"/>
  <c r="L24"/>
  <c r="L21"/>
  <c r="L20"/>
  <c r="L19"/>
  <c r="L18"/>
  <c r="L17"/>
  <c r="L154" i="81"/>
  <c r="L153"/>
  <c r="L152"/>
  <c r="L151"/>
  <c r="L143"/>
  <c r="L140"/>
  <c r="L139"/>
  <c r="L138"/>
  <c r="L137"/>
  <c r="L136"/>
  <c r="L134"/>
  <c r="L133"/>
  <c r="L127"/>
  <c r="L126"/>
  <c r="L125"/>
  <c r="L124"/>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3"/>
  <c r="L71"/>
  <c r="L70"/>
  <c r="L69"/>
  <c r="L68"/>
  <c r="L67"/>
  <c r="L66"/>
  <c r="L65"/>
  <c r="L64"/>
  <c r="L63"/>
  <c r="L62"/>
  <c r="L61"/>
  <c r="L60"/>
  <c r="L59"/>
  <c r="L58"/>
  <c r="L57"/>
  <c r="L56"/>
  <c r="L55"/>
  <c r="L54"/>
  <c r="L53"/>
  <c r="L51"/>
  <c r="L50"/>
  <c r="L46"/>
  <c r="L40"/>
  <c r="L38"/>
  <c r="L35"/>
  <c r="L33"/>
  <c r="L32"/>
  <c r="L31"/>
  <c r="L24"/>
  <c r="L21"/>
  <c r="L20"/>
  <c r="L19"/>
  <c r="L18"/>
  <c r="L17"/>
  <c r="L154" i="80"/>
  <c r="L153"/>
  <c r="L152"/>
  <c r="L151"/>
  <c r="L143"/>
  <c r="L140"/>
  <c r="L139"/>
  <c r="L138"/>
  <c r="L137"/>
  <c r="L136"/>
  <c r="L134"/>
  <c r="L133"/>
  <c r="L127"/>
  <c r="L126"/>
  <c r="L125"/>
  <c r="L124"/>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3"/>
  <c r="L71"/>
  <c r="L70"/>
  <c r="L69"/>
  <c r="L68"/>
  <c r="L67"/>
  <c r="L66"/>
  <c r="L65"/>
  <c r="L64"/>
  <c r="L63"/>
  <c r="L62"/>
  <c r="L61"/>
  <c r="L60"/>
  <c r="L59"/>
  <c r="L58"/>
  <c r="L57"/>
  <c r="L56"/>
  <c r="L55"/>
  <c r="L54"/>
  <c r="L53"/>
  <c r="L51"/>
  <c r="L50"/>
  <c r="L46"/>
  <c r="L40"/>
  <c r="L38"/>
  <c r="L35"/>
  <c r="L33"/>
  <c r="L32"/>
  <c r="L31"/>
  <c r="L24"/>
  <c r="L21"/>
  <c r="L20"/>
  <c r="L19"/>
  <c r="L18"/>
  <c r="L17"/>
  <c r="L154" i="79"/>
  <c r="L153"/>
  <c r="L152"/>
  <c r="L151"/>
  <c r="L143"/>
  <c r="L140"/>
  <c r="L139"/>
  <c r="L138"/>
  <c r="L137"/>
  <c r="L136"/>
  <c r="L134"/>
  <c r="L133"/>
  <c r="L127"/>
  <c r="L126"/>
  <c r="L125"/>
  <c r="L124"/>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3"/>
  <c r="L71"/>
  <c r="L70"/>
  <c r="L69"/>
  <c r="L68"/>
  <c r="L67"/>
  <c r="L66"/>
  <c r="L65"/>
  <c r="L64"/>
  <c r="L63"/>
  <c r="L62"/>
  <c r="L61"/>
  <c r="L60"/>
  <c r="L59"/>
  <c r="L58"/>
  <c r="L57"/>
  <c r="L56"/>
  <c r="L55"/>
  <c r="L54"/>
  <c r="L53"/>
  <c r="L51"/>
  <c r="L50"/>
  <c r="L46"/>
  <c r="L40"/>
  <c r="L38"/>
  <c r="L35"/>
  <c r="L33"/>
  <c r="L32"/>
  <c r="L31"/>
  <c r="L24"/>
  <c r="L21"/>
  <c r="L20"/>
  <c r="L19"/>
  <c r="L18"/>
  <c r="L17"/>
  <c r="L154" i="78"/>
  <c r="L153"/>
  <c r="L152"/>
  <c r="L151"/>
  <c r="L143"/>
  <c r="L140"/>
  <c r="L139"/>
  <c r="L138"/>
  <c r="L137"/>
  <c r="L136"/>
  <c r="L134"/>
  <c r="L133"/>
  <c r="L127"/>
  <c r="L126"/>
  <c r="L125"/>
  <c r="L124"/>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3"/>
  <c r="L71"/>
  <c r="L70"/>
  <c r="L69"/>
  <c r="L68"/>
  <c r="L67"/>
  <c r="L66"/>
  <c r="L65"/>
  <c r="L64"/>
  <c r="L63"/>
  <c r="L62"/>
  <c r="L61"/>
  <c r="L60"/>
  <c r="L59"/>
  <c r="L58"/>
  <c r="L57"/>
  <c r="L56"/>
  <c r="L55"/>
  <c r="L54"/>
  <c r="L53"/>
  <c r="L51"/>
  <c r="L50"/>
  <c r="L46"/>
  <c r="L40"/>
  <c r="L38"/>
  <c r="L35"/>
  <c r="L33"/>
  <c r="L32"/>
  <c r="L31"/>
  <c r="L24"/>
  <c r="L21"/>
  <c r="L20"/>
  <c r="L19"/>
  <c r="L18"/>
  <c r="L17"/>
  <c r="L154" i="77"/>
  <c r="L153"/>
  <c r="L152"/>
  <c r="L151"/>
  <c r="L143"/>
  <c r="L140"/>
  <c r="L139"/>
  <c r="L138"/>
  <c r="L137"/>
  <c r="L136"/>
  <c r="L134"/>
  <c r="L133"/>
  <c r="L127"/>
  <c r="L126"/>
  <c r="L125"/>
  <c r="L124"/>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3"/>
  <c r="L71"/>
  <c r="L70"/>
  <c r="L69"/>
  <c r="L68"/>
  <c r="L67"/>
  <c r="L66"/>
  <c r="L65"/>
  <c r="L64"/>
  <c r="L63"/>
  <c r="L62"/>
  <c r="L61"/>
  <c r="L60"/>
  <c r="L59"/>
  <c r="L58"/>
  <c r="L57"/>
  <c r="L56"/>
  <c r="L55"/>
  <c r="L54"/>
  <c r="L53"/>
  <c r="L51"/>
  <c r="L50"/>
  <c r="L46"/>
  <c r="L40"/>
  <c r="L38"/>
  <c r="L35"/>
  <c r="L33"/>
  <c r="L32"/>
  <c r="L31"/>
  <c r="L24"/>
  <c r="L21"/>
  <c r="L20"/>
  <c r="L19"/>
  <c r="L18"/>
  <c r="L17"/>
  <c r="L154" i="76"/>
  <c r="L153"/>
  <c r="L152"/>
  <c r="L151"/>
  <c r="L143"/>
  <c r="L140"/>
  <c r="L139"/>
  <c r="L138"/>
  <c r="L137"/>
  <c r="L136"/>
  <c r="L134"/>
  <c r="L133"/>
  <c r="L127"/>
  <c r="L126"/>
  <c r="L125"/>
  <c r="L124"/>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3"/>
  <c r="L71"/>
  <c r="L70"/>
  <c r="L69"/>
  <c r="L68"/>
  <c r="L67"/>
  <c r="L66"/>
  <c r="L65"/>
  <c r="L64"/>
  <c r="L63"/>
  <c r="L62"/>
  <c r="L61"/>
  <c r="L60"/>
  <c r="L59"/>
  <c r="L58"/>
  <c r="L57"/>
  <c r="L56"/>
  <c r="L55"/>
  <c r="L54"/>
  <c r="L53"/>
  <c r="L51"/>
  <c r="L50"/>
  <c r="L46"/>
  <c r="L40"/>
  <c r="L38"/>
  <c r="L35"/>
  <c r="L33"/>
  <c r="L32"/>
  <c r="L31"/>
  <c r="L24"/>
  <c r="L21"/>
  <c r="L20"/>
  <c r="L19"/>
  <c r="L18"/>
  <c r="L17"/>
  <c r="L154" i="75"/>
  <c r="L153"/>
  <c r="L152"/>
  <c r="L151"/>
  <c r="L143"/>
  <c r="L140"/>
  <c r="L139"/>
  <c r="L138"/>
  <c r="L137"/>
  <c r="L136"/>
  <c r="L134"/>
  <c r="L133"/>
  <c r="L127"/>
  <c r="L126"/>
  <c r="L125"/>
  <c r="L124"/>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3"/>
  <c r="L71"/>
  <c r="L70"/>
  <c r="L69"/>
  <c r="L68"/>
  <c r="L67"/>
  <c r="L66"/>
  <c r="L65"/>
  <c r="L64"/>
  <c r="L63"/>
  <c r="L62"/>
  <c r="L61"/>
  <c r="L60"/>
  <c r="L59"/>
  <c r="L58"/>
  <c r="L57"/>
  <c r="L56"/>
  <c r="L55"/>
  <c r="L54"/>
  <c r="L53"/>
  <c r="L51"/>
  <c r="L50"/>
  <c r="L46"/>
  <c r="L40"/>
  <c r="L38"/>
  <c r="L35"/>
  <c r="L33"/>
  <c r="L32"/>
  <c r="L31"/>
  <c r="L24"/>
  <c r="L21"/>
  <c r="L20"/>
  <c r="L19"/>
  <c r="L18"/>
  <c r="L17"/>
  <c r="L154" i="74"/>
  <c r="L153"/>
  <c r="L152"/>
  <c r="L151"/>
  <c r="L143"/>
  <c r="L140"/>
  <c r="L139"/>
  <c r="L138"/>
  <c r="L137"/>
  <c r="L136"/>
  <c r="L134"/>
  <c r="L133"/>
  <c r="L127"/>
  <c r="L126"/>
  <c r="L125"/>
  <c r="L124"/>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3"/>
  <c r="L71"/>
  <c r="L70"/>
  <c r="L69"/>
  <c r="L68"/>
  <c r="L67"/>
  <c r="L66"/>
  <c r="L65"/>
  <c r="L64"/>
  <c r="L63"/>
  <c r="L62"/>
  <c r="L61"/>
  <c r="L60"/>
  <c r="L59"/>
  <c r="L58"/>
  <c r="L57"/>
  <c r="L56"/>
  <c r="L55"/>
  <c r="L54"/>
  <c r="L53"/>
  <c r="L51"/>
  <c r="L50"/>
  <c r="L46"/>
  <c r="L40"/>
  <c r="L38"/>
  <c r="L35"/>
  <c r="L33"/>
  <c r="L32"/>
  <c r="L31"/>
  <c r="L24"/>
  <c r="L21"/>
  <c r="L20"/>
  <c r="L19"/>
  <c r="L18"/>
  <c r="L17"/>
  <c r="L154" i="73"/>
  <c r="L153"/>
  <c r="L152"/>
  <c r="L151"/>
  <c r="L143"/>
  <c r="L140"/>
  <c r="L139"/>
  <c r="L138"/>
  <c r="L137"/>
  <c r="L136"/>
  <c r="L134"/>
  <c r="L133"/>
  <c r="L127"/>
  <c r="L126"/>
  <c r="L125"/>
  <c r="L124"/>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3"/>
  <c r="L71"/>
  <c r="L70"/>
  <c r="L69"/>
  <c r="L68"/>
  <c r="L67"/>
  <c r="L66"/>
  <c r="L65"/>
  <c r="L64"/>
  <c r="L63"/>
  <c r="L62"/>
  <c r="L61"/>
  <c r="L60"/>
  <c r="L59"/>
  <c r="L58"/>
  <c r="L57"/>
  <c r="L56"/>
  <c r="L55"/>
  <c r="L54"/>
  <c r="L53"/>
  <c r="L51"/>
  <c r="L50"/>
  <c r="L46"/>
  <c r="L40"/>
  <c r="L38"/>
  <c r="L35"/>
  <c r="L33"/>
  <c r="L32"/>
  <c r="L31"/>
  <c r="L24"/>
  <c r="L21"/>
  <c r="L20"/>
  <c r="L19"/>
  <c r="L18"/>
  <c r="L17"/>
  <c r="L154" i="72"/>
  <c r="L153"/>
  <c r="L152"/>
  <c r="L151"/>
  <c r="L143"/>
  <c r="L140"/>
  <c r="L139"/>
  <c r="L138"/>
  <c r="L137"/>
  <c r="L136"/>
  <c r="L134"/>
  <c r="L133"/>
  <c r="L127"/>
  <c r="L126"/>
  <c r="L125"/>
  <c r="L124"/>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3"/>
  <c r="L71"/>
  <c r="L70"/>
  <c r="L69"/>
  <c r="L68"/>
  <c r="L67"/>
  <c r="L66"/>
  <c r="L65"/>
  <c r="L64"/>
  <c r="L63"/>
  <c r="L62"/>
  <c r="L61"/>
  <c r="L60"/>
  <c r="L59"/>
  <c r="L58"/>
  <c r="L57"/>
  <c r="L56"/>
  <c r="L55"/>
  <c r="L54"/>
  <c r="L53"/>
  <c r="L51"/>
  <c r="L50"/>
  <c r="L46"/>
  <c r="L40"/>
  <c r="L38"/>
  <c r="L35"/>
  <c r="L33"/>
  <c r="L32"/>
  <c r="L31"/>
  <c r="L24"/>
  <c r="L21"/>
  <c r="L20"/>
  <c r="L19"/>
  <c r="L18"/>
  <c r="L17"/>
  <c r="L154" i="57"/>
  <c r="L153"/>
  <c r="L152"/>
  <c r="L151"/>
  <c r="L143"/>
  <c r="L140"/>
  <c r="L139"/>
  <c r="L138"/>
  <c r="L137"/>
  <c r="L136"/>
  <c r="L134"/>
  <c r="L133"/>
  <c r="L127"/>
  <c r="L126"/>
  <c r="L125"/>
  <c r="L124"/>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3"/>
  <c r="L71"/>
  <c r="L70"/>
  <c r="L69"/>
  <c r="L68"/>
  <c r="L67"/>
  <c r="L66"/>
  <c r="L65"/>
  <c r="L64"/>
  <c r="L63"/>
  <c r="L62"/>
  <c r="L61"/>
  <c r="L60"/>
  <c r="L59"/>
  <c r="L58"/>
  <c r="L57"/>
  <c r="L56"/>
  <c r="L55"/>
  <c r="L54"/>
  <c r="L53"/>
  <c r="L51"/>
  <c r="L50"/>
  <c r="L46"/>
  <c r="L40"/>
  <c r="L38"/>
  <c r="L35"/>
  <c r="L33"/>
  <c r="L32"/>
  <c r="L31"/>
  <c r="L24"/>
  <c r="L21"/>
  <c r="L20"/>
  <c r="L19"/>
  <c r="L18"/>
  <c r="L17"/>
  <c r="K154" i="95"/>
  <c r="K153"/>
  <c r="K152"/>
  <c r="K151"/>
  <c r="K143"/>
  <c r="K140"/>
  <c r="K139"/>
  <c r="K138"/>
  <c r="K137"/>
  <c r="K136"/>
  <c r="K134"/>
  <c r="K130"/>
  <c r="K128"/>
  <c r="K127"/>
  <c r="K126"/>
  <c r="K125"/>
  <c r="K124"/>
  <c r="K122"/>
  <c r="K121"/>
  <c r="K120"/>
  <c r="K119"/>
  <c r="K118"/>
  <c r="K117"/>
  <c r="K116"/>
  <c r="K115"/>
  <c r="K114"/>
  <c r="K113"/>
  <c r="K112"/>
  <c r="K111"/>
  <c r="K110"/>
  <c r="K109"/>
  <c r="K104"/>
  <c r="K101"/>
  <c r="K98"/>
  <c r="K97"/>
  <c r="K96"/>
  <c r="K95"/>
  <c r="K94"/>
  <c r="K92"/>
  <c r="K91"/>
  <c r="K90"/>
  <c r="K89"/>
  <c r="K87"/>
  <c r="K86"/>
  <c r="K85"/>
  <c r="K82"/>
  <c r="K81"/>
  <c r="K80"/>
  <c r="K79"/>
  <c r="K78"/>
  <c r="K77"/>
  <c r="K76"/>
  <c r="K75"/>
  <c r="K74"/>
  <c r="K71"/>
  <c r="K69"/>
  <c r="K67"/>
  <c r="K66"/>
  <c r="K65"/>
  <c r="K64"/>
  <c r="K63"/>
  <c r="K62"/>
  <c r="K61"/>
  <c r="K60"/>
  <c r="K59"/>
  <c r="K56"/>
  <c r="K55"/>
  <c r="K54"/>
  <c r="K53"/>
  <c r="K51"/>
  <c r="K50"/>
  <c r="K46"/>
  <c r="K40"/>
  <c r="K38"/>
  <c r="K35"/>
  <c r="K33"/>
  <c r="K31"/>
  <c r="K24"/>
  <c r="K21"/>
  <c r="K20"/>
  <c r="K19"/>
  <c r="K18"/>
  <c r="K17"/>
  <c r="K154" i="94"/>
  <c r="K153"/>
  <c r="K152"/>
  <c r="K151"/>
  <c r="K143"/>
  <c r="K140"/>
  <c r="K139"/>
  <c r="K138"/>
  <c r="K137"/>
  <c r="K136"/>
  <c r="K134"/>
  <c r="K130"/>
  <c r="K128"/>
  <c r="K127"/>
  <c r="K126"/>
  <c r="K125"/>
  <c r="K124"/>
  <c r="K122"/>
  <c r="K121"/>
  <c r="K120"/>
  <c r="K119"/>
  <c r="K118"/>
  <c r="K117"/>
  <c r="K116"/>
  <c r="K115"/>
  <c r="K114"/>
  <c r="K113"/>
  <c r="K112"/>
  <c r="K111"/>
  <c r="K110"/>
  <c r="K109"/>
  <c r="K104"/>
  <c r="K101"/>
  <c r="K98"/>
  <c r="K97"/>
  <c r="K96"/>
  <c r="K95"/>
  <c r="K94"/>
  <c r="K92"/>
  <c r="K91"/>
  <c r="K90"/>
  <c r="K89"/>
  <c r="K87"/>
  <c r="K86"/>
  <c r="K85"/>
  <c r="K82"/>
  <c r="K81"/>
  <c r="K80"/>
  <c r="K79"/>
  <c r="K78"/>
  <c r="K77"/>
  <c r="K76"/>
  <c r="K75"/>
  <c r="K74"/>
  <c r="K71"/>
  <c r="K69"/>
  <c r="K67"/>
  <c r="K66"/>
  <c r="K65"/>
  <c r="K64"/>
  <c r="K63"/>
  <c r="K62"/>
  <c r="K61"/>
  <c r="K60"/>
  <c r="K59"/>
  <c r="K56"/>
  <c r="K55"/>
  <c r="K54"/>
  <c r="K53"/>
  <c r="K51"/>
  <c r="K50"/>
  <c r="K46"/>
  <c r="K40"/>
  <c r="K38"/>
  <c r="K35"/>
  <c r="K33"/>
  <c r="K31"/>
  <c r="K24"/>
  <c r="K21"/>
  <c r="K20"/>
  <c r="K19"/>
  <c r="K18"/>
  <c r="K17"/>
  <c r="K154" i="93"/>
  <c r="K153"/>
  <c r="K152"/>
  <c r="K151"/>
  <c r="K143"/>
  <c r="K140"/>
  <c r="K139"/>
  <c r="K138"/>
  <c r="K137"/>
  <c r="K136"/>
  <c r="K134"/>
  <c r="K130"/>
  <c r="K127"/>
  <c r="K126"/>
  <c r="K125"/>
  <c r="K124"/>
  <c r="K122"/>
  <c r="K121"/>
  <c r="K120"/>
  <c r="K119"/>
  <c r="K118"/>
  <c r="K117"/>
  <c r="K116"/>
  <c r="K115"/>
  <c r="K114"/>
  <c r="K113"/>
  <c r="K112"/>
  <c r="K111"/>
  <c r="K110"/>
  <c r="K109"/>
  <c r="K104"/>
  <c r="K101"/>
  <c r="K98"/>
  <c r="K97"/>
  <c r="K96"/>
  <c r="K95"/>
  <c r="K94"/>
  <c r="K92"/>
  <c r="K91"/>
  <c r="K90"/>
  <c r="K89"/>
  <c r="K87"/>
  <c r="K86"/>
  <c r="K85"/>
  <c r="K82"/>
  <c r="K81"/>
  <c r="K80"/>
  <c r="K79"/>
  <c r="K78"/>
  <c r="K77"/>
  <c r="K76"/>
  <c r="K75"/>
  <c r="K71"/>
  <c r="K69"/>
  <c r="K67"/>
  <c r="K66"/>
  <c r="K65"/>
  <c r="K64"/>
  <c r="K63"/>
  <c r="K62"/>
  <c r="K61"/>
  <c r="K60"/>
  <c r="K59"/>
  <c r="K56"/>
  <c r="K55"/>
  <c r="K54"/>
  <c r="K53"/>
  <c r="K51"/>
  <c r="K50"/>
  <c r="K46"/>
  <c r="K40"/>
  <c r="K38"/>
  <c r="K35"/>
  <c r="K33"/>
  <c r="K31"/>
  <c r="K24"/>
  <c r="K21"/>
  <c r="K20"/>
  <c r="K19"/>
  <c r="K18"/>
  <c r="K17"/>
  <c r="K154" i="92"/>
  <c r="K153"/>
  <c r="K152"/>
  <c r="K151"/>
  <c r="K143"/>
  <c r="K140"/>
  <c r="K139"/>
  <c r="K138"/>
  <c r="K137"/>
  <c r="K136"/>
  <c r="K134"/>
  <c r="K130"/>
  <c r="K127"/>
  <c r="K126"/>
  <c r="K125"/>
  <c r="K124"/>
  <c r="K122"/>
  <c r="K121"/>
  <c r="K120"/>
  <c r="K119"/>
  <c r="K118"/>
  <c r="K117"/>
  <c r="K116"/>
  <c r="K115"/>
  <c r="K114"/>
  <c r="K113"/>
  <c r="K112"/>
  <c r="K111"/>
  <c r="K110"/>
  <c r="K109"/>
  <c r="K104"/>
  <c r="K101"/>
  <c r="K98"/>
  <c r="K97"/>
  <c r="K96"/>
  <c r="K95"/>
  <c r="K94"/>
  <c r="K92"/>
  <c r="K91"/>
  <c r="K90"/>
  <c r="K89"/>
  <c r="K87"/>
  <c r="K86"/>
  <c r="K85"/>
  <c r="K82"/>
  <c r="K81"/>
  <c r="K80"/>
  <c r="K79"/>
  <c r="K78"/>
  <c r="K77"/>
  <c r="K76"/>
  <c r="K75"/>
  <c r="K71"/>
  <c r="K69"/>
  <c r="K67"/>
  <c r="K66"/>
  <c r="K65"/>
  <c r="K64"/>
  <c r="K63"/>
  <c r="K62"/>
  <c r="K61"/>
  <c r="K60"/>
  <c r="K59"/>
  <c r="K56"/>
  <c r="K55"/>
  <c r="K54"/>
  <c r="K53"/>
  <c r="K51"/>
  <c r="K50"/>
  <c r="K46"/>
  <c r="K40"/>
  <c r="K38"/>
  <c r="K35"/>
  <c r="K33"/>
  <c r="K31"/>
  <c r="K24"/>
  <c r="K21"/>
  <c r="K20"/>
  <c r="K19"/>
  <c r="K18"/>
  <c r="K17"/>
  <c r="K154" i="91"/>
  <c r="K153"/>
  <c r="K152"/>
  <c r="K151"/>
  <c r="K143"/>
  <c r="K140"/>
  <c r="K139"/>
  <c r="K138"/>
  <c r="K137"/>
  <c r="K136"/>
  <c r="K134"/>
  <c r="K130"/>
  <c r="K127"/>
  <c r="K126"/>
  <c r="K125"/>
  <c r="K124"/>
  <c r="K122"/>
  <c r="K121"/>
  <c r="K120"/>
  <c r="K119"/>
  <c r="K118"/>
  <c r="K117"/>
  <c r="K116"/>
  <c r="K115"/>
  <c r="K114"/>
  <c r="K113"/>
  <c r="K112"/>
  <c r="K111"/>
  <c r="K110"/>
  <c r="K109"/>
  <c r="K104"/>
  <c r="K101"/>
  <c r="K98"/>
  <c r="K97"/>
  <c r="K96"/>
  <c r="K95"/>
  <c r="K94"/>
  <c r="K92"/>
  <c r="K91"/>
  <c r="K90"/>
  <c r="K89"/>
  <c r="K87"/>
  <c r="K86"/>
  <c r="K85"/>
  <c r="K82"/>
  <c r="K81"/>
  <c r="K80"/>
  <c r="K79"/>
  <c r="K78"/>
  <c r="K77"/>
  <c r="K76"/>
  <c r="K75"/>
  <c r="K71"/>
  <c r="K69"/>
  <c r="K67"/>
  <c r="K66"/>
  <c r="K65"/>
  <c r="K64"/>
  <c r="K63"/>
  <c r="K62"/>
  <c r="K61"/>
  <c r="K60"/>
  <c r="K59"/>
  <c r="K56"/>
  <c r="K55"/>
  <c r="K54"/>
  <c r="K53"/>
  <c r="K51"/>
  <c r="K50"/>
  <c r="K46"/>
  <c r="K40"/>
  <c r="K38"/>
  <c r="K35"/>
  <c r="K33"/>
  <c r="K31"/>
  <c r="K24"/>
  <c r="K21"/>
  <c r="K20"/>
  <c r="K19"/>
  <c r="K18"/>
  <c r="K17"/>
  <c r="K154" i="90"/>
  <c r="K153"/>
  <c r="K152"/>
  <c r="K151"/>
  <c r="K143"/>
  <c r="K140"/>
  <c r="K139"/>
  <c r="K138"/>
  <c r="K137"/>
  <c r="K136"/>
  <c r="K134"/>
  <c r="K130"/>
  <c r="K127"/>
  <c r="K126"/>
  <c r="K125"/>
  <c r="K124"/>
  <c r="K122"/>
  <c r="K121"/>
  <c r="K120"/>
  <c r="K119"/>
  <c r="K118"/>
  <c r="K117"/>
  <c r="K116"/>
  <c r="K115"/>
  <c r="K114"/>
  <c r="K113"/>
  <c r="K112"/>
  <c r="K111"/>
  <c r="K110"/>
  <c r="K109"/>
  <c r="K104"/>
  <c r="K101"/>
  <c r="K98"/>
  <c r="K97"/>
  <c r="K96"/>
  <c r="K95"/>
  <c r="K94"/>
  <c r="K92"/>
  <c r="K91"/>
  <c r="K90"/>
  <c r="K89"/>
  <c r="K87"/>
  <c r="K86"/>
  <c r="K85"/>
  <c r="K82"/>
  <c r="K81"/>
  <c r="K80"/>
  <c r="K79"/>
  <c r="K78"/>
  <c r="K77"/>
  <c r="K76"/>
  <c r="K75"/>
  <c r="K71"/>
  <c r="K69"/>
  <c r="K67"/>
  <c r="K66"/>
  <c r="K65"/>
  <c r="K64"/>
  <c r="K63"/>
  <c r="K62"/>
  <c r="K61"/>
  <c r="K60"/>
  <c r="K59"/>
  <c r="K56"/>
  <c r="K55"/>
  <c r="K54"/>
  <c r="K53"/>
  <c r="K51"/>
  <c r="K50"/>
  <c r="K46"/>
  <c r="K40"/>
  <c r="K38"/>
  <c r="K35"/>
  <c r="K33"/>
  <c r="K31"/>
  <c r="K24"/>
  <c r="K21"/>
  <c r="K20"/>
  <c r="K19"/>
  <c r="K18"/>
  <c r="K17"/>
  <c r="K154" i="89"/>
  <c r="K153"/>
  <c r="K152"/>
  <c r="K151"/>
  <c r="K143"/>
  <c r="K140"/>
  <c r="K139"/>
  <c r="K138"/>
  <c r="K137"/>
  <c r="K136"/>
  <c r="K134"/>
  <c r="K130"/>
  <c r="K127"/>
  <c r="K126"/>
  <c r="K125"/>
  <c r="K124"/>
  <c r="K122"/>
  <c r="K121"/>
  <c r="K120"/>
  <c r="K119"/>
  <c r="K118"/>
  <c r="K117"/>
  <c r="K116"/>
  <c r="K115"/>
  <c r="K114"/>
  <c r="K113"/>
  <c r="K112"/>
  <c r="K111"/>
  <c r="K110"/>
  <c r="K109"/>
  <c r="K104"/>
  <c r="K101"/>
  <c r="K98"/>
  <c r="K97"/>
  <c r="K96"/>
  <c r="K95"/>
  <c r="K94"/>
  <c r="K92"/>
  <c r="K91"/>
  <c r="K90"/>
  <c r="K89"/>
  <c r="K87"/>
  <c r="K86"/>
  <c r="K85"/>
  <c r="K82"/>
  <c r="K81"/>
  <c r="K80"/>
  <c r="K79"/>
  <c r="K78"/>
  <c r="K77"/>
  <c r="K76"/>
  <c r="K75"/>
  <c r="K71"/>
  <c r="K69"/>
  <c r="K67"/>
  <c r="K66"/>
  <c r="K65"/>
  <c r="K64"/>
  <c r="K63"/>
  <c r="K62"/>
  <c r="K61"/>
  <c r="K60"/>
  <c r="K59"/>
  <c r="K56"/>
  <c r="K55"/>
  <c r="K54"/>
  <c r="K53"/>
  <c r="K51"/>
  <c r="K50"/>
  <c r="K46"/>
  <c r="K40"/>
  <c r="K38"/>
  <c r="K35"/>
  <c r="K33"/>
  <c r="K31"/>
  <c r="K24"/>
  <c r="K21"/>
  <c r="K20"/>
  <c r="K19"/>
  <c r="K18"/>
  <c r="K17"/>
  <c r="K154" i="88"/>
  <c r="K153"/>
  <c r="K152"/>
  <c r="K151"/>
  <c r="K143"/>
  <c r="K140"/>
  <c r="K139"/>
  <c r="K138"/>
  <c r="K137"/>
  <c r="K136"/>
  <c r="K134"/>
  <c r="K127"/>
  <c r="K126"/>
  <c r="K125"/>
  <c r="K124"/>
  <c r="K122"/>
  <c r="K121"/>
  <c r="K120"/>
  <c r="K119"/>
  <c r="K118"/>
  <c r="K117"/>
  <c r="K116"/>
  <c r="K115"/>
  <c r="K114"/>
  <c r="K113"/>
  <c r="K112"/>
  <c r="K111"/>
  <c r="K110"/>
  <c r="K109"/>
  <c r="K104"/>
  <c r="K101"/>
  <c r="K98"/>
  <c r="K97"/>
  <c r="K96"/>
  <c r="K95"/>
  <c r="K94"/>
  <c r="K91"/>
  <c r="K90"/>
  <c r="K89"/>
  <c r="K87"/>
  <c r="K86"/>
  <c r="K85"/>
  <c r="K82"/>
  <c r="K81"/>
  <c r="K80"/>
  <c r="K79"/>
  <c r="K78"/>
  <c r="K77"/>
  <c r="K76"/>
  <c r="K75"/>
  <c r="K71"/>
  <c r="K69"/>
  <c r="K67"/>
  <c r="K66"/>
  <c r="K65"/>
  <c r="K64"/>
  <c r="K63"/>
  <c r="K62"/>
  <c r="K61"/>
  <c r="K60"/>
  <c r="K59"/>
  <c r="K56"/>
  <c r="K55"/>
  <c r="K54"/>
  <c r="K53"/>
  <c r="K51"/>
  <c r="K50"/>
  <c r="K46"/>
  <c r="K40"/>
  <c r="K38"/>
  <c r="K35"/>
  <c r="K33"/>
  <c r="K31"/>
  <c r="K24"/>
  <c r="K21"/>
  <c r="K20"/>
  <c r="K19"/>
  <c r="K18"/>
  <c r="K17"/>
  <c r="K154" i="87"/>
  <c r="K153"/>
  <c r="K152"/>
  <c r="K151"/>
  <c r="K143"/>
  <c r="K140"/>
  <c r="K139"/>
  <c r="K138"/>
  <c r="K137"/>
  <c r="K136"/>
  <c r="K134"/>
  <c r="K127"/>
  <c r="K126"/>
  <c r="K125"/>
  <c r="K124"/>
  <c r="K122"/>
  <c r="K121"/>
  <c r="K120"/>
  <c r="K119"/>
  <c r="K118"/>
  <c r="K117"/>
  <c r="K116"/>
  <c r="K115"/>
  <c r="K114"/>
  <c r="K113"/>
  <c r="K112"/>
  <c r="K111"/>
  <c r="K110"/>
  <c r="K109"/>
  <c r="K104"/>
  <c r="K101"/>
  <c r="K98"/>
  <c r="K97"/>
  <c r="K96"/>
  <c r="K95"/>
  <c r="K94"/>
  <c r="K91"/>
  <c r="K90"/>
  <c r="K89"/>
  <c r="K87"/>
  <c r="K86"/>
  <c r="K85"/>
  <c r="K82"/>
  <c r="K81"/>
  <c r="K80"/>
  <c r="K79"/>
  <c r="K78"/>
  <c r="K77"/>
  <c r="K76"/>
  <c r="K75"/>
  <c r="K71"/>
  <c r="K69"/>
  <c r="K67"/>
  <c r="K66"/>
  <c r="K65"/>
  <c r="K64"/>
  <c r="K63"/>
  <c r="K62"/>
  <c r="K61"/>
  <c r="K60"/>
  <c r="K59"/>
  <c r="K56"/>
  <c r="K55"/>
  <c r="K54"/>
  <c r="K53"/>
  <c r="K51"/>
  <c r="K50"/>
  <c r="K46"/>
  <c r="K40"/>
  <c r="K38"/>
  <c r="K35"/>
  <c r="K33"/>
  <c r="K31"/>
  <c r="K24"/>
  <c r="K21"/>
  <c r="K20"/>
  <c r="K19"/>
  <c r="K18"/>
  <c r="K17"/>
  <c r="K154" i="86"/>
  <c r="K153"/>
  <c r="K152"/>
  <c r="K151"/>
  <c r="K143"/>
  <c r="K140"/>
  <c r="K139"/>
  <c r="K138"/>
  <c r="K137"/>
  <c r="K136"/>
  <c r="K134"/>
  <c r="K127"/>
  <c r="K126"/>
  <c r="K125"/>
  <c r="K124"/>
  <c r="K122"/>
  <c r="K121"/>
  <c r="K120"/>
  <c r="K119"/>
  <c r="K118"/>
  <c r="K117"/>
  <c r="K116"/>
  <c r="K115"/>
  <c r="K114"/>
  <c r="K113"/>
  <c r="K112"/>
  <c r="K111"/>
  <c r="K110"/>
  <c r="K109"/>
  <c r="K104"/>
  <c r="K101"/>
  <c r="K98"/>
  <c r="K97"/>
  <c r="K96"/>
  <c r="K95"/>
  <c r="K94"/>
  <c r="K91"/>
  <c r="K90"/>
  <c r="K89"/>
  <c r="K87"/>
  <c r="K86"/>
  <c r="K85"/>
  <c r="K82"/>
  <c r="K81"/>
  <c r="K80"/>
  <c r="K79"/>
  <c r="K78"/>
  <c r="K77"/>
  <c r="K76"/>
  <c r="K75"/>
  <c r="K71"/>
  <c r="K69"/>
  <c r="K67"/>
  <c r="K66"/>
  <c r="K65"/>
  <c r="K64"/>
  <c r="K63"/>
  <c r="K62"/>
  <c r="K61"/>
  <c r="K60"/>
  <c r="K59"/>
  <c r="K56"/>
  <c r="K55"/>
  <c r="K54"/>
  <c r="K53"/>
  <c r="K51"/>
  <c r="K50"/>
  <c r="K46"/>
  <c r="K40"/>
  <c r="K38"/>
  <c r="K35"/>
  <c r="K33"/>
  <c r="K31"/>
  <c r="K24"/>
  <c r="K21"/>
  <c r="K20"/>
  <c r="K19"/>
  <c r="K18"/>
  <c r="K17"/>
  <c r="K154" i="85"/>
  <c r="K153"/>
  <c r="K152"/>
  <c r="K151"/>
  <c r="K143"/>
  <c r="K140"/>
  <c r="K139"/>
  <c r="K138"/>
  <c r="K137"/>
  <c r="K136"/>
  <c r="K134"/>
  <c r="K127"/>
  <c r="K126"/>
  <c r="K125"/>
  <c r="K124"/>
  <c r="K122"/>
  <c r="K121"/>
  <c r="K120"/>
  <c r="K119"/>
  <c r="K118"/>
  <c r="K117"/>
  <c r="K116"/>
  <c r="K115"/>
  <c r="K114"/>
  <c r="K113"/>
  <c r="K112"/>
  <c r="K111"/>
  <c r="K110"/>
  <c r="K109"/>
  <c r="K104"/>
  <c r="K101"/>
  <c r="K98"/>
  <c r="K97"/>
  <c r="K96"/>
  <c r="K95"/>
  <c r="K94"/>
  <c r="K91"/>
  <c r="K90"/>
  <c r="K89"/>
  <c r="K87"/>
  <c r="K86"/>
  <c r="K85"/>
  <c r="K82"/>
  <c r="K81"/>
  <c r="K80"/>
  <c r="K79"/>
  <c r="K78"/>
  <c r="K77"/>
  <c r="K76"/>
  <c r="K75"/>
  <c r="K71"/>
  <c r="K69"/>
  <c r="K67"/>
  <c r="K65"/>
  <c r="K64"/>
  <c r="K63"/>
  <c r="K62"/>
  <c r="K61"/>
  <c r="K60"/>
  <c r="K59"/>
  <c r="K56"/>
  <c r="K55"/>
  <c r="K54"/>
  <c r="K53"/>
  <c r="K51"/>
  <c r="K50"/>
  <c r="K46"/>
  <c r="K40"/>
  <c r="K38"/>
  <c r="K35"/>
  <c r="K33"/>
  <c r="K31"/>
  <c r="K24"/>
  <c r="K21"/>
  <c r="K20"/>
  <c r="K19"/>
  <c r="K18"/>
  <c r="K17"/>
  <c r="K154" i="84"/>
  <c r="K153"/>
  <c r="K152"/>
  <c r="K151"/>
  <c r="K143"/>
  <c r="K140"/>
  <c r="K139"/>
  <c r="K138"/>
  <c r="K137"/>
  <c r="K136"/>
  <c r="K134"/>
  <c r="K127"/>
  <c r="K126"/>
  <c r="K125"/>
  <c r="K124"/>
  <c r="K122"/>
  <c r="K121"/>
  <c r="K120"/>
  <c r="K119"/>
  <c r="K118"/>
  <c r="K117"/>
  <c r="K116"/>
  <c r="K115"/>
  <c r="K114"/>
  <c r="K113"/>
  <c r="K112"/>
  <c r="K111"/>
  <c r="K110"/>
  <c r="K109"/>
  <c r="K104"/>
  <c r="K101"/>
  <c r="K98"/>
  <c r="K97"/>
  <c r="K96"/>
  <c r="K95"/>
  <c r="K94"/>
  <c r="K91"/>
  <c r="K90"/>
  <c r="K89"/>
  <c r="K87"/>
  <c r="K86"/>
  <c r="K85"/>
  <c r="K82"/>
  <c r="K81"/>
  <c r="K80"/>
  <c r="K79"/>
  <c r="K78"/>
  <c r="K77"/>
  <c r="K76"/>
  <c r="K75"/>
  <c r="K71"/>
  <c r="K69"/>
  <c r="K67"/>
  <c r="K65"/>
  <c r="K64"/>
  <c r="K63"/>
  <c r="K62"/>
  <c r="K61"/>
  <c r="K60"/>
  <c r="K59"/>
  <c r="K56"/>
  <c r="K55"/>
  <c r="K54"/>
  <c r="K53"/>
  <c r="K51"/>
  <c r="K50"/>
  <c r="K46"/>
  <c r="K40"/>
  <c r="K38"/>
  <c r="K35"/>
  <c r="K33"/>
  <c r="K31"/>
  <c r="K24"/>
  <c r="K21"/>
  <c r="K20"/>
  <c r="K19"/>
  <c r="K18"/>
  <c r="K17"/>
  <c r="K154" i="83"/>
  <c r="K153"/>
  <c r="K152"/>
  <c r="K151"/>
  <c r="K143"/>
  <c r="K140"/>
  <c r="K139"/>
  <c r="K138"/>
  <c r="K137"/>
  <c r="K136"/>
  <c r="K134"/>
  <c r="K127"/>
  <c r="K126"/>
  <c r="K125"/>
  <c r="K124"/>
  <c r="K122"/>
  <c r="K121"/>
  <c r="K120"/>
  <c r="K119"/>
  <c r="K118"/>
  <c r="K117"/>
  <c r="K116"/>
  <c r="K115"/>
  <c r="K114"/>
  <c r="K113"/>
  <c r="K112"/>
  <c r="K111"/>
  <c r="K110"/>
  <c r="K109"/>
  <c r="K104"/>
  <c r="K101"/>
  <c r="K98"/>
  <c r="K97"/>
  <c r="K96"/>
  <c r="K95"/>
  <c r="K94"/>
  <c r="K91"/>
  <c r="K90"/>
  <c r="K89"/>
  <c r="K87"/>
  <c r="K86"/>
  <c r="K85"/>
  <c r="K82"/>
  <c r="K81"/>
  <c r="K80"/>
  <c r="K79"/>
  <c r="K78"/>
  <c r="K77"/>
  <c r="K76"/>
  <c r="K75"/>
  <c r="K71"/>
  <c r="K69"/>
  <c r="K67"/>
  <c r="K65"/>
  <c r="K64"/>
  <c r="K63"/>
  <c r="K62"/>
  <c r="K61"/>
  <c r="K60"/>
  <c r="K59"/>
  <c r="K56"/>
  <c r="K55"/>
  <c r="K54"/>
  <c r="K53"/>
  <c r="K51"/>
  <c r="K50"/>
  <c r="K46"/>
  <c r="K40"/>
  <c r="K38"/>
  <c r="K35"/>
  <c r="K33"/>
  <c r="K31"/>
  <c r="K24"/>
  <c r="K21"/>
  <c r="K20"/>
  <c r="K19"/>
  <c r="K18"/>
  <c r="K17"/>
  <c r="K154" i="82"/>
  <c r="K153"/>
  <c r="K152"/>
  <c r="K151"/>
  <c r="K143"/>
  <c r="K140"/>
  <c r="K139"/>
  <c r="K138"/>
  <c r="K137"/>
  <c r="K136"/>
  <c r="K134"/>
  <c r="K127"/>
  <c r="K126"/>
  <c r="K125"/>
  <c r="K124"/>
  <c r="K122"/>
  <c r="K121"/>
  <c r="K120"/>
  <c r="K119"/>
  <c r="K118"/>
  <c r="K117"/>
  <c r="K116"/>
  <c r="K115"/>
  <c r="K114"/>
  <c r="K113"/>
  <c r="K112"/>
  <c r="K111"/>
  <c r="K110"/>
  <c r="K109"/>
  <c r="K104"/>
  <c r="K101"/>
  <c r="K98"/>
  <c r="K97"/>
  <c r="K96"/>
  <c r="K95"/>
  <c r="K94"/>
  <c r="K91"/>
  <c r="K90"/>
  <c r="K89"/>
  <c r="K87"/>
  <c r="K86"/>
  <c r="K85"/>
  <c r="K82"/>
  <c r="K81"/>
  <c r="K80"/>
  <c r="K79"/>
  <c r="K78"/>
  <c r="K77"/>
  <c r="K76"/>
  <c r="K75"/>
  <c r="K71"/>
  <c r="K69"/>
  <c r="K67"/>
  <c r="K65"/>
  <c r="K64"/>
  <c r="K63"/>
  <c r="K62"/>
  <c r="K61"/>
  <c r="K60"/>
  <c r="K59"/>
  <c r="K56"/>
  <c r="K55"/>
  <c r="K54"/>
  <c r="K53"/>
  <c r="K51"/>
  <c r="K50"/>
  <c r="K46"/>
  <c r="K40"/>
  <c r="K38"/>
  <c r="K35"/>
  <c r="K33"/>
  <c r="K31"/>
  <c r="K24"/>
  <c r="K21"/>
  <c r="K20"/>
  <c r="K19"/>
  <c r="K18"/>
  <c r="K17"/>
  <c r="K154" i="81"/>
  <c r="K153"/>
  <c r="K152"/>
  <c r="K151"/>
  <c r="K143"/>
  <c r="K140"/>
  <c r="K139"/>
  <c r="K138"/>
  <c r="K137"/>
  <c r="K136"/>
  <c r="K134"/>
  <c r="K127"/>
  <c r="K126"/>
  <c r="K125"/>
  <c r="K124"/>
  <c r="K122"/>
  <c r="K121"/>
  <c r="K120"/>
  <c r="K119"/>
  <c r="K118"/>
  <c r="K117"/>
  <c r="K116"/>
  <c r="K115"/>
  <c r="K114"/>
  <c r="K113"/>
  <c r="K112"/>
  <c r="K111"/>
  <c r="K110"/>
  <c r="K109"/>
  <c r="K104"/>
  <c r="K101"/>
  <c r="K98"/>
  <c r="K97"/>
  <c r="K96"/>
  <c r="K95"/>
  <c r="K94"/>
  <c r="K91"/>
  <c r="K90"/>
  <c r="K89"/>
  <c r="K87"/>
  <c r="K86"/>
  <c r="K85"/>
  <c r="K82"/>
  <c r="K81"/>
  <c r="K79"/>
  <c r="K78"/>
  <c r="K77"/>
  <c r="K76"/>
  <c r="K75"/>
  <c r="K71"/>
  <c r="K69"/>
  <c r="K67"/>
  <c r="K65"/>
  <c r="K64"/>
  <c r="K63"/>
  <c r="K62"/>
  <c r="K61"/>
  <c r="K60"/>
  <c r="K59"/>
  <c r="K56"/>
  <c r="K55"/>
  <c r="K54"/>
  <c r="K53"/>
  <c r="K51"/>
  <c r="K50"/>
  <c r="K46"/>
  <c r="K40"/>
  <c r="K38"/>
  <c r="K35"/>
  <c r="K33"/>
  <c r="K31"/>
  <c r="K24"/>
  <c r="K21"/>
  <c r="K20"/>
  <c r="K19"/>
  <c r="K18"/>
  <c r="K17"/>
  <c r="K154" i="80"/>
  <c r="K153"/>
  <c r="K152"/>
  <c r="K151"/>
  <c r="K143"/>
  <c r="K140"/>
  <c r="K139"/>
  <c r="K138"/>
  <c r="K137"/>
  <c r="K136"/>
  <c r="K134"/>
  <c r="K127"/>
  <c r="K126"/>
  <c r="K125"/>
  <c r="K124"/>
  <c r="K122"/>
  <c r="K121"/>
  <c r="K120"/>
  <c r="K119"/>
  <c r="K118"/>
  <c r="K117"/>
  <c r="K116"/>
  <c r="K115"/>
  <c r="K114"/>
  <c r="K113"/>
  <c r="K112"/>
  <c r="K111"/>
  <c r="K110"/>
  <c r="K109"/>
  <c r="K104"/>
  <c r="K101"/>
  <c r="K98"/>
  <c r="K97"/>
  <c r="K96"/>
  <c r="K95"/>
  <c r="K94"/>
  <c r="K91"/>
  <c r="K90"/>
  <c r="K89"/>
  <c r="K87"/>
  <c r="K86"/>
  <c r="K85"/>
  <c r="K82"/>
  <c r="K81"/>
  <c r="K79"/>
  <c r="K78"/>
  <c r="K77"/>
  <c r="K76"/>
  <c r="K75"/>
  <c r="K71"/>
  <c r="K69"/>
  <c r="K67"/>
  <c r="K65"/>
  <c r="K64"/>
  <c r="K63"/>
  <c r="K62"/>
  <c r="K61"/>
  <c r="K60"/>
  <c r="K59"/>
  <c r="K56"/>
  <c r="K55"/>
  <c r="K54"/>
  <c r="K53"/>
  <c r="K51"/>
  <c r="K50"/>
  <c r="K46"/>
  <c r="K40"/>
  <c r="K38"/>
  <c r="K35"/>
  <c r="K33"/>
  <c r="K31"/>
  <c r="K24"/>
  <c r="K21"/>
  <c r="K20"/>
  <c r="K19"/>
  <c r="K18"/>
  <c r="K17"/>
  <c r="K154" i="79"/>
  <c r="K153"/>
  <c r="K152"/>
  <c r="K151"/>
  <c r="K143"/>
  <c r="K140"/>
  <c r="K139"/>
  <c r="K138"/>
  <c r="K137"/>
  <c r="K136"/>
  <c r="K134"/>
  <c r="K127"/>
  <c r="K126"/>
  <c r="K125"/>
  <c r="K124"/>
  <c r="K122"/>
  <c r="K121"/>
  <c r="K120"/>
  <c r="K119"/>
  <c r="K118"/>
  <c r="K117"/>
  <c r="K116"/>
  <c r="K115"/>
  <c r="K114"/>
  <c r="K113"/>
  <c r="K112"/>
  <c r="K111"/>
  <c r="K110"/>
  <c r="K109"/>
  <c r="K104"/>
  <c r="K101"/>
  <c r="K98"/>
  <c r="K97"/>
  <c r="K96"/>
  <c r="K95"/>
  <c r="K94"/>
  <c r="K91"/>
  <c r="K90"/>
  <c r="K89"/>
  <c r="K87"/>
  <c r="K86"/>
  <c r="K85"/>
  <c r="K82"/>
  <c r="K81"/>
  <c r="K79"/>
  <c r="K78"/>
  <c r="K77"/>
  <c r="K76"/>
  <c r="K75"/>
  <c r="K71"/>
  <c r="K69"/>
  <c r="K67"/>
  <c r="K65"/>
  <c r="K64"/>
  <c r="K63"/>
  <c r="K62"/>
  <c r="K61"/>
  <c r="K60"/>
  <c r="K59"/>
  <c r="K56"/>
  <c r="K55"/>
  <c r="K54"/>
  <c r="K53"/>
  <c r="K51"/>
  <c r="K50"/>
  <c r="K46"/>
  <c r="K40"/>
  <c r="K38"/>
  <c r="K35"/>
  <c r="K33"/>
  <c r="K31"/>
  <c r="K24"/>
  <c r="K21"/>
  <c r="K20"/>
  <c r="K19"/>
  <c r="K18"/>
  <c r="K17"/>
  <c r="K154" i="78"/>
  <c r="K153"/>
  <c r="K152"/>
  <c r="K151"/>
  <c r="K143"/>
  <c r="K140"/>
  <c r="K139"/>
  <c r="K138"/>
  <c r="K137"/>
  <c r="K136"/>
  <c r="K134"/>
  <c r="K127"/>
  <c r="K126"/>
  <c r="K125"/>
  <c r="K124"/>
  <c r="K122"/>
  <c r="K121"/>
  <c r="K120"/>
  <c r="K119"/>
  <c r="K118"/>
  <c r="K117"/>
  <c r="K116"/>
  <c r="K115"/>
  <c r="K114"/>
  <c r="K113"/>
  <c r="K112"/>
  <c r="K111"/>
  <c r="K110"/>
  <c r="K109"/>
  <c r="K104"/>
  <c r="K101"/>
  <c r="K98"/>
  <c r="K97"/>
  <c r="K96"/>
  <c r="K95"/>
  <c r="K94"/>
  <c r="K91"/>
  <c r="K90"/>
  <c r="K89"/>
  <c r="K87"/>
  <c r="K86"/>
  <c r="K85"/>
  <c r="K82"/>
  <c r="K81"/>
  <c r="K79"/>
  <c r="K78"/>
  <c r="K77"/>
  <c r="K76"/>
  <c r="K75"/>
  <c r="K71"/>
  <c r="K69"/>
  <c r="K67"/>
  <c r="K65"/>
  <c r="K64"/>
  <c r="K63"/>
  <c r="K62"/>
  <c r="K61"/>
  <c r="K60"/>
  <c r="K59"/>
  <c r="K56"/>
  <c r="K55"/>
  <c r="K54"/>
  <c r="K53"/>
  <c r="K51"/>
  <c r="K50"/>
  <c r="K46"/>
  <c r="K40"/>
  <c r="K38"/>
  <c r="K35"/>
  <c r="K33"/>
  <c r="K31"/>
  <c r="K24"/>
  <c r="K21"/>
  <c r="K20"/>
  <c r="K19"/>
  <c r="K18"/>
  <c r="K17"/>
  <c r="K154" i="77"/>
  <c r="K153"/>
  <c r="K152"/>
  <c r="K151"/>
  <c r="K143"/>
  <c r="K140"/>
  <c r="K139"/>
  <c r="K138"/>
  <c r="K137"/>
  <c r="K136"/>
  <c r="K134"/>
  <c r="K127"/>
  <c r="K126"/>
  <c r="K125"/>
  <c r="K124"/>
  <c r="K122"/>
  <c r="K121"/>
  <c r="K120"/>
  <c r="K119"/>
  <c r="K118"/>
  <c r="K117"/>
  <c r="K116"/>
  <c r="K115"/>
  <c r="K114"/>
  <c r="K113"/>
  <c r="K112"/>
  <c r="K111"/>
  <c r="K110"/>
  <c r="K109"/>
  <c r="K104"/>
  <c r="K101"/>
  <c r="K98"/>
  <c r="K97"/>
  <c r="K96"/>
  <c r="K95"/>
  <c r="K94"/>
  <c r="K91"/>
  <c r="K90"/>
  <c r="K89"/>
  <c r="K87"/>
  <c r="K86"/>
  <c r="K85"/>
  <c r="K82"/>
  <c r="K81"/>
  <c r="K79"/>
  <c r="K78"/>
  <c r="K77"/>
  <c r="K76"/>
  <c r="K75"/>
  <c r="K71"/>
  <c r="K69"/>
  <c r="K67"/>
  <c r="K65"/>
  <c r="K64"/>
  <c r="K63"/>
  <c r="K62"/>
  <c r="K61"/>
  <c r="K60"/>
  <c r="K59"/>
  <c r="K56"/>
  <c r="K55"/>
  <c r="K54"/>
  <c r="K53"/>
  <c r="K51"/>
  <c r="K50"/>
  <c r="K46"/>
  <c r="K40"/>
  <c r="K38"/>
  <c r="K35"/>
  <c r="K33"/>
  <c r="K31"/>
  <c r="K24"/>
  <c r="K21"/>
  <c r="K20"/>
  <c r="K19"/>
  <c r="K18"/>
  <c r="K17"/>
  <c r="K154" i="76"/>
  <c r="K153"/>
  <c r="K152"/>
  <c r="K151"/>
  <c r="K143"/>
  <c r="K140"/>
  <c r="K139"/>
  <c r="K138"/>
  <c r="K137"/>
  <c r="K136"/>
  <c r="K134"/>
  <c r="K127"/>
  <c r="K126"/>
  <c r="K125"/>
  <c r="K124"/>
  <c r="K122"/>
  <c r="K121"/>
  <c r="K120"/>
  <c r="K119"/>
  <c r="K118"/>
  <c r="K117"/>
  <c r="K116"/>
  <c r="K115"/>
  <c r="K114"/>
  <c r="K113"/>
  <c r="K112"/>
  <c r="K111"/>
  <c r="K110"/>
  <c r="K109"/>
  <c r="K104"/>
  <c r="K101"/>
  <c r="K98"/>
  <c r="K97"/>
  <c r="K96"/>
  <c r="K95"/>
  <c r="K94"/>
  <c r="K91"/>
  <c r="K90"/>
  <c r="K89"/>
  <c r="K87"/>
  <c r="K86"/>
  <c r="K85"/>
  <c r="K82"/>
  <c r="K81"/>
  <c r="K79"/>
  <c r="K78"/>
  <c r="K77"/>
  <c r="K76"/>
  <c r="K75"/>
  <c r="K71"/>
  <c r="K69"/>
  <c r="K67"/>
  <c r="K65"/>
  <c r="K64"/>
  <c r="K63"/>
  <c r="K62"/>
  <c r="K61"/>
  <c r="K60"/>
  <c r="K59"/>
  <c r="K56"/>
  <c r="K55"/>
  <c r="K54"/>
  <c r="K53"/>
  <c r="K51"/>
  <c r="K50"/>
  <c r="K46"/>
  <c r="K40"/>
  <c r="K38"/>
  <c r="K35"/>
  <c r="K33"/>
  <c r="K31"/>
  <c r="K24"/>
  <c r="K21"/>
  <c r="K20"/>
  <c r="K19"/>
  <c r="K18"/>
  <c r="K17"/>
  <c r="K154" i="75"/>
  <c r="K153"/>
  <c r="K152"/>
  <c r="K151"/>
  <c r="K143"/>
  <c r="K140"/>
  <c r="K139"/>
  <c r="K138"/>
  <c r="K137"/>
  <c r="K136"/>
  <c r="K134"/>
  <c r="K127"/>
  <c r="K126"/>
  <c r="K125"/>
  <c r="K124"/>
  <c r="K122"/>
  <c r="K121"/>
  <c r="K120"/>
  <c r="K119"/>
  <c r="K118"/>
  <c r="K117"/>
  <c r="K116"/>
  <c r="K115"/>
  <c r="K114"/>
  <c r="K113"/>
  <c r="K112"/>
  <c r="K111"/>
  <c r="K110"/>
  <c r="K109"/>
  <c r="K104"/>
  <c r="K101"/>
  <c r="K98"/>
  <c r="K97"/>
  <c r="K96"/>
  <c r="K95"/>
  <c r="K94"/>
  <c r="K91"/>
  <c r="K90"/>
  <c r="K89"/>
  <c r="K87"/>
  <c r="K86"/>
  <c r="K85"/>
  <c r="K82"/>
  <c r="K81"/>
  <c r="K79"/>
  <c r="K78"/>
  <c r="K77"/>
  <c r="K76"/>
  <c r="K75"/>
  <c r="K71"/>
  <c r="K69"/>
  <c r="K67"/>
  <c r="K65"/>
  <c r="K64"/>
  <c r="K63"/>
  <c r="K62"/>
  <c r="K61"/>
  <c r="K60"/>
  <c r="K59"/>
  <c r="K56"/>
  <c r="K55"/>
  <c r="K54"/>
  <c r="K53"/>
  <c r="K51"/>
  <c r="K50"/>
  <c r="K46"/>
  <c r="K40"/>
  <c r="K38"/>
  <c r="K35"/>
  <c r="K33"/>
  <c r="K31"/>
  <c r="K24"/>
  <c r="K21"/>
  <c r="K20"/>
  <c r="K19"/>
  <c r="K18"/>
  <c r="K17"/>
  <c r="K154" i="74"/>
  <c r="K153"/>
  <c r="K152"/>
  <c r="K151"/>
  <c r="K143"/>
  <c r="K140"/>
  <c r="K139"/>
  <c r="K138"/>
  <c r="K137"/>
  <c r="K136"/>
  <c r="K134"/>
  <c r="K127"/>
  <c r="K126"/>
  <c r="K125"/>
  <c r="K124"/>
  <c r="K122"/>
  <c r="K121"/>
  <c r="K120"/>
  <c r="K119"/>
  <c r="K118"/>
  <c r="K117"/>
  <c r="K116"/>
  <c r="K115"/>
  <c r="K114"/>
  <c r="K113"/>
  <c r="K112"/>
  <c r="K111"/>
  <c r="K110"/>
  <c r="K109"/>
  <c r="K104"/>
  <c r="K101"/>
  <c r="K98"/>
  <c r="K97"/>
  <c r="K96"/>
  <c r="K95"/>
  <c r="K94"/>
  <c r="K91"/>
  <c r="K90"/>
  <c r="K89"/>
  <c r="K87"/>
  <c r="K86"/>
  <c r="K85"/>
  <c r="K82"/>
  <c r="K81"/>
  <c r="K79"/>
  <c r="K78"/>
  <c r="K77"/>
  <c r="K76"/>
  <c r="K75"/>
  <c r="K71"/>
  <c r="K69"/>
  <c r="K67"/>
  <c r="K65"/>
  <c r="K64"/>
  <c r="K63"/>
  <c r="K62"/>
  <c r="K61"/>
  <c r="K60"/>
  <c r="K59"/>
  <c r="K56"/>
  <c r="K55"/>
  <c r="K54"/>
  <c r="K53"/>
  <c r="K51"/>
  <c r="K50"/>
  <c r="K46"/>
  <c r="K40"/>
  <c r="K38"/>
  <c r="K35"/>
  <c r="K33"/>
  <c r="K31"/>
  <c r="K24"/>
  <c r="K21"/>
  <c r="K20"/>
  <c r="K19"/>
  <c r="K18"/>
  <c r="K17"/>
  <c r="K154" i="73"/>
  <c r="K153"/>
  <c r="K152"/>
  <c r="K151"/>
  <c r="K143"/>
  <c r="K140"/>
  <c r="K139"/>
  <c r="K138"/>
  <c r="K137"/>
  <c r="K136"/>
  <c r="K134"/>
  <c r="K127"/>
  <c r="K126"/>
  <c r="K125"/>
  <c r="K124"/>
  <c r="K122"/>
  <c r="K121"/>
  <c r="K120"/>
  <c r="K119"/>
  <c r="K118"/>
  <c r="K117"/>
  <c r="K116"/>
  <c r="K115"/>
  <c r="K114"/>
  <c r="K113"/>
  <c r="K112"/>
  <c r="K111"/>
  <c r="K110"/>
  <c r="K109"/>
  <c r="K104"/>
  <c r="K101"/>
  <c r="K98"/>
  <c r="K97"/>
  <c r="K96"/>
  <c r="K95"/>
  <c r="K94"/>
  <c r="K91"/>
  <c r="K90"/>
  <c r="K89"/>
  <c r="K87"/>
  <c r="K86"/>
  <c r="K85"/>
  <c r="K82"/>
  <c r="K81"/>
  <c r="K79"/>
  <c r="K78"/>
  <c r="K77"/>
  <c r="K76"/>
  <c r="K75"/>
  <c r="K71"/>
  <c r="K69"/>
  <c r="K67"/>
  <c r="K65"/>
  <c r="K64"/>
  <c r="K63"/>
  <c r="K62"/>
  <c r="K61"/>
  <c r="K60"/>
  <c r="K59"/>
  <c r="K56"/>
  <c r="K55"/>
  <c r="K54"/>
  <c r="K53"/>
  <c r="K51"/>
  <c r="K50"/>
  <c r="K46"/>
  <c r="K40"/>
  <c r="K38"/>
  <c r="K35"/>
  <c r="K33"/>
  <c r="K31"/>
  <c r="K24"/>
  <c r="K21"/>
  <c r="K20"/>
  <c r="K19"/>
  <c r="K18"/>
  <c r="K17"/>
  <c r="K154" i="72"/>
  <c r="K153"/>
  <c r="K152"/>
  <c r="K151"/>
  <c r="K143"/>
  <c r="K140"/>
  <c r="K139"/>
  <c r="K138"/>
  <c r="K137"/>
  <c r="K136"/>
  <c r="K134"/>
  <c r="K127"/>
  <c r="K126"/>
  <c r="K125"/>
  <c r="K124"/>
  <c r="K122"/>
  <c r="K121"/>
  <c r="K120"/>
  <c r="K119"/>
  <c r="K118"/>
  <c r="K117"/>
  <c r="K116"/>
  <c r="K115"/>
  <c r="K114"/>
  <c r="K113"/>
  <c r="K112"/>
  <c r="K111"/>
  <c r="K110"/>
  <c r="K109"/>
  <c r="K104"/>
  <c r="K101"/>
  <c r="K98"/>
  <c r="K97"/>
  <c r="K96"/>
  <c r="K95"/>
  <c r="K94"/>
  <c r="K91"/>
  <c r="K90"/>
  <c r="K89"/>
  <c r="K87"/>
  <c r="K86"/>
  <c r="K85"/>
  <c r="K82"/>
  <c r="K81"/>
  <c r="K79"/>
  <c r="K78"/>
  <c r="K77"/>
  <c r="K76"/>
  <c r="K75"/>
  <c r="K71"/>
  <c r="K69"/>
  <c r="K67"/>
  <c r="K65"/>
  <c r="K64"/>
  <c r="K63"/>
  <c r="K62"/>
  <c r="K61"/>
  <c r="K60"/>
  <c r="K59"/>
  <c r="K56"/>
  <c r="K55"/>
  <c r="K54"/>
  <c r="K53"/>
  <c r="K51"/>
  <c r="K50"/>
  <c r="K46"/>
  <c r="K40"/>
  <c r="K38"/>
  <c r="K35"/>
  <c r="K33"/>
  <c r="K31"/>
  <c r="K24"/>
  <c r="K21"/>
  <c r="K20"/>
  <c r="K19"/>
  <c r="K18"/>
  <c r="K17"/>
  <c r="K154" i="57"/>
  <c r="K153"/>
  <c r="K152"/>
  <c r="K151"/>
  <c r="K143"/>
  <c r="K140"/>
  <c r="K139"/>
  <c r="K138"/>
  <c r="K137"/>
  <c r="K136"/>
  <c r="K134"/>
  <c r="K127"/>
  <c r="K126"/>
  <c r="K125"/>
  <c r="K124"/>
  <c r="K122"/>
  <c r="K121"/>
  <c r="K120"/>
  <c r="K119"/>
  <c r="K118"/>
  <c r="K117"/>
  <c r="K116"/>
  <c r="K115"/>
  <c r="K114"/>
  <c r="K113"/>
  <c r="K112"/>
  <c r="K111"/>
  <c r="K110"/>
  <c r="K109"/>
  <c r="K104"/>
  <c r="K101"/>
  <c r="K98"/>
  <c r="K97"/>
  <c r="K96"/>
  <c r="K95"/>
  <c r="K94"/>
  <c r="K91"/>
  <c r="K90"/>
  <c r="K89"/>
  <c r="K87"/>
  <c r="K86"/>
  <c r="K85"/>
  <c r="K82"/>
  <c r="K81"/>
  <c r="K79"/>
  <c r="K78"/>
  <c r="K77"/>
  <c r="K76"/>
  <c r="K75"/>
  <c r="K71"/>
  <c r="K69"/>
  <c r="K67"/>
  <c r="K65"/>
  <c r="K64"/>
  <c r="K63"/>
  <c r="K62"/>
  <c r="K61"/>
  <c r="K60"/>
  <c r="K59"/>
  <c r="K56"/>
  <c r="K55"/>
  <c r="K54"/>
  <c r="K53"/>
  <c r="K51"/>
  <c r="K50"/>
  <c r="K46"/>
  <c r="K40"/>
  <c r="K38"/>
  <c r="K35"/>
  <c r="K33"/>
  <c r="K31"/>
  <c r="K24"/>
  <c r="K21"/>
  <c r="K20"/>
  <c r="K19"/>
  <c r="K18"/>
  <c r="K17"/>
  <c r="J154" i="95"/>
  <c r="J153"/>
  <c r="J152"/>
  <c r="J151"/>
  <c r="J143"/>
  <c r="J140"/>
  <c r="J139"/>
  <c r="J138"/>
  <c r="J137"/>
  <c r="J136"/>
  <c r="J134"/>
  <c r="J130"/>
  <c r="J128"/>
  <c r="J127"/>
  <c r="J126"/>
  <c r="J125"/>
  <c r="J124"/>
  <c r="J122"/>
  <c r="J121"/>
  <c r="J120"/>
  <c r="J119"/>
  <c r="J118"/>
  <c r="J117"/>
  <c r="J116"/>
  <c r="J115"/>
  <c r="J114"/>
  <c r="J113"/>
  <c r="J112"/>
  <c r="J111"/>
  <c r="J110"/>
  <c r="J109"/>
  <c r="J104"/>
  <c r="J101"/>
  <c r="J98"/>
  <c r="J97"/>
  <c r="J96"/>
  <c r="J95"/>
  <c r="J94"/>
  <c r="J93"/>
  <c r="J92"/>
  <c r="J91"/>
  <c r="J90"/>
  <c r="J89"/>
  <c r="J87"/>
  <c r="J86"/>
  <c r="J85"/>
  <c r="J84"/>
  <c r="J83"/>
  <c r="J82"/>
  <c r="J81"/>
  <c r="J80"/>
  <c r="J79"/>
  <c r="J78"/>
  <c r="J77"/>
  <c r="J76"/>
  <c r="J75"/>
  <c r="J74"/>
  <c r="J73"/>
  <c r="J71"/>
  <c r="J70"/>
  <c r="J69"/>
  <c r="J68"/>
  <c r="J67"/>
  <c r="J66"/>
  <c r="J65"/>
  <c r="J64"/>
  <c r="J63"/>
  <c r="J62"/>
  <c r="J61"/>
  <c r="J60"/>
  <c r="J59"/>
  <c r="J58"/>
  <c r="J57"/>
  <c r="J56"/>
  <c r="J55"/>
  <c r="J54"/>
  <c r="J53"/>
  <c r="J51"/>
  <c r="J50"/>
  <c r="J46"/>
  <c r="J40"/>
  <c r="J38"/>
  <c r="J35"/>
  <c r="J33"/>
  <c r="J31"/>
  <c r="J24"/>
  <c r="J21"/>
  <c r="J20"/>
  <c r="J19"/>
  <c r="J18"/>
  <c r="J17"/>
  <c r="J154" i="94"/>
  <c r="J153"/>
  <c r="J152"/>
  <c r="J151"/>
  <c r="J143"/>
  <c r="J140"/>
  <c r="J139"/>
  <c r="J138"/>
  <c r="J137"/>
  <c r="J136"/>
  <c r="J134"/>
  <c r="J130"/>
  <c r="J128"/>
  <c r="J127"/>
  <c r="J126"/>
  <c r="J125"/>
  <c r="J124"/>
  <c r="J122"/>
  <c r="J121"/>
  <c r="J120"/>
  <c r="J119"/>
  <c r="J118"/>
  <c r="J117"/>
  <c r="J116"/>
  <c r="J115"/>
  <c r="J114"/>
  <c r="J113"/>
  <c r="J112"/>
  <c r="J111"/>
  <c r="J110"/>
  <c r="J109"/>
  <c r="J104"/>
  <c r="J101"/>
  <c r="J98"/>
  <c r="J97"/>
  <c r="J96"/>
  <c r="J95"/>
  <c r="J94"/>
  <c r="J93"/>
  <c r="J92"/>
  <c r="J91"/>
  <c r="J90"/>
  <c r="J89"/>
  <c r="J87"/>
  <c r="J86"/>
  <c r="J85"/>
  <c r="J84"/>
  <c r="J83"/>
  <c r="J82"/>
  <c r="J81"/>
  <c r="J80"/>
  <c r="J79"/>
  <c r="J78"/>
  <c r="J77"/>
  <c r="J76"/>
  <c r="J75"/>
  <c r="J74"/>
  <c r="J73"/>
  <c r="J71"/>
  <c r="J70"/>
  <c r="J69"/>
  <c r="J68"/>
  <c r="J67"/>
  <c r="J66"/>
  <c r="J65"/>
  <c r="J64"/>
  <c r="J63"/>
  <c r="J62"/>
  <c r="J61"/>
  <c r="J60"/>
  <c r="J59"/>
  <c r="J58"/>
  <c r="J57"/>
  <c r="J56"/>
  <c r="J55"/>
  <c r="J54"/>
  <c r="J53"/>
  <c r="J51"/>
  <c r="J50"/>
  <c r="J46"/>
  <c r="J40"/>
  <c r="J38"/>
  <c r="J35"/>
  <c r="J33"/>
  <c r="J31"/>
  <c r="J24"/>
  <c r="J21"/>
  <c r="J20"/>
  <c r="J19"/>
  <c r="J18"/>
  <c r="J17"/>
  <c r="J154" i="93"/>
  <c r="J153"/>
  <c r="J152"/>
  <c r="J151"/>
  <c r="J143"/>
  <c r="J140"/>
  <c r="J139"/>
  <c r="J138"/>
  <c r="J137"/>
  <c r="J136"/>
  <c r="J134"/>
  <c r="J130"/>
  <c r="J127"/>
  <c r="J126"/>
  <c r="J125"/>
  <c r="J124"/>
  <c r="J122"/>
  <c r="J121"/>
  <c r="J120"/>
  <c r="J119"/>
  <c r="J118"/>
  <c r="J117"/>
  <c r="J116"/>
  <c r="J115"/>
  <c r="J114"/>
  <c r="J113"/>
  <c r="J112"/>
  <c r="J111"/>
  <c r="J110"/>
  <c r="J109"/>
  <c r="J104"/>
  <c r="J101"/>
  <c r="J98"/>
  <c r="J97"/>
  <c r="J96"/>
  <c r="J95"/>
  <c r="J94"/>
  <c r="J93"/>
  <c r="J92"/>
  <c r="J91"/>
  <c r="J90"/>
  <c r="J89"/>
  <c r="J87"/>
  <c r="J86"/>
  <c r="J85"/>
  <c r="J84"/>
  <c r="J83"/>
  <c r="J82"/>
  <c r="J81"/>
  <c r="J80"/>
  <c r="J79"/>
  <c r="J78"/>
  <c r="J77"/>
  <c r="J76"/>
  <c r="J75"/>
  <c r="J73"/>
  <c r="J71"/>
  <c r="J70"/>
  <c r="J69"/>
  <c r="J68"/>
  <c r="J67"/>
  <c r="J66"/>
  <c r="J65"/>
  <c r="J64"/>
  <c r="J63"/>
  <c r="J62"/>
  <c r="J61"/>
  <c r="J60"/>
  <c r="J59"/>
  <c r="J58"/>
  <c r="J57"/>
  <c r="J56"/>
  <c r="J55"/>
  <c r="J54"/>
  <c r="J53"/>
  <c r="J51"/>
  <c r="J50"/>
  <c r="J46"/>
  <c r="J40"/>
  <c r="J38"/>
  <c r="J35"/>
  <c r="J33"/>
  <c r="J31"/>
  <c r="J24"/>
  <c r="J21"/>
  <c r="J20"/>
  <c r="J19"/>
  <c r="J18"/>
  <c r="J17"/>
  <c r="J154" i="92"/>
  <c r="J153"/>
  <c r="J152"/>
  <c r="J151"/>
  <c r="J143"/>
  <c r="J140"/>
  <c r="J139"/>
  <c r="J138"/>
  <c r="J137"/>
  <c r="J136"/>
  <c r="J134"/>
  <c r="J130"/>
  <c r="J127"/>
  <c r="J126"/>
  <c r="J125"/>
  <c r="J124"/>
  <c r="J122"/>
  <c r="J121"/>
  <c r="J120"/>
  <c r="J119"/>
  <c r="J118"/>
  <c r="J117"/>
  <c r="J116"/>
  <c r="J115"/>
  <c r="J114"/>
  <c r="J113"/>
  <c r="J112"/>
  <c r="J111"/>
  <c r="J110"/>
  <c r="J109"/>
  <c r="J104"/>
  <c r="J101"/>
  <c r="J98"/>
  <c r="J97"/>
  <c r="J96"/>
  <c r="J95"/>
  <c r="J94"/>
  <c r="J93"/>
  <c r="J92"/>
  <c r="J91"/>
  <c r="J90"/>
  <c r="J89"/>
  <c r="J87"/>
  <c r="J86"/>
  <c r="J85"/>
  <c r="J84"/>
  <c r="J83"/>
  <c r="J82"/>
  <c r="J81"/>
  <c r="J80"/>
  <c r="J79"/>
  <c r="J78"/>
  <c r="J77"/>
  <c r="J76"/>
  <c r="J75"/>
  <c r="J73"/>
  <c r="J71"/>
  <c r="J70"/>
  <c r="J69"/>
  <c r="J68"/>
  <c r="J67"/>
  <c r="J66"/>
  <c r="J65"/>
  <c r="J64"/>
  <c r="J63"/>
  <c r="J62"/>
  <c r="J61"/>
  <c r="J60"/>
  <c r="J59"/>
  <c r="J58"/>
  <c r="J57"/>
  <c r="J56"/>
  <c r="J55"/>
  <c r="J54"/>
  <c r="J53"/>
  <c r="J51"/>
  <c r="J50"/>
  <c r="J46"/>
  <c r="J40"/>
  <c r="J38"/>
  <c r="J35"/>
  <c r="J33"/>
  <c r="J31"/>
  <c r="J24"/>
  <c r="J21"/>
  <c r="J20"/>
  <c r="J19"/>
  <c r="J18"/>
  <c r="J17"/>
  <c r="J154" i="91"/>
  <c r="J153"/>
  <c r="J152"/>
  <c r="J151"/>
  <c r="J143"/>
  <c r="J140"/>
  <c r="J139"/>
  <c r="J138"/>
  <c r="J137"/>
  <c r="J136"/>
  <c r="J134"/>
  <c r="J130"/>
  <c r="J127"/>
  <c r="J126"/>
  <c r="J125"/>
  <c r="J124"/>
  <c r="J122"/>
  <c r="J121"/>
  <c r="J120"/>
  <c r="J119"/>
  <c r="J118"/>
  <c r="J117"/>
  <c r="J116"/>
  <c r="J115"/>
  <c r="J114"/>
  <c r="J113"/>
  <c r="J112"/>
  <c r="J111"/>
  <c r="J110"/>
  <c r="J109"/>
  <c r="J104"/>
  <c r="J101"/>
  <c r="J98"/>
  <c r="J97"/>
  <c r="J96"/>
  <c r="J95"/>
  <c r="J94"/>
  <c r="J93"/>
  <c r="J92"/>
  <c r="J91"/>
  <c r="J90"/>
  <c r="J89"/>
  <c r="J87"/>
  <c r="J86"/>
  <c r="J85"/>
  <c r="J84"/>
  <c r="J83"/>
  <c r="J82"/>
  <c r="J81"/>
  <c r="J80"/>
  <c r="J79"/>
  <c r="J78"/>
  <c r="J77"/>
  <c r="J76"/>
  <c r="J75"/>
  <c r="J73"/>
  <c r="J71"/>
  <c r="J70"/>
  <c r="J69"/>
  <c r="J68"/>
  <c r="J67"/>
  <c r="J66"/>
  <c r="J65"/>
  <c r="J64"/>
  <c r="J63"/>
  <c r="J62"/>
  <c r="J61"/>
  <c r="J60"/>
  <c r="J59"/>
  <c r="J58"/>
  <c r="J57"/>
  <c r="J56"/>
  <c r="J55"/>
  <c r="J54"/>
  <c r="J53"/>
  <c r="J51"/>
  <c r="J50"/>
  <c r="J46"/>
  <c r="J40"/>
  <c r="J38"/>
  <c r="J35"/>
  <c r="J33"/>
  <c r="J31"/>
  <c r="J24"/>
  <c r="J21"/>
  <c r="J20"/>
  <c r="J19"/>
  <c r="J18"/>
  <c r="J17"/>
  <c r="J154" i="90"/>
  <c r="J153"/>
  <c r="J152"/>
  <c r="J151"/>
  <c r="J143"/>
  <c r="J140"/>
  <c r="J139"/>
  <c r="J138"/>
  <c r="J137"/>
  <c r="J136"/>
  <c r="J134"/>
  <c r="J130"/>
  <c r="J127"/>
  <c r="J126"/>
  <c r="J125"/>
  <c r="J124"/>
  <c r="J122"/>
  <c r="J121"/>
  <c r="J120"/>
  <c r="J119"/>
  <c r="J118"/>
  <c r="J117"/>
  <c r="J116"/>
  <c r="J115"/>
  <c r="J114"/>
  <c r="J113"/>
  <c r="J112"/>
  <c r="J111"/>
  <c r="J110"/>
  <c r="J109"/>
  <c r="J104"/>
  <c r="J101"/>
  <c r="J98"/>
  <c r="J97"/>
  <c r="J96"/>
  <c r="J95"/>
  <c r="J94"/>
  <c r="J93"/>
  <c r="J92"/>
  <c r="J91"/>
  <c r="J90"/>
  <c r="J89"/>
  <c r="J87"/>
  <c r="J86"/>
  <c r="J85"/>
  <c r="J84"/>
  <c r="J83"/>
  <c r="J82"/>
  <c r="J81"/>
  <c r="J80"/>
  <c r="J79"/>
  <c r="J78"/>
  <c r="J77"/>
  <c r="J76"/>
  <c r="J75"/>
  <c r="J73"/>
  <c r="J71"/>
  <c r="J70"/>
  <c r="J69"/>
  <c r="J68"/>
  <c r="J67"/>
  <c r="J66"/>
  <c r="J65"/>
  <c r="J64"/>
  <c r="J63"/>
  <c r="J62"/>
  <c r="J61"/>
  <c r="J60"/>
  <c r="J59"/>
  <c r="J58"/>
  <c r="J57"/>
  <c r="J56"/>
  <c r="J55"/>
  <c r="J54"/>
  <c r="J53"/>
  <c r="J51"/>
  <c r="J50"/>
  <c r="J46"/>
  <c r="J40"/>
  <c r="J38"/>
  <c r="J35"/>
  <c r="J33"/>
  <c r="J31"/>
  <c r="J24"/>
  <c r="J21"/>
  <c r="J20"/>
  <c r="J19"/>
  <c r="J18"/>
  <c r="J17"/>
  <c r="J154" i="89"/>
  <c r="J153"/>
  <c r="J152"/>
  <c r="J151"/>
  <c r="J143"/>
  <c r="J140"/>
  <c r="J139"/>
  <c r="J138"/>
  <c r="J137"/>
  <c r="J136"/>
  <c r="J134"/>
  <c r="J130"/>
  <c r="J127"/>
  <c r="J126"/>
  <c r="J125"/>
  <c r="J124"/>
  <c r="J122"/>
  <c r="J121"/>
  <c r="J120"/>
  <c r="J119"/>
  <c r="J118"/>
  <c r="J117"/>
  <c r="J116"/>
  <c r="J115"/>
  <c r="J114"/>
  <c r="J113"/>
  <c r="J112"/>
  <c r="J111"/>
  <c r="J110"/>
  <c r="J109"/>
  <c r="J104"/>
  <c r="J101"/>
  <c r="J98"/>
  <c r="J97"/>
  <c r="J96"/>
  <c r="J95"/>
  <c r="J94"/>
  <c r="J93"/>
  <c r="J92"/>
  <c r="J91"/>
  <c r="J90"/>
  <c r="J89"/>
  <c r="J87"/>
  <c r="J86"/>
  <c r="J85"/>
  <c r="J84"/>
  <c r="J83"/>
  <c r="J82"/>
  <c r="J81"/>
  <c r="J80"/>
  <c r="J79"/>
  <c r="J78"/>
  <c r="J77"/>
  <c r="J76"/>
  <c r="J75"/>
  <c r="J73"/>
  <c r="J71"/>
  <c r="J70"/>
  <c r="J69"/>
  <c r="J68"/>
  <c r="J67"/>
  <c r="J66"/>
  <c r="J65"/>
  <c r="J64"/>
  <c r="J63"/>
  <c r="J62"/>
  <c r="J61"/>
  <c r="J60"/>
  <c r="J59"/>
  <c r="J58"/>
  <c r="J57"/>
  <c r="J56"/>
  <c r="J55"/>
  <c r="J54"/>
  <c r="J53"/>
  <c r="J51"/>
  <c r="J50"/>
  <c r="J46"/>
  <c r="J40"/>
  <c r="J38"/>
  <c r="J35"/>
  <c r="J33"/>
  <c r="J31"/>
  <c r="J24"/>
  <c r="J21"/>
  <c r="J20"/>
  <c r="J19"/>
  <c r="J18"/>
  <c r="J17"/>
  <c r="J154" i="88"/>
  <c r="J153"/>
  <c r="J152"/>
  <c r="J151"/>
  <c r="J143"/>
  <c r="J140"/>
  <c r="J139"/>
  <c r="J138"/>
  <c r="J137"/>
  <c r="J136"/>
  <c r="J134"/>
  <c r="J127"/>
  <c r="J126"/>
  <c r="J125"/>
  <c r="J124"/>
  <c r="J122"/>
  <c r="J121"/>
  <c r="J120"/>
  <c r="J119"/>
  <c r="J118"/>
  <c r="J117"/>
  <c r="J116"/>
  <c r="J115"/>
  <c r="J114"/>
  <c r="J113"/>
  <c r="J112"/>
  <c r="J111"/>
  <c r="J110"/>
  <c r="J109"/>
  <c r="J104"/>
  <c r="J101"/>
  <c r="J98"/>
  <c r="J97"/>
  <c r="J96"/>
  <c r="J95"/>
  <c r="J94"/>
  <c r="J93"/>
  <c r="J92"/>
  <c r="J91"/>
  <c r="J90"/>
  <c r="J89"/>
  <c r="J87"/>
  <c r="J86"/>
  <c r="J85"/>
  <c r="J84"/>
  <c r="J83"/>
  <c r="J82"/>
  <c r="J81"/>
  <c r="J80"/>
  <c r="J79"/>
  <c r="J78"/>
  <c r="J77"/>
  <c r="J76"/>
  <c r="J75"/>
  <c r="J73"/>
  <c r="J71"/>
  <c r="J70"/>
  <c r="J69"/>
  <c r="J68"/>
  <c r="J67"/>
  <c r="J66"/>
  <c r="J65"/>
  <c r="J64"/>
  <c r="J63"/>
  <c r="J62"/>
  <c r="J61"/>
  <c r="J60"/>
  <c r="J59"/>
  <c r="J58"/>
  <c r="J57"/>
  <c r="J56"/>
  <c r="J55"/>
  <c r="J54"/>
  <c r="J53"/>
  <c r="J51"/>
  <c r="J50"/>
  <c r="J46"/>
  <c r="J40"/>
  <c r="J38"/>
  <c r="J35"/>
  <c r="J33"/>
  <c r="J31"/>
  <c r="J24"/>
  <c r="J21"/>
  <c r="J20"/>
  <c r="J19"/>
  <c r="J18"/>
  <c r="J17"/>
  <c r="J154" i="87"/>
  <c r="J153"/>
  <c r="J152"/>
  <c r="J151"/>
  <c r="J143"/>
  <c r="J140"/>
  <c r="J139"/>
  <c r="J138"/>
  <c r="J137"/>
  <c r="J136"/>
  <c r="J134"/>
  <c r="J127"/>
  <c r="J126"/>
  <c r="J125"/>
  <c r="J124"/>
  <c r="J122"/>
  <c r="J121"/>
  <c r="J120"/>
  <c r="J119"/>
  <c r="J118"/>
  <c r="J117"/>
  <c r="J116"/>
  <c r="J115"/>
  <c r="J114"/>
  <c r="J113"/>
  <c r="J112"/>
  <c r="J111"/>
  <c r="J110"/>
  <c r="J109"/>
  <c r="J104"/>
  <c r="J101"/>
  <c r="J98"/>
  <c r="J97"/>
  <c r="J96"/>
  <c r="J95"/>
  <c r="J94"/>
  <c r="J93"/>
  <c r="J92"/>
  <c r="J91"/>
  <c r="J90"/>
  <c r="J89"/>
  <c r="J87"/>
  <c r="J86"/>
  <c r="J85"/>
  <c r="J84"/>
  <c r="J83"/>
  <c r="J82"/>
  <c r="J81"/>
  <c r="J80"/>
  <c r="J79"/>
  <c r="J78"/>
  <c r="J77"/>
  <c r="J76"/>
  <c r="J75"/>
  <c r="J73"/>
  <c r="J71"/>
  <c r="J70"/>
  <c r="J69"/>
  <c r="J68"/>
  <c r="J67"/>
  <c r="J66"/>
  <c r="J65"/>
  <c r="J64"/>
  <c r="J63"/>
  <c r="J62"/>
  <c r="J61"/>
  <c r="J60"/>
  <c r="J59"/>
  <c r="J58"/>
  <c r="J57"/>
  <c r="J56"/>
  <c r="J55"/>
  <c r="J54"/>
  <c r="J53"/>
  <c r="J51"/>
  <c r="J50"/>
  <c r="J46"/>
  <c r="J40"/>
  <c r="J38"/>
  <c r="J35"/>
  <c r="J33"/>
  <c r="J31"/>
  <c r="J24"/>
  <c r="J21"/>
  <c r="J20"/>
  <c r="J19"/>
  <c r="J18"/>
  <c r="J17"/>
  <c r="J154" i="86"/>
  <c r="J153"/>
  <c r="J152"/>
  <c r="J151"/>
  <c r="J143"/>
  <c r="J140"/>
  <c r="J139"/>
  <c r="J138"/>
  <c r="J137"/>
  <c r="J136"/>
  <c r="J134"/>
  <c r="J127"/>
  <c r="J126"/>
  <c r="J125"/>
  <c r="J124"/>
  <c r="J122"/>
  <c r="J121"/>
  <c r="J120"/>
  <c r="J119"/>
  <c r="J118"/>
  <c r="J117"/>
  <c r="J116"/>
  <c r="J115"/>
  <c r="J114"/>
  <c r="J113"/>
  <c r="J112"/>
  <c r="J111"/>
  <c r="J110"/>
  <c r="J109"/>
  <c r="J104"/>
  <c r="J101"/>
  <c r="J98"/>
  <c r="J97"/>
  <c r="J96"/>
  <c r="J95"/>
  <c r="J94"/>
  <c r="J93"/>
  <c r="J92"/>
  <c r="J91"/>
  <c r="J90"/>
  <c r="J89"/>
  <c r="J87"/>
  <c r="J86"/>
  <c r="J85"/>
  <c r="J84"/>
  <c r="J83"/>
  <c r="J82"/>
  <c r="J81"/>
  <c r="J80"/>
  <c r="J79"/>
  <c r="J78"/>
  <c r="J77"/>
  <c r="J76"/>
  <c r="J75"/>
  <c r="J73"/>
  <c r="J71"/>
  <c r="J70"/>
  <c r="J69"/>
  <c r="J68"/>
  <c r="J67"/>
  <c r="J66"/>
  <c r="J65"/>
  <c r="J64"/>
  <c r="J63"/>
  <c r="J62"/>
  <c r="J61"/>
  <c r="J60"/>
  <c r="J59"/>
  <c r="J58"/>
  <c r="J57"/>
  <c r="J56"/>
  <c r="J55"/>
  <c r="J54"/>
  <c r="J53"/>
  <c r="J51"/>
  <c r="J50"/>
  <c r="J46"/>
  <c r="J40"/>
  <c r="J38"/>
  <c r="J35"/>
  <c r="J33"/>
  <c r="J31"/>
  <c r="J24"/>
  <c r="J21"/>
  <c r="J20"/>
  <c r="J19"/>
  <c r="J18"/>
  <c r="J17"/>
  <c r="J154" i="85"/>
  <c r="J153"/>
  <c r="J152"/>
  <c r="J151"/>
  <c r="J143"/>
  <c r="J140"/>
  <c r="J139"/>
  <c r="J138"/>
  <c r="J137"/>
  <c r="J136"/>
  <c r="J134"/>
  <c r="J127"/>
  <c r="J126"/>
  <c r="J125"/>
  <c r="J124"/>
  <c r="J122"/>
  <c r="J121"/>
  <c r="J120"/>
  <c r="J119"/>
  <c r="J118"/>
  <c r="J117"/>
  <c r="J116"/>
  <c r="J115"/>
  <c r="J114"/>
  <c r="J113"/>
  <c r="J112"/>
  <c r="J111"/>
  <c r="J110"/>
  <c r="J109"/>
  <c r="J104"/>
  <c r="J101"/>
  <c r="J98"/>
  <c r="J97"/>
  <c r="J96"/>
  <c r="J95"/>
  <c r="J94"/>
  <c r="J93"/>
  <c r="J92"/>
  <c r="J91"/>
  <c r="J90"/>
  <c r="J89"/>
  <c r="J87"/>
  <c r="J86"/>
  <c r="J85"/>
  <c r="J84"/>
  <c r="J83"/>
  <c r="J82"/>
  <c r="J81"/>
  <c r="J80"/>
  <c r="J79"/>
  <c r="J78"/>
  <c r="J77"/>
  <c r="J76"/>
  <c r="J75"/>
  <c r="J73"/>
  <c r="J71"/>
  <c r="J70"/>
  <c r="J69"/>
  <c r="J68"/>
  <c r="J67"/>
  <c r="J66"/>
  <c r="J65"/>
  <c r="J64"/>
  <c r="J63"/>
  <c r="J62"/>
  <c r="J61"/>
  <c r="J60"/>
  <c r="J59"/>
  <c r="J58"/>
  <c r="J57"/>
  <c r="J56"/>
  <c r="J55"/>
  <c r="J54"/>
  <c r="J53"/>
  <c r="J51"/>
  <c r="J50"/>
  <c r="J46"/>
  <c r="J40"/>
  <c r="J38"/>
  <c r="J35"/>
  <c r="J33"/>
  <c r="J31"/>
  <c r="J24"/>
  <c r="J21"/>
  <c r="J20"/>
  <c r="J19"/>
  <c r="J18"/>
  <c r="J17"/>
  <c r="J154" i="84"/>
  <c r="J153"/>
  <c r="J152"/>
  <c r="J151"/>
  <c r="J143"/>
  <c r="J140"/>
  <c r="J139"/>
  <c r="J138"/>
  <c r="J137"/>
  <c r="J136"/>
  <c r="J134"/>
  <c r="J127"/>
  <c r="J126"/>
  <c r="J125"/>
  <c r="J124"/>
  <c r="J122"/>
  <c r="J121"/>
  <c r="J120"/>
  <c r="J119"/>
  <c r="J118"/>
  <c r="J117"/>
  <c r="J116"/>
  <c r="J115"/>
  <c r="J114"/>
  <c r="J113"/>
  <c r="J112"/>
  <c r="J111"/>
  <c r="J110"/>
  <c r="J109"/>
  <c r="J104"/>
  <c r="J101"/>
  <c r="J98"/>
  <c r="J97"/>
  <c r="J96"/>
  <c r="J95"/>
  <c r="J94"/>
  <c r="J93"/>
  <c r="J92"/>
  <c r="J91"/>
  <c r="J90"/>
  <c r="J89"/>
  <c r="J87"/>
  <c r="J86"/>
  <c r="J85"/>
  <c r="J84"/>
  <c r="J83"/>
  <c r="J82"/>
  <c r="J81"/>
  <c r="J80"/>
  <c r="J79"/>
  <c r="J78"/>
  <c r="J77"/>
  <c r="J76"/>
  <c r="J75"/>
  <c r="J73"/>
  <c r="J71"/>
  <c r="J70"/>
  <c r="J69"/>
  <c r="J68"/>
  <c r="J67"/>
  <c r="J66"/>
  <c r="J65"/>
  <c r="J64"/>
  <c r="J63"/>
  <c r="J62"/>
  <c r="J61"/>
  <c r="J60"/>
  <c r="J59"/>
  <c r="J58"/>
  <c r="J57"/>
  <c r="J56"/>
  <c r="J55"/>
  <c r="J54"/>
  <c r="J53"/>
  <c r="J51"/>
  <c r="J50"/>
  <c r="J46"/>
  <c r="J40"/>
  <c r="J38"/>
  <c r="J35"/>
  <c r="J33"/>
  <c r="J31"/>
  <c r="J24"/>
  <c r="J21"/>
  <c r="J20"/>
  <c r="J19"/>
  <c r="J18"/>
  <c r="J17"/>
  <c r="J154" i="83"/>
  <c r="J153"/>
  <c r="J152"/>
  <c r="J151"/>
  <c r="J143"/>
  <c r="J140"/>
  <c r="J139"/>
  <c r="J138"/>
  <c r="J137"/>
  <c r="J136"/>
  <c r="J134"/>
  <c r="J127"/>
  <c r="J126"/>
  <c r="J125"/>
  <c r="J124"/>
  <c r="J122"/>
  <c r="J121"/>
  <c r="J120"/>
  <c r="J119"/>
  <c r="J118"/>
  <c r="J117"/>
  <c r="J116"/>
  <c r="J115"/>
  <c r="J114"/>
  <c r="J113"/>
  <c r="J112"/>
  <c r="J111"/>
  <c r="J110"/>
  <c r="J109"/>
  <c r="J104"/>
  <c r="J101"/>
  <c r="J98"/>
  <c r="J97"/>
  <c r="J96"/>
  <c r="J95"/>
  <c r="J94"/>
  <c r="J93"/>
  <c r="J92"/>
  <c r="J91"/>
  <c r="J90"/>
  <c r="J89"/>
  <c r="J87"/>
  <c r="J86"/>
  <c r="J85"/>
  <c r="J84"/>
  <c r="J83"/>
  <c r="J82"/>
  <c r="J81"/>
  <c r="J80"/>
  <c r="J79"/>
  <c r="J78"/>
  <c r="J77"/>
  <c r="J76"/>
  <c r="J75"/>
  <c r="J73"/>
  <c r="J71"/>
  <c r="J70"/>
  <c r="J69"/>
  <c r="J68"/>
  <c r="J67"/>
  <c r="J66"/>
  <c r="J65"/>
  <c r="J64"/>
  <c r="J63"/>
  <c r="J62"/>
  <c r="J61"/>
  <c r="J60"/>
  <c r="J59"/>
  <c r="J58"/>
  <c r="J57"/>
  <c r="J56"/>
  <c r="J55"/>
  <c r="J54"/>
  <c r="J53"/>
  <c r="J51"/>
  <c r="J50"/>
  <c r="J46"/>
  <c r="J40"/>
  <c r="J38"/>
  <c r="J35"/>
  <c r="J33"/>
  <c r="J31"/>
  <c r="J24"/>
  <c r="J21"/>
  <c r="J20"/>
  <c r="J19"/>
  <c r="J18"/>
  <c r="J17"/>
  <c r="J154" i="82"/>
  <c r="J153"/>
  <c r="J152"/>
  <c r="J151"/>
  <c r="J143"/>
  <c r="J140"/>
  <c r="J139"/>
  <c r="J138"/>
  <c r="J137"/>
  <c r="J136"/>
  <c r="J134"/>
  <c r="J127"/>
  <c r="J126"/>
  <c r="J125"/>
  <c r="J124"/>
  <c r="J122"/>
  <c r="J121"/>
  <c r="J120"/>
  <c r="J119"/>
  <c r="J118"/>
  <c r="J117"/>
  <c r="J116"/>
  <c r="J115"/>
  <c r="J114"/>
  <c r="J113"/>
  <c r="J112"/>
  <c r="J111"/>
  <c r="J110"/>
  <c r="J109"/>
  <c r="J104"/>
  <c r="J101"/>
  <c r="J98"/>
  <c r="J97"/>
  <c r="J96"/>
  <c r="J95"/>
  <c r="J94"/>
  <c r="J93"/>
  <c r="J92"/>
  <c r="J91"/>
  <c r="J90"/>
  <c r="J89"/>
  <c r="J87"/>
  <c r="J86"/>
  <c r="J85"/>
  <c r="J84"/>
  <c r="J83"/>
  <c r="J82"/>
  <c r="J81"/>
  <c r="J80"/>
  <c r="J79"/>
  <c r="J78"/>
  <c r="J77"/>
  <c r="J76"/>
  <c r="J75"/>
  <c r="J73"/>
  <c r="J71"/>
  <c r="J70"/>
  <c r="J69"/>
  <c r="J68"/>
  <c r="J67"/>
  <c r="J66"/>
  <c r="J65"/>
  <c r="J64"/>
  <c r="J63"/>
  <c r="J62"/>
  <c r="J61"/>
  <c r="J60"/>
  <c r="J59"/>
  <c r="J58"/>
  <c r="J57"/>
  <c r="J56"/>
  <c r="J55"/>
  <c r="J54"/>
  <c r="J53"/>
  <c r="J51"/>
  <c r="J50"/>
  <c r="J46"/>
  <c r="J40"/>
  <c r="J38"/>
  <c r="J35"/>
  <c r="J33"/>
  <c r="J31"/>
  <c r="J24"/>
  <c r="J21"/>
  <c r="J20"/>
  <c r="J19"/>
  <c r="J18"/>
  <c r="J17"/>
  <c r="J154" i="81"/>
  <c r="J153"/>
  <c r="J152"/>
  <c r="J151"/>
  <c r="J143"/>
  <c r="J140"/>
  <c r="J139"/>
  <c r="J138"/>
  <c r="J137"/>
  <c r="J136"/>
  <c r="J134"/>
  <c r="J127"/>
  <c r="J126"/>
  <c r="J125"/>
  <c r="J124"/>
  <c r="J122"/>
  <c r="J121"/>
  <c r="J120"/>
  <c r="J119"/>
  <c r="J118"/>
  <c r="J117"/>
  <c r="J116"/>
  <c r="J115"/>
  <c r="J114"/>
  <c r="J113"/>
  <c r="J112"/>
  <c r="J111"/>
  <c r="J110"/>
  <c r="J109"/>
  <c r="J104"/>
  <c r="J101"/>
  <c r="J98"/>
  <c r="J97"/>
  <c r="J96"/>
  <c r="J95"/>
  <c r="J94"/>
  <c r="J93"/>
  <c r="J92"/>
  <c r="J91"/>
  <c r="J90"/>
  <c r="J89"/>
  <c r="J87"/>
  <c r="J86"/>
  <c r="J85"/>
  <c r="J84"/>
  <c r="J83"/>
  <c r="J82"/>
  <c r="J81"/>
  <c r="J80"/>
  <c r="J79"/>
  <c r="J78"/>
  <c r="J77"/>
  <c r="J76"/>
  <c r="J75"/>
  <c r="J73"/>
  <c r="J71"/>
  <c r="J70"/>
  <c r="J69"/>
  <c r="J68"/>
  <c r="J67"/>
  <c r="J66"/>
  <c r="J65"/>
  <c r="J64"/>
  <c r="J63"/>
  <c r="J62"/>
  <c r="J61"/>
  <c r="J60"/>
  <c r="J59"/>
  <c r="J58"/>
  <c r="J57"/>
  <c r="J56"/>
  <c r="J55"/>
  <c r="J54"/>
  <c r="J53"/>
  <c r="J51"/>
  <c r="J50"/>
  <c r="J46"/>
  <c r="J40"/>
  <c r="J38"/>
  <c r="J35"/>
  <c r="J33"/>
  <c r="J31"/>
  <c r="J24"/>
  <c r="J21"/>
  <c r="J20"/>
  <c r="J19"/>
  <c r="J18"/>
  <c r="J17"/>
  <c r="J154" i="80"/>
  <c r="J153"/>
  <c r="J152"/>
  <c r="J151"/>
  <c r="J143"/>
  <c r="J140"/>
  <c r="J139"/>
  <c r="J138"/>
  <c r="J137"/>
  <c r="J136"/>
  <c r="J134"/>
  <c r="J127"/>
  <c r="J126"/>
  <c r="J125"/>
  <c r="J124"/>
  <c r="J122"/>
  <c r="J121"/>
  <c r="J120"/>
  <c r="J119"/>
  <c r="J118"/>
  <c r="J117"/>
  <c r="J116"/>
  <c r="J115"/>
  <c r="J114"/>
  <c r="J113"/>
  <c r="J112"/>
  <c r="J111"/>
  <c r="J110"/>
  <c r="J109"/>
  <c r="J104"/>
  <c r="J101"/>
  <c r="J98"/>
  <c r="J97"/>
  <c r="J96"/>
  <c r="J95"/>
  <c r="J94"/>
  <c r="J93"/>
  <c r="J92"/>
  <c r="J91"/>
  <c r="J90"/>
  <c r="J89"/>
  <c r="J87"/>
  <c r="J86"/>
  <c r="J85"/>
  <c r="J84"/>
  <c r="J83"/>
  <c r="J82"/>
  <c r="J81"/>
  <c r="J80"/>
  <c r="J79"/>
  <c r="J78"/>
  <c r="J77"/>
  <c r="J76"/>
  <c r="J75"/>
  <c r="J73"/>
  <c r="J71"/>
  <c r="J70"/>
  <c r="J69"/>
  <c r="J68"/>
  <c r="J67"/>
  <c r="J66"/>
  <c r="J65"/>
  <c r="J64"/>
  <c r="J63"/>
  <c r="J62"/>
  <c r="J61"/>
  <c r="J60"/>
  <c r="J59"/>
  <c r="J58"/>
  <c r="J57"/>
  <c r="J56"/>
  <c r="J55"/>
  <c r="J54"/>
  <c r="J53"/>
  <c r="J51"/>
  <c r="J50"/>
  <c r="J46"/>
  <c r="J40"/>
  <c r="J38"/>
  <c r="J35"/>
  <c r="J33"/>
  <c r="J31"/>
  <c r="J24"/>
  <c r="J21"/>
  <c r="J20"/>
  <c r="J19"/>
  <c r="J18"/>
  <c r="J17"/>
  <c r="J154" i="79"/>
  <c r="J153"/>
  <c r="J152"/>
  <c r="J151"/>
  <c r="J143"/>
  <c r="J140"/>
  <c r="J139"/>
  <c r="J138"/>
  <c r="J137"/>
  <c r="J136"/>
  <c r="J134"/>
  <c r="J127"/>
  <c r="J126"/>
  <c r="J125"/>
  <c r="J124"/>
  <c r="J122"/>
  <c r="J121"/>
  <c r="J120"/>
  <c r="J119"/>
  <c r="J118"/>
  <c r="J117"/>
  <c r="J116"/>
  <c r="J115"/>
  <c r="J114"/>
  <c r="J113"/>
  <c r="J112"/>
  <c r="J111"/>
  <c r="J110"/>
  <c r="J109"/>
  <c r="J104"/>
  <c r="J101"/>
  <c r="J98"/>
  <c r="J97"/>
  <c r="J96"/>
  <c r="J95"/>
  <c r="J94"/>
  <c r="J93"/>
  <c r="J92"/>
  <c r="J91"/>
  <c r="J90"/>
  <c r="J89"/>
  <c r="J87"/>
  <c r="J86"/>
  <c r="J85"/>
  <c r="J84"/>
  <c r="J83"/>
  <c r="J82"/>
  <c r="J81"/>
  <c r="J80"/>
  <c r="J79"/>
  <c r="J78"/>
  <c r="J77"/>
  <c r="J76"/>
  <c r="J75"/>
  <c r="J73"/>
  <c r="J71"/>
  <c r="J70"/>
  <c r="J69"/>
  <c r="J68"/>
  <c r="J67"/>
  <c r="J66"/>
  <c r="J65"/>
  <c r="J64"/>
  <c r="J63"/>
  <c r="J62"/>
  <c r="J61"/>
  <c r="J60"/>
  <c r="J59"/>
  <c r="J58"/>
  <c r="J57"/>
  <c r="J56"/>
  <c r="J55"/>
  <c r="J54"/>
  <c r="J53"/>
  <c r="J51"/>
  <c r="J50"/>
  <c r="J46"/>
  <c r="J40"/>
  <c r="J38"/>
  <c r="J35"/>
  <c r="J33"/>
  <c r="J31"/>
  <c r="J24"/>
  <c r="J21"/>
  <c r="J20"/>
  <c r="J19"/>
  <c r="J18"/>
  <c r="J17"/>
  <c r="J154" i="78"/>
  <c r="J153"/>
  <c r="J152"/>
  <c r="J151"/>
  <c r="J143"/>
  <c r="J140"/>
  <c r="J139"/>
  <c r="J138"/>
  <c r="J137"/>
  <c r="J136"/>
  <c r="J134"/>
  <c r="J127"/>
  <c r="J126"/>
  <c r="J125"/>
  <c r="J124"/>
  <c r="J122"/>
  <c r="J121"/>
  <c r="J120"/>
  <c r="J119"/>
  <c r="J118"/>
  <c r="J117"/>
  <c r="J116"/>
  <c r="J115"/>
  <c r="J114"/>
  <c r="J113"/>
  <c r="J112"/>
  <c r="J111"/>
  <c r="J110"/>
  <c r="J109"/>
  <c r="J104"/>
  <c r="J101"/>
  <c r="J98"/>
  <c r="J97"/>
  <c r="J96"/>
  <c r="J95"/>
  <c r="J94"/>
  <c r="J93"/>
  <c r="J92"/>
  <c r="J91"/>
  <c r="J90"/>
  <c r="J89"/>
  <c r="J87"/>
  <c r="J86"/>
  <c r="J85"/>
  <c r="J84"/>
  <c r="J83"/>
  <c r="J82"/>
  <c r="J81"/>
  <c r="J80"/>
  <c r="J79"/>
  <c r="J78"/>
  <c r="J77"/>
  <c r="J76"/>
  <c r="J75"/>
  <c r="J73"/>
  <c r="J71"/>
  <c r="J70"/>
  <c r="J69"/>
  <c r="J68"/>
  <c r="J67"/>
  <c r="J66"/>
  <c r="J65"/>
  <c r="J64"/>
  <c r="J63"/>
  <c r="J62"/>
  <c r="J61"/>
  <c r="J60"/>
  <c r="J59"/>
  <c r="J58"/>
  <c r="J57"/>
  <c r="J56"/>
  <c r="J55"/>
  <c r="J54"/>
  <c r="J53"/>
  <c r="J51"/>
  <c r="J50"/>
  <c r="J46"/>
  <c r="J40"/>
  <c r="J38"/>
  <c r="J35"/>
  <c r="J33"/>
  <c r="J31"/>
  <c r="J24"/>
  <c r="J21"/>
  <c r="J20"/>
  <c r="J19"/>
  <c r="J18"/>
  <c r="J17"/>
  <c r="J154" i="77"/>
  <c r="J153"/>
  <c r="J152"/>
  <c r="J151"/>
  <c r="J143"/>
  <c r="J140"/>
  <c r="J139"/>
  <c r="J138"/>
  <c r="J137"/>
  <c r="J136"/>
  <c r="J134"/>
  <c r="J127"/>
  <c r="J126"/>
  <c r="J125"/>
  <c r="J124"/>
  <c r="J122"/>
  <c r="J121"/>
  <c r="J120"/>
  <c r="J119"/>
  <c r="J118"/>
  <c r="J117"/>
  <c r="J116"/>
  <c r="J115"/>
  <c r="J114"/>
  <c r="J113"/>
  <c r="J112"/>
  <c r="J111"/>
  <c r="J110"/>
  <c r="J109"/>
  <c r="J104"/>
  <c r="J101"/>
  <c r="J98"/>
  <c r="J97"/>
  <c r="J96"/>
  <c r="J95"/>
  <c r="J94"/>
  <c r="J93"/>
  <c r="J92"/>
  <c r="J91"/>
  <c r="J90"/>
  <c r="J89"/>
  <c r="J87"/>
  <c r="J86"/>
  <c r="J85"/>
  <c r="J84"/>
  <c r="J83"/>
  <c r="J82"/>
  <c r="J81"/>
  <c r="J80"/>
  <c r="J79"/>
  <c r="J78"/>
  <c r="J77"/>
  <c r="J76"/>
  <c r="J75"/>
  <c r="J73"/>
  <c r="J71"/>
  <c r="J70"/>
  <c r="J69"/>
  <c r="J68"/>
  <c r="J67"/>
  <c r="J66"/>
  <c r="J65"/>
  <c r="J64"/>
  <c r="J63"/>
  <c r="J62"/>
  <c r="J61"/>
  <c r="J60"/>
  <c r="J59"/>
  <c r="J58"/>
  <c r="J57"/>
  <c r="J56"/>
  <c r="J55"/>
  <c r="J54"/>
  <c r="J53"/>
  <c r="J51"/>
  <c r="J50"/>
  <c r="J46"/>
  <c r="J40"/>
  <c r="J38"/>
  <c r="J35"/>
  <c r="J33"/>
  <c r="J31"/>
  <c r="J24"/>
  <c r="J21"/>
  <c r="J20"/>
  <c r="J19"/>
  <c r="J18"/>
  <c r="J17"/>
  <c r="J154" i="76"/>
  <c r="J153"/>
  <c r="J152"/>
  <c r="J151"/>
  <c r="J143"/>
  <c r="J140"/>
  <c r="J139"/>
  <c r="J138"/>
  <c r="J137"/>
  <c r="J136"/>
  <c r="J134"/>
  <c r="J127"/>
  <c r="J126"/>
  <c r="J125"/>
  <c r="J124"/>
  <c r="J122"/>
  <c r="J121"/>
  <c r="J120"/>
  <c r="J119"/>
  <c r="J118"/>
  <c r="J117"/>
  <c r="J116"/>
  <c r="J115"/>
  <c r="J114"/>
  <c r="J113"/>
  <c r="J112"/>
  <c r="J111"/>
  <c r="J110"/>
  <c r="J109"/>
  <c r="J104"/>
  <c r="J101"/>
  <c r="J98"/>
  <c r="J97"/>
  <c r="J96"/>
  <c r="J95"/>
  <c r="J94"/>
  <c r="J93"/>
  <c r="J92"/>
  <c r="J91"/>
  <c r="J90"/>
  <c r="J89"/>
  <c r="J87"/>
  <c r="J86"/>
  <c r="J85"/>
  <c r="J84"/>
  <c r="J83"/>
  <c r="J82"/>
  <c r="J81"/>
  <c r="J80"/>
  <c r="J79"/>
  <c r="J78"/>
  <c r="J77"/>
  <c r="J76"/>
  <c r="J75"/>
  <c r="J73"/>
  <c r="J71"/>
  <c r="J70"/>
  <c r="J69"/>
  <c r="J68"/>
  <c r="J67"/>
  <c r="J66"/>
  <c r="J65"/>
  <c r="J64"/>
  <c r="J63"/>
  <c r="J62"/>
  <c r="J61"/>
  <c r="J60"/>
  <c r="J59"/>
  <c r="J58"/>
  <c r="J57"/>
  <c r="J56"/>
  <c r="J55"/>
  <c r="J54"/>
  <c r="J53"/>
  <c r="J51"/>
  <c r="J50"/>
  <c r="J46"/>
  <c r="J40"/>
  <c r="J38"/>
  <c r="J35"/>
  <c r="J33"/>
  <c r="J31"/>
  <c r="J24"/>
  <c r="J21"/>
  <c r="J20"/>
  <c r="J19"/>
  <c r="J18"/>
  <c r="J17"/>
  <c r="J154" i="75"/>
  <c r="J153"/>
  <c r="J152"/>
  <c r="J151"/>
  <c r="J143"/>
  <c r="J140"/>
  <c r="J139"/>
  <c r="J138"/>
  <c r="J137"/>
  <c r="J136"/>
  <c r="J134"/>
  <c r="J127"/>
  <c r="J126"/>
  <c r="J125"/>
  <c r="J124"/>
  <c r="J122"/>
  <c r="J121"/>
  <c r="J120"/>
  <c r="J119"/>
  <c r="J118"/>
  <c r="J117"/>
  <c r="J116"/>
  <c r="J115"/>
  <c r="J114"/>
  <c r="J113"/>
  <c r="J112"/>
  <c r="J111"/>
  <c r="J110"/>
  <c r="J109"/>
  <c r="J104"/>
  <c r="J101"/>
  <c r="J98"/>
  <c r="J97"/>
  <c r="J96"/>
  <c r="J95"/>
  <c r="J94"/>
  <c r="J93"/>
  <c r="J92"/>
  <c r="J91"/>
  <c r="J90"/>
  <c r="J89"/>
  <c r="J87"/>
  <c r="J86"/>
  <c r="J85"/>
  <c r="J84"/>
  <c r="J83"/>
  <c r="J82"/>
  <c r="J81"/>
  <c r="J80"/>
  <c r="J79"/>
  <c r="J78"/>
  <c r="J77"/>
  <c r="J76"/>
  <c r="J75"/>
  <c r="J73"/>
  <c r="J71"/>
  <c r="J70"/>
  <c r="J69"/>
  <c r="J68"/>
  <c r="J67"/>
  <c r="J66"/>
  <c r="J65"/>
  <c r="J64"/>
  <c r="J63"/>
  <c r="J62"/>
  <c r="J61"/>
  <c r="J60"/>
  <c r="J59"/>
  <c r="J58"/>
  <c r="J57"/>
  <c r="J56"/>
  <c r="J55"/>
  <c r="J54"/>
  <c r="J53"/>
  <c r="J51"/>
  <c r="J50"/>
  <c r="J46"/>
  <c r="J40"/>
  <c r="J38"/>
  <c r="J35"/>
  <c r="J33"/>
  <c r="J31"/>
  <c r="J24"/>
  <c r="J21"/>
  <c r="J20"/>
  <c r="J19"/>
  <c r="J18"/>
  <c r="J17"/>
  <c r="J154" i="74"/>
  <c r="J153"/>
  <c r="J152"/>
  <c r="J151"/>
  <c r="J143"/>
  <c r="J140"/>
  <c r="J139"/>
  <c r="J138"/>
  <c r="J137"/>
  <c r="J136"/>
  <c r="J134"/>
  <c r="J127"/>
  <c r="J126"/>
  <c r="J125"/>
  <c r="J124"/>
  <c r="J122"/>
  <c r="J121"/>
  <c r="J120"/>
  <c r="J119"/>
  <c r="J118"/>
  <c r="J117"/>
  <c r="J116"/>
  <c r="J115"/>
  <c r="J114"/>
  <c r="J113"/>
  <c r="J112"/>
  <c r="J111"/>
  <c r="J110"/>
  <c r="J109"/>
  <c r="J104"/>
  <c r="J101"/>
  <c r="J98"/>
  <c r="J97"/>
  <c r="J96"/>
  <c r="J95"/>
  <c r="J94"/>
  <c r="J93"/>
  <c r="J92"/>
  <c r="J91"/>
  <c r="J90"/>
  <c r="J89"/>
  <c r="J87"/>
  <c r="J86"/>
  <c r="J85"/>
  <c r="J84"/>
  <c r="J83"/>
  <c r="J82"/>
  <c r="J81"/>
  <c r="J80"/>
  <c r="J79"/>
  <c r="J78"/>
  <c r="J77"/>
  <c r="J76"/>
  <c r="J75"/>
  <c r="J73"/>
  <c r="J71"/>
  <c r="J70"/>
  <c r="J69"/>
  <c r="J68"/>
  <c r="J67"/>
  <c r="J66"/>
  <c r="J65"/>
  <c r="J64"/>
  <c r="J63"/>
  <c r="J62"/>
  <c r="J61"/>
  <c r="J60"/>
  <c r="J59"/>
  <c r="J58"/>
  <c r="J57"/>
  <c r="J56"/>
  <c r="J55"/>
  <c r="J54"/>
  <c r="J53"/>
  <c r="J51"/>
  <c r="J50"/>
  <c r="J46"/>
  <c r="J40"/>
  <c r="J38"/>
  <c r="J35"/>
  <c r="J33"/>
  <c r="J31"/>
  <c r="J24"/>
  <c r="J21"/>
  <c r="J20"/>
  <c r="J19"/>
  <c r="J18"/>
  <c r="J17"/>
  <c r="J154" i="73"/>
  <c r="J153"/>
  <c r="J152"/>
  <c r="J151"/>
  <c r="J143"/>
  <c r="J140"/>
  <c r="J139"/>
  <c r="J138"/>
  <c r="J137"/>
  <c r="J136"/>
  <c r="J134"/>
  <c r="J127"/>
  <c r="J126"/>
  <c r="J125"/>
  <c r="J124"/>
  <c r="J122"/>
  <c r="J121"/>
  <c r="J120"/>
  <c r="J119"/>
  <c r="J118"/>
  <c r="J117"/>
  <c r="J116"/>
  <c r="J115"/>
  <c r="J114"/>
  <c r="J113"/>
  <c r="J112"/>
  <c r="J111"/>
  <c r="J110"/>
  <c r="J109"/>
  <c r="J104"/>
  <c r="J101"/>
  <c r="J98"/>
  <c r="J97"/>
  <c r="J96"/>
  <c r="J95"/>
  <c r="J94"/>
  <c r="J93"/>
  <c r="J92"/>
  <c r="J91"/>
  <c r="J90"/>
  <c r="J89"/>
  <c r="J87"/>
  <c r="J86"/>
  <c r="J85"/>
  <c r="J84"/>
  <c r="J83"/>
  <c r="J82"/>
  <c r="J81"/>
  <c r="J80"/>
  <c r="J79"/>
  <c r="J78"/>
  <c r="J77"/>
  <c r="J76"/>
  <c r="J75"/>
  <c r="J73"/>
  <c r="J71"/>
  <c r="J70"/>
  <c r="J69"/>
  <c r="J68"/>
  <c r="J67"/>
  <c r="J66"/>
  <c r="J65"/>
  <c r="J64"/>
  <c r="J63"/>
  <c r="J62"/>
  <c r="J61"/>
  <c r="J60"/>
  <c r="J59"/>
  <c r="J58"/>
  <c r="J57"/>
  <c r="J56"/>
  <c r="J55"/>
  <c r="J54"/>
  <c r="J53"/>
  <c r="J51"/>
  <c r="J50"/>
  <c r="J46"/>
  <c r="J40"/>
  <c r="J38"/>
  <c r="J35"/>
  <c r="J33"/>
  <c r="J31"/>
  <c r="J24"/>
  <c r="J21"/>
  <c r="J20"/>
  <c r="J19"/>
  <c r="J18"/>
  <c r="J17"/>
  <c r="J154" i="72"/>
  <c r="J153"/>
  <c r="J152"/>
  <c r="J151"/>
  <c r="J143"/>
  <c r="J140"/>
  <c r="J139"/>
  <c r="J138"/>
  <c r="J137"/>
  <c r="J136"/>
  <c r="J134"/>
  <c r="J127"/>
  <c r="J126"/>
  <c r="J125"/>
  <c r="J124"/>
  <c r="J122"/>
  <c r="J121"/>
  <c r="J120"/>
  <c r="J119"/>
  <c r="J118"/>
  <c r="J117"/>
  <c r="J116"/>
  <c r="J115"/>
  <c r="J114"/>
  <c r="J113"/>
  <c r="J112"/>
  <c r="J111"/>
  <c r="J110"/>
  <c r="J109"/>
  <c r="J104"/>
  <c r="J101"/>
  <c r="J98"/>
  <c r="J97"/>
  <c r="J96"/>
  <c r="J95"/>
  <c r="J94"/>
  <c r="J93"/>
  <c r="J92"/>
  <c r="J91"/>
  <c r="J90"/>
  <c r="J89"/>
  <c r="J87"/>
  <c r="J86"/>
  <c r="J85"/>
  <c r="J84"/>
  <c r="J83"/>
  <c r="J82"/>
  <c r="J81"/>
  <c r="J80"/>
  <c r="J79"/>
  <c r="J78"/>
  <c r="J77"/>
  <c r="J76"/>
  <c r="J75"/>
  <c r="J73"/>
  <c r="J71"/>
  <c r="J70"/>
  <c r="J69"/>
  <c r="J68"/>
  <c r="J67"/>
  <c r="J66"/>
  <c r="J65"/>
  <c r="J64"/>
  <c r="J63"/>
  <c r="J62"/>
  <c r="J61"/>
  <c r="J60"/>
  <c r="J59"/>
  <c r="J58"/>
  <c r="J57"/>
  <c r="J56"/>
  <c r="J55"/>
  <c r="J54"/>
  <c r="J53"/>
  <c r="J51"/>
  <c r="J50"/>
  <c r="J46"/>
  <c r="J40"/>
  <c r="J38"/>
  <c r="J35"/>
  <c r="J33"/>
  <c r="J31"/>
  <c r="J24"/>
  <c r="J21"/>
  <c r="J20"/>
  <c r="J19"/>
  <c r="J18"/>
  <c r="J17"/>
  <c r="J154" i="57"/>
  <c r="J153"/>
  <c r="J152"/>
  <c r="J151"/>
  <c r="J143"/>
  <c r="J140"/>
  <c r="J139"/>
  <c r="J138"/>
  <c r="J137"/>
  <c r="J136"/>
  <c r="J134"/>
  <c r="J127"/>
  <c r="J126"/>
  <c r="J125"/>
  <c r="J124"/>
  <c r="J122"/>
  <c r="J121"/>
  <c r="J120"/>
  <c r="J119"/>
  <c r="J118"/>
  <c r="J117"/>
  <c r="J116"/>
  <c r="J115"/>
  <c r="J114"/>
  <c r="J113"/>
  <c r="J112"/>
  <c r="J111"/>
  <c r="J110"/>
  <c r="J109"/>
  <c r="J104"/>
  <c r="J101"/>
  <c r="J98"/>
  <c r="J97"/>
  <c r="J96"/>
  <c r="J95"/>
  <c r="J94"/>
  <c r="J93"/>
  <c r="J92"/>
  <c r="J91"/>
  <c r="J90"/>
  <c r="J89"/>
  <c r="J87"/>
  <c r="J86"/>
  <c r="J85"/>
  <c r="J84"/>
  <c r="J83"/>
  <c r="J82"/>
  <c r="J81"/>
  <c r="J80"/>
  <c r="J79"/>
  <c r="J78"/>
  <c r="J77"/>
  <c r="J76"/>
  <c r="J75"/>
  <c r="J73"/>
  <c r="J71"/>
  <c r="J70"/>
  <c r="J69"/>
  <c r="J68"/>
  <c r="J67"/>
  <c r="J66"/>
  <c r="J65"/>
  <c r="J64"/>
  <c r="J63"/>
  <c r="J62"/>
  <c r="J61"/>
  <c r="J60"/>
  <c r="J59"/>
  <c r="J58"/>
  <c r="J57"/>
  <c r="J56"/>
  <c r="J55"/>
  <c r="J54"/>
  <c r="J53"/>
  <c r="J51"/>
  <c r="J50"/>
  <c r="J46"/>
  <c r="J40"/>
  <c r="J38"/>
  <c r="J35"/>
  <c r="J33"/>
  <c r="J31"/>
  <c r="J24"/>
  <c r="J21"/>
  <c r="J20"/>
  <c r="J19"/>
  <c r="J18"/>
  <c r="J17"/>
  <c r="I154" i="95"/>
  <c r="I153"/>
  <c r="I152"/>
  <c r="I151"/>
  <c r="I143"/>
  <c r="I140"/>
  <c r="I139"/>
  <c r="I138"/>
  <c r="I137"/>
  <c r="I136"/>
  <c r="I134"/>
  <c r="I130"/>
  <c r="I128"/>
  <c r="I127"/>
  <c r="I126"/>
  <c r="I125"/>
  <c r="I124"/>
  <c r="I122"/>
  <c r="I121"/>
  <c r="I120"/>
  <c r="I119"/>
  <c r="I118"/>
  <c r="I117"/>
  <c r="I116"/>
  <c r="I115"/>
  <c r="I114"/>
  <c r="I113"/>
  <c r="I112"/>
  <c r="I111"/>
  <c r="I110"/>
  <c r="I109"/>
  <c r="I104"/>
  <c r="I101"/>
  <c r="I98"/>
  <c r="I97"/>
  <c r="I96"/>
  <c r="I95"/>
  <c r="I94"/>
  <c r="I93"/>
  <c r="I92"/>
  <c r="I91"/>
  <c r="I90"/>
  <c r="I89"/>
  <c r="I87"/>
  <c r="I86"/>
  <c r="I85"/>
  <c r="I84"/>
  <c r="I83"/>
  <c r="I82"/>
  <c r="I81"/>
  <c r="I80"/>
  <c r="I79"/>
  <c r="I78"/>
  <c r="I77"/>
  <c r="I76"/>
  <c r="I75"/>
  <c r="I74"/>
  <c r="I73"/>
  <c r="I71"/>
  <c r="I70"/>
  <c r="I69"/>
  <c r="I68"/>
  <c r="I67"/>
  <c r="I66"/>
  <c r="I65"/>
  <c r="I64"/>
  <c r="I63"/>
  <c r="I62"/>
  <c r="I61"/>
  <c r="I60"/>
  <c r="I59"/>
  <c r="I58"/>
  <c r="I57"/>
  <c r="I56"/>
  <c r="I55"/>
  <c r="I54"/>
  <c r="I53"/>
  <c r="I51"/>
  <c r="I50"/>
  <c r="I46"/>
  <c r="I40"/>
  <c r="I38"/>
  <c r="I35"/>
  <c r="I33"/>
  <c r="I31"/>
  <c r="I24"/>
  <c r="I21"/>
  <c r="I20"/>
  <c r="I19"/>
  <c r="I18"/>
  <c r="I17"/>
  <c r="I156" i="94"/>
  <c r="I155"/>
  <c r="I154"/>
  <c r="I153"/>
  <c r="I152"/>
  <c r="I151"/>
  <c r="I143"/>
  <c r="I140"/>
  <c r="I139"/>
  <c r="I138"/>
  <c r="I137"/>
  <c r="I136"/>
  <c r="I134"/>
  <c r="I130"/>
  <c r="I128"/>
  <c r="I127"/>
  <c r="I126"/>
  <c r="I125"/>
  <c r="I124"/>
  <c r="I122"/>
  <c r="I121"/>
  <c r="I120"/>
  <c r="I119"/>
  <c r="I118"/>
  <c r="I117"/>
  <c r="I116"/>
  <c r="I115"/>
  <c r="I114"/>
  <c r="I113"/>
  <c r="I112"/>
  <c r="I111"/>
  <c r="I110"/>
  <c r="I109"/>
  <c r="I106"/>
  <c r="I105"/>
  <c r="I104"/>
  <c r="I103"/>
  <c r="I102"/>
  <c r="I101"/>
  <c r="I100"/>
  <c r="I99"/>
  <c r="I98"/>
  <c r="I97"/>
  <c r="I96"/>
  <c r="I95"/>
  <c r="I94"/>
  <c r="I93"/>
  <c r="I92"/>
  <c r="I91"/>
  <c r="I90"/>
  <c r="I89"/>
  <c r="I87"/>
  <c r="I86"/>
  <c r="I85"/>
  <c r="I84"/>
  <c r="I83"/>
  <c r="I82"/>
  <c r="I81"/>
  <c r="I80"/>
  <c r="I79"/>
  <c r="I78"/>
  <c r="I77"/>
  <c r="I76"/>
  <c r="I75"/>
  <c r="I74"/>
  <c r="I73"/>
  <c r="I71"/>
  <c r="I70"/>
  <c r="I69"/>
  <c r="I68"/>
  <c r="I67"/>
  <c r="I66"/>
  <c r="I65"/>
  <c r="I64"/>
  <c r="I63"/>
  <c r="I62"/>
  <c r="I61"/>
  <c r="I60"/>
  <c r="I59"/>
  <c r="I58"/>
  <c r="I57"/>
  <c r="I56"/>
  <c r="I55"/>
  <c r="I54"/>
  <c r="I53"/>
  <c r="I51"/>
  <c r="I50"/>
  <c r="I46"/>
  <c r="I40"/>
  <c r="I38"/>
  <c r="I35"/>
  <c r="I33"/>
  <c r="I31"/>
  <c r="I24"/>
  <c r="I21"/>
  <c r="I20"/>
  <c r="I19"/>
  <c r="I18"/>
  <c r="I17"/>
  <c r="I156" i="93"/>
  <c r="I155"/>
  <c r="I154"/>
  <c r="I153"/>
  <c r="I152"/>
  <c r="I151"/>
  <c r="I143"/>
  <c r="I140"/>
  <c r="I139"/>
  <c r="I138"/>
  <c r="I137"/>
  <c r="I136"/>
  <c r="I134"/>
  <c r="I130"/>
  <c r="I127"/>
  <c r="I126"/>
  <c r="I125"/>
  <c r="I124"/>
  <c r="I122"/>
  <c r="I121"/>
  <c r="I120"/>
  <c r="I119"/>
  <c r="I118"/>
  <c r="I117"/>
  <c r="I116"/>
  <c r="I115"/>
  <c r="I114"/>
  <c r="I113"/>
  <c r="I112"/>
  <c r="I111"/>
  <c r="I110"/>
  <c r="I109"/>
  <c r="I106"/>
  <c r="I105"/>
  <c r="I104"/>
  <c r="I103"/>
  <c r="I102"/>
  <c r="I101"/>
  <c r="I100"/>
  <c r="I99"/>
  <c r="I98"/>
  <c r="I97"/>
  <c r="I96"/>
  <c r="I95"/>
  <c r="I94"/>
  <c r="I93"/>
  <c r="I92"/>
  <c r="I91"/>
  <c r="I90"/>
  <c r="I89"/>
  <c r="I87"/>
  <c r="I86"/>
  <c r="I85"/>
  <c r="I84"/>
  <c r="I83"/>
  <c r="I82"/>
  <c r="I81"/>
  <c r="I80"/>
  <c r="I79"/>
  <c r="I78"/>
  <c r="I77"/>
  <c r="I76"/>
  <c r="I75"/>
  <c r="I73"/>
  <c r="I71"/>
  <c r="I70"/>
  <c r="I69"/>
  <c r="I68"/>
  <c r="I67"/>
  <c r="I66"/>
  <c r="I65"/>
  <c r="I64"/>
  <c r="I63"/>
  <c r="I62"/>
  <c r="I61"/>
  <c r="I60"/>
  <c r="I59"/>
  <c r="I58"/>
  <c r="I57"/>
  <c r="I56"/>
  <c r="I55"/>
  <c r="I54"/>
  <c r="I53"/>
  <c r="I51"/>
  <c r="I50"/>
  <c r="I46"/>
  <c r="I40"/>
  <c r="I38"/>
  <c r="I35"/>
  <c r="I33"/>
  <c r="I31"/>
  <c r="I24"/>
  <c r="I21"/>
  <c r="I20"/>
  <c r="I19"/>
  <c r="I18"/>
  <c r="I17"/>
  <c r="I156" i="92"/>
  <c r="I155"/>
  <c r="I154"/>
  <c r="I153"/>
  <c r="I152"/>
  <c r="I151"/>
  <c r="I143"/>
  <c r="I140"/>
  <c r="I139"/>
  <c r="I138"/>
  <c r="I137"/>
  <c r="I136"/>
  <c r="I134"/>
  <c r="I130"/>
  <c r="I127"/>
  <c r="I126"/>
  <c r="I125"/>
  <c r="I124"/>
  <c r="I122"/>
  <c r="I121"/>
  <c r="I120"/>
  <c r="I119"/>
  <c r="I118"/>
  <c r="I117"/>
  <c r="I116"/>
  <c r="I115"/>
  <c r="I114"/>
  <c r="I113"/>
  <c r="I112"/>
  <c r="I111"/>
  <c r="I110"/>
  <c r="I109"/>
  <c r="I106"/>
  <c r="I105"/>
  <c r="I104"/>
  <c r="I103"/>
  <c r="I102"/>
  <c r="I101"/>
  <c r="I100"/>
  <c r="I99"/>
  <c r="I98"/>
  <c r="I97"/>
  <c r="I96"/>
  <c r="I95"/>
  <c r="I94"/>
  <c r="I93"/>
  <c r="I92"/>
  <c r="I91"/>
  <c r="I90"/>
  <c r="I89"/>
  <c r="I87"/>
  <c r="I86"/>
  <c r="I85"/>
  <c r="I84"/>
  <c r="I83"/>
  <c r="I82"/>
  <c r="I81"/>
  <c r="I80"/>
  <c r="I79"/>
  <c r="I78"/>
  <c r="I77"/>
  <c r="I76"/>
  <c r="I75"/>
  <c r="I73"/>
  <c r="I71"/>
  <c r="I70"/>
  <c r="I69"/>
  <c r="I68"/>
  <c r="I67"/>
  <c r="I66"/>
  <c r="I65"/>
  <c r="I64"/>
  <c r="I63"/>
  <c r="I62"/>
  <c r="I61"/>
  <c r="I60"/>
  <c r="I59"/>
  <c r="I58"/>
  <c r="I57"/>
  <c r="I56"/>
  <c r="I55"/>
  <c r="I54"/>
  <c r="I53"/>
  <c r="I51"/>
  <c r="I50"/>
  <c r="I46"/>
  <c r="I40"/>
  <c r="I38"/>
  <c r="I35"/>
  <c r="I33"/>
  <c r="I31"/>
  <c r="I24"/>
  <c r="I21"/>
  <c r="I20"/>
  <c r="I19"/>
  <c r="I18"/>
  <c r="I17"/>
  <c r="I156" i="91"/>
  <c r="I155"/>
  <c r="I154"/>
  <c r="I153"/>
  <c r="I152"/>
  <c r="I151"/>
  <c r="I143"/>
  <c r="I140"/>
  <c r="I139"/>
  <c r="I138"/>
  <c r="I137"/>
  <c r="I136"/>
  <c r="I134"/>
  <c r="I130"/>
  <c r="I127"/>
  <c r="I126"/>
  <c r="I125"/>
  <c r="I124"/>
  <c r="I122"/>
  <c r="I121"/>
  <c r="I120"/>
  <c r="I119"/>
  <c r="I118"/>
  <c r="I117"/>
  <c r="I116"/>
  <c r="I115"/>
  <c r="I114"/>
  <c r="I113"/>
  <c r="I112"/>
  <c r="I111"/>
  <c r="I110"/>
  <c r="I109"/>
  <c r="I106"/>
  <c r="I105"/>
  <c r="I104"/>
  <c r="I103"/>
  <c r="I102"/>
  <c r="I101"/>
  <c r="I100"/>
  <c r="I99"/>
  <c r="I98"/>
  <c r="I97"/>
  <c r="I96"/>
  <c r="I95"/>
  <c r="I94"/>
  <c r="I93"/>
  <c r="I92"/>
  <c r="I91"/>
  <c r="I90"/>
  <c r="I89"/>
  <c r="I87"/>
  <c r="I86"/>
  <c r="I85"/>
  <c r="I84"/>
  <c r="I83"/>
  <c r="I82"/>
  <c r="I81"/>
  <c r="I80"/>
  <c r="I79"/>
  <c r="I78"/>
  <c r="I77"/>
  <c r="I76"/>
  <c r="I75"/>
  <c r="I73"/>
  <c r="I71"/>
  <c r="I70"/>
  <c r="I69"/>
  <c r="I68"/>
  <c r="I67"/>
  <c r="I66"/>
  <c r="I65"/>
  <c r="I64"/>
  <c r="I63"/>
  <c r="I62"/>
  <c r="I61"/>
  <c r="I60"/>
  <c r="I59"/>
  <c r="I58"/>
  <c r="I57"/>
  <c r="I56"/>
  <c r="I55"/>
  <c r="I54"/>
  <c r="I53"/>
  <c r="I51"/>
  <c r="I50"/>
  <c r="I46"/>
  <c r="I40"/>
  <c r="I38"/>
  <c r="I35"/>
  <c r="I33"/>
  <c r="I31"/>
  <c r="I24"/>
  <c r="I21"/>
  <c r="I20"/>
  <c r="I19"/>
  <c r="I18"/>
  <c r="I17"/>
  <c r="I156" i="90"/>
  <c r="I155"/>
  <c r="I154"/>
  <c r="I153"/>
  <c r="I152"/>
  <c r="I151"/>
  <c r="I143"/>
  <c r="I140"/>
  <c r="I139"/>
  <c r="I138"/>
  <c r="I137"/>
  <c r="I136"/>
  <c r="I134"/>
  <c r="I130"/>
  <c r="I127"/>
  <c r="I126"/>
  <c r="I125"/>
  <c r="I124"/>
  <c r="I122"/>
  <c r="I121"/>
  <c r="I120"/>
  <c r="I119"/>
  <c r="I118"/>
  <c r="I117"/>
  <c r="I116"/>
  <c r="I115"/>
  <c r="I114"/>
  <c r="I113"/>
  <c r="I112"/>
  <c r="I111"/>
  <c r="I110"/>
  <c r="I109"/>
  <c r="I106"/>
  <c r="I105"/>
  <c r="I104"/>
  <c r="I103"/>
  <c r="I102"/>
  <c r="I101"/>
  <c r="I100"/>
  <c r="I99"/>
  <c r="I98"/>
  <c r="I97"/>
  <c r="I96"/>
  <c r="I95"/>
  <c r="I94"/>
  <c r="I93"/>
  <c r="I92"/>
  <c r="I91"/>
  <c r="I90"/>
  <c r="I89"/>
  <c r="I87"/>
  <c r="I86"/>
  <c r="I85"/>
  <c r="I84"/>
  <c r="I83"/>
  <c r="I82"/>
  <c r="I81"/>
  <c r="I80"/>
  <c r="I79"/>
  <c r="I78"/>
  <c r="I77"/>
  <c r="I76"/>
  <c r="I75"/>
  <c r="I73"/>
  <c r="I71"/>
  <c r="I70"/>
  <c r="I69"/>
  <c r="I68"/>
  <c r="I67"/>
  <c r="I66"/>
  <c r="I65"/>
  <c r="I64"/>
  <c r="I63"/>
  <c r="I62"/>
  <c r="I61"/>
  <c r="I60"/>
  <c r="I59"/>
  <c r="I58"/>
  <c r="I57"/>
  <c r="I56"/>
  <c r="I55"/>
  <c r="I54"/>
  <c r="I53"/>
  <c r="I51"/>
  <c r="I50"/>
  <c r="I46"/>
  <c r="I40"/>
  <c r="I38"/>
  <c r="I35"/>
  <c r="I33"/>
  <c r="I31"/>
  <c r="I24"/>
  <c r="I21"/>
  <c r="I20"/>
  <c r="I19"/>
  <c r="I18"/>
  <c r="I17"/>
  <c r="I156" i="89"/>
  <c r="I155"/>
  <c r="I154"/>
  <c r="I153"/>
  <c r="I152"/>
  <c r="I151"/>
  <c r="I143"/>
  <c r="I140"/>
  <c r="I139"/>
  <c r="I138"/>
  <c r="I137"/>
  <c r="I136"/>
  <c r="I134"/>
  <c r="I130"/>
  <c r="I127"/>
  <c r="I126"/>
  <c r="I125"/>
  <c r="I124"/>
  <c r="I122"/>
  <c r="I121"/>
  <c r="I120"/>
  <c r="I119"/>
  <c r="I118"/>
  <c r="I117"/>
  <c r="I116"/>
  <c r="I115"/>
  <c r="I114"/>
  <c r="I113"/>
  <c r="I112"/>
  <c r="I111"/>
  <c r="I110"/>
  <c r="I109"/>
  <c r="I106"/>
  <c r="I105"/>
  <c r="I104"/>
  <c r="I103"/>
  <c r="I102"/>
  <c r="I101"/>
  <c r="I100"/>
  <c r="I99"/>
  <c r="I98"/>
  <c r="I97"/>
  <c r="I96"/>
  <c r="I95"/>
  <c r="I94"/>
  <c r="I93"/>
  <c r="I92"/>
  <c r="I91"/>
  <c r="I90"/>
  <c r="I89"/>
  <c r="I87"/>
  <c r="I86"/>
  <c r="I85"/>
  <c r="I84"/>
  <c r="I83"/>
  <c r="I82"/>
  <c r="I81"/>
  <c r="I80"/>
  <c r="I79"/>
  <c r="I78"/>
  <c r="I77"/>
  <c r="I76"/>
  <c r="I75"/>
  <c r="I73"/>
  <c r="I71"/>
  <c r="I70"/>
  <c r="I69"/>
  <c r="I68"/>
  <c r="I67"/>
  <c r="I66"/>
  <c r="I65"/>
  <c r="I64"/>
  <c r="I63"/>
  <c r="I62"/>
  <c r="I61"/>
  <c r="I60"/>
  <c r="I59"/>
  <c r="I58"/>
  <c r="I57"/>
  <c r="I56"/>
  <c r="I55"/>
  <c r="I54"/>
  <c r="I53"/>
  <c r="I51"/>
  <c r="I50"/>
  <c r="I46"/>
  <c r="I40"/>
  <c r="I38"/>
  <c r="I35"/>
  <c r="I33"/>
  <c r="I31"/>
  <c r="I24"/>
  <c r="I21"/>
  <c r="I20"/>
  <c r="I19"/>
  <c r="I18"/>
  <c r="I17"/>
  <c r="I156" i="88"/>
  <c r="I155"/>
  <c r="I154"/>
  <c r="I153"/>
  <c r="I152"/>
  <c r="I151"/>
  <c r="I143"/>
  <c r="I140"/>
  <c r="I139"/>
  <c r="I138"/>
  <c r="I137"/>
  <c r="I136"/>
  <c r="I134"/>
  <c r="I127"/>
  <c r="I126"/>
  <c r="I125"/>
  <c r="I124"/>
  <c r="I122"/>
  <c r="I121"/>
  <c r="I120"/>
  <c r="I119"/>
  <c r="I118"/>
  <c r="I117"/>
  <c r="I116"/>
  <c r="I115"/>
  <c r="I114"/>
  <c r="I113"/>
  <c r="I112"/>
  <c r="I111"/>
  <c r="I110"/>
  <c r="I109"/>
  <c r="I106"/>
  <c r="I105"/>
  <c r="I104"/>
  <c r="I103"/>
  <c r="I102"/>
  <c r="I101"/>
  <c r="I100"/>
  <c r="I99"/>
  <c r="I98"/>
  <c r="I97"/>
  <c r="I96"/>
  <c r="I95"/>
  <c r="I94"/>
  <c r="I93"/>
  <c r="I92"/>
  <c r="I91"/>
  <c r="I90"/>
  <c r="I89"/>
  <c r="I87"/>
  <c r="I86"/>
  <c r="I85"/>
  <c r="I84"/>
  <c r="I83"/>
  <c r="I82"/>
  <c r="I81"/>
  <c r="I80"/>
  <c r="I79"/>
  <c r="I78"/>
  <c r="I77"/>
  <c r="I76"/>
  <c r="I75"/>
  <c r="I73"/>
  <c r="I71"/>
  <c r="I70"/>
  <c r="I69"/>
  <c r="I68"/>
  <c r="I67"/>
  <c r="I66"/>
  <c r="I65"/>
  <c r="I64"/>
  <c r="I63"/>
  <c r="I62"/>
  <c r="I61"/>
  <c r="I60"/>
  <c r="I59"/>
  <c r="I58"/>
  <c r="I57"/>
  <c r="I56"/>
  <c r="I55"/>
  <c r="I54"/>
  <c r="I53"/>
  <c r="I51"/>
  <c r="I50"/>
  <c r="I46"/>
  <c r="I40"/>
  <c r="I38"/>
  <c r="I35"/>
  <c r="I33"/>
  <c r="I31"/>
  <c r="I24"/>
  <c r="I21"/>
  <c r="I20"/>
  <c r="I19"/>
  <c r="I18"/>
  <c r="I17"/>
  <c r="I156" i="87"/>
  <c r="I155"/>
  <c r="I154"/>
  <c r="I153"/>
  <c r="I152"/>
  <c r="I151"/>
  <c r="I143"/>
  <c r="I140"/>
  <c r="I139"/>
  <c r="I138"/>
  <c r="I137"/>
  <c r="I136"/>
  <c r="I134"/>
  <c r="I127"/>
  <c r="I126"/>
  <c r="I125"/>
  <c r="I124"/>
  <c r="I122"/>
  <c r="I121"/>
  <c r="I120"/>
  <c r="I119"/>
  <c r="I118"/>
  <c r="I117"/>
  <c r="I116"/>
  <c r="I115"/>
  <c r="I114"/>
  <c r="I113"/>
  <c r="I112"/>
  <c r="I111"/>
  <c r="I110"/>
  <c r="I109"/>
  <c r="I106"/>
  <c r="I105"/>
  <c r="I104"/>
  <c r="I103"/>
  <c r="I102"/>
  <c r="I101"/>
  <c r="I100"/>
  <c r="I99"/>
  <c r="I98"/>
  <c r="I97"/>
  <c r="I96"/>
  <c r="I95"/>
  <c r="I94"/>
  <c r="I93"/>
  <c r="I92"/>
  <c r="I91"/>
  <c r="I90"/>
  <c r="I89"/>
  <c r="I87"/>
  <c r="I86"/>
  <c r="I85"/>
  <c r="I84"/>
  <c r="I83"/>
  <c r="I82"/>
  <c r="I81"/>
  <c r="I80"/>
  <c r="I79"/>
  <c r="I78"/>
  <c r="I77"/>
  <c r="I76"/>
  <c r="I75"/>
  <c r="I73"/>
  <c r="I71"/>
  <c r="I70"/>
  <c r="I69"/>
  <c r="I68"/>
  <c r="I67"/>
  <c r="I66"/>
  <c r="I65"/>
  <c r="I64"/>
  <c r="I63"/>
  <c r="I62"/>
  <c r="I61"/>
  <c r="I60"/>
  <c r="I59"/>
  <c r="I58"/>
  <c r="I57"/>
  <c r="I56"/>
  <c r="I55"/>
  <c r="I54"/>
  <c r="I53"/>
  <c r="I51"/>
  <c r="I50"/>
  <c r="I46"/>
  <c r="I40"/>
  <c r="I38"/>
  <c r="I35"/>
  <c r="I33"/>
  <c r="I31"/>
  <c r="I24"/>
  <c r="I21"/>
  <c r="I20"/>
  <c r="I19"/>
  <c r="I18"/>
  <c r="I17"/>
  <c r="I156" i="86"/>
  <c r="I155"/>
  <c r="I154"/>
  <c r="I153"/>
  <c r="I152"/>
  <c r="I151"/>
  <c r="I143"/>
  <c r="I140"/>
  <c r="I139"/>
  <c r="I138"/>
  <c r="I137"/>
  <c r="I136"/>
  <c r="I134"/>
  <c r="I127"/>
  <c r="I126"/>
  <c r="I125"/>
  <c r="I124"/>
  <c r="I122"/>
  <c r="I121"/>
  <c r="I120"/>
  <c r="I119"/>
  <c r="I118"/>
  <c r="I117"/>
  <c r="I116"/>
  <c r="I115"/>
  <c r="I114"/>
  <c r="I113"/>
  <c r="I112"/>
  <c r="I111"/>
  <c r="I110"/>
  <c r="I109"/>
  <c r="I106"/>
  <c r="I105"/>
  <c r="I104"/>
  <c r="I103"/>
  <c r="I102"/>
  <c r="I101"/>
  <c r="I100"/>
  <c r="I99"/>
  <c r="I98"/>
  <c r="I97"/>
  <c r="I96"/>
  <c r="I95"/>
  <c r="I94"/>
  <c r="I93"/>
  <c r="I92"/>
  <c r="I91"/>
  <c r="I90"/>
  <c r="I89"/>
  <c r="I87"/>
  <c r="I86"/>
  <c r="I85"/>
  <c r="I84"/>
  <c r="I83"/>
  <c r="I82"/>
  <c r="I81"/>
  <c r="I80"/>
  <c r="I79"/>
  <c r="I78"/>
  <c r="I77"/>
  <c r="I76"/>
  <c r="I75"/>
  <c r="I73"/>
  <c r="I71"/>
  <c r="I70"/>
  <c r="I69"/>
  <c r="I68"/>
  <c r="I67"/>
  <c r="I66"/>
  <c r="I65"/>
  <c r="I64"/>
  <c r="I63"/>
  <c r="I62"/>
  <c r="I61"/>
  <c r="I60"/>
  <c r="I59"/>
  <c r="I58"/>
  <c r="I57"/>
  <c r="I56"/>
  <c r="I55"/>
  <c r="I54"/>
  <c r="I53"/>
  <c r="I51"/>
  <c r="I50"/>
  <c r="I46"/>
  <c r="I40"/>
  <c r="I38"/>
  <c r="I35"/>
  <c r="I33"/>
  <c r="I31"/>
  <c r="I24"/>
  <c r="I21"/>
  <c r="I20"/>
  <c r="I19"/>
  <c r="I18"/>
  <c r="I17"/>
  <c r="I156" i="85"/>
  <c r="I155"/>
  <c r="I154"/>
  <c r="I153"/>
  <c r="I152"/>
  <c r="I151"/>
  <c r="I143"/>
  <c r="I140"/>
  <c r="I139"/>
  <c r="I138"/>
  <c r="I137"/>
  <c r="I136"/>
  <c r="I134"/>
  <c r="I127"/>
  <c r="I126"/>
  <c r="I125"/>
  <c r="I124"/>
  <c r="I122"/>
  <c r="I121"/>
  <c r="I120"/>
  <c r="I119"/>
  <c r="I118"/>
  <c r="I117"/>
  <c r="I116"/>
  <c r="I115"/>
  <c r="I114"/>
  <c r="I113"/>
  <c r="I112"/>
  <c r="I111"/>
  <c r="I110"/>
  <c r="I109"/>
  <c r="I106"/>
  <c r="I105"/>
  <c r="I104"/>
  <c r="I103"/>
  <c r="I102"/>
  <c r="I101"/>
  <c r="I100"/>
  <c r="I99"/>
  <c r="I98"/>
  <c r="I97"/>
  <c r="I96"/>
  <c r="I95"/>
  <c r="I94"/>
  <c r="I93"/>
  <c r="I92"/>
  <c r="I91"/>
  <c r="I90"/>
  <c r="I89"/>
  <c r="I87"/>
  <c r="I86"/>
  <c r="I85"/>
  <c r="I84"/>
  <c r="I83"/>
  <c r="I82"/>
  <c r="I81"/>
  <c r="I80"/>
  <c r="I79"/>
  <c r="I78"/>
  <c r="I77"/>
  <c r="I76"/>
  <c r="I75"/>
  <c r="I73"/>
  <c r="I71"/>
  <c r="I70"/>
  <c r="I69"/>
  <c r="I68"/>
  <c r="I67"/>
  <c r="I66"/>
  <c r="I65"/>
  <c r="I64"/>
  <c r="I63"/>
  <c r="I62"/>
  <c r="I61"/>
  <c r="I60"/>
  <c r="I59"/>
  <c r="I58"/>
  <c r="I57"/>
  <c r="I56"/>
  <c r="I55"/>
  <c r="I54"/>
  <c r="I53"/>
  <c r="I51"/>
  <c r="I50"/>
  <c r="I46"/>
  <c r="I40"/>
  <c r="I38"/>
  <c r="I35"/>
  <c r="I33"/>
  <c r="I31"/>
  <c r="I24"/>
  <c r="I21"/>
  <c r="I20"/>
  <c r="I19"/>
  <c r="I18"/>
  <c r="I17"/>
  <c r="I156" i="84"/>
  <c r="I155"/>
  <c r="I154"/>
  <c r="I153"/>
  <c r="I152"/>
  <c r="I151"/>
  <c r="I143"/>
  <c r="I140"/>
  <c r="I139"/>
  <c r="I138"/>
  <c r="I137"/>
  <c r="I136"/>
  <c r="I134"/>
  <c r="I127"/>
  <c r="I126"/>
  <c r="I125"/>
  <c r="I124"/>
  <c r="I122"/>
  <c r="I121"/>
  <c r="I120"/>
  <c r="I119"/>
  <c r="I118"/>
  <c r="I117"/>
  <c r="I116"/>
  <c r="I115"/>
  <c r="I114"/>
  <c r="I113"/>
  <c r="I112"/>
  <c r="I111"/>
  <c r="I110"/>
  <c r="I109"/>
  <c r="I106"/>
  <c r="I105"/>
  <c r="I104"/>
  <c r="I103"/>
  <c r="I102"/>
  <c r="I101"/>
  <c r="I100"/>
  <c r="I99"/>
  <c r="I98"/>
  <c r="I97"/>
  <c r="I96"/>
  <c r="I95"/>
  <c r="I94"/>
  <c r="I93"/>
  <c r="I92"/>
  <c r="I91"/>
  <c r="I90"/>
  <c r="I89"/>
  <c r="I87"/>
  <c r="I86"/>
  <c r="I85"/>
  <c r="I84"/>
  <c r="I83"/>
  <c r="I82"/>
  <c r="I81"/>
  <c r="I80"/>
  <c r="I79"/>
  <c r="I78"/>
  <c r="I77"/>
  <c r="I76"/>
  <c r="I75"/>
  <c r="I73"/>
  <c r="I71"/>
  <c r="I70"/>
  <c r="I69"/>
  <c r="I68"/>
  <c r="I67"/>
  <c r="I66"/>
  <c r="I65"/>
  <c r="I64"/>
  <c r="I63"/>
  <c r="I62"/>
  <c r="I61"/>
  <c r="I60"/>
  <c r="I59"/>
  <c r="I58"/>
  <c r="I57"/>
  <c r="I56"/>
  <c r="I55"/>
  <c r="I54"/>
  <c r="I53"/>
  <c r="I51"/>
  <c r="I50"/>
  <c r="I46"/>
  <c r="I40"/>
  <c r="I38"/>
  <c r="I35"/>
  <c r="I33"/>
  <c r="I31"/>
  <c r="I24"/>
  <c r="I21"/>
  <c r="I20"/>
  <c r="I19"/>
  <c r="I18"/>
  <c r="I17"/>
  <c r="I156" i="83"/>
  <c r="I155"/>
  <c r="I154"/>
  <c r="I153"/>
  <c r="I152"/>
  <c r="I151"/>
  <c r="I143"/>
  <c r="I140"/>
  <c r="I139"/>
  <c r="I138"/>
  <c r="I137"/>
  <c r="I136"/>
  <c r="I134"/>
  <c r="I127"/>
  <c r="I126"/>
  <c r="I125"/>
  <c r="I124"/>
  <c r="I122"/>
  <c r="I121"/>
  <c r="I120"/>
  <c r="I119"/>
  <c r="I118"/>
  <c r="I117"/>
  <c r="I116"/>
  <c r="I115"/>
  <c r="I114"/>
  <c r="I113"/>
  <c r="I112"/>
  <c r="I111"/>
  <c r="I110"/>
  <c r="I109"/>
  <c r="I106"/>
  <c r="I105"/>
  <c r="I104"/>
  <c r="I103"/>
  <c r="I102"/>
  <c r="I101"/>
  <c r="I100"/>
  <c r="I99"/>
  <c r="I98"/>
  <c r="I97"/>
  <c r="I96"/>
  <c r="I95"/>
  <c r="I94"/>
  <c r="I93"/>
  <c r="I92"/>
  <c r="I91"/>
  <c r="I90"/>
  <c r="I89"/>
  <c r="I87"/>
  <c r="I86"/>
  <c r="I85"/>
  <c r="I84"/>
  <c r="I83"/>
  <c r="I82"/>
  <c r="I81"/>
  <c r="I80"/>
  <c r="I79"/>
  <c r="I78"/>
  <c r="I77"/>
  <c r="I76"/>
  <c r="I75"/>
  <c r="I73"/>
  <c r="I71"/>
  <c r="I70"/>
  <c r="I69"/>
  <c r="I68"/>
  <c r="I67"/>
  <c r="I66"/>
  <c r="I65"/>
  <c r="I64"/>
  <c r="I63"/>
  <c r="I62"/>
  <c r="I61"/>
  <c r="I60"/>
  <c r="I59"/>
  <c r="I58"/>
  <c r="I57"/>
  <c r="I56"/>
  <c r="I55"/>
  <c r="I54"/>
  <c r="I53"/>
  <c r="I51"/>
  <c r="I50"/>
  <c r="I46"/>
  <c r="I40"/>
  <c r="I38"/>
  <c r="I35"/>
  <c r="I33"/>
  <c r="I31"/>
  <c r="I24"/>
  <c r="I21"/>
  <c r="I20"/>
  <c r="I19"/>
  <c r="I18"/>
  <c r="I17"/>
  <c r="I156" i="82"/>
  <c r="I155"/>
  <c r="I154"/>
  <c r="I153"/>
  <c r="I152"/>
  <c r="I151"/>
  <c r="I143"/>
  <c r="I140"/>
  <c r="I139"/>
  <c r="I138"/>
  <c r="I137"/>
  <c r="I136"/>
  <c r="I134"/>
  <c r="I127"/>
  <c r="I126"/>
  <c r="I125"/>
  <c r="I124"/>
  <c r="I122"/>
  <c r="I121"/>
  <c r="I120"/>
  <c r="I119"/>
  <c r="I118"/>
  <c r="I117"/>
  <c r="I116"/>
  <c r="I115"/>
  <c r="I114"/>
  <c r="I113"/>
  <c r="I112"/>
  <c r="I111"/>
  <c r="I110"/>
  <c r="I109"/>
  <c r="I106"/>
  <c r="I105"/>
  <c r="I104"/>
  <c r="I103"/>
  <c r="I102"/>
  <c r="I101"/>
  <c r="I100"/>
  <c r="I99"/>
  <c r="I98"/>
  <c r="I97"/>
  <c r="I96"/>
  <c r="I95"/>
  <c r="I94"/>
  <c r="I93"/>
  <c r="I92"/>
  <c r="I91"/>
  <c r="I90"/>
  <c r="I89"/>
  <c r="I87"/>
  <c r="I86"/>
  <c r="I85"/>
  <c r="I84"/>
  <c r="I83"/>
  <c r="I82"/>
  <c r="I81"/>
  <c r="I80"/>
  <c r="I79"/>
  <c r="I78"/>
  <c r="I77"/>
  <c r="I76"/>
  <c r="I75"/>
  <c r="I73"/>
  <c r="I71"/>
  <c r="I70"/>
  <c r="I69"/>
  <c r="I68"/>
  <c r="I67"/>
  <c r="I66"/>
  <c r="I65"/>
  <c r="I64"/>
  <c r="I63"/>
  <c r="I62"/>
  <c r="I61"/>
  <c r="I60"/>
  <c r="I59"/>
  <c r="I58"/>
  <c r="I57"/>
  <c r="I56"/>
  <c r="I55"/>
  <c r="I54"/>
  <c r="I53"/>
  <c r="I51"/>
  <c r="I50"/>
  <c r="I46"/>
  <c r="I40"/>
  <c r="I38"/>
  <c r="I35"/>
  <c r="I33"/>
  <c r="I31"/>
  <c r="I24"/>
  <c r="I21"/>
  <c r="I20"/>
  <c r="I19"/>
  <c r="I18"/>
  <c r="I17"/>
  <c r="I156" i="81"/>
  <c r="I155"/>
  <c r="I154"/>
  <c r="I153"/>
  <c r="I152"/>
  <c r="I151"/>
  <c r="I143"/>
  <c r="I140"/>
  <c r="I139"/>
  <c r="I138"/>
  <c r="I137"/>
  <c r="I136"/>
  <c r="I134"/>
  <c r="I127"/>
  <c r="I126"/>
  <c r="I125"/>
  <c r="I124"/>
  <c r="I122"/>
  <c r="I121"/>
  <c r="I120"/>
  <c r="I119"/>
  <c r="I118"/>
  <c r="I117"/>
  <c r="I116"/>
  <c r="I115"/>
  <c r="I114"/>
  <c r="I113"/>
  <c r="I112"/>
  <c r="I111"/>
  <c r="I110"/>
  <c r="I109"/>
  <c r="I106"/>
  <c r="I105"/>
  <c r="I104"/>
  <c r="I103"/>
  <c r="I102"/>
  <c r="I101"/>
  <c r="I100"/>
  <c r="I99"/>
  <c r="I98"/>
  <c r="I97"/>
  <c r="I96"/>
  <c r="I95"/>
  <c r="I94"/>
  <c r="I93"/>
  <c r="I92"/>
  <c r="I91"/>
  <c r="I90"/>
  <c r="I89"/>
  <c r="I87"/>
  <c r="I86"/>
  <c r="I85"/>
  <c r="I84"/>
  <c r="I83"/>
  <c r="I82"/>
  <c r="I81"/>
  <c r="I80"/>
  <c r="I79"/>
  <c r="I78"/>
  <c r="I77"/>
  <c r="I76"/>
  <c r="I75"/>
  <c r="I73"/>
  <c r="I71"/>
  <c r="I70"/>
  <c r="I69"/>
  <c r="I68"/>
  <c r="I67"/>
  <c r="I66"/>
  <c r="I65"/>
  <c r="I64"/>
  <c r="I63"/>
  <c r="I62"/>
  <c r="I61"/>
  <c r="I60"/>
  <c r="I59"/>
  <c r="I58"/>
  <c r="I57"/>
  <c r="I56"/>
  <c r="I55"/>
  <c r="I54"/>
  <c r="I53"/>
  <c r="I51"/>
  <c r="I50"/>
  <c r="I46"/>
  <c r="I40"/>
  <c r="I38"/>
  <c r="I35"/>
  <c r="I33"/>
  <c r="I31"/>
  <c r="I24"/>
  <c r="I21"/>
  <c r="I20"/>
  <c r="I19"/>
  <c r="I18"/>
  <c r="I17"/>
  <c r="I156" i="80"/>
  <c r="I155"/>
  <c r="I154"/>
  <c r="I153"/>
  <c r="I152"/>
  <c r="I151"/>
  <c r="I143"/>
  <c r="I140"/>
  <c r="I139"/>
  <c r="I138"/>
  <c r="I137"/>
  <c r="I136"/>
  <c r="I134"/>
  <c r="I127"/>
  <c r="I126"/>
  <c r="I125"/>
  <c r="I124"/>
  <c r="I122"/>
  <c r="I121"/>
  <c r="I120"/>
  <c r="I119"/>
  <c r="I118"/>
  <c r="I117"/>
  <c r="I116"/>
  <c r="I115"/>
  <c r="I114"/>
  <c r="I113"/>
  <c r="I112"/>
  <c r="I111"/>
  <c r="I110"/>
  <c r="I109"/>
  <c r="I106"/>
  <c r="I105"/>
  <c r="I104"/>
  <c r="I103"/>
  <c r="I102"/>
  <c r="I101"/>
  <c r="I100"/>
  <c r="I99"/>
  <c r="I98"/>
  <c r="I97"/>
  <c r="I96"/>
  <c r="I95"/>
  <c r="I94"/>
  <c r="I93"/>
  <c r="I92"/>
  <c r="I91"/>
  <c r="I90"/>
  <c r="I89"/>
  <c r="I87"/>
  <c r="I86"/>
  <c r="I85"/>
  <c r="I84"/>
  <c r="I83"/>
  <c r="I82"/>
  <c r="I81"/>
  <c r="I80"/>
  <c r="I79"/>
  <c r="I78"/>
  <c r="I77"/>
  <c r="I76"/>
  <c r="I75"/>
  <c r="I73"/>
  <c r="I71"/>
  <c r="I70"/>
  <c r="I69"/>
  <c r="I68"/>
  <c r="I67"/>
  <c r="I66"/>
  <c r="I65"/>
  <c r="I64"/>
  <c r="I63"/>
  <c r="I62"/>
  <c r="I61"/>
  <c r="I60"/>
  <c r="I59"/>
  <c r="I58"/>
  <c r="I57"/>
  <c r="I56"/>
  <c r="I55"/>
  <c r="I54"/>
  <c r="I53"/>
  <c r="I51"/>
  <c r="I50"/>
  <c r="I46"/>
  <c r="I40"/>
  <c r="I38"/>
  <c r="I35"/>
  <c r="I33"/>
  <c r="I31"/>
  <c r="I24"/>
  <c r="I21"/>
  <c r="I20"/>
  <c r="I19"/>
  <c r="I18"/>
  <c r="I17"/>
  <c r="I156" i="79"/>
  <c r="I155"/>
  <c r="I154"/>
  <c r="I153"/>
  <c r="I152"/>
  <c r="I151"/>
  <c r="I143"/>
  <c r="I140"/>
  <c r="I139"/>
  <c r="I138"/>
  <c r="I137"/>
  <c r="I136"/>
  <c r="I134"/>
  <c r="I127"/>
  <c r="I126"/>
  <c r="I125"/>
  <c r="I124"/>
  <c r="I122"/>
  <c r="I121"/>
  <c r="I120"/>
  <c r="I119"/>
  <c r="I118"/>
  <c r="I117"/>
  <c r="I116"/>
  <c r="I115"/>
  <c r="I114"/>
  <c r="I113"/>
  <c r="I112"/>
  <c r="I111"/>
  <c r="I110"/>
  <c r="I109"/>
  <c r="I106"/>
  <c r="I105"/>
  <c r="I104"/>
  <c r="I103"/>
  <c r="I102"/>
  <c r="I101"/>
  <c r="I100"/>
  <c r="I99"/>
  <c r="I98"/>
  <c r="I97"/>
  <c r="I96"/>
  <c r="I95"/>
  <c r="I94"/>
  <c r="I93"/>
  <c r="I92"/>
  <c r="I91"/>
  <c r="I90"/>
  <c r="I89"/>
  <c r="I87"/>
  <c r="I86"/>
  <c r="I85"/>
  <c r="I84"/>
  <c r="I83"/>
  <c r="I82"/>
  <c r="I81"/>
  <c r="I80"/>
  <c r="I79"/>
  <c r="I78"/>
  <c r="I77"/>
  <c r="I76"/>
  <c r="I75"/>
  <c r="I73"/>
  <c r="I71"/>
  <c r="I70"/>
  <c r="I69"/>
  <c r="I68"/>
  <c r="I67"/>
  <c r="I66"/>
  <c r="I65"/>
  <c r="I64"/>
  <c r="I63"/>
  <c r="I62"/>
  <c r="I61"/>
  <c r="I60"/>
  <c r="I59"/>
  <c r="I58"/>
  <c r="I57"/>
  <c r="I56"/>
  <c r="I55"/>
  <c r="I54"/>
  <c r="I53"/>
  <c r="I51"/>
  <c r="I50"/>
  <c r="I46"/>
  <c r="I40"/>
  <c r="I38"/>
  <c r="I35"/>
  <c r="I33"/>
  <c r="I31"/>
  <c r="I24"/>
  <c r="I21"/>
  <c r="I20"/>
  <c r="I19"/>
  <c r="I18"/>
  <c r="I17"/>
  <c r="I156" i="78"/>
  <c r="I155"/>
  <c r="I154"/>
  <c r="I153"/>
  <c r="I152"/>
  <c r="I151"/>
  <c r="I143"/>
  <c r="I140"/>
  <c r="I139"/>
  <c r="I138"/>
  <c r="I137"/>
  <c r="I136"/>
  <c r="I134"/>
  <c r="I127"/>
  <c r="I126"/>
  <c r="I125"/>
  <c r="I124"/>
  <c r="I122"/>
  <c r="I121"/>
  <c r="I120"/>
  <c r="I119"/>
  <c r="I118"/>
  <c r="I117"/>
  <c r="I116"/>
  <c r="I115"/>
  <c r="I114"/>
  <c r="I113"/>
  <c r="I112"/>
  <c r="I111"/>
  <c r="I110"/>
  <c r="I109"/>
  <c r="I106"/>
  <c r="I105"/>
  <c r="I104"/>
  <c r="I103"/>
  <c r="I102"/>
  <c r="I101"/>
  <c r="I100"/>
  <c r="I99"/>
  <c r="I98"/>
  <c r="I97"/>
  <c r="I96"/>
  <c r="I95"/>
  <c r="I94"/>
  <c r="I93"/>
  <c r="I92"/>
  <c r="I91"/>
  <c r="I90"/>
  <c r="I89"/>
  <c r="I87"/>
  <c r="I86"/>
  <c r="I85"/>
  <c r="I84"/>
  <c r="I83"/>
  <c r="I82"/>
  <c r="I81"/>
  <c r="I80"/>
  <c r="I79"/>
  <c r="I78"/>
  <c r="I77"/>
  <c r="I76"/>
  <c r="I75"/>
  <c r="I73"/>
  <c r="I71"/>
  <c r="I70"/>
  <c r="I69"/>
  <c r="I68"/>
  <c r="I67"/>
  <c r="I66"/>
  <c r="I65"/>
  <c r="I64"/>
  <c r="I63"/>
  <c r="I62"/>
  <c r="I61"/>
  <c r="I60"/>
  <c r="I59"/>
  <c r="I58"/>
  <c r="I57"/>
  <c r="I56"/>
  <c r="I55"/>
  <c r="I54"/>
  <c r="I53"/>
  <c r="I51"/>
  <c r="I50"/>
  <c r="I46"/>
  <c r="I40"/>
  <c r="I38"/>
  <c r="I35"/>
  <c r="I33"/>
  <c r="I31"/>
  <c r="I24"/>
  <c r="I21"/>
  <c r="I20"/>
  <c r="I19"/>
  <c r="I18"/>
  <c r="I17"/>
  <c r="I156" i="77"/>
  <c r="I155"/>
  <c r="I154"/>
  <c r="I153"/>
  <c r="I152"/>
  <c r="I151"/>
  <c r="I143"/>
  <c r="I140"/>
  <c r="I139"/>
  <c r="I138"/>
  <c r="I137"/>
  <c r="I136"/>
  <c r="I134"/>
  <c r="I127"/>
  <c r="I126"/>
  <c r="I125"/>
  <c r="I124"/>
  <c r="I122"/>
  <c r="I121"/>
  <c r="I120"/>
  <c r="I119"/>
  <c r="I118"/>
  <c r="I117"/>
  <c r="I116"/>
  <c r="I115"/>
  <c r="I114"/>
  <c r="I113"/>
  <c r="I112"/>
  <c r="I111"/>
  <c r="I110"/>
  <c r="I109"/>
  <c r="I106"/>
  <c r="I105"/>
  <c r="I104"/>
  <c r="I103"/>
  <c r="I102"/>
  <c r="I101"/>
  <c r="I100"/>
  <c r="I99"/>
  <c r="I98"/>
  <c r="I97"/>
  <c r="I96"/>
  <c r="I95"/>
  <c r="I94"/>
  <c r="I93"/>
  <c r="I92"/>
  <c r="I91"/>
  <c r="I90"/>
  <c r="I89"/>
  <c r="I87"/>
  <c r="I86"/>
  <c r="I85"/>
  <c r="I84"/>
  <c r="I83"/>
  <c r="I82"/>
  <c r="I81"/>
  <c r="I80"/>
  <c r="I79"/>
  <c r="I78"/>
  <c r="I77"/>
  <c r="I76"/>
  <c r="I75"/>
  <c r="I73"/>
  <c r="I71"/>
  <c r="I70"/>
  <c r="I69"/>
  <c r="I68"/>
  <c r="I67"/>
  <c r="I66"/>
  <c r="I65"/>
  <c r="I64"/>
  <c r="I63"/>
  <c r="I62"/>
  <c r="I61"/>
  <c r="I60"/>
  <c r="I59"/>
  <c r="I58"/>
  <c r="I57"/>
  <c r="I56"/>
  <c r="I55"/>
  <c r="I54"/>
  <c r="I53"/>
  <c r="I51"/>
  <c r="I50"/>
  <c r="I46"/>
  <c r="I40"/>
  <c r="I38"/>
  <c r="I35"/>
  <c r="I33"/>
  <c r="I31"/>
  <c r="I24"/>
  <c r="I21"/>
  <c r="I20"/>
  <c r="I19"/>
  <c r="I18"/>
  <c r="I17"/>
  <c r="I156" i="76"/>
  <c r="I155"/>
  <c r="I154"/>
  <c r="I153"/>
  <c r="I152"/>
  <c r="I151"/>
  <c r="I143"/>
  <c r="I140"/>
  <c r="I139"/>
  <c r="I138"/>
  <c r="I137"/>
  <c r="I136"/>
  <c r="I134"/>
  <c r="I127"/>
  <c r="I126"/>
  <c r="I125"/>
  <c r="I124"/>
  <c r="I122"/>
  <c r="I121"/>
  <c r="I120"/>
  <c r="I119"/>
  <c r="I118"/>
  <c r="I117"/>
  <c r="I116"/>
  <c r="I115"/>
  <c r="I114"/>
  <c r="I113"/>
  <c r="I112"/>
  <c r="I111"/>
  <c r="I110"/>
  <c r="I109"/>
  <c r="I106"/>
  <c r="I105"/>
  <c r="I104"/>
  <c r="I103"/>
  <c r="I102"/>
  <c r="I101"/>
  <c r="I100"/>
  <c r="I99"/>
  <c r="I98"/>
  <c r="I97"/>
  <c r="I96"/>
  <c r="I95"/>
  <c r="I94"/>
  <c r="I93"/>
  <c r="I92"/>
  <c r="I91"/>
  <c r="I90"/>
  <c r="I89"/>
  <c r="I87"/>
  <c r="I86"/>
  <c r="I85"/>
  <c r="I84"/>
  <c r="I83"/>
  <c r="I82"/>
  <c r="I81"/>
  <c r="I80"/>
  <c r="I79"/>
  <c r="I78"/>
  <c r="I77"/>
  <c r="I76"/>
  <c r="I75"/>
  <c r="I73"/>
  <c r="I71"/>
  <c r="I70"/>
  <c r="I69"/>
  <c r="I68"/>
  <c r="I67"/>
  <c r="I66"/>
  <c r="I65"/>
  <c r="I64"/>
  <c r="I63"/>
  <c r="I62"/>
  <c r="I61"/>
  <c r="I60"/>
  <c r="I59"/>
  <c r="I58"/>
  <c r="I57"/>
  <c r="I56"/>
  <c r="I55"/>
  <c r="I54"/>
  <c r="I53"/>
  <c r="I51"/>
  <c r="I50"/>
  <c r="I46"/>
  <c r="I40"/>
  <c r="I38"/>
  <c r="I35"/>
  <c r="I33"/>
  <c r="I31"/>
  <c r="I24"/>
  <c r="I21"/>
  <c r="I20"/>
  <c r="I19"/>
  <c r="I18"/>
  <c r="I17"/>
  <c r="I156" i="75"/>
  <c r="I155"/>
  <c r="I154"/>
  <c r="I153"/>
  <c r="I152"/>
  <c r="I151"/>
  <c r="I143"/>
  <c r="I140"/>
  <c r="I139"/>
  <c r="I138"/>
  <c r="I137"/>
  <c r="I136"/>
  <c r="I134"/>
  <c r="I127"/>
  <c r="I126"/>
  <c r="I125"/>
  <c r="I124"/>
  <c r="I122"/>
  <c r="I121"/>
  <c r="I120"/>
  <c r="I119"/>
  <c r="I118"/>
  <c r="I117"/>
  <c r="I116"/>
  <c r="I115"/>
  <c r="I114"/>
  <c r="I113"/>
  <c r="I112"/>
  <c r="I111"/>
  <c r="I110"/>
  <c r="I109"/>
  <c r="I106"/>
  <c r="I105"/>
  <c r="I104"/>
  <c r="I103"/>
  <c r="I102"/>
  <c r="I101"/>
  <c r="I100"/>
  <c r="I99"/>
  <c r="I98"/>
  <c r="I97"/>
  <c r="I96"/>
  <c r="I95"/>
  <c r="I94"/>
  <c r="I93"/>
  <c r="I92"/>
  <c r="I91"/>
  <c r="I90"/>
  <c r="I89"/>
  <c r="I87"/>
  <c r="I86"/>
  <c r="I85"/>
  <c r="I84"/>
  <c r="I83"/>
  <c r="I82"/>
  <c r="I81"/>
  <c r="I80"/>
  <c r="I79"/>
  <c r="I78"/>
  <c r="I77"/>
  <c r="I76"/>
  <c r="I75"/>
  <c r="I73"/>
  <c r="I71"/>
  <c r="I70"/>
  <c r="I69"/>
  <c r="I68"/>
  <c r="I67"/>
  <c r="I66"/>
  <c r="I65"/>
  <c r="I64"/>
  <c r="I63"/>
  <c r="I62"/>
  <c r="I61"/>
  <c r="I60"/>
  <c r="I59"/>
  <c r="I58"/>
  <c r="I57"/>
  <c r="I56"/>
  <c r="I55"/>
  <c r="I54"/>
  <c r="I53"/>
  <c r="I51"/>
  <c r="I50"/>
  <c r="I46"/>
  <c r="I40"/>
  <c r="I38"/>
  <c r="I35"/>
  <c r="I33"/>
  <c r="I31"/>
  <c r="I24"/>
  <c r="I21"/>
  <c r="I20"/>
  <c r="I19"/>
  <c r="I18"/>
  <c r="I17"/>
  <c r="I156" i="74"/>
  <c r="I155"/>
  <c r="I154"/>
  <c r="I153"/>
  <c r="I152"/>
  <c r="I151"/>
  <c r="I143"/>
  <c r="I140"/>
  <c r="I139"/>
  <c r="I138"/>
  <c r="I137"/>
  <c r="I136"/>
  <c r="I134"/>
  <c r="I127"/>
  <c r="I126"/>
  <c r="I125"/>
  <c r="I124"/>
  <c r="I122"/>
  <c r="I121"/>
  <c r="I120"/>
  <c r="I119"/>
  <c r="I118"/>
  <c r="I117"/>
  <c r="I116"/>
  <c r="I115"/>
  <c r="I114"/>
  <c r="I113"/>
  <c r="I112"/>
  <c r="I111"/>
  <c r="I110"/>
  <c r="I109"/>
  <c r="I106"/>
  <c r="I105"/>
  <c r="I104"/>
  <c r="I103"/>
  <c r="I102"/>
  <c r="I101"/>
  <c r="I100"/>
  <c r="I99"/>
  <c r="I98"/>
  <c r="I97"/>
  <c r="I96"/>
  <c r="I95"/>
  <c r="I94"/>
  <c r="I93"/>
  <c r="I92"/>
  <c r="I91"/>
  <c r="I90"/>
  <c r="I89"/>
  <c r="I87"/>
  <c r="I86"/>
  <c r="I85"/>
  <c r="I84"/>
  <c r="I83"/>
  <c r="I82"/>
  <c r="I81"/>
  <c r="I80"/>
  <c r="I79"/>
  <c r="I78"/>
  <c r="I77"/>
  <c r="I76"/>
  <c r="I75"/>
  <c r="I73"/>
  <c r="I71"/>
  <c r="I70"/>
  <c r="I69"/>
  <c r="I68"/>
  <c r="I67"/>
  <c r="I66"/>
  <c r="I65"/>
  <c r="I64"/>
  <c r="I63"/>
  <c r="I62"/>
  <c r="I61"/>
  <c r="I60"/>
  <c r="I59"/>
  <c r="I58"/>
  <c r="I57"/>
  <c r="I56"/>
  <c r="I55"/>
  <c r="I54"/>
  <c r="I53"/>
  <c r="I51"/>
  <c r="I50"/>
  <c r="I46"/>
  <c r="I40"/>
  <c r="I38"/>
  <c r="I35"/>
  <c r="I33"/>
  <c r="I31"/>
  <c r="I24"/>
  <c r="I21"/>
  <c r="I20"/>
  <c r="I19"/>
  <c r="I18"/>
  <c r="I17"/>
  <c r="I156" i="73"/>
  <c r="I155"/>
  <c r="I154"/>
  <c r="I153"/>
  <c r="I152"/>
  <c r="I151"/>
  <c r="I143"/>
  <c r="I140"/>
  <c r="I139"/>
  <c r="I138"/>
  <c r="I137"/>
  <c r="I136"/>
  <c r="I134"/>
  <c r="I127"/>
  <c r="I126"/>
  <c r="I125"/>
  <c r="I124"/>
  <c r="I122"/>
  <c r="I121"/>
  <c r="I120"/>
  <c r="I119"/>
  <c r="I118"/>
  <c r="I117"/>
  <c r="I116"/>
  <c r="I115"/>
  <c r="I114"/>
  <c r="I113"/>
  <c r="I112"/>
  <c r="I111"/>
  <c r="I110"/>
  <c r="I109"/>
  <c r="I106"/>
  <c r="I105"/>
  <c r="I104"/>
  <c r="I103"/>
  <c r="I102"/>
  <c r="I101"/>
  <c r="I100"/>
  <c r="I99"/>
  <c r="I98"/>
  <c r="I97"/>
  <c r="I96"/>
  <c r="I95"/>
  <c r="I94"/>
  <c r="I93"/>
  <c r="I92"/>
  <c r="I91"/>
  <c r="I90"/>
  <c r="I89"/>
  <c r="I87"/>
  <c r="I86"/>
  <c r="I85"/>
  <c r="I84"/>
  <c r="I83"/>
  <c r="I82"/>
  <c r="I81"/>
  <c r="I80"/>
  <c r="I79"/>
  <c r="I78"/>
  <c r="I77"/>
  <c r="I76"/>
  <c r="I75"/>
  <c r="I73"/>
  <c r="I71"/>
  <c r="I70"/>
  <c r="I69"/>
  <c r="I68"/>
  <c r="I67"/>
  <c r="I66"/>
  <c r="I65"/>
  <c r="I64"/>
  <c r="I63"/>
  <c r="I62"/>
  <c r="I61"/>
  <c r="I60"/>
  <c r="I59"/>
  <c r="I58"/>
  <c r="I57"/>
  <c r="I56"/>
  <c r="I55"/>
  <c r="I54"/>
  <c r="I53"/>
  <c r="I51"/>
  <c r="I50"/>
  <c r="I46"/>
  <c r="I40"/>
  <c r="I38"/>
  <c r="I35"/>
  <c r="I33"/>
  <c r="I31"/>
  <c r="I24"/>
  <c r="I21"/>
  <c r="I20"/>
  <c r="I19"/>
  <c r="I18"/>
  <c r="I17"/>
  <c r="I156" i="72"/>
  <c r="I155"/>
  <c r="I154"/>
  <c r="I153"/>
  <c r="I152"/>
  <c r="I151"/>
  <c r="I143"/>
  <c r="I140"/>
  <c r="I139"/>
  <c r="I138"/>
  <c r="I137"/>
  <c r="I136"/>
  <c r="I134"/>
  <c r="I127"/>
  <c r="I126"/>
  <c r="I125"/>
  <c r="I124"/>
  <c r="I122"/>
  <c r="I121"/>
  <c r="I120"/>
  <c r="I119"/>
  <c r="I118"/>
  <c r="I117"/>
  <c r="I116"/>
  <c r="I115"/>
  <c r="I114"/>
  <c r="I113"/>
  <c r="I112"/>
  <c r="I111"/>
  <c r="I110"/>
  <c r="I109"/>
  <c r="I106"/>
  <c r="I105"/>
  <c r="I104"/>
  <c r="I103"/>
  <c r="I102"/>
  <c r="I101"/>
  <c r="I100"/>
  <c r="I99"/>
  <c r="I98"/>
  <c r="I97"/>
  <c r="I96"/>
  <c r="I95"/>
  <c r="I94"/>
  <c r="I93"/>
  <c r="I92"/>
  <c r="I91"/>
  <c r="I90"/>
  <c r="I89"/>
  <c r="I87"/>
  <c r="I86"/>
  <c r="I85"/>
  <c r="I84"/>
  <c r="I83"/>
  <c r="I82"/>
  <c r="I81"/>
  <c r="I80"/>
  <c r="I79"/>
  <c r="I78"/>
  <c r="I77"/>
  <c r="I76"/>
  <c r="I75"/>
  <c r="I73"/>
  <c r="I71"/>
  <c r="I70"/>
  <c r="I69"/>
  <c r="I68"/>
  <c r="I67"/>
  <c r="I66"/>
  <c r="I65"/>
  <c r="I64"/>
  <c r="I63"/>
  <c r="I62"/>
  <c r="I61"/>
  <c r="I60"/>
  <c r="I59"/>
  <c r="I58"/>
  <c r="I57"/>
  <c r="I56"/>
  <c r="I55"/>
  <c r="I54"/>
  <c r="I53"/>
  <c r="I51"/>
  <c r="I50"/>
  <c r="I46"/>
  <c r="I40"/>
  <c r="I38"/>
  <c r="I35"/>
  <c r="I33"/>
  <c r="I31"/>
  <c r="I24"/>
  <c r="I21"/>
  <c r="I20"/>
  <c r="I19"/>
  <c r="I18"/>
  <c r="I17"/>
  <c r="I156" i="57"/>
  <c r="I155"/>
  <c r="I154"/>
  <c r="I153"/>
  <c r="I152"/>
  <c r="I151"/>
  <c r="I143"/>
  <c r="I140"/>
  <c r="I139"/>
  <c r="I138"/>
  <c r="I137"/>
  <c r="I136"/>
  <c r="I134"/>
  <c r="I127"/>
  <c r="I126"/>
  <c r="I125"/>
  <c r="I124"/>
  <c r="I122"/>
  <c r="I121"/>
  <c r="I120"/>
  <c r="I119"/>
  <c r="I118"/>
  <c r="I117"/>
  <c r="I116"/>
  <c r="I115"/>
  <c r="I114"/>
  <c r="I113"/>
  <c r="I112"/>
  <c r="I111"/>
  <c r="I110"/>
  <c r="I109"/>
  <c r="I106"/>
  <c r="I105"/>
  <c r="I104"/>
  <c r="I103"/>
  <c r="I102"/>
  <c r="I101"/>
  <c r="I100"/>
  <c r="I99"/>
  <c r="I98"/>
  <c r="I97"/>
  <c r="I96"/>
  <c r="I95"/>
  <c r="I94"/>
  <c r="I93"/>
  <c r="I92"/>
  <c r="I91"/>
  <c r="I90"/>
  <c r="I89"/>
  <c r="I87"/>
  <c r="I86"/>
  <c r="I85"/>
  <c r="I84"/>
  <c r="I83"/>
  <c r="I82"/>
  <c r="I81"/>
  <c r="I80"/>
  <c r="I79"/>
  <c r="I78"/>
  <c r="I77"/>
  <c r="I76"/>
  <c r="I75"/>
  <c r="I73"/>
  <c r="I71"/>
  <c r="I70"/>
  <c r="I69"/>
  <c r="I68"/>
  <c r="I67"/>
  <c r="I66"/>
  <c r="I65"/>
  <c r="I64"/>
  <c r="I63"/>
  <c r="I62"/>
  <c r="I61"/>
  <c r="I60"/>
  <c r="I59"/>
  <c r="I58"/>
  <c r="I57"/>
  <c r="I56"/>
  <c r="I55"/>
  <c r="I54"/>
  <c r="I53"/>
  <c r="I51"/>
  <c r="I50"/>
  <c r="I46"/>
  <c r="I40"/>
  <c r="I38"/>
  <c r="I35"/>
  <c r="I33"/>
  <c r="I31"/>
  <c r="I24"/>
  <c r="I21"/>
  <c r="I20"/>
  <c r="I19"/>
  <c r="I18"/>
  <c r="I17"/>
  <c r="H154" i="95"/>
  <c r="H153"/>
  <c r="H152"/>
  <c r="H151"/>
  <c r="H149"/>
  <c r="H148"/>
  <c r="H143"/>
  <c r="H140"/>
  <c r="H139"/>
  <c r="H138"/>
  <c r="H137"/>
  <c r="H136"/>
  <c r="H135"/>
  <c r="H134"/>
  <c r="H133"/>
  <c r="H132"/>
  <c r="H131"/>
  <c r="H130"/>
  <c r="H129"/>
  <c r="H128"/>
  <c r="H127"/>
  <c r="H124"/>
  <c r="H123"/>
  <c r="H122"/>
  <c r="H120"/>
  <c r="H119"/>
  <c r="H118"/>
  <c r="H117"/>
  <c r="H10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6"/>
  <c r="H40"/>
  <c r="H38"/>
  <c r="H37"/>
  <c r="H35"/>
  <c r="H33"/>
  <c r="H32"/>
  <c r="H31"/>
  <c r="H26"/>
  <c r="H25"/>
  <c r="H24"/>
  <c r="H21"/>
  <c r="H20"/>
  <c r="H19"/>
  <c r="H18"/>
  <c r="H17"/>
  <c r="H16"/>
  <c r="H15"/>
  <c r="H156" i="94"/>
  <c r="H155"/>
  <c r="H154"/>
  <c r="H153"/>
  <c r="H152"/>
  <c r="H151"/>
  <c r="H149"/>
  <c r="H148"/>
  <c r="H143"/>
  <c r="H140"/>
  <c r="H139"/>
  <c r="H138"/>
  <c r="H137"/>
  <c r="H136"/>
  <c r="H135"/>
  <c r="H134"/>
  <c r="H133"/>
  <c r="H132"/>
  <c r="H131"/>
  <c r="H130"/>
  <c r="H129"/>
  <c r="H128"/>
  <c r="H127"/>
  <c r="H124"/>
  <c r="H123"/>
  <c r="H122"/>
  <c r="H120"/>
  <c r="H119"/>
  <c r="H118"/>
  <c r="H117"/>
  <c r="H10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6"/>
  <c r="H40"/>
  <c r="H38"/>
  <c r="H37"/>
  <c r="H35"/>
  <c r="H33"/>
  <c r="H32"/>
  <c r="H31"/>
  <c r="H26"/>
  <c r="H25"/>
  <c r="H24"/>
  <c r="H21"/>
  <c r="H20"/>
  <c r="H19"/>
  <c r="H18"/>
  <c r="H17"/>
  <c r="H16"/>
  <c r="H15"/>
  <c r="H156" i="93"/>
  <c r="H155"/>
  <c r="H154"/>
  <c r="H153"/>
  <c r="H152"/>
  <c r="H151"/>
  <c r="H149"/>
  <c r="H148"/>
  <c r="H143"/>
  <c r="H140"/>
  <c r="H139"/>
  <c r="H138"/>
  <c r="H137"/>
  <c r="H136"/>
  <c r="H135"/>
  <c r="H134"/>
  <c r="H133"/>
  <c r="H132"/>
  <c r="H131"/>
  <c r="H130"/>
  <c r="H129"/>
  <c r="H128"/>
  <c r="H127"/>
  <c r="H124"/>
  <c r="H123"/>
  <c r="H122"/>
  <c r="H120"/>
  <c r="H119"/>
  <c r="H118"/>
  <c r="H117"/>
  <c r="H10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6"/>
  <c r="H40"/>
  <c r="H38"/>
  <c r="H37"/>
  <c r="H35"/>
  <c r="H33"/>
  <c r="H32"/>
  <c r="H31"/>
  <c r="H26"/>
  <c r="H25"/>
  <c r="H24"/>
  <c r="H21"/>
  <c r="H20"/>
  <c r="H19"/>
  <c r="H18"/>
  <c r="H17"/>
  <c r="H16"/>
  <c r="H15"/>
  <c r="H156" i="92"/>
  <c r="H155"/>
  <c r="H154"/>
  <c r="H153"/>
  <c r="H152"/>
  <c r="H151"/>
  <c r="H149"/>
  <c r="H148"/>
  <c r="H143"/>
  <c r="H140"/>
  <c r="H139"/>
  <c r="H138"/>
  <c r="H137"/>
  <c r="H136"/>
  <c r="H135"/>
  <c r="H134"/>
  <c r="H133"/>
  <c r="H132"/>
  <c r="H131"/>
  <c r="H130"/>
  <c r="H129"/>
  <c r="H128"/>
  <c r="H127"/>
  <c r="H124"/>
  <c r="H123"/>
  <c r="H122"/>
  <c r="H120"/>
  <c r="H119"/>
  <c r="H118"/>
  <c r="H117"/>
  <c r="H10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6"/>
  <c r="H40"/>
  <c r="H38"/>
  <c r="H37"/>
  <c r="H35"/>
  <c r="H33"/>
  <c r="H32"/>
  <c r="H31"/>
  <c r="H26"/>
  <c r="H25"/>
  <c r="H24"/>
  <c r="H21"/>
  <c r="H20"/>
  <c r="H19"/>
  <c r="H18"/>
  <c r="H17"/>
  <c r="H16"/>
  <c r="H15"/>
  <c r="H156" i="91"/>
  <c r="H155"/>
  <c r="H154"/>
  <c r="H153"/>
  <c r="H152"/>
  <c r="H151"/>
  <c r="H149"/>
  <c r="H148"/>
  <c r="H143"/>
  <c r="H140"/>
  <c r="H139"/>
  <c r="H138"/>
  <c r="H137"/>
  <c r="H136"/>
  <c r="H135"/>
  <c r="H134"/>
  <c r="H133"/>
  <c r="H132"/>
  <c r="H131"/>
  <c r="H130"/>
  <c r="H129"/>
  <c r="H128"/>
  <c r="H127"/>
  <c r="H124"/>
  <c r="H123"/>
  <c r="H122"/>
  <c r="H120"/>
  <c r="H119"/>
  <c r="H118"/>
  <c r="H117"/>
  <c r="H10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6"/>
  <c r="H40"/>
  <c r="H38"/>
  <c r="H37"/>
  <c r="H35"/>
  <c r="H33"/>
  <c r="H32"/>
  <c r="H31"/>
  <c r="H26"/>
  <c r="H25"/>
  <c r="H24"/>
  <c r="H21"/>
  <c r="H20"/>
  <c r="H19"/>
  <c r="H18"/>
  <c r="H17"/>
  <c r="H16"/>
  <c r="H15"/>
  <c r="H156" i="90"/>
  <c r="H155"/>
  <c r="H154"/>
  <c r="H153"/>
  <c r="H152"/>
  <c r="H151"/>
  <c r="H149"/>
  <c r="H148"/>
  <c r="H143"/>
  <c r="H140"/>
  <c r="H139"/>
  <c r="H138"/>
  <c r="H137"/>
  <c r="H136"/>
  <c r="H135"/>
  <c r="H134"/>
  <c r="H133"/>
  <c r="H132"/>
  <c r="H131"/>
  <c r="H130"/>
  <c r="H129"/>
  <c r="H128"/>
  <c r="H127"/>
  <c r="H124"/>
  <c r="H123"/>
  <c r="H122"/>
  <c r="H120"/>
  <c r="H119"/>
  <c r="H118"/>
  <c r="H117"/>
  <c r="H10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6"/>
  <c r="H40"/>
  <c r="H38"/>
  <c r="H37"/>
  <c r="H35"/>
  <c r="H33"/>
  <c r="H32"/>
  <c r="H31"/>
  <c r="H26"/>
  <c r="H25"/>
  <c r="H24"/>
  <c r="H21"/>
  <c r="H20"/>
  <c r="H19"/>
  <c r="H18"/>
  <c r="H17"/>
  <c r="H16"/>
  <c r="H15"/>
  <c r="H156" i="89"/>
  <c r="H155"/>
  <c r="H154"/>
  <c r="H153"/>
  <c r="H152"/>
  <c r="H151"/>
  <c r="H149"/>
  <c r="H148"/>
  <c r="H143"/>
  <c r="H140"/>
  <c r="H139"/>
  <c r="H138"/>
  <c r="H137"/>
  <c r="H136"/>
  <c r="H135"/>
  <c r="H134"/>
  <c r="H133"/>
  <c r="H132"/>
  <c r="H131"/>
  <c r="H130"/>
  <c r="H129"/>
  <c r="H128"/>
  <c r="H127"/>
  <c r="H124"/>
  <c r="H123"/>
  <c r="H122"/>
  <c r="H120"/>
  <c r="H119"/>
  <c r="H118"/>
  <c r="H117"/>
  <c r="H10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6"/>
  <c r="H40"/>
  <c r="H38"/>
  <c r="H37"/>
  <c r="H35"/>
  <c r="H33"/>
  <c r="H32"/>
  <c r="H31"/>
  <c r="H26"/>
  <c r="H25"/>
  <c r="H24"/>
  <c r="H21"/>
  <c r="H20"/>
  <c r="H19"/>
  <c r="H18"/>
  <c r="H17"/>
  <c r="H16"/>
  <c r="H15"/>
  <c r="H156" i="88"/>
  <c r="H155"/>
  <c r="H154"/>
  <c r="H153"/>
  <c r="H152"/>
  <c r="H151"/>
  <c r="H149"/>
  <c r="H148"/>
  <c r="H143"/>
  <c r="H140"/>
  <c r="H139"/>
  <c r="H138"/>
  <c r="H137"/>
  <c r="H136"/>
  <c r="H135"/>
  <c r="H134"/>
  <c r="H133"/>
  <c r="H132"/>
  <c r="H131"/>
  <c r="H130"/>
  <c r="H129"/>
  <c r="H128"/>
  <c r="H127"/>
  <c r="H124"/>
  <c r="H123"/>
  <c r="H122"/>
  <c r="H120"/>
  <c r="H119"/>
  <c r="H118"/>
  <c r="H117"/>
  <c r="H10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6"/>
  <c r="H40"/>
  <c r="H38"/>
  <c r="H37"/>
  <c r="H35"/>
  <c r="H33"/>
  <c r="H32"/>
  <c r="H31"/>
  <c r="H26"/>
  <c r="H25"/>
  <c r="H24"/>
  <c r="H21"/>
  <c r="H20"/>
  <c r="H19"/>
  <c r="H18"/>
  <c r="H17"/>
  <c r="H16"/>
  <c r="H15"/>
  <c r="H156" i="87"/>
  <c r="H155"/>
  <c r="H154"/>
  <c r="H153"/>
  <c r="H152"/>
  <c r="H151"/>
  <c r="H149"/>
  <c r="H148"/>
  <c r="H143"/>
  <c r="H140"/>
  <c r="H139"/>
  <c r="H138"/>
  <c r="H137"/>
  <c r="H136"/>
  <c r="H135"/>
  <c r="H134"/>
  <c r="H133"/>
  <c r="H132"/>
  <c r="H131"/>
  <c r="H130"/>
  <c r="H129"/>
  <c r="H128"/>
  <c r="H127"/>
  <c r="H124"/>
  <c r="H123"/>
  <c r="H122"/>
  <c r="H120"/>
  <c r="H119"/>
  <c r="H118"/>
  <c r="H117"/>
  <c r="H10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6"/>
  <c r="H40"/>
  <c r="H38"/>
  <c r="H37"/>
  <c r="H35"/>
  <c r="H33"/>
  <c r="H32"/>
  <c r="H31"/>
  <c r="H26"/>
  <c r="H25"/>
  <c r="H24"/>
  <c r="H21"/>
  <c r="H20"/>
  <c r="H19"/>
  <c r="H18"/>
  <c r="H17"/>
  <c r="H16"/>
  <c r="H15"/>
  <c r="H156" i="86"/>
  <c r="H155"/>
  <c r="H154"/>
  <c r="H153"/>
  <c r="H152"/>
  <c r="H151"/>
  <c r="H149"/>
  <c r="H148"/>
  <c r="H143"/>
  <c r="H140"/>
  <c r="H139"/>
  <c r="H138"/>
  <c r="H137"/>
  <c r="H136"/>
  <c r="H135"/>
  <c r="H134"/>
  <c r="H133"/>
  <c r="H132"/>
  <c r="H131"/>
  <c r="H130"/>
  <c r="H129"/>
  <c r="H128"/>
  <c r="H127"/>
  <c r="H124"/>
  <c r="H123"/>
  <c r="H122"/>
  <c r="H120"/>
  <c r="H119"/>
  <c r="H118"/>
  <c r="H117"/>
  <c r="H10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6"/>
  <c r="H40"/>
  <c r="H38"/>
  <c r="H37"/>
  <c r="H35"/>
  <c r="H33"/>
  <c r="H32"/>
  <c r="H31"/>
  <c r="H26"/>
  <c r="H25"/>
  <c r="H24"/>
  <c r="H21"/>
  <c r="H20"/>
  <c r="H19"/>
  <c r="H18"/>
  <c r="H17"/>
  <c r="H16"/>
  <c r="H15"/>
  <c r="H156" i="85"/>
  <c r="H155"/>
  <c r="H154"/>
  <c r="H153"/>
  <c r="H152"/>
  <c r="H151"/>
  <c r="H149"/>
  <c r="H148"/>
  <c r="H143"/>
  <c r="H140"/>
  <c r="H139"/>
  <c r="H138"/>
  <c r="H137"/>
  <c r="H136"/>
  <c r="H135"/>
  <c r="H134"/>
  <c r="H133"/>
  <c r="H132"/>
  <c r="H131"/>
  <c r="H130"/>
  <c r="H129"/>
  <c r="H128"/>
  <c r="H127"/>
  <c r="H124"/>
  <c r="H123"/>
  <c r="H122"/>
  <c r="H120"/>
  <c r="H119"/>
  <c r="H118"/>
  <c r="H117"/>
  <c r="H10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6"/>
  <c r="H40"/>
  <c r="H38"/>
  <c r="H37"/>
  <c r="H35"/>
  <c r="H33"/>
  <c r="H32"/>
  <c r="H31"/>
  <c r="H26"/>
  <c r="H25"/>
  <c r="H24"/>
  <c r="H21"/>
  <c r="H20"/>
  <c r="H19"/>
  <c r="H18"/>
  <c r="H17"/>
  <c r="H16"/>
  <c r="H15"/>
  <c r="H156" i="84"/>
  <c r="H155"/>
  <c r="H154"/>
  <c r="H153"/>
  <c r="H152"/>
  <c r="H151"/>
  <c r="H149"/>
  <c r="H148"/>
  <c r="H143"/>
  <c r="H140"/>
  <c r="H139"/>
  <c r="H138"/>
  <c r="H137"/>
  <c r="H136"/>
  <c r="H135"/>
  <c r="H134"/>
  <c r="H133"/>
  <c r="H132"/>
  <c r="H131"/>
  <c r="H130"/>
  <c r="H129"/>
  <c r="H128"/>
  <c r="H127"/>
  <c r="H124"/>
  <c r="H123"/>
  <c r="H122"/>
  <c r="H120"/>
  <c r="H119"/>
  <c r="H118"/>
  <c r="H117"/>
  <c r="H10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6"/>
  <c r="H40"/>
  <c r="H38"/>
  <c r="H37"/>
  <c r="H35"/>
  <c r="H33"/>
  <c r="H32"/>
  <c r="H31"/>
  <c r="H26"/>
  <c r="H25"/>
  <c r="H24"/>
  <c r="H21"/>
  <c r="H20"/>
  <c r="H19"/>
  <c r="H18"/>
  <c r="H17"/>
  <c r="H16"/>
  <c r="H15"/>
  <c r="H156" i="83"/>
  <c r="H155"/>
  <c r="H154"/>
  <c r="H153"/>
  <c r="H152"/>
  <c r="H151"/>
  <c r="H149"/>
  <c r="H148"/>
  <c r="H143"/>
  <c r="H140"/>
  <c r="H139"/>
  <c r="H138"/>
  <c r="H137"/>
  <c r="H136"/>
  <c r="H135"/>
  <c r="H134"/>
  <c r="H133"/>
  <c r="H132"/>
  <c r="H131"/>
  <c r="H130"/>
  <c r="H129"/>
  <c r="H128"/>
  <c r="H127"/>
  <c r="H124"/>
  <c r="H123"/>
  <c r="H122"/>
  <c r="H120"/>
  <c r="H119"/>
  <c r="H118"/>
  <c r="H117"/>
  <c r="H10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6"/>
  <c r="H40"/>
  <c r="H38"/>
  <c r="H37"/>
  <c r="H35"/>
  <c r="H33"/>
  <c r="H32"/>
  <c r="H31"/>
  <c r="H26"/>
  <c r="H25"/>
  <c r="H24"/>
  <c r="H21"/>
  <c r="H20"/>
  <c r="H19"/>
  <c r="H18"/>
  <c r="H17"/>
  <c r="H16"/>
  <c r="H15"/>
  <c r="H156" i="82"/>
  <c r="H155"/>
  <c r="H154"/>
  <c r="H153"/>
  <c r="H152"/>
  <c r="H151"/>
  <c r="H149"/>
  <c r="H148"/>
  <c r="H143"/>
  <c r="H140"/>
  <c r="H139"/>
  <c r="H138"/>
  <c r="H137"/>
  <c r="H136"/>
  <c r="H135"/>
  <c r="H134"/>
  <c r="H133"/>
  <c r="H132"/>
  <c r="H131"/>
  <c r="H130"/>
  <c r="H129"/>
  <c r="H128"/>
  <c r="H127"/>
  <c r="H124"/>
  <c r="H123"/>
  <c r="H122"/>
  <c r="H120"/>
  <c r="H119"/>
  <c r="H118"/>
  <c r="H117"/>
  <c r="H10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6"/>
  <c r="H40"/>
  <c r="H38"/>
  <c r="H37"/>
  <c r="H35"/>
  <c r="H33"/>
  <c r="H32"/>
  <c r="H31"/>
  <c r="H26"/>
  <c r="H25"/>
  <c r="H24"/>
  <c r="H21"/>
  <c r="H20"/>
  <c r="H19"/>
  <c r="H18"/>
  <c r="H17"/>
  <c r="H16"/>
  <c r="H15"/>
  <c r="H156" i="81"/>
  <c r="H155"/>
  <c r="H154"/>
  <c r="H153"/>
  <c r="H152"/>
  <c r="H151"/>
  <c r="H149"/>
  <c r="H148"/>
  <c r="H143"/>
  <c r="H140"/>
  <c r="H139"/>
  <c r="H138"/>
  <c r="H137"/>
  <c r="H136"/>
  <c r="H135"/>
  <c r="H134"/>
  <c r="H133"/>
  <c r="H132"/>
  <c r="H131"/>
  <c r="H130"/>
  <c r="H129"/>
  <c r="H128"/>
  <c r="H127"/>
  <c r="H124"/>
  <c r="H123"/>
  <c r="H122"/>
  <c r="H120"/>
  <c r="H119"/>
  <c r="H118"/>
  <c r="H117"/>
  <c r="H10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6"/>
  <c r="H40"/>
  <c r="H38"/>
  <c r="H37"/>
  <c r="H35"/>
  <c r="H33"/>
  <c r="H32"/>
  <c r="H31"/>
  <c r="H26"/>
  <c r="H25"/>
  <c r="H24"/>
  <c r="H21"/>
  <c r="H20"/>
  <c r="H19"/>
  <c r="H18"/>
  <c r="H17"/>
  <c r="H16"/>
  <c r="H15"/>
  <c r="H156" i="80"/>
  <c r="H155"/>
  <c r="H154"/>
  <c r="H153"/>
  <c r="H152"/>
  <c r="H151"/>
  <c r="H149"/>
  <c r="H148"/>
  <c r="H143"/>
  <c r="H140"/>
  <c r="H139"/>
  <c r="H138"/>
  <c r="H137"/>
  <c r="H136"/>
  <c r="H135"/>
  <c r="H134"/>
  <c r="H133"/>
  <c r="H132"/>
  <c r="H131"/>
  <c r="H130"/>
  <c r="H129"/>
  <c r="H128"/>
  <c r="H127"/>
  <c r="H124"/>
  <c r="H123"/>
  <c r="H122"/>
  <c r="H120"/>
  <c r="H119"/>
  <c r="H118"/>
  <c r="H117"/>
  <c r="H10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6"/>
  <c r="H43"/>
  <c r="H40"/>
  <c r="H38"/>
  <c r="H37"/>
  <c r="H35"/>
  <c r="H33"/>
  <c r="H32"/>
  <c r="H31"/>
  <c r="H26"/>
  <c r="H25"/>
  <c r="H24"/>
  <c r="H21"/>
  <c r="H20"/>
  <c r="H19"/>
  <c r="H18"/>
  <c r="H17"/>
  <c r="H16"/>
  <c r="H15"/>
  <c r="H156" i="79"/>
  <c r="H155"/>
  <c r="H154"/>
  <c r="H153"/>
  <c r="H152"/>
  <c r="H151"/>
  <c r="H149"/>
  <c r="H148"/>
  <c r="H143"/>
  <c r="H140"/>
  <c r="H139"/>
  <c r="H138"/>
  <c r="H137"/>
  <c r="H136"/>
  <c r="H135"/>
  <c r="H134"/>
  <c r="H133"/>
  <c r="H132"/>
  <c r="H131"/>
  <c r="H130"/>
  <c r="H129"/>
  <c r="H128"/>
  <c r="H127"/>
  <c r="H124"/>
  <c r="H123"/>
  <c r="H122"/>
  <c r="H120"/>
  <c r="H119"/>
  <c r="H118"/>
  <c r="H117"/>
  <c r="H10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6"/>
  <c r="H43"/>
  <c r="H40"/>
  <c r="H38"/>
  <c r="H37"/>
  <c r="H35"/>
  <c r="H33"/>
  <c r="H32"/>
  <c r="H31"/>
  <c r="H26"/>
  <c r="H25"/>
  <c r="H24"/>
  <c r="H21"/>
  <c r="H20"/>
  <c r="H19"/>
  <c r="H18"/>
  <c r="H17"/>
  <c r="H16"/>
  <c r="H15"/>
  <c r="H156" i="78"/>
  <c r="H155"/>
  <c r="H154"/>
  <c r="H153"/>
  <c r="H152"/>
  <c r="H151"/>
  <c r="H149"/>
  <c r="H148"/>
  <c r="H143"/>
  <c r="H140"/>
  <c r="H139"/>
  <c r="H138"/>
  <c r="H137"/>
  <c r="H136"/>
  <c r="H135"/>
  <c r="H134"/>
  <c r="H133"/>
  <c r="H132"/>
  <c r="H131"/>
  <c r="H130"/>
  <c r="H129"/>
  <c r="H128"/>
  <c r="H127"/>
  <c r="H124"/>
  <c r="H123"/>
  <c r="H122"/>
  <c r="H120"/>
  <c r="H119"/>
  <c r="H118"/>
  <c r="H117"/>
  <c r="H10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6"/>
  <c r="H43"/>
  <c r="H40"/>
  <c r="H38"/>
  <c r="H37"/>
  <c r="H35"/>
  <c r="H33"/>
  <c r="H32"/>
  <c r="H31"/>
  <c r="H26"/>
  <c r="H25"/>
  <c r="H24"/>
  <c r="H21"/>
  <c r="H20"/>
  <c r="H19"/>
  <c r="H18"/>
  <c r="H17"/>
  <c r="H16"/>
  <c r="H15"/>
  <c r="H156" i="77"/>
  <c r="H155"/>
  <c r="H154"/>
  <c r="H153"/>
  <c r="H152"/>
  <c r="H151"/>
  <c r="H149"/>
  <c r="H148"/>
  <c r="H143"/>
  <c r="H140"/>
  <c r="H139"/>
  <c r="H138"/>
  <c r="H137"/>
  <c r="H136"/>
  <c r="H135"/>
  <c r="H134"/>
  <c r="H133"/>
  <c r="H132"/>
  <c r="H131"/>
  <c r="H130"/>
  <c r="H129"/>
  <c r="H128"/>
  <c r="H127"/>
  <c r="H124"/>
  <c r="H123"/>
  <c r="H122"/>
  <c r="H120"/>
  <c r="H119"/>
  <c r="H118"/>
  <c r="H117"/>
  <c r="H10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6"/>
  <c r="H43"/>
  <c r="H40"/>
  <c r="H38"/>
  <c r="H37"/>
  <c r="H35"/>
  <c r="H33"/>
  <c r="H32"/>
  <c r="H31"/>
  <c r="H26"/>
  <c r="H25"/>
  <c r="H24"/>
  <c r="H21"/>
  <c r="H20"/>
  <c r="H19"/>
  <c r="H18"/>
  <c r="H17"/>
  <c r="H16"/>
  <c r="H15"/>
  <c r="H156" i="76"/>
  <c r="H155"/>
  <c r="H154"/>
  <c r="H153"/>
  <c r="H152"/>
  <c r="H151"/>
  <c r="H149"/>
  <c r="H148"/>
  <c r="H143"/>
  <c r="H140"/>
  <c r="H139"/>
  <c r="H138"/>
  <c r="H137"/>
  <c r="H136"/>
  <c r="H135"/>
  <c r="H134"/>
  <c r="H133"/>
  <c r="H132"/>
  <c r="H131"/>
  <c r="H130"/>
  <c r="H129"/>
  <c r="H128"/>
  <c r="H127"/>
  <c r="H124"/>
  <c r="H123"/>
  <c r="H122"/>
  <c r="H120"/>
  <c r="H119"/>
  <c r="H118"/>
  <c r="H117"/>
  <c r="H10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6"/>
  <c r="H43"/>
  <c r="H40"/>
  <c r="H38"/>
  <c r="H37"/>
  <c r="H35"/>
  <c r="H33"/>
  <c r="H32"/>
  <c r="H31"/>
  <c r="H26"/>
  <c r="H25"/>
  <c r="H24"/>
  <c r="H21"/>
  <c r="H20"/>
  <c r="H19"/>
  <c r="H18"/>
  <c r="H17"/>
  <c r="H16"/>
  <c r="H15"/>
  <c r="H156" i="75"/>
  <c r="H155"/>
  <c r="H154"/>
  <c r="H153"/>
  <c r="H152"/>
  <c r="H151"/>
  <c r="H149"/>
  <c r="H148"/>
  <c r="H143"/>
  <c r="H140"/>
  <c r="H139"/>
  <c r="H138"/>
  <c r="H137"/>
  <c r="H136"/>
  <c r="H135"/>
  <c r="H134"/>
  <c r="H133"/>
  <c r="H132"/>
  <c r="H131"/>
  <c r="H130"/>
  <c r="H129"/>
  <c r="H128"/>
  <c r="H127"/>
  <c r="H124"/>
  <c r="H123"/>
  <c r="H122"/>
  <c r="H120"/>
  <c r="H119"/>
  <c r="H118"/>
  <c r="H117"/>
  <c r="H10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6"/>
  <c r="H43"/>
  <c r="H40"/>
  <c r="H38"/>
  <c r="H37"/>
  <c r="H35"/>
  <c r="H33"/>
  <c r="H32"/>
  <c r="H31"/>
  <c r="H26"/>
  <c r="H25"/>
  <c r="H24"/>
  <c r="H21"/>
  <c r="H20"/>
  <c r="H19"/>
  <c r="H18"/>
  <c r="H17"/>
  <c r="H16"/>
  <c r="H15"/>
  <c r="H156" i="74"/>
  <c r="H155"/>
  <c r="H154"/>
  <c r="H153"/>
  <c r="H152"/>
  <c r="H151"/>
  <c r="H149"/>
  <c r="H148"/>
  <c r="H143"/>
  <c r="H140"/>
  <c r="H139"/>
  <c r="H138"/>
  <c r="H137"/>
  <c r="H136"/>
  <c r="H135"/>
  <c r="H134"/>
  <c r="H133"/>
  <c r="H132"/>
  <c r="H131"/>
  <c r="H130"/>
  <c r="H129"/>
  <c r="H128"/>
  <c r="H127"/>
  <c r="H124"/>
  <c r="H123"/>
  <c r="H122"/>
  <c r="H120"/>
  <c r="H119"/>
  <c r="H118"/>
  <c r="H117"/>
  <c r="H10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6"/>
  <c r="H43"/>
  <c r="H40"/>
  <c r="H38"/>
  <c r="H37"/>
  <c r="H35"/>
  <c r="H33"/>
  <c r="H32"/>
  <c r="H31"/>
  <c r="H26"/>
  <c r="H25"/>
  <c r="H24"/>
  <c r="H21"/>
  <c r="H20"/>
  <c r="H19"/>
  <c r="H18"/>
  <c r="H17"/>
  <c r="H16"/>
  <c r="H15"/>
  <c r="H156" i="73"/>
  <c r="H155"/>
  <c r="H154"/>
  <c r="H153"/>
  <c r="H152"/>
  <c r="H151"/>
  <c r="H149"/>
  <c r="H148"/>
  <c r="H143"/>
  <c r="H140"/>
  <c r="H139"/>
  <c r="H138"/>
  <c r="H137"/>
  <c r="H136"/>
  <c r="H135"/>
  <c r="H134"/>
  <c r="H133"/>
  <c r="H132"/>
  <c r="H131"/>
  <c r="H130"/>
  <c r="H129"/>
  <c r="H128"/>
  <c r="H127"/>
  <c r="H124"/>
  <c r="H123"/>
  <c r="H122"/>
  <c r="H120"/>
  <c r="H119"/>
  <c r="H118"/>
  <c r="H117"/>
  <c r="H10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6"/>
  <c r="H43"/>
  <c r="H40"/>
  <c r="H38"/>
  <c r="H37"/>
  <c r="H35"/>
  <c r="H33"/>
  <c r="H32"/>
  <c r="H31"/>
  <c r="H26"/>
  <c r="H25"/>
  <c r="H24"/>
  <c r="H21"/>
  <c r="H20"/>
  <c r="H19"/>
  <c r="H18"/>
  <c r="H17"/>
  <c r="H16"/>
  <c r="H15"/>
  <c r="H156" i="72"/>
  <c r="H155"/>
  <c r="H154"/>
  <c r="H153"/>
  <c r="H152"/>
  <c r="H151"/>
  <c r="H149"/>
  <c r="H148"/>
  <c r="H143"/>
  <c r="H140"/>
  <c r="H139"/>
  <c r="H138"/>
  <c r="H137"/>
  <c r="H136"/>
  <c r="H135"/>
  <c r="H134"/>
  <c r="H133"/>
  <c r="H132"/>
  <c r="H131"/>
  <c r="H130"/>
  <c r="H129"/>
  <c r="H128"/>
  <c r="H127"/>
  <c r="H124"/>
  <c r="H123"/>
  <c r="H122"/>
  <c r="H120"/>
  <c r="H119"/>
  <c r="H118"/>
  <c r="H117"/>
  <c r="H10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6"/>
  <c r="H43"/>
  <c r="H40"/>
  <c r="H38"/>
  <c r="H37"/>
  <c r="H35"/>
  <c r="H33"/>
  <c r="H32"/>
  <c r="H31"/>
  <c r="H26"/>
  <c r="H25"/>
  <c r="H24"/>
  <c r="H21"/>
  <c r="H20"/>
  <c r="H19"/>
  <c r="H18"/>
  <c r="H17"/>
  <c r="H16"/>
  <c r="H15"/>
  <c r="H156" i="57"/>
  <c r="H155"/>
  <c r="H154"/>
  <c r="H153"/>
  <c r="H152"/>
  <c r="H151"/>
  <c r="H149"/>
  <c r="H148"/>
  <c r="H143"/>
  <c r="H140"/>
  <c r="H139"/>
  <c r="H138"/>
  <c r="H137"/>
  <c r="H136"/>
  <c r="H135"/>
  <c r="H134"/>
  <c r="H133"/>
  <c r="H132"/>
  <c r="H131"/>
  <c r="H130"/>
  <c r="H129"/>
  <c r="H128"/>
  <c r="H127"/>
  <c r="H124"/>
  <c r="H123"/>
  <c r="H122"/>
  <c r="H120"/>
  <c r="H119"/>
  <c r="H118"/>
  <c r="H117"/>
  <c r="H10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6"/>
  <c r="H43"/>
  <c r="H40"/>
  <c r="H38"/>
  <c r="H37"/>
  <c r="H35"/>
  <c r="H33"/>
  <c r="H32"/>
  <c r="H31"/>
  <c r="H26"/>
  <c r="H25"/>
  <c r="H24"/>
  <c r="H21"/>
  <c r="H20"/>
  <c r="H19"/>
  <c r="H18"/>
  <c r="H17"/>
  <c r="H16"/>
  <c r="H15"/>
  <c r="G156" i="95"/>
  <c r="G155"/>
  <c r="G154"/>
  <c r="G153"/>
  <c r="G152"/>
  <c r="G151"/>
  <c r="G143"/>
  <c r="G140"/>
  <c r="G139"/>
  <c r="G138"/>
  <c r="G137"/>
  <c r="G136"/>
  <c r="G135"/>
  <c r="G134"/>
  <c r="G130"/>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1"/>
  <c r="G70"/>
  <c r="G69"/>
  <c r="G68"/>
  <c r="G67"/>
  <c r="G66"/>
  <c r="G65"/>
  <c r="G64"/>
  <c r="G63"/>
  <c r="G62"/>
  <c r="G61"/>
  <c r="G60"/>
  <c r="G59"/>
  <c r="G58"/>
  <c r="G57"/>
  <c r="G56"/>
  <c r="G54"/>
  <c r="G53"/>
  <c r="G51"/>
  <c r="G50"/>
  <c r="G49"/>
  <c r="G48"/>
  <c r="G46"/>
  <c r="G40"/>
  <c r="G38"/>
  <c r="G35"/>
  <c r="G33"/>
  <c r="G32"/>
  <c r="G31"/>
  <c r="G24"/>
  <c r="G21"/>
  <c r="G20"/>
  <c r="G19"/>
  <c r="G18"/>
  <c r="G17"/>
  <c r="G156" i="94"/>
  <c r="G155"/>
  <c r="G154"/>
  <c r="G153"/>
  <c r="G152"/>
  <c r="G151"/>
  <c r="G143"/>
  <c r="G140"/>
  <c r="G139"/>
  <c r="G138"/>
  <c r="G137"/>
  <c r="G136"/>
  <c r="G135"/>
  <c r="G134"/>
  <c r="G130"/>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1"/>
  <c r="G70"/>
  <c r="G69"/>
  <c r="G68"/>
  <c r="G67"/>
  <c r="G66"/>
  <c r="G65"/>
  <c r="G64"/>
  <c r="G63"/>
  <c r="G62"/>
  <c r="G61"/>
  <c r="G60"/>
  <c r="G59"/>
  <c r="G58"/>
  <c r="G57"/>
  <c r="G56"/>
  <c r="G54"/>
  <c r="G53"/>
  <c r="G51"/>
  <c r="G50"/>
  <c r="G49"/>
  <c r="G48"/>
  <c r="G46"/>
  <c r="G40"/>
  <c r="G38"/>
  <c r="G35"/>
  <c r="G33"/>
  <c r="G32"/>
  <c r="G31"/>
  <c r="G24"/>
  <c r="G21"/>
  <c r="G20"/>
  <c r="G19"/>
  <c r="G18"/>
  <c r="G17"/>
  <c r="G156" i="93"/>
  <c r="G155"/>
  <c r="G154"/>
  <c r="G153"/>
  <c r="G152"/>
  <c r="G151"/>
  <c r="G143"/>
  <c r="G140"/>
  <c r="G139"/>
  <c r="G138"/>
  <c r="G137"/>
  <c r="G136"/>
  <c r="G135"/>
  <c r="G134"/>
  <c r="G130"/>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3"/>
  <c r="G71"/>
  <c r="G70"/>
  <c r="G69"/>
  <c r="G68"/>
  <c r="G67"/>
  <c r="G66"/>
  <c r="G65"/>
  <c r="G64"/>
  <c r="G63"/>
  <c r="G62"/>
  <c r="G61"/>
  <c r="G60"/>
  <c r="G59"/>
  <c r="G58"/>
  <c r="G57"/>
  <c r="G56"/>
  <c r="G54"/>
  <c r="G53"/>
  <c r="G51"/>
  <c r="G50"/>
  <c r="G49"/>
  <c r="G48"/>
  <c r="G46"/>
  <c r="G40"/>
  <c r="G38"/>
  <c r="G35"/>
  <c r="G33"/>
  <c r="G32"/>
  <c r="G31"/>
  <c r="G24"/>
  <c r="G21"/>
  <c r="G20"/>
  <c r="G19"/>
  <c r="G18"/>
  <c r="G17"/>
  <c r="G156" i="92"/>
  <c r="G155"/>
  <c r="G154"/>
  <c r="G153"/>
  <c r="G152"/>
  <c r="G151"/>
  <c r="G143"/>
  <c r="G140"/>
  <c r="G139"/>
  <c r="G138"/>
  <c r="G137"/>
  <c r="G136"/>
  <c r="G135"/>
  <c r="G134"/>
  <c r="G130"/>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3"/>
  <c r="G71"/>
  <c r="G70"/>
  <c r="G69"/>
  <c r="G68"/>
  <c r="G67"/>
  <c r="G66"/>
  <c r="G65"/>
  <c r="G64"/>
  <c r="G63"/>
  <c r="G62"/>
  <c r="G61"/>
  <c r="G60"/>
  <c r="G59"/>
  <c r="G58"/>
  <c r="G57"/>
  <c r="G56"/>
  <c r="G54"/>
  <c r="G53"/>
  <c r="G51"/>
  <c r="G50"/>
  <c r="G49"/>
  <c r="G48"/>
  <c r="G46"/>
  <c r="G40"/>
  <c r="G38"/>
  <c r="G35"/>
  <c r="G33"/>
  <c r="G32"/>
  <c r="G31"/>
  <c r="G24"/>
  <c r="G21"/>
  <c r="G20"/>
  <c r="G19"/>
  <c r="G18"/>
  <c r="G17"/>
  <c r="G156" i="91"/>
  <c r="G155"/>
  <c r="G154"/>
  <c r="G153"/>
  <c r="G152"/>
  <c r="G151"/>
  <c r="G143"/>
  <c r="G140"/>
  <c r="G139"/>
  <c r="G138"/>
  <c r="G137"/>
  <c r="G136"/>
  <c r="G135"/>
  <c r="G134"/>
  <c r="G130"/>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3"/>
  <c r="G71"/>
  <c r="G70"/>
  <c r="G69"/>
  <c r="G68"/>
  <c r="G67"/>
  <c r="G66"/>
  <c r="G65"/>
  <c r="G64"/>
  <c r="G63"/>
  <c r="G62"/>
  <c r="G61"/>
  <c r="G60"/>
  <c r="G59"/>
  <c r="G58"/>
  <c r="G57"/>
  <c r="G56"/>
  <c r="G54"/>
  <c r="G53"/>
  <c r="G51"/>
  <c r="G50"/>
  <c r="G49"/>
  <c r="G48"/>
  <c r="G46"/>
  <c r="G40"/>
  <c r="G38"/>
  <c r="G35"/>
  <c r="G33"/>
  <c r="G32"/>
  <c r="G31"/>
  <c r="G24"/>
  <c r="G21"/>
  <c r="G20"/>
  <c r="G19"/>
  <c r="G18"/>
  <c r="G17"/>
  <c r="G156" i="90"/>
  <c r="G155"/>
  <c r="G154"/>
  <c r="G153"/>
  <c r="G152"/>
  <c r="G151"/>
  <c r="G143"/>
  <c r="G140"/>
  <c r="G139"/>
  <c r="G138"/>
  <c r="G137"/>
  <c r="G136"/>
  <c r="G135"/>
  <c r="G134"/>
  <c r="G130"/>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3"/>
  <c r="G71"/>
  <c r="G70"/>
  <c r="G69"/>
  <c r="G68"/>
  <c r="G67"/>
  <c r="G66"/>
  <c r="G65"/>
  <c r="G64"/>
  <c r="G63"/>
  <c r="G62"/>
  <c r="G61"/>
  <c r="G60"/>
  <c r="G59"/>
  <c r="G58"/>
  <c r="G57"/>
  <c r="G56"/>
  <c r="G54"/>
  <c r="G53"/>
  <c r="G51"/>
  <c r="G50"/>
  <c r="G49"/>
  <c r="G48"/>
  <c r="G46"/>
  <c r="G40"/>
  <c r="G38"/>
  <c r="G35"/>
  <c r="G33"/>
  <c r="G32"/>
  <c r="G31"/>
  <c r="G24"/>
  <c r="G21"/>
  <c r="G20"/>
  <c r="G19"/>
  <c r="G18"/>
  <c r="G17"/>
  <c r="G156" i="89"/>
  <c r="G155"/>
  <c r="G154"/>
  <c r="G153"/>
  <c r="G152"/>
  <c r="G151"/>
  <c r="G143"/>
  <c r="G140"/>
  <c r="G139"/>
  <c r="G138"/>
  <c r="G137"/>
  <c r="G136"/>
  <c r="G135"/>
  <c r="G134"/>
  <c r="G130"/>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3"/>
  <c r="G71"/>
  <c r="G70"/>
  <c r="G69"/>
  <c r="G68"/>
  <c r="G67"/>
  <c r="G66"/>
  <c r="G65"/>
  <c r="G64"/>
  <c r="G63"/>
  <c r="G62"/>
  <c r="G61"/>
  <c r="G60"/>
  <c r="G59"/>
  <c r="G58"/>
  <c r="G57"/>
  <c r="G56"/>
  <c r="G54"/>
  <c r="G53"/>
  <c r="G51"/>
  <c r="G50"/>
  <c r="G49"/>
  <c r="G48"/>
  <c r="G46"/>
  <c r="G40"/>
  <c r="G38"/>
  <c r="G35"/>
  <c r="G33"/>
  <c r="G32"/>
  <c r="G31"/>
  <c r="G24"/>
  <c r="G21"/>
  <c r="G20"/>
  <c r="G19"/>
  <c r="G18"/>
  <c r="G17"/>
  <c r="G156" i="88"/>
  <c r="G155"/>
  <c r="G154"/>
  <c r="G153"/>
  <c r="G152"/>
  <c r="G151"/>
  <c r="G143"/>
  <c r="G140"/>
  <c r="G139"/>
  <c r="G138"/>
  <c r="G137"/>
  <c r="G136"/>
  <c r="G135"/>
  <c r="G134"/>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3"/>
  <c r="G71"/>
  <c r="G70"/>
  <c r="G69"/>
  <c r="G68"/>
  <c r="G67"/>
  <c r="G66"/>
  <c r="G65"/>
  <c r="G64"/>
  <c r="G63"/>
  <c r="G62"/>
  <c r="G61"/>
  <c r="G60"/>
  <c r="G59"/>
  <c r="G58"/>
  <c r="G57"/>
  <c r="G56"/>
  <c r="G54"/>
  <c r="G53"/>
  <c r="G51"/>
  <c r="G50"/>
  <c r="G49"/>
  <c r="G48"/>
  <c r="G46"/>
  <c r="G40"/>
  <c r="G38"/>
  <c r="G35"/>
  <c r="G33"/>
  <c r="G32"/>
  <c r="G31"/>
  <c r="G24"/>
  <c r="G21"/>
  <c r="G20"/>
  <c r="G19"/>
  <c r="G18"/>
  <c r="G17"/>
  <c r="G156" i="87"/>
  <c r="G155"/>
  <c r="G154"/>
  <c r="G153"/>
  <c r="G152"/>
  <c r="G151"/>
  <c r="G143"/>
  <c r="G140"/>
  <c r="G139"/>
  <c r="G138"/>
  <c r="G137"/>
  <c r="G136"/>
  <c r="G135"/>
  <c r="G134"/>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3"/>
  <c r="G71"/>
  <c r="G70"/>
  <c r="G69"/>
  <c r="G68"/>
  <c r="G67"/>
  <c r="G66"/>
  <c r="G65"/>
  <c r="G64"/>
  <c r="G63"/>
  <c r="G62"/>
  <c r="G61"/>
  <c r="G60"/>
  <c r="G59"/>
  <c r="G58"/>
  <c r="G57"/>
  <c r="G56"/>
  <c r="G54"/>
  <c r="G53"/>
  <c r="G51"/>
  <c r="G50"/>
  <c r="G49"/>
  <c r="G48"/>
  <c r="G46"/>
  <c r="G40"/>
  <c r="G38"/>
  <c r="G35"/>
  <c r="G33"/>
  <c r="G32"/>
  <c r="G31"/>
  <c r="G24"/>
  <c r="G21"/>
  <c r="G20"/>
  <c r="G19"/>
  <c r="G18"/>
  <c r="G17"/>
  <c r="G156" i="86"/>
  <c r="G155"/>
  <c r="G154"/>
  <c r="G153"/>
  <c r="G152"/>
  <c r="G151"/>
  <c r="G143"/>
  <c r="G140"/>
  <c r="G139"/>
  <c r="G138"/>
  <c r="G137"/>
  <c r="G136"/>
  <c r="G135"/>
  <c r="G134"/>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3"/>
  <c r="G71"/>
  <c r="G70"/>
  <c r="G69"/>
  <c r="G68"/>
  <c r="G67"/>
  <c r="G66"/>
  <c r="G65"/>
  <c r="G64"/>
  <c r="G63"/>
  <c r="G62"/>
  <c r="G61"/>
  <c r="G60"/>
  <c r="G59"/>
  <c r="G58"/>
  <c r="G57"/>
  <c r="G56"/>
  <c r="G54"/>
  <c r="G53"/>
  <c r="G51"/>
  <c r="G50"/>
  <c r="G49"/>
  <c r="G48"/>
  <c r="G46"/>
  <c r="G40"/>
  <c r="G38"/>
  <c r="G35"/>
  <c r="G33"/>
  <c r="G32"/>
  <c r="G31"/>
  <c r="G24"/>
  <c r="G21"/>
  <c r="G20"/>
  <c r="G19"/>
  <c r="G18"/>
  <c r="G17"/>
  <c r="G156" i="85"/>
  <c r="G155"/>
  <c r="G154"/>
  <c r="G153"/>
  <c r="G152"/>
  <c r="G151"/>
  <c r="G143"/>
  <c r="G140"/>
  <c r="G139"/>
  <c r="G138"/>
  <c r="G137"/>
  <c r="G136"/>
  <c r="G135"/>
  <c r="G134"/>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3"/>
  <c r="G71"/>
  <c r="G70"/>
  <c r="G69"/>
  <c r="G68"/>
  <c r="G67"/>
  <c r="G66"/>
  <c r="G65"/>
  <c r="G64"/>
  <c r="G63"/>
  <c r="G62"/>
  <c r="G61"/>
  <c r="G60"/>
  <c r="G59"/>
  <c r="G58"/>
  <c r="G57"/>
  <c r="G56"/>
  <c r="G54"/>
  <c r="G53"/>
  <c r="G51"/>
  <c r="G50"/>
  <c r="G49"/>
  <c r="G48"/>
  <c r="G46"/>
  <c r="G40"/>
  <c r="G38"/>
  <c r="G35"/>
  <c r="G33"/>
  <c r="G32"/>
  <c r="G31"/>
  <c r="G24"/>
  <c r="G21"/>
  <c r="G20"/>
  <c r="G19"/>
  <c r="G18"/>
  <c r="G17"/>
  <c r="G156" i="84"/>
  <c r="G155"/>
  <c r="G154"/>
  <c r="G153"/>
  <c r="G152"/>
  <c r="G151"/>
  <c r="G143"/>
  <c r="G140"/>
  <c r="G139"/>
  <c r="G138"/>
  <c r="G137"/>
  <c r="G136"/>
  <c r="G135"/>
  <c r="G134"/>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3"/>
  <c r="G71"/>
  <c r="G70"/>
  <c r="G69"/>
  <c r="G68"/>
  <c r="G67"/>
  <c r="G66"/>
  <c r="G65"/>
  <c r="G64"/>
  <c r="G63"/>
  <c r="G62"/>
  <c r="G61"/>
  <c r="G60"/>
  <c r="G59"/>
  <c r="G58"/>
  <c r="G57"/>
  <c r="G56"/>
  <c r="G54"/>
  <c r="G53"/>
  <c r="G51"/>
  <c r="G50"/>
  <c r="G49"/>
  <c r="G48"/>
  <c r="G46"/>
  <c r="G40"/>
  <c r="G38"/>
  <c r="G35"/>
  <c r="G33"/>
  <c r="G32"/>
  <c r="G31"/>
  <c r="G24"/>
  <c r="G21"/>
  <c r="G20"/>
  <c r="G19"/>
  <c r="G18"/>
  <c r="G17"/>
  <c r="G156" i="83"/>
  <c r="G155"/>
  <c r="G154"/>
  <c r="G153"/>
  <c r="G152"/>
  <c r="G151"/>
  <c r="G143"/>
  <c r="G140"/>
  <c r="G139"/>
  <c r="G138"/>
  <c r="G137"/>
  <c r="G136"/>
  <c r="G135"/>
  <c r="G134"/>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3"/>
  <c r="G71"/>
  <c r="G70"/>
  <c r="G69"/>
  <c r="G68"/>
  <c r="G67"/>
  <c r="G66"/>
  <c r="G65"/>
  <c r="G64"/>
  <c r="G63"/>
  <c r="G62"/>
  <c r="G61"/>
  <c r="G60"/>
  <c r="G59"/>
  <c r="G58"/>
  <c r="G57"/>
  <c r="G56"/>
  <c r="G54"/>
  <c r="G53"/>
  <c r="G51"/>
  <c r="G50"/>
  <c r="G49"/>
  <c r="G48"/>
  <c r="G46"/>
  <c r="G40"/>
  <c r="G38"/>
  <c r="G35"/>
  <c r="G33"/>
  <c r="G32"/>
  <c r="G31"/>
  <c r="G24"/>
  <c r="G21"/>
  <c r="G20"/>
  <c r="G19"/>
  <c r="G18"/>
  <c r="G17"/>
  <c r="G156" i="82"/>
  <c r="G155"/>
  <c r="G154"/>
  <c r="G153"/>
  <c r="G152"/>
  <c r="G151"/>
  <c r="G143"/>
  <c r="G140"/>
  <c r="G139"/>
  <c r="G138"/>
  <c r="G137"/>
  <c r="G136"/>
  <c r="G135"/>
  <c r="G134"/>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3"/>
  <c r="G71"/>
  <c r="G70"/>
  <c r="G69"/>
  <c r="G68"/>
  <c r="G67"/>
  <c r="G66"/>
  <c r="G65"/>
  <c r="G64"/>
  <c r="G63"/>
  <c r="G62"/>
  <c r="G61"/>
  <c r="G60"/>
  <c r="G59"/>
  <c r="G58"/>
  <c r="G57"/>
  <c r="G56"/>
  <c r="G54"/>
  <c r="G53"/>
  <c r="G51"/>
  <c r="G50"/>
  <c r="G49"/>
  <c r="G48"/>
  <c r="G46"/>
  <c r="G40"/>
  <c r="G38"/>
  <c r="G35"/>
  <c r="G33"/>
  <c r="G32"/>
  <c r="G31"/>
  <c r="G24"/>
  <c r="G21"/>
  <c r="G20"/>
  <c r="G19"/>
  <c r="G18"/>
  <c r="G17"/>
  <c r="G156" i="81"/>
  <c r="G155"/>
  <c r="G154"/>
  <c r="G153"/>
  <c r="G152"/>
  <c r="G151"/>
  <c r="G143"/>
  <c r="G140"/>
  <c r="G139"/>
  <c r="G138"/>
  <c r="G137"/>
  <c r="G136"/>
  <c r="G135"/>
  <c r="G134"/>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3"/>
  <c r="G71"/>
  <c r="G70"/>
  <c r="G69"/>
  <c r="G68"/>
  <c r="G67"/>
  <c r="G66"/>
  <c r="G65"/>
  <c r="G64"/>
  <c r="G63"/>
  <c r="G62"/>
  <c r="G61"/>
  <c r="G60"/>
  <c r="G59"/>
  <c r="G58"/>
  <c r="G57"/>
  <c r="G56"/>
  <c r="G54"/>
  <c r="G53"/>
  <c r="G51"/>
  <c r="G50"/>
  <c r="G49"/>
  <c r="G48"/>
  <c r="G46"/>
  <c r="G40"/>
  <c r="G38"/>
  <c r="G35"/>
  <c r="G33"/>
  <c r="G32"/>
  <c r="G31"/>
  <c r="G24"/>
  <c r="G21"/>
  <c r="G20"/>
  <c r="G19"/>
  <c r="G18"/>
  <c r="G17"/>
  <c r="G156" i="80"/>
  <c r="G155"/>
  <c r="G154"/>
  <c r="G153"/>
  <c r="G152"/>
  <c r="G151"/>
  <c r="G143"/>
  <c r="G140"/>
  <c r="G139"/>
  <c r="G138"/>
  <c r="G137"/>
  <c r="G136"/>
  <c r="G135"/>
  <c r="G134"/>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3"/>
  <c r="G71"/>
  <c r="G70"/>
  <c r="G69"/>
  <c r="G68"/>
  <c r="G67"/>
  <c r="G66"/>
  <c r="G65"/>
  <c r="G64"/>
  <c r="G63"/>
  <c r="G62"/>
  <c r="G61"/>
  <c r="G60"/>
  <c r="G59"/>
  <c r="G58"/>
  <c r="G57"/>
  <c r="G56"/>
  <c r="G54"/>
  <c r="G53"/>
  <c r="G51"/>
  <c r="G50"/>
  <c r="G49"/>
  <c r="G48"/>
  <c r="G46"/>
  <c r="G40"/>
  <c r="G38"/>
  <c r="G35"/>
  <c r="G33"/>
  <c r="G32"/>
  <c r="G31"/>
  <c r="G24"/>
  <c r="G21"/>
  <c r="G20"/>
  <c r="G19"/>
  <c r="G18"/>
  <c r="G17"/>
  <c r="G156" i="79"/>
  <c r="G155"/>
  <c r="G154"/>
  <c r="G153"/>
  <c r="G152"/>
  <c r="G151"/>
  <c r="G143"/>
  <c r="G140"/>
  <c r="G139"/>
  <c r="G138"/>
  <c r="G137"/>
  <c r="G136"/>
  <c r="G135"/>
  <c r="G134"/>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3"/>
  <c r="G71"/>
  <c r="G70"/>
  <c r="G69"/>
  <c r="G68"/>
  <c r="G67"/>
  <c r="G66"/>
  <c r="G65"/>
  <c r="G64"/>
  <c r="G63"/>
  <c r="G62"/>
  <c r="G61"/>
  <c r="G60"/>
  <c r="G59"/>
  <c r="G58"/>
  <c r="G57"/>
  <c r="G56"/>
  <c r="G54"/>
  <c r="G53"/>
  <c r="G51"/>
  <c r="G50"/>
  <c r="G49"/>
  <c r="G48"/>
  <c r="G46"/>
  <c r="G40"/>
  <c r="G38"/>
  <c r="G35"/>
  <c r="G33"/>
  <c r="G32"/>
  <c r="G31"/>
  <c r="G24"/>
  <c r="G21"/>
  <c r="G20"/>
  <c r="G19"/>
  <c r="G18"/>
  <c r="G17"/>
  <c r="G156" i="78"/>
  <c r="G155"/>
  <c r="G154"/>
  <c r="G153"/>
  <c r="G152"/>
  <c r="G151"/>
  <c r="G143"/>
  <c r="G140"/>
  <c r="G139"/>
  <c r="G138"/>
  <c r="G137"/>
  <c r="G136"/>
  <c r="G135"/>
  <c r="G134"/>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3"/>
  <c r="G71"/>
  <c r="G70"/>
  <c r="G69"/>
  <c r="G68"/>
  <c r="G67"/>
  <c r="G66"/>
  <c r="G65"/>
  <c r="G64"/>
  <c r="G63"/>
  <c r="G62"/>
  <c r="G61"/>
  <c r="G60"/>
  <c r="G59"/>
  <c r="G58"/>
  <c r="G57"/>
  <c r="G56"/>
  <c r="G54"/>
  <c r="G53"/>
  <c r="G51"/>
  <c r="G50"/>
  <c r="G49"/>
  <c r="G48"/>
  <c r="G46"/>
  <c r="G40"/>
  <c r="G38"/>
  <c r="G35"/>
  <c r="G33"/>
  <c r="G32"/>
  <c r="G31"/>
  <c r="G24"/>
  <c r="G21"/>
  <c r="G20"/>
  <c r="G19"/>
  <c r="G18"/>
  <c r="G17"/>
  <c r="G156" i="77"/>
  <c r="G155"/>
  <c r="G154"/>
  <c r="G153"/>
  <c r="G152"/>
  <c r="G151"/>
  <c r="G143"/>
  <c r="G140"/>
  <c r="G139"/>
  <c r="G138"/>
  <c r="G137"/>
  <c r="G136"/>
  <c r="G135"/>
  <c r="G134"/>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3"/>
  <c r="G71"/>
  <c r="G70"/>
  <c r="G69"/>
  <c r="G68"/>
  <c r="G67"/>
  <c r="G66"/>
  <c r="G65"/>
  <c r="G64"/>
  <c r="G63"/>
  <c r="G62"/>
  <c r="G61"/>
  <c r="G60"/>
  <c r="G59"/>
  <c r="G58"/>
  <c r="G57"/>
  <c r="G56"/>
  <c r="G54"/>
  <c r="G53"/>
  <c r="G51"/>
  <c r="G50"/>
  <c r="G49"/>
  <c r="G48"/>
  <c r="G46"/>
  <c r="G40"/>
  <c r="G38"/>
  <c r="G35"/>
  <c r="G33"/>
  <c r="G32"/>
  <c r="G31"/>
  <c r="G24"/>
  <c r="G21"/>
  <c r="G20"/>
  <c r="G19"/>
  <c r="G18"/>
  <c r="G17"/>
  <c r="G156" i="76"/>
  <c r="G155"/>
  <c r="G154"/>
  <c r="G153"/>
  <c r="G152"/>
  <c r="G151"/>
  <c r="G143"/>
  <c r="G140"/>
  <c r="G139"/>
  <c r="G138"/>
  <c r="G137"/>
  <c r="G136"/>
  <c r="G135"/>
  <c r="G134"/>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3"/>
  <c r="G71"/>
  <c r="G70"/>
  <c r="G69"/>
  <c r="G68"/>
  <c r="G67"/>
  <c r="G66"/>
  <c r="G65"/>
  <c r="G64"/>
  <c r="G63"/>
  <c r="G62"/>
  <c r="G61"/>
  <c r="G60"/>
  <c r="G59"/>
  <c r="G58"/>
  <c r="G57"/>
  <c r="G56"/>
  <c r="G54"/>
  <c r="G53"/>
  <c r="G51"/>
  <c r="G50"/>
  <c r="G49"/>
  <c r="G48"/>
  <c r="G46"/>
  <c r="G40"/>
  <c r="G38"/>
  <c r="G35"/>
  <c r="G33"/>
  <c r="G32"/>
  <c r="G31"/>
  <c r="G24"/>
  <c r="G21"/>
  <c r="G20"/>
  <c r="G19"/>
  <c r="G18"/>
  <c r="G17"/>
  <c r="G156" i="75"/>
  <c r="G155"/>
  <c r="G154"/>
  <c r="G153"/>
  <c r="G152"/>
  <c r="G151"/>
  <c r="G143"/>
  <c r="G140"/>
  <c r="G139"/>
  <c r="G138"/>
  <c r="G137"/>
  <c r="G136"/>
  <c r="G135"/>
  <c r="G134"/>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3"/>
  <c r="G71"/>
  <c r="G70"/>
  <c r="G69"/>
  <c r="G68"/>
  <c r="G67"/>
  <c r="G66"/>
  <c r="G65"/>
  <c r="G64"/>
  <c r="G63"/>
  <c r="G62"/>
  <c r="G61"/>
  <c r="G60"/>
  <c r="G59"/>
  <c r="G58"/>
  <c r="G57"/>
  <c r="G56"/>
  <c r="G54"/>
  <c r="G53"/>
  <c r="G51"/>
  <c r="G50"/>
  <c r="G49"/>
  <c r="G48"/>
  <c r="G46"/>
  <c r="G40"/>
  <c r="G38"/>
  <c r="G35"/>
  <c r="G33"/>
  <c r="G32"/>
  <c r="G31"/>
  <c r="G24"/>
  <c r="G21"/>
  <c r="G20"/>
  <c r="G19"/>
  <c r="G18"/>
  <c r="G17"/>
  <c r="G156" i="74"/>
  <c r="G155"/>
  <c r="G154"/>
  <c r="G153"/>
  <c r="G152"/>
  <c r="G151"/>
  <c r="G143"/>
  <c r="G140"/>
  <c r="G139"/>
  <c r="G138"/>
  <c r="G137"/>
  <c r="G136"/>
  <c r="G135"/>
  <c r="G134"/>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3"/>
  <c r="G71"/>
  <c r="G70"/>
  <c r="G69"/>
  <c r="G68"/>
  <c r="G67"/>
  <c r="G66"/>
  <c r="G65"/>
  <c r="G64"/>
  <c r="G63"/>
  <c r="G62"/>
  <c r="G61"/>
  <c r="G60"/>
  <c r="G59"/>
  <c r="G58"/>
  <c r="G57"/>
  <c r="G56"/>
  <c r="G54"/>
  <c r="G53"/>
  <c r="G51"/>
  <c r="G50"/>
  <c r="G49"/>
  <c r="G48"/>
  <c r="G46"/>
  <c r="G40"/>
  <c r="G38"/>
  <c r="G35"/>
  <c r="G33"/>
  <c r="G32"/>
  <c r="G31"/>
  <c r="G24"/>
  <c r="G21"/>
  <c r="G20"/>
  <c r="G19"/>
  <c r="G18"/>
  <c r="G17"/>
  <c r="G156" i="73"/>
  <c r="G155"/>
  <c r="G154"/>
  <c r="G153"/>
  <c r="G152"/>
  <c r="G151"/>
  <c r="G143"/>
  <c r="G140"/>
  <c r="G139"/>
  <c r="G138"/>
  <c r="G137"/>
  <c r="G136"/>
  <c r="G135"/>
  <c r="G134"/>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3"/>
  <c r="G71"/>
  <c r="G70"/>
  <c r="G69"/>
  <c r="G68"/>
  <c r="G67"/>
  <c r="G66"/>
  <c r="G65"/>
  <c r="G64"/>
  <c r="G63"/>
  <c r="G62"/>
  <c r="G61"/>
  <c r="G60"/>
  <c r="G59"/>
  <c r="G58"/>
  <c r="G57"/>
  <c r="G56"/>
  <c r="G54"/>
  <c r="G53"/>
  <c r="G51"/>
  <c r="G50"/>
  <c r="G49"/>
  <c r="G48"/>
  <c r="G46"/>
  <c r="G40"/>
  <c r="G38"/>
  <c r="G35"/>
  <c r="G33"/>
  <c r="G32"/>
  <c r="G31"/>
  <c r="G24"/>
  <c r="G21"/>
  <c r="G20"/>
  <c r="G19"/>
  <c r="G18"/>
  <c r="G17"/>
  <c r="G156" i="72"/>
  <c r="G155"/>
  <c r="G154"/>
  <c r="G153"/>
  <c r="G152"/>
  <c r="G151"/>
  <c r="G143"/>
  <c r="G140"/>
  <c r="G139"/>
  <c r="G138"/>
  <c r="G137"/>
  <c r="G136"/>
  <c r="G135"/>
  <c r="G134"/>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3"/>
  <c r="G71"/>
  <c r="G70"/>
  <c r="G69"/>
  <c r="G68"/>
  <c r="G67"/>
  <c r="G66"/>
  <c r="G65"/>
  <c r="G64"/>
  <c r="G63"/>
  <c r="G62"/>
  <c r="G61"/>
  <c r="G60"/>
  <c r="G59"/>
  <c r="G58"/>
  <c r="G57"/>
  <c r="G56"/>
  <c r="G54"/>
  <c r="G53"/>
  <c r="G51"/>
  <c r="G50"/>
  <c r="G49"/>
  <c r="G48"/>
  <c r="G46"/>
  <c r="G40"/>
  <c r="G38"/>
  <c r="G35"/>
  <c r="G33"/>
  <c r="G32"/>
  <c r="G31"/>
  <c r="G24"/>
  <c r="G21"/>
  <c r="G20"/>
  <c r="G19"/>
  <c r="G18"/>
  <c r="G17"/>
  <c r="G156" i="57"/>
  <c r="G155"/>
  <c r="G154"/>
  <c r="G153"/>
  <c r="G152"/>
  <c r="G151"/>
  <c r="G143"/>
  <c r="G140"/>
  <c r="G139"/>
  <c r="G138"/>
  <c r="G137"/>
  <c r="G136"/>
  <c r="G135"/>
  <c r="G134"/>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3"/>
  <c r="G71"/>
  <c r="G70"/>
  <c r="G69"/>
  <c r="G68"/>
  <c r="G67"/>
  <c r="G66"/>
  <c r="G65"/>
  <c r="G64"/>
  <c r="G63"/>
  <c r="G62"/>
  <c r="G61"/>
  <c r="G60"/>
  <c r="G59"/>
  <c r="G58"/>
  <c r="G57"/>
  <c r="G56"/>
  <c r="G54"/>
  <c r="G53"/>
  <c r="G51"/>
  <c r="G50"/>
  <c r="G49"/>
  <c r="G48"/>
  <c r="G46"/>
  <c r="G40"/>
  <c r="G38"/>
  <c r="G35"/>
  <c r="G33"/>
  <c r="G32"/>
  <c r="G31"/>
  <c r="G24"/>
  <c r="G21"/>
  <c r="G20"/>
  <c r="G19"/>
  <c r="G18"/>
  <c r="G17"/>
  <c r="F154" i="95"/>
  <c r="F153"/>
  <c r="F152"/>
  <c r="F151"/>
  <c r="F143"/>
  <c r="F140"/>
  <c r="F139"/>
  <c r="F138"/>
  <c r="F137"/>
  <c r="F136"/>
  <c r="F134"/>
  <c r="F130"/>
  <c r="F128"/>
  <c r="F127"/>
  <c r="F124"/>
  <c r="F122"/>
  <c r="F121"/>
  <c r="F120"/>
  <c r="F119"/>
  <c r="F118"/>
  <c r="F117"/>
  <c r="F116"/>
  <c r="F115"/>
  <c r="F114"/>
  <c r="F113"/>
  <c r="F112"/>
  <c r="F111"/>
  <c r="F110"/>
  <c r="F109"/>
  <c r="F108"/>
  <c r="F107"/>
  <c r="F106"/>
  <c r="F105"/>
  <c r="F104"/>
  <c r="F103"/>
  <c r="F102"/>
  <c r="F101"/>
  <c r="F100"/>
  <c r="F99"/>
  <c r="F98"/>
  <c r="F97"/>
  <c r="F96"/>
  <c r="F95"/>
  <c r="F94"/>
  <c r="F93"/>
  <c r="F92"/>
  <c r="F91"/>
  <c r="F84"/>
  <c r="F83"/>
  <c r="F81"/>
  <c r="F80"/>
  <c r="F79"/>
  <c r="F78"/>
  <c r="F77"/>
  <c r="F76"/>
  <c r="F75"/>
  <c r="F74"/>
  <c r="F73"/>
  <c r="F71"/>
  <c r="F70"/>
  <c r="F69"/>
  <c r="F68"/>
  <c r="F67"/>
  <c r="F66"/>
  <c r="F65"/>
  <c r="F64"/>
  <c r="F63"/>
  <c r="F62"/>
  <c r="F61"/>
  <c r="F60"/>
  <c r="F59"/>
  <c r="F58"/>
  <c r="F57"/>
  <c r="F56"/>
  <c r="F50"/>
  <c r="F46"/>
  <c r="F40"/>
  <c r="F38"/>
  <c r="F35"/>
  <c r="F33"/>
  <c r="F32"/>
  <c r="F24"/>
  <c r="F21"/>
  <c r="F20"/>
  <c r="F19"/>
  <c r="F18"/>
  <c r="F17"/>
  <c r="F156" i="94"/>
  <c r="F155"/>
  <c r="F154"/>
  <c r="F153"/>
  <c r="F152"/>
  <c r="F151"/>
  <c r="F143"/>
  <c r="F140"/>
  <c r="F139"/>
  <c r="F138"/>
  <c r="F137"/>
  <c r="F136"/>
  <c r="F134"/>
  <c r="F130"/>
  <c r="F128"/>
  <c r="F127"/>
  <c r="F124"/>
  <c r="F122"/>
  <c r="F121"/>
  <c r="F120"/>
  <c r="F119"/>
  <c r="F118"/>
  <c r="F117"/>
  <c r="F116"/>
  <c r="F115"/>
  <c r="F114"/>
  <c r="F113"/>
  <c r="F112"/>
  <c r="F111"/>
  <c r="F110"/>
  <c r="F109"/>
  <c r="F108"/>
  <c r="F107"/>
  <c r="F106"/>
  <c r="F105"/>
  <c r="F104"/>
  <c r="F103"/>
  <c r="F102"/>
  <c r="F101"/>
  <c r="F100"/>
  <c r="F99"/>
  <c r="F98"/>
  <c r="F97"/>
  <c r="F96"/>
  <c r="F95"/>
  <c r="F94"/>
  <c r="F93"/>
  <c r="F92"/>
  <c r="F91"/>
  <c r="F84"/>
  <c r="F83"/>
  <c r="F81"/>
  <c r="F80"/>
  <c r="F79"/>
  <c r="F78"/>
  <c r="F77"/>
  <c r="F76"/>
  <c r="F75"/>
  <c r="F74"/>
  <c r="F73"/>
  <c r="F71"/>
  <c r="F70"/>
  <c r="F69"/>
  <c r="F68"/>
  <c r="F67"/>
  <c r="F66"/>
  <c r="F65"/>
  <c r="F64"/>
  <c r="F63"/>
  <c r="F62"/>
  <c r="F61"/>
  <c r="F60"/>
  <c r="F59"/>
  <c r="F58"/>
  <c r="F57"/>
  <c r="F56"/>
  <c r="F50"/>
  <c r="F46"/>
  <c r="F40"/>
  <c r="F38"/>
  <c r="F35"/>
  <c r="F33"/>
  <c r="F32"/>
  <c r="F24"/>
  <c r="F21"/>
  <c r="F20"/>
  <c r="F19"/>
  <c r="F18"/>
  <c r="F17"/>
  <c r="F156" i="93"/>
  <c r="F155"/>
  <c r="F154"/>
  <c r="F153"/>
  <c r="F152"/>
  <c r="F151"/>
  <c r="F143"/>
  <c r="F140"/>
  <c r="F139"/>
  <c r="F138"/>
  <c r="F137"/>
  <c r="F136"/>
  <c r="F134"/>
  <c r="F130"/>
  <c r="F127"/>
  <c r="F124"/>
  <c r="F122"/>
  <c r="F121"/>
  <c r="F120"/>
  <c r="F119"/>
  <c r="F118"/>
  <c r="F117"/>
  <c r="F116"/>
  <c r="F115"/>
  <c r="F114"/>
  <c r="F113"/>
  <c r="F112"/>
  <c r="F111"/>
  <c r="F110"/>
  <c r="F109"/>
  <c r="F108"/>
  <c r="F107"/>
  <c r="F106"/>
  <c r="F105"/>
  <c r="F104"/>
  <c r="F103"/>
  <c r="F102"/>
  <c r="F101"/>
  <c r="F100"/>
  <c r="F99"/>
  <c r="F98"/>
  <c r="F97"/>
  <c r="F96"/>
  <c r="F95"/>
  <c r="F94"/>
  <c r="F93"/>
  <c r="F92"/>
  <c r="F91"/>
  <c r="F84"/>
  <c r="F83"/>
  <c r="F81"/>
  <c r="F80"/>
  <c r="F79"/>
  <c r="F78"/>
  <c r="F77"/>
  <c r="F76"/>
  <c r="F75"/>
  <c r="F73"/>
  <c r="F71"/>
  <c r="F70"/>
  <c r="F69"/>
  <c r="F68"/>
  <c r="F67"/>
  <c r="F66"/>
  <c r="F65"/>
  <c r="F64"/>
  <c r="F63"/>
  <c r="F62"/>
  <c r="F61"/>
  <c r="F60"/>
  <c r="F59"/>
  <c r="F58"/>
  <c r="F57"/>
  <c r="F56"/>
  <c r="F50"/>
  <c r="F46"/>
  <c r="F40"/>
  <c r="F38"/>
  <c r="F35"/>
  <c r="F33"/>
  <c r="F32"/>
  <c r="F24"/>
  <c r="F21"/>
  <c r="F20"/>
  <c r="F19"/>
  <c r="F18"/>
  <c r="F17"/>
  <c r="F156" i="92"/>
  <c r="F155"/>
  <c r="F154"/>
  <c r="F153"/>
  <c r="F152"/>
  <c r="F151"/>
  <c r="F143"/>
  <c r="F140"/>
  <c r="F139"/>
  <c r="F138"/>
  <c r="F137"/>
  <c r="F136"/>
  <c r="F134"/>
  <c r="F130"/>
  <c r="F127"/>
  <c r="F124"/>
  <c r="F122"/>
  <c r="F121"/>
  <c r="F120"/>
  <c r="F119"/>
  <c r="F118"/>
  <c r="F117"/>
  <c r="F116"/>
  <c r="F115"/>
  <c r="F114"/>
  <c r="F113"/>
  <c r="F112"/>
  <c r="F111"/>
  <c r="F110"/>
  <c r="F109"/>
  <c r="F108"/>
  <c r="F107"/>
  <c r="F106"/>
  <c r="F105"/>
  <c r="F104"/>
  <c r="F103"/>
  <c r="F102"/>
  <c r="F101"/>
  <c r="F100"/>
  <c r="F99"/>
  <c r="F98"/>
  <c r="F97"/>
  <c r="F96"/>
  <c r="F95"/>
  <c r="F94"/>
  <c r="F93"/>
  <c r="F92"/>
  <c r="F91"/>
  <c r="F84"/>
  <c r="F83"/>
  <c r="F81"/>
  <c r="F80"/>
  <c r="F79"/>
  <c r="F78"/>
  <c r="F77"/>
  <c r="F76"/>
  <c r="F75"/>
  <c r="F73"/>
  <c r="F71"/>
  <c r="F70"/>
  <c r="F69"/>
  <c r="F68"/>
  <c r="F67"/>
  <c r="F66"/>
  <c r="F65"/>
  <c r="F64"/>
  <c r="F63"/>
  <c r="F62"/>
  <c r="F61"/>
  <c r="F60"/>
  <c r="F59"/>
  <c r="F58"/>
  <c r="F57"/>
  <c r="F56"/>
  <c r="F50"/>
  <c r="F46"/>
  <c r="F40"/>
  <c r="F38"/>
  <c r="F35"/>
  <c r="F33"/>
  <c r="F32"/>
  <c r="F24"/>
  <c r="F21"/>
  <c r="F20"/>
  <c r="F19"/>
  <c r="F18"/>
  <c r="F17"/>
  <c r="F156" i="91"/>
  <c r="F155"/>
  <c r="F154"/>
  <c r="F153"/>
  <c r="F152"/>
  <c r="F151"/>
  <c r="F143"/>
  <c r="F140"/>
  <c r="F139"/>
  <c r="F138"/>
  <c r="F137"/>
  <c r="F136"/>
  <c r="F134"/>
  <c r="F130"/>
  <c r="F127"/>
  <c r="F124"/>
  <c r="F122"/>
  <c r="F121"/>
  <c r="F120"/>
  <c r="F119"/>
  <c r="F118"/>
  <c r="F117"/>
  <c r="F116"/>
  <c r="F115"/>
  <c r="F114"/>
  <c r="F113"/>
  <c r="F112"/>
  <c r="F111"/>
  <c r="F110"/>
  <c r="F109"/>
  <c r="F108"/>
  <c r="F107"/>
  <c r="F106"/>
  <c r="F105"/>
  <c r="F104"/>
  <c r="F103"/>
  <c r="F102"/>
  <c r="F101"/>
  <c r="F100"/>
  <c r="F99"/>
  <c r="F98"/>
  <c r="F97"/>
  <c r="F96"/>
  <c r="F95"/>
  <c r="F94"/>
  <c r="F93"/>
  <c r="F92"/>
  <c r="F91"/>
  <c r="F84"/>
  <c r="F83"/>
  <c r="F81"/>
  <c r="F80"/>
  <c r="F79"/>
  <c r="F78"/>
  <c r="F77"/>
  <c r="F76"/>
  <c r="F75"/>
  <c r="F73"/>
  <c r="F71"/>
  <c r="F70"/>
  <c r="F69"/>
  <c r="F68"/>
  <c r="F67"/>
  <c r="F66"/>
  <c r="F65"/>
  <c r="F64"/>
  <c r="F63"/>
  <c r="F62"/>
  <c r="F61"/>
  <c r="F60"/>
  <c r="F59"/>
  <c r="F58"/>
  <c r="F57"/>
  <c r="F56"/>
  <c r="F50"/>
  <c r="F46"/>
  <c r="F40"/>
  <c r="F38"/>
  <c r="F35"/>
  <c r="F33"/>
  <c r="F32"/>
  <c r="F24"/>
  <c r="F21"/>
  <c r="F20"/>
  <c r="F19"/>
  <c r="F18"/>
  <c r="F17"/>
  <c r="F156" i="90"/>
  <c r="F155"/>
  <c r="F154"/>
  <c r="F153"/>
  <c r="F152"/>
  <c r="F151"/>
  <c r="F143"/>
  <c r="F140"/>
  <c r="F139"/>
  <c r="F138"/>
  <c r="F137"/>
  <c r="F136"/>
  <c r="F134"/>
  <c r="F130"/>
  <c r="F127"/>
  <c r="F124"/>
  <c r="F122"/>
  <c r="F121"/>
  <c r="F120"/>
  <c r="F119"/>
  <c r="F118"/>
  <c r="F117"/>
  <c r="F116"/>
  <c r="F115"/>
  <c r="F114"/>
  <c r="F113"/>
  <c r="F112"/>
  <c r="F111"/>
  <c r="F110"/>
  <c r="F109"/>
  <c r="F108"/>
  <c r="F107"/>
  <c r="F106"/>
  <c r="F105"/>
  <c r="F104"/>
  <c r="F103"/>
  <c r="F102"/>
  <c r="F101"/>
  <c r="F100"/>
  <c r="F99"/>
  <c r="F98"/>
  <c r="F97"/>
  <c r="F96"/>
  <c r="F95"/>
  <c r="F94"/>
  <c r="F93"/>
  <c r="F92"/>
  <c r="F91"/>
  <c r="F84"/>
  <c r="F83"/>
  <c r="F81"/>
  <c r="F80"/>
  <c r="F79"/>
  <c r="F78"/>
  <c r="F77"/>
  <c r="F76"/>
  <c r="F75"/>
  <c r="F73"/>
  <c r="F71"/>
  <c r="F70"/>
  <c r="F69"/>
  <c r="F68"/>
  <c r="F67"/>
  <c r="F66"/>
  <c r="F65"/>
  <c r="F64"/>
  <c r="F63"/>
  <c r="F62"/>
  <c r="F61"/>
  <c r="F60"/>
  <c r="F59"/>
  <c r="F58"/>
  <c r="F57"/>
  <c r="F56"/>
  <c r="F50"/>
  <c r="F46"/>
  <c r="F40"/>
  <c r="F38"/>
  <c r="F35"/>
  <c r="F33"/>
  <c r="F32"/>
  <c r="F24"/>
  <c r="F21"/>
  <c r="F20"/>
  <c r="F19"/>
  <c r="F18"/>
  <c r="F17"/>
  <c r="F156" i="89"/>
  <c r="F155"/>
  <c r="F154"/>
  <c r="F153"/>
  <c r="F152"/>
  <c r="F151"/>
  <c r="F143"/>
  <c r="F140"/>
  <c r="F139"/>
  <c r="F138"/>
  <c r="F137"/>
  <c r="F136"/>
  <c r="F134"/>
  <c r="F130"/>
  <c r="F127"/>
  <c r="F124"/>
  <c r="F122"/>
  <c r="F121"/>
  <c r="F120"/>
  <c r="F119"/>
  <c r="F118"/>
  <c r="F117"/>
  <c r="F116"/>
  <c r="F115"/>
  <c r="F114"/>
  <c r="F113"/>
  <c r="F112"/>
  <c r="F111"/>
  <c r="F110"/>
  <c r="F109"/>
  <c r="F108"/>
  <c r="F107"/>
  <c r="F106"/>
  <c r="F105"/>
  <c r="F104"/>
  <c r="F103"/>
  <c r="F102"/>
  <c r="F101"/>
  <c r="F100"/>
  <c r="F99"/>
  <c r="F98"/>
  <c r="F97"/>
  <c r="F96"/>
  <c r="F95"/>
  <c r="F94"/>
  <c r="F93"/>
  <c r="F92"/>
  <c r="F91"/>
  <c r="F84"/>
  <c r="F83"/>
  <c r="F81"/>
  <c r="F80"/>
  <c r="F79"/>
  <c r="F78"/>
  <c r="F77"/>
  <c r="F76"/>
  <c r="F75"/>
  <c r="F73"/>
  <c r="F71"/>
  <c r="F70"/>
  <c r="F69"/>
  <c r="F68"/>
  <c r="F67"/>
  <c r="F66"/>
  <c r="F65"/>
  <c r="F64"/>
  <c r="F63"/>
  <c r="F62"/>
  <c r="F61"/>
  <c r="F60"/>
  <c r="F59"/>
  <c r="F58"/>
  <c r="F57"/>
  <c r="F56"/>
  <c r="F50"/>
  <c r="F46"/>
  <c r="F40"/>
  <c r="F38"/>
  <c r="F35"/>
  <c r="F33"/>
  <c r="F32"/>
  <c r="F24"/>
  <c r="F21"/>
  <c r="F20"/>
  <c r="F19"/>
  <c r="F18"/>
  <c r="F17"/>
  <c r="F156" i="88"/>
  <c r="F155"/>
  <c r="F154"/>
  <c r="F153"/>
  <c r="F152"/>
  <c r="F151"/>
  <c r="F143"/>
  <c r="F140"/>
  <c r="F139"/>
  <c r="F138"/>
  <c r="F137"/>
  <c r="F136"/>
  <c r="F134"/>
  <c r="F127"/>
  <c r="F124"/>
  <c r="F122"/>
  <c r="F121"/>
  <c r="F120"/>
  <c r="F119"/>
  <c r="F118"/>
  <c r="F117"/>
  <c r="F116"/>
  <c r="F115"/>
  <c r="F114"/>
  <c r="F113"/>
  <c r="F112"/>
  <c r="F111"/>
  <c r="F110"/>
  <c r="F109"/>
  <c r="F108"/>
  <c r="F107"/>
  <c r="F106"/>
  <c r="F105"/>
  <c r="F104"/>
  <c r="F103"/>
  <c r="F102"/>
  <c r="F101"/>
  <c r="F100"/>
  <c r="F99"/>
  <c r="F98"/>
  <c r="F97"/>
  <c r="F96"/>
  <c r="F95"/>
  <c r="F94"/>
  <c r="F93"/>
  <c r="F92"/>
  <c r="F91"/>
  <c r="F84"/>
  <c r="F83"/>
  <c r="F81"/>
  <c r="F80"/>
  <c r="F79"/>
  <c r="F78"/>
  <c r="F77"/>
  <c r="F76"/>
  <c r="F75"/>
  <c r="F73"/>
  <c r="F71"/>
  <c r="F70"/>
  <c r="F69"/>
  <c r="F68"/>
  <c r="F67"/>
  <c r="F66"/>
  <c r="F65"/>
  <c r="F64"/>
  <c r="F63"/>
  <c r="F62"/>
  <c r="F61"/>
  <c r="F60"/>
  <c r="F59"/>
  <c r="F58"/>
  <c r="F57"/>
  <c r="F56"/>
  <c r="F50"/>
  <c r="F46"/>
  <c r="F40"/>
  <c r="F38"/>
  <c r="F35"/>
  <c r="F33"/>
  <c r="F32"/>
  <c r="F24"/>
  <c r="F21"/>
  <c r="F20"/>
  <c r="F19"/>
  <c r="F18"/>
  <c r="F17"/>
  <c r="F156" i="87"/>
  <c r="F155"/>
  <c r="F154"/>
  <c r="F153"/>
  <c r="F152"/>
  <c r="F151"/>
  <c r="F143"/>
  <c r="F140"/>
  <c r="F139"/>
  <c r="F138"/>
  <c r="F137"/>
  <c r="F136"/>
  <c r="F134"/>
  <c r="F127"/>
  <c r="F124"/>
  <c r="F122"/>
  <c r="F121"/>
  <c r="F120"/>
  <c r="F119"/>
  <c r="F118"/>
  <c r="F117"/>
  <c r="F116"/>
  <c r="F115"/>
  <c r="F114"/>
  <c r="F113"/>
  <c r="F112"/>
  <c r="F111"/>
  <c r="F110"/>
  <c r="F109"/>
  <c r="F108"/>
  <c r="F107"/>
  <c r="F106"/>
  <c r="F105"/>
  <c r="F104"/>
  <c r="F103"/>
  <c r="F102"/>
  <c r="F101"/>
  <c r="F100"/>
  <c r="F99"/>
  <c r="F98"/>
  <c r="F97"/>
  <c r="F96"/>
  <c r="F95"/>
  <c r="F94"/>
  <c r="F93"/>
  <c r="F92"/>
  <c r="F91"/>
  <c r="F84"/>
  <c r="F83"/>
  <c r="F81"/>
  <c r="F80"/>
  <c r="F79"/>
  <c r="F78"/>
  <c r="F77"/>
  <c r="F76"/>
  <c r="F75"/>
  <c r="F73"/>
  <c r="F71"/>
  <c r="F70"/>
  <c r="F69"/>
  <c r="F68"/>
  <c r="F67"/>
  <c r="F66"/>
  <c r="F65"/>
  <c r="F64"/>
  <c r="F63"/>
  <c r="F62"/>
  <c r="F61"/>
  <c r="F60"/>
  <c r="F59"/>
  <c r="F58"/>
  <c r="F57"/>
  <c r="F56"/>
  <c r="F50"/>
  <c r="F46"/>
  <c r="F40"/>
  <c r="F38"/>
  <c r="F35"/>
  <c r="F33"/>
  <c r="F32"/>
  <c r="F24"/>
  <c r="F21"/>
  <c r="F20"/>
  <c r="F19"/>
  <c r="F18"/>
  <c r="F17"/>
  <c r="F156" i="86"/>
  <c r="F155"/>
  <c r="F154"/>
  <c r="F153"/>
  <c r="F152"/>
  <c r="F151"/>
  <c r="F143"/>
  <c r="F140"/>
  <c r="F139"/>
  <c r="F138"/>
  <c r="F137"/>
  <c r="F136"/>
  <c r="F134"/>
  <c r="F127"/>
  <c r="F124"/>
  <c r="F122"/>
  <c r="F121"/>
  <c r="F120"/>
  <c r="F119"/>
  <c r="F118"/>
  <c r="F117"/>
  <c r="F116"/>
  <c r="F115"/>
  <c r="F114"/>
  <c r="F113"/>
  <c r="F112"/>
  <c r="F111"/>
  <c r="F110"/>
  <c r="F109"/>
  <c r="F108"/>
  <c r="F107"/>
  <c r="F106"/>
  <c r="F105"/>
  <c r="F104"/>
  <c r="F103"/>
  <c r="F102"/>
  <c r="F101"/>
  <c r="F100"/>
  <c r="F99"/>
  <c r="F98"/>
  <c r="F97"/>
  <c r="F96"/>
  <c r="F95"/>
  <c r="F94"/>
  <c r="F93"/>
  <c r="F92"/>
  <c r="F91"/>
  <c r="F84"/>
  <c r="F83"/>
  <c r="F81"/>
  <c r="F80"/>
  <c r="F79"/>
  <c r="F78"/>
  <c r="F77"/>
  <c r="F76"/>
  <c r="F75"/>
  <c r="F73"/>
  <c r="F71"/>
  <c r="F70"/>
  <c r="F69"/>
  <c r="F68"/>
  <c r="F67"/>
  <c r="F66"/>
  <c r="F65"/>
  <c r="F64"/>
  <c r="F63"/>
  <c r="F62"/>
  <c r="F61"/>
  <c r="F60"/>
  <c r="F59"/>
  <c r="F58"/>
  <c r="F57"/>
  <c r="F56"/>
  <c r="F50"/>
  <c r="F46"/>
  <c r="F40"/>
  <c r="F38"/>
  <c r="F35"/>
  <c r="F33"/>
  <c r="F32"/>
  <c r="F24"/>
  <c r="F21"/>
  <c r="F20"/>
  <c r="F19"/>
  <c r="F18"/>
  <c r="F17"/>
  <c r="F156" i="85"/>
  <c r="F155"/>
  <c r="F154"/>
  <c r="F153"/>
  <c r="F152"/>
  <c r="F151"/>
  <c r="F143"/>
  <c r="F140"/>
  <c r="F139"/>
  <c r="F138"/>
  <c r="F137"/>
  <c r="F136"/>
  <c r="F134"/>
  <c r="F127"/>
  <c r="F124"/>
  <c r="F122"/>
  <c r="F121"/>
  <c r="F120"/>
  <c r="F119"/>
  <c r="F118"/>
  <c r="F117"/>
  <c r="F116"/>
  <c r="F115"/>
  <c r="F114"/>
  <c r="F113"/>
  <c r="F112"/>
  <c r="F111"/>
  <c r="F110"/>
  <c r="F109"/>
  <c r="F108"/>
  <c r="F107"/>
  <c r="F106"/>
  <c r="F105"/>
  <c r="F104"/>
  <c r="F103"/>
  <c r="F102"/>
  <c r="F101"/>
  <c r="F100"/>
  <c r="F99"/>
  <c r="F98"/>
  <c r="F97"/>
  <c r="F96"/>
  <c r="F95"/>
  <c r="F94"/>
  <c r="F93"/>
  <c r="F92"/>
  <c r="F91"/>
  <c r="F84"/>
  <c r="F83"/>
  <c r="F81"/>
  <c r="F80"/>
  <c r="F79"/>
  <c r="F78"/>
  <c r="F77"/>
  <c r="F76"/>
  <c r="F75"/>
  <c r="F73"/>
  <c r="F71"/>
  <c r="F70"/>
  <c r="F69"/>
  <c r="F68"/>
  <c r="F67"/>
  <c r="F66"/>
  <c r="F65"/>
  <c r="F64"/>
  <c r="F63"/>
  <c r="F62"/>
  <c r="F61"/>
  <c r="F60"/>
  <c r="F59"/>
  <c r="F58"/>
  <c r="F57"/>
  <c r="F56"/>
  <c r="F50"/>
  <c r="F46"/>
  <c r="F40"/>
  <c r="F38"/>
  <c r="F35"/>
  <c r="F33"/>
  <c r="F32"/>
  <c r="F24"/>
  <c r="F21"/>
  <c r="F20"/>
  <c r="F19"/>
  <c r="F18"/>
  <c r="F17"/>
  <c r="F156" i="84"/>
  <c r="F155"/>
  <c r="F154"/>
  <c r="F153"/>
  <c r="F152"/>
  <c r="F151"/>
  <c r="F143"/>
  <c r="F140"/>
  <c r="F139"/>
  <c r="F138"/>
  <c r="F137"/>
  <c r="F136"/>
  <c r="F134"/>
  <c r="F127"/>
  <c r="F124"/>
  <c r="F122"/>
  <c r="F121"/>
  <c r="F120"/>
  <c r="F119"/>
  <c r="F118"/>
  <c r="F117"/>
  <c r="F116"/>
  <c r="F115"/>
  <c r="F114"/>
  <c r="F113"/>
  <c r="F112"/>
  <c r="F111"/>
  <c r="F110"/>
  <c r="F109"/>
  <c r="F108"/>
  <c r="F107"/>
  <c r="F106"/>
  <c r="F105"/>
  <c r="F104"/>
  <c r="F103"/>
  <c r="F102"/>
  <c r="F101"/>
  <c r="F100"/>
  <c r="F99"/>
  <c r="F98"/>
  <c r="F97"/>
  <c r="F96"/>
  <c r="F95"/>
  <c r="F94"/>
  <c r="F93"/>
  <c r="F92"/>
  <c r="F91"/>
  <c r="F84"/>
  <c r="F83"/>
  <c r="F81"/>
  <c r="F80"/>
  <c r="F79"/>
  <c r="F78"/>
  <c r="F77"/>
  <c r="F76"/>
  <c r="F75"/>
  <c r="F73"/>
  <c r="F71"/>
  <c r="F70"/>
  <c r="F69"/>
  <c r="F68"/>
  <c r="F67"/>
  <c r="F66"/>
  <c r="F65"/>
  <c r="F64"/>
  <c r="F63"/>
  <c r="F62"/>
  <c r="F61"/>
  <c r="F60"/>
  <c r="F59"/>
  <c r="F58"/>
  <c r="F57"/>
  <c r="F56"/>
  <c r="F50"/>
  <c r="F46"/>
  <c r="F40"/>
  <c r="F38"/>
  <c r="F35"/>
  <c r="F33"/>
  <c r="F32"/>
  <c r="F24"/>
  <c r="F21"/>
  <c r="F20"/>
  <c r="F19"/>
  <c r="F18"/>
  <c r="F17"/>
  <c r="F156" i="83"/>
  <c r="F155"/>
  <c r="F154"/>
  <c r="F153"/>
  <c r="F152"/>
  <c r="F151"/>
  <c r="F143"/>
  <c r="F140"/>
  <c r="F139"/>
  <c r="F138"/>
  <c r="F137"/>
  <c r="F136"/>
  <c r="F134"/>
  <c r="F127"/>
  <c r="F124"/>
  <c r="F122"/>
  <c r="F121"/>
  <c r="F120"/>
  <c r="F119"/>
  <c r="F118"/>
  <c r="F117"/>
  <c r="F116"/>
  <c r="F115"/>
  <c r="F114"/>
  <c r="F113"/>
  <c r="F112"/>
  <c r="F111"/>
  <c r="F110"/>
  <c r="F109"/>
  <c r="F108"/>
  <c r="F107"/>
  <c r="F106"/>
  <c r="F105"/>
  <c r="F104"/>
  <c r="F103"/>
  <c r="F102"/>
  <c r="F101"/>
  <c r="F100"/>
  <c r="F99"/>
  <c r="F98"/>
  <c r="F97"/>
  <c r="F96"/>
  <c r="F95"/>
  <c r="F94"/>
  <c r="F93"/>
  <c r="F92"/>
  <c r="F91"/>
  <c r="F84"/>
  <c r="F83"/>
  <c r="F81"/>
  <c r="F80"/>
  <c r="F79"/>
  <c r="F78"/>
  <c r="F77"/>
  <c r="F76"/>
  <c r="F75"/>
  <c r="F73"/>
  <c r="F71"/>
  <c r="F70"/>
  <c r="F69"/>
  <c r="F68"/>
  <c r="F67"/>
  <c r="F66"/>
  <c r="F65"/>
  <c r="F64"/>
  <c r="F63"/>
  <c r="F62"/>
  <c r="F61"/>
  <c r="F60"/>
  <c r="F59"/>
  <c r="F58"/>
  <c r="F57"/>
  <c r="F56"/>
  <c r="F50"/>
  <c r="F46"/>
  <c r="F40"/>
  <c r="F38"/>
  <c r="F35"/>
  <c r="F33"/>
  <c r="F32"/>
  <c r="F24"/>
  <c r="F21"/>
  <c r="F20"/>
  <c r="F19"/>
  <c r="F18"/>
  <c r="F17"/>
  <c r="F156" i="82"/>
  <c r="F155"/>
  <c r="F154"/>
  <c r="F153"/>
  <c r="F152"/>
  <c r="F151"/>
  <c r="F143"/>
  <c r="F140"/>
  <c r="F139"/>
  <c r="F138"/>
  <c r="F137"/>
  <c r="F136"/>
  <c r="F134"/>
  <c r="F127"/>
  <c r="F124"/>
  <c r="F122"/>
  <c r="F121"/>
  <c r="F120"/>
  <c r="F119"/>
  <c r="F118"/>
  <c r="F117"/>
  <c r="F116"/>
  <c r="F115"/>
  <c r="F114"/>
  <c r="F113"/>
  <c r="F112"/>
  <c r="F111"/>
  <c r="F110"/>
  <c r="F109"/>
  <c r="F108"/>
  <c r="F107"/>
  <c r="F106"/>
  <c r="F105"/>
  <c r="F104"/>
  <c r="F103"/>
  <c r="F102"/>
  <c r="F101"/>
  <c r="F100"/>
  <c r="F99"/>
  <c r="F98"/>
  <c r="F97"/>
  <c r="F96"/>
  <c r="F95"/>
  <c r="F94"/>
  <c r="F93"/>
  <c r="F92"/>
  <c r="F91"/>
  <c r="F84"/>
  <c r="F83"/>
  <c r="F81"/>
  <c r="F80"/>
  <c r="F79"/>
  <c r="F78"/>
  <c r="F77"/>
  <c r="F76"/>
  <c r="F75"/>
  <c r="F73"/>
  <c r="F71"/>
  <c r="F70"/>
  <c r="F69"/>
  <c r="F68"/>
  <c r="F67"/>
  <c r="F66"/>
  <c r="F65"/>
  <c r="F64"/>
  <c r="F63"/>
  <c r="F62"/>
  <c r="F61"/>
  <c r="F60"/>
  <c r="F59"/>
  <c r="F58"/>
  <c r="F57"/>
  <c r="F56"/>
  <c r="F50"/>
  <c r="F46"/>
  <c r="F40"/>
  <c r="F38"/>
  <c r="F35"/>
  <c r="F33"/>
  <c r="F32"/>
  <c r="F24"/>
  <c r="F21"/>
  <c r="F20"/>
  <c r="F19"/>
  <c r="F18"/>
  <c r="F17"/>
  <c r="F156" i="81"/>
  <c r="F155"/>
  <c r="F154"/>
  <c r="F153"/>
  <c r="F152"/>
  <c r="F151"/>
  <c r="F143"/>
  <c r="F140"/>
  <c r="F139"/>
  <c r="F138"/>
  <c r="F137"/>
  <c r="F136"/>
  <c r="F134"/>
  <c r="F127"/>
  <c r="F124"/>
  <c r="F122"/>
  <c r="F121"/>
  <c r="F120"/>
  <c r="F119"/>
  <c r="F118"/>
  <c r="F117"/>
  <c r="F116"/>
  <c r="F115"/>
  <c r="F114"/>
  <c r="F113"/>
  <c r="F112"/>
  <c r="F111"/>
  <c r="F110"/>
  <c r="F109"/>
  <c r="F108"/>
  <c r="F107"/>
  <c r="F106"/>
  <c r="F105"/>
  <c r="F104"/>
  <c r="F103"/>
  <c r="F102"/>
  <c r="F101"/>
  <c r="F100"/>
  <c r="F99"/>
  <c r="F98"/>
  <c r="F97"/>
  <c r="F96"/>
  <c r="F95"/>
  <c r="F94"/>
  <c r="F93"/>
  <c r="F92"/>
  <c r="F91"/>
  <c r="F84"/>
  <c r="F83"/>
  <c r="F81"/>
  <c r="F80"/>
  <c r="F79"/>
  <c r="F78"/>
  <c r="F77"/>
  <c r="F76"/>
  <c r="F75"/>
  <c r="F73"/>
  <c r="F71"/>
  <c r="F70"/>
  <c r="F69"/>
  <c r="F68"/>
  <c r="F67"/>
  <c r="F66"/>
  <c r="F65"/>
  <c r="F64"/>
  <c r="F63"/>
  <c r="F62"/>
  <c r="F61"/>
  <c r="F60"/>
  <c r="F59"/>
  <c r="F58"/>
  <c r="F57"/>
  <c r="F56"/>
  <c r="F50"/>
  <c r="F46"/>
  <c r="F40"/>
  <c r="F38"/>
  <c r="F35"/>
  <c r="F33"/>
  <c r="F32"/>
  <c r="F24"/>
  <c r="F21"/>
  <c r="F20"/>
  <c r="F19"/>
  <c r="F18"/>
  <c r="F17"/>
  <c r="F156" i="80"/>
  <c r="F155"/>
  <c r="F154"/>
  <c r="F153"/>
  <c r="F152"/>
  <c r="F151"/>
  <c r="F143"/>
  <c r="F140"/>
  <c r="F139"/>
  <c r="F138"/>
  <c r="F137"/>
  <c r="F136"/>
  <c r="F134"/>
  <c r="F127"/>
  <c r="F124"/>
  <c r="F122"/>
  <c r="F121"/>
  <c r="F120"/>
  <c r="F119"/>
  <c r="F118"/>
  <c r="F117"/>
  <c r="F116"/>
  <c r="F115"/>
  <c r="F114"/>
  <c r="F113"/>
  <c r="F112"/>
  <c r="F111"/>
  <c r="F110"/>
  <c r="F109"/>
  <c r="F108"/>
  <c r="F107"/>
  <c r="F106"/>
  <c r="F105"/>
  <c r="F104"/>
  <c r="F103"/>
  <c r="F102"/>
  <c r="F101"/>
  <c r="F100"/>
  <c r="F99"/>
  <c r="F98"/>
  <c r="F97"/>
  <c r="F96"/>
  <c r="F95"/>
  <c r="F94"/>
  <c r="F93"/>
  <c r="F92"/>
  <c r="F91"/>
  <c r="F84"/>
  <c r="F83"/>
  <c r="F81"/>
  <c r="F80"/>
  <c r="F79"/>
  <c r="F78"/>
  <c r="F77"/>
  <c r="F76"/>
  <c r="F75"/>
  <c r="F73"/>
  <c r="F71"/>
  <c r="F70"/>
  <c r="F69"/>
  <c r="F68"/>
  <c r="F67"/>
  <c r="F66"/>
  <c r="F65"/>
  <c r="F64"/>
  <c r="F63"/>
  <c r="F62"/>
  <c r="F61"/>
  <c r="F60"/>
  <c r="F59"/>
  <c r="F58"/>
  <c r="F57"/>
  <c r="F56"/>
  <c r="F50"/>
  <c r="F46"/>
  <c r="F40"/>
  <c r="F38"/>
  <c r="F35"/>
  <c r="F33"/>
  <c r="F32"/>
  <c r="F24"/>
  <c r="F21"/>
  <c r="F20"/>
  <c r="F19"/>
  <c r="F18"/>
  <c r="F17"/>
  <c r="F156" i="79"/>
  <c r="F155"/>
  <c r="F154"/>
  <c r="F153"/>
  <c r="F152"/>
  <c r="F151"/>
  <c r="F143"/>
  <c r="F140"/>
  <c r="F139"/>
  <c r="F138"/>
  <c r="F137"/>
  <c r="F136"/>
  <c r="F134"/>
  <c r="F127"/>
  <c r="F124"/>
  <c r="F122"/>
  <c r="F121"/>
  <c r="F120"/>
  <c r="F119"/>
  <c r="F118"/>
  <c r="F117"/>
  <c r="F116"/>
  <c r="F115"/>
  <c r="F114"/>
  <c r="F113"/>
  <c r="F112"/>
  <c r="F111"/>
  <c r="F110"/>
  <c r="F109"/>
  <c r="F108"/>
  <c r="F107"/>
  <c r="F106"/>
  <c r="F105"/>
  <c r="F104"/>
  <c r="F103"/>
  <c r="F102"/>
  <c r="F101"/>
  <c r="F100"/>
  <c r="F99"/>
  <c r="F98"/>
  <c r="F97"/>
  <c r="F96"/>
  <c r="F95"/>
  <c r="F94"/>
  <c r="F93"/>
  <c r="F92"/>
  <c r="F91"/>
  <c r="F84"/>
  <c r="F83"/>
  <c r="F81"/>
  <c r="F80"/>
  <c r="F79"/>
  <c r="F78"/>
  <c r="F77"/>
  <c r="F76"/>
  <c r="F75"/>
  <c r="F73"/>
  <c r="F71"/>
  <c r="F70"/>
  <c r="F69"/>
  <c r="F68"/>
  <c r="F67"/>
  <c r="F66"/>
  <c r="F65"/>
  <c r="F64"/>
  <c r="F63"/>
  <c r="F62"/>
  <c r="F61"/>
  <c r="F60"/>
  <c r="F59"/>
  <c r="F58"/>
  <c r="F57"/>
  <c r="F56"/>
  <c r="F50"/>
  <c r="F46"/>
  <c r="F40"/>
  <c r="F38"/>
  <c r="F35"/>
  <c r="F33"/>
  <c r="F32"/>
  <c r="F24"/>
  <c r="F21"/>
  <c r="F20"/>
  <c r="F19"/>
  <c r="F18"/>
  <c r="F17"/>
  <c r="F156" i="78"/>
  <c r="F155"/>
  <c r="F154"/>
  <c r="F153"/>
  <c r="F152"/>
  <c r="F151"/>
  <c r="F143"/>
  <c r="F140"/>
  <c r="F139"/>
  <c r="F138"/>
  <c r="F137"/>
  <c r="F136"/>
  <c r="F134"/>
  <c r="F127"/>
  <c r="F124"/>
  <c r="F122"/>
  <c r="F121"/>
  <c r="F120"/>
  <c r="F119"/>
  <c r="F118"/>
  <c r="F117"/>
  <c r="F116"/>
  <c r="F115"/>
  <c r="F114"/>
  <c r="F113"/>
  <c r="F112"/>
  <c r="F111"/>
  <c r="F110"/>
  <c r="F109"/>
  <c r="F108"/>
  <c r="F107"/>
  <c r="F106"/>
  <c r="F105"/>
  <c r="F104"/>
  <c r="F103"/>
  <c r="F102"/>
  <c r="F101"/>
  <c r="F100"/>
  <c r="F99"/>
  <c r="F98"/>
  <c r="F97"/>
  <c r="F96"/>
  <c r="F95"/>
  <c r="F94"/>
  <c r="F93"/>
  <c r="F92"/>
  <c r="F91"/>
  <c r="F84"/>
  <c r="F83"/>
  <c r="F81"/>
  <c r="F80"/>
  <c r="F79"/>
  <c r="F78"/>
  <c r="F77"/>
  <c r="F76"/>
  <c r="F75"/>
  <c r="F73"/>
  <c r="F71"/>
  <c r="F70"/>
  <c r="F69"/>
  <c r="F68"/>
  <c r="F67"/>
  <c r="F66"/>
  <c r="F65"/>
  <c r="F64"/>
  <c r="F63"/>
  <c r="F62"/>
  <c r="F61"/>
  <c r="F60"/>
  <c r="F59"/>
  <c r="F58"/>
  <c r="F57"/>
  <c r="F56"/>
  <c r="F50"/>
  <c r="F46"/>
  <c r="F40"/>
  <c r="F38"/>
  <c r="F35"/>
  <c r="F33"/>
  <c r="F32"/>
  <c r="F24"/>
  <c r="F21"/>
  <c r="F20"/>
  <c r="F19"/>
  <c r="F18"/>
  <c r="F17"/>
  <c r="F156" i="77"/>
  <c r="F155"/>
  <c r="F154"/>
  <c r="F153"/>
  <c r="F152"/>
  <c r="F151"/>
  <c r="F143"/>
  <c r="F140"/>
  <c r="F139"/>
  <c r="F138"/>
  <c r="F137"/>
  <c r="F136"/>
  <c r="F134"/>
  <c r="F127"/>
  <c r="F124"/>
  <c r="F122"/>
  <c r="F121"/>
  <c r="F120"/>
  <c r="F119"/>
  <c r="F118"/>
  <c r="F117"/>
  <c r="F116"/>
  <c r="F115"/>
  <c r="F114"/>
  <c r="F113"/>
  <c r="F112"/>
  <c r="F111"/>
  <c r="F110"/>
  <c r="F109"/>
  <c r="F108"/>
  <c r="F107"/>
  <c r="F106"/>
  <c r="F105"/>
  <c r="F104"/>
  <c r="F103"/>
  <c r="F102"/>
  <c r="F101"/>
  <c r="F100"/>
  <c r="F99"/>
  <c r="F98"/>
  <c r="F97"/>
  <c r="F96"/>
  <c r="F95"/>
  <c r="F94"/>
  <c r="F93"/>
  <c r="F92"/>
  <c r="F91"/>
  <c r="F84"/>
  <c r="F83"/>
  <c r="F81"/>
  <c r="F80"/>
  <c r="F79"/>
  <c r="F78"/>
  <c r="F77"/>
  <c r="F76"/>
  <c r="F75"/>
  <c r="F73"/>
  <c r="F71"/>
  <c r="F70"/>
  <c r="F69"/>
  <c r="F68"/>
  <c r="F67"/>
  <c r="F66"/>
  <c r="F65"/>
  <c r="F64"/>
  <c r="F63"/>
  <c r="F62"/>
  <c r="F61"/>
  <c r="F60"/>
  <c r="F59"/>
  <c r="F58"/>
  <c r="F57"/>
  <c r="F56"/>
  <c r="F50"/>
  <c r="F46"/>
  <c r="F40"/>
  <c r="F38"/>
  <c r="F35"/>
  <c r="F33"/>
  <c r="F32"/>
  <c r="F24"/>
  <c r="F21"/>
  <c r="F20"/>
  <c r="F19"/>
  <c r="F18"/>
  <c r="F17"/>
  <c r="F156" i="76"/>
  <c r="F155"/>
  <c r="F154"/>
  <c r="F153"/>
  <c r="F152"/>
  <c r="F151"/>
  <c r="F143"/>
  <c r="F140"/>
  <c r="F139"/>
  <c r="F138"/>
  <c r="F137"/>
  <c r="F136"/>
  <c r="F134"/>
  <c r="F127"/>
  <c r="F124"/>
  <c r="F122"/>
  <c r="F121"/>
  <c r="F120"/>
  <c r="F119"/>
  <c r="F118"/>
  <c r="F117"/>
  <c r="F116"/>
  <c r="F115"/>
  <c r="F114"/>
  <c r="F113"/>
  <c r="F112"/>
  <c r="F111"/>
  <c r="F110"/>
  <c r="F109"/>
  <c r="F108"/>
  <c r="F107"/>
  <c r="F106"/>
  <c r="F105"/>
  <c r="F104"/>
  <c r="F103"/>
  <c r="F102"/>
  <c r="F101"/>
  <c r="F100"/>
  <c r="F99"/>
  <c r="F98"/>
  <c r="F97"/>
  <c r="F96"/>
  <c r="F95"/>
  <c r="F94"/>
  <c r="F93"/>
  <c r="F92"/>
  <c r="F91"/>
  <c r="F84"/>
  <c r="F83"/>
  <c r="F81"/>
  <c r="F80"/>
  <c r="F79"/>
  <c r="F78"/>
  <c r="F77"/>
  <c r="F76"/>
  <c r="F75"/>
  <c r="F73"/>
  <c r="F71"/>
  <c r="F70"/>
  <c r="F69"/>
  <c r="F68"/>
  <c r="F67"/>
  <c r="F66"/>
  <c r="F65"/>
  <c r="F64"/>
  <c r="F63"/>
  <c r="F62"/>
  <c r="F61"/>
  <c r="F60"/>
  <c r="F59"/>
  <c r="F58"/>
  <c r="F57"/>
  <c r="F56"/>
  <c r="F50"/>
  <c r="F46"/>
  <c r="F40"/>
  <c r="F38"/>
  <c r="F35"/>
  <c r="F33"/>
  <c r="F32"/>
  <c r="F24"/>
  <c r="F21"/>
  <c r="F20"/>
  <c r="F19"/>
  <c r="F18"/>
  <c r="F17"/>
  <c r="F156" i="75"/>
  <c r="F155"/>
  <c r="F154"/>
  <c r="F153"/>
  <c r="F152"/>
  <c r="F151"/>
  <c r="F143"/>
  <c r="F140"/>
  <c r="F139"/>
  <c r="F138"/>
  <c r="F137"/>
  <c r="F136"/>
  <c r="F134"/>
  <c r="F127"/>
  <c r="F124"/>
  <c r="F122"/>
  <c r="F121"/>
  <c r="F120"/>
  <c r="F119"/>
  <c r="F118"/>
  <c r="F117"/>
  <c r="F116"/>
  <c r="F115"/>
  <c r="F114"/>
  <c r="F113"/>
  <c r="F112"/>
  <c r="F111"/>
  <c r="F110"/>
  <c r="F109"/>
  <c r="F108"/>
  <c r="F107"/>
  <c r="F106"/>
  <c r="F105"/>
  <c r="F104"/>
  <c r="F103"/>
  <c r="F102"/>
  <c r="F101"/>
  <c r="F100"/>
  <c r="F99"/>
  <c r="F98"/>
  <c r="F97"/>
  <c r="F96"/>
  <c r="F95"/>
  <c r="F94"/>
  <c r="F93"/>
  <c r="F92"/>
  <c r="F91"/>
  <c r="F84"/>
  <c r="F83"/>
  <c r="F81"/>
  <c r="F80"/>
  <c r="F79"/>
  <c r="F78"/>
  <c r="F77"/>
  <c r="F76"/>
  <c r="F75"/>
  <c r="F73"/>
  <c r="F71"/>
  <c r="F70"/>
  <c r="F69"/>
  <c r="F68"/>
  <c r="F67"/>
  <c r="F66"/>
  <c r="F65"/>
  <c r="F64"/>
  <c r="F63"/>
  <c r="F62"/>
  <c r="F61"/>
  <c r="F60"/>
  <c r="F59"/>
  <c r="F58"/>
  <c r="F57"/>
  <c r="F56"/>
  <c r="F50"/>
  <c r="F46"/>
  <c r="F40"/>
  <c r="F38"/>
  <c r="F35"/>
  <c r="F33"/>
  <c r="F32"/>
  <c r="F24"/>
  <c r="F21"/>
  <c r="F20"/>
  <c r="F19"/>
  <c r="F18"/>
  <c r="F17"/>
  <c r="F156" i="74"/>
  <c r="F155"/>
  <c r="F154"/>
  <c r="F153"/>
  <c r="F152"/>
  <c r="F151"/>
  <c r="F143"/>
  <c r="F140"/>
  <c r="F139"/>
  <c r="F138"/>
  <c r="F137"/>
  <c r="F136"/>
  <c r="F134"/>
  <c r="F127"/>
  <c r="F124"/>
  <c r="F122"/>
  <c r="F121"/>
  <c r="F120"/>
  <c r="F119"/>
  <c r="F118"/>
  <c r="F117"/>
  <c r="F116"/>
  <c r="F115"/>
  <c r="F114"/>
  <c r="F113"/>
  <c r="F112"/>
  <c r="F111"/>
  <c r="F110"/>
  <c r="F109"/>
  <c r="F108"/>
  <c r="F107"/>
  <c r="F106"/>
  <c r="F105"/>
  <c r="F104"/>
  <c r="F103"/>
  <c r="F102"/>
  <c r="F101"/>
  <c r="F100"/>
  <c r="F99"/>
  <c r="F98"/>
  <c r="F97"/>
  <c r="F96"/>
  <c r="F95"/>
  <c r="F94"/>
  <c r="F93"/>
  <c r="F92"/>
  <c r="F91"/>
  <c r="F84"/>
  <c r="F83"/>
  <c r="F81"/>
  <c r="F80"/>
  <c r="F79"/>
  <c r="F78"/>
  <c r="F77"/>
  <c r="F76"/>
  <c r="F75"/>
  <c r="F73"/>
  <c r="F71"/>
  <c r="F70"/>
  <c r="F69"/>
  <c r="F68"/>
  <c r="F67"/>
  <c r="F66"/>
  <c r="F65"/>
  <c r="F64"/>
  <c r="F63"/>
  <c r="F62"/>
  <c r="F61"/>
  <c r="F60"/>
  <c r="F59"/>
  <c r="F58"/>
  <c r="F57"/>
  <c r="F56"/>
  <c r="F50"/>
  <c r="F46"/>
  <c r="F40"/>
  <c r="F38"/>
  <c r="F35"/>
  <c r="F33"/>
  <c r="F32"/>
  <c r="F24"/>
  <c r="F21"/>
  <c r="F20"/>
  <c r="F19"/>
  <c r="F18"/>
  <c r="F17"/>
  <c r="F156" i="73"/>
  <c r="F155"/>
  <c r="F154"/>
  <c r="F153"/>
  <c r="F152"/>
  <c r="F151"/>
  <c r="F143"/>
  <c r="F140"/>
  <c r="F139"/>
  <c r="F138"/>
  <c r="F137"/>
  <c r="F136"/>
  <c r="F134"/>
  <c r="F127"/>
  <c r="F124"/>
  <c r="F122"/>
  <c r="F121"/>
  <c r="F120"/>
  <c r="F119"/>
  <c r="F118"/>
  <c r="F117"/>
  <c r="F116"/>
  <c r="F115"/>
  <c r="F114"/>
  <c r="F113"/>
  <c r="F112"/>
  <c r="F111"/>
  <c r="F110"/>
  <c r="F109"/>
  <c r="F108"/>
  <c r="F107"/>
  <c r="F106"/>
  <c r="F105"/>
  <c r="F104"/>
  <c r="F103"/>
  <c r="F102"/>
  <c r="F101"/>
  <c r="F100"/>
  <c r="F99"/>
  <c r="F98"/>
  <c r="F97"/>
  <c r="F96"/>
  <c r="F95"/>
  <c r="F94"/>
  <c r="F93"/>
  <c r="F92"/>
  <c r="F91"/>
  <c r="F84"/>
  <c r="F83"/>
  <c r="F81"/>
  <c r="F80"/>
  <c r="F79"/>
  <c r="F78"/>
  <c r="F77"/>
  <c r="F76"/>
  <c r="F75"/>
  <c r="F73"/>
  <c r="F71"/>
  <c r="F70"/>
  <c r="F69"/>
  <c r="F68"/>
  <c r="F67"/>
  <c r="F66"/>
  <c r="F65"/>
  <c r="F64"/>
  <c r="F63"/>
  <c r="F62"/>
  <c r="F61"/>
  <c r="F60"/>
  <c r="F59"/>
  <c r="F58"/>
  <c r="F57"/>
  <c r="F56"/>
  <c r="F50"/>
  <c r="F46"/>
  <c r="F40"/>
  <c r="F38"/>
  <c r="F35"/>
  <c r="F33"/>
  <c r="F32"/>
  <c r="F24"/>
  <c r="F21"/>
  <c r="F20"/>
  <c r="F19"/>
  <c r="F18"/>
  <c r="F17"/>
  <c r="F156" i="72"/>
  <c r="F155"/>
  <c r="F154"/>
  <c r="F153"/>
  <c r="F152"/>
  <c r="F151"/>
  <c r="F143"/>
  <c r="F140"/>
  <c r="F139"/>
  <c r="F138"/>
  <c r="F137"/>
  <c r="F136"/>
  <c r="F134"/>
  <c r="F127"/>
  <c r="F124"/>
  <c r="F122"/>
  <c r="F121"/>
  <c r="F120"/>
  <c r="F119"/>
  <c r="F118"/>
  <c r="F117"/>
  <c r="F116"/>
  <c r="F115"/>
  <c r="F114"/>
  <c r="F113"/>
  <c r="F112"/>
  <c r="F111"/>
  <c r="F110"/>
  <c r="F109"/>
  <c r="F108"/>
  <c r="F107"/>
  <c r="F106"/>
  <c r="F105"/>
  <c r="F104"/>
  <c r="F103"/>
  <c r="F102"/>
  <c r="F101"/>
  <c r="F100"/>
  <c r="F99"/>
  <c r="F98"/>
  <c r="F97"/>
  <c r="F96"/>
  <c r="F95"/>
  <c r="F94"/>
  <c r="F93"/>
  <c r="F92"/>
  <c r="F91"/>
  <c r="F84"/>
  <c r="F83"/>
  <c r="F81"/>
  <c r="F80"/>
  <c r="F79"/>
  <c r="F78"/>
  <c r="F77"/>
  <c r="F76"/>
  <c r="F75"/>
  <c r="F73"/>
  <c r="F71"/>
  <c r="F70"/>
  <c r="F69"/>
  <c r="F68"/>
  <c r="F67"/>
  <c r="F66"/>
  <c r="F65"/>
  <c r="F64"/>
  <c r="F63"/>
  <c r="F62"/>
  <c r="F61"/>
  <c r="F60"/>
  <c r="F59"/>
  <c r="F58"/>
  <c r="F57"/>
  <c r="F56"/>
  <c r="F50"/>
  <c r="F46"/>
  <c r="F40"/>
  <c r="F38"/>
  <c r="F35"/>
  <c r="F33"/>
  <c r="F32"/>
  <c r="F24"/>
  <c r="F21"/>
  <c r="F20"/>
  <c r="F19"/>
  <c r="F18"/>
  <c r="F17"/>
  <c r="F156" i="57"/>
  <c r="F155"/>
  <c r="F154"/>
  <c r="F153"/>
  <c r="F152"/>
  <c r="F151"/>
  <c r="F143"/>
  <c r="F140"/>
  <c r="F139"/>
  <c r="F138"/>
  <c r="F137"/>
  <c r="F136"/>
  <c r="F134"/>
  <c r="F127"/>
  <c r="F124"/>
  <c r="F122"/>
  <c r="F121"/>
  <c r="F120"/>
  <c r="F119"/>
  <c r="F118"/>
  <c r="F117"/>
  <c r="F116"/>
  <c r="F115"/>
  <c r="F114"/>
  <c r="F113"/>
  <c r="F112"/>
  <c r="F111"/>
  <c r="F110"/>
  <c r="F109"/>
  <c r="F108"/>
  <c r="F107"/>
  <c r="F106"/>
  <c r="F105"/>
  <c r="F104"/>
  <c r="F103"/>
  <c r="F102"/>
  <c r="F101"/>
  <c r="F100"/>
  <c r="F99"/>
  <c r="F98"/>
  <c r="F97"/>
  <c r="F96"/>
  <c r="F95"/>
  <c r="F94"/>
  <c r="F93"/>
  <c r="F92"/>
  <c r="F91"/>
  <c r="F84"/>
  <c r="F83"/>
  <c r="F81"/>
  <c r="F80"/>
  <c r="F79"/>
  <c r="F78"/>
  <c r="F77"/>
  <c r="F76"/>
  <c r="F75"/>
  <c r="F73"/>
  <c r="F71"/>
  <c r="F70"/>
  <c r="F69"/>
  <c r="F68"/>
  <c r="F67"/>
  <c r="F66"/>
  <c r="F65"/>
  <c r="F64"/>
  <c r="F63"/>
  <c r="F62"/>
  <c r="F61"/>
  <c r="F60"/>
  <c r="F59"/>
  <c r="F58"/>
  <c r="F57"/>
  <c r="F56"/>
  <c r="F50"/>
  <c r="F46"/>
  <c r="F40"/>
  <c r="F38"/>
  <c r="F35"/>
  <c r="F33"/>
  <c r="F32"/>
  <c r="F24"/>
  <c r="F21"/>
  <c r="F20"/>
  <c r="F19"/>
  <c r="F18"/>
  <c r="F17"/>
  <c r="E154" i="95"/>
  <c r="E153"/>
  <c r="E152"/>
  <c r="E151"/>
  <c r="E143"/>
  <c r="E140"/>
  <c r="E139"/>
  <c r="E138"/>
  <c r="E137"/>
  <c r="E136"/>
  <c r="E134"/>
  <c r="E130"/>
  <c r="E128"/>
  <c r="E127"/>
  <c r="E126"/>
  <c r="E125"/>
  <c r="E124"/>
  <c r="E122"/>
  <c r="E121"/>
  <c r="E120"/>
  <c r="E119"/>
  <c r="E118"/>
  <c r="E117"/>
  <c r="E109"/>
  <c r="E98"/>
  <c r="E97"/>
  <c r="E96"/>
  <c r="E95"/>
  <c r="E94"/>
  <c r="E93"/>
  <c r="E92"/>
  <c r="E91"/>
  <c r="E90"/>
  <c r="E89"/>
  <c r="E88"/>
  <c r="E87"/>
  <c r="E86"/>
  <c r="E85"/>
  <c r="E84"/>
  <c r="E83"/>
  <c r="E82"/>
  <c r="E81"/>
  <c r="E80"/>
  <c r="E79"/>
  <c r="E78"/>
  <c r="E77"/>
  <c r="E76"/>
  <c r="E75"/>
  <c r="E74"/>
  <c r="E73"/>
  <c r="E71"/>
  <c r="E70"/>
  <c r="E69"/>
  <c r="E68"/>
  <c r="E67"/>
  <c r="E66"/>
  <c r="E65"/>
  <c r="E64"/>
  <c r="E63"/>
  <c r="E62"/>
  <c r="E61"/>
  <c r="E60"/>
  <c r="E59"/>
  <c r="E58"/>
  <c r="E57"/>
  <c r="E56"/>
  <c r="E54"/>
  <c r="E53"/>
  <c r="E51"/>
  <c r="E50"/>
  <c r="E49"/>
  <c r="E48"/>
  <c r="E46"/>
  <c r="E40"/>
  <c r="E38"/>
  <c r="E35"/>
  <c r="E33"/>
  <c r="E32"/>
  <c r="E31"/>
  <c r="E24"/>
  <c r="E21"/>
  <c r="E20"/>
  <c r="E19"/>
  <c r="E18"/>
  <c r="E17"/>
  <c r="E156" i="94"/>
  <c r="E155"/>
  <c r="E154"/>
  <c r="E153"/>
  <c r="E152"/>
  <c r="E151"/>
  <c r="E143"/>
  <c r="E140"/>
  <c r="E139"/>
  <c r="E138"/>
  <c r="E137"/>
  <c r="E136"/>
  <c r="E134"/>
  <c r="E130"/>
  <c r="E128"/>
  <c r="E127"/>
  <c r="E126"/>
  <c r="E125"/>
  <c r="E124"/>
  <c r="E122"/>
  <c r="E121"/>
  <c r="E120"/>
  <c r="E119"/>
  <c r="E118"/>
  <c r="E117"/>
  <c r="E109"/>
  <c r="E98"/>
  <c r="E97"/>
  <c r="E96"/>
  <c r="E95"/>
  <c r="E94"/>
  <c r="E93"/>
  <c r="E92"/>
  <c r="E91"/>
  <c r="E90"/>
  <c r="E89"/>
  <c r="E88"/>
  <c r="E87"/>
  <c r="E86"/>
  <c r="E85"/>
  <c r="E84"/>
  <c r="E83"/>
  <c r="E82"/>
  <c r="E81"/>
  <c r="E80"/>
  <c r="E79"/>
  <c r="E78"/>
  <c r="E77"/>
  <c r="E76"/>
  <c r="E75"/>
  <c r="E74"/>
  <c r="E73"/>
  <c r="E71"/>
  <c r="E70"/>
  <c r="E69"/>
  <c r="E68"/>
  <c r="E67"/>
  <c r="E66"/>
  <c r="E65"/>
  <c r="E64"/>
  <c r="E63"/>
  <c r="E62"/>
  <c r="E61"/>
  <c r="E60"/>
  <c r="E59"/>
  <c r="E58"/>
  <c r="E57"/>
  <c r="E56"/>
  <c r="E54"/>
  <c r="E53"/>
  <c r="E51"/>
  <c r="E50"/>
  <c r="E49"/>
  <c r="E48"/>
  <c r="E46"/>
  <c r="E40"/>
  <c r="E38"/>
  <c r="E35"/>
  <c r="E33"/>
  <c r="E32"/>
  <c r="E31"/>
  <c r="E24"/>
  <c r="E21"/>
  <c r="E20"/>
  <c r="E19"/>
  <c r="E18"/>
  <c r="E17"/>
  <c r="E156" i="93"/>
  <c r="E155"/>
  <c r="E154"/>
  <c r="E153"/>
  <c r="E152"/>
  <c r="E151"/>
  <c r="E143"/>
  <c r="E140"/>
  <c r="E139"/>
  <c r="E138"/>
  <c r="E137"/>
  <c r="E136"/>
  <c r="E134"/>
  <c r="E130"/>
  <c r="E127"/>
  <c r="E126"/>
  <c r="E125"/>
  <c r="E124"/>
  <c r="E122"/>
  <c r="E121"/>
  <c r="E120"/>
  <c r="E119"/>
  <c r="E118"/>
  <c r="E117"/>
  <c r="E109"/>
  <c r="E98"/>
  <c r="E97"/>
  <c r="E96"/>
  <c r="E95"/>
  <c r="E94"/>
  <c r="E93"/>
  <c r="E92"/>
  <c r="E91"/>
  <c r="E90"/>
  <c r="E89"/>
  <c r="E88"/>
  <c r="E87"/>
  <c r="E86"/>
  <c r="E85"/>
  <c r="E84"/>
  <c r="E83"/>
  <c r="E82"/>
  <c r="E81"/>
  <c r="E80"/>
  <c r="E79"/>
  <c r="E78"/>
  <c r="E77"/>
  <c r="E76"/>
  <c r="E75"/>
  <c r="E73"/>
  <c r="E71"/>
  <c r="E70"/>
  <c r="E69"/>
  <c r="E68"/>
  <c r="E67"/>
  <c r="E66"/>
  <c r="E65"/>
  <c r="E64"/>
  <c r="E63"/>
  <c r="E62"/>
  <c r="E61"/>
  <c r="E60"/>
  <c r="E59"/>
  <c r="E58"/>
  <c r="E57"/>
  <c r="E56"/>
  <c r="E54"/>
  <c r="E53"/>
  <c r="E51"/>
  <c r="E50"/>
  <c r="E49"/>
  <c r="E48"/>
  <c r="E46"/>
  <c r="E40"/>
  <c r="E38"/>
  <c r="E35"/>
  <c r="E33"/>
  <c r="E32"/>
  <c r="E31"/>
  <c r="E24"/>
  <c r="E21"/>
  <c r="E20"/>
  <c r="E19"/>
  <c r="E18"/>
  <c r="E17"/>
  <c r="E156" i="92"/>
  <c r="E155"/>
  <c r="E154"/>
  <c r="E153"/>
  <c r="E152"/>
  <c r="E151"/>
  <c r="E143"/>
  <c r="E140"/>
  <c r="E139"/>
  <c r="E138"/>
  <c r="E137"/>
  <c r="E136"/>
  <c r="E134"/>
  <c r="E130"/>
  <c r="E127"/>
  <c r="E126"/>
  <c r="E125"/>
  <c r="E124"/>
  <c r="E122"/>
  <c r="E121"/>
  <c r="E120"/>
  <c r="E119"/>
  <c r="E118"/>
  <c r="E117"/>
  <c r="E109"/>
  <c r="E98"/>
  <c r="E97"/>
  <c r="E96"/>
  <c r="E95"/>
  <c r="E94"/>
  <c r="E93"/>
  <c r="E92"/>
  <c r="E91"/>
  <c r="E90"/>
  <c r="E89"/>
  <c r="E88"/>
  <c r="E87"/>
  <c r="E86"/>
  <c r="E85"/>
  <c r="E84"/>
  <c r="E83"/>
  <c r="E82"/>
  <c r="E81"/>
  <c r="E80"/>
  <c r="E79"/>
  <c r="E78"/>
  <c r="E77"/>
  <c r="E76"/>
  <c r="E75"/>
  <c r="E73"/>
  <c r="E71"/>
  <c r="E70"/>
  <c r="E69"/>
  <c r="E68"/>
  <c r="E67"/>
  <c r="E66"/>
  <c r="E65"/>
  <c r="E64"/>
  <c r="E63"/>
  <c r="E62"/>
  <c r="E61"/>
  <c r="E60"/>
  <c r="E59"/>
  <c r="E58"/>
  <c r="E57"/>
  <c r="E56"/>
  <c r="E54"/>
  <c r="E53"/>
  <c r="E51"/>
  <c r="E50"/>
  <c r="E49"/>
  <c r="E48"/>
  <c r="E46"/>
  <c r="E40"/>
  <c r="E38"/>
  <c r="E35"/>
  <c r="E33"/>
  <c r="E32"/>
  <c r="E31"/>
  <c r="E24"/>
  <c r="E21"/>
  <c r="E20"/>
  <c r="E19"/>
  <c r="E18"/>
  <c r="E17"/>
  <c r="E156" i="91"/>
  <c r="E155"/>
  <c r="E154"/>
  <c r="E153"/>
  <c r="E152"/>
  <c r="E151"/>
  <c r="E143"/>
  <c r="E140"/>
  <c r="E139"/>
  <c r="E138"/>
  <c r="E137"/>
  <c r="E136"/>
  <c r="E134"/>
  <c r="E130"/>
  <c r="E127"/>
  <c r="E126"/>
  <c r="E125"/>
  <c r="E124"/>
  <c r="E122"/>
  <c r="E121"/>
  <c r="E120"/>
  <c r="E119"/>
  <c r="E118"/>
  <c r="E117"/>
  <c r="E109"/>
  <c r="E98"/>
  <c r="E97"/>
  <c r="E96"/>
  <c r="E95"/>
  <c r="E94"/>
  <c r="E93"/>
  <c r="E92"/>
  <c r="E91"/>
  <c r="E90"/>
  <c r="E89"/>
  <c r="E88"/>
  <c r="E87"/>
  <c r="E86"/>
  <c r="E85"/>
  <c r="E84"/>
  <c r="E83"/>
  <c r="E82"/>
  <c r="E81"/>
  <c r="E80"/>
  <c r="E79"/>
  <c r="E78"/>
  <c r="E77"/>
  <c r="E76"/>
  <c r="E75"/>
  <c r="E73"/>
  <c r="E71"/>
  <c r="E70"/>
  <c r="E69"/>
  <c r="E68"/>
  <c r="E67"/>
  <c r="E66"/>
  <c r="E65"/>
  <c r="E64"/>
  <c r="E63"/>
  <c r="E62"/>
  <c r="E61"/>
  <c r="E60"/>
  <c r="E59"/>
  <c r="E58"/>
  <c r="E57"/>
  <c r="E56"/>
  <c r="E54"/>
  <c r="E53"/>
  <c r="E51"/>
  <c r="E50"/>
  <c r="E49"/>
  <c r="E48"/>
  <c r="E46"/>
  <c r="E40"/>
  <c r="E38"/>
  <c r="E35"/>
  <c r="E33"/>
  <c r="E32"/>
  <c r="E31"/>
  <c r="E24"/>
  <c r="E21"/>
  <c r="E20"/>
  <c r="E19"/>
  <c r="E18"/>
  <c r="E17"/>
  <c r="E156" i="90"/>
  <c r="E155"/>
  <c r="E154"/>
  <c r="E153"/>
  <c r="E152"/>
  <c r="E151"/>
  <c r="E143"/>
  <c r="E140"/>
  <c r="E139"/>
  <c r="E138"/>
  <c r="E137"/>
  <c r="E136"/>
  <c r="E134"/>
  <c r="E130"/>
  <c r="E127"/>
  <c r="E126"/>
  <c r="E125"/>
  <c r="E124"/>
  <c r="E122"/>
  <c r="E121"/>
  <c r="E120"/>
  <c r="E119"/>
  <c r="E118"/>
  <c r="E117"/>
  <c r="E109"/>
  <c r="E98"/>
  <c r="E97"/>
  <c r="E96"/>
  <c r="E95"/>
  <c r="E94"/>
  <c r="E93"/>
  <c r="E92"/>
  <c r="E91"/>
  <c r="E90"/>
  <c r="E89"/>
  <c r="E88"/>
  <c r="E87"/>
  <c r="E86"/>
  <c r="E85"/>
  <c r="E84"/>
  <c r="E83"/>
  <c r="E82"/>
  <c r="E81"/>
  <c r="E80"/>
  <c r="E79"/>
  <c r="E78"/>
  <c r="E77"/>
  <c r="E76"/>
  <c r="E75"/>
  <c r="E73"/>
  <c r="E71"/>
  <c r="E70"/>
  <c r="E69"/>
  <c r="E68"/>
  <c r="E67"/>
  <c r="E66"/>
  <c r="E65"/>
  <c r="E64"/>
  <c r="E63"/>
  <c r="E62"/>
  <c r="E61"/>
  <c r="E60"/>
  <c r="E59"/>
  <c r="E58"/>
  <c r="E57"/>
  <c r="E56"/>
  <c r="E54"/>
  <c r="E53"/>
  <c r="E51"/>
  <c r="E50"/>
  <c r="E49"/>
  <c r="E48"/>
  <c r="E46"/>
  <c r="E40"/>
  <c r="E38"/>
  <c r="E35"/>
  <c r="E33"/>
  <c r="E32"/>
  <c r="E31"/>
  <c r="E24"/>
  <c r="E21"/>
  <c r="E20"/>
  <c r="E19"/>
  <c r="E18"/>
  <c r="E17"/>
  <c r="E156" i="89"/>
  <c r="E155"/>
  <c r="E154"/>
  <c r="E153"/>
  <c r="E152"/>
  <c r="E151"/>
  <c r="E143"/>
  <c r="E140"/>
  <c r="E139"/>
  <c r="E138"/>
  <c r="E137"/>
  <c r="E136"/>
  <c r="E134"/>
  <c r="E130"/>
  <c r="E127"/>
  <c r="E126"/>
  <c r="E125"/>
  <c r="E124"/>
  <c r="E122"/>
  <c r="E121"/>
  <c r="E120"/>
  <c r="E119"/>
  <c r="E118"/>
  <c r="E117"/>
  <c r="E109"/>
  <c r="E98"/>
  <c r="E97"/>
  <c r="E96"/>
  <c r="E95"/>
  <c r="E94"/>
  <c r="E93"/>
  <c r="E92"/>
  <c r="E91"/>
  <c r="E90"/>
  <c r="E89"/>
  <c r="E88"/>
  <c r="E87"/>
  <c r="E86"/>
  <c r="E85"/>
  <c r="E84"/>
  <c r="E83"/>
  <c r="E82"/>
  <c r="E81"/>
  <c r="E80"/>
  <c r="E79"/>
  <c r="E78"/>
  <c r="E77"/>
  <c r="E76"/>
  <c r="E75"/>
  <c r="E73"/>
  <c r="E71"/>
  <c r="E70"/>
  <c r="E69"/>
  <c r="E68"/>
  <c r="E67"/>
  <c r="E66"/>
  <c r="E65"/>
  <c r="E64"/>
  <c r="E63"/>
  <c r="E62"/>
  <c r="E61"/>
  <c r="E60"/>
  <c r="E59"/>
  <c r="E58"/>
  <c r="E57"/>
  <c r="E56"/>
  <c r="E54"/>
  <c r="E53"/>
  <c r="E51"/>
  <c r="E50"/>
  <c r="E49"/>
  <c r="E48"/>
  <c r="E46"/>
  <c r="E40"/>
  <c r="E38"/>
  <c r="E35"/>
  <c r="E33"/>
  <c r="E32"/>
  <c r="E31"/>
  <c r="E24"/>
  <c r="E21"/>
  <c r="E20"/>
  <c r="E19"/>
  <c r="E18"/>
  <c r="E17"/>
  <c r="E156" i="88"/>
  <c r="E155"/>
  <c r="E154"/>
  <c r="E153"/>
  <c r="E152"/>
  <c r="E151"/>
  <c r="E143"/>
  <c r="E140"/>
  <c r="E139"/>
  <c r="E138"/>
  <c r="E137"/>
  <c r="E136"/>
  <c r="E134"/>
  <c r="E127"/>
  <c r="E126"/>
  <c r="E125"/>
  <c r="E124"/>
  <c r="E122"/>
  <c r="E121"/>
  <c r="E120"/>
  <c r="E119"/>
  <c r="E118"/>
  <c r="E117"/>
  <c r="E109"/>
  <c r="E98"/>
  <c r="E97"/>
  <c r="E96"/>
  <c r="E95"/>
  <c r="E94"/>
  <c r="E93"/>
  <c r="E92"/>
  <c r="E91"/>
  <c r="E90"/>
  <c r="E89"/>
  <c r="E88"/>
  <c r="E87"/>
  <c r="E86"/>
  <c r="E85"/>
  <c r="E84"/>
  <c r="E83"/>
  <c r="E82"/>
  <c r="E81"/>
  <c r="E80"/>
  <c r="E79"/>
  <c r="E78"/>
  <c r="E77"/>
  <c r="E76"/>
  <c r="E75"/>
  <c r="E73"/>
  <c r="E71"/>
  <c r="E70"/>
  <c r="E69"/>
  <c r="E68"/>
  <c r="E67"/>
  <c r="E66"/>
  <c r="E65"/>
  <c r="E64"/>
  <c r="E63"/>
  <c r="E62"/>
  <c r="E61"/>
  <c r="E60"/>
  <c r="E59"/>
  <c r="E58"/>
  <c r="E57"/>
  <c r="E56"/>
  <c r="E54"/>
  <c r="E53"/>
  <c r="E51"/>
  <c r="E50"/>
  <c r="E49"/>
  <c r="E48"/>
  <c r="E46"/>
  <c r="E40"/>
  <c r="E38"/>
  <c r="E35"/>
  <c r="E33"/>
  <c r="E32"/>
  <c r="E31"/>
  <c r="E24"/>
  <c r="E21"/>
  <c r="E20"/>
  <c r="E19"/>
  <c r="E18"/>
  <c r="E17"/>
  <c r="E156" i="87"/>
  <c r="E155"/>
  <c r="E154"/>
  <c r="E153"/>
  <c r="E152"/>
  <c r="E151"/>
  <c r="E143"/>
  <c r="E140"/>
  <c r="E139"/>
  <c r="E138"/>
  <c r="E137"/>
  <c r="E136"/>
  <c r="E134"/>
  <c r="E127"/>
  <c r="E126"/>
  <c r="E125"/>
  <c r="E124"/>
  <c r="E122"/>
  <c r="E121"/>
  <c r="E120"/>
  <c r="E119"/>
  <c r="E118"/>
  <c r="E117"/>
  <c r="E109"/>
  <c r="E98"/>
  <c r="E97"/>
  <c r="E96"/>
  <c r="E95"/>
  <c r="E94"/>
  <c r="E93"/>
  <c r="E92"/>
  <c r="E91"/>
  <c r="E90"/>
  <c r="E89"/>
  <c r="E88"/>
  <c r="E87"/>
  <c r="E86"/>
  <c r="E85"/>
  <c r="E84"/>
  <c r="E83"/>
  <c r="E82"/>
  <c r="E81"/>
  <c r="E80"/>
  <c r="E79"/>
  <c r="E78"/>
  <c r="E77"/>
  <c r="E76"/>
  <c r="E75"/>
  <c r="E73"/>
  <c r="E71"/>
  <c r="E70"/>
  <c r="E69"/>
  <c r="E68"/>
  <c r="E67"/>
  <c r="E66"/>
  <c r="E65"/>
  <c r="E64"/>
  <c r="E63"/>
  <c r="E62"/>
  <c r="E61"/>
  <c r="E60"/>
  <c r="E59"/>
  <c r="E58"/>
  <c r="E57"/>
  <c r="E56"/>
  <c r="E54"/>
  <c r="E53"/>
  <c r="E51"/>
  <c r="E50"/>
  <c r="E49"/>
  <c r="E48"/>
  <c r="E46"/>
  <c r="E40"/>
  <c r="E38"/>
  <c r="E35"/>
  <c r="E33"/>
  <c r="E32"/>
  <c r="E31"/>
  <c r="E24"/>
  <c r="E21"/>
  <c r="E20"/>
  <c r="E19"/>
  <c r="E18"/>
  <c r="E17"/>
  <c r="E156" i="86"/>
  <c r="E155"/>
  <c r="E154"/>
  <c r="E153"/>
  <c r="E152"/>
  <c r="E151"/>
  <c r="E143"/>
  <c r="E140"/>
  <c r="E139"/>
  <c r="E138"/>
  <c r="E137"/>
  <c r="E136"/>
  <c r="E134"/>
  <c r="E127"/>
  <c r="E126"/>
  <c r="E125"/>
  <c r="E124"/>
  <c r="E122"/>
  <c r="E121"/>
  <c r="E120"/>
  <c r="E119"/>
  <c r="E118"/>
  <c r="E117"/>
  <c r="E109"/>
  <c r="E98"/>
  <c r="E97"/>
  <c r="E96"/>
  <c r="E95"/>
  <c r="E94"/>
  <c r="E93"/>
  <c r="E92"/>
  <c r="E91"/>
  <c r="E90"/>
  <c r="E89"/>
  <c r="E88"/>
  <c r="E87"/>
  <c r="E86"/>
  <c r="E85"/>
  <c r="E84"/>
  <c r="E83"/>
  <c r="E82"/>
  <c r="E81"/>
  <c r="E80"/>
  <c r="E79"/>
  <c r="E78"/>
  <c r="E77"/>
  <c r="E76"/>
  <c r="E75"/>
  <c r="E73"/>
  <c r="E71"/>
  <c r="E70"/>
  <c r="E69"/>
  <c r="E68"/>
  <c r="E67"/>
  <c r="E66"/>
  <c r="E65"/>
  <c r="E64"/>
  <c r="E63"/>
  <c r="E62"/>
  <c r="E61"/>
  <c r="E60"/>
  <c r="E59"/>
  <c r="E58"/>
  <c r="E57"/>
  <c r="E56"/>
  <c r="E54"/>
  <c r="E53"/>
  <c r="E51"/>
  <c r="E50"/>
  <c r="E49"/>
  <c r="E48"/>
  <c r="E46"/>
  <c r="E40"/>
  <c r="E38"/>
  <c r="E35"/>
  <c r="E33"/>
  <c r="E32"/>
  <c r="E31"/>
  <c r="E24"/>
  <c r="E21"/>
  <c r="E20"/>
  <c r="E19"/>
  <c r="E18"/>
  <c r="E17"/>
  <c r="E156" i="85"/>
  <c r="E155"/>
  <c r="E154"/>
  <c r="E153"/>
  <c r="E152"/>
  <c r="E151"/>
  <c r="E143"/>
  <c r="E140"/>
  <c r="E139"/>
  <c r="E138"/>
  <c r="E137"/>
  <c r="E136"/>
  <c r="E134"/>
  <c r="E127"/>
  <c r="E126"/>
  <c r="E125"/>
  <c r="E124"/>
  <c r="E122"/>
  <c r="E121"/>
  <c r="E120"/>
  <c r="E119"/>
  <c r="E118"/>
  <c r="E117"/>
  <c r="E109"/>
  <c r="E98"/>
  <c r="E97"/>
  <c r="E96"/>
  <c r="E95"/>
  <c r="E94"/>
  <c r="E93"/>
  <c r="E92"/>
  <c r="E91"/>
  <c r="E90"/>
  <c r="E89"/>
  <c r="E88"/>
  <c r="E87"/>
  <c r="E86"/>
  <c r="E85"/>
  <c r="E84"/>
  <c r="E83"/>
  <c r="E82"/>
  <c r="E81"/>
  <c r="E80"/>
  <c r="E79"/>
  <c r="E78"/>
  <c r="E77"/>
  <c r="E76"/>
  <c r="E75"/>
  <c r="E73"/>
  <c r="E71"/>
  <c r="E70"/>
  <c r="E69"/>
  <c r="E68"/>
  <c r="E67"/>
  <c r="E66"/>
  <c r="E65"/>
  <c r="E64"/>
  <c r="E63"/>
  <c r="E62"/>
  <c r="E61"/>
  <c r="E60"/>
  <c r="E59"/>
  <c r="E58"/>
  <c r="E57"/>
  <c r="E56"/>
  <c r="E54"/>
  <c r="E53"/>
  <c r="E51"/>
  <c r="E50"/>
  <c r="E49"/>
  <c r="E48"/>
  <c r="E46"/>
  <c r="E40"/>
  <c r="E38"/>
  <c r="E35"/>
  <c r="E33"/>
  <c r="E32"/>
  <c r="E31"/>
  <c r="E24"/>
  <c r="E21"/>
  <c r="E20"/>
  <c r="E19"/>
  <c r="E18"/>
  <c r="E17"/>
  <c r="E156" i="84"/>
  <c r="E155"/>
  <c r="E154"/>
  <c r="E153"/>
  <c r="E152"/>
  <c r="E151"/>
  <c r="E143"/>
  <c r="E140"/>
  <c r="E139"/>
  <c r="E138"/>
  <c r="E137"/>
  <c r="E136"/>
  <c r="E134"/>
  <c r="E127"/>
  <c r="E126"/>
  <c r="E125"/>
  <c r="E124"/>
  <c r="E122"/>
  <c r="E121"/>
  <c r="E120"/>
  <c r="E119"/>
  <c r="E118"/>
  <c r="E117"/>
  <c r="E109"/>
  <c r="E98"/>
  <c r="E97"/>
  <c r="E96"/>
  <c r="E95"/>
  <c r="E94"/>
  <c r="E93"/>
  <c r="E92"/>
  <c r="E91"/>
  <c r="E90"/>
  <c r="E89"/>
  <c r="E88"/>
  <c r="E87"/>
  <c r="E86"/>
  <c r="E85"/>
  <c r="E84"/>
  <c r="E83"/>
  <c r="E82"/>
  <c r="E81"/>
  <c r="E80"/>
  <c r="E79"/>
  <c r="E78"/>
  <c r="E77"/>
  <c r="E76"/>
  <c r="E75"/>
  <c r="E73"/>
  <c r="E71"/>
  <c r="E70"/>
  <c r="E69"/>
  <c r="E68"/>
  <c r="E67"/>
  <c r="E66"/>
  <c r="E65"/>
  <c r="E64"/>
  <c r="E63"/>
  <c r="E62"/>
  <c r="E61"/>
  <c r="E60"/>
  <c r="E59"/>
  <c r="E58"/>
  <c r="E57"/>
  <c r="E56"/>
  <c r="E54"/>
  <c r="E53"/>
  <c r="E51"/>
  <c r="E50"/>
  <c r="E49"/>
  <c r="E48"/>
  <c r="E46"/>
  <c r="E40"/>
  <c r="E38"/>
  <c r="E35"/>
  <c r="E33"/>
  <c r="E32"/>
  <c r="E31"/>
  <c r="E24"/>
  <c r="E21"/>
  <c r="E20"/>
  <c r="E19"/>
  <c r="E18"/>
  <c r="E17"/>
  <c r="E156" i="83"/>
  <c r="E155"/>
  <c r="E154"/>
  <c r="E153"/>
  <c r="E152"/>
  <c r="E151"/>
  <c r="E143"/>
  <c r="E140"/>
  <c r="E139"/>
  <c r="E138"/>
  <c r="E137"/>
  <c r="E136"/>
  <c r="E134"/>
  <c r="E127"/>
  <c r="E126"/>
  <c r="E125"/>
  <c r="E124"/>
  <c r="E122"/>
  <c r="E121"/>
  <c r="E120"/>
  <c r="E119"/>
  <c r="E118"/>
  <c r="E117"/>
  <c r="E109"/>
  <c r="E98"/>
  <c r="E97"/>
  <c r="E96"/>
  <c r="E95"/>
  <c r="E94"/>
  <c r="E93"/>
  <c r="E92"/>
  <c r="E91"/>
  <c r="E90"/>
  <c r="E89"/>
  <c r="E88"/>
  <c r="E87"/>
  <c r="E86"/>
  <c r="E85"/>
  <c r="E84"/>
  <c r="E83"/>
  <c r="E82"/>
  <c r="E81"/>
  <c r="E80"/>
  <c r="E79"/>
  <c r="E78"/>
  <c r="E77"/>
  <c r="E76"/>
  <c r="E75"/>
  <c r="E73"/>
  <c r="E71"/>
  <c r="E70"/>
  <c r="E69"/>
  <c r="E68"/>
  <c r="E67"/>
  <c r="E66"/>
  <c r="E65"/>
  <c r="E64"/>
  <c r="E63"/>
  <c r="E62"/>
  <c r="E61"/>
  <c r="E60"/>
  <c r="E59"/>
  <c r="E58"/>
  <c r="E57"/>
  <c r="E56"/>
  <c r="E54"/>
  <c r="E53"/>
  <c r="E51"/>
  <c r="E50"/>
  <c r="E49"/>
  <c r="E48"/>
  <c r="E46"/>
  <c r="E40"/>
  <c r="E38"/>
  <c r="E35"/>
  <c r="E33"/>
  <c r="E32"/>
  <c r="E31"/>
  <c r="E24"/>
  <c r="E21"/>
  <c r="E20"/>
  <c r="E19"/>
  <c r="E18"/>
  <c r="E17"/>
  <c r="E156" i="82"/>
  <c r="E155"/>
  <c r="E154"/>
  <c r="E153"/>
  <c r="E152"/>
  <c r="E151"/>
  <c r="E143"/>
  <c r="E140"/>
  <c r="E139"/>
  <c r="E138"/>
  <c r="E137"/>
  <c r="E136"/>
  <c r="E134"/>
  <c r="E127"/>
  <c r="E126"/>
  <c r="E125"/>
  <c r="E124"/>
  <c r="E122"/>
  <c r="E121"/>
  <c r="E120"/>
  <c r="E119"/>
  <c r="E118"/>
  <c r="E117"/>
  <c r="E109"/>
  <c r="E98"/>
  <c r="E97"/>
  <c r="E96"/>
  <c r="E95"/>
  <c r="E94"/>
  <c r="E93"/>
  <c r="E92"/>
  <c r="E91"/>
  <c r="E90"/>
  <c r="E89"/>
  <c r="E88"/>
  <c r="E87"/>
  <c r="E86"/>
  <c r="E85"/>
  <c r="E84"/>
  <c r="E83"/>
  <c r="E82"/>
  <c r="E81"/>
  <c r="E80"/>
  <c r="E79"/>
  <c r="E78"/>
  <c r="E77"/>
  <c r="E76"/>
  <c r="E75"/>
  <c r="E73"/>
  <c r="E71"/>
  <c r="E70"/>
  <c r="E69"/>
  <c r="E68"/>
  <c r="E67"/>
  <c r="E66"/>
  <c r="E65"/>
  <c r="E64"/>
  <c r="E63"/>
  <c r="E62"/>
  <c r="E61"/>
  <c r="E60"/>
  <c r="E59"/>
  <c r="E58"/>
  <c r="E57"/>
  <c r="E56"/>
  <c r="E54"/>
  <c r="E53"/>
  <c r="E51"/>
  <c r="E50"/>
  <c r="E49"/>
  <c r="E48"/>
  <c r="E46"/>
  <c r="E40"/>
  <c r="E38"/>
  <c r="E35"/>
  <c r="E33"/>
  <c r="E32"/>
  <c r="E31"/>
  <c r="E24"/>
  <c r="E21"/>
  <c r="E20"/>
  <c r="E19"/>
  <c r="E18"/>
  <c r="E17"/>
  <c r="E156" i="81"/>
  <c r="E155"/>
  <c r="E154"/>
  <c r="E153"/>
  <c r="E152"/>
  <c r="E151"/>
  <c r="E143"/>
  <c r="E140"/>
  <c r="E139"/>
  <c r="E138"/>
  <c r="E137"/>
  <c r="E136"/>
  <c r="E134"/>
  <c r="E127"/>
  <c r="E126"/>
  <c r="E125"/>
  <c r="E124"/>
  <c r="E122"/>
  <c r="E121"/>
  <c r="E120"/>
  <c r="E119"/>
  <c r="E118"/>
  <c r="E117"/>
  <c r="E109"/>
  <c r="E98"/>
  <c r="E97"/>
  <c r="E96"/>
  <c r="E95"/>
  <c r="E94"/>
  <c r="E93"/>
  <c r="E92"/>
  <c r="E91"/>
  <c r="E90"/>
  <c r="E89"/>
  <c r="E88"/>
  <c r="E87"/>
  <c r="E86"/>
  <c r="E85"/>
  <c r="E84"/>
  <c r="E83"/>
  <c r="E82"/>
  <c r="E81"/>
  <c r="E80"/>
  <c r="E79"/>
  <c r="E78"/>
  <c r="E77"/>
  <c r="E76"/>
  <c r="E75"/>
  <c r="E73"/>
  <c r="E71"/>
  <c r="E70"/>
  <c r="E69"/>
  <c r="E68"/>
  <c r="E67"/>
  <c r="E66"/>
  <c r="E65"/>
  <c r="E64"/>
  <c r="E63"/>
  <c r="E62"/>
  <c r="E61"/>
  <c r="E60"/>
  <c r="E59"/>
  <c r="E58"/>
  <c r="E57"/>
  <c r="E56"/>
  <c r="E54"/>
  <c r="E53"/>
  <c r="E51"/>
  <c r="E50"/>
  <c r="E49"/>
  <c r="E48"/>
  <c r="E46"/>
  <c r="E40"/>
  <c r="E38"/>
  <c r="E35"/>
  <c r="E33"/>
  <c r="E32"/>
  <c r="E31"/>
  <c r="E24"/>
  <c r="E21"/>
  <c r="E20"/>
  <c r="E19"/>
  <c r="E18"/>
  <c r="E17"/>
  <c r="E156" i="80"/>
  <c r="E155"/>
  <c r="E154"/>
  <c r="E153"/>
  <c r="E152"/>
  <c r="E151"/>
  <c r="E143"/>
  <c r="E140"/>
  <c r="E139"/>
  <c r="E138"/>
  <c r="E137"/>
  <c r="E136"/>
  <c r="E134"/>
  <c r="E127"/>
  <c r="E126"/>
  <c r="E125"/>
  <c r="E124"/>
  <c r="E122"/>
  <c r="E121"/>
  <c r="E120"/>
  <c r="E119"/>
  <c r="E118"/>
  <c r="E117"/>
  <c r="E109"/>
  <c r="E98"/>
  <c r="E97"/>
  <c r="E96"/>
  <c r="E95"/>
  <c r="E94"/>
  <c r="E93"/>
  <c r="E92"/>
  <c r="E91"/>
  <c r="E90"/>
  <c r="E89"/>
  <c r="E88"/>
  <c r="E87"/>
  <c r="E86"/>
  <c r="E85"/>
  <c r="E84"/>
  <c r="E83"/>
  <c r="E82"/>
  <c r="E81"/>
  <c r="E80"/>
  <c r="E79"/>
  <c r="E78"/>
  <c r="E77"/>
  <c r="E76"/>
  <c r="E75"/>
  <c r="E73"/>
  <c r="E71"/>
  <c r="E70"/>
  <c r="E69"/>
  <c r="E68"/>
  <c r="E67"/>
  <c r="E66"/>
  <c r="E65"/>
  <c r="E64"/>
  <c r="E63"/>
  <c r="E62"/>
  <c r="E61"/>
  <c r="E60"/>
  <c r="E59"/>
  <c r="E58"/>
  <c r="E57"/>
  <c r="E56"/>
  <c r="E54"/>
  <c r="E53"/>
  <c r="E51"/>
  <c r="E50"/>
  <c r="E49"/>
  <c r="E48"/>
  <c r="E46"/>
  <c r="E40"/>
  <c r="E38"/>
  <c r="E35"/>
  <c r="E33"/>
  <c r="E32"/>
  <c r="E31"/>
  <c r="E24"/>
  <c r="E21"/>
  <c r="E20"/>
  <c r="E19"/>
  <c r="E18"/>
  <c r="E17"/>
  <c r="E156" i="79"/>
  <c r="E155"/>
  <c r="E154"/>
  <c r="E153"/>
  <c r="E152"/>
  <c r="E151"/>
  <c r="E143"/>
  <c r="E140"/>
  <c r="E139"/>
  <c r="E138"/>
  <c r="E137"/>
  <c r="E136"/>
  <c r="E134"/>
  <c r="E127"/>
  <c r="E126"/>
  <c r="E125"/>
  <c r="E124"/>
  <c r="E122"/>
  <c r="E121"/>
  <c r="E120"/>
  <c r="E119"/>
  <c r="E118"/>
  <c r="E117"/>
  <c r="E109"/>
  <c r="E98"/>
  <c r="E97"/>
  <c r="E96"/>
  <c r="E95"/>
  <c r="E94"/>
  <c r="E93"/>
  <c r="E92"/>
  <c r="E91"/>
  <c r="E90"/>
  <c r="E89"/>
  <c r="E88"/>
  <c r="E87"/>
  <c r="E86"/>
  <c r="E85"/>
  <c r="E84"/>
  <c r="E83"/>
  <c r="E82"/>
  <c r="E81"/>
  <c r="E80"/>
  <c r="E79"/>
  <c r="E78"/>
  <c r="E77"/>
  <c r="E76"/>
  <c r="E75"/>
  <c r="E73"/>
  <c r="E71"/>
  <c r="E70"/>
  <c r="E69"/>
  <c r="E68"/>
  <c r="E67"/>
  <c r="E66"/>
  <c r="E65"/>
  <c r="E64"/>
  <c r="E63"/>
  <c r="E62"/>
  <c r="E61"/>
  <c r="E60"/>
  <c r="E59"/>
  <c r="E58"/>
  <c r="E57"/>
  <c r="E56"/>
  <c r="E54"/>
  <c r="E53"/>
  <c r="E51"/>
  <c r="E50"/>
  <c r="E49"/>
  <c r="E48"/>
  <c r="E46"/>
  <c r="E40"/>
  <c r="E38"/>
  <c r="E35"/>
  <c r="E33"/>
  <c r="E32"/>
  <c r="E31"/>
  <c r="E24"/>
  <c r="E21"/>
  <c r="E20"/>
  <c r="E19"/>
  <c r="E18"/>
  <c r="E17"/>
  <c r="E156" i="78"/>
  <c r="E155"/>
  <c r="E154"/>
  <c r="E153"/>
  <c r="E152"/>
  <c r="E151"/>
  <c r="E143"/>
  <c r="E140"/>
  <c r="E139"/>
  <c r="E138"/>
  <c r="E137"/>
  <c r="E136"/>
  <c r="E134"/>
  <c r="E127"/>
  <c r="E126"/>
  <c r="E125"/>
  <c r="E124"/>
  <c r="E122"/>
  <c r="E121"/>
  <c r="E120"/>
  <c r="E119"/>
  <c r="E118"/>
  <c r="E117"/>
  <c r="E109"/>
  <c r="E98"/>
  <c r="E97"/>
  <c r="E96"/>
  <c r="E95"/>
  <c r="E94"/>
  <c r="E93"/>
  <c r="E92"/>
  <c r="E91"/>
  <c r="E90"/>
  <c r="E89"/>
  <c r="E88"/>
  <c r="E87"/>
  <c r="E86"/>
  <c r="E85"/>
  <c r="E84"/>
  <c r="E83"/>
  <c r="E82"/>
  <c r="E81"/>
  <c r="E80"/>
  <c r="E79"/>
  <c r="E78"/>
  <c r="E77"/>
  <c r="E76"/>
  <c r="E75"/>
  <c r="E73"/>
  <c r="E71"/>
  <c r="E70"/>
  <c r="E69"/>
  <c r="E68"/>
  <c r="E67"/>
  <c r="E66"/>
  <c r="E65"/>
  <c r="E64"/>
  <c r="E63"/>
  <c r="E62"/>
  <c r="E61"/>
  <c r="E60"/>
  <c r="E59"/>
  <c r="E58"/>
  <c r="E57"/>
  <c r="E56"/>
  <c r="E54"/>
  <c r="E53"/>
  <c r="E51"/>
  <c r="E50"/>
  <c r="E49"/>
  <c r="E48"/>
  <c r="E46"/>
  <c r="E40"/>
  <c r="E38"/>
  <c r="E35"/>
  <c r="E33"/>
  <c r="E32"/>
  <c r="E31"/>
  <c r="E24"/>
  <c r="E21"/>
  <c r="E20"/>
  <c r="E19"/>
  <c r="E18"/>
  <c r="E17"/>
  <c r="E156" i="77"/>
  <c r="E155"/>
  <c r="E154"/>
  <c r="E153"/>
  <c r="E152"/>
  <c r="E151"/>
  <c r="E143"/>
  <c r="E140"/>
  <c r="E139"/>
  <c r="E138"/>
  <c r="E137"/>
  <c r="E136"/>
  <c r="E134"/>
  <c r="E127"/>
  <c r="E126"/>
  <c r="E125"/>
  <c r="E124"/>
  <c r="E122"/>
  <c r="E121"/>
  <c r="E120"/>
  <c r="E119"/>
  <c r="E118"/>
  <c r="E117"/>
  <c r="E109"/>
  <c r="E98"/>
  <c r="E97"/>
  <c r="E96"/>
  <c r="E95"/>
  <c r="E94"/>
  <c r="E93"/>
  <c r="E92"/>
  <c r="E91"/>
  <c r="E90"/>
  <c r="E89"/>
  <c r="E88"/>
  <c r="E87"/>
  <c r="E86"/>
  <c r="E85"/>
  <c r="E84"/>
  <c r="E83"/>
  <c r="E82"/>
  <c r="E81"/>
  <c r="E80"/>
  <c r="E79"/>
  <c r="E78"/>
  <c r="E77"/>
  <c r="E76"/>
  <c r="E75"/>
  <c r="E73"/>
  <c r="E71"/>
  <c r="E70"/>
  <c r="E69"/>
  <c r="E68"/>
  <c r="E67"/>
  <c r="E66"/>
  <c r="E65"/>
  <c r="E64"/>
  <c r="E63"/>
  <c r="E62"/>
  <c r="E61"/>
  <c r="E60"/>
  <c r="E59"/>
  <c r="E58"/>
  <c r="E57"/>
  <c r="E56"/>
  <c r="E54"/>
  <c r="E53"/>
  <c r="E51"/>
  <c r="E50"/>
  <c r="E49"/>
  <c r="E48"/>
  <c r="E46"/>
  <c r="E40"/>
  <c r="E38"/>
  <c r="E35"/>
  <c r="E33"/>
  <c r="E32"/>
  <c r="E31"/>
  <c r="E24"/>
  <c r="E21"/>
  <c r="E20"/>
  <c r="E19"/>
  <c r="E18"/>
  <c r="E17"/>
  <c r="E156" i="76"/>
  <c r="E155"/>
  <c r="E154"/>
  <c r="E153"/>
  <c r="E152"/>
  <c r="E151"/>
  <c r="E143"/>
  <c r="E140"/>
  <c r="E139"/>
  <c r="E138"/>
  <c r="E137"/>
  <c r="E136"/>
  <c r="E134"/>
  <c r="E127"/>
  <c r="E126"/>
  <c r="E125"/>
  <c r="E124"/>
  <c r="E122"/>
  <c r="E121"/>
  <c r="E120"/>
  <c r="E119"/>
  <c r="E118"/>
  <c r="E117"/>
  <c r="E109"/>
  <c r="E98"/>
  <c r="E97"/>
  <c r="E96"/>
  <c r="E95"/>
  <c r="E94"/>
  <c r="E93"/>
  <c r="E92"/>
  <c r="E91"/>
  <c r="E90"/>
  <c r="E89"/>
  <c r="E88"/>
  <c r="E87"/>
  <c r="E86"/>
  <c r="E85"/>
  <c r="E84"/>
  <c r="E83"/>
  <c r="E82"/>
  <c r="E81"/>
  <c r="E80"/>
  <c r="E79"/>
  <c r="E78"/>
  <c r="E77"/>
  <c r="E76"/>
  <c r="E75"/>
  <c r="E73"/>
  <c r="E71"/>
  <c r="E70"/>
  <c r="E69"/>
  <c r="E68"/>
  <c r="E67"/>
  <c r="E66"/>
  <c r="E65"/>
  <c r="E64"/>
  <c r="E63"/>
  <c r="E62"/>
  <c r="E61"/>
  <c r="E60"/>
  <c r="E59"/>
  <c r="E58"/>
  <c r="E57"/>
  <c r="E56"/>
  <c r="E54"/>
  <c r="E53"/>
  <c r="E51"/>
  <c r="E50"/>
  <c r="E49"/>
  <c r="E48"/>
  <c r="E46"/>
  <c r="E40"/>
  <c r="E38"/>
  <c r="E35"/>
  <c r="E33"/>
  <c r="E32"/>
  <c r="E31"/>
  <c r="E24"/>
  <c r="E21"/>
  <c r="E20"/>
  <c r="E19"/>
  <c r="E18"/>
  <c r="E17"/>
  <c r="E156" i="75"/>
  <c r="E155"/>
  <c r="E154"/>
  <c r="E153"/>
  <c r="E152"/>
  <c r="E151"/>
  <c r="E143"/>
  <c r="E140"/>
  <c r="E139"/>
  <c r="E138"/>
  <c r="E137"/>
  <c r="E136"/>
  <c r="E134"/>
  <c r="E127"/>
  <c r="E126"/>
  <c r="E125"/>
  <c r="E124"/>
  <c r="E122"/>
  <c r="E121"/>
  <c r="E120"/>
  <c r="E119"/>
  <c r="E118"/>
  <c r="E117"/>
  <c r="E109"/>
  <c r="E98"/>
  <c r="E97"/>
  <c r="E96"/>
  <c r="E95"/>
  <c r="E94"/>
  <c r="E93"/>
  <c r="E92"/>
  <c r="E91"/>
  <c r="E90"/>
  <c r="E89"/>
  <c r="E88"/>
  <c r="E87"/>
  <c r="E86"/>
  <c r="E85"/>
  <c r="E84"/>
  <c r="E83"/>
  <c r="E82"/>
  <c r="E81"/>
  <c r="E80"/>
  <c r="E79"/>
  <c r="E78"/>
  <c r="E77"/>
  <c r="E76"/>
  <c r="E75"/>
  <c r="E73"/>
  <c r="E71"/>
  <c r="E70"/>
  <c r="E69"/>
  <c r="E68"/>
  <c r="E67"/>
  <c r="E66"/>
  <c r="E65"/>
  <c r="E64"/>
  <c r="E63"/>
  <c r="E62"/>
  <c r="E61"/>
  <c r="E60"/>
  <c r="E59"/>
  <c r="E58"/>
  <c r="E57"/>
  <c r="E56"/>
  <c r="E54"/>
  <c r="E53"/>
  <c r="E51"/>
  <c r="E50"/>
  <c r="E49"/>
  <c r="E48"/>
  <c r="E46"/>
  <c r="E40"/>
  <c r="E38"/>
  <c r="E35"/>
  <c r="E33"/>
  <c r="E32"/>
  <c r="E31"/>
  <c r="E24"/>
  <c r="E21"/>
  <c r="E20"/>
  <c r="E19"/>
  <c r="E18"/>
  <c r="E17"/>
  <c r="E156" i="74"/>
  <c r="E155"/>
  <c r="E154"/>
  <c r="E153"/>
  <c r="E152"/>
  <c r="E151"/>
  <c r="E143"/>
  <c r="E140"/>
  <c r="E139"/>
  <c r="E138"/>
  <c r="E137"/>
  <c r="E136"/>
  <c r="E134"/>
  <c r="E127"/>
  <c r="E126"/>
  <c r="E125"/>
  <c r="E124"/>
  <c r="E122"/>
  <c r="E121"/>
  <c r="E120"/>
  <c r="E119"/>
  <c r="E118"/>
  <c r="E117"/>
  <c r="E109"/>
  <c r="E98"/>
  <c r="E97"/>
  <c r="E96"/>
  <c r="E95"/>
  <c r="E94"/>
  <c r="E93"/>
  <c r="E92"/>
  <c r="E91"/>
  <c r="E90"/>
  <c r="E89"/>
  <c r="E88"/>
  <c r="E87"/>
  <c r="E86"/>
  <c r="E85"/>
  <c r="E84"/>
  <c r="E83"/>
  <c r="E82"/>
  <c r="E81"/>
  <c r="E80"/>
  <c r="E79"/>
  <c r="E78"/>
  <c r="E77"/>
  <c r="E76"/>
  <c r="E75"/>
  <c r="E73"/>
  <c r="E71"/>
  <c r="E70"/>
  <c r="E69"/>
  <c r="E68"/>
  <c r="E67"/>
  <c r="E66"/>
  <c r="E65"/>
  <c r="E64"/>
  <c r="E63"/>
  <c r="E62"/>
  <c r="E61"/>
  <c r="E60"/>
  <c r="E59"/>
  <c r="E58"/>
  <c r="E57"/>
  <c r="E56"/>
  <c r="E54"/>
  <c r="E53"/>
  <c r="E51"/>
  <c r="E50"/>
  <c r="E49"/>
  <c r="E48"/>
  <c r="E46"/>
  <c r="E40"/>
  <c r="E38"/>
  <c r="E35"/>
  <c r="E33"/>
  <c r="E32"/>
  <c r="E31"/>
  <c r="E24"/>
  <c r="E21"/>
  <c r="E20"/>
  <c r="E19"/>
  <c r="E18"/>
  <c r="E17"/>
  <c r="E156" i="73"/>
  <c r="E155"/>
  <c r="E154"/>
  <c r="E153"/>
  <c r="E152"/>
  <c r="E151"/>
  <c r="E143"/>
  <c r="E140"/>
  <c r="E139"/>
  <c r="E138"/>
  <c r="E137"/>
  <c r="E136"/>
  <c r="E134"/>
  <c r="E127"/>
  <c r="E126"/>
  <c r="E125"/>
  <c r="E124"/>
  <c r="E122"/>
  <c r="E121"/>
  <c r="E120"/>
  <c r="E119"/>
  <c r="E118"/>
  <c r="E117"/>
  <c r="E109"/>
  <c r="E98"/>
  <c r="E97"/>
  <c r="E96"/>
  <c r="E95"/>
  <c r="E94"/>
  <c r="E93"/>
  <c r="E92"/>
  <c r="E91"/>
  <c r="E90"/>
  <c r="E89"/>
  <c r="E88"/>
  <c r="E87"/>
  <c r="E86"/>
  <c r="E85"/>
  <c r="E84"/>
  <c r="E83"/>
  <c r="E82"/>
  <c r="E81"/>
  <c r="E80"/>
  <c r="E79"/>
  <c r="E78"/>
  <c r="E77"/>
  <c r="E76"/>
  <c r="E75"/>
  <c r="E73"/>
  <c r="E71"/>
  <c r="E70"/>
  <c r="E69"/>
  <c r="E68"/>
  <c r="E67"/>
  <c r="E66"/>
  <c r="E65"/>
  <c r="E64"/>
  <c r="E63"/>
  <c r="E62"/>
  <c r="E61"/>
  <c r="E60"/>
  <c r="E59"/>
  <c r="E58"/>
  <c r="E57"/>
  <c r="E56"/>
  <c r="E54"/>
  <c r="E53"/>
  <c r="E51"/>
  <c r="E50"/>
  <c r="E49"/>
  <c r="E48"/>
  <c r="E46"/>
  <c r="E40"/>
  <c r="E38"/>
  <c r="E35"/>
  <c r="E33"/>
  <c r="E32"/>
  <c r="E31"/>
  <c r="E24"/>
  <c r="E21"/>
  <c r="E20"/>
  <c r="E19"/>
  <c r="E18"/>
  <c r="E17"/>
  <c r="E156" i="72"/>
  <c r="E155"/>
  <c r="E154"/>
  <c r="E153"/>
  <c r="E152"/>
  <c r="E151"/>
  <c r="E143"/>
  <c r="E140"/>
  <c r="E139"/>
  <c r="E138"/>
  <c r="E137"/>
  <c r="E136"/>
  <c r="E134"/>
  <c r="E127"/>
  <c r="E126"/>
  <c r="E125"/>
  <c r="E124"/>
  <c r="E122"/>
  <c r="E121"/>
  <c r="E120"/>
  <c r="E119"/>
  <c r="E118"/>
  <c r="E117"/>
  <c r="E109"/>
  <c r="E98"/>
  <c r="E97"/>
  <c r="E96"/>
  <c r="E95"/>
  <c r="E94"/>
  <c r="E93"/>
  <c r="E92"/>
  <c r="E91"/>
  <c r="E90"/>
  <c r="E89"/>
  <c r="E88"/>
  <c r="E87"/>
  <c r="E86"/>
  <c r="E85"/>
  <c r="E84"/>
  <c r="E83"/>
  <c r="E82"/>
  <c r="E81"/>
  <c r="E80"/>
  <c r="E79"/>
  <c r="E78"/>
  <c r="E77"/>
  <c r="E76"/>
  <c r="E75"/>
  <c r="E73"/>
  <c r="E71"/>
  <c r="E70"/>
  <c r="E69"/>
  <c r="E68"/>
  <c r="E67"/>
  <c r="E66"/>
  <c r="E65"/>
  <c r="E64"/>
  <c r="E63"/>
  <c r="E62"/>
  <c r="E61"/>
  <c r="E60"/>
  <c r="E59"/>
  <c r="E58"/>
  <c r="E57"/>
  <c r="E56"/>
  <c r="E54"/>
  <c r="E53"/>
  <c r="E51"/>
  <c r="E50"/>
  <c r="E49"/>
  <c r="E48"/>
  <c r="E46"/>
  <c r="E40"/>
  <c r="E38"/>
  <c r="E35"/>
  <c r="E33"/>
  <c r="E32"/>
  <c r="E31"/>
  <c r="E24"/>
  <c r="E21"/>
  <c r="E20"/>
  <c r="E19"/>
  <c r="E18"/>
  <c r="E17"/>
  <c r="E156" i="57"/>
  <c r="E155"/>
  <c r="E154"/>
  <c r="E153"/>
  <c r="E152"/>
  <c r="E151"/>
  <c r="E143"/>
  <c r="E140"/>
  <c r="E139"/>
  <c r="E138"/>
  <c r="E137"/>
  <c r="E136"/>
  <c r="E134"/>
  <c r="E127"/>
  <c r="E126"/>
  <c r="E125"/>
  <c r="E124"/>
  <c r="E122"/>
  <c r="E121"/>
  <c r="E120"/>
  <c r="E119"/>
  <c r="E118"/>
  <c r="E117"/>
  <c r="E109"/>
  <c r="E98"/>
  <c r="E97"/>
  <c r="E96"/>
  <c r="E95"/>
  <c r="E94"/>
  <c r="E93"/>
  <c r="E92"/>
  <c r="E91"/>
  <c r="E90"/>
  <c r="E89"/>
  <c r="E88"/>
  <c r="E87"/>
  <c r="E86"/>
  <c r="E85"/>
  <c r="E84"/>
  <c r="E83"/>
  <c r="E82"/>
  <c r="E81"/>
  <c r="E80"/>
  <c r="E79"/>
  <c r="E78"/>
  <c r="E77"/>
  <c r="E76"/>
  <c r="E75"/>
  <c r="E73"/>
  <c r="E71"/>
  <c r="E70"/>
  <c r="E69"/>
  <c r="E68"/>
  <c r="E67"/>
  <c r="E66"/>
  <c r="E65"/>
  <c r="E64"/>
  <c r="E63"/>
  <c r="E62"/>
  <c r="E61"/>
  <c r="E60"/>
  <c r="E59"/>
  <c r="E58"/>
  <c r="E57"/>
  <c r="E56"/>
  <c r="E54"/>
  <c r="E53"/>
  <c r="E51"/>
  <c r="E50"/>
  <c r="E49"/>
  <c r="E48"/>
  <c r="E46"/>
  <c r="E40"/>
  <c r="E38"/>
  <c r="E35"/>
  <c r="E33"/>
  <c r="E32"/>
  <c r="E31"/>
  <c r="E24"/>
  <c r="E21"/>
  <c r="E20"/>
  <c r="E19"/>
  <c r="E18"/>
  <c r="E17"/>
  <c r="A10" i="95"/>
  <c r="AB164" i="57" l="1"/>
  <c r="A10" i="94"/>
  <c r="A10" i="93"/>
  <c r="A10" i="92"/>
  <c r="A10" i="91"/>
  <c r="A10" i="90"/>
  <c r="A10" i="89"/>
  <c r="A10" i="88"/>
  <c r="A10" i="87"/>
  <c r="A10" i="86"/>
  <c r="A10" i="85"/>
  <c r="A10" i="84"/>
  <c r="A10" i="83"/>
  <c r="A10" i="82"/>
  <c r="A10" i="81"/>
  <c r="A10" i="80"/>
  <c r="A10" i="79"/>
  <c r="A10" i="78"/>
  <c r="A10" i="77"/>
  <c r="A10" i="76"/>
  <c r="A10" i="75"/>
  <c r="A10" i="74"/>
  <c r="A10" i="73"/>
  <c r="A10" i="72"/>
  <c r="A10" i="71"/>
  <c r="A10" i="57"/>
  <c r="AK98" l="1"/>
  <c r="AK98" i="72"/>
  <c r="AK98" i="73"/>
  <c r="AK98" i="74"/>
  <c r="AK98" i="75"/>
  <c r="AK98" i="76"/>
  <c r="AK98" i="77"/>
  <c r="AK98" i="78"/>
  <c r="AK98" i="79"/>
  <c r="AK98" i="80"/>
  <c r="AK98" i="81"/>
  <c r="AK98" i="82"/>
  <c r="AK98" i="83"/>
  <c r="AK98" i="84"/>
  <c r="AK98" i="85"/>
  <c r="AK98" i="86"/>
  <c r="AK98" i="87"/>
  <c r="AK98" i="88"/>
  <c r="AK98" i="89"/>
  <c r="AK98" i="90"/>
  <c r="AK98" i="91"/>
  <c r="AK98" i="92"/>
  <c r="AK98" i="93"/>
  <c r="AK98" i="94"/>
  <c r="AK98" i="95" l="1"/>
  <c r="AK32" i="94"/>
  <c r="AK32" i="93"/>
  <c r="AK32" i="92"/>
  <c r="AK32" i="91"/>
  <c r="AK32" i="90"/>
  <c r="AK32" i="89"/>
  <c r="AK32" i="88"/>
  <c r="AK32" i="87"/>
  <c r="AK32" i="86"/>
  <c r="AK32" i="85"/>
  <c r="AK32" i="84"/>
  <c r="AK32" i="83"/>
  <c r="AK32" i="82"/>
  <c r="AK32" i="81"/>
  <c r="AK32" i="80"/>
  <c r="AK32" i="79"/>
  <c r="AK32" i="78"/>
  <c r="AK32" i="77"/>
  <c r="AK32" i="76"/>
  <c r="AK32" i="75"/>
  <c r="AK32" i="74"/>
  <c r="AK32" i="73"/>
  <c r="AK32" i="72"/>
  <c r="AK32" i="57"/>
  <c r="AF31" i="94"/>
  <c r="AF31" i="93"/>
  <c r="AF31" i="92"/>
  <c r="AF31" i="91"/>
  <c r="AF31" i="90"/>
  <c r="AF31" i="89"/>
  <c r="AF31" i="88"/>
  <c r="AF31" i="87"/>
  <c r="AF31" i="86"/>
  <c r="AF31" i="85"/>
  <c r="AF31" i="84"/>
  <c r="AF31" i="83"/>
  <c r="AF31" i="82"/>
  <c r="AF31" i="81"/>
  <c r="AF31" i="80"/>
  <c r="AF31" i="79"/>
  <c r="AF31" i="78"/>
  <c r="AF31" i="77"/>
  <c r="AF31" i="76"/>
  <c r="AF31" i="75"/>
  <c r="AF31" i="74"/>
  <c r="AF31" i="73"/>
  <c r="AF31" i="72"/>
  <c r="AF31" i="57"/>
  <c r="AK93" i="80"/>
  <c r="AK93" i="76"/>
  <c r="AK93" i="72"/>
  <c r="AK93" i="93"/>
  <c r="AK93" i="90"/>
  <c r="AK93" i="86"/>
  <c r="AK93" i="82"/>
  <c r="AK93" i="78"/>
  <c r="AK93" i="74"/>
  <c r="AK92" i="88"/>
  <c r="AK92" i="84"/>
  <c r="AK92" i="80"/>
  <c r="AK92" i="76"/>
  <c r="AK92" i="72"/>
  <c r="AK92" i="89"/>
  <c r="AK92" i="85"/>
  <c r="AK92" i="81"/>
  <c r="AK92" i="77"/>
  <c r="AK92" i="73"/>
  <c r="AK84" i="94"/>
  <c r="AK84" i="93"/>
  <c r="AK84" i="92"/>
  <c r="AK84" i="91"/>
  <c r="AK84" i="90"/>
  <c r="AK84" i="89"/>
  <c r="AK84" i="88"/>
  <c r="AK84" i="87"/>
  <c r="AK84" i="86"/>
  <c r="AK84" i="85"/>
  <c r="AK84" i="84"/>
  <c r="AK84" i="83"/>
  <c r="AK84" i="82"/>
  <c r="AK84" i="81"/>
  <c r="AK84" i="80"/>
  <c r="AK84" i="79"/>
  <c r="AK84" i="78"/>
  <c r="AK84" i="77"/>
  <c r="AK84" i="76"/>
  <c r="AK84" i="75"/>
  <c r="AK84" i="74"/>
  <c r="AK84" i="73"/>
  <c r="AK84" i="72"/>
  <c r="AK84" i="57"/>
  <c r="AK69" i="94"/>
  <c r="AK69" i="93"/>
  <c r="AK69" i="92"/>
  <c r="AK69" i="91"/>
  <c r="AK69" i="90"/>
  <c r="AK69" i="89"/>
  <c r="AK69" i="88"/>
  <c r="AK69" i="87"/>
  <c r="AK69" i="86"/>
  <c r="AK69" i="85"/>
  <c r="AK69" i="84"/>
  <c r="AK69" i="83"/>
  <c r="AK69" i="82"/>
  <c r="AK69" i="81"/>
  <c r="AK69" i="80"/>
  <c r="AK69" i="79"/>
  <c r="AK69" i="78"/>
  <c r="AK69" i="77"/>
  <c r="AK69" i="76"/>
  <c r="AK69" i="75"/>
  <c r="AK69" i="74"/>
  <c r="AK69" i="73"/>
  <c r="AK69" i="72"/>
  <c r="AK69" i="57"/>
  <c r="AK71" i="93"/>
  <c r="AK71" i="85"/>
  <c r="AK71" i="81"/>
  <c r="AK71" i="77"/>
  <c r="AK71" i="73"/>
  <c r="AK68" i="94"/>
  <c r="AK68" i="93"/>
  <c r="AK68" i="92"/>
  <c r="AK68" i="91"/>
  <c r="AK68" i="90"/>
  <c r="AK68" i="89"/>
  <c r="AK68" i="88"/>
  <c r="AK68" i="87"/>
  <c r="AK68" i="86"/>
  <c r="AK68" i="85"/>
  <c r="AK68" i="84"/>
  <c r="AK68" i="83"/>
  <c r="AK68" i="82"/>
  <c r="AK68" i="81"/>
  <c r="AK68" i="80"/>
  <c r="AK68" i="79"/>
  <c r="AK68" i="78"/>
  <c r="AK68" i="77"/>
  <c r="AK68" i="76"/>
  <c r="AK68" i="75"/>
  <c r="AK68" i="74"/>
  <c r="AK68" i="73"/>
  <c r="AK68" i="72"/>
  <c r="AK68" i="57"/>
  <c r="AK67" i="76"/>
  <c r="AK67" i="75"/>
  <c r="AK67" i="74"/>
  <c r="AK67" i="73"/>
  <c r="AK67" i="72"/>
  <c r="AK67" i="57"/>
  <c r="AK66" i="94"/>
  <c r="AK66" i="93"/>
  <c r="AK66" i="92"/>
  <c r="AK66" i="91"/>
  <c r="AK66" i="90"/>
  <c r="AK66" i="89"/>
  <c r="AK66" i="88"/>
  <c r="AK66" i="87"/>
  <c r="AK66" i="86"/>
  <c r="AK66" i="85"/>
  <c r="AK66" i="84"/>
  <c r="AK66" i="83"/>
  <c r="AK66" i="82"/>
  <c r="AK66" i="81"/>
  <c r="AK66" i="80"/>
  <c r="AK66" i="79"/>
  <c r="AK66" i="78"/>
  <c r="AK66" i="77"/>
  <c r="AK66" i="76"/>
  <c r="AK66" i="75"/>
  <c r="AK66" i="74"/>
  <c r="AK66" i="73"/>
  <c r="AK66" i="72"/>
  <c r="AK66" i="57"/>
  <c r="AK65" i="94"/>
  <c r="AK65" i="93"/>
  <c r="AK65" i="92"/>
  <c r="AK65" i="91"/>
  <c r="AK65" i="90"/>
  <c r="AK65" i="89"/>
  <c r="AK65" i="88"/>
  <c r="AK65" i="87"/>
  <c r="AK65" i="86"/>
  <c r="AK65" i="85"/>
  <c r="AK65" i="84"/>
  <c r="AK65" i="83"/>
  <c r="AK65" i="82"/>
  <c r="AK65" i="81"/>
  <c r="AK65" i="80"/>
  <c r="AK65" i="79"/>
  <c r="AK65" i="78"/>
  <c r="AK65" i="77"/>
  <c r="AK65" i="76"/>
  <c r="AK65" i="75"/>
  <c r="AK65" i="74"/>
  <c r="AK65" i="73"/>
  <c r="AK65" i="72"/>
  <c r="AK65" i="57"/>
  <c r="AK64" i="94"/>
  <c r="AK64" i="93"/>
  <c r="AK64" i="92"/>
  <c r="AK64" i="91"/>
  <c r="AK64" i="90"/>
  <c r="AK64" i="89"/>
  <c r="AK64" i="88"/>
  <c r="AK64" i="87"/>
  <c r="AK64" i="86"/>
  <c r="AK64" i="85"/>
  <c r="AK64" i="84"/>
  <c r="AK64" i="83"/>
  <c r="AK64" i="82"/>
  <c r="AK64" i="81"/>
  <c r="AK64" i="80"/>
  <c r="AK64" i="79"/>
  <c r="AK64" i="78"/>
  <c r="AK64" i="77"/>
  <c r="AK64" i="76"/>
  <c r="AK64" i="75"/>
  <c r="AK64" i="74"/>
  <c r="AK64" i="73"/>
  <c r="AK64" i="72"/>
  <c r="AK64" i="57"/>
  <c r="AJ22" i="94"/>
  <c r="AJ22" i="93"/>
  <c r="AJ22" i="92"/>
  <c r="AJ22" i="91"/>
  <c r="AJ22" i="90"/>
  <c r="AJ22" i="89"/>
  <c r="AJ22" i="88"/>
  <c r="AJ22" i="87"/>
  <c r="AJ22" i="86"/>
  <c r="AJ22" i="85"/>
  <c r="AJ22" i="84"/>
  <c r="AJ22" i="83"/>
  <c r="AJ22" i="82"/>
  <c r="AJ22" i="81"/>
  <c r="AJ22" i="80"/>
  <c r="AJ22" i="79"/>
  <c r="AJ22" i="78"/>
  <c r="AJ22" i="77"/>
  <c r="AJ22" i="76"/>
  <c r="AJ22" i="75"/>
  <c r="AJ22" i="74"/>
  <c r="AJ22" i="73"/>
  <c r="AJ22" i="72"/>
  <c r="AJ22" i="57"/>
  <c r="AK133" i="94"/>
  <c r="AK133" i="93"/>
  <c r="AK133" i="92"/>
  <c r="AK133" i="91"/>
  <c r="AK133" i="90"/>
  <c r="AK133" i="89"/>
  <c r="AK133" i="88"/>
  <c r="AK133" i="87"/>
  <c r="AK133" i="86"/>
  <c r="AK133" i="85"/>
  <c r="AK133" i="84"/>
  <c r="AK133" i="83"/>
  <c r="AK133" i="82"/>
  <c r="AK133" i="81"/>
  <c r="AK133" i="80"/>
  <c r="AK133" i="79"/>
  <c r="AK133" i="78"/>
  <c r="AK133" i="77"/>
  <c r="AK133" i="76"/>
  <c r="AK133" i="75"/>
  <c r="AK133" i="74"/>
  <c r="AK133" i="73"/>
  <c r="AK133" i="72"/>
  <c r="AK133" i="57"/>
  <c r="AK126" i="94"/>
  <c r="AK126" i="93"/>
  <c r="AK126" i="90"/>
  <c r="AK126" i="86"/>
  <c r="AK126" i="82"/>
  <c r="AK126" i="78"/>
  <c r="AK126" i="74"/>
  <c r="AK126" i="57"/>
  <c r="AK130" i="86"/>
  <c r="AK130" i="85"/>
  <c r="AK130" i="81"/>
  <c r="AK130" i="79"/>
  <c r="AK130" i="77"/>
  <c r="AK130" i="75"/>
  <c r="AK130" i="73"/>
  <c r="AK130" i="57"/>
  <c r="AK132" i="94"/>
  <c r="AK132" i="93"/>
  <c r="AK132" i="92"/>
  <c r="AK132" i="88"/>
  <c r="AK132" i="86"/>
  <c r="AK132" i="84"/>
  <c r="AK132" i="83"/>
  <c r="AK132" i="80"/>
  <c r="AK132" i="77"/>
  <c r="AK132" i="76"/>
  <c r="AK132" i="74"/>
  <c r="AK132" i="72"/>
  <c r="AK132" i="57"/>
  <c r="AK131" i="93"/>
  <c r="AK131" i="92"/>
  <c r="AK131" i="89"/>
  <c r="AK131" i="85"/>
  <c r="AK131" i="81"/>
  <c r="AK131" i="78"/>
  <c r="AK131" i="77"/>
  <c r="AK131" i="74"/>
  <c r="AK131" i="73"/>
  <c r="AK131" i="57"/>
  <c r="AK129" i="88"/>
  <c r="AK129" i="84"/>
  <c r="AK129" i="81"/>
  <c r="AK129" i="80"/>
  <c r="AK129" i="76"/>
  <c r="AK129" i="73"/>
  <c r="AK129" i="72"/>
  <c r="AK128" i="93"/>
  <c r="AK128" i="92"/>
  <c r="AK128" i="88"/>
  <c r="AK128" i="86"/>
  <c r="AK128" i="84"/>
  <c r="AK128" i="82"/>
  <c r="AK128" i="80"/>
  <c r="AK128" i="76"/>
  <c r="AK128" i="75"/>
  <c r="AK128" i="72"/>
  <c r="AK136" i="94"/>
  <c r="AK136" i="90"/>
  <c r="AK136" i="86"/>
  <c r="AK136" i="82"/>
  <c r="AK136" i="79"/>
  <c r="AK136" i="75"/>
  <c r="AK136" i="74"/>
  <c r="AK136" i="72"/>
  <c r="AK137" i="93"/>
  <c r="AK137" i="91"/>
  <c r="AK137" i="89"/>
  <c r="AK137" i="87"/>
  <c r="AK137" i="83"/>
  <c r="AK137" i="79"/>
  <c r="AK137" i="75"/>
  <c r="AK137" i="57"/>
  <c r="AK125" i="80"/>
  <c r="AK125" i="77"/>
  <c r="AK125" i="76"/>
  <c r="AK125" i="73"/>
  <c r="AK125" i="72"/>
  <c r="AF47" i="94"/>
  <c r="AI41"/>
  <c r="AH41"/>
  <c r="AG41"/>
  <c r="AJ39"/>
  <c r="AI39"/>
  <c r="AH39"/>
  <c r="AF39"/>
  <c r="AH37"/>
  <c r="AF36"/>
  <c r="AF34"/>
  <c r="AF47" i="93"/>
  <c r="AI41"/>
  <c r="AH41"/>
  <c r="AG41"/>
  <c r="AJ39"/>
  <c r="AI39"/>
  <c r="AH39"/>
  <c r="AF39"/>
  <c r="AH37"/>
  <c r="AF36"/>
  <c r="AF34"/>
  <c r="AF150" i="94"/>
  <c r="AF150" i="93"/>
  <c r="AF150" i="92"/>
  <c r="AF150" i="91"/>
  <c r="AF150" i="90"/>
  <c r="AF150" i="89"/>
  <c r="AF150" i="88"/>
  <c r="AF150" i="87"/>
  <c r="AF150" i="86"/>
  <c r="AF150" i="85"/>
  <c r="AF150" i="84"/>
  <c r="AF150" i="83"/>
  <c r="AF150" i="82"/>
  <c r="AF150" i="81"/>
  <c r="AF150" i="80"/>
  <c r="AF150" i="79"/>
  <c r="AF150" i="78"/>
  <c r="AF150" i="77"/>
  <c r="AF150" i="76"/>
  <c r="AF150" i="75"/>
  <c r="AF150" i="74"/>
  <c r="AF150" i="73"/>
  <c r="AF150" i="72"/>
  <c r="AF150" i="57"/>
  <c r="AF149" i="94"/>
  <c r="AF149" i="93"/>
  <c r="AF149" i="92"/>
  <c r="AF149" i="91"/>
  <c r="AF149" i="90"/>
  <c r="AF149" i="89"/>
  <c r="AF149" i="88"/>
  <c r="AF149" i="87"/>
  <c r="AF149" i="86"/>
  <c r="AF149" i="85"/>
  <c r="AF149" i="84"/>
  <c r="AF149" i="83"/>
  <c r="AF149" i="82"/>
  <c r="AF149" i="81"/>
  <c r="AF149" i="80"/>
  <c r="AF149" i="79"/>
  <c r="AF149" i="78"/>
  <c r="AF149" i="77"/>
  <c r="AF149" i="76"/>
  <c r="AF149" i="75"/>
  <c r="AF149" i="74"/>
  <c r="AF149" i="73"/>
  <c r="AF149" i="72"/>
  <c r="AF149" i="57"/>
  <c r="AF148" i="94"/>
  <c r="AF148" i="93"/>
  <c r="AF148" i="92"/>
  <c r="AF148" i="91"/>
  <c r="AF148" i="90"/>
  <c r="AF148" i="89"/>
  <c r="AF148" i="88"/>
  <c r="AF148" i="87"/>
  <c r="AF148" i="86"/>
  <c r="AF148" i="85"/>
  <c r="AF148" i="84"/>
  <c r="AF148" i="83"/>
  <c r="AF148" i="82"/>
  <c r="AF148" i="81"/>
  <c r="AF148" i="80"/>
  <c r="AF148" i="79"/>
  <c r="AF148" i="78"/>
  <c r="AF148" i="77"/>
  <c r="AF148" i="76"/>
  <c r="AF148" i="75"/>
  <c r="AF148" i="74"/>
  <c r="AF148" i="73"/>
  <c r="AF148" i="72"/>
  <c r="AF148" i="57"/>
  <c r="AF45" i="94"/>
  <c r="AF45" i="93"/>
  <c r="AF45" i="92"/>
  <c r="AF45" i="91"/>
  <c r="AF45" i="90"/>
  <c r="AF45" i="89"/>
  <c r="AF45" i="88"/>
  <c r="AF45" i="87"/>
  <c r="AF45" i="86"/>
  <c r="AF45" i="85"/>
  <c r="AF45" i="84"/>
  <c r="AF45" i="83"/>
  <c r="AF45" i="82"/>
  <c r="AF45" i="81"/>
  <c r="AF45" i="80"/>
  <c r="AF45" i="79"/>
  <c r="AF45" i="78"/>
  <c r="AF45" i="77"/>
  <c r="AF45" i="76"/>
  <c r="AF45" i="75"/>
  <c r="AF45" i="74"/>
  <c r="AF45" i="73"/>
  <c r="AF45" i="72"/>
  <c r="AF45" i="57"/>
  <c r="AF44" i="94"/>
  <c r="AF44" i="93"/>
  <c r="AF44" i="92"/>
  <c r="AF44" i="91"/>
  <c r="AF44" i="90"/>
  <c r="AF44" i="89"/>
  <c r="AF44" i="88"/>
  <c r="AF44" i="87"/>
  <c r="AF44" i="86"/>
  <c r="AF44" i="85"/>
  <c r="AF44" i="84"/>
  <c r="AF44" i="83"/>
  <c r="AF44" i="82"/>
  <c r="AF44" i="81"/>
  <c r="AF44" i="80"/>
  <c r="AF44" i="79"/>
  <c r="AF44" i="78"/>
  <c r="AF44" i="77"/>
  <c r="AF44" i="76"/>
  <c r="AF44" i="75"/>
  <c r="AF44" i="74"/>
  <c r="AF44" i="73"/>
  <c r="AF44" i="72"/>
  <c r="AF44" i="57"/>
  <c r="AI43" i="94"/>
  <c r="AI43" i="93"/>
  <c r="AI43" i="92"/>
  <c r="AI43" i="91"/>
  <c r="AI43" i="90"/>
  <c r="AI43" i="89"/>
  <c r="AI43" i="88"/>
  <c r="AI43" i="87"/>
  <c r="AI43" i="86"/>
  <c r="AI43" i="85"/>
  <c r="AI43" i="84"/>
  <c r="AI43" i="83"/>
  <c r="AI43" i="82"/>
  <c r="AI43" i="81"/>
  <c r="AI43" i="80"/>
  <c r="AI43" i="79"/>
  <c r="AI43" i="78"/>
  <c r="AI43" i="77"/>
  <c r="AI43" i="76"/>
  <c r="AI43" i="75"/>
  <c r="AI43" i="74"/>
  <c r="AI43" i="73"/>
  <c r="AI43" i="72"/>
  <c r="AH43" i="94"/>
  <c r="AH43" i="93"/>
  <c r="AH43" i="92"/>
  <c r="AH43" i="91"/>
  <c r="AH43" i="90"/>
  <c r="AH43" i="89"/>
  <c r="AH43" i="88"/>
  <c r="AH43" i="87"/>
  <c r="AH43" i="86"/>
  <c r="AH43" i="85"/>
  <c r="AH43" i="84"/>
  <c r="AH43" i="83"/>
  <c r="AH43" i="82"/>
  <c r="AH43" i="81"/>
  <c r="AH43" i="80"/>
  <c r="AH43" i="79"/>
  <c r="AH43" i="78"/>
  <c r="AH43" i="77"/>
  <c r="AH43" i="76"/>
  <c r="AH43" i="75"/>
  <c r="AH43" i="74"/>
  <c r="AH43" i="73"/>
  <c r="AH43" i="72"/>
  <c r="AH43" i="57"/>
  <c r="AF43" i="94"/>
  <c r="AF43" i="93"/>
  <c r="AF43" i="92"/>
  <c r="AF43" i="91"/>
  <c r="AF43" i="90"/>
  <c r="AF43" i="89"/>
  <c r="AF43" i="88"/>
  <c r="AF43" i="87"/>
  <c r="AF43" i="86"/>
  <c r="AF43" i="85"/>
  <c r="AF43" i="84"/>
  <c r="AF43" i="83"/>
  <c r="AF43" i="82"/>
  <c r="AF43" i="81"/>
  <c r="AF43" i="80"/>
  <c r="AF43" i="79"/>
  <c r="AF43" i="78"/>
  <c r="AF43" i="77"/>
  <c r="AF43" i="76"/>
  <c r="AF43" i="75"/>
  <c r="AF43" i="74"/>
  <c r="AF43" i="73"/>
  <c r="AF43" i="72"/>
  <c r="AF43" i="57"/>
  <c r="AF42" i="94"/>
  <c r="AF42" i="93"/>
  <c r="AF42" i="92"/>
  <c r="AF42" i="91"/>
  <c r="AF42" i="90"/>
  <c r="AF42" i="89"/>
  <c r="AF42" i="88"/>
  <c r="AF42" i="87"/>
  <c r="AF42" i="86"/>
  <c r="AF42" i="85"/>
  <c r="AF42" i="84"/>
  <c r="AF42" i="83"/>
  <c r="AF42" i="82"/>
  <c r="AF42" i="81"/>
  <c r="AF42" i="80"/>
  <c r="AF42" i="79"/>
  <c r="AF42" i="78"/>
  <c r="AF42" i="77"/>
  <c r="AF42" i="76"/>
  <c r="AF42" i="75"/>
  <c r="AF42" i="74"/>
  <c r="AF42" i="73"/>
  <c r="AF42" i="72"/>
  <c r="AF42" i="57"/>
  <c r="AF41" i="94"/>
  <c r="AF41" i="93"/>
  <c r="AF41" i="92"/>
  <c r="AF41" i="91"/>
  <c r="AF41" i="90"/>
  <c r="AF41" i="89"/>
  <c r="AF41" i="88"/>
  <c r="AF41" i="87"/>
  <c r="AF41" i="86"/>
  <c r="AF41" i="85"/>
  <c r="AF41" i="84"/>
  <c r="AF41" i="83"/>
  <c r="AF41" i="82"/>
  <c r="AF41" i="81"/>
  <c r="AF41" i="80"/>
  <c r="AF41" i="79"/>
  <c r="AF41" i="78"/>
  <c r="AF41" i="77"/>
  <c r="AF41" i="76"/>
  <c r="AF41" i="75"/>
  <c r="AF41" i="74"/>
  <c r="AF41" i="73"/>
  <c r="AF41" i="72"/>
  <c r="AF41" i="57"/>
  <c r="AF26" i="94"/>
  <c r="AF26" i="93"/>
  <c r="AF26" i="92"/>
  <c r="AF26" i="91"/>
  <c r="AF26" i="90"/>
  <c r="AF26" i="89"/>
  <c r="AF26" i="88"/>
  <c r="AF26" i="87"/>
  <c r="AF26" i="86"/>
  <c r="AF26" i="85"/>
  <c r="AF26" i="84"/>
  <c r="AF26" i="83"/>
  <c r="AF26" i="82"/>
  <c r="AF26" i="81"/>
  <c r="AF26" i="80"/>
  <c r="AF26" i="79"/>
  <c r="AF26" i="78"/>
  <c r="AF26" i="77"/>
  <c r="AF26" i="76"/>
  <c r="AF26" i="75"/>
  <c r="AF26" i="74"/>
  <c r="AF26" i="73"/>
  <c r="AF26" i="72"/>
  <c r="AF26" i="57"/>
  <c r="AF25" i="94"/>
  <c r="AF25" i="93"/>
  <c r="AF25" i="92"/>
  <c r="AF25" i="91"/>
  <c r="AF25" i="90"/>
  <c r="AF25" i="89"/>
  <c r="AF25" i="88"/>
  <c r="AF25" i="87"/>
  <c r="AF25" i="86"/>
  <c r="AF25" i="85"/>
  <c r="AF25" i="84"/>
  <c r="AF25" i="83"/>
  <c r="AF25" i="82"/>
  <c r="AF25" i="81"/>
  <c r="AF25" i="80"/>
  <c r="AF25" i="79"/>
  <c r="AF25" i="78"/>
  <c r="AF25" i="77"/>
  <c r="AF25" i="76"/>
  <c r="AF25" i="75"/>
  <c r="AF25" i="74"/>
  <c r="AF25" i="73"/>
  <c r="AF25" i="72"/>
  <c r="AF25" i="57"/>
  <c r="AF47" i="92"/>
  <c r="AI41"/>
  <c r="AH41"/>
  <c r="AG41"/>
  <c r="AJ39"/>
  <c r="AI39"/>
  <c r="AH39"/>
  <c r="AF39"/>
  <c r="AH37"/>
  <c r="AF36"/>
  <c r="AF34"/>
  <c r="AF47" i="91"/>
  <c r="AI41"/>
  <c r="AH41"/>
  <c r="AG41"/>
  <c r="AJ39"/>
  <c r="AI39"/>
  <c r="AH39"/>
  <c r="AF39"/>
  <c r="AH37"/>
  <c r="AF36"/>
  <c r="AF34"/>
  <c r="AF47" i="90"/>
  <c r="AI41"/>
  <c r="AH41"/>
  <c r="AG41"/>
  <c r="AJ39"/>
  <c r="AI39"/>
  <c r="AH39"/>
  <c r="AF39"/>
  <c r="AH37"/>
  <c r="AF36"/>
  <c r="AF34"/>
  <c r="AF47" i="89"/>
  <c r="AI41"/>
  <c r="AH41"/>
  <c r="AG41"/>
  <c r="AJ39"/>
  <c r="AI39"/>
  <c r="AH39"/>
  <c r="AF39"/>
  <c r="AH37"/>
  <c r="AF36"/>
  <c r="AF34"/>
  <c r="AF47" i="88"/>
  <c r="AI41"/>
  <c r="AH41"/>
  <c r="AG41"/>
  <c r="AJ39"/>
  <c r="AI39"/>
  <c r="AH39"/>
  <c r="AF39"/>
  <c r="AH37"/>
  <c r="AF36"/>
  <c r="AF34"/>
  <c r="AF47" i="87"/>
  <c r="AI41"/>
  <c r="AH41"/>
  <c r="AG41"/>
  <c r="AJ39"/>
  <c r="AI39"/>
  <c r="AH39"/>
  <c r="AF39"/>
  <c r="AH37"/>
  <c r="AF36"/>
  <c r="AF34"/>
  <c r="AF47" i="86"/>
  <c r="AI41"/>
  <c r="AH41"/>
  <c r="AG41"/>
  <c r="AJ39"/>
  <c r="AI39"/>
  <c r="AH39"/>
  <c r="AF39"/>
  <c r="AH37"/>
  <c r="AF36"/>
  <c r="AF34"/>
  <c r="AF47" i="85"/>
  <c r="AI41"/>
  <c r="AH41"/>
  <c r="AG41"/>
  <c r="AJ39"/>
  <c r="AI39"/>
  <c r="AH39"/>
  <c r="AF39"/>
  <c r="AH37"/>
  <c r="AF36"/>
  <c r="AF34"/>
  <c r="AF47" i="84"/>
  <c r="AI41"/>
  <c r="AH41"/>
  <c r="AG41"/>
  <c r="AJ39"/>
  <c r="AI39"/>
  <c r="AH39"/>
  <c r="AG39"/>
  <c r="AF39"/>
  <c r="AH37"/>
  <c r="AF36"/>
  <c r="AF34"/>
  <c r="AF47" i="83"/>
  <c r="AI41"/>
  <c r="AH41"/>
  <c r="AG41"/>
  <c r="AJ39"/>
  <c r="AI39"/>
  <c r="AH39"/>
  <c r="AG39"/>
  <c r="AF39"/>
  <c r="AH37"/>
  <c r="AF36"/>
  <c r="AF34"/>
  <c r="AF47" i="82"/>
  <c r="AI41"/>
  <c r="AH41"/>
  <c r="AG41"/>
  <c r="AJ39"/>
  <c r="AI39"/>
  <c r="AH39"/>
  <c r="AG39"/>
  <c r="AF39"/>
  <c r="AH37"/>
  <c r="AF36"/>
  <c r="AF34"/>
  <c r="AF47" i="81"/>
  <c r="AI41"/>
  <c r="AH41"/>
  <c r="AG41"/>
  <c r="AJ39"/>
  <c r="AI39"/>
  <c r="AH39"/>
  <c r="AG39"/>
  <c r="AF39"/>
  <c r="AH37"/>
  <c r="AF36"/>
  <c r="AF34"/>
  <c r="AF47" i="80"/>
  <c r="AI41"/>
  <c r="AH41"/>
  <c r="AG41"/>
  <c r="AJ39"/>
  <c r="AI39"/>
  <c r="AH39"/>
  <c r="AG39"/>
  <c r="AF39"/>
  <c r="AH37"/>
  <c r="AF36"/>
  <c r="AF34"/>
  <c r="AF47" i="79"/>
  <c r="AI41"/>
  <c r="AH41"/>
  <c r="AG41"/>
  <c r="AJ39"/>
  <c r="AI39"/>
  <c r="AH39"/>
  <c r="AG39"/>
  <c r="AF39"/>
  <c r="AH37"/>
  <c r="AF36"/>
  <c r="AF34"/>
  <c r="AF47" i="78"/>
  <c r="AI41"/>
  <c r="AH41"/>
  <c r="AG41"/>
  <c r="AJ39"/>
  <c r="AI39"/>
  <c r="AH39"/>
  <c r="AG39"/>
  <c r="AF39"/>
  <c r="AH37"/>
  <c r="AF36"/>
  <c r="AF34"/>
  <c r="AF47" i="77"/>
  <c r="AI41"/>
  <c r="AH41"/>
  <c r="AG41"/>
  <c r="AJ39"/>
  <c r="AI39"/>
  <c r="AH39"/>
  <c r="AG39"/>
  <c r="AF39"/>
  <c r="AH37"/>
  <c r="AF36"/>
  <c r="AF34"/>
  <c r="AF47" i="76"/>
  <c r="AI41"/>
  <c r="AH41"/>
  <c r="AG41"/>
  <c r="AJ39"/>
  <c r="AI39"/>
  <c r="AH39"/>
  <c r="AG39"/>
  <c r="AF39"/>
  <c r="AH37"/>
  <c r="AF36"/>
  <c r="AF34"/>
  <c r="AF47" i="75"/>
  <c r="AI41"/>
  <c r="AH41"/>
  <c r="AG41"/>
  <c r="AJ39"/>
  <c r="AI39"/>
  <c r="AH39"/>
  <c r="AG39"/>
  <c r="AF39"/>
  <c r="AH37"/>
  <c r="AF36"/>
  <c r="AF34"/>
  <c r="AF47" i="74"/>
  <c r="AI41"/>
  <c r="AH41"/>
  <c r="AG41"/>
  <c r="AJ39"/>
  <c r="AI39"/>
  <c r="AH39"/>
  <c r="AG39"/>
  <c r="AF39"/>
  <c r="AH37"/>
  <c r="AF36"/>
  <c r="AF34"/>
  <c r="AF47" i="73"/>
  <c r="AI41"/>
  <c r="AH41"/>
  <c r="AG41"/>
  <c r="AJ39"/>
  <c r="AI39"/>
  <c r="AH39"/>
  <c r="AG39"/>
  <c r="AF39"/>
  <c r="AH37"/>
  <c r="AF36"/>
  <c r="AF34"/>
  <c r="AF47" i="72"/>
  <c r="AI41"/>
  <c r="AH41"/>
  <c r="AG41"/>
  <c r="AJ39"/>
  <c r="AI39"/>
  <c r="AH39"/>
  <c r="AG39"/>
  <c r="AF39"/>
  <c r="AH37"/>
  <c r="AF36"/>
  <c r="AF34"/>
  <c r="AF47" i="57"/>
  <c r="AI41"/>
  <c r="AH41"/>
  <c r="AG41"/>
  <c r="AJ39"/>
  <c r="AI39"/>
  <c r="AH39"/>
  <c r="AG39"/>
  <c r="AF39"/>
  <c r="AH37"/>
  <c r="AF36"/>
  <c r="AF34"/>
  <c r="AH24" i="94"/>
  <c r="AG24"/>
  <c r="AF24"/>
  <c r="AI22"/>
  <c r="AH22"/>
  <c r="AG22"/>
  <c r="AF22"/>
  <c r="AI21"/>
  <c r="AH21"/>
  <c r="AG21"/>
  <c r="AF21"/>
  <c r="AI20"/>
  <c r="AH20"/>
  <c r="AF20"/>
  <c r="AJ19"/>
  <c r="AI19"/>
  <c r="AH19"/>
  <c r="AG19"/>
  <c r="AF19"/>
  <c r="AH18"/>
  <c r="AG18"/>
  <c r="AF18"/>
  <c r="AH17"/>
  <c r="AG17"/>
  <c r="AF17"/>
  <c r="AH16"/>
  <c r="AG16"/>
  <c r="AF16"/>
  <c r="AJ15"/>
  <c r="AI15"/>
  <c r="AH15"/>
  <c r="AG15"/>
  <c r="AF15"/>
  <c r="AJ14"/>
  <c r="AI14"/>
  <c r="AH14"/>
  <c r="AG14"/>
  <c r="AF14"/>
  <c r="AH24" i="93"/>
  <c r="AG24"/>
  <c r="AF24"/>
  <c r="AI22"/>
  <c r="AH22"/>
  <c r="AG22"/>
  <c r="AF22"/>
  <c r="AI21"/>
  <c r="AH21"/>
  <c r="AG21"/>
  <c r="AF21"/>
  <c r="AI20"/>
  <c r="AH20"/>
  <c r="AF20"/>
  <c r="AJ19"/>
  <c r="AI19"/>
  <c r="AH19"/>
  <c r="AG19"/>
  <c r="AF19"/>
  <c r="AH18"/>
  <c r="AG18"/>
  <c r="AF18"/>
  <c r="AH17"/>
  <c r="AG17"/>
  <c r="AF17"/>
  <c r="AH16"/>
  <c r="AG16"/>
  <c r="AF16"/>
  <c r="AJ15"/>
  <c r="AI15"/>
  <c r="AH15"/>
  <c r="AG15"/>
  <c r="AF15"/>
  <c r="AJ14"/>
  <c r="AI14"/>
  <c r="AH14"/>
  <c r="AG14"/>
  <c r="AF14"/>
  <c r="AF23" i="94"/>
  <c r="AF23" i="93"/>
  <c r="AF23" i="92"/>
  <c r="AF23" i="91"/>
  <c r="AF23" i="90"/>
  <c r="AF23" i="89"/>
  <c r="AF23" i="88"/>
  <c r="AF23" i="87"/>
  <c r="AF23" i="86"/>
  <c r="AF23" i="85"/>
  <c r="AF23" i="84"/>
  <c r="AF23" i="83"/>
  <c r="AF23" i="82"/>
  <c r="AF23" i="81"/>
  <c r="AF23" i="80"/>
  <c r="AF23" i="79"/>
  <c r="AF23" i="78"/>
  <c r="AF23" i="77"/>
  <c r="AF23" i="76"/>
  <c r="AF23" i="75"/>
  <c r="AF23" i="74"/>
  <c r="AF23" i="73"/>
  <c r="AF23" i="72"/>
  <c r="AF23" i="57"/>
  <c r="AH24" i="92"/>
  <c r="AG24"/>
  <c r="AF24"/>
  <c r="AI22"/>
  <c r="AH22"/>
  <c r="AG22"/>
  <c r="AF22"/>
  <c r="AI21"/>
  <c r="AH21"/>
  <c r="AF21"/>
  <c r="AI20"/>
  <c r="AH20"/>
  <c r="AF20"/>
  <c r="AJ19"/>
  <c r="AI19"/>
  <c r="AH19"/>
  <c r="AG19"/>
  <c r="AF19"/>
  <c r="AH18"/>
  <c r="AG18"/>
  <c r="AF18"/>
  <c r="AH17"/>
  <c r="AG17"/>
  <c r="AF17"/>
  <c r="AH16"/>
  <c r="AG16"/>
  <c r="AF16"/>
  <c r="AJ15"/>
  <c r="AI15"/>
  <c r="AH15"/>
  <c r="AG15"/>
  <c r="AF15"/>
  <c r="AJ14"/>
  <c r="AI14"/>
  <c r="AH14"/>
  <c r="AG14"/>
  <c r="AF14"/>
  <c r="AH24" i="91"/>
  <c r="AG24"/>
  <c r="AF24"/>
  <c r="AI22"/>
  <c r="AH22"/>
  <c r="AG22"/>
  <c r="AF22"/>
  <c r="AI21"/>
  <c r="AH21"/>
  <c r="AF21"/>
  <c r="AI20"/>
  <c r="AH20"/>
  <c r="AF20"/>
  <c r="AJ19"/>
  <c r="AI19"/>
  <c r="AH19"/>
  <c r="AG19"/>
  <c r="AF19"/>
  <c r="AH18"/>
  <c r="AG18"/>
  <c r="AF18"/>
  <c r="AH17"/>
  <c r="AG17"/>
  <c r="AF17"/>
  <c r="AH16"/>
  <c r="AG16"/>
  <c r="AF16"/>
  <c r="AJ15"/>
  <c r="AI15"/>
  <c r="AH15"/>
  <c r="AG15"/>
  <c r="AF15"/>
  <c r="AJ14"/>
  <c r="AI14"/>
  <c r="AH14"/>
  <c r="AG14"/>
  <c r="AF14"/>
  <c r="AH24" i="90"/>
  <c r="AG24"/>
  <c r="AF24"/>
  <c r="AI22"/>
  <c r="AH22"/>
  <c r="AG22"/>
  <c r="AF22"/>
  <c r="AI21"/>
  <c r="AH21"/>
  <c r="AF21"/>
  <c r="AI20"/>
  <c r="AH20"/>
  <c r="AF20"/>
  <c r="AJ19"/>
  <c r="AI19"/>
  <c r="AH19"/>
  <c r="AG19"/>
  <c r="AF19"/>
  <c r="AH18"/>
  <c r="AG18"/>
  <c r="AF18"/>
  <c r="AH17"/>
  <c r="AG17"/>
  <c r="AF17"/>
  <c r="AH16"/>
  <c r="AG16"/>
  <c r="AF16"/>
  <c r="AJ15"/>
  <c r="AI15"/>
  <c r="AH15"/>
  <c r="AG15"/>
  <c r="AF15"/>
  <c r="AJ14"/>
  <c r="AI14"/>
  <c r="AH14"/>
  <c r="AG14"/>
  <c r="AF14"/>
  <c r="AH24" i="89"/>
  <c r="AG24"/>
  <c r="AF24"/>
  <c r="AI22"/>
  <c r="AH22"/>
  <c r="AG22"/>
  <c r="AF22"/>
  <c r="AI21"/>
  <c r="AH21"/>
  <c r="AF21"/>
  <c r="AI20"/>
  <c r="AH20"/>
  <c r="AF20"/>
  <c r="AJ19"/>
  <c r="AI19"/>
  <c r="AH19"/>
  <c r="AG19"/>
  <c r="AF19"/>
  <c r="AH18"/>
  <c r="AG18"/>
  <c r="AF18"/>
  <c r="AH17"/>
  <c r="AG17"/>
  <c r="AF17"/>
  <c r="AH16"/>
  <c r="AG16"/>
  <c r="AF16"/>
  <c r="AJ15"/>
  <c r="AI15"/>
  <c r="AH15"/>
  <c r="AG15"/>
  <c r="AF15"/>
  <c r="AJ14"/>
  <c r="AI14"/>
  <c r="AH14"/>
  <c r="AG14"/>
  <c r="AF14"/>
  <c r="AH24" i="88"/>
  <c r="AG24"/>
  <c r="AF24"/>
  <c r="AI22"/>
  <c r="AH22"/>
  <c r="AG22"/>
  <c r="AF22"/>
  <c r="AI21"/>
  <c r="AH21"/>
  <c r="AF21"/>
  <c r="AH20"/>
  <c r="AF20"/>
  <c r="AJ19"/>
  <c r="AI19"/>
  <c r="AH19"/>
  <c r="AG19"/>
  <c r="AF19"/>
  <c r="AH18"/>
  <c r="AG18"/>
  <c r="AF18"/>
  <c r="AH17"/>
  <c r="AG17"/>
  <c r="AF17"/>
  <c r="AH16"/>
  <c r="AG16"/>
  <c r="AF16"/>
  <c r="AJ15"/>
  <c r="AI15"/>
  <c r="AH15"/>
  <c r="AG15"/>
  <c r="AF15"/>
  <c r="AJ14"/>
  <c r="AI14"/>
  <c r="AH14"/>
  <c r="AG14"/>
  <c r="AF14"/>
  <c r="AH24" i="87"/>
  <c r="AG24"/>
  <c r="AF24"/>
  <c r="AI22"/>
  <c r="AH22"/>
  <c r="AG22"/>
  <c r="AF22"/>
  <c r="AI21"/>
  <c r="AH21"/>
  <c r="AF21"/>
  <c r="AH20"/>
  <c r="AF20"/>
  <c r="AJ19"/>
  <c r="AI19"/>
  <c r="AH19"/>
  <c r="AG19"/>
  <c r="AF19"/>
  <c r="AH18"/>
  <c r="AG18"/>
  <c r="AF18"/>
  <c r="AH17"/>
  <c r="AG17"/>
  <c r="AF17"/>
  <c r="AH16"/>
  <c r="AG16"/>
  <c r="AF16"/>
  <c r="AJ15"/>
  <c r="AI15"/>
  <c r="AH15"/>
  <c r="AG15"/>
  <c r="AF15"/>
  <c r="AJ14"/>
  <c r="AI14"/>
  <c r="AH14"/>
  <c r="AG14"/>
  <c r="AF14"/>
  <c r="AH24" i="86"/>
  <c r="AG24"/>
  <c r="AF24"/>
  <c r="AI22"/>
  <c r="AH22"/>
  <c r="AG22"/>
  <c r="AF22"/>
  <c r="AI21"/>
  <c r="AH21"/>
  <c r="AF21"/>
  <c r="AH20"/>
  <c r="AF20"/>
  <c r="AJ19"/>
  <c r="AI19"/>
  <c r="AH19"/>
  <c r="AG19"/>
  <c r="AF19"/>
  <c r="AH18"/>
  <c r="AG18"/>
  <c r="AF18"/>
  <c r="AH17"/>
  <c r="AG17"/>
  <c r="AF17"/>
  <c r="AH16"/>
  <c r="AG16"/>
  <c r="AF16"/>
  <c r="AJ15"/>
  <c r="AI15"/>
  <c r="AH15"/>
  <c r="AG15"/>
  <c r="AF15"/>
  <c r="AJ14"/>
  <c r="AI14"/>
  <c r="AH14"/>
  <c r="AG14"/>
  <c r="AF14"/>
  <c r="AH24" i="85"/>
  <c r="AG24"/>
  <c r="AF24"/>
  <c r="AI22"/>
  <c r="AH22"/>
  <c r="AG22"/>
  <c r="AF22"/>
  <c r="AI21"/>
  <c r="AH21"/>
  <c r="AF21"/>
  <c r="AH20"/>
  <c r="AF20"/>
  <c r="AJ19"/>
  <c r="AI19"/>
  <c r="AH19"/>
  <c r="AG19"/>
  <c r="AF19"/>
  <c r="AH18"/>
  <c r="AG18"/>
  <c r="AF18"/>
  <c r="AH17"/>
  <c r="AG17"/>
  <c r="AF17"/>
  <c r="AH16"/>
  <c r="AG16"/>
  <c r="AF16"/>
  <c r="AJ15"/>
  <c r="AI15"/>
  <c r="AH15"/>
  <c r="AG15"/>
  <c r="AF15"/>
  <c r="AJ14"/>
  <c r="AI14"/>
  <c r="AH14"/>
  <c r="AG14"/>
  <c r="AF14"/>
  <c r="AH24" i="84"/>
  <c r="AG24"/>
  <c r="AF24"/>
  <c r="AI22"/>
  <c r="AH22"/>
  <c r="AG22"/>
  <c r="AF22"/>
  <c r="AI21"/>
  <c r="AH21"/>
  <c r="AF21"/>
  <c r="AH20"/>
  <c r="AF20"/>
  <c r="AJ19"/>
  <c r="AI19"/>
  <c r="AH19"/>
  <c r="AG19"/>
  <c r="AF19"/>
  <c r="AH18"/>
  <c r="AG18"/>
  <c r="AF18"/>
  <c r="AH17"/>
  <c r="AG17"/>
  <c r="AF17"/>
  <c r="AH16"/>
  <c r="AG16"/>
  <c r="AF16"/>
  <c r="AJ15"/>
  <c r="AI15"/>
  <c r="AH15"/>
  <c r="AG15"/>
  <c r="AF15"/>
  <c r="AJ14"/>
  <c r="AI14"/>
  <c r="AH14"/>
  <c r="AG14"/>
  <c r="AF14"/>
  <c r="AH24" i="83"/>
  <c r="AG24"/>
  <c r="AF24"/>
  <c r="AI22"/>
  <c r="AH22"/>
  <c r="AG22"/>
  <c r="AF22"/>
  <c r="AI21"/>
  <c r="AH21"/>
  <c r="AG21"/>
  <c r="AF21"/>
  <c r="AI20"/>
  <c r="AH20"/>
  <c r="AG20"/>
  <c r="AF20"/>
  <c r="AJ19"/>
  <c r="AI19"/>
  <c r="AH19"/>
  <c r="AG19"/>
  <c r="AF19"/>
  <c r="AH18"/>
  <c r="AG18"/>
  <c r="AF18"/>
  <c r="AH17"/>
  <c r="AG17"/>
  <c r="AF17"/>
  <c r="AH16"/>
  <c r="AG16"/>
  <c r="AF16"/>
  <c r="AJ15"/>
  <c r="AI15"/>
  <c r="AH15"/>
  <c r="AG15"/>
  <c r="AF15"/>
  <c r="AJ14"/>
  <c r="AI14"/>
  <c r="AH14"/>
  <c r="AG14"/>
  <c r="AF14"/>
  <c r="AH24" i="82"/>
  <c r="AG24"/>
  <c r="AF24"/>
  <c r="AI22"/>
  <c r="AH22"/>
  <c r="AG22"/>
  <c r="AF22"/>
  <c r="AI21"/>
  <c r="AH21"/>
  <c r="AG21"/>
  <c r="AF21"/>
  <c r="AI20"/>
  <c r="AH20"/>
  <c r="AG20"/>
  <c r="AF20"/>
  <c r="AJ19"/>
  <c r="AI19"/>
  <c r="AH19"/>
  <c r="AG19"/>
  <c r="AF19"/>
  <c r="AH18"/>
  <c r="AG18"/>
  <c r="AF18"/>
  <c r="AH17"/>
  <c r="AG17"/>
  <c r="AF17"/>
  <c r="AH16"/>
  <c r="AG16"/>
  <c r="AF16"/>
  <c r="AJ15"/>
  <c r="AI15"/>
  <c r="AH15"/>
  <c r="AG15"/>
  <c r="AF15"/>
  <c r="AJ14"/>
  <c r="AI14"/>
  <c r="AH14"/>
  <c r="AG14"/>
  <c r="AF14"/>
  <c r="AH24" i="81"/>
  <c r="AG24"/>
  <c r="AF24"/>
  <c r="AI22"/>
  <c r="AH22"/>
  <c r="AG22"/>
  <c r="AF22"/>
  <c r="AI21"/>
  <c r="AH21"/>
  <c r="AG21"/>
  <c r="AF21"/>
  <c r="AI20"/>
  <c r="AH20"/>
  <c r="AG20"/>
  <c r="AF20"/>
  <c r="AJ19"/>
  <c r="AI19"/>
  <c r="AH19"/>
  <c r="AG19"/>
  <c r="AF19"/>
  <c r="AH18"/>
  <c r="AG18"/>
  <c r="AF18"/>
  <c r="AH17"/>
  <c r="AG17"/>
  <c r="AF17"/>
  <c r="AH16"/>
  <c r="AG16"/>
  <c r="AF16"/>
  <c r="AJ15"/>
  <c r="AI15"/>
  <c r="AH15"/>
  <c r="AG15"/>
  <c r="AF15"/>
  <c r="AJ14"/>
  <c r="AI14"/>
  <c r="AH14"/>
  <c r="AG14"/>
  <c r="AF14"/>
  <c r="AH24" i="80"/>
  <c r="AG24"/>
  <c r="AF24"/>
  <c r="AI22"/>
  <c r="AH22"/>
  <c r="AG22"/>
  <c r="AF22"/>
  <c r="AI21"/>
  <c r="AH21"/>
  <c r="AG21"/>
  <c r="AF21"/>
  <c r="AI20"/>
  <c r="AH20"/>
  <c r="AF20"/>
  <c r="AJ19"/>
  <c r="AI19"/>
  <c r="AH19"/>
  <c r="AG19"/>
  <c r="AF19"/>
  <c r="AH18"/>
  <c r="AG18"/>
  <c r="AF18"/>
  <c r="AH17"/>
  <c r="AG17"/>
  <c r="AF17"/>
  <c r="AH16"/>
  <c r="AG16"/>
  <c r="AF16"/>
  <c r="AJ15"/>
  <c r="AI15"/>
  <c r="AH15"/>
  <c r="AG15"/>
  <c r="AF15"/>
  <c r="AJ14"/>
  <c r="AI14"/>
  <c r="AH14"/>
  <c r="AG14"/>
  <c r="AF14"/>
  <c r="AH24" i="79"/>
  <c r="AG24"/>
  <c r="AF24"/>
  <c r="AI22"/>
  <c r="AH22"/>
  <c r="AG22"/>
  <c r="AF22"/>
  <c r="AI21"/>
  <c r="AH21"/>
  <c r="AG21"/>
  <c r="AF21"/>
  <c r="AI20"/>
  <c r="AH20"/>
  <c r="AG20"/>
  <c r="AF20"/>
  <c r="AJ19"/>
  <c r="AI19"/>
  <c r="AH19"/>
  <c r="AG19"/>
  <c r="AF19"/>
  <c r="AH18"/>
  <c r="AG18"/>
  <c r="AF18"/>
  <c r="AH17"/>
  <c r="AG17"/>
  <c r="AF17"/>
  <c r="AH16"/>
  <c r="AG16"/>
  <c r="AF16"/>
  <c r="AJ15"/>
  <c r="AI15"/>
  <c r="AH15"/>
  <c r="AG15"/>
  <c r="AF15"/>
  <c r="AJ14"/>
  <c r="AI14"/>
  <c r="AH14"/>
  <c r="AG14"/>
  <c r="AF14"/>
  <c r="AH24" i="78"/>
  <c r="AG24"/>
  <c r="AF24"/>
  <c r="AI22"/>
  <c r="AH22"/>
  <c r="AG22"/>
  <c r="AF22"/>
  <c r="AI21"/>
  <c r="AH21"/>
  <c r="AG21"/>
  <c r="AF21"/>
  <c r="AH20"/>
  <c r="AG20"/>
  <c r="AF20"/>
  <c r="AJ19"/>
  <c r="AI19"/>
  <c r="AH19"/>
  <c r="AG19"/>
  <c r="AF19"/>
  <c r="AH18"/>
  <c r="AG18"/>
  <c r="AF18"/>
  <c r="AH17"/>
  <c r="AG17"/>
  <c r="AF17"/>
  <c r="AH16"/>
  <c r="AG16"/>
  <c r="AF16"/>
  <c r="AJ15"/>
  <c r="AI15"/>
  <c r="AH15"/>
  <c r="AG15"/>
  <c r="AF15"/>
  <c r="AJ14"/>
  <c r="AI14"/>
  <c r="AH14"/>
  <c r="AG14"/>
  <c r="AF14"/>
  <c r="AH24" i="77"/>
  <c r="AG24"/>
  <c r="AF24"/>
  <c r="AI22"/>
  <c r="AH22"/>
  <c r="AG22"/>
  <c r="AF22"/>
  <c r="AI21"/>
  <c r="AH21"/>
  <c r="AG21"/>
  <c r="AF21"/>
  <c r="AH20"/>
  <c r="AG20"/>
  <c r="AF20"/>
  <c r="AJ19"/>
  <c r="AI19"/>
  <c r="AH19"/>
  <c r="AG19"/>
  <c r="AF19"/>
  <c r="AH18"/>
  <c r="AG18"/>
  <c r="AF18"/>
  <c r="AH17"/>
  <c r="AG17"/>
  <c r="AF17"/>
  <c r="AH16"/>
  <c r="AG16"/>
  <c r="AF16"/>
  <c r="AJ15"/>
  <c r="AI15"/>
  <c r="AH15"/>
  <c r="AG15"/>
  <c r="AF15"/>
  <c r="AJ14"/>
  <c r="AI14"/>
  <c r="AH14"/>
  <c r="AG14"/>
  <c r="AF14"/>
  <c r="AH24" i="76"/>
  <c r="AG24"/>
  <c r="AF24"/>
  <c r="AI22"/>
  <c r="AH22"/>
  <c r="AG22"/>
  <c r="AF22"/>
  <c r="AI21"/>
  <c r="AH21"/>
  <c r="AG21"/>
  <c r="AF21"/>
  <c r="AH20"/>
  <c r="AG20"/>
  <c r="AF20"/>
  <c r="AJ19"/>
  <c r="AI19"/>
  <c r="AH19"/>
  <c r="AG19"/>
  <c r="AF19"/>
  <c r="AH18"/>
  <c r="AG18"/>
  <c r="AF18"/>
  <c r="AH17"/>
  <c r="AG17"/>
  <c r="AF17"/>
  <c r="AH16"/>
  <c r="AG16"/>
  <c r="AF16"/>
  <c r="AJ15"/>
  <c r="AI15"/>
  <c r="AH15"/>
  <c r="AG15"/>
  <c r="AF15"/>
  <c r="AJ14"/>
  <c r="AI14"/>
  <c r="AH14"/>
  <c r="AG14"/>
  <c r="AF14"/>
  <c r="AH24" i="75"/>
  <c r="AG24"/>
  <c r="AF24"/>
  <c r="AI22"/>
  <c r="AH22"/>
  <c r="AG22"/>
  <c r="AF22"/>
  <c r="AI21"/>
  <c r="AH21"/>
  <c r="AG21"/>
  <c r="AF21"/>
  <c r="AH20"/>
  <c r="AG20"/>
  <c r="AF20"/>
  <c r="AJ19"/>
  <c r="AI19"/>
  <c r="AH19"/>
  <c r="AG19"/>
  <c r="AF19"/>
  <c r="AH18"/>
  <c r="AG18"/>
  <c r="AF18"/>
  <c r="AH17"/>
  <c r="AG17"/>
  <c r="AF17"/>
  <c r="AH16"/>
  <c r="AG16"/>
  <c r="AF16"/>
  <c r="AJ15"/>
  <c r="AI15"/>
  <c r="AH15"/>
  <c r="AG15"/>
  <c r="AF15"/>
  <c r="AJ14"/>
  <c r="AI14"/>
  <c r="AH14"/>
  <c r="AG14"/>
  <c r="AF14"/>
  <c r="AH24" i="74"/>
  <c r="AG24"/>
  <c r="AF24"/>
  <c r="AI22"/>
  <c r="AH22"/>
  <c r="AG22"/>
  <c r="AF22"/>
  <c r="AI21"/>
  <c r="AH21"/>
  <c r="AG21"/>
  <c r="AF21"/>
  <c r="AH20"/>
  <c r="AG20"/>
  <c r="AF20"/>
  <c r="AJ19"/>
  <c r="AI19"/>
  <c r="AH19"/>
  <c r="AG19"/>
  <c r="AF19"/>
  <c r="AH18"/>
  <c r="AG18"/>
  <c r="AF18"/>
  <c r="AH17"/>
  <c r="AG17"/>
  <c r="AF17"/>
  <c r="AH16"/>
  <c r="AG16"/>
  <c r="AF16"/>
  <c r="AJ15"/>
  <c r="AI15"/>
  <c r="AH15"/>
  <c r="AG15"/>
  <c r="AF15"/>
  <c r="AJ14"/>
  <c r="AI14"/>
  <c r="AH14"/>
  <c r="AG14"/>
  <c r="AF14"/>
  <c r="AH24" i="73"/>
  <c r="AG24"/>
  <c r="AF24"/>
  <c r="AI22"/>
  <c r="AH22"/>
  <c r="AG22"/>
  <c r="AF22"/>
  <c r="AI21"/>
  <c r="AH21"/>
  <c r="AG21"/>
  <c r="AF21"/>
  <c r="AH20"/>
  <c r="AF20"/>
  <c r="AJ19"/>
  <c r="AI19"/>
  <c r="AH19"/>
  <c r="AG19"/>
  <c r="AF19"/>
  <c r="AH18"/>
  <c r="AG18"/>
  <c r="AF18"/>
  <c r="AH17"/>
  <c r="AG17"/>
  <c r="AF17"/>
  <c r="AH16"/>
  <c r="AG16"/>
  <c r="AF16"/>
  <c r="AJ15"/>
  <c r="AI15"/>
  <c r="AH15"/>
  <c r="AG15"/>
  <c r="AF15"/>
  <c r="AJ14"/>
  <c r="AI14"/>
  <c r="AH14"/>
  <c r="AG14"/>
  <c r="AF14"/>
  <c r="AH24" i="72"/>
  <c r="AG24"/>
  <c r="AF24"/>
  <c r="AI22"/>
  <c r="AH22"/>
  <c r="AG22"/>
  <c r="AF22"/>
  <c r="AI21"/>
  <c r="AH21"/>
  <c r="AG21"/>
  <c r="AF21"/>
  <c r="AH20"/>
  <c r="AF20"/>
  <c r="AJ19"/>
  <c r="AI19"/>
  <c r="AH19"/>
  <c r="AG19"/>
  <c r="AF19"/>
  <c r="AH18"/>
  <c r="AG18"/>
  <c r="AF18"/>
  <c r="AH17"/>
  <c r="AG17"/>
  <c r="AF17"/>
  <c r="AH16"/>
  <c r="AG16"/>
  <c r="AF16"/>
  <c r="AJ15"/>
  <c r="AI15"/>
  <c r="AH15"/>
  <c r="AG15"/>
  <c r="AF15"/>
  <c r="AJ14"/>
  <c r="AI14"/>
  <c r="AH14"/>
  <c r="AG14"/>
  <c r="AF14"/>
  <c r="AH24" i="57"/>
  <c r="AG24"/>
  <c r="AF24"/>
  <c r="AI22"/>
  <c r="AH22"/>
  <c r="AG22"/>
  <c r="AF22"/>
  <c r="AI21"/>
  <c r="AH21"/>
  <c r="AG21"/>
  <c r="AF21"/>
  <c r="AH20"/>
  <c r="AG20"/>
  <c r="AF20"/>
  <c r="AJ19"/>
  <c r="AI19"/>
  <c r="AH19"/>
  <c r="AG19"/>
  <c r="AF19"/>
  <c r="AH18"/>
  <c r="AG18"/>
  <c r="AF18"/>
  <c r="AH17"/>
  <c r="AG17"/>
  <c r="AF17"/>
  <c r="AH16"/>
  <c r="AG16"/>
  <c r="AF16"/>
  <c r="AJ15"/>
  <c r="AI15"/>
  <c r="AH15"/>
  <c r="AG15"/>
  <c r="AF15"/>
  <c r="AJ14"/>
  <c r="AI14"/>
  <c r="AH14"/>
  <c r="AG14"/>
  <c r="AF14"/>
  <c r="AK122" i="94"/>
  <c r="AK122" i="93"/>
  <c r="AK122" i="92"/>
  <c r="AK122" i="91"/>
  <c r="AK122" i="90"/>
  <c r="AK122" i="89"/>
  <c r="AK122" i="88"/>
  <c r="AK122" i="87"/>
  <c r="AK122" i="86"/>
  <c r="AK122" i="85"/>
  <c r="AK122" i="84"/>
  <c r="AK122" i="83"/>
  <c r="AK122" i="82"/>
  <c r="AK122" i="81"/>
  <c r="AK122" i="80"/>
  <c r="AK122" i="79"/>
  <c r="AK122" i="78"/>
  <c r="AK122" i="77"/>
  <c r="AK122" i="76"/>
  <c r="AK122" i="75"/>
  <c r="AK122" i="74"/>
  <c r="AK122" i="73"/>
  <c r="AK122" i="72"/>
  <c r="AK122" i="57"/>
  <c r="AK114" i="91"/>
  <c r="AK114" i="87"/>
  <c r="AK114" i="79"/>
  <c r="AK114" i="75"/>
  <c r="AK114" i="57"/>
  <c r="AK121" i="92"/>
  <c r="AK121" i="88"/>
  <c r="AK121" i="84"/>
  <c r="AK121" i="80"/>
  <c r="AK121" i="76"/>
  <c r="AK121" i="72"/>
  <c r="AK135" i="94"/>
  <c r="AK135" i="93"/>
  <c r="AK135" i="92"/>
  <c r="AK135" i="91"/>
  <c r="AK135" i="90"/>
  <c r="AK135" i="89"/>
  <c r="AK135" i="88"/>
  <c r="AK135" i="87"/>
  <c r="AK135" i="86"/>
  <c r="AK135" i="85"/>
  <c r="AK135" i="84"/>
  <c r="AK135" i="83"/>
  <c r="AK135" i="82"/>
  <c r="AK135" i="81"/>
  <c r="AK135" i="80"/>
  <c r="AK135" i="79"/>
  <c r="AK135" i="78"/>
  <c r="AK135" i="77"/>
  <c r="AK135" i="76"/>
  <c r="AK135" i="75"/>
  <c r="AK135" i="74"/>
  <c r="AK135" i="73"/>
  <c r="AK135" i="72"/>
  <c r="AK135" i="57"/>
  <c r="AK123" i="94"/>
  <c r="AK123" i="93"/>
  <c r="AK123" i="92"/>
  <c r="AK123" i="91"/>
  <c r="AK123" i="90"/>
  <c r="AK123" i="89"/>
  <c r="AK123" i="88"/>
  <c r="AK123" i="87"/>
  <c r="AK123" i="86"/>
  <c r="AK123" i="85"/>
  <c r="AK123" i="84"/>
  <c r="AK123" i="83"/>
  <c r="AK123" i="82"/>
  <c r="AK123" i="81"/>
  <c r="AK123" i="80"/>
  <c r="AK123" i="79"/>
  <c r="AK123" i="78"/>
  <c r="AK123" i="77"/>
  <c r="AK123" i="76"/>
  <c r="AK123" i="75"/>
  <c r="AK123" i="74"/>
  <c r="AK123" i="73"/>
  <c r="AK123" i="72"/>
  <c r="AK123" i="57"/>
  <c r="AK82" i="92"/>
  <c r="AK82" i="88"/>
  <c r="AK82" i="84"/>
  <c r="AK82" i="80"/>
  <c r="AK82" i="76"/>
  <c r="AK82" i="72"/>
  <c r="AK87" i="92"/>
  <c r="AK87" i="88"/>
  <c r="AK87" i="84"/>
  <c r="AK87" i="80"/>
  <c r="AK87" i="76"/>
  <c r="AK87" i="72"/>
  <c r="AK85" i="94"/>
  <c r="AK85" i="90"/>
  <c r="AK85" i="86"/>
  <c r="AK85" i="82"/>
  <c r="AK85" i="78"/>
  <c r="AK85" i="74"/>
  <c r="AK55" i="94"/>
  <c r="AK55" i="93"/>
  <c r="AK55" i="92"/>
  <c r="AK55" i="91"/>
  <c r="AK55" i="90"/>
  <c r="AK55" i="89"/>
  <c r="AK55" i="88"/>
  <c r="AK55" i="87"/>
  <c r="AK55" i="86"/>
  <c r="AK55" i="85"/>
  <c r="AK55" i="84"/>
  <c r="AK55" i="83"/>
  <c r="AK55" i="82"/>
  <c r="AK55" i="81"/>
  <c r="AK55" i="80"/>
  <c r="AK55" i="79"/>
  <c r="AK55" i="78"/>
  <c r="AK55" i="77"/>
  <c r="AK55" i="76"/>
  <c r="AK55" i="75"/>
  <c r="AK55" i="74"/>
  <c r="AK55" i="73"/>
  <c r="AK55" i="72"/>
  <c r="AK55" i="57"/>
  <c r="AK54" i="94"/>
  <c r="AK54" i="93"/>
  <c r="AK54" i="92"/>
  <c r="AK54" i="91"/>
  <c r="AK54" i="90"/>
  <c r="AK54" i="89"/>
  <c r="AK54" i="88"/>
  <c r="AK54" i="87"/>
  <c r="AK54" i="86"/>
  <c r="AK54" i="85"/>
  <c r="AK54" i="84"/>
  <c r="AK54" i="83"/>
  <c r="AK54" i="82"/>
  <c r="AK54" i="81"/>
  <c r="AK54" i="80"/>
  <c r="AK54" i="79"/>
  <c r="AK54" i="78"/>
  <c r="AK54" i="77"/>
  <c r="AK54" i="76"/>
  <c r="AK54" i="75"/>
  <c r="AK54" i="74"/>
  <c r="AK54" i="73"/>
  <c r="AK54" i="72"/>
  <c r="AK54" i="57"/>
  <c r="AK52" i="94"/>
  <c r="AK52" i="93"/>
  <c r="AK52" i="92"/>
  <c r="AK52" i="91"/>
  <c r="AK52" i="90"/>
  <c r="AK52" i="89"/>
  <c r="AK52" i="88"/>
  <c r="AK52" i="87"/>
  <c r="AK52" i="86"/>
  <c r="AK52" i="85"/>
  <c r="AK52" i="84"/>
  <c r="AK52" i="83"/>
  <c r="AK52" i="82"/>
  <c r="AK52" i="81"/>
  <c r="AK52" i="80"/>
  <c r="AK52" i="79"/>
  <c r="AK52" i="78"/>
  <c r="AK52" i="77"/>
  <c r="AK52" i="76"/>
  <c r="AK52" i="75"/>
  <c r="AK52" i="74"/>
  <c r="AK52" i="73"/>
  <c r="AK52" i="72"/>
  <c r="AK52" i="57"/>
  <c r="AK51" i="94"/>
  <c r="AK51" i="93"/>
  <c r="AK51" i="92"/>
  <c r="AK51" i="91"/>
  <c r="AK51" i="90"/>
  <c r="AK51" i="89"/>
  <c r="AK51" i="88"/>
  <c r="AK51" i="87"/>
  <c r="AK51" i="86"/>
  <c r="AK51" i="85"/>
  <c r="AK51" i="84"/>
  <c r="AK51" i="83"/>
  <c r="AK51" i="82"/>
  <c r="AK51" i="81"/>
  <c r="AK51" i="80"/>
  <c r="AK51" i="79"/>
  <c r="AK51" i="78"/>
  <c r="AK51" i="77"/>
  <c r="AK51" i="76"/>
  <c r="AK51" i="75"/>
  <c r="AK51" i="74"/>
  <c r="AK51" i="73"/>
  <c r="AK51" i="72"/>
  <c r="AK51" i="57"/>
  <c r="AK49" i="94"/>
  <c r="AK48"/>
  <c r="AK49" i="93"/>
  <c r="AK48"/>
  <c r="AK49" i="92"/>
  <c r="AK48"/>
  <c r="AK49" i="91"/>
  <c r="AK48"/>
  <c r="AK49" i="90"/>
  <c r="AK48"/>
  <c r="AK49" i="89"/>
  <c r="AK48"/>
  <c r="AK49" i="88"/>
  <c r="AK48"/>
  <c r="AK49" i="87"/>
  <c r="AK48"/>
  <c r="AK49" i="86"/>
  <c r="AK48"/>
  <c r="AK49" i="85"/>
  <c r="AK48"/>
  <c r="AK49" i="84"/>
  <c r="AK48"/>
  <c r="AK49" i="83"/>
  <c r="AK48"/>
  <c r="AK49" i="82"/>
  <c r="AK48"/>
  <c r="AK49" i="81"/>
  <c r="AK48"/>
  <c r="AK49" i="80"/>
  <c r="AK48"/>
  <c r="AK49" i="79"/>
  <c r="AK48"/>
  <c r="AK49" i="78"/>
  <c r="AK48"/>
  <c r="AK49" i="77"/>
  <c r="AK48"/>
  <c r="AK49" i="76"/>
  <c r="AK48"/>
  <c r="AK49" i="75"/>
  <c r="AK48"/>
  <c r="AK49" i="74"/>
  <c r="AK48"/>
  <c r="AK49" i="73"/>
  <c r="AK48"/>
  <c r="AK49" i="72"/>
  <c r="AK48"/>
  <c r="AK49" i="57"/>
  <c r="AK48"/>
  <c r="AK75" i="73"/>
  <c r="AK75" i="72"/>
  <c r="AK75" i="57"/>
  <c r="AK80" i="81"/>
  <c r="AK80" i="79"/>
  <c r="AK80" i="77"/>
  <c r="AK80" i="73"/>
  <c r="AK80" i="72"/>
  <c r="AK73" i="94"/>
  <c r="AK73" i="91"/>
  <c r="AK73" i="90"/>
  <c r="AK73" i="89"/>
  <c r="AK73" i="86"/>
  <c r="AK73" i="85"/>
  <c r="AK73" i="83"/>
  <c r="AK73" i="82"/>
  <c r="AK73" i="81"/>
  <c r="AK73" i="80"/>
  <c r="AK73" i="78"/>
  <c r="AK73" i="74"/>
  <c r="AK73" i="73"/>
  <c r="AK74" i="93"/>
  <c r="AK74" i="91"/>
  <c r="AK74" i="87"/>
  <c r="AK74" i="83"/>
  <c r="AK74" i="80"/>
  <c r="AK74" i="79"/>
  <c r="AK74" i="75"/>
  <c r="AK74" i="73"/>
  <c r="AK74" i="57"/>
  <c r="AK72" i="94"/>
  <c r="AK72" i="93"/>
  <c r="AK72" i="92"/>
  <c r="AK72" i="91"/>
  <c r="AK72" i="90"/>
  <c r="AK72" i="89"/>
  <c r="AK72" i="88"/>
  <c r="AK72" i="87"/>
  <c r="AK72" i="86"/>
  <c r="AK72" i="85"/>
  <c r="AK72" i="84"/>
  <c r="AK72" i="83"/>
  <c r="AK72" i="82"/>
  <c r="AK72" i="81"/>
  <c r="AK72" i="80"/>
  <c r="AK72" i="79"/>
  <c r="AK72" i="78"/>
  <c r="AK72" i="77"/>
  <c r="AK72" i="76"/>
  <c r="AK72" i="75"/>
  <c r="AK72" i="74"/>
  <c r="AK72" i="73"/>
  <c r="AK72" i="72"/>
  <c r="AK72" i="57"/>
  <c r="AK78" i="93"/>
  <c r="AK78" i="89"/>
  <c r="AK78" i="87"/>
  <c r="AK78" i="85"/>
  <c r="AK78" i="84"/>
  <c r="AK78" i="81"/>
  <c r="AK78" i="80"/>
  <c r="AK78" i="77"/>
  <c r="AK78" i="76"/>
  <c r="AK78" i="73"/>
  <c r="AK78" i="72"/>
  <c r="AK77" i="94"/>
  <c r="AK77" i="93"/>
  <c r="AK77" i="90"/>
  <c r="AK77" i="89"/>
  <c r="AK77" i="86"/>
  <c r="AK77" i="85"/>
  <c r="AK77" i="82"/>
  <c r="AK77" i="81"/>
  <c r="AK77" i="78"/>
  <c r="AK77" i="74"/>
  <c r="AK76" i="93"/>
  <c r="AK76" i="91"/>
  <c r="AK76" i="87"/>
  <c r="AK76" i="84"/>
  <c r="AK76" i="83"/>
  <c r="AK76" i="80"/>
  <c r="AK76" i="79"/>
  <c r="AK76" i="72"/>
  <c r="AK76" i="57"/>
  <c r="AK136" i="73"/>
  <c r="AK136" i="76"/>
  <c r="AK136" i="78"/>
  <c r="AK136" i="80"/>
  <c r="AK136" i="81"/>
  <c r="AK136" i="84"/>
  <c r="AK136" i="88"/>
  <c r="AK136" i="89"/>
  <c r="AK136" i="92"/>
  <c r="AK136" i="57"/>
  <c r="AK136" i="77"/>
  <c r="AK136" i="83"/>
  <c r="AK136" i="85"/>
  <c r="AK136" i="87"/>
  <c r="AK136" i="91"/>
  <c r="AK136" i="93"/>
  <c r="AK137" i="72"/>
  <c r="AK137" i="73"/>
  <c r="AK137" i="74"/>
  <c r="AK137" i="76"/>
  <c r="AK137" i="77"/>
  <c r="AK137" i="78"/>
  <c r="AK137" i="80"/>
  <c r="AK137" i="81"/>
  <c r="AK137" i="82"/>
  <c r="AK137" i="84"/>
  <c r="AK137" i="85"/>
  <c r="AK137" i="86"/>
  <c r="AK137" i="88"/>
  <c r="AK137" i="90"/>
  <c r="AK137" i="92"/>
  <c r="AK137" i="94"/>
  <c r="AK114" i="72"/>
  <c r="AK114" i="73"/>
  <c r="AK114" i="74"/>
  <c r="AK114" i="76"/>
  <c r="AK114" i="77"/>
  <c r="AK114" i="78"/>
  <c r="AK114" i="80"/>
  <c r="AK114" i="81"/>
  <c r="AK114" i="82"/>
  <c r="AK114" i="84"/>
  <c r="AK114" i="85"/>
  <c r="AK114" i="86"/>
  <c r="AK114" i="88"/>
  <c r="AK114" i="89"/>
  <c r="AK114" i="90"/>
  <c r="AK114" i="92"/>
  <c r="AK114" i="93"/>
  <c r="AK114" i="94"/>
  <c r="AK121" i="73"/>
  <c r="AK121" i="74"/>
  <c r="AK121" i="75"/>
  <c r="AK121" i="77"/>
  <c r="AK121" i="78"/>
  <c r="AK121" i="79"/>
  <c r="AK121" i="81"/>
  <c r="AK121" i="82"/>
  <c r="AK121" i="83"/>
  <c r="AK121" i="85"/>
  <c r="AK121" i="86"/>
  <c r="AK121" i="87"/>
  <c r="AK121" i="89"/>
  <c r="AK121" i="90"/>
  <c r="AK121" i="91"/>
  <c r="AK121" i="93"/>
  <c r="AK121" i="94"/>
  <c r="AK121" i="57"/>
  <c r="AK78" i="94"/>
  <c r="AK76" i="82"/>
  <c r="AD72" i="72"/>
  <c r="AD72" i="73"/>
  <c r="AD72" i="74"/>
  <c r="AD72" i="75"/>
  <c r="AD72" i="76"/>
  <c r="AD72" i="77"/>
  <c r="AD72" i="78"/>
  <c r="AD72" i="79"/>
  <c r="AD72" i="80"/>
  <c r="AD72" i="81"/>
  <c r="AD72" i="82"/>
  <c r="AD72" i="83"/>
  <c r="AD72" i="84"/>
  <c r="AD72" i="85"/>
  <c r="AD72" i="86"/>
  <c r="AD72" i="87"/>
  <c r="AD72" i="88"/>
  <c r="AD72" i="89"/>
  <c r="AD72" i="90"/>
  <c r="AD72" i="91"/>
  <c r="AD72" i="92"/>
  <c r="AD72" i="93"/>
  <c r="AD72" i="94"/>
  <c r="AD72" i="57"/>
  <c r="AC43" i="82"/>
  <c r="AC43" i="83"/>
  <c r="AC43" i="84"/>
  <c r="AC43" i="85"/>
  <c r="AC43" i="86"/>
  <c r="AC43" i="87"/>
  <c r="AC43" i="88"/>
  <c r="AC43" i="89"/>
  <c r="AC43" i="90"/>
  <c r="AC43" i="91"/>
  <c r="AC43" i="92"/>
  <c r="AC43" i="93"/>
  <c r="AC43" i="94"/>
  <c r="AC43" i="81"/>
  <c r="W72" i="72"/>
  <c r="W72" i="73"/>
  <c r="W72" i="74"/>
  <c r="W72" i="75"/>
  <c r="W72" i="76"/>
  <c r="W72" i="77"/>
  <c r="W72" i="78"/>
  <c r="W72" i="79"/>
  <c r="W72" i="80"/>
  <c r="W72" i="81"/>
  <c r="W72" i="82"/>
  <c r="W72" i="83"/>
  <c r="W72" i="84"/>
  <c r="W72" i="85"/>
  <c r="W72" i="86"/>
  <c r="W72" i="87"/>
  <c r="W72" i="88"/>
  <c r="W72" i="89"/>
  <c r="W72" i="90"/>
  <c r="W72" i="91"/>
  <c r="W72" i="92"/>
  <c r="W72" i="93"/>
  <c r="W72" i="94"/>
  <c r="W72" i="57"/>
  <c r="H43" i="82"/>
  <c r="H43" i="83"/>
  <c r="H43" i="84"/>
  <c r="H43" i="85"/>
  <c r="H43" i="86"/>
  <c r="H43" i="87"/>
  <c r="H43" i="88"/>
  <c r="H43" i="89"/>
  <c r="H43" i="90"/>
  <c r="H43" i="91"/>
  <c r="H43" i="92"/>
  <c r="H43" i="93"/>
  <c r="H43" i="94"/>
  <c r="H43" i="81"/>
  <c r="AB72" i="94"/>
  <c r="AB72" i="93"/>
  <c r="AB72" i="92"/>
  <c r="AB72" i="91"/>
  <c r="AB72" i="90"/>
  <c r="AB72" i="89"/>
  <c r="AB72" i="88"/>
  <c r="AB72" i="87"/>
  <c r="AB72" i="86"/>
  <c r="AB72" i="85"/>
  <c r="AB72" i="84"/>
  <c r="AB72" i="83"/>
  <c r="AB72" i="82"/>
  <c r="AB72" i="81"/>
  <c r="AB72" i="80"/>
  <c r="AB72" i="79"/>
  <c r="AB72" i="78"/>
  <c r="AB72" i="77"/>
  <c r="AB72" i="76"/>
  <c r="AB72" i="75"/>
  <c r="AB72" i="74"/>
  <c r="AB72" i="73"/>
  <c r="AB72" i="72"/>
  <c r="AB72" i="57"/>
  <c r="U72" i="94"/>
  <c r="U72" i="93"/>
  <c r="U72" i="92"/>
  <c r="U72" i="91"/>
  <c r="U72" i="90"/>
  <c r="U72" i="89"/>
  <c r="U72" i="88"/>
  <c r="U72" i="87"/>
  <c r="U72" i="86"/>
  <c r="U72" i="85"/>
  <c r="U72" i="84"/>
  <c r="U72" i="83"/>
  <c r="U72" i="82"/>
  <c r="U72" i="81"/>
  <c r="U72" i="80"/>
  <c r="U72" i="79"/>
  <c r="U72" i="78"/>
  <c r="U72" i="77"/>
  <c r="U72" i="76"/>
  <c r="U72" i="75"/>
  <c r="U72" i="74"/>
  <c r="U72" i="73"/>
  <c r="U72" i="72"/>
  <c r="U72" i="57"/>
  <c r="M72" i="94"/>
  <c r="M72" i="93"/>
  <c r="M72" i="92"/>
  <c r="M72" i="91"/>
  <c r="M72" i="90"/>
  <c r="M72" i="89"/>
  <c r="M72" i="88"/>
  <c r="M72" i="87"/>
  <c r="M72" i="86"/>
  <c r="M72" i="85"/>
  <c r="M72" i="84"/>
  <c r="M72" i="83"/>
  <c r="M72" i="82"/>
  <c r="M72" i="81"/>
  <c r="M72" i="80"/>
  <c r="M72" i="79"/>
  <c r="M72" i="78"/>
  <c r="M72" i="77"/>
  <c r="M72" i="76"/>
  <c r="M72" i="75"/>
  <c r="M72" i="74"/>
  <c r="M72" i="73"/>
  <c r="M72" i="72"/>
  <c r="M72" i="57"/>
  <c r="G72" i="94"/>
  <c r="G72" i="93"/>
  <c r="G72" i="92"/>
  <c r="G72" i="91"/>
  <c r="G72" i="90"/>
  <c r="G72" i="89"/>
  <c r="G72" i="88"/>
  <c r="G72" i="87"/>
  <c r="G72" i="86"/>
  <c r="G72" i="85"/>
  <c r="G72" i="84"/>
  <c r="G72" i="83"/>
  <c r="G72" i="82"/>
  <c r="G72" i="81"/>
  <c r="G72" i="80"/>
  <c r="G72" i="79"/>
  <c r="G72" i="78"/>
  <c r="G72" i="77"/>
  <c r="G72" i="76"/>
  <c r="G72" i="75"/>
  <c r="G72" i="74"/>
  <c r="G72" i="73"/>
  <c r="G72" i="72"/>
  <c r="G72" i="57"/>
  <c r="E72" i="72"/>
  <c r="E72" i="73"/>
  <c r="E72" i="74"/>
  <c r="E72" i="75"/>
  <c r="E72" i="76"/>
  <c r="E72" i="77"/>
  <c r="E72" i="78"/>
  <c r="E72" i="79"/>
  <c r="E72" i="80"/>
  <c r="E72" i="81"/>
  <c r="E72" i="82"/>
  <c r="E72" i="83"/>
  <c r="E72" i="84"/>
  <c r="E72" i="85"/>
  <c r="E72" i="86"/>
  <c r="E72" i="87"/>
  <c r="E72" i="88"/>
  <c r="E72" i="89"/>
  <c r="E72" i="90"/>
  <c r="E72" i="91"/>
  <c r="E72" i="92"/>
  <c r="E72" i="93"/>
  <c r="E72" i="94"/>
  <c r="E72" i="57"/>
  <c r="H22" i="72"/>
  <c r="H22" i="73"/>
  <c r="H22" i="74"/>
  <c r="H22" i="75"/>
  <c r="H22" i="76"/>
  <c r="H22" i="77"/>
  <c r="H22" i="78"/>
  <c r="H22" i="79"/>
  <c r="H22" i="80"/>
  <c r="H22" i="81"/>
  <c r="H22" i="82"/>
  <c r="H22" i="83"/>
  <c r="H22" i="84"/>
  <c r="H22" i="85"/>
  <c r="H22" i="86"/>
  <c r="H22" i="87"/>
  <c r="H22" i="88"/>
  <c r="H22" i="89"/>
  <c r="H22" i="90"/>
  <c r="H22" i="91"/>
  <c r="H22" i="92"/>
  <c r="H22" i="93"/>
  <c r="H22" i="94"/>
  <c r="H22" i="57"/>
  <c r="F85" i="72"/>
  <c r="F85" i="73"/>
  <c r="F85" i="74"/>
  <c r="F85" i="75"/>
  <c r="F85" i="76"/>
  <c r="F85" i="77"/>
  <c r="F85" i="78"/>
  <c r="F85" i="79"/>
  <c r="F85" i="80"/>
  <c r="F85" i="81"/>
  <c r="F85" i="82"/>
  <c r="F85" i="83"/>
  <c r="F85" i="84"/>
  <c r="F85" i="85"/>
  <c r="F85" i="86"/>
  <c r="F85" i="87"/>
  <c r="F85" i="88"/>
  <c r="F85" i="89"/>
  <c r="F85" i="90"/>
  <c r="F85" i="91"/>
  <c r="F85" i="92"/>
  <c r="F85" i="93"/>
  <c r="F85" i="94"/>
  <c r="F85" i="57"/>
  <c r="M52" i="94"/>
  <c r="M43"/>
  <c r="M41"/>
  <c r="M39"/>
  <c r="M37"/>
  <c r="M22"/>
  <c r="M16"/>
  <c r="M15"/>
  <c r="L155"/>
  <c r="L52"/>
  <c r="L43"/>
  <c r="L41"/>
  <c r="L39"/>
  <c r="L14"/>
  <c r="I88"/>
  <c r="I52"/>
  <c r="I43"/>
  <c r="I41"/>
  <c r="I39"/>
  <c r="AD43"/>
  <c r="AD41"/>
  <c r="AD39"/>
  <c r="AD22"/>
  <c r="AD16"/>
  <c r="AD15"/>
  <c r="AD14"/>
  <c r="AC41"/>
  <c r="AC39"/>
  <c r="AC22"/>
  <c r="AC14"/>
  <c r="W43"/>
  <c r="W41"/>
  <c r="W39"/>
  <c r="W22"/>
  <c r="W16"/>
  <c r="W15"/>
  <c r="W14"/>
  <c r="AB82"/>
  <c r="AB43"/>
  <c r="AB41"/>
  <c r="AB39"/>
  <c r="AB22"/>
  <c r="AB16"/>
  <c r="AB15"/>
  <c r="AB14"/>
  <c r="V43"/>
  <c r="V41"/>
  <c r="V39"/>
  <c r="V22"/>
  <c r="V16"/>
  <c r="V15"/>
  <c r="V14"/>
  <c r="U43"/>
  <c r="U41"/>
  <c r="U39"/>
  <c r="U22"/>
  <c r="U16"/>
  <c r="U15"/>
  <c r="U14"/>
  <c r="N98"/>
  <c r="N43"/>
  <c r="N41"/>
  <c r="N39"/>
  <c r="N22"/>
  <c r="N16"/>
  <c r="N15"/>
  <c r="N14"/>
  <c r="T43"/>
  <c r="T41"/>
  <c r="T39"/>
  <c r="T22"/>
  <c r="T16"/>
  <c r="T15"/>
  <c r="T14"/>
  <c r="P73"/>
  <c r="P70"/>
  <c r="P43"/>
  <c r="P41"/>
  <c r="P39"/>
  <c r="P22"/>
  <c r="P16"/>
  <c r="P15"/>
  <c r="S43"/>
  <c r="S41"/>
  <c r="S39"/>
  <c r="S22"/>
  <c r="S16"/>
  <c r="S15"/>
  <c r="R43"/>
  <c r="R41"/>
  <c r="R39"/>
  <c r="R22"/>
  <c r="R16"/>
  <c r="R15"/>
  <c r="R14"/>
  <c r="O70"/>
  <c r="O43"/>
  <c r="O41"/>
  <c r="O39"/>
  <c r="O22"/>
  <c r="O16"/>
  <c r="O15"/>
  <c r="O14"/>
  <c r="Q43"/>
  <c r="Q41"/>
  <c r="Q39"/>
  <c r="Q22"/>
  <c r="Q16"/>
  <c r="Q15"/>
  <c r="Q14"/>
  <c r="L155" i="93"/>
  <c r="L155" i="92"/>
  <c r="L155" i="91"/>
  <c r="L155" i="90"/>
  <c r="L155" i="89"/>
  <c r="L155" i="88"/>
  <c r="L155" i="87"/>
  <c r="L155" i="86"/>
  <c r="L155" i="85"/>
  <c r="L155" i="84"/>
  <c r="L155" i="83"/>
  <c r="L155" i="82"/>
  <c r="L155" i="81"/>
  <c r="L155" i="80"/>
  <c r="L155" i="79"/>
  <c r="L155" i="78"/>
  <c r="L155" i="77"/>
  <c r="L155" i="76"/>
  <c r="L155" i="75"/>
  <c r="L155" i="74"/>
  <c r="L155" i="73"/>
  <c r="L155" i="72"/>
  <c r="L155" i="57"/>
  <c r="L52" i="93"/>
  <c r="L52" i="92"/>
  <c r="L52" i="91"/>
  <c r="L52" i="90"/>
  <c r="L52" i="89"/>
  <c r="L52" i="88"/>
  <c r="L52" i="87"/>
  <c r="L52" i="86"/>
  <c r="L52" i="85"/>
  <c r="L52" i="84"/>
  <c r="L52" i="83"/>
  <c r="L52" i="82"/>
  <c r="L52" i="81"/>
  <c r="L52" i="80"/>
  <c r="L52" i="79"/>
  <c r="L52" i="78"/>
  <c r="L52" i="77"/>
  <c r="L52" i="76"/>
  <c r="L52" i="75"/>
  <c r="L52" i="74"/>
  <c r="L52" i="73"/>
  <c r="L52" i="72"/>
  <c r="L52" i="57"/>
  <c r="L43" i="93"/>
  <c r="L43" i="92"/>
  <c r="L43" i="91"/>
  <c r="L43" i="90"/>
  <c r="L43" i="89"/>
  <c r="L43" i="88"/>
  <c r="L43" i="87"/>
  <c r="L43" i="86"/>
  <c r="L43" i="85"/>
  <c r="L43" i="84"/>
  <c r="L43" i="83"/>
  <c r="L43" i="82"/>
  <c r="L43" i="81"/>
  <c r="L43" i="80"/>
  <c r="L43" i="79"/>
  <c r="L43" i="78"/>
  <c r="L43" i="77"/>
  <c r="L43" i="76"/>
  <c r="L43" i="75"/>
  <c r="L43" i="74"/>
  <c r="L43" i="73"/>
  <c r="L43" i="72"/>
  <c r="L43" i="57"/>
  <c r="L41" i="93"/>
  <c r="L41" i="92"/>
  <c r="L41" i="91"/>
  <c r="L41" i="90"/>
  <c r="L41" i="89"/>
  <c r="L41" i="88"/>
  <c r="L41" i="87"/>
  <c r="L41" i="86"/>
  <c r="L41" i="85"/>
  <c r="L41" i="84"/>
  <c r="L41" i="83"/>
  <c r="L41" i="82"/>
  <c r="L41" i="81"/>
  <c r="L41" i="80"/>
  <c r="L41" i="79"/>
  <c r="L41" i="78"/>
  <c r="L41" i="77"/>
  <c r="L41" i="76"/>
  <c r="L41" i="75"/>
  <c r="L41" i="74"/>
  <c r="L41" i="73"/>
  <c r="L41" i="72"/>
  <c r="L41" i="57"/>
  <c r="L39" i="93"/>
  <c r="L39" i="92"/>
  <c r="L39" i="91"/>
  <c r="L39" i="90"/>
  <c r="L39" i="89"/>
  <c r="L39" i="88"/>
  <c r="L39" i="87"/>
  <c r="L39" i="86"/>
  <c r="L39" i="85"/>
  <c r="L39" i="84"/>
  <c r="L39" i="83"/>
  <c r="L39" i="82"/>
  <c r="L39" i="81"/>
  <c r="L39" i="80"/>
  <c r="L39" i="79"/>
  <c r="L39" i="78"/>
  <c r="L39" i="77"/>
  <c r="L39" i="76"/>
  <c r="L39" i="75"/>
  <c r="L39" i="74"/>
  <c r="L39" i="73"/>
  <c r="L39" i="72"/>
  <c r="L39" i="57"/>
  <c r="L16" i="93"/>
  <c r="L16" i="92"/>
  <c r="L16" i="91"/>
  <c r="L16" i="90"/>
  <c r="L16" i="89"/>
  <c r="L16" i="88"/>
  <c r="L16" i="87"/>
  <c r="L16" i="86"/>
  <c r="L16" i="85"/>
  <c r="L16" i="84"/>
  <c r="L16" i="83"/>
  <c r="L16" i="82"/>
  <c r="L16" i="81"/>
  <c r="L16" i="80"/>
  <c r="L16" i="79"/>
  <c r="L16" i="78"/>
  <c r="L16" i="77"/>
  <c r="L16" i="76"/>
  <c r="L16" i="75"/>
  <c r="L16" i="74"/>
  <c r="L16" i="73"/>
  <c r="L16" i="72"/>
  <c r="L16" i="57"/>
  <c r="AK126" i="92"/>
  <c r="AK126" i="91"/>
  <c r="AK126" i="89"/>
  <c r="AK126" i="88"/>
  <c r="AK126" i="87"/>
  <c r="AK126" i="85"/>
  <c r="AK126" i="84"/>
  <c r="AK126" i="83"/>
  <c r="AK126" i="81"/>
  <c r="AK126" i="80"/>
  <c r="AK126" i="79"/>
  <c r="AK126" i="77"/>
  <c r="AK126" i="76"/>
  <c r="AK126" i="75"/>
  <c r="AK126" i="73"/>
  <c r="AK126" i="72"/>
  <c r="AK130" i="88"/>
  <c r="AK130" i="87"/>
  <c r="AK130" i="83"/>
  <c r="AK130" i="82"/>
  <c r="AK130" i="78"/>
  <c r="AK130" i="74"/>
  <c r="AK130" i="72"/>
  <c r="AK132" i="91"/>
  <c r="AK132" i="89"/>
  <c r="AK132" i="87"/>
  <c r="AK132" i="85"/>
  <c r="AK132" i="81"/>
  <c r="AK132" i="79"/>
  <c r="AK132" i="75"/>
  <c r="AK132" i="73"/>
  <c r="AK131" i="91"/>
  <c r="AK131" i="88"/>
  <c r="AK131" i="87"/>
  <c r="AK131" i="86"/>
  <c r="AK131" i="84"/>
  <c r="AK131" i="83"/>
  <c r="AK131" i="80"/>
  <c r="AK131" i="79"/>
  <c r="AK131" i="76"/>
  <c r="AK131" i="75"/>
  <c r="AK131" i="72"/>
  <c r="AK129" i="93"/>
  <c r="AK129" i="91"/>
  <c r="AK129" i="89"/>
  <c r="AK129" i="87"/>
  <c r="AK129" i="85"/>
  <c r="AK129" i="83"/>
  <c r="AK129" i="82"/>
  <c r="AK129" i="79"/>
  <c r="AK129" i="77"/>
  <c r="AK129" i="75"/>
  <c r="AK129" i="57"/>
  <c r="AK85" i="93"/>
  <c r="AK85" i="92"/>
  <c r="AK85" i="91"/>
  <c r="AK85" i="89"/>
  <c r="AK85" i="88"/>
  <c r="AK85" i="87"/>
  <c r="AK85" i="85"/>
  <c r="AK85" i="84"/>
  <c r="AK85" i="83"/>
  <c r="AK85" i="81"/>
  <c r="AK85" i="80"/>
  <c r="AK85" i="79"/>
  <c r="AK85" i="77"/>
  <c r="AK85" i="76"/>
  <c r="AK85" i="75"/>
  <c r="AK85" i="73"/>
  <c r="AK85" i="72"/>
  <c r="AK85" i="57"/>
  <c r="AK93" i="94"/>
  <c r="AK125"/>
  <c r="AK82"/>
  <c r="AK89"/>
  <c r="AK86"/>
  <c r="H41"/>
  <c r="H39"/>
  <c r="H14"/>
  <c r="G52"/>
  <c r="G43"/>
  <c r="G41"/>
  <c r="G39"/>
  <c r="G37"/>
  <c r="G22"/>
  <c r="G16"/>
  <c r="G15"/>
  <c r="F88"/>
  <c r="F54"/>
  <c r="F53"/>
  <c r="F52"/>
  <c r="F51"/>
  <c r="F48"/>
  <c r="F43"/>
  <c r="F41"/>
  <c r="F39"/>
  <c r="F37"/>
  <c r="F22"/>
  <c r="F16"/>
  <c r="F15"/>
  <c r="F14"/>
  <c r="E52"/>
  <c r="E43"/>
  <c r="E41"/>
  <c r="E39"/>
  <c r="E37"/>
  <c r="E22"/>
  <c r="E16"/>
  <c r="E15"/>
  <c r="E14"/>
  <c r="P73" i="72"/>
  <c r="P73" i="73"/>
  <c r="P73" i="74"/>
  <c r="P73" i="75"/>
  <c r="P73" i="76"/>
  <c r="P73" i="77"/>
  <c r="P73" i="78"/>
  <c r="P73" i="79"/>
  <c r="P73" i="80"/>
  <c r="P73" i="81"/>
  <c r="P73" i="82"/>
  <c r="P73" i="83"/>
  <c r="P73" i="84"/>
  <c r="P73" i="85"/>
  <c r="P73" i="86"/>
  <c r="P73" i="87"/>
  <c r="P73" i="88"/>
  <c r="P73" i="89"/>
  <c r="P73" i="90"/>
  <c r="P73" i="91"/>
  <c r="P73" i="92"/>
  <c r="P73" i="93"/>
  <c r="P73" i="57"/>
  <c r="M52" i="93"/>
  <c r="M43"/>
  <c r="M41"/>
  <c r="M39"/>
  <c r="M37"/>
  <c r="M22"/>
  <c r="M16"/>
  <c r="M15"/>
  <c r="I88"/>
  <c r="I52"/>
  <c r="I43"/>
  <c r="I41"/>
  <c r="I39"/>
  <c r="I16"/>
  <c r="AD43"/>
  <c r="AD41"/>
  <c r="AD39"/>
  <c r="AD22"/>
  <c r="AD16"/>
  <c r="AD15"/>
  <c r="AC41"/>
  <c r="AC39"/>
  <c r="AC22"/>
  <c r="AC14"/>
  <c r="W43"/>
  <c r="W41"/>
  <c r="W39"/>
  <c r="W22"/>
  <c r="W16"/>
  <c r="W15"/>
  <c r="W14"/>
  <c r="AB82"/>
  <c r="AB74"/>
  <c r="AB43"/>
  <c r="AB41"/>
  <c r="AB39"/>
  <c r="AB22"/>
  <c r="AB16"/>
  <c r="AB15"/>
  <c r="V74"/>
  <c r="V43"/>
  <c r="V41"/>
  <c r="V39"/>
  <c r="V22"/>
  <c r="V16"/>
  <c r="V15"/>
  <c r="V14"/>
  <c r="U43"/>
  <c r="U41"/>
  <c r="U39"/>
  <c r="U22"/>
  <c r="U16"/>
  <c r="U15"/>
  <c r="U14"/>
  <c r="N98"/>
  <c r="N43"/>
  <c r="N41"/>
  <c r="N39"/>
  <c r="N22"/>
  <c r="N16"/>
  <c r="N15"/>
  <c r="N14"/>
  <c r="T74"/>
  <c r="T43"/>
  <c r="T41"/>
  <c r="T39"/>
  <c r="T22"/>
  <c r="T16"/>
  <c r="T15"/>
  <c r="T14"/>
  <c r="P70"/>
  <c r="P43"/>
  <c r="P41"/>
  <c r="P39"/>
  <c r="P22"/>
  <c r="P16"/>
  <c r="P15"/>
  <c r="P14"/>
  <c r="S43"/>
  <c r="S41"/>
  <c r="S39"/>
  <c r="S22"/>
  <c r="S16"/>
  <c r="S15"/>
  <c r="S14"/>
  <c r="R43"/>
  <c r="R41"/>
  <c r="R39"/>
  <c r="R22"/>
  <c r="R16"/>
  <c r="R15"/>
  <c r="R14"/>
  <c r="O74"/>
  <c r="O70"/>
  <c r="O43"/>
  <c r="O41"/>
  <c r="O39"/>
  <c r="O22"/>
  <c r="O16"/>
  <c r="O15"/>
  <c r="O14"/>
  <c r="Q43"/>
  <c r="Q41"/>
  <c r="Q39"/>
  <c r="Q22"/>
  <c r="Q16"/>
  <c r="Q15"/>
  <c r="Q14"/>
  <c r="AK89"/>
  <c r="AK73"/>
  <c r="AK86"/>
  <c r="AK87"/>
  <c r="AK82"/>
  <c r="AK125"/>
  <c r="H41"/>
  <c r="H39"/>
  <c r="H14"/>
  <c r="F88"/>
  <c r="F74"/>
  <c r="F54"/>
  <c r="F53"/>
  <c r="F52"/>
  <c r="F51"/>
  <c r="F48"/>
  <c r="F43"/>
  <c r="F41"/>
  <c r="F39"/>
  <c r="F37"/>
  <c r="F22"/>
  <c r="F16"/>
  <c r="F15"/>
  <c r="F14"/>
  <c r="E52"/>
  <c r="E43"/>
  <c r="E41"/>
  <c r="E39"/>
  <c r="E37"/>
  <c r="E22"/>
  <c r="E16"/>
  <c r="E15"/>
  <c r="E14"/>
  <c r="G52"/>
  <c r="G43"/>
  <c r="G41"/>
  <c r="G39"/>
  <c r="G37"/>
  <c r="G22"/>
  <c r="G16"/>
  <c r="G15"/>
  <c r="G14"/>
  <c r="AK125" i="82"/>
  <c r="AK125" i="83"/>
  <c r="AK125" i="84"/>
  <c r="AK125" i="85"/>
  <c r="AK125" i="86"/>
  <c r="AK125" i="87"/>
  <c r="AK125" i="88"/>
  <c r="AK125" i="89"/>
  <c r="AK125" i="90"/>
  <c r="AK125" i="91"/>
  <c r="AK125" i="92"/>
  <c r="AK125" i="81"/>
  <c r="AK125" i="74"/>
  <c r="AK125" i="75"/>
  <c r="AK125" i="78"/>
  <c r="AK125" i="79"/>
  <c r="AK125" i="57"/>
  <c r="AK73"/>
  <c r="AK73" i="72"/>
  <c r="AK73" i="75"/>
  <c r="AK73" i="76"/>
  <c r="AK73" i="77"/>
  <c r="AK73" i="79"/>
  <c r="AK73" i="84"/>
  <c r="AK73" i="87"/>
  <c r="AK73" i="88"/>
  <c r="AK73" i="92"/>
  <c r="AK74" i="72"/>
  <c r="AK74" i="74"/>
  <c r="AK74" i="76"/>
  <c r="AK74" i="77"/>
  <c r="AK74" i="78"/>
  <c r="AK74" i="81"/>
  <c r="AK74" i="82"/>
  <c r="AK74" i="84"/>
  <c r="AK74" i="85"/>
  <c r="AK74" i="86"/>
  <c r="AK74" i="88"/>
  <c r="AK74" i="89"/>
  <c r="AK74" i="90"/>
  <c r="AK74" i="92"/>
  <c r="AK78" i="57"/>
  <c r="AK78" i="75"/>
  <c r="AK78" i="79"/>
  <c r="AK78" i="83"/>
  <c r="AK78" i="91"/>
  <c r="AK76" i="73"/>
  <c r="AK76" i="75"/>
  <c r="AK76" i="77"/>
  <c r="AK76" i="81"/>
  <c r="AK76" i="85"/>
  <c r="AK76" i="89"/>
  <c r="AK77" i="72"/>
  <c r="AK77" i="76"/>
  <c r="AK77" i="80"/>
  <c r="AK77" i="84"/>
  <c r="AK77" i="88"/>
  <c r="AK77" i="92"/>
  <c r="AK80" i="74"/>
  <c r="AK80" i="75"/>
  <c r="AK80" i="76"/>
  <c r="AK80" i="78"/>
  <c r="AK80" i="80"/>
  <c r="AK92" i="57"/>
  <c r="AK92" i="74"/>
  <c r="AK92" i="75"/>
  <c r="AK92" i="78"/>
  <c r="AK92" i="79"/>
  <c r="AK92" i="82"/>
  <c r="AK92" i="83"/>
  <c r="AK92" i="86"/>
  <c r="AK92" i="87"/>
  <c r="AK92" i="90"/>
  <c r="AK86" i="57"/>
  <c r="AK86" i="73"/>
  <c r="AK86" i="74"/>
  <c r="AK86" i="75"/>
  <c r="AK86" i="77"/>
  <c r="AK86" i="78"/>
  <c r="AK86" i="79"/>
  <c r="AK86" i="81"/>
  <c r="AK86" i="82"/>
  <c r="AK86" i="83"/>
  <c r="AK86" i="85"/>
  <c r="AK86" i="86"/>
  <c r="AK86" i="87"/>
  <c r="AK86" i="89"/>
  <c r="AK86" i="90"/>
  <c r="AK86" i="91"/>
  <c r="AK87" i="57"/>
  <c r="AK87" i="73"/>
  <c r="AK87" i="75"/>
  <c r="AK87" i="77"/>
  <c r="AK87" i="79"/>
  <c r="AK87" i="81"/>
  <c r="AK87" i="83"/>
  <c r="AK87" i="85"/>
  <c r="AK87" i="87"/>
  <c r="AK87" i="89"/>
  <c r="AK87" i="91"/>
  <c r="AK89" i="57"/>
  <c r="AK89" i="72"/>
  <c r="AK89" i="73"/>
  <c r="AK89" i="74"/>
  <c r="AK89" i="75"/>
  <c r="AK89" i="76"/>
  <c r="AK89" i="77"/>
  <c r="AK89" i="78"/>
  <c r="AK89" i="79"/>
  <c r="AK89" i="80"/>
  <c r="AK89" i="81"/>
  <c r="AK89" i="82"/>
  <c r="AK89" i="83"/>
  <c r="AK89" i="84"/>
  <c r="AK89" i="85"/>
  <c r="AK89" i="86"/>
  <c r="AK89" i="87"/>
  <c r="AK89" i="88"/>
  <c r="AK89" i="89"/>
  <c r="AK89" i="90"/>
  <c r="AK89" i="91"/>
  <c r="AK89" i="92"/>
  <c r="AK82" i="57"/>
  <c r="AK82" i="73"/>
  <c r="AK82" i="74"/>
  <c r="AK82" i="75"/>
  <c r="AK82" i="77"/>
  <c r="AK82" i="78"/>
  <c r="AK82" i="79"/>
  <c r="AK82" i="81"/>
  <c r="AK82" i="82"/>
  <c r="AK82" i="83"/>
  <c r="AK82" i="85"/>
  <c r="AK82" i="86"/>
  <c r="AK82" i="87"/>
  <c r="AK82" i="89"/>
  <c r="AK82" i="90"/>
  <c r="AK82" i="91"/>
  <c r="AK128" i="57"/>
  <c r="AK128" i="73"/>
  <c r="AK128" i="74"/>
  <c r="AK128" i="77"/>
  <c r="AK128" i="78"/>
  <c r="AK128" i="79"/>
  <c r="AK128" i="81"/>
  <c r="AK128" i="83"/>
  <c r="AK128" i="85"/>
  <c r="AK128" i="87"/>
  <c r="AK128" i="89"/>
  <c r="AK128" i="90"/>
  <c r="AK128" i="91"/>
  <c r="AK93" i="73"/>
  <c r="AK93" i="77"/>
  <c r="AK93" i="81"/>
  <c r="AK93" i="85"/>
  <c r="AK93" i="89"/>
  <c r="H14" i="57"/>
  <c r="H14" i="72"/>
  <c r="H14" i="73"/>
  <c r="H14" i="74"/>
  <c r="H14" i="75"/>
  <c r="H14" i="76"/>
  <c r="H14" i="77"/>
  <c r="H14" i="78"/>
  <c r="H14" i="79"/>
  <c r="H14" i="80"/>
  <c r="H14" i="81"/>
  <c r="H14" i="82"/>
  <c r="H14" i="83"/>
  <c r="H14" i="84"/>
  <c r="H14" i="85"/>
  <c r="H14" i="86"/>
  <c r="H14" i="87"/>
  <c r="H14" i="88"/>
  <c r="H14" i="89"/>
  <c r="H14" i="90"/>
  <c r="H14" i="91"/>
  <c r="H14" i="92"/>
  <c r="H39" i="57"/>
  <c r="H39" i="72"/>
  <c r="H39" i="73"/>
  <c r="H39" i="74"/>
  <c r="H39" i="75"/>
  <c r="H39" i="76"/>
  <c r="H39" i="77"/>
  <c r="H39" i="78"/>
  <c r="H39" i="79"/>
  <c r="H39" i="80"/>
  <c r="H39" i="81"/>
  <c r="H39" i="82"/>
  <c r="H39" i="83"/>
  <c r="H39" i="84"/>
  <c r="H39" i="85"/>
  <c r="H39" i="86"/>
  <c r="H39" i="87"/>
  <c r="H39" i="88"/>
  <c r="H39" i="89"/>
  <c r="H39" i="90"/>
  <c r="H39" i="91"/>
  <c r="H39" i="92"/>
  <c r="H41" i="57"/>
  <c r="H41" i="72"/>
  <c r="H41" i="73"/>
  <c r="H41" i="74"/>
  <c r="H41" i="75"/>
  <c r="H41" i="76"/>
  <c r="H41" i="77"/>
  <c r="H41" i="78"/>
  <c r="H41" i="79"/>
  <c r="H41" i="80"/>
  <c r="H41" i="81"/>
  <c r="H41" i="82"/>
  <c r="H41" i="83"/>
  <c r="H41" i="84"/>
  <c r="H41" i="85"/>
  <c r="H41" i="86"/>
  <c r="H41" i="87"/>
  <c r="H41" i="88"/>
  <c r="H41" i="89"/>
  <c r="H41" i="90"/>
  <c r="H41" i="91"/>
  <c r="H41" i="92"/>
  <c r="G14" i="57"/>
  <c r="G14" i="72"/>
  <c r="G14" i="73"/>
  <c r="G14" i="74"/>
  <c r="G14" i="75"/>
  <c r="G14" i="76"/>
  <c r="G14" i="77"/>
  <c r="G14" i="78"/>
  <c r="G14" i="79"/>
  <c r="G14" i="80"/>
  <c r="G14" i="81"/>
  <c r="G14" i="82"/>
  <c r="G14" i="83"/>
  <c r="G14" i="84"/>
  <c r="G14" i="85"/>
  <c r="G14" i="86"/>
  <c r="G14" i="87"/>
  <c r="G14" i="88"/>
  <c r="G14" i="89"/>
  <c r="G14" i="90"/>
  <c r="G14" i="91"/>
  <c r="G14" i="92"/>
  <c r="G15" i="57"/>
  <c r="G15" i="72"/>
  <c r="G15" i="73"/>
  <c r="G15" i="74"/>
  <c r="G15" i="75"/>
  <c r="G15" i="76"/>
  <c r="G15" i="77"/>
  <c r="G15" i="78"/>
  <c r="G15" i="79"/>
  <c r="G15" i="80"/>
  <c r="G15" i="81"/>
  <c r="G15" i="82"/>
  <c r="G15" i="83"/>
  <c r="G15" i="84"/>
  <c r="G15" i="85"/>
  <c r="G15" i="86"/>
  <c r="G15" i="87"/>
  <c r="G15" i="88"/>
  <c r="G15" i="89"/>
  <c r="G15" i="90"/>
  <c r="G15" i="91"/>
  <c r="G15" i="92"/>
  <c r="G16" i="57"/>
  <c r="G16" i="72"/>
  <c r="G16" i="73"/>
  <c r="G16" i="74"/>
  <c r="G16" i="75"/>
  <c r="G16" i="76"/>
  <c r="G16" i="77"/>
  <c r="G16" i="78"/>
  <c r="G16" i="79"/>
  <c r="G16" i="80"/>
  <c r="G16" i="81"/>
  <c r="G16" i="82"/>
  <c r="G16" i="83"/>
  <c r="G16" i="84"/>
  <c r="G16" i="85"/>
  <c r="G16" i="86"/>
  <c r="G16" i="87"/>
  <c r="G16" i="88"/>
  <c r="G16" i="89"/>
  <c r="G16" i="90"/>
  <c r="G16" i="91"/>
  <c r="G16" i="92"/>
  <c r="G22" i="57"/>
  <c r="G22" i="72"/>
  <c r="G22" i="73"/>
  <c r="G22" i="74"/>
  <c r="G22" i="75"/>
  <c r="G22" i="76"/>
  <c r="G22" i="77"/>
  <c r="G22" i="78"/>
  <c r="G22" i="79"/>
  <c r="G22" i="80"/>
  <c r="G22" i="81"/>
  <c r="G22" i="82"/>
  <c r="G22" i="83"/>
  <c r="G22" i="84"/>
  <c r="G22" i="85"/>
  <c r="G22" i="86"/>
  <c r="G22" i="87"/>
  <c r="G22" i="88"/>
  <c r="G22" i="89"/>
  <c r="G22" i="90"/>
  <c r="G22" i="91"/>
  <c r="G22" i="92"/>
  <c r="G37" i="57"/>
  <c r="G37" i="72"/>
  <c r="G37" i="73"/>
  <c r="G37" i="74"/>
  <c r="G37" i="75"/>
  <c r="G37" i="76"/>
  <c r="G37" i="77"/>
  <c r="G37" i="78"/>
  <c r="G37" i="79"/>
  <c r="G37" i="80"/>
  <c r="G37" i="81"/>
  <c r="G37" i="82"/>
  <c r="G37" i="83"/>
  <c r="G37" i="84"/>
  <c r="G37" i="85"/>
  <c r="G37" i="86"/>
  <c r="G37" i="87"/>
  <c r="G37" i="88"/>
  <c r="G37" i="89"/>
  <c r="G37" i="90"/>
  <c r="G37" i="91"/>
  <c r="G37" i="92"/>
  <c r="G39" i="57"/>
  <c r="G39" i="72"/>
  <c r="G39" i="73"/>
  <c r="G39" i="74"/>
  <c r="G39" i="75"/>
  <c r="G39" i="76"/>
  <c r="G39" i="77"/>
  <c r="G39" i="78"/>
  <c r="G39" i="79"/>
  <c r="G39" i="80"/>
  <c r="G39" i="81"/>
  <c r="G39" i="82"/>
  <c r="G39" i="83"/>
  <c r="G39" i="84"/>
  <c r="G39" i="85"/>
  <c r="G39" i="86"/>
  <c r="G39" i="87"/>
  <c r="G39" i="88"/>
  <c r="G39" i="89"/>
  <c r="G39" i="90"/>
  <c r="G39" i="91"/>
  <c r="G39" i="92"/>
  <c r="G41" i="57"/>
  <c r="G41" i="72"/>
  <c r="G41" i="73"/>
  <c r="G41" i="74"/>
  <c r="G41" i="75"/>
  <c r="G41" i="76"/>
  <c r="G41" i="77"/>
  <c r="G41" i="78"/>
  <c r="G41" i="79"/>
  <c r="G41" i="80"/>
  <c r="G41" i="81"/>
  <c r="G41" i="82"/>
  <c r="G41" i="83"/>
  <c r="G41" i="84"/>
  <c r="G41" i="85"/>
  <c r="G41" i="86"/>
  <c r="G41" i="87"/>
  <c r="G41" i="88"/>
  <c r="G41" i="89"/>
  <c r="G41" i="90"/>
  <c r="G41" i="91"/>
  <c r="G41" i="92"/>
  <c r="G43" i="57"/>
  <c r="G43" i="72"/>
  <c r="G43" i="73"/>
  <c r="G43" i="74"/>
  <c r="G43" i="75"/>
  <c r="G43" i="76"/>
  <c r="G43" i="77"/>
  <c r="G43" i="78"/>
  <c r="G43" i="79"/>
  <c r="G43" i="80"/>
  <c r="G43" i="81"/>
  <c r="G43" i="82"/>
  <c r="G43" i="83"/>
  <c r="G43" i="84"/>
  <c r="G43" i="85"/>
  <c r="G43" i="86"/>
  <c r="G43" i="87"/>
  <c r="G43" i="88"/>
  <c r="G43" i="89"/>
  <c r="G43" i="90"/>
  <c r="G43" i="91"/>
  <c r="G43" i="92"/>
  <c r="G52" i="57"/>
  <c r="G52" i="72"/>
  <c r="G52" i="73"/>
  <c r="G52" i="74"/>
  <c r="G52" i="75"/>
  <c r="G52" i="76"/>
  <c r="G52" i="77"/>
  <c r="G52" i="78"/>
  <c r="G52" i="79"/>
  <c r="G52" i="80"/>
  <c r="G52" i="81"/>
  <c r="G52" i="82"/>
  <c r="G52" i="83"/>
  <c r="G52" i="84"/>
  <c r="G52" i="85"/>
  <c r="G52" i="86"/>
  <c r="G52" i="87"/>
  <c r="G52" i="88"/>
  <c r="G52" i="89"/>
  <c r="G52" i="90"/>
  <c r="G52" i="91"/>
  <c r="G52" i="92"/>
  <c r="F14" i="57"/>
  <c r="F14" i="72"/>
  <c r="F14" i="73"/>
  <c r="F14" i="74"/>
  <c r="F14" i="75"/>
  <c r="F14" i="76"/>
  <c r="F14" i="77"/>
  <c r="F14" i="78"/>
  <c r="F14" i="79"/>
  <c r="F14" i="80"/>
  <c r="F14" i="81"/>
  <c r="F14" i="82"/>
  <c r="F14" i="83"/>
  <c r="F14" i="84"/>
  <c r="F14" i="85"/>
  <c r="F14" i="86"/>
  <c r="F14" i="87"/>
  <c r="F14" i="88"/>
  <c r="F14" i="89"/>
  <c r="F14" i="90"/>
  <c r="F14" i="91"/>
  <c r="F14" i="92"/>
  <c r="F15" i="57"/>
  <c r="F15" i="72"/>
  <c r="F15" i="73"/>
  <c r="F15" i="74"/>
  <c r="F15" i="75"/>
  <c r="F15" i="76"/>
  <c r="F15" i="77"/>
  <c r="F15" i="78"/>
  <c r="F15" i="79"/>
  <c r="F15" i="80"/>
  <c r="F15" i="81"/>
  <c r="F15" i="82"/>
  <c r="F15" i="83"/>
  <c r="F15" i="84"/>
  <c r="F15" i="85"/>
  <c r="F15" i="86"/>
  <c r="F15" i="87"/>
  <c r="F15" i="88"/>
  <c r="F15" i="89"/>
  <c r="F15" i="90"/>
  <c r="F15" i="91"/>
  <c r="F15" i="92"/>
  <c r="F16" i="57"/>
  <c r="F16" i="72"/>
  <c r="F16" i="73"/>
  <c r="F16" i="74"/>
  <c r="F16" i="75"/>
  <c r="F16" i="76"/>
  <c r="F16" i="77"/>
  <c r="F16" i="78"/>
  <c r="F16" i="79"/>
  <c r="F16" i="80"/>
  <c r="F16" i="81"/>
  <c r="F16" i="82"/>
  <c r="F16" i="83"/>
  <c r="F16" i="84"/>
  <c r="F16" i="85"/>
  <c r="F16" i="86"/>
  <c r="F16" i="87"/>
  <c r="F16" i="88"/>
  <c r="F16" i="89"/>
  <c r="F16" i="90"/>
  <c r="F16" i="91"/>
  <c r="F16" i="92"/>
  <c r="F22" i="57"/>
  <c r="F22" i="72"/>
  <c r="F22" i="73"/>
  <c r="F22" i="74"/>
  <c r="F22" i="75"/>
  <c r="F22" i="76"/>
  <c r="F22" i="77"/>
  <c r="F22" i="78"/>
  <c r="F22" i="79"/>
  <c r="F22" i="80"/>
  <c r="F22" i="81"/>
  <c r="F22" i="82"/>
  <c r="F22" i="83"/>
  <c r="F22" i="84"/>
  <c r="F22" i="85"/>
  <c r="F22" i="86"/>
  <c r="F22" i="87"/>
  <c r="F22" i="88"/>
  <c r="F22" i="89"/>
  <c r="F22" i="90"/>
  <c r="F22" i="91"/>
  <c r="F22" i="92"/>
  <c r="F37" i="57"/>
  <c r="F37" i="72"/>
  <c r="F37" i="73"/>
  <c r="F37" i="74"/>
  <c r="F37" i="75"/>
  <c r="F37" i="76"/>
  <c r="F37" i="77"/>
  <c r="F37" i="78"/>
  <c r="F37" i="79"/>
  <c r="F37" i="80"/>
  <c r="F37" i="81"/>
  <c r="F37" i="82"/>
  <c r="F37" i="83"/>
  <c r="F37" i="84"/>
  <c r="F37" i="85"/>
  <c r="F37" i="86"/>
  <c r="F37" i="87"/>
  <c r="F37" i="88"/>
  <c r="F37" i="89"/>
  <c r="F37" i="90"/>
  <c r="F37" i="91"/>
  <c r="F37" i="92"/>
  <c r="F39" i="57"/>
  <c r="F39" i="72"/>
  <c r="F39" i="73"/>
  <c r="F39" i="74"/>
  <c r="F39" i="75"/>
  <c r="F39" i="76"/>
  <c r="F39" i="77"/>
  <c r="F39" i="78"/>
  <c r="F39" i="79"/>
  <c r="F39" i="80"/>
  <c r="F39" i="81"/>
  <c r="F39" i="82"/>
  <c r="F39" i="83"/>
  <c r="F39" i="84"/>
  <c r="F39" i="85"/>
  <c r="F39" i="86"/>
  <c r="F39" i="87"/>
  <c r="F39" i="88"/>
  <c r="F39" i="89"/>
  <c r="F39" i="90"/>
  <c r="F39" i="91"/>
  <c r="F39" i="92"/>
  <c r="F41" i="57"/>
  <c r="F41" i="72"/>
  <c r="F41" i="73"/>
  <c r="F41" i="74"/>
  <c r="F41" i="75"/>
  <c r="F41" i="76"/>
  <c r="F41" i="77"/>
  <c r="F41" i="78"/>
  <c r="F41" i="79"/>
  <c r="F41" i="80"/>
  <c r="F41" i="81"/>
  <c r="F41" i="82"/>
  <c r="F41" i="83"/>
  <c r="F41" i="84"/>
  <c r="F41" i="85"/>
  <c r="F41" i="86"/>
  <c r="F41" i="87"/>
  <c r="F41" i="88"/>
  <c r="F41" i="89"/>
  <c r="F41" i="90"/>
  <c r="F41" i="91"/>
  <c r="F41" i="92"/>
  <c r="F43" i="57"/>
  <c r="F43" i="72"/>
  <c r="F43" i="73"/>
  <c r="F43" i="74"/>
  <c r="F43" i="75"/>
  <c r="F43" i="76"/>
  <c r="F43" i="77"/>
  <c r="F43" i="78"/>
  <c r="F43" i="79"/>
  <c r="F43" i="80"/>
  <c r="F43" i="81"/>
  <c r="F43" i="82"/>
  <c r="F43" i="83"/>
  <c r="F43" i="84"/>
  <c r="F43" i="85"/>
  <c r="F43" i="86"/>
  <c r="F43" i="87"/>
  <c r="F43" i="88"/>
  <c r="F43" i="89"/>
  <c r="F43" i="90"/>
  <c r="F43" i="91"/>
  <c r="F43" i="92"/>
  <c r="F48" i="57"/>
  <c r="F48" i="72"/>
  <c r="F48" i="73"/>
  <c r="F48" i="74"/>
  <c r="F48" i="75"/>
  <c r="F48" i="76"/>
  <c r="F48" i="77"/>
  <c r="F48" i="78"/>
  <c r="F48" i="79"/>
  <c r="F48" i="80"/>
  <c r="F48" i="81"/>
  <c r="F48" i="82"/>
  <c r="F48" i="83"/>
  <c r="F48" i="84"/>
  <c r="F48" i="85"/>
  <c r="F48" i="86"/>
  <c r="F48" i="87"/>
  <c r="F48" i="88"/>
  <c r="F48" i="89"/>
  <c r="F48" i="90"/>
  <c r="F48" i="91"/>
  <c r="F48" i="92"/>
  <c r="F51" i="57"/>
  <c r="F51" i="72"/>
  <c r="F51" i="73"/>
  <c r="F51" i="74"/>
  <c r="F51" i="75"/>
  <c r="F51" i="76"/>
  <c r="F51" i="77"/>
  <c r="F51" i="78"/>
  <c r="F51" i="79"/>
  <c r="F51" i="80"/>
  <c r="F51" i="81"/>
  <c r="F51" i="82"/>
  <c r="F51" i="83"/>
  <c r="F51" i="84"/>
  <c r="F51" i="85"/>
  <c r="F51" i="86"/>
  <c r="F51" i="87"/>
  <c r="F51" i="88"/>
  <c r="F51" i="89"/>
  <c r="F51" i="90"/>
  <c r="F51" i="91"/>
  <c r="F51" i="92"/>
  <c r="F52" i="57"/>
  <c r="F52" i="72"/>
  <c r="F52" i="73"/>
  <c r="F52" i="74"/>
  <c r="F52" i="75"/>
  <c r="F52" i="76"/>
  <c r="F52" i="77"/>
  <c r="F52" i="78"/>
  <c r="F52" i="79"/>
  <c r="F52" i="80"/>
  <c r="F52" i="81"/>
  <c r="F52" i="82"/>
  <c r="F52" i="83"/>
  <c r="F52" i="84"/>
  <c r="F52" i="85"/>
  <c r="F52" i="86"/>
  <c r="F52" i="87"/>
  <c r="F52" i="88"/>
  <c r="F52" i="89"/>
  <c r="F52" i="90"/>
  <c r="F52" i="91"/>
  <c r="F52" i="92"/>
  <c r="F53" i="57"/>
  <c r="F53" i="72"/>
  <c r="F53" i="73"/>
  <c r="F53" i="74"/>
  <c r="F53" i="75"/>
  <c r="F53" i="76"/>
  <c r="F53" i="77"/>
  <c r="F53" i="78"/>
  <c r="F53" i="79"/>
  <c r="F53" i="80"/>
  <c r="F53" i="81"/>
  <c r="F53" i="82"/>
  <c r="F53" i="83"/>
  <c r="F53" i="84"/>
  <c r="F53" i="85"/>
  <c r="F53" i="86"/>
  <c r="F53" i="87"/>
  <c r="F53" i="88"/>
  <c r="F53" i="89"/>
  <c r="F53" i="90"/>
  <c r="F53" i="91"/>
  <c r="F53" i="92"/>
  <c r="F54" i="57"/>
  <c r="F54" i="72"/>
  <c r="F54" i="73"/>
  <c r="F54" i="74"/>
  <c r="F54" i="75"/>
  <c r="F54" i="76"/>
  <c r="F54" i="77"/>
  <c r="F54" i="78"/>
  <c r="F54" i="79"/>
  <c r="F54" i="80"/>
  <c r="F54" i="81"/>
  <c r="F54" i="82"/>
  <c r="F54" i="83"/>
  <c r="F54" i="84"/>
  <c r="F54" i="85"/>
  <c r="F54" i="86"/>
  <c r="F54" i="87"/>
  <c r="F54" i="88"/>
  <c r="F54" i="89"/>
  <c r="F54" i="90"/>
  <c r="F54" i="91"/>
  <c r="F54" i="92"/>
  <c r="F74" i="82"/>
  <c r="F74" i="83"/>
  <c r="F74" i="84"/>
  <c r="F74" i="85"/>
  <c r="F74" i="86"/>
  <c r="F74" i="87"/>
  <c r="F74" i="88"/>
  <c r="F74" i="89"/>
  <c r="F74" i="90"/>
  <c r="F74" i="91"/>
  <c r="F74" i="92"/>
  <c r="F88" i="57"/>
  <c r="F88" i="72"/>
  <c r="F88" i="73"/>
  <c r="F88" i="74"/>
  <c r="F88" i="75"/>
  <c r="F88" i="76"/>
  <c r="F88" i="77"/>
  <c r="F88" i="78"/>
  <c r="F88" i="79"/>
  <c r="F88" i="80"/>
  <c r="F88" i="81"/>
  <c r="F88" i="82"/>
  <c r="F88" i="83"/>
  <c r="F88" i="84"/>
  <c r="F88" i="85"/>
  <c r="F88" i="86"/>
  <c r="F88" i="87"/>
  <c r="F88" i="88"/>
  <c r="F88" i="89"/>
  <c r="F88" i="90"/>
  <c r="F88" i="91"/>
  <c r="F88" i="92"/>
  <c r="E14" i="57"/>
  <c r="E14" i="72"/>
  <c r="E14" i="73"/>
  <c r="E14" i="74"/>
  <c r="E14" i="75"/>
  <c r="E14" i="76"/>
  <c r="E14" i="77"/>
  <c r="E14" i="78"/>
  <c r="E14" i="79"/>
  <c r="E14" i="80"/>
  <c r="E14" i="81"/>
  <c r="E14" i="82"/>
  <c r="E14" i="83"/>
  <c r="E14" i="84"/>
  <c r="E14" i="85"/>
  <c r="E14" i="86"/>
  <c r="E14" i="87"/>
  <c r="E14" i="88"/>
  <c r="E14" i="89"/>
  <c r="E14" i="90"/>
  <c r="E14" i="91"/>
  <c r="E14" i="92"/>
  <c r="E15" i="57"/>
  <c r="E15" i="72"/>
  <c r="E15" i="73"/>
  <c r="E15" i="74"/>
  <c r="E15" i="75"/>
  <c r="E15" i="76"/>
  <c r="E15" i="77"/>
  <c r="E15" i="78"/>
  <c r="E15" i="79"/>
  <c r="E15" i="80"/>
  <c r="E15" i="81"/>
  <c r="E15" i="82"/>
  <c r="E15" i="83"/>
  <c r="E15" i="84"/>
  <c r="E15" i="85"/>
  <c r="E15" i="86"/>
  <c r="E15" i="87"/>
  <c r="E15" i="88"/>
  <c r="E15" i="89"/>
  <c r="E15" i="90"/>
  <c r="E15" i="91"/>
  <c r="E15" i="92"/>
  <c r="E16" i="57"/>
  <c r="E16" i="72"/>
  <c r="E16" i="73"/>
  <c r="E16" i="74"/>
  <c r="E16" i="75"/>
  <c r="E16" i="76"/>
  <c r="E16" i="77"/>
  <c r="E16" i="78"/>
  <c r="E16" i="79"/>
  <c r="E16" i="80"/>
  <c r="E16" i="81"/>
  <c r="E16" i="82"/>
  <c r="E16" i="83"/>
  <c r="E16" i="84"/>
  <c r="E16" i="85"/>
  <c r="E16" i="86"/>
  <c r="E16" i="87"/>
  <c r="E16" i="88"/>
  <c r="E16" i="89"/>
  <c r="E16" i="90"/>
  <c r="E16" i="91"/>
  <c r="E16" i="92"/>
  <c r="E22" i="57"/>
  <c r="E22" i="72"/>
  <c r="E22" i="73"/>
  <c r="E22" i="74"/>
  <c r="E22" i="75"/>
  <c r="E22" i="76"/>
  <c r="E22" i="77"/>
  <c r="E22" i="78"/>
  <c r="E22" i="79"/>
  <c r="E22" i="80"/>
  <c r="E22" i="81"/>
  <c r="E22" i="82"/>
  <c r="E22" i="83"/>
  <c r="E22" i="84"/>
  <c r="E22" i="85"/>
  <c r="E22" i="86"/>
  <c r="E22" i="87"/>
  <c r="E22" i="88"/>
  <c r="E22" i="89"/>
  <c r="E22" i="90"/>
  <c r="E22" i="91"/>
  <c r="E22" i="92"/>
  <c r="E37" i="57"/>
  <c r="E37" i="72"/>
  <c r="E37" i="73"/>
  <c r="E37" i="74"/>
  <c r="E37" i="75"/>
  <c r="E37" i="76"/>
  <c r="E37" i="77"/>
  <c r="E37" i="78"/>
  <c r="E37" i="79"/>
  <c r="E37" i="80"/>
  <c r="E37" i="81"/>
  <c r="E37" i="82"/>
  <c r="E37" i="83"/>
  <c r="E37" i="84"/>
  <c r="E37" i="85"/>
  <c r="E37" i="86"/>
  <c r="E37" i="87"/>
  <c r="E37" i="88"/>
  <c r="E37" i="89"/>
  <c r="E37" i="90"/>
  <c r="E37" i="91"/>
  <c r="E37" i="92"/>
  <c r="E39" i="57"/>
  <c r="E39" i="72"/>
  <c r="E39" i="73"/>
  <c r="E39" i="74"/>
  <c r="E39" i="75"/>
  <c r="E39" i="76"/>
  <c r="E39" i="77"/>
  <c r="E39" i="78"/>
  <c r="E39" i="79"/>
  <c r="E39" i="80"/>
  <c r="E39" i="81"/>
  <c r="E39" i="82"/>
  <c r="E39" i="83"/>
  <c r="E39" i="84"/>
  <c r="E39" i="85"/>
  <c r="E39" i="86"/>
  <c r="E39" i="87"/>
  <c r="E39" i="88"/>
  <c r="E39" i="89"/>
  <c r="E39" i="90"/>
  <c r="E39" i="91"/>
  <c r="E39" i="92"/>
  <c r="E41" i="57"/>
  <c r="E41" i="72"/>
  <c r="E41" i="73"/>
  <c r="E41" i="74"/>
  <c r="E41" i="75"/>
  <c r="E41" i="76"/>
  <c r="E41" i="77"/>
  <c r="E41" i="78"/>
  <c r="E41" i="79"/>
  <c r="E41" i="80"/>
  <c r="E41" i="81"/>
  <c r="E41" i="82"/>
  <c r="E41" i="83"/>
  <c r="E41" i="84"/>
  <c r="E41" i="85"/>
  <c r="E41" i="86"/>
  <c r="E41" i="87"/>
  <c r="E41" i="88"/>
  <c r="E41" i="89"/>
  <c r="E41" i="90"/>
  <c r="E41" i="91"/>
  <c r="E41" i="92"/>
  <c r="E43" i="57"/>
  <c r="E43" i="72"/>
  <c r="E43" i="73"/>
  <c r="E43" i="74"/>
  <c r="E43" i="75"/>
  <c r="E43" i="76"/>
  <c r="E43" i="77"/>
  <c r="E43" i="78"/>
  <c r="E43" i="79"/>
  <c r="E43" i="80"/>
  <c r="E43" i="81"/>
  <c r="E43" i="82"/>
  <c r="E43" i="83"/>
  <c r="E43" i="84"/>
  <c r="E43" i="85"/>
  <c r="E43" i="86"/>
  <c r="E43" i="87"/>
  <c r="E43" i="88"/>
  <c r="E43" i="89"/>
  <c r="E43" i="90"/>
  <c r="E43" i="91"/>
  <c r="E43" i="92"/>
  <c r="E52" i="57"/>
  <c r="E52" i="72"/>
  <c r="E52" i="73"/>
  <c r="E52" i="74"/>
  <c r="E52" i="75"/>
  <c r="E52" i="76"/>
  <c r="E52" i="77"/>
  <c r="E52" i="78"/>
  <c r="E52" i="79"/>
  <c r="E52" i="80"/>
  <c r="E52" i="81"/>
  <c r="E52" i="82"/>
  <c r="E52" i="83"/>
  <c r="E52" i="84"/>
  <c r="E52" i="85"/>
  <c r="E52" i="86"/>
  <c r="E52" i="87"/>
  <c r="E52" i="88"/>
  <c r="E52" i="89"/>
  <c r="E52" i="90"/>
  <c r="E52" i="91"/>
  <c r="E52" i="92"/>
  <c r="M14" i="57"/>
  <c r="M14" i="72"/>
  <c r="M14" i="73"/>
  <c r="M14" i="74"/>
  <c r="M14" i="75"/>
  <c r="M14" i="76"/>
  <c r="M14" i="77"/>
  <c r="M14" i="78"/>
  <c r="M14" i="79"/>
  <c r="M14" i="80"/>
  <c r="M14" i="81"/>
  <c r="M14" i="82"/>
  <c r="M14" i="83"/>
  <c r="M14" i="84"/>
  <c r="M14" i="85"/>
  <c r="M14" i="86"/>
  <c r="M14" i="87"/>
  <c r="M14" i="88"/>
  <c r="M14" i="89"/>
  <c r="M14" i="90"/>
  <c r="M14" i="91"/>
  <c r="M14" i="92"/>
  <c r="M15" i="57"/>
  <c r="M15" i="72"/>
  <c r="M15" i="73"/>
  <c r="M15" i="74"/>
  <c r="M15" i="75"/>
  <c r="M15" i="76"/>
  <c r="M15" i="77"/>
  <c r="M15" i="78"/>
  <c r="M15" i="79"/>
  <c r="M15" i="80"/>
  <c r="M15" i="81"/>
  <c r="M15" i="82"/>
  <c r="M15" i="83"/>
  <c r="M15" i="84"/>
  <c r="M15" i="85"/>
  <c r="M15" i="86"/>
  <c r="M15" i="87"/>
  <c r="M15" i="88"/>
  <c r="M15" i="89"/>
  <c r="M15" i="90"/>
  <c r="M15" i="91"/>
  <c r="M15" i="92"/>
  <c r="M16" i="57"/>
  <c r="M16" i="72"/>
  <c r="M16" i="73"/>
  <c r="M16" i="74"/>
  <c r="M16" i="75"/>
  <c r="M16" i="76"/>
  <c r="M16" i="77"/>
  <c r="M16" i="78"/>
  <c r="M16" i="79"/>
  <c r="M16" i="80"/>
  <c r="M16" i="81"/>
  <c r="M16" i="82"/>
  <c r="M16" i="83"/>
  <c r="M16" i="84"/>
  <c r="M16" i="85"/>
  <c r="M16" i="86"/>
  <c r="M16" i="87"/>
  <c r="M16" i="88"/>
  <c r="M16" i="89"/>
  <c r="M16" i="90"/>
  <c r="M16" i="91"/>
  <c r="M16" i="92"/>
  <c r="M22" i="57"/>
  <c r="M22" i="72"/>
  <c r="M22" i="73"/>
  <c r="M22" i="74"/>
  <c r="M22" i="75"/>
  <c r="M22" i="76"/>
  <c r="M22" i="77"/>
  <c r="M22" i="78"/>
  <c r="M22" i="79"/>
  <c r="M22" i="80"/>
  <c r="M22" i="81"/>
  <c r="M22" i="82"/>
  <c r="M22" i="83"/>
  <c r="M22" i="84"/>
  <c r="M22" i="85"/>
  <c r="M22" i="86"/>
  <c r="M22" i="87"/>
  <c r="M22" i="88"/>
  <c r="M22" i="89"/>
  <c r="M22" i="90"/>
  <c r="M22" i="91"/>
  <c r="M22" i="92"/>
  <c r="M37" i="57"/>
  <c r="M37" i="72"/>
  <c r="M37" i="73"/>
  <c r="M37" i="74"/>
  <c r="M37" i="75"/>
  <c r="M37" i="76"/>
  <c r="M37" i="77"/>
  <c r="M37" i="78"/>
  <c r="M37" i="79"/>
  <c r="M37" i="80"/>
  <c r="M37" i="81"/>
  <c r="M37" i="82"/>
  <c r="M37" i="83"/>
  <c r="M37" i="84"/>
  <c r="M37" i="85"/>
  <c r="M37" i="86"/>
  <c r="M37" i="87"/>
  <c r="M37" i="88"/>
  <c r="M37" i="89"/>
  <c r="M37" i="90"/>
  <c r="M37" i="91"/>
  <c r="M37" i="92"/>
  <c r="M39" i="57"/>
  <c r="M39" i="72"/>
  <c r="M39" i="73"/>
  <c r="M39" i="74"/>
  <c r="M39" i="75"/>
  <c r="M39" i="76"/>
  <c r="M39" i="77"/>
  <c r="M39" i="78"/>
  <c r="M39" i="79"/>
  <c r="M39" i="80"/>
  <c r="M39" i="81"/>
  <c r="M39" i="82"/>
  <c r="M39" i="83"/>
  <c r="M39" i="84"/>
  <c r="M39" i="85"/>
  <c r="M39" i="86"/>
  <c r="M39" i="87"/>
  <c r="M39" i="88"/>
  <c r="M39" i="89"/>
  <c r="M39" i="90"/>
  <c r="M39" i="91"/>
  <c r="M39" i="92"/>
  <c r="M41" i="57"/>
  <c r="M41" i="72"/>
  <c r="M41" i="73"/>
  <c r="M41" i="74"/>
  <c r="M41" i="75"/>
  <c r="M41" i="76"/>
  <c r="M41" i="77"/>
  <c r="M41" i="78"/>
  <c r="M41" i="79"/>
  <c r="M41" i="80"/>
  <c r="M41" i="81"/>
  <c r="M41" i="82"/>
  <c r="M41" i="83"/>
  <c r="M41" i="84"/>
  <c r="M41" i="85"/>
  <c r="M41" i="86"/>
  <c r="M41" i="87"/>
  <c r="M41" i="88"/>
  <c r="M41" i="89"/>
  <c r="M41" i="90"/>
  <c r="M41" i="91"/>
  <c r="M41" i="92"/>
  <c r="M43" i="57"/>
  <c r="M43" i="72"/>
  <c r="M43" i="73"/>
  <c r="M43" i="74"/>
  <c r="M43" i="75"/>
  <c r="M43" i="76"/>
  <c r="M43" i="77"/>
  <c r="M43" i="78"/>
  <c r="M43" i="79"/>
  <c r="M43" i="80"/>
  <c r="M43" i="81"/>
  <c r="M43" i="82"/>
  <c r="M43" i="83"/>
  <c r="M43" i="84"/>
  <c r="M43" i="85"/>
  <c r="M43" i="86"/>
  <c r="M43" i="87"/>
  <c r="M43" i="88"/>
  <c r="M43" i="89"/>
  <c r="M43" i="90"/>
  <c r="M43" i="91"/>
  <c r="M43" i="92"/>
  <c r="M52" i="57"/>
  <c r="M52" i="72"/>
  <c r="M52" i="73"/>
  <c r="M52" i="74"/>
  <c r="M52" i="75"/>
  <c r="M52" i="76"/>
  <c r="M52" i="77"/>
  <c r="M52" i="78"/>
  <c r="M52" i="79"/>
  <c r="M52" i="80"/>
  <c r="M52" i="81"/>
  <c r="M52" i="82"/>
  <c r="M52" i="83"/>
  <c r="M52" i="84"/>
  <c r="M52" i="85"/>
  <c r="M52" i="86"/>
  <c r="M52" i="87"/>
  <c r="M52" i="88"/>
  <c r="M52" i="89"/>
  <c r="M52" i="90"/>
  <c r="M52" i="91"/>
  <c r="M52" i="92"/>
  <c r="I14" i="78"/>
  <c r="I14" i="86"/>
  <c r="I15" i="72"/>
  <c r="I15" i="80"/>
  <c r="I15" i="88"/>
  <c r="I16" i="74"/>
  <c r="I16" i="82"/>
  <c r="I16" i="90"/>
  <c r="I22" i="57"/>
  <c r="I22" i="73"/>
  <c r="I22" i="75"/>
  <c r="I22" i="77"/>
  <c r="I22" i="79"/>
  <c r="I22" i="81"/>
  <c r="I22" i="83"/>
  <c r="I22" i="85"/>
  <c r="I22" i="87"/>
  <c r="I22" i="89"/>
  <c r="I22" i="91"/>
  <c r="I39" i="57"/>
  <c r="I39" i="72"/>
  <c r="I39" i="73"/>
  <c r="I39" i="74"/>
  <c r="I39" i="75"/>
  <c r="I39" i="76"/>
  <c r="I39" i="77"/>
  <c r="I39" i="78"/>
  <c r="I39" i="79"/>
  <c r="I39" i="80"/>
  <c r="I39" i="81"/>
  <c r="I39" i="82"/>
  <c r="I39" i="83"/>
  <c r="I39" i="84"/>
  <c r="I39" i="85"/>
  <c r="I39" i="86"/>
  <c r="I39" i="87"/>
  <c r="I39" i="88"/>
  <c r="I39" i="89"/>
  <c r="I39" i="90"/>
  <c r="I39" i="91"/>
  <c r="I39" i="92"/>
  <c r="I41" i="57"/>
  <c r="I41" i="72"/>
  <c r="I41" i="73"/>
  <c r="I41" i="74"/>
  <c r="I41" i="75"/>
  <c r="I41" i="76"/>
  <c r="I41" i="77"/>
  <c r="I41" i="78"/>
  <c r="I41" i="79"/>
  <c r="I41" i="80"/>
  <c r="I41" i="81"/>
  <c r="I41" i="82"/>
  <c r="I41" i="83"/>
  <c r="I41" i="84"/>
  <c r="I41" i="85"/>
  <c r="I41" i="86"/>
  <c r="I41" i="87"/>
  <c r="I41" i="88"/>
  <c r="I41" i="89"/>
  <c r="I41" i="90"/>
  <c r="I41" i="91"/>
  <c r="I41" i="92"/>
  <c r="I43" i="57"/>
  <c r="I43" i="72"/>
  <c r="I43" i="73"/>
  <c r="I43" i="74"/>
  <c r="I43" i="75"/>
  <c r="I43" i="76"/>
  <c r="I43" i="77"/>
  <c r="I43" i="78"/>
  <c r="I43" i="79"/>
  <c r="I43" i="80"/>
  <c r="I43" i="81"/>
  <c r="I43" i="82"/>
  <c r="I43" i="83"/>
  <c r="I43" i="84"/>
  <c r="I43" i="85"/>
  <c r="I43" i="86"/>
  <c r="I43" i="87"/>
  <c r="I43" i="88"/>
  <c r="I43" i="89"/>
  <c r="I43" i="90"/>
  <c r="I43" i="91"/>
  <c r="I43" i="92"/>
  <c r="I52" i="57"/>
  <c r="I52" i="72"/>
  <c r="I52" i="73"/>
  <c r="I52" i="74"/>
  <c r="I52" i="75"/>
  <c r="I52" i="76"/>
  <c r="I52" i="77"/>
  <c r="I52" i="78"/>
  <c r="I52" i="79"/>
  <c r="I52" i="80"/>
  <c r="I52" i="81"/>
  <c r="I52" i="82"/>
  <c r="I52" i="83"/>
  <c r="I52" i="84"/>
  <c r="I52" i="85"/>
  <c r="I52" i="86"/>
  <c r="I52" i="87"/>
  <c r="I52" i="88"/>
  <c r="I52" i="89"/>
  <c r="I52" i="90"/>
  <c r="I52" i="91"/>
  <c r="I52" i="92"/>
  <c r="I88" i="57"/>
  <c r="I88" i="72"/>
  <c r="I88" i="73"/>
  <c r="I88" i="74"/>
  <c r="I88" i="75"/>
  <c r="I88" i="76"/>
  <c r="I88" i="77"/>
  <c r="I88" i="78"/>
  <c r="I88" i="79"/>
  <c r="I88" i="80"/>
  <c r="I88" i="81"/>
  <c r="I88" i="82"/>
  <c r="I88" i="83"/>
  <c r="I88" i="84"/>
  <c r="I88" i="85"/>
  <c r="I88" i="86"/>
  <c r="I88" i="87"/>
  <c r="I88" i="88"/>
  <c r="I88" i="89"/>
  <c r="I88" i="90"/>
  <c r="I88" i="91"/>
  <c r="I88" i="92"/>
  <c r="AD14" i="57"/>
  <c r="AD14" i="72"/>
  <c r="AD14" i="73"/>
  <c r="AD14" i="74"/>
  <c r="AD14" i="75"/>
  <c r="AD14" i="76"/>
  <c r="AD14" i="77"/>
  <c r="AD14" i="78"/>
  <c r="AD14" i="79"/>
  <c r="AD14" i="80"/>
  <c r="AD14" i="81"/>
  <c r="AD14" i="82"/>
  <c r="AD14" i="83"/>
  <c r="AD14" i="84"/>
  <c r="AD14" i="85"/>
  <c r="AD14" i="86"/>
  <c r="AD14" i="87"/>
  <c r="AD14" i="88"/>
  <c r="AD14" i="89"/>
  <c r="AD14" i="90"/>
  <c r="AD14" i="91"/>
  <c r="AD14" i="92"/>
  <c r="AD15" i="57"/>
  <c r="AD15" i="72"/>
  <c r="AD15" i="73"/>
  <c r="AD15" i="74"/>
  <c r="AD15" i="75"/>
  <c r="AD15" i="76"/>
  <c r="AD15" i="77"/>
  <c r="AD15" i="78"/>
  <c r="AD15" i="79"/>
  <c r="AD15" i="80"/>
  <c r="AD15" i="81"/>
  <c r="AD15" i="82"/>
  <c r="AD15" i="83"/>
  <c r="AD15" i="84"/>
  <c r="AD15" i="85"/>
  <c r="AD15" i="86"/>
  <c r="AD15" i="87"/>
  <c r="AD15" i="88"/>
  <c r="AD15" i="89"/>
  <c r="AD15" i="90"/>
  <c r="AD15" i="91"/>
  <c r="AD15" i="92"/>
  <c r="AD16" i="57"/>
  <c r="AD16" i="72"/>
  <c r="AD16" i="73"/>
  <c r="AD16" i="74"/>
  <c r="AD16" i="75"/>
  <c r="AD16" i="76"/>
  <c r="AD16" i="77"/>
  <c r="AD16" i="78"/>
  <c r="AD16" i="79"/>
  <c r="AD16" i="80"/>
  <c r="AD16" i="81"/>
  <c r="AD16" i="82"/>
  <c r="AD16" i="83"/>
  <c r="AD16" i="84"/>
  <c r="AD16" i="85"/>
  <c r="AD16" i="86"/>
  <c r="AD16" i="87"/>
  <c r="AD16" i="88"/>
  <c r="AD16" i="89"/>
  <c r="AD16" i="90"/>
  <c r="AD16" i="91"/>
  <c r="AD16" i="92"/>
  <c r="AD22" i="57"/>
  <c r="AD22" i="72"/>
  <c r="AD22" i="73"/>
  <c r="AD22" i="74"/>
  <c r="AD22" i="75"/>
  <c r="AD22" i="76"/>
  <c r="AD22" i="77"/>
  <c r="AD22" i="78"/>
  <c r="AD22" i="79"/>
  <c r="AD22" i="80"/>
  <c r="AD22" i="81"/>
  <c r="AD22" i="82"/>
  <c r="AD22" i="83"/>
  <c r="AD22" i="84"/>
  <c r="AD22" i="85"/>
  <c r="AD22" i="86"/>
  <c r="AD22" i="87"/>
  <c r="AD22" i="88"/>
  <c r="AD22" i="89"/>
  <c r="AD22" i="90"/>
  <c r="AD22" i="91"/>
  <c r="AD22" i="92"/>
  <c r="AD39" i="57"/>
  <c r="AD39" i="72"/>
  <c r="AD39" i="73"/>
  <c r="AD39" i="74"/>
  <c r="AD39" i="75"/>
  <c r="AD39" i="76"/>
  <c r="AD39" i="77"/>
  <c r="AD39" i="78"/>
  <c r="AD39" i="79"/>
  <c r="AD39" i="80"/>
  <c r="AD39" i="81"/>
  <c r="AD39" i="82"/>
  <c r="AD39" i="83"/>
  <c r="AD39" i="84"/>
  <c r="AD39" i="85"/>
  <c r="AD39" i="86"/>
  <c r="AD39" i="87"/>
  <c r="AD39" i="88"/>
  <c r="AD39" i="89"/>
  <c r="AD39" i="90"/>
  <c r="AD39" i="91"/>
  <c r="AD39" i="92"/>
  <c r="AD41" i="57"/>
  <c r="AD41" i="72"/>
  <c r="AD41" i="73"/>
  <c r="AD41" i="74"/>
  <c r="AD41" i="75"/>
  <c r="AD41" i="76"/>
  <c r="AD41" i="77"/>
  <c r="AD41" i="78"/>
  <c r="AD41" i="79"/>
  <c r="AD41" i="80"/>
  <c r="AD41" i="81"/>
  <c r="AD41" i="82"/>
  <c r="AD41" i="83"/>
  <c r="AD41" i="84"/>
  <c r="AD41" i="85"/>
  <c r="AD41" i="86"/>
  <c r="AD41" i="87"/>
  <c r="AD41" i="88"/>
  <c r="AD41" i="89"/>
  <c r="AD41" i="90"/>
  <c r="AD41" i="91"/>
  <c r="AD41" i="92"/>
  <c r="AD43" i="57"/>
  <c r="AD43" i="72"/>
  <c r="AD43" i="73"/>
  <c r="AD43" i="74"/>
  <c r="AD43" i="75"/>
  <c r="AD43" i="76"/>
  <c r="AD43" i="77"/>
  <c r="AD43" i="78"/>
  <c r="AD43" i="79"/>
  <c r="AD43" i="80"/>
  <c r="AD43" i="81"/>
  <c r="AD43" i="82"/>
  <c r="AD43" i="83"/>
  <c r="AD43" i="84"/>
  <c r="AD43" i="85"/>
  <c r="AD43" i="86"/>
  <c r="AD43" i="87"/>
  <c r="AD43" i="88"/>
  <c r="AD43" i="89"/>
  <c r="AD43" i="90"/>
  <c r="AD43" i="91"/>
  <c r="AD43" i="92"/>
  <c r="AC14" i="57"/>
  <c r="AC14" i="72"/>
  <c r="AC14" i="73"/>
  <c r="AC14" i="74"/>
  <c r="AC14" i="75"/>
  <c r="AC14" i="76"/>
  <c r="AC14" i="77"/>
  <c r="AC14" i="78"/>
  <c r="AC14" i="79"/>
  <c r="AC14" i="80"/>
  <c r="AC14" i="81"/>
  <c r="AC14" i="82"/>
  <c r="AC14" i="83"/>
  <c r="AC14" i="84"/>
  <c r="AC14" i="85"/>
  <c r="AC14" i="86"/>
  <c r="AC14" i="87"/>
  <c r="AC14" i="88"/>
  <c r="AC14" i="89"/>
  <c r="AC14" i="90"/>
  <c r="AC14" i="91"/>
  <c r="AC14" i="92"/>
  <c r="AC22" i="57"/>
  <c r="AC22" i="72"/>
  <c r="AC22" i="73"/>
  <c r="AC22" i="74"/>
  <c r="AC22" i="75"/>
  <c r="AC22" i="76"/>
  <c r="AC22" i="77"/>
  <c r="AC22" i="78"/>
  <c r="AC22" i="79"/>
  <c r="AC22" i="80"/>
  <c r="AC22" i="81"/>
  <c r="AC22" i="82"/>
  <c r="AC22" i="83"/>
  <c r="AC22" i="84"/>
  <c r="AC22" i="85"/>
  <c r="AC22" i="86"/>
  <c r="AC22" i="87"/>
  <c r="AC22" i="88"/>
  <c r="AC22" i="89"/>
  <c r="AC22" i="90"/>
  <c r="AC22" i="91"/>
  <c r="AC22" i="92"/>
  <c r="AC39" i="57"/>
  <c r="AC39" i="72"/>
  <c r="AC39" i="73"/>
  <c r="AC39" i="74"/>
  <c r="AC39" i="75"/>
  <c r="AC39" i="76"/>
  <c r="AC39" i="77"/>
  <c r="AC39" i="78"/>
  <c r="AC39" i="79"/>
  <c r="AC39" i="80"/>
  <c r="AC39" i="81"/>
  <c r="AC39" i="82"/>
  <c r="AC39" i="83"/>
  <c r="AC39" i="84"/>
  <c r="AC39" i="85"/>
  <c r="AC39" i="86"/>
  <c r="AC39" i="87"/>
  <c r="AC39" i="88"/>
  <c r="AC39" i="89"/>
  <c r="AC39" i="90"/>
  <c r="AC39" i="91"/>
  <c r="AC39" i="92"/>
  <c r="AC41" i="57"/>
  <c r="AC41" i="72"/>
  <c r="AC41" i="73"/>
  <c r="AC41" i="74"/>
  <c r="AC41" i="75"/>
  <c r="AC41" i="76"/>
  <c r="AC41" i="77"/>
  <c r="AC41" i="78"/>
  <c r="AC41" i="79"/>
  <c r="AC41" i="80"/>
  <c r="AC41" i="81"/>
  <c r="AC41" i="82"/>
  <c r="AC41" i="83"/>
  <c r="AC41" i="84"/>
  <c r="AC41" i="85"/>
  <c r="AC41" i="86"/>
  <c r="AC41" i="87"/>
  <c r="AC41" i="88"/>
  <c r="AC41" i="89"/>
  <c r="AC41" i="90"/>
  <c r="AC41" i="91"/>
  <c r="AC41" i="92"/>
  <c r="W14" i="57"/>
  <c r="W14" i="72"/>
  <c r="W14" i="73"/>
  <c r="W14" i="74"/>
  <c r="W14" i="75"/>
  <c r="W14" i="76"/>
  <c r="W14" i="77"/>
  <c r="W14" i="78"/>
  <c r="W14" i="79"/>
  <c r="W14" i="80"/>
  <c r="W14" i="81"/>
  <c r="W14" i="82"/>
  <c r="W14" i="83"/>
  <c r="W14" i="84"/>
  <c r="W14" i="85"/>
  <c r="W14" i="86"/>
  <c r="W14" i="87"/>
  <c r="W14" i="88"/>
  <c r="W14" i="89"/>
  <c r="W14" i="90"/>
  <c r="W14" i="91"/>
  <c r="W14" i="92"/>
  <c r="W15" i="57"/>
  <c r="W15" i="72"/>
  <c r="W15" i="73"/>
  <c r="W15" i="74"/>
  <c r="W15" i="76"/>
  <c r="W15" i="77"/>
  <c r="W15" i="78"/>
  <c r="W15" i="80"/>
  <c r="W15" i="81"/>
  <c r="W15" i="82"/>
  <c r="W15" i="84"/>
  <c r="W15" i="85"/>
  <c r="W15" i="86"/>
  <c r="W15" i="87"/>
  <c r="W15" i="88"/>
  <c r="W15" i="89"/>
  <c r="W15" i="90"/>
  <c r="W15" i="92"/>
  <c r="W16" i="57"/>
  <c r="W16" i="72"/>
  <c r="W16" i="73"/>
  <c r="W16" i="74"/>
  <c r="W16" i="75"/>
  <c r="W16" i="76"/>
  <c r="W16" i="77"/>
  <c r="W16" i="78"/>
  <c r="W16" i="79"/>
  <c r="W16" i="80"/>
  <c r="W16" i="81"/>
  <c r="W16" i="82"/>
  <c r="W16" i="83"/>
  <c r="W16" i="84"/>
  <c r="W16" i="85"/>
  <c r="W16" i="86"/>
  <c r="W16" i="87"/>
  <c r="W16" i="88"/>
  <c r="W16" i="89"/>
  <c r="W16" i="90"/>
  <c r="W16" i="91"/>
  <c r="W16" i="92"/>
  <c r="W22" i="57"/>
  <c r="W22" i="72"/>
  <c r="W22" i="73"/>
  <c r="W22" i="74"/>
  <c r="W22" i="75"/>
  <c r="W22" i="76"/>
  <c r="W22" i="77"/>
  <c r="W22" i="78"/>
  <c r="W22" i="79"/>
  <c r="W22" i="80"/>
  <c r="W22" i="81"/>
  <c r="W22" i="82"/>
  <c r="W22" i="83"/>
  <c r="W22" i="84"/>
  <c r="W22" i="85"/>
  <c r="W22" i="86"/>
  <c r="W22" i="87"/>
  <c r="W22" i="88"/>
  <c r="W22" i="89"/>
  <c r="W22" i="90"/>
  <c r="W22" i="91"/>
  <c r="W22" i="92"/>
  <c r="W39" i="57"/>
  <c r="W39" i="72"/>
  <c r="W39" i="73"/>
  <c r="W39" i="74"/>
  <c r="W39" i="75"/>
  <c r="W39" i="76"/>
  <c r="W39" i="77"/>
  <c r="W39" i="78"/>
  <c r="W39" i="79"/>
  <c r="W39" i="80"/>
  <c r="W39" i="81"/>
  <c r="W39" i="82"/>
  <c r="W39" i="83"/>
  <c r="W39" i="84"/>
  <c r="W39" i="85"/>
  <c r="W39" i="86"/>
  <c r="W39" i="87"/>
  <c r="W39" i="88"/>
  <c r="W39" i="89"/>
  <c r="W39" i="90"/>
  <c r="W39" i="91"/>
  <c r="W39" i="92"/>
  <c r="W41" i="57"/>
  <c r="W41" i="72"/>
  <c r="W41" i="73"/>
  <c r="W41" i="74"/>
  <c r="W41" i="75"/>
  <c r="W41" i="76"/>
  <c r="W41" i="77"/>
  <c r="W41" i="78"/>
  <c r="W41" i="79"/>
  <c r="W41" i="80"/>
  <c r="W41" i="81"/>
  <c r="W41" i="82"/>
  <c r="W41" i="83"/>
  <c r="W41" i="84"/>
  <c r="W41" i="85"/>
  <c r="W41" i="86"/>
  <c r="W41" i="87"/>
  <c r="W41" i="88"/>
  <c r="W41" i="89"/>
  <c r="W41" i="90"/>
  <c r="W41" i="91"/>
  <c r="W41" i="92"/>
  <c r="W43" i="57"/>
  <c r="W43" i="72"/>
  <c r="W43" i="73"/>
  <c r="W43" i="74"/>
  <c r="W43" i="75"/>
  <c r="W43" i="76"/>
  <c r="W43" i="77"/>
  <c r="W43" i="78"/>
  <c r="W43" i="79"/>
  <c r="W43" i="80"/>
  <c r="W43" i="81"/>
  <c r="W43" i="82"/>
  <c r="W43" i="83"/>
  <c r="W43" i="84"/>
  <c r="W43" i="85"/>
  <c r="W43" i="86"/>
  <c r="W43" i="87"/>
  <c r="W43" i="88"/>
  <c r="W43" i="89"/>
  <c r="W43" i="90"/>
  <c r="W43" i="91"/>
  <c r="W43" i="92"/>
  <c r="AB14" i="57"/>
  <c r="AB14" i="72"/>
  <c r="AB14" i="73"/>
  <c r="AB14" i="74"/>
  <c r="AB14" i="75"/>
  <c r="AB14" i="76"/>
  <c r="AB14" i="77"/>
  <c r="AB14" i="78"/>
  <c r="AB14" i="79"/>
  <c r="AB14" i="80"/>
  <c r="AB14" i="81"/>
  <c r="AB14" i="82"/>
  <c r="AB14" i="83"/>
  <c r="AB14" i="84"/>
  <c r="AB14" i="85"/>
  <c r="AB14" i="86"/>
  <c r="AB14" i="87"/>
  <c r="AB14" i="88"/>
  <c r="AB14" i="89"/>
  <c r="AB14" i="90"/>
  <c r="AB14" i="91"/>
  <c r="AB14" i="92"/>
  <c r="AB15" i="57"/>
  <c r="AB15" i="72"/>
  <c r="AB15" i="73"/>
  <c r="AB15" i="74"/>
  <c r="AB15" i="75"/>
  <c r="AB15" i="76"/>
  <c r="AB15" i="77"/>
  <c r="AB15" i="78"/>
  <c r="AB15" i="79"/>
  <c r="AB15" i="80"/>
  <c r="AB15" i="81"/>
  <c r="AB15" i="82"/>
  <c r="AB15" i="83"/>
  <c r="AB15" i="84"/>
  <c r="AB15" i="85"/>
  <c r="AB15" i="86"/>
  <c r="AB15" i="87"/>
  <c r="AB15" i="88"/>
  <c r="AB15" i="89"/>
  <c r="AB15" i="90"/>
  <c r="AB15" i="91"/>
  <c r="AB15" i="92"/>
  <c r="AB16" i="57"/>
  <c r="AB16" i="72"/>
  <c r="AB16" i="73"/>
  <c r="AB16" i="74"/>
  <c r="AB16" i="75"/>
  <c r="AB16" i="76"/>
  <c r="AB16" i="77"/>
  <c r="AB16" i="78"/>
  <c r="AB16" i="79"/>
  <c r="AB16" i="80"/>
  <c r="AB16" i="81"/>
  <c r="AB16" i="82"/>
  <c r="AB16" i="83"/>
  <c r="AB16" i="84"/>
  <c r="AB16" i="85"/>
  <c r="AB16" i="86"/>
  <c r="AB16" i="87"/>
  <c r="AB16" i="88"/>
  <c r="AB16" i="89"/>
  <c r="AB16" i="90"/>
  <c r="AB16" i="91"/>
  <c r="AB16" i="92"/>
  <c r="AB22" i="57"/>
  <c r="AB22" i="72"/>
  <c r="AB22" i="73"/>
  <c r="AB22" i="74"/>
  <c r="AB22" i="75"/>
  <c r="AB22" i="76"/>
  <c r="AB22" i="77"/>
  <c r="AB22" i="78"/>
  <c r="AB22" i="79"/>
  <c r="AB22" i="80"/>
  <c r="AB22" i="81"/>
  <c r="AB22" i="82"/>
  <c r="AB22" i="83"/>
  <c r="AB22" i="84"/>
  <c r="AB22" i="85"/>
  <c r="AB22" i="86"/>
  <c r="AB22" i="87"/>
  <c r="AB22" i="88"/>
  <c r="AB22" i="89"/>
  <c r="AB22" i="90"/>
  <c r="AB22" i="91"/>
  <c r="AB22" i="92"/>
  <c r="AB39" i="57"/>
  <c r="AB39" i="72"/>
  <c r="AB39" i="73"/>
  <c r="AB39" i="74"/>
  <c r="AB39" i="75"/>
  <c r="AB39" i="76"/>
  <c r="AB39" i="77"/>
  <c r="AB39" i="78"/>
  <c r="AB39" i="79"/>
  <c r="AB39" i="80"/>
  <c r="AB39" i="81"/>
  <c r="AB39" i="82"/>
  <c r="AB39" i="83"/>
  <c r="AB39" i="84"/>
  <c r="AB39" i="85"/>
  <c r="AB39" i="86"/>
  <c r="AB39" i="87"/>
  <c r="AB39" i="88"/>
  <c r="AB39" i="89"/>
  <c r="AB39" i="90"/>
  <c r="AB39" i="91"/>
  <c r="AB39" i="92"/>
  <c r="AB41" i="57"/>
  <c r="AB41" i="72"/>
  <c r="AB41" i="73"/>
  <c r="AB41" i="74"/>
  <c r="AB41" i="75"/>
  <c r="AB41" i="76"/>
  <c r="AB41" i="77"/>
  <c r="AB41" i="78"/>
  <c r="AB41" i="79"/>
  <c r="AB41" i="80"/>
  <c r="AB41" i="81"/>
  <c r="AB41" i="82"/>
  <c r="AB41" i="83"/>
  <c r="AB41" i="84"/>
  <c r="AB41" i="85"/>
  <c r="AB41" i="86"/>
  <c r="AB41" i="87"/>
  <c r="AB41" i="88"/>
  <c r="AB41" i="89"/>
  <c r="AB41" i="90"/>
  <c r="AB41" i="91"/>
  <c r="AB41" i="92"/>
  <c r="AB43" i="57"/>
  <c r="AB43" i="72"/>
  <c r="AB43" i="73"/>
  <c r="AB43" i="74"/>
  <c r="AB43" i="75"/>
  <c r="AB43" i="76"/>
  <c r="AB43" i="77"/>
  <c r="AB43" i="78"/>
  <c r="AB43" i="79"/>
  <c r="AB43" i="80"/>
  <c r="AB43" i="81"/>
  <c r="AB43" i="82"/>
  <c r="AB43" i="83"/>
  <c r="AB43" i="84"/>
  <c r="AB43" i="85"/>
  <c r="AB43" i="86"/>
  <c r="AB43" i="87"/>
  <c r="AB43" i="88"/>
  <c r="AB43" i="89"/>
  <c r="AB43" i="90"/>
  <c r="AB43" i="91"/>
  <c r="AB43" i="92"/>
  <c r="AB74" i="57"/>
  <c r="AB74" i="72"/>
  <c r="AB74" i="73"/>
  <c r="AB74" i="74"/>
  <c r="AB74" i="75"/>
  <c r="AB74" i="76"/>
  <c r="AB74" i="77"/>
  <c r="AB74" i="78"/>
  <c r="AB74" i="79"/>
  <c r="AB74" i="80"/>
  <c r="AB74" i="81"/>
  <c r="AB74" i="82"/>
  <c r="AB74" i="83"/>
  <c r="AB74" i="84"/>
  <c r="AB74" i="85"/>
  <c r="AB74" i="86"/>
  <c r="AB74" i="87"/>
  <c r="AB74" i="88"/>
  <c r="AB74" i="89"/>
  <c r="AB74" i="90"/>
  <c r="AB74" i="91"/>
  <c r="AB74" i="92"/>
  <c r="AB82" i="57"/>
  <c r="AB82" i="72"/>
  <c r="AB82" i="73"/>
  <c r="AB82" i="74"/>
  <c r="AB82" i="75"/>
  <c r="AB82" i="76"/>
  <c r="AB82" i="77"/>
  <c r="AB82" i="78"/>
  <c r="AB82" i="79"/>
  <c r="AB82" i="80"/>
  <c r="AB82" i="81"/>
  <c r="AB82" i="82"/>
  <c r="AB82" i="83"/>
  <c r="AB82" i="84"/>
  <c r="AB82" i="85"/>
  <c r="AB82" i="86"/>
  <c r="AB82" i="87"/>
  <c r="AB82" i="88"/>
  <c r="AB82" i="89"/>
  <c r="AB82" i="90"/>
  <c r="AB82" i="91"/>
  <c r="AB82" i="92"/>
  <c r="V14" i="57"/>
  <c r="V14" i="72"/>
  <c r="V14" i="73"/>
  <c r="V14" i="74"/>
  <c r="V14" i="75"/>
  <c r="V14" i="76"/>
  <c r="V14" i="77"/>
  <c r="V14" i="78"/>
  <c r="V14" i="79"/>
  <c r="V14" i="80"/>
  <c r="V14" i="81"/>
  <c r="V14" i="82"/>
  <c r="V14" i="83"/>
  <c r="V14" i="84"/>
  <c r="V14" i="85"/>
  <c r="V14" i="86"/>
  <c r="V14" i="87"/>
  <c r="V14" i="88"/>
  <c r="V14" i="89"/>
  <c r="V14" i="90"/>
  <c r="V14" i="91"/>
  <c r="V14" i="92"/>
  <c r="V15" i="57"/>
  <c r="V15" i="72"/>
  <c r="V15" i="73"/>
  <c r="V15" i="74"/>
  <c r="V15" i="75"/>
  <c r="V15" i="76"/>
  <c r="V15" i="77"/>
  <c r="V15" i="78"/>
  <c r="V15" i="79"/>
  <c r="V15" i="80"/>
  <c r="V15" i="81"/>
  <c r="V15" i="82"/>
  <c r="V15" i="83"/>
  <c r="V15" i="84"/>
  <c r="V15" i="85"/>
  <c r="V15" i="86"/>
  <c r="V15" i="87"/>
  <c r="V15" i="88"/>
  <c r="V15" i="89"/>
  <c r="V15" i="90"/>
  <c r="V15" i="91"/>
  <c r="V15" i="92"/>
  <c r="V16" i="57"/>
  <c r="V16" i="72"/>
  <c r="V16" i="73"/>
  <c r="V16" i="74"/>
  <c r="V16" i="75"/>
  <c r="V16" i="76"/>
  <c r="V16" i="77"/>
  <c r="V16" i="78"/>
  <c r="V16" i="79"/>
  <c r="V16" i="80"/>
  <c r="V16" i="81"/>
  <c r="V16" i="82"/>
  <c r="V16" i="83"/>
  <c r="V16" i="84"/>
  <c r="V16" i="85"/>
  <c r="V16" i="86"/>
  <c r="V16" i="87"/>
  <c r="V16" i="88"/>
  <c r="V16" i="89"/>
  <c r="V16" i="90"/>
  <c r="V16" i="91"/>
  <c r="V16" i="92"/>
  <c r="V22" i="57"/>
  <c r="V22" i="72"/>
  <c r="V22" i="73"/>
  <c r="V22" i="74"/>
  <c r="V22" i="75"/>
  <c r="V22" i="76"/>
  <c r="V22" i="77"/>
  <c r="V22" i="78"/>
  <c r="V22" i="79"/>
  <c r="V22" i="80"/>
  <c r="V22" i="81"/>
  <c r="V22" i="82"/>
  <c r="V22" i="83"/>
  <c r="V22" i="84"/>
  <c r="V22" i="85"/>
  <c r="V22" i="86"/>
  <c r="V22" i="87"/>
  <c r="V22" i="88"/>
  <c r="V22" i="89"/>
  <c r="V22" i="90"/>
  <c r="V22" i="91"/>
  <c r="V22" i="92"/>
  <c r="V39" i="57"/>
  <c r="V39" i="72"/>
  <c r="V39" i="73"/>
  <c r="V39" i="74"/>
  <c r="V39" i="75"/>
  <c r="V39" i="76"/>
  <c r="V39" i="77"/>
  <c r="V39" i="78"/>
  <c r="V39" i="79"/>
  <c r="V39" i="80"/>
  <c r="V39" i="81"/>
  <c r="V39" i="82"/>
  <c r="V39" i="83"/>
  <c r="V39" i="84"/>
  <c r="V39" i="85"/>
  <c r="V39" i="86"/>
  <c r="V39" i="87"/>
  <c r="V39" i="88"/>
  <c r="V39" i="89"/>
  <c r="V39" i="90"/>
  <c r="V39" i="91"/>
  <c r="V39" i="92"/>
  <c r="V41" i="57"/>
  <c r="V41" i="72"/>
  <c r="V41" i="73"/>
  <c r="V41" i="74"/>
  <c r="V41" i="75"/>
  <c r="V41" i="76"/>
  <c r="V41" i="77"/>
  <c r="V41" i="78"/>
  <c r="V41" i="79"/>
  <c r="V41" i="80"/>
  <c r="V41" i="81"/>
  <c r="V41" i="82"/>
  <c r="V41" i="83"/>
  <c r="V41" i="84"/>
  <c r="V41" i="85"/>
  <c r="V41" i="86"/>
  <c r="V41" i="87"/>
  <c r="V41" i="88"/>
  <c r="V41" i="89"/>
  <c r="V41" i="90"/>
  <c r="V41" i="91"/>
  <c r="V41" i="92"/>
  <c r="V43" i="57"/>
  <c r="V43" i="72"/>
  <c r="V43" i="73"/>
  <c r="V43" i="74"/>
  <c r="V43" i="75"/>
  <c r="V43" i="76"/>
  <c r="V43" i="77"/>
  <c r="V43" i="78"/>
  <c r="V43" i="79"/>
  <c r="V43" i="80"/>
  <c r="V43" i="81"/>
  <c r="V43" i="82"/>
  <c r="V43" i="83"/>
  <c r="V43" i="84"/>
  <c r="V43" i="85"/>
  <c r="V43" i="86"/>
  <c r="V43" i="87"/>
  <c r="V43" i="88"/>
  <c r="V43" i="89"/>
  <c r="V43" i="90"/>
  <c r="V43" i="91"/>
  <c r="V43" i="92"/>
  <c r="V74" i="57"/>
  <c r="V74" i="72"/>
  <c r="V74" i="73"/>
  <c r="V74" i="74"/>
  <c r="V74" i="75"/>
  <c r="V74" i="76"/>
  <c r="V74" i="77"/>
  <c r="V74" i="78"/>
  <c r="V74" i="79"/>
  <c r="V74" i="80"/>
  <c r="V74" i="81"/>
  <c r="V74" i="82"/>
  <c r="V74" i="83"/>
  <c r="V74" i="84"/>
  <c r="V74" i="85"/>
  <c r="V74" i="86"/>
  <c r="V74" i="87"/>
  <c r="V74" i="88"/>
  <c r="V74" i="89"/>
  <c r="V74" i="90"/>
  <c r="V74" i="91"/>
  <c r="V74" i="92"/>
  <c r="U14" i="57"/>
  <c r="U14" i="72"/>
  <c r="U14" i="73"/>
  <c r="U14" i="74"/>
  <c r="U14" i="75"/>
  <c r="U14" i="76"/>
  <c r="U14" i="77"/>
  <c r="U14" i="78"/>
  <c r="U14" i="79"/>
  <c r="U14" i="80"/>
  <c r="U14" i="81"/>
  <c r="U14" i="82"/>
  <c r="U14" i="83"/>
  <c r="U14" i="84"/>
  <c r="U14" i="85"/>
  <c r="U14" i="86"/>
  <c r="U14" i="87"/>
  <c r="U14" i="88"/>
  <c r="U14" i="89"/>
  <c r="U14" i="90"/>
  <c r="U14" i="91"/>
  <c r="U14" i="92"/>
  <c r="U15" i="57"/>
  <c r="U15" i="72"/>
  <c r="U15" i="73"/>
  <c r="U15" i="74"/>
  <c r="U15" i="75"/>
  <c r="U15" i="76"/>
  <c r="U15" i="77"/>
  <c r="U15" i="78"/>
  <c r="U15" i="79"/>
  <c r="U15" i="80"/>
  <c r="U15" i="81"/>
  <c r="U15" i="82"/>
  <c r="U15" i="83"/>
  <c r="U15" i="84"/>
  <c r="U15" i="85"/>
  <c r="U15" i="86"/>
  <c r="U15" i="87"/>
  <c r="U15" i="88"/>
  <c r="U15" i="89"/>
  <c r="U15" i="90"/>
  <c r="U15" i="91"/>
  <c r="U15" i="92"/>
  <c r="U16" i="57"/>
  <c r="U16" i="72"/>
  <c r="U16" i="73"/>
  <c r="U16" i="74"/>
  <c r="U16" i="75"/>
  <c r="U16" i="76"/>
  <c r="U16" i="77"/>
  <c r="U16" i="78"/>
  <c r="U16" i="79"/>
  <c r="U16" i="80"/>
  <c r="U16" i="81"/>
  <c r="U16" i="82"/>
  <c r="U16" i="83"/>
  <c r="U16" i="84"/>
  <c r="U16" i="85"/>
  <c r="U16" i="86"/>
  <c r="U16" i="87"/>
  <c r="U16" i="88"/>
  <c r="U16" i="89"/>
  <c r="U16" i="90"/>
  <c r="U16" i="91"/>
  <c r="U16" i="92"/>
  <c r="U22" i="57"/>
  <c r="U22" i="72"/>
  <c r="U22" i="73"/>
  <c r="U22" i="74"/>
  <c r="U22" i="75"/>
  <c r="U22" i="76"/>
  <c r="U22" i="77"/>
  <c r="U22" i="78"/>
  <c r="U22" i="79"/>
  <c r="U22" i="80"/>
  <c r="U22" i="81"/>
  <c r="U22" i="82"/>
  <c r="U22" i="83"/>
  <c r="U22" i="84"/>
  <c r="U22" i="85"/>
  <c r="U22" i="86"/>
  <c r="U22" i="87"/>
  <c r="U22" i="88"/>
  <c r="U22" i="89"/>
  <c r="U22" i="90"/>
  <c r="U22" i="91"/>
  <c r="U22" i="92"/>
  <c r="U39" i="57"/>
  <c r="U39" i="72"/>
  <c r="U39" i="73"/>
  <c r="U39" i="74"/>
  <c r="U39" i="75"/>
  <c r="U39" i="76"/>
  <c r="U39" i="77"/>
  <c r="U39" i="78"/>
  <c r="U39" i="79"/>
  <c r="U39" i="80"/>
  <c r="U39" i="81"/>
  <c r="U39" i="82"/>
  <c r="U39" i="83"/>
  <c r="U39" i="84"/>
  <c r="U39" i="85"/>
  <c r="U39" i="86"/>
  <c r="U39" i="87"/>
  <c r="U39" i="88"/>
  <c r="U39" i="89"/>
  <c r="U39" i="90"/>
  <c r="U39" i="91"/>
  <c r="U39" i="92"/>
  <c r="U41" i="57"/>
  <c r="U41" i="72"/>
  <c r="U41" i="73"/>
  <c r="U41" i="74"/>
  <c r="U41" i="75"/>
  <c r="U41" i="76"/>
  <c r="U41" i="77"/>
  <c r="U41" i="78"/>
  <c r="U41" i="79"/>
  <c r="U41" i="80"/>
  <c r="U41" i="81"/>
  <c r="U41" i="82"/>
  <c r="U41" i="83"/>
  <c r="U41" i="84"/>
  <c r="U41" i="85"/>
  <c r="U41" i="86"/>
  <c r="U41" i="87"/>
  <c r="U41" i="88"/>
  <c r="U41" i="89"/>
  <c r="U41" i="90"/>
  <c r="U41" i="91"/>
  <c r="U41" i="92"/>
  <c r="U43" i="57"/>
  <c r="U43" i="72"/>
  <c r="U43" i="73"/>
  <c r="U43" i="74"/>
  <c r="U43" i="75"/>
  <c r="U43" i="76"/>
  <c r="U43" i="77"/>
  <c r="U43" i="78"/>
  <c r="U43" i="79"/>
  <c r="U43" i="80"/>
  <c r="U43" i="81"/>
  <c r="U43" i="82"/>
  <c r="U43" i="83"/>
  <c r="U43" i="84"/>
  <c r="U43" i="85"/>
  <c r="U43" i="86"/>
  <c r="U43" i="87"/>
  <c r="U43" i="88"/>
  <c r="U43" i="89"/>
  <c r="U43" i="90"/>
  <c r="U43" i="91"/>
  <c r="U43" i="92"/>
  <c r="N14" i="57"/>
  <c r="N14" i="72"/>
  <c r="N14" i="73"/>
  <c r="N14" i="74"/>
  <c r="N14" i="75"/>
  <c r="N14" i="76"/>
  <c r="N14" i="77"/>
  <c r="N14" i="78"/>
  <c r="N14" i="79"/>
  <c r="N14" i="80"/>
  <c r="N14" i="81"/>
  <c r="N14" i="82"/>
  <c r="N14" i="83"/>
  <c r="N14" i="84"/>
  <c r="N14" i="85"/>
  <c r="N14" i="86"/>
  <c r="N14" i="87"/>
  <c r="N14" i="88"/>
  <c r="N14" i="89"/>
  <c r="N14" i="90"/>
  <c r="N14" i="91"/>
  <c r="N14" i="92"/>
  <c r="N15" i="57"/>
  <c r="N15" i="72"/>
  <c r="N15" i="73"/>
  <c r="N15" i="74"/>
  <c r="N15" i="75"/>
  <c r="N15" i="76"/>
  <c r="N15" i="77"/>
  <c r="N15" i="78"/>
  <c r="N15" i="79"/>
  <c r="N15" i="80"/>
  <c r="N15" i="81"/>
  <c r="N15" i="82"/>
  <c r="N15" i="83"/>
  <c r="N15" i="84"/>
  <c r="N15" i="85"/>
  <c r="N15" i="86"/>
  <c r="N15" i="87"/>
  <c r="N15" i="88"/>
  <c r="N15" i="89"/>
  <c r="N15" i="90"/>
  <c r="N15" i="91"/>
  <c r="N15" i="92"/>
  <c r="N16" i="57"/>
  <c r="N16" i="72"/>
  <c r="N16" i="73"/>
  <c r="N16" i="74"/>
  <c r="N16" i="75"/>
  <c r="N16" i="76"/>
  <c r="N16" i="77"/>
  <c r="N16" i="78"/>
  <c r="N16" i="79"/>
  <c r="N16" i="80"/>
  <c r="N16" i="81"/>
  <c r="N16" i="82"/>
  <c r="N16" i="83"/>
  <c r="N16" i="84"/>
  <c r="N16" i="85"/>
  <c r="N16" i="86"/>
  <c r="N16" i="87"/>
  <c r="N16" i="88"/>
  <c r="N16" i="89"/>
  <c r="N16" i="90"/>
  <c r="N16" i="91"/>
  <c r="N16" i="92"/>
  <c r="N22" i="57"/>
  <c r="N22" i="72"/>
  <c r="N22" i="73"/>
  <c r="N22" i="74"/>
  <c r="N22" i="75"/>
  <c r="N22" i="76"/>
  <c r="N22" i="77"/>
  <c r="N22" i="78"/>
  <c r="N22" i="79"/>
  <c r="N22" i="80"/>
  <c r="N22" i="81"/>
  <c r="N22" i="82"/>
  <c r="N22" i="83"/>
  <c r="N22" i="84"/>
  <c r="N22" i="85"/>
  <c r="N22" i="86"/>
  <c r="N22" i="87"/>
  <c r="N22" i="88"/>
  <c r="N22" i="89"/>
  <c r="N22" i="90"/>
  <c r="N22" i="91"/>
  <c r="N22" i="92"/>
  <c r="N39" i="57"/>
  <c r="N39" i="72"/>
  <c r="N39" i="73"/>
  <c r="N39" i="74"/>
  <c r="N39" i="75"/>
  <c r="N39" i="76"/>
  <c r="N39" i="77"/>
  <c r="N39" i="78"/>
  <c r="N39" i="79"/>
  <c r="N39" i="80"/>
  <c r="N39" i="81"/>
  <c r="N39" i="82"/>
  <c r="N39" i="83"/>
  <c r="N39" i="84"/>
  <c r="N39" i="85"/>
  <c r="N39" i="86"/>
  <c r="N39" i="87"/>
  <c r="N39" i="88"/>
  <c r="N39" i="89"/>
  <c r="N39" i="90"/>
  <c r="N39" i="91"/>
  <c r="N39" i="92"/>
  <c r="N41" i="57"/>
  <c r="N41" i="72"/>
  <c r="N41" i="73"/>
  <c r="N41" i="74"/>
  <c r="N41" i="75"/>
  <c r="N41" i="76"/>
  <c r="N41" i="77"/>
  <c r="N41" i="78"/>
  <c r="N41" i="79"/>
  <c r="N41" i="80"/>
  <c r="N41" i="81"/>
  <c r="N41" i="82"/>
  <c r="N41" i="83"/>
  <c r="N41" i="84"/>
  <c r="N41" i="85"/>
  <c r="N41" i="86"/>
  <c r="N41" i="87"/>
  <c r="N41" i="88"/>
  <c r="N41" i="89"/>
  <c r="N41" i="90"/>
  <c r="N41" i="91"/>
  <c r="N41" i="92"/>
  <c r="N43" i="57"/>
  <c r="N43" i="72"/>
  <c r="N43" i="73"/>
  <c r="N43" i="74"/>
  <c r="N43" i="75"/>
  <c r="N43" i="76"/>
  <c r="N43" i="77"/>
  <c r="N43" i="78"/>
  <c r="N43" i="79"/>
  <c r="N43" i="80"/>
  <c r="N43" i="81"/>
  <c r="N43" i="82"/>
  <c r="N43" i="83"/>
  <c r="N43" i="84"/>
  <c r="N43" i="85"/>
  <c r="N43" i="86"/>
  <c r="N43" i="87"/>
  <c r="N43" i="88"/>
  <c r="N43" i="89"/>
  <c r="N43" i="90"/>
  <c r="N43" i="91"/>
  <c r="N43" i="92"/>
  <c r="N98" i="57"/>
  <c r="N98" i="72"/>
  <c r="N98" i="73"/>
  <c r="N98" i="74"/>
  <c r="N98" i="75"/>
  <c r="N98" i="76"/>
  <c r="N98" i="77"/>
  <c r="N98" i="78"/>
  <c r="N98" i="79"/>
  <c r="N98" i="80"/>
  <c r="N98" i="81"/>
  <c r="N98" i="82"/>
  <c r="N98" i="83"/>
  <c r="N98" i="84"/>
  <c r="N98" i="85"/>
  <c r="N98" i="86"/>
  <c r="N98" i="87"/>
  <c r="N98" i="88"/>
  <c r="N98" i="89"/>
  <c r="N98" i="90"/>
  <c r="N98" i="91"/>
  <c r="N98" i="92"/>
  <c r="T14" i="57"/>
  <c r="T14" i="72"/>
  <c r="T14" i="73"/>
  <c r="T14" i="74"/>
  <c r="T14" i="75"/>
  <c r="T14" i="76"/>
  <c r="T14" i="77"/>
  <c r="T14" i="78"/>
  <c r="T14" i="79"/>
  <c r="T14" i="80"/>
  <c r="T14" i="81"/>
  <c r="T14" i="82"/>
  <c r="T14" i="83"/>
  <c r="T14" i="84"/>
  <c r="T14" i="85"/>
  <c r="T14" i="86"/>
  <c r="T14" i="87"/>
  <c r="T14" i="88"/>
  <c r="T14" i="89"/>
  <c r="T14" i="90"/>
  <c r="T14" i="91"/>
  <c r="T14" i="92"/>
  <c r="T15" i="57"/>
  <c r="T15" i="72"/>
  <c r="T15" i="73"/>
  <c r="T15" i="74"/>
  <c r="T15" i="75"/>
  <c r="T15" i="76"/>
  <c r="T15" i="77"/>
  <c r="T15" i="78"/>
  <c r="T15" i="79"/>
  <c r="T15" i="80"/>
  <c r="T15" i="81"/>
  <c r="T15" i="82"/>
  <c r="T15" i="83"/>
  <c r="T15" i="84"/>
  <c r="T15" i="85"/>
  <c r="T15" i="86"/>
  <c r="T15" i="87"/>
  <c r="T15" i="88"/>
  <c r="T15" i="89"/>
  <c r="T15" i="90"/>
  <c r="T15" i="91"/>
  <c r="T15" i="92"/>
  <c r="T16" i="57"/>
  <c r="T16" i="72"/>
  <c r="T16" i="73"/>
  <c r="T16" i="74"/>
  <c r="T16" i="75"/>
  <c r="T16" i="76"/>
  <c r="T16" i="77"/>
  <c r="T16" i="78"/>
  <c r="T16" i="79"/>
  <c r="T16" i="80"/>
  <c r="T16" i="81"/>
  <c r="T16" i="82"/>
  <c r="T16" i="83"/>
  <c r="T16" i="84"/>
  <c r="T16" i="85"/>
  <c r="T16" i="86"/>
  <c r="T16" i="87"/>
  <c r="T16" i="88"/>
  <c r="T16" i="89"/>
  <c r="T16" i="90"/>
  <c r="T16" i="91"/>
  <c r="T16" i="92"/>
  <c r="T22" i="57"/>
  <c r="T22" i="72"/>
  <c r="T22" i="73"/>
  <c r="T22" i="74"/>
  <c r="T22" i="75"/>
  <c r="T22" i="76"/>
  <c r="T22" i="77"/>
  <c r="T22" i="78"/>
  <c r="T22" i="79"/>
  <c r="T22" i="80"/>
  <c r="T22" i="81"/>
  <c r="T22" i="82"/>
  <c r="T22" i="83"/>
  <c r="T22" i="84"/>
  <c r="T22" i="85"/>
  <c r="T22" i="86"/>
  <c r="T22" i="87"/>
  <c r="T22" i="88"/>
  <c r="T22" i="89"/>
  <c r="T22" i="90"/>
  <c r="T22" i="91"/>
  <c r="T22" i="92"/>
  <c r="T39" i="57"/>
  <c r="T39" i="72"/>
  <c r="T39" i="73"/>
  <c r="T39" i="74"/>
  <c r="T39" i="75"/>
  <c r="T39" i="76"/>
  <c r="T39" i="77"/>
  <c r="T39" i="78"/>
  <c r="T39" i="79"/>
  <c r="T39" i="80"/>
  <c r="T39" i="81"/>
  <c r="T39" i="82"/>
  <c r="T39" i="83"/>
  <c r="T39" i="84"/>
  <c r="T39" i="85"/>
  <c r="T39" i="86"/>
  <c r="T39" i="87"/>
  <c r="T39" i="88"/>
  <c r="T39" i="89"/>
  <c r="T39" i="90"/>
  <c r="T39" i="91"/>
  <c r="T39" i="92"/>
  <c r="T41" i="57"/>
  <c r="T41" i="72"/>
  <c r="T41" i="73"/>
  <c r="T41" i="74"/>
  <c r="T41" i="75"/>
  <c r="T41" i="76"/>
  <c r="T41" i="77"/>
  <c r="T41" i="78"/>
  <c r="T41" i="79"/>
  <c r="T41" i="80"/>
  <c r="T41" i="81"/>
  <c r="T41" i="82"/>
  <c r="T41" i="83"/>
  <c r="T41" i="84"/>
  <c r="T41" i="85"/>
  <c r="T41" i="86"/>
  <c r="T41" i="87"/>
  <c r="T41" i="88"/>
  <c r="T41" i="89"/>
  <c r="T41" i="90"/>
  <c r="T41" i="91"/>
  <c r="T41" i="92"/>
  <c r="T43" i="57"/>
  <c r="T43" i="72"/>
  <c r="T43" i="73"/>
  <c r="T43" i="74"/>
  <c r="T43" i="75"/>
  <c r="T43" i="76"/>
  <c r="T43" i="77"/>
  <c r="T43" i="78"/>
  <c r="T43" i="79"/>
  <c r="T43" i="80"/>
  <c r="T43" i="81"/>
  <c r="T43" i="82"/>
  <c r="T43" i="83"/>
  <c r="T43" i="84"/>
  <c r="T43" i="85"/>
  <c r="T43" i="86"/>
  <c r="T43" i="87"/>
  <c r="T43" i="88"/>
  <c r="T43" i="89"/>
  <c r="T43" i="90"/>
  <c r="T43" i="91"/>
  <c r="T43" i="92"/>
  <c r="T74" i="57"/>
  <c r="T74" i="72"/>
  <c r="T74" i="73"/>
  <c r="T74" i="74"/>
  <c r="T74" i="75"/>
  <c r="T74" i="76"/>
  <c r="T74" i="77"/>
  <c r="T74" i="78"/>
  <c r="T74" i="79"/>
  <c r="T74" i="80"/>
  <c r="T74" i="81"/>
  <c r="T74" i="82"/>
  <c r="T74" i="83"/>
  <c r="T74" i="84"/>
  <c r="T74" i="85"/>
  <c r="T74" i="86"/>
  <c r="T74" i="87"/>
  <c r="T74" i="88"/>
  <c r="T74" i="89"/>
  <c r="T74" i="90"/>
  <c r="T74" i="91"/>
  <c r="T74" i="92"/>
  <c r="P14" i="57"/>
  <c r="P14" i="72"/>
  <c r="P14" i="73"/>
  <c r="P14" i="74"/>
  <c r="P14" i="75"/>
  <c r="P14" i="76"/>
  <c r="P14" i="77"/>
  <c r="P14" i="78"/>
  <c r="P14" i="79"/>
  <c r="P14" i="80"/>
  <c r="P14" i="81"/>
  <c r="P14" i="82"/>
  <c r="P14" i="83"/>
  <c r="P14" i="84"/>
  <c r="P14" i="85"/>
  <c r="P14" i="86"/>
  <c r="P14" i="87"/>
  <c r="P14" i="88"/>
  <c r="P14" i="89"/>
  <c r="P14" i="90"/>
  <c r="P14" i="91"/>
  <c r="P14" i="92"/>
  <c r="P15" i="57"/>
  <c r="P15" i="72"/>
  <c r="P15" i="73"/>
  <c r="P15" i="74"/>
  <c r="P15" i="75"/>
  <c r="P15" i="76"/>
  <c r="P15" i="77"/>
  <c r="P15" i="78"/>
  <c r="P15" i="79"/>
  <c r="P15" i="80"/>
  <c r="P15" i="81"/>
  <c r="P15" i="82"/>
  <c r="P15" i="83"/>
  <c r="P15" i="84"/>
  <c r="P15" i="85"/>
  <c r="P15" i="86"/>
  <c r="P15" i="87"/>
  <c r="P15" i="88"/>
  <c r="P15" i="89"/>
  <c r="P15" i="90"/>
  <c r="P15" i="91"/>
  <c r="P15" i="92"/>
  <c r="P16" i="57"/>
  <c r="P16" i="72"/>
  <c r="P16" i="73"/>
  <c r="P16" i="74"/>
  <c r="P16" i="75"/>
  <c r="P16" i="76"/>
  <c r="P16" i="77"/>
  <c r="P16" i="78"/>
  <c r="P16" i="79"/>
  <c r="P16" i="80"/>
  <c r="P16" i="81"/>
  <c r="P16" i="82"/>
  <c r="P16" i="83"/>
  <c r="P16" i="84"/>
  <c r="P16" i="85"/>
  <c r="P16" i="86"/>
  <c r="P16" i="87"/>
  <c r="P16" i="88"/>
  <c r="P16" i="89"/>
  <c r="P16" i="90"/>
  <c r="P16" i="91"/>
  <c r="P16" i="92"/>
  <c r="P22" i="57"/>
  <c r="P22" i="72"/>
  <c r="P22" i="73"/>
  <c r="P22" i="74"/>
  <c r="P22" i="75"/>
  <c r="P22" i="76"/>
  <c r="P22" i="77"/>
  <c r="P22" i="78"/>
  <c r="P22" i="79"/>
  <c r="P22" i="80"/>
  <c r="P22" i="81"/>
  <c r="P22" i="82"/>
  <c r="P22" i="83"/>
  <c r="P22" i="84"/>
  <c r="P22" i="85"/>
  <c r="P22" i="86"/>
  <c r="P22" i="87"/>
  <c r="P22" i="88"/>
  <c r="P22" i="89"/>
  <c r="P22" i="90"/>
  <c r="P22" i="91"/>
  <c r="P22" i="92"/>
  <c r="P39" i="57"/>
  <c r="P39" i="72"/>
  <c r="P39" i="73"/>
  <c r="P39" i="74"/>
  <c r="P39" i="75"/>
  <c r="P39" i="76"/>
  <c r="P39" i="77"/>
  <c r="P39" i="78"/>
  <c r="P39" i="79"/>
  <c r="P39" i="80"/>
  <c r="P39" i="81"/>
  <c r="P39" i="82"/>
  <c r="P39" i="83"/>
  <c r="P39" i="84"/>
  <c r="P39" i="85"/>
  <c r="P39" i="86"/>
  <c r="P39" i="87"/>
  <c r="P39" i="88"/>
  <c r="P39" i="89"/>
  <c r="P39" i="90"/>
  <c r="P39" i="91"/>
  <c r="P39" i="92"/>
  <c r="P41" i="57"/>
  <c r="P41" i="72"/>
  <c r="P41" i="73"/>
  <c r="P41" i="74"/>
  <c r="P41" i="75"/>
  <c r="P41" i="76"/>
  <c r="P41" i="77"/>
  <c r="P41" i="78"/>
  <c r="P41" i="79"/>
  <c r="P41" i="80"/>
  <c r="P41" i="81"/>
  <c r="P41" i="82"/>
  <c r="P41" i="83"/>
  <c r="P41" i="84"/>
  <c r="P41" i="85"/>
  <c r="P41" i="86"/>
  <c r="P41" i="87"/>
  <c r="P41" i="88"/>
  <c r="P41" i="89"/>
  <c r="P41" i="90"/>
  <c r="P41" i="91"/>
  <c r="P41" i="92"/>
  <c r="P43" i="57"/>
  <c r="P43" i="72"/>
  <c r="P43" i="73"/>
  <c r="P43" i="74"/>
  <c r="P43" i="75"/>
  <c r="P43" i="76"/>
  <c r="P43" i="77"/>
  <c r="P43" i="78"/>
  <c r="P43" i="79"/>
  <c r="P43" i="80"/>
  <c r="P43" i="81"/>
  <c r="P43" i="82"/>
  <c r="P43" i="83"/>
  <c r="P43" i="84"/>
  <c r="P43" i="85"/>
  <c r="P43" i="86"/>
  <c r="P43" i="87"/>
  <c r="P43" i="88"/>
  <c r="P43" i="89"/>
  <c r="P43" i="90"/>
  <c r="P43" i="91"/>
  <c r="P43" i="92"/>
  <c r="P70" i="57"/>
  <c r="P70" i="72"/>
  <c r="P70" i="73"/>
  <c r="P70" i="74"/>
  <c r="P70" i="75"/>
  <c r="P70" i="76"/>
  <c r="P70" i="77"/>
  <c r="P70" i="78"/>
  <c r="P70" i="79"/>
  <c r="P70" i="80"/>
  <c r="P70" i="81"/>
  <c r="P70" i="82"/>
  <c r="P70" i="83"/>
  <c r="P70" i="84"/>
  <c r="P70" i="85"/>
  <c r="P70" i="86"/>
  <c r="P70" i="87"/>
  <c r="P70" i="88"/>
  <c r="P70" i="89"/>
  <c r="P70" i="90"/>
  <c r="P70" i="91"/>
  <c r="P70" i="92"/>
  <c r="S14" i="57"/>
  <c r="S14" i="72"/>
  <c r="S14" i="73"/>
  <c r="S14" i="74"/>
  <c r="S14" i="75"/>
  <c r="S14" i="76"/>
  <c r="S14" i="77"/>
  <c r="S14" i="78"/>
  <c r="S14" i="79"/>
  <c r="S14" i="80"/>
  <c r="S14" i="81"/>
  <c r="S14" i="82"/>
  <c r="S14" i="83"/>
  <c r="S14" i="84"/>
  <c r="S14" i="85"/>
  <c r="S14" i="86"/>
  <c r="S14" i="87"/>
  <c r="S14" i="88"/>
  <c r="S14" i="89"/>
  <c r="S14" i="90"/>
  <c r="S14" i="91"/>
  <c r="S14" i="92"/>
  <c r="S15" i="57"/>
  <c r="S15" i="72"/>
  <c r="S15" i="73"/>
  <c r="S15" i="74"/>
  <c r="S15" i="75"/>
  <c r="S15" i="76"/>
  <c r="S15" i="77"/>
  <c r="S15" i="78"/>
  <c r="S15" i="79"/>
  <c r="S15" i="80"/>
  <c r="S15" i="81"/>
  <c r="S15" i="82"/>
  <c r="S15" i="83"/>
  <c r="S15" i="84"/>
  <c r="S15" i="85"/>
  <c r="S15" i="86"/>
  <c r="S15" i="87"/>
  <c r="S15" i="88"/>
  <c r="S15" i="89"/>
  <c r="S15" i="90"/>
  <c r="S15" i="91"/>
  <c r="S15" i="92"/>
  <c r="S16" i="57"/>
  <c r="S16" i="72"/>
  <c r="S16" i="73"/>
  <c r="S16" i="74"/>
  <c r="S16" i="75"/>
  <c r="S16" i="76"/>
  <c r="S16" i="77"/>
  <c r="S16" i="78"/>
  <c r="S16" i="79"/>
  <c r="S16" i="80"/>
  <c r="S16" i="81"/>
  <c r="S16" i="82"/>
  <c r="S16" i="83"/>
  <c r="S16" i="84"/>
  <c r="S16" i="85"/>
  <c r="S16" i="86"/>
  <c r="S16" i="87"/>
  <c r="S16" i="88"/>
  <c r="S16" i="89"/>
  <c r="S16" i="90"/>
  <c r="S16" i="91"/>
  <c r="S16" i="92"/>
  <c r="S22" i="57"/>
  <c r="S22" i="72"/>
  <c r="S22" i="73"/>
  <c r="S22" i="74"/>
  <c r="S22" i="75"/>
  <c r="S22" i="76"/>
  <c r="S22" i="77"/>
  <c r="S22" i="78"/>
  <c r="S22" i="79"/>
  <c r="S22" i="80"/>
  <c r="S22" i="81"/>
  <c r="S22" i="82"/>
  <c r="S22" i="83"/>
  <c r="S22" i="84"/>
  <c r="S22" i="85"/>
  <c r="S22" i="86"/>
  <c r="S22" i="87"/>
  <c r="S22" i="88"/>
  <c r="S22" i="89"/>
  <c r="S22" i="90"/>
  <c r="S22" i="91"/>
  <c r="S22" i="92"/>
  <c r="S39" i="57"/>
  <c r="S39" i="72"/>
  <c r="S39" i="73"/>
  <c r="S39" i="74"/>
  <c r="S39" i="75"/>
  <c r="S39" i="76"/>
  <c r="S39" i="77"/>
  <c r="S39" i="78"/>
  <c r="S39" i="79"/>
  <c r="S39" i="80"/>
  <c r="S39" i="81"/>
  <c r="S39" i="82"/>
  <c r="S39" i="83"/>
  <c r="S39" i="84"/>
  <c r="S39" i="85"/>
  <c r="S39" i="86"/>
  <c r="S39" i="87"/>
  <c r="S39" i="88"/>
  <c r="S39" i="89"/>
  <c r="S39" i="90"/>
  <c r="S39" i="91"/>
  <c r="S39" i="92"/>
  <c r="S41" i="57"/>
  <c r="S41" i="72"/>
  <c r="S41" i="73"/>
  <c r="S41" i="74"/>
  <c r="S41" i="75"/>
  <c r="S41" i="76"/>
  <c r="S41" i="77"/>
  <c r="S41" i="78"/>
  <c r="S41" i="79"/>
  <c r="S41" i="80"/>
  <c r="S41" i="81"/>
  <c r="S41" i="82"/>
  <c r="S41" i="83"/>
  <c r="S41" i="84"/>
  <c r="S41" i="85"/>
  <c r="S41" i="86"/>
  <c r="S41" i="87"/>
  <c r="S41" i="88"/>
  <c r="S41" i="89"/>
  <c r="S41" i="90"/>
  <c r="S41" i="91"/>
  <c r="S41" i="92"/>
  <c r="S43" i="57"/>
  <c r="S43" i="72"/>
  <c r="S43" i="73"/>
  <c r="S43" i="74"/>
  <c r="S43" i="75"/>
  <c r="S43" i="76"/>
  <c r="S43" i="77"/>
  <c r="S43" i="78"/>
  <c r="S43" i="79"/>
  <c r="S43" i="80"/>
  <c r="S43" i="81"/>
  <c r="S43" i="82"/>
  <c r="S43" i="83"/>
  <c r="S43" i="84"/>
  <c r="S43" i="85"/>
  <c r="S43" i="86"/>
  <c r="S43" i="87"/>
  <c r="S43" i="88"/>
  <c r="S43" i="89"/>
  <c r="S43" i="90"/>
  <c r="S43" i="91"/>
  <c r="S43" i="92"/>
  <c r="R14" i="57"/>
  <c r="R14" i="72"/>
  <c r="R14" i="73"/>
  <c r="R14" i="74"/>
  <c r="R14" i="75"/>
  <c r="R14" i="76"/>
  <c r="R14" i="77"/>
  <c r="R14" i="78"/>
  <c r="R14" i="79"/>
  <c r="R14" i="80"/>
  <c r="R14" i="81"/>
  <c r="R14" i="82"/>
  <c r="R14" i="83"/>
  <c r="R14" i="84"/>
  <c r="R14" i="85"/>
  <c r="R14" i="86"/>
  <c r="R14" i="87"/>
  <c r="R14" i="88"/>
  <c r="R14" i="89"/>
  <c r="R14" i="90"/>
  <c r="R14" i="91"/>
  <c r="R14" i="92"/>
  <c r="R15" i="57"/>
  <c r="R15" i="72"/>
  <c r="R15" i="73"/>
  <c r="R15" i="74"/>
  <c r="R15" i="75"/>
  <c r="R15" i="76"/>
  <c r="R15" i="77"/>
  <c r="R15" i="78"/>
  <c r="R15" i="79"/>
  <c r="R15" i="80"/>
  <c r="R15" i="81"/>
  <c r="R15" i="82"/>
  <c r="R15" i="83"/>
  <c r="R15" i="84"/>
  <c r="R15" i="85"/>
  <c r="R15" i="86"/>
  <c r="R15" i="87"/>
  <c r="R15" i="88"/>
  <c r="R15" i="89"/>
  <c r="R15" i="90"/>
  <c r="R15" i="91"/>
  <c r="R15" i="92"/>
  <c r="R16" i="57"/>
  <c r="R16" i="72"/>
  <c r="R16" i="73"/>
  <c r="R16" i="74"/>
  <c r="R16" i="75"/>
  <c r="R16" i="76"/>
  <c r="R16" i="77"/>
  <c r="R16" i="78"/>
  <c r="R16" i="79"/>
  <c r="R16" i="80"/>
  <c r="R16" i="81"/>
  <c r="R16" i="82"/>
  <c r="R16" i="83"/>
  <c r="R16" i="84"/>
  <c r="R16" i="85"/>
  <c r="R16" i="86"/>
  <c r="R16" i="87"/>
  <c r="R16" i="88"/>
  <c r="R16" i="89"/>
  <c r="R16" i="90"/>
  <c r="R16" i="91"/>
  <c r="R16" i="92"/>
  <c r="R22" i="57"/>
  <c r="R22" i="72"/>
  <c r="R22" i="73"/>
  <c r="R22" i="74"/>
  <c r="R22" i="75"/>
  <c r="R22" i="76"/>
  <c r="R22" i="77"/>
  <c r="R22" i="78"/>
  <c r="R22" i="79"/>
  <c r="R22" i="80"/>
  <c r="R22" i="81"/>
  <c r="R22" i="82"/>
  <c r="R22" i="83"/>
  <c r="R22" i="84"/>
  <c r="R22" i="85"/>
  <c r="R22" i="86"/>
  <c r="R22" i="87"/>
  <c r="R22" i="88"/>
  <c r="R22" i="89"/>
  <c r="R22" i="90"/>
  <c r="R22" i="91"/>
  <c r="R22" i="92"/>
  <c r="R39" i="57"/>
  <c r="R39" i="72"/>
  <c r="R39" i="73"/>
  <c r="R39" i="74"/>
  <c r="R39" i="75"/>
  <c r="R39" i="76"/>
  <c r="R39" i="77"/>
  <c r="R39" i="78"/>
  <c r="R39" i="79"/>
  <c r="R39" i="80"/>
  <c r="R39" i="81"/>
  <c r="R39" i="82"/>
  <c r="R39" i="83"/>
  <c r="R39" i="84"/>
  <c r="R39" i="85"/>
  <c r="R39" i="86"/>
  <c r="R39" i="87"/>
  <c r="R39" i="88"/>
  <c r="R39" i="89"/>
  <c r="R39" i="90"/>
  <c r="R39" i="91"/>
  <c r="R39" i="92"/>
  <c r="R41" i="57"/>
  <c r="R41" i="72"/>
  <c r="R41" i="73"/>
  <c r="R41" i="74"/>
  <c r="R41" i="75"/>
  <c r="R41" i="76"/>
  <c r="R41" i="77"/>
  <c r="R41" i="78"/>
  <c r="R41" i="79"/>
  <c r="R41" i="80"/>
  <c r="R41" i="81"/>
  <c r="R41" i="82"/>
  <c r="R41" i="83"/>
  <c r="R41" i="84"/>
  <c r="R41" i="85"/>
  <c r="R41" i="86"/>
  <c r="R41" i="87"/>
  <c r="R41" i="88"/>
  <c r="R41" i="89"/>
  <c r="R41" i="90"/>
  <c r="R41" i="91"/>
  <c r="R41" i="92"/>
  <c r="R43" i="57"/>
  <c r="R43" i="72"/>
  <c r="R43" i="73"/>
  <c r="R43" i="74"/>
  <c r="R43" i="75"/>
  <c r="R43" i="76"/>
  <c r="R43" i="77"/>
  <c r="R43" i="78"/>
  <c r="R43" i="79"/>
  <c r="R43" i="80"/>
  <c r="R43" i="81"/>
  <c r="R43" i="82"/>
  <c r="R43" i="83"/>
  <c r="R43" i="84"/>
  <c r="R43" i="85"/>
  <c r="R43" i="86"/>
  <c r="R43" i="87"/>
  <c r="R43" i="88"/>
  <c r="R43" i="89"/>
  <c r="R43" i="90"/>
  <c r="R43" i="91"/>
  <c r="R43" i="92"/>
  <c r="O14" i="57"/>
  <c r="O14" i="72"/>
  <c r="O14" i="73"/>
  <c r="O14" i="74"/>
  <c r="O14" i="75"/>
  <c r="O14" i="76"/>
  <c r="O14" i="77"/>
  <c r="O14" i="78"/>
  <c r="O14" i="79"/>
  <c r="O14" i="80"/>
  <c r="O14" i="81"/>
  <c r="O14" i="82"/>
  <c r="O14" i="83"/>
  <c r="O14" i="84"/>
  <c r="O14" i="85"/>
  <c r="O14" i="86"/>
  <c r="O14" i="87"/>
  <c r="O14" i="88"/>
  <c r="O14" i="89"/>
  <c r="O14" i="90"/>
  <c r="O14" i="91"/>
  <c r="O14" i="92"/>
  <c r="O15" i="57"/>
  <c r="O15" i="72"/>
  <c r="O15" i="73"/>
  <c r="O15" i="74"/>
  <c r="O15" i="75"/>
  <c r="O15" i="76"/>
  <c r="O15" i="77"/>
  <c r="O15" i="78"/>
  <c r="O15" i="79"/>
  <c r="O15" i="80"/>
  <c r="O15" i="81"/>
  <c r="O15" i="82"/>
  <c r="O15" i="83"/>
  <c r="O15" i="84"/>
  <c r="O15" i="85"/>
  <c r="O15" i="86"/>
  <c r="O15" i="87"/>
  <c r="O15" i="88"/>
  <c r="O15" i="89"/>
  <c r="O15" i="90"/>
  <c r="O15" i="91"/>
  <c r="O15" i="92"/>
  <c r="O16" i="57"/>
  <c r="O16" i="72"/>
  <c r="O16" i="73"/>
  <c r="O16" i="74"/>
  <c r="O16" i="75"/>
  <c r="O16" i="76"/>
  <c r="O16" i="77"/>
  <c r="O16" i="78"/>
  <c r="O16" i="79"/>
  <c r="O16" i="80"/>
  <c r="O16" i="81"/>
  <c r="O16" i="82"/>
  <c r="O16" i="83"/>
  <c r="O16" i="84"/>
  <c r="O16" i="85"/>
  <c r="O16" i="86"/>
  <c r="O16" i="87"/>
  <c r="O16" i="88"/>
  <c r="O16" i="89"/>
  <c r="O16" i="90"/>
  <c r="O16" i="91"/>
  <c r="O16" i="92"/>
  <c r="O22" i="57"/>
  <c r="O22" i="72"/>
  <c r="O22" i="73"/>
  <c r="O22" i="74"/>
  <c r="O22" i="75"/>
  <c r="O22" i="76"/>
  <c r="O22" i="77"/>
  <c r="O22" i="78"/>
  <c r="O22" i="79"/>
  <c r="O22" i="80"/>
  <c r="O22" i="81"/>
  <c r="O22" i="82"/>
  <c r="O22" i="83"/>
  <c r="O22" i="84"/>
  <c r="O22" i="85"/>
  <c r="O22" i="86"/>
  <c r="O22" i="87"/>
  <c r="O22" i="88"/>
  <c r="O22" i="89"/>
  <c r="O22" i="90"/>
  <c r="O22" i="91"/>
  <c r="O22" i="92"/>
  <c r="O39" i="57"/>
  <c r="O39" i="72"/>
  <c r="O39" i="73"/>
  <c r="O39" i="74"/>
  <c r="O39" i="75"/>
  <c r="O39" i="76"/>
  <c r="O39" i="77"/>
  <c r="O39" i="78"/>
  <c r="O39" i="79"/>
  <c r="O39" i="80"/>
  <c r="O39" i="81"/>
  <c r="O39" i="82"/>
  <c r="O39" i="83"/>
  <c r="O39" i="84"/>
  <c r="O39" i="85"/>
  <c r="O39" i="86"/>
  <c r="O39" i="87"/>
  <c r="O39" i="88"/>
  <c r="O39" i="89"/>
  <c r="O39" i="90"/>
  <c r="O39" i="91"/>
  <c r="O39" i="92"/>
  <c r="O41" i="57"/>
  <c r="O41" i="72"/>
  <c r="O41" i="73"/>
  <c r="O41" i="74"/>
  <c r="O41" i="75"/>
  <c r="O41" i="76"/>
  <c r="O41" i="77"/>
  <c r="O41" i="78"/>
  <c r="O41" i="79"/>
  <c r="O41" i="80"/>
  <c r="O41" i="81"/>
  <c r="O41" i="82"/>
  <c r="O41" i="83"/>
  <c r="O41" i="84"/>
  <c r="O41" i="85"/>
  <c r="O41" i="86"/>
  <c r="O41" i="87"/>
  <c r="O41" i="88"/>
  <c r="O41" i="89"/>
  <c r="O41" i="90"/>
  <c r="O41" i="91"/>
  <c r="O41" i="92"/>
  <c r="O43" i="57"/>
  <c r="O43" i="72"/>
  <c r="O43" i="73"/>
  <c r="O43" i="74"/>
  <c r="O43" i="75"/>
  <c r="O43" i="76"/>
  <c r="O43" i="77"/>
  <c r="O43" i="78"/>
  <c r="O43" i="79"/>
  <c r="O43" i="80"/>
  <c r="O43" i="81"/>
  <c r="O43" i="82"/>
  <c r="O43" i="83"/>
  <c r="O43" i="84"/>
  <c r="O43" i="85"/>
  <c r="O43" i="86"/>
  <c r="O43" i="87"/>
  <c r="O43" i="88"/>
  <c r="O43" i="89"/>
  <c r="O43" i="90"/>
  <c r="O43" i="91"/>
  <c r="O43" i="92"/>
  <c r="O70" i="57"/>
  <c r="O70" i="72"/>
  <c r="O70" i="73"/>
  <c r="O70" i="74"/>
  <c r="O70" i="75"/>
  <c r="O70" i="76"/>
  <c r="O70" i="77"/>
  <c r="O70" i="78"/>
  <c r="O70" i="79"/>
  <c r="O70" i="80"/>
  <c r="O70" i="81"/>
  <c r="O70" i="82"/>
  <c r="O70" i="83"/>
  <c r="O70" i="84"/>
  <c r="O70" i="85"/>
  <c r="O70" i="86"/>
  <c r="O70" i="87"/>
  <c r="O70" i="88"/>
  <c r="O70" i="89"/>
  <c r="O70" i="90"/>
  <c r="O70" i="91"/>
  <c r="O70" i="92"/>
  <c r="O74" i="57"/>
  <c r="O74" i="72"/>
  <c r="O74" i="73"/>
  <c r="O74" i="74"/>
  <c r="O74" i="75"/>
  <c r="O74" i="76"/>
  <c r="O74" i="77"/>
  <c r="O74" i="78"/>
  <c r="O74" i="79"/>
  <c r="O74" i="80"/>
  <c r="O74" i="81"/>
  <c r="O74" i="82"/>
  <c r="O74" i="83"/>
  <c r="O74" i="84"/>
  <c r="O74" i="85"/>
  <c r="O74" i="86"/>
  <c r="O74" i="87"/>
  <c r="O74" i="88"/>
  <c r="O74" i="89"/>
  <c r="O74" i="90"/>
  <c r="O74" i="91"/>
  <c r="O74" i="92"/>
  <c r="Q14" i="57"/>
  <c r="Q14" i="72"/>
  <c r="Q14" i="73"/>
  <c r="Q14" i="74"/>
  <c r="Q14" i="75"/>
  <c r="Q14" i="76"/>
  <c r="Q14" i="77"/>
  <c r="Q14" i="78"/>
  <c r="Q14" i="79"/>
  <c r="Q14" i="80"/>
  <c r="Q14" i="81"/>
  <c r="Q14" i="82"/>
  <c r="Q14" i="83"/>
  <c r="Q14" i="84"/>
  <c r="Q14" i="85"/>
  <c r="Q14" i="86"/>
  <c r="Q14" i="87"/>
  <c r="Q14" i="88"/>
  <c r="Q14" i="89"/>
  <c r="Q14" i="90"/>
  <c r="Q14" i="91"/>
  <c r="Q14" i="92"/>
  <c r="Q15" i="57"/>
  <c r="Q15" i="72"/>
  <c r="Q15" i="73"/>
  <c r="Q15" i="74"/>
  <c r="Q15" i="75"/>
  <c r="Q15" i="76"/>
  <c r="Q15" i="77"/>
  <c r="Q15" i="78"/>
  <c r="Q15" i="79"/>
  <c r="Q15" i="80"/>
  <c r="Q15" i="81"/>
  <c r="Q15" i="82"/>
  <c r="Q15" i="83"/>
  <c r="Q15" i="84"/>
  <c r="Q15" i="85"/>
  <c r="Q15" i="86"/>
  <c r="Q15" i="87"/>
  <c r="Q15" i="88"/>
  <c r="Q15" i="89"/>
  <c r="Q15" i="90"/>
  <c r="Q15" i="91"/>
  <c r="Q15" i="92"/>
  <c r="Q16" i="57"/>
  <c r="Q16" i="72"/>
  <c r="Q16" i="73"/>
  <c r="Q16" i="74"/>
  <c r="Q16" i="75"/>
  <c r="Q16" i="76"/>
  <c r="Q16" i="77"/>
  <c r="Q16" i="78"/>
  <c r="Q16" i="79"/>
  <c r="Q16" i="80"/>
  <c r="Q16" i="81"/>
  <c r="Q16" i="82"/>
  <c r="Q16" i="83"/>
  <c r="Q16" i="84"/>
  <c r="Q16" i="85"/>
  <c r="Q16" i="86"/>
  <c r="Q16" i="87"/>
  <c r="Q16" i="88"/>
  <c r="Q16" i="89"/>
  <c r="Q16" i="90"/>
  <c r="Q16" i="91"/>
  <c r="Q16" i="92"/>
  <c r="Q22" i="57"/>
  <c r="Q22" i="72"/>
  <c r="Q22" i="73"/>
  <c r="Q22" i="74"/>
  <c r="Q22" i="75"/>
  <c r="Q22" i="76"/>
  <c r="Q22" i="77"/>
  <c r="Q22" i="78"/>
  <c r="Q22" i="79"/>
  <c r="Q22" i="80"/>
  <c r="Q22" i="81"/>
  <c r="Q22" i="82"/>
  <c r="Q22" i="83"/>
  <c r="Q22" i="84"/>
  <c r="Q22" i="85"/>
  <c r="Q22" i="86"/>
  <c r="Q22" i="87"/>
  <c r="Q22" i="88"/>
  <c r="Q22" i="89"/>
  <c r="Q22" i="90"/>
  <c r="Q22" i="91"/>
  <c r="Q22" i="92"/>
  <c r="Q39" i="57"/>
  <c r="Q39" i="72"/>
  <c r="Q39" i="73"/>
  <c r="Q39" i="74"/>
  <c r="Q39" i="75"/>
  <c r="Q39" i="76"/>
  <c r="Q39" i="77"/>
  <c r="Q39" i="78"/>
  <c r="Q39" i="79"/>
  <c r="Q39" i="80"/>
  <c r="Q39" i="81"/>
  <c r="Q39" i="82"/>
  <c r="Q39" i="83"/>
  <c r="Q39" i="84"/>
  <c r="Q39" i="85"/>
  <c r="Q39" i="86"/>
  <c r="Q39" i="87"/>
  <c r="Q39" i="88"/>
  <c r="Q39" i="89"/>
  <c r="Q39" i="90"/>
  <c r="Q39" i="91"/>
  <c r="Q39" i="92"/>
  <c r="Q41" i="57"/>
  <c r="Q41" i="72"/>
  <c r="Q41" i="73"/>
  <c r="Q41" i="74"/>
  <c r="Q41" i="75"/>
  <c r="Q41" i="76"/>
  <c r="Q41" i="77"/>
  <c r="Q41" i="78"/>
  <c r="Q41" i="79"/>
  <c r="Q41" i="80"/>
  <c r="Q41" i="81"/>
  <c r="Q41" i="82"/>
  <c r="Q41" i="83"/>
  <c r="Q41" i="84"/>
  <c r="Q41" i="85"/>
  <c r="Q41" i="86"/>
  <c r="Q41" i="87"/>
  <c r="Q41" i="88"/>
  <c r="Q41" i="89"/>
  <c r="Q41" i="90"/>
  <c r="Q41" i="91"/>
  <c r="Q41" i="92"/>
  <c r="Q43" i="57"/>
  <c r="Q43" i="72"/>
  <c r="Q43" i="73"/>
  <c r="Q43" i="74"/>
  <c r="Q43" i="75"/>
  <c r="Q43" i="76"/>
  <c r="Q43" i="77"/>
  <c r="Q43" i="78"/>
  <c r="Q43" i="79"/>
  <c r="Q43" i="80"/>
  <c r="Q43" i="81"/>
  <c r="Q43" i="82"/>
  <c r="Q43" i="83"/>
  <c r="Q43" i="84"/>
  <c r="Q43" i="85"/>
  <c r="Q43" i="86"/>
  <c r="Q43" i="87"/>
  <c r="Q43" i="88"/>
  <c r="Q43" i="89"/>
  <c r="Q43" i="90"/>
  <c r="Q43" i="91"/>
  <c r="Q43" i="92"/>
  <c r="I14" i="93"/>
  <c r="I16" i="91"/>
  <c r="I16" i="89"/>
  <c r="I16" i="87"/>
  <c r="I16" i="85"/>
  <c r="I16" i="83"/>
  <c r="I16" i="81"/>
  <c r="I16" i="79"/>
  <c r="I16" i="77"/>
  <c r="I16" i="75"/>
  <c r="I16" i="73"/>
  <c r="I16" i="57"/>
  <c r="I15" i="91"/>
  <c r="I15" i="89"/>
  <c r="I15" i="87"/>
  <c r="I15" i="85"/>
  <c r="I15" i="83"/>
  <c r="I15" i="81"/>
  <c r="I15" i="79"/>
  <c r="I15" i="77"/>
  <c r="I15" i="75"/>
  <c r="I15" i="73"/>
  <c r="I15" i="57"/>
  <c r="I14" i="91"/>
  <c r="I14" i="89"/>
  <c r="I14" i="87"/>
  <c r="I14" i="85"/>
  <c r="I14" i="83"/>
  <c r="I14" i="81"/>
  <c r="I14" i="79"/>
  <c r="I14" i="77"/>
  <c r="I14" i="75"/>
  <c r="I14" i="73"/>
  <c r="I14" i="57"/>
  <c r="I22" i="92"/>
  <c r="I22" i="90"/>
  <c r="I22" i="88"/>
  <c r="I22" i="86"/>
  <c r="I22" i="84"/>
  <c r="I22" i="82"/>
  <c r="I22" i="80"/>
  <c r="I22" i="78"/>
  <c r="I22" i="76"/>
  <c r="I22" i="74"/>
  <c r="I22" i="72"/>
  <c r="I22" i="93"/>
  <c r="L14" i="57"/>
  <c r="L14" i="73"/>
  <c r="L14" i="75"/>
  <c r="L14" i="77"/>
  <c r="L14" i="79"/>
  <c r="L14" i="81"/>
  <c r="L14" i="83"/>
  <c r="L14" i="85"/>
  <c r="L14" i="87"/>
  <c r="L14" i="89"/>
  <c r="L14" i="91"/>
  <c r="L14" i="93"/>
  <c r="L15" i="72"/>
  <c r="L15" i="74"/>
  <c r="L15" i="76"/>
  <c r="L15" i="78"/>
  <c r="L15" i="80"/>
  <c r="L15" i="82"/>
  <c r="L15" i="84"/>
  <c r="L15" i="86"/>
  <c r="L15" i="88"/>
  <c r="L15" i="90"/>
  <c r="L15" i="92"/>
  <c r="L22" i="57"/>
  <c r="L22" i="73"/>
  <c r="L22" i="75"/>
  <c r="L22" i="77"/>
  <c r="L22" i="79"/>
  <c r="L22" i="81"/>
  <c r="L22" i="83"/>
  <c r="L22" i="85"/>
  <c r="L22" i="87"/>
  <c r="L22" i="89"/>
  <c r="L22" i="91"/>
  <c r="L22" i="93"/>
  <c r="L14" i="72"/>
  <c r="L14" i="74"/>
  <c r="L14" i="76"/>
  <c r="L14" i="78"/>
  <c r="L14" i="80"/>
  <c r="L14" i="82"/>
  <c r="L14" i="84"/>
  <c r="L14" i="86"/>
  <c r="L14" i="88"/>
  <c r="L14" i="90"/>
  <c r="L14" i="92"/>
  <c r="L15" i="57"/>
  <c r="L15" i="73"/>
  <c r="L15" i="75"/>
  <c r="L15" i="77"/>
  <c r="L15" i="79"/>
  <c r="L15" i="81"/>
  <c r="L15" i="83"/>
  <c r="L15" i="85"/>
  <c r="L15" i="87"/>
  <c r="L15" i="89"/>
  <c r="L15" i="91"/>
  <c r="L15" i="93"/>
  <c r="L22" i="86"/>
  <c r="L22" i="88"/>
  <c r="L22" i="90"/>
  <c r="L22" i="92"/>
  <c r="L15" i="94"/>
  <c r="L22"/>
  <c r="I15"/>
  <c r="I22"/>
  <c r="L22" i="84"/>
  <c r="L22" i="76"/>
  <c r="L22" i="80"/>
  <c r="L22" i="82"/>
  <c r="L22" i="72"/>
  <c r="L22" i="74"/>
  <c r="L22" i="78"/>
  <c r="I16" i="94"/>
  <c r="L16"/>
  <c r="I16" i="86"/>
  <c r="I16" i="78"/>
  <c r="I15" i="92"/>
  <c r="I15" i="84"/>
  <c r="I15" i="76"/>
  <c r="I14" i="90"/>
  <c r="I14" i="82"/>
  <c r="I14" i="74"/>
  <c r="I16" i="92"/>
  <c r="I16" i="88"/>
  <c r="I16" i="84"/>
  <c r="I16" i="80"/>
  <c r="I16" i="76"/>
  <c r="I16" i="72"/>
  <c r="I15" i="90"/>
  <c r="I15" i="86"/>
  <c r="I15" i="82"/>
  <c r="I15" i="78"/>
  <c r="I15" i="74"/>
  <c r="I14" i="92"/>
  <c r="I14" i="88"/>
  <c r="I14" i="84"/>
  <c r="I14" i="80"/>
  <c r="I14" i="76"/>
  <c r="I14" i="72"/>
  <c r="I15" i="93"/>
  <c r="I14" i="94"/>
  <c r="AK70" i="79"/>
  <c r="AK70" i="87"/>
  <c r="AK70" i="91"/>
  <c r="AK70" i="88"/>
  <c r="AK71" i="79"/>
  <c r="AK71" i="83"/>
  <c r="AK71" i="87"/>
  <c r="AK71" i="91"/>
  <c r="AK71" i="74"/>
  <c r="AK71" i="80"/>
  <c r="AK71" i="86"/>
  <c r="AK71" i="90"/>
  <c r="AK71" i="94"/>
  <c r="L156" i="93"/>
  <c r="L156" i="89"/>
  <c r="L156" i="85"/>
  <c r="L156" i="81"/>
  <c r="L156" i="77"/>
  <c r="L156" i="73"/>
  <c r="L156" i="90"/>
  <c r="L156" i="86"/>
  <c r="L156" i="82"/>
  <c r="L156" i="78"/>
  <c r="L156" i="74"/>
  <c r="L156" i="91"/>
  <c r="L156" i="87"/>
  <c r="L156" i="83"/>
  <c r="L156" i="79"/>
  <c r="L156" i="75"/>
  <c r="L156" i="92"/>
  <c r="L156" i="88"/>
  <c r="L156" i="84"/>
  <c r="L156" i="80"/>
  <c r="L156" i="76"/>
  <c r="L156" i="72"/>
  <c r="L156" i="94"/>
  <c r="AK76" i="86"/>
  <c r="AK76" i="76"/>
  <c r="AK76" i="88"/>
  <c r="AK76" i="92"/>
  <c r="AK77" i="57"/>
  <c r="AK77" i="75"/>
  <c r="AK77" i="79"/>
  <c r="AK77" i="83"/>
  <c r="AK77" i="87"/>
  <c r="AK77" i="91"/>
  <c r="AK78" i="74"/>
  <c r="AK78" i="78"/>
  <c r="AK78" i="82"/>
  <c r="AK78" i="86"/>
  <c r="AK78" i="90"/>
  <c r="AK71" i="78"/>
  <c r="AK71" i="82"/>
  <c r="AK71" i="57"/>
  <c r="AK58" i="90"/>
  <c r="AK83" i="80"/>
  <c r="AK83" i="72"/>
  <c r="AK57" i="80"/>
  <c r="AK57" i="84"/>
  <c r="AK83"/>
  <c r="AK83" i="79"/>
  <c r="AK83" i="94"/>
  <c r="AK57" i="86"/>
  <c r="AK83" i="85"/>
  <c r="AK83" i="89"/>
  <c r="AK83" i="91"/>
  <c r="AK83" i="90"/>
  <c r="AK57" i="87"/>
  <c r="AK57" i="57"/>
  <c r="AK57" i="91"/>
  <c r="AK83" i="57"/>
  <c r="AK83" i="75"/>
  <c r="AK83" i="83"/>
  <c r="AK83" i="87"/>
  <c r="AK58" i="76"/>
  <c r="AK57"/>
  <c r="AK57" i="82"/>
  <c r="AK83" i="74"/>
  <c r="AK83" i="78"/>
  <c r="AK83" i="86"/>
  <c r="AK58" i="84"/>
  <c r="AK83" i="77"/>
  <c r="AK83" i="81"/>
  <c r="AK57" i="83"/>
  <c r="AK57" i="94"/>
  <c r="AK58" i="88"/>
  <c r="AK83" i="76"/>
  <c r="AK83" i="88"/>
  <c r="AK57" i="79"/>
  <c r="AK83" i="82"/>
  <c r="AK58" i="92"/>
  <c r="AK83" i="73"/>
  <c r="AK57" i="74"/>
  <c r="AK57" i="78"/>
  <c r="AK57" i="90"/>
  <c r="AK57" i="75"/>
  <c r="AK59" i="93"/>
  <c r="AK57" i="88"/>
  <c r="AK58" i="94"/>
  <c r="AK57" i="92"/>
  <c r="AK57" i="81"/>
  <c r="AK83" i="92"/>
  <c r="AK57" i="89"/>
  <c r="AK57" i="85"/>
  <c r="AK83" i="93"/>
  <c r="AK57" i="72"/>
  <c r="AK57" i="77"/>
  <c r="AK57" i="73"/>
  <c r="AK58" i="80"/>
  <c r="AK57" i="93"/>
  <c r="AK58" i="89"/>
  <c r="AK58" i="72"/>
  <c r="AK58" i="87"/>
  <c r="AK58" i="79"/>
  <c r="AK58" i="74"/>
  <c r="AK58" i="78"/>
  <c r="AK58" i="77"/>
  <c r="AK58" i="91"/>
  <c r="AK58" i="73"/>
  <c r="AK58" i="85"/>
  <c r="AK58" i="83"/>
  <c r="AK58" i="82"/>
  <c r="AK58" i="93"/>
  <c r="AK58" i="57"/>
  <c r="AK58" i="81"/>
  <c r="AK58" i="75"/>
  <c r="AK58" i="86"/>
  <c r="AK59" i="78"/>
  <c r="AK59" i="90"/>
  <c r="AK59" i="84"/>
  <c r="AK59" i="89"/>
  <c r="AK59" i="83"/>
  <c r="AK59" i="81"/>
  <c r="AK59" i="75"/>
  <c r="AK59" i="94"/>
  <c r="AK59" i="76"/>
  <c r="AK59" i="74"/>
  <c r="AK59" i="88"/>
  <c r="AK59" i="73"/>
  <c r="AK59" i="86"/>
  <c r="AK59" i="92"/>
  <c r="AK59" i="80"/>
  <c r="AK59" i="72"/>
  <c r="AK59" i="87"/>
  <c r="AK59" i="82"/>
  <c r="AK59" i="91"/>
  <c r="AK59" i="85"/>
  <c r="AK59" i="79"/>
  <c r="AK59" i="77"/>
  <c r="AK59" i="57"/>
  <c r="AK129" i="92"/>
  <c r="AK70" i="76"/>
  <c r="AK70" i="80"/>
  <c r="AK70" i="84"/>
  <c r="AK70" i="92"/>
  <c r="AK70" i="83"/>
  <c r="AK70" i="74"/>
  <c r="AK71" i="76"/>
  <c r="G37" i="95" l="1"/>
  <c r="N98"/>
  <c r="U72"/>
  <c r="P73"/>
  <c r="P70"/>
  <c r="O70"/>
  <c r="W72"/>
  <c r="G72"/>
  <c r="G52"/>
  <c r="G22"/>
  <c r="W22"/>
  <c r="V22"/>
  <c r="U22"/>
  <c r="N22"/>
  <c r="T22"/>
  <c r="P22"/>
  <c r="S22"/>
  <c r="R22"/>
  <c r="O22"/>
  <c r="Q22"/>
  <c r="V39"/>
  <c r="V41"/>
  <c r="V43"/>
  <c r="U43"/>
  <c r="U39"/>
  <c r="U41"/>
  <c r="N39"/>
  <c r="N41"/>
  <c r="N43"/>
  <c r="T43"/>
  <c r="T39"/>
  <c r="T41"/>
  <c r="P43"/>
  <c r="P39"/>
  <c r="P41"/>
  <c r="S43"/>
  <c r="S39"/>
  <c r="S41"/>
  <c r="R39"/>
  <c r="R41"/>
  <c r="R43"/>
  <c r="O39"/>
  <c r="O41"/>
  <c r="O43"/>
  <c r="Q43"/>
  <c r="Q39"/>
  <c r="Q41"/>
  <c r="W39"/>
  <c r="W41"/>
  <c r="W43"/>
  <c r="G41"/>
  <c r="G39"/>
  <c r="G43"/>
  <c r="M14" i="93"/>
  <c r="M14" i="94"/>
  <c r="G16" i="95"/>
  <c r="G15"/>
  <c r="G14" i="94"/>
  <c r="G14" i="95"/>
  <c r="AD14" i="93"/>
  <c r="AB14"/>
  <c r="W16" i="95"/>
  <c r="W15" i="91"/>
  <c r="W15" i="83"/>
  <c r="W15" i="79"/>
  <c r="W15" i="75"/>
  <c r="W14" i="95"/>
  <c r="W15"/>
  <c r="V14"/>
  <c r="V16"/>
  <c r="V15"/>
  <c r="U15"/>
  <c r="U16"/>
  <c r="U14"/>
  <c r="N15"/>
  <c r="N16"/>
  <c r="N14"/>
  <c r="T15"/>
  <c r="T16"/>
  <c r="T14"/>
  <c r="P14"/>
  <c r="P15"/>
  <c r="P14" i="94"/>
  <c r="P16" i="95"/>
  <c r="S14"/>
  <c r="S14" i="94"/>
  <c r="S15" i="95"/>
  <c r="S16"/>
  <c r="R14"/>
  <c r="R15"/>
  <c r="R16"/>
  <c r="O14"/>
  <c r="O15"/>
  <c r="O16"/>
  <c r="Q15"/>
  <c r="Q14"/>
  <c r="Q16"/>
  <c r="AK93" i="92"/>
  <c r="AK93" i="84"/>
  <c r="AK93" i="88"/>
  <c r="AK70" i="75"/>
  <c r="AK57" i="95"/>
  <c r="AK131"/>
  <c r="AK132"/>
  <c r="AK73"/>
  <c r="AK51"/>
  <c r="AK48"/>
  <c r="AF23"/>
  <c r="AI14"/>
  <c r="AH15"/>
  <c r="AH16"/>
  <c r="AF18"/>
  <c r="AG19"/>
  <c r="AF20"/>
  <c r="AG21"/>
  <c r="AG22"/>
  <c r="AG24"/>
  <c r="AF41"/>
  <c r="AF44"/>
  <c r="AF150"/>
  <c r="AF36"/>
  <c r="AI39"/>
  <c r="AI41"/>
  <c r="AK137"/>
  <c r="AK66"/>
  <c r="AK121"/>
  <c r="AK83"/>
  <c r="AK71"/>
  <c r="AK87"/>
  <c r="AK125"/>
  <c r="AK129"/>
  <c r="AK76"/>
  <c r="AK72"/>
  <c r="AK55"/>
  <c r="AK135"/>
  <c r="AK122"/>
  <c r="AH14"/>
  <c r="AG15"/>
  <c r="AG16"/>
  <c r="AH17"/>
  <c r="AF19"/>
  <c r="AJ19"/>
  <c r="AF21"/>
  <c r="AF22"/>
  <c r="AF24"/>
  <c r="AF26"/>
  <c r="AH43"/>
  <c r="AI43"/>
  <c r="AF149"/>
  <c r="AF34"/>
  <c r="AH39"/>
  <c r="AH41"/>
  <c r="AK65"/>
  <c r="AK68"/>
  <c r="AK32"/>
  <c r="AK131" i="82"/>
  <c r="AK131" i="90"/>
  <c r="AK131" i="94"/>
  <c r="AK70" i="90"/>
  <c r="AK70" i="93"/>
  <c r="AK58" i="95"/>
  <c r="AK77"/>
  <c r="AK82"/>
  <c r="AK86"/>
  <c r="AK136"/>
  <c r="AK78"/>
  <c r="AK54"/>
  <c r="AK123"/>
  <c r="AG14"/>
  <c r="AF15"/>
  <c r="AJ15"/>
  <c r="AG17"/>
  <c r="AH18"/>
  <c r="AI19"/>
  <c r="AI20"/>
  <c r="AI21"/>
  <c r="AI22"/>
  <c r="AF25"/>
  <c r="AF43"/>
  <c r="AF148"/>
  <c r="AF39"/>
  <c r="AG41"/>
  <c r="AK64"/>
  <c r="AK84"/>
  <c r="AF31"/>
  <c r="AK76" i="74"/>
  <c r="AK76" i="78"/>
  <c r="AK76" i="90"/>
  <c r="AK76" i="94"/>
  <c r="AK77" i="73"/>
  <c r="AK77" i="77"/>
  <c r="AK78" i="88"/>
  <c r="AK78" i="92"/>
  <c r="AK132" i="78"/>
  <c r="AK130" i="76"/>
  <c r="AK130" i="80"/>
  <c r="AK130" i="84"/>
  <c r="AK70" i="89"/>
  <c r="AK59" i="95"/>
  <c r="AK85"/>
  <c r="AK126"/>
  <c r="AK52"/>
  <c r="AK49"/>
  <c r="AK89"/>
  <c r="AK114"/>
  <c r="AF14"/>
  <c r="AJ14"/>
  <c r="AI15"/>
  <c r="AF17"/>
  <c r="AG18"/>
  <c r="AH19"/>
  <c r="AH20"/>
  <c r="AH21"/>
  <c r="AH22"/>
  <c r="AH24"/>
  <c r="AF42"/>
  <c r="AF45"/>
  <c r="AH37"/>
  <c r="AJ39"/>
  <c r="AF47"/>
  <c r="AK133"/>
  <c r="AJ22"/>
  <c r="AK69"/>
  <c r="AK87" i="74"/>
  <c r="AK87" i="78"/>
  <c r="AK87" i="82"/>
  <c r="AK87" i="86"/>
  <c r="AK87" i="90"/>
  <c r="AK87" i="94"/>
  <c r="AK129" i="74"/>
  <c r="AK129" i="78"/>
  <c r="AK129" i="86"/>
  <c r="AK129" i="90"/>
  <c r="AK129" i="94"/>
  <c r="L156" i="57"/>
  <c r="AK70" i="81"/>
  <c r="AK70" i="77"/>
  <c r="AK70" i="57"/>
  <c r="AK71" i="88"/>
  <c r="AK86" i="92"/>
  <c r="AK86" i="88"/>
  <c r="AK86" i="84"/>
  <c r="AK86" i="80"/>
  <c r="AK86" i="76"/>
  <c r="AK86" i="72"/>
  <c r="AK80" i="57"/>
  <c r="AK132" i="82"/>
  <c r="AK71" i="84"/>
  <c r="AK70" i="73"/>
  <c r="AK70" i="85"/>
  <c r="AK70" i="78"/>
  <c r="AK70" i="72"/>
  <c r="AK71" i="89"/>
  <c r="AK93" i="91"/>
  <c r="AK93" i="87"/>
  <c r="AK93" i="83"/>
  <c r="AK93" i="79"/>
  <c r="AK93" i="75"/>
  <c r="AK93" i="57"/>
  <c r="AK114" i="83"/>
  <c r="AK70" i="94"/>
  <c r="AK70" i="86"/>
  <c r="AK71" i="72"/>
  <c r="AK70" i="82"/>
  <c r="AK71" i="92"/>
  <c r="AK132" i="90"/>
  <c r="AK71" i="75"/>
  <c r="AK70" i="95" l="1"/>
  <c r="AK93"/>
  <c r="H150" i="96" l="1"/>
  <c r="H126"/>
  <c r="H45"/>
  <c r="H36"/>
  <c r="G148"/>
  <c r="G150"/>
  <c r="G149"/>
  <c r="G133"/>
  <c r="G132"/>
  <c r="G131"/>
  <c r="G129"/>
  <c r="G55"/>
  <c r="G45"/>
  <c r="G36"/>
  <c r="F148"/>
  <c r="F150"/>
  <c r="F149"/>
  <c r="F135"/>
  <c r="F133"/>
  <c r="F132"/>
  <c r="F131"/>
  <c r="F129"/>
  <c r="F89"/>
  <c r="F87"/>
  <c r="F86"/>
  <c r="F72"/>
  <c r="F55"/>
  <c r="F49"/>
  <c r="F45"/>
  <c r="F36"/>
  <c r="F26"/>
  <c r="F25"/>
  <c r="E150"/>
  <c r="E149"/>
  <c r="E148"/>
  <c r="E135"/>
  <c r="E133"/>
  <c r="E132"/>
  <c r="E129"/>
  <c r="E26"/>
  <c r="E25"/>
  <c r="M150"/>
  <c r="M149"/>
  <c r="M148"/>
  <c r="M135"/>
  <c r="M133"/>
  <c r="M132"/>
  <c r="M131"/>
  <c r="M129"/>
  <c r="M45"/>
  <c r="M36"/>
  <c r="L148"/>
  <c r="L150"/>
  <c r="L149"/>
  <c r="L135"/>
  <c r="L132"/>
  <c r="L131"/>
  <c r="L129"/>
  <c r="L72"/>
  <c r="L49"/>
  <c r="L45"/>
  <c r="L36"/>
  <c r="L26"/>
  <c r="I150"/>
  <c r="I149"/>
  <c r="I148"/>
  <c r="I135"/>
  <c r="I133"/>
  <c r="I132"/>
  <c r="I131"/>
  <c r="I129"/>
  <c r="I72"/>
  <c r="I49"/>
  <c r="I45"/>
  <c r="I36"/>
  <c r="I26"/>
  <c r="I25"/>
  <c r="K135"/>
  <c r="K132"/>
  <c r="K129"/>
  <c r="K49"/>
  <c r="K150"/>
  <c r="K133"/>
  <c r="K131"/>
  <c r="K45"/>
  <c r="K26"/>
  <c r="K25"/>
  <c r="K72"/>
  <c r="J148"/>
  <c r="J150"/>
  <c r="J149"/>
  <c r="J135"/>
  <c r="J133"/>
  <c r="J132"/>
  <c r="J131"/>
  <c r="J129"/>
  <c r="J72"/>
  <c r="J49"/>
  <c r="J45"/>
  <c r="J36"/>
  <c r="J26"/>
  <c r="J25"/>
  <c r="AD132"/>
  <c r="AD131"/>
  <c r="AD129"/>
  <c r="AC132"/>
  <c r="AC131"/>
  <c r="AC129"/>
  <c r="W135"/>
  <c r="W133"/>
  <c r="W132"/>
  <c r="W131"/>
  <c r="W129"/>
  <c r="AB150"/>
  <c r="AB149"/>
  <c r="AB148"/>
  <c r="AB135"/>
  <c r="AB133"/>
  <c r="AB132"/>
  <c r="AB131"/>
  <c r="AB129"/>
  <c r="AB45"/>
  <c r="AB36"/>
  <c r="AB26"/>
  <c r="V150"/>
  <c r="V149"/>
  <c r="V148"/>
  <c r="V132"/>
  <c r="V129"/>
  <c r="V72"/>
  <c r="V49"/>
  <c r="V45"/>
  <c r="V36"/>
  <c r="V26"/>
  <c r="V25"/>
  <c r="U148"/>
  <c r="U150"/>
  <c r="U149"/>
  <c r="U131"/>
  <c r="U129"/>
  <c r="U26"/>
  <c r="U25"/>
  <c r="N150"/>
  <c r="N149"/>
  <c r="N148"/>
  <c r="N133"/>
  <c r="N132"/>
  <c r="N131"/>
  <c r="N129"/>
  <c r="N72"/>
  <c r="N49"/>
  <c r="N36"/>
  <c r="T148"/>
  <c r="T150"/>
  <c r="T149"/>
  <c r="T133"/>
  <c r="T132"/>
  <c r="T131"/>
  <c r="T129"/>
  <c r="T72"/>
  <c r="T49"/>
  <c r="P133"/>
  <c r="P132"/>
  <c r="P131"/>
  <c r="P129"/>
  <c r="P72"/>
  <c r="P49"/>
  <c r="S150"/>
  <c r="S149"/>
  <c r="S148"/>
  <c r="S133"/>
  <c r="S132"/>
  <c r="S131"/>
  <c r="S129"/>
  <c r="S72"/>
  <c r="S49"/>
  <c r="S45"/>
  <c r="S36"/>
  <c r="S26"/>
  <c r="S25"/>
  <c r="R150"/>
  <c r="R149"/>
  <c r="R148"/>
  <c r="R133"/>
  <c r="R132"/>
  <c r="R131"/>
  <c r="R129"/>
  <c r="R72"/>
  <c r="R49"/>
  <c r="O150"/>
  <c r="O149"/>
  <c r="O148"/>
  <c r="O133"/>
  <c r="O132"/>
  <c r="O131"/>
  <c r="O129"/>
  <c r="O72"/>
  <c r="O49"/>
  <c r="Q150"/>
  <c r="Q133"/>
  <c r="Q132"/>
  <c r="Q131"/>
  <c r="Q129"/>
  <c r="Q72"/>
  <c r="Q49"/>
  <c r="Q45"/>
  <c r="Q43"/>
  <c r="Q36"/>
  <c r="F90" l="1"/>
  <c r="F82"/>
  <c r="E55"/>
  <c r="E131"/>
  <c r="L25"/>
  <c r="M25"/>
  <c r="M26"/>
  <c r="E36"/>
  <c r="E45"/>
  <c r="G25"/>
  <c r="G26"/>
  <c r="AB25"/>
  <c r="U36"/>
  <c r="U45"/>
  <c r="N25"/>
  <c r="N26"/>
  <c r="T25"/>
  <c r="T26"/>
  <c r="T36"/>
  <c r="T45"/>
  <c r="R25"/>
  <c r="R26"/>
  <c r="R36"/>
  <c r="R45"/>
  <c r="O25"/>
  <c r="O26"/>
  <c r="O36"/>
  <c r="O45"/>
  <c r="K36"/>
  <c r="K148"/>
  <c r="K149"/>
  <c r="AD144" l="1"/>
  <c r="AD141"/>
  <c r="AC144"/>
  <c r="AC141"/>
  <c r="W144"/>
  <c r="W141"/>
  <c r="P144"/>
  <c r="P141"/>
  <c r="AB144"/>
  <c r="AB141"/>
  <c r="V144"/>
  <c r="V141"/>
  <c r="U144"/>
  <c r="U141"/>
  <c r="N144"/>
  <c r="N141"/>
  <c r="T144"/>
  <c r="T141"/>
  <c r="R144"/>
  <c r="R141"/>
  <c r="S144"/>
  <c r="S141"/>
  <c r="O144"/>
  <c r="O141"/>
  <c r="Q144"/>
  <c r="Q141"/>
  <c r="AF155" i="72" l="1"/>
  <c r="AF155" i="73"/>
  <c r="AF155" i="74"/>
  <c r="AF155" i="75"/>
  <c r="AF155" i="76"/>
  <c r="AF155" i="77"/>
  <c r="AF155" i="78"/>
  <c r="AF155" i="79"/>
  <c r="AF155" i="80"/>
  <c r="AF155" i="81"/>
  <c r="AF155" i="82"/>
  <c r="AF155" i="83"/>
  <c r="AF155" i="84"/>
  <c r="AF155" i="85"/>
  <c r="AF155" i="86"/>
  <c r="AF155" i="87"/>
  <c r="AF155" i="88"/>
  <c r="AF155" i="89"/>
  <c r="AF155" i="90"/>
  <c r="AF155" i="91"/>
  <c r="AF155" i="92"/>
  <c r="AF155" i="93"/>
  <c r="AF155" i="94"/>
  <c r="AF155" i="57"/>
  <c r="AH29" i="90"/>
  <c r="AH29" i="86"/>
  <c r="AH29" i="82"/>
  <c r="AH29" i="78"/>
  <c r="AH29" i="74"/>
  <c r="AH27" i="94"/>
  <c r="AH27" i="90"/>
  <c r="AH27" i="86"/>
  <c r="AH27" i="82"/>
  <c r="AH27" i="78"/>
  <c r="AH27" i="74"/>
  <c r="AI29" i="94"/>
  <c r="AI29" i="90"/>
  <c r="AI29" i="86"/>
  <c r="AI29" i="82"/>
  <c r="AI28" i="94"/>
  <c r="AI28" i="90"/>
  <c r="AI28" i="86"/>
  <c r="AI28" i="82"/>
  <c r="AI27" i="94"/>
  <c r="AI27" i="90"/>
  <c r="AI27" i="86"/>
  <c r="AI27" i="82"/>
  <c r="AF30" i="94"/>
  <c r="AF30" i="90"/>
  <c r="AF30" i="86"/>
  <c r="AF30" i="82"/>
  <c r="AF30" i="78"/>
  <c r="AF30" i="74"/>
  <c r="AF29" i="94"/>
  <c r="AF29" i="90"/>
  <c r="AF29" i="86"/>
  <c r="AF29" i="82"/>
  <c r="AF29" i="78"/>
  <c r="AF29" i="74"/>
  <c r="AF28" i="90"/>
  <c r="AF28" i="86"/>
  <c r="AF28" i="82"/>
  <c r="AF28" i="78"/>
  <c r="AF28" i="74"/>
  <c r="AF27" i="90"/>
  <c r="AF27" i="86"/>
  <c r="AF27" i="82"/>
  <c r="AF27" i="78"/>
  <c r="AF27" i="74"/>
  <c r="W129" i="95"/>
  <c r="W131"/>
  <c r="W132"/>
  <c r="W133"/>
  <c r="W135"/>
  <c r="V148"/>
  <c r="V149"/>
  <c r="V150"/>
  <c r="V45"/>
  <c r="V49"/>
  <c r="V72"/>
  <c r="V129"/>
  <c r="V132"/>
  <c r="U148"/>
  <c r="U149"/>
  <c r="U150"/>
  <c r="U26"/>
  <c r="U45"/>
  <c r="U129"/>
  <c r="U131"/>
  <c r="N148"/>
  <c r="N149"/>
  <c r="N150"/>
  <c r="N26"/>
  <c r="N49"/>
  <c r="N72"/>
  <c r="N129"/>
  <c r="N131"/>
  <c r="N132"/>
  <c r="N133"/>
  <c r="T148"/>
  <c r="T149"/>
  <c r="T150"/>
  <c r="T49"/>
  <c r="T72"/>
  <c r="T129"/>
  <c r="T131"/>
  <c r="T132"/>
  <c r="T133"/>
  <c r="P49"/>
  <c r="P72"/>
  <c r="P129"/>
  <c r="P131"/>
  <c r="P132"/>
  <c r="P133"/>
  <c r="S148"/>
  <c r="S149"/>
  <c r="S150"/>
  <c r="S45"/>
  <c r="S49"/>
  <c r="S72"/>
  <c r="S129"/>
  <c r="S131"/>
  <c r="S132"/>
  <c r="S133"/>
  <c r="R148"/>
  <c r="R149"/>
  <c r="R150"/>
  <c r="R26"/>
  <c r="R45"/>
  <c r="R49"/>
  <c r="R72"/>
  <c r="R129"/>
  <c r="R131"/>
  <c r="R132"/>
  <c r="R133"/>
  <c r="O148"/>
  <c r="O149"/>
  <c r="O150"/>
  <c r="O26"/>
  <c r="O49"/>
  <c r="O72"/>
  <c r="O129"/>
  <c r="O131"/>
  <c r="O132"/>
  <c r="O133"/>
  <c r="Q150"/>
  <c r="Q49"/>
  <c r="Q72"/>
  <c r="Q129"/>
  <c r="Q131"/>
  <c r="Q132"/>
  <c r="Q133"/>
  <c r="G148"/>
  <c r="G150"/>
  <c r="G149"/>
  <c r="G133"/>
  <c r="G132"/>
  <c r="G131"/>
  <c r="G129"/>
  <c r="G55"/>
  <c r="G45"/>
  <c r="G26"/>
  <c r="J156" i="94"/>
  <c r="J156" i="93"/>
  <c r="J156" i="92"/>
  <c r="J156" i="91"/>
  <c r="J156" i="90"/>
  <c r="J156" i="89"/>
  <c r="J156" i="88"/>
  <c r="J156" i="87"/>
  <c r="J156" i="86"/>
  <c r="J156" i="85"/>
  <c r="J156" i="84"/>
  <c r="J156" i="83"/>
  <c r="J156" i="82"/>
  <c r="J156" i="81"/>
  <c r="J156" i="80"/>
  <c r="J156" i="79"/>
  <c r="J156" i="78"/>
  <c r="J156" i="77"/>
  <c r="J156" i="76"/>
  <c r="J156" i="75"/>
  <c r="J156" i="74"/>
  <c r="J156" i="73"/>
  <c r="J156" i="72"/>
  <c r="J156" i="57"/>
  <c r="L74" i="72"/>
  <c r="L74" i="73"/>
  <c r="L74" i="74"/>
  <c r="L74" i="75"/>
  <c r="L74" i="76"/>
  <c r="L74" i="77"/>
  <c r="L74" i="78"/>
  <c r="L74" i="79"/>
  <c r="L74" i="80"/>
  <c r="L74" i="81"/>
  <c r="L74" i="57"/>
  <c r="M130" i="72"/>
  <c r="M130" i="73"/>
  <c r="M130" i="74"/>
  <c r="M130" i="75"/>
  <c r="M130" i="76"/>
  <c r="M130" i="77"/>
  <c r="M130" i="78"/>
  <c r="M130" i="79"/>
  <c r="M130" i="80"/>
  <c r="M130" i="81"/>
  <c r="M130" i="82"/>
  <c r="M130" i="83"/>
  <c r="M130" i="84"/>
  <c r="M130" i="85"/>
  <c r="M130" i="86"/>
  <c r="M130" i="87"/>
  <c r="M130" i="88"/>
  <c r="M130" i="57"/>
  <c r="M132" i="72"/>
  <c r="M132" i="73"/>
  <c r="M132" i="74"/>
  <c r="M132" i="75"/>
  <c r="M132" i="76"/>
  <c r="M132" i="77"/>
  <c r="M132" i="78"/>
  <c r="M132" i="79"/>
  <c r="M132" i="80"/>
  <c r="M132" i="81"/>
  <c r="M132" i="82"/>
  <c r="M132" i="83"/>
  <c r="M132" i="84"/>
  <c r="M132" i="85"/>
  <c r="M132" i="86"/>
  <c r="M132" i="87"/>
  <c r="M132" i="88"/>
  <c r="M132" i="89"/>
  <c r="M132" i="90"/>
  <c r="M132" i="91"/>
  <c r="M132" i="92"/>
  <c r="M132" i="93"/>
  <c r="M132" i="94"/>
  <c r="M132" i="57"/>
  <c r="N36" i="84"/>
  <c r="N36" i="85"/>
  <c r="N36" i="86"/>
  <c r="N36" i="87"/>
  <c r="N36" i="88"/>
  <c r="N36" i="89"/>
  <c r="N36" i="90"/>
  <c r="N36" i="91"/>
  <c r="N36" i="92"/>
  <c r="N36" i="93"/>
  <c r="N36" i="94"/>
  <c r="N36" i="83"/>
  <c r="J74"/>
  <c r="J74" i="84"/>
  <c r="J74" i="85"/>
  <c r="J74" i="86"/>
  <c r="J74" i="87"/>
  <c r="J74" i="88"/>
  <c r="J74" i="89"/>
  <c r="J74" i="90"/>
  <c r="J74" i="91"/>
  <c r="J74" i="92"/>
  <c r="J74" i="93"/>
  <c r="J74" i="82"/>
  <c r="J72" i="94"/>
  <c r="J72" i="93"/>
  <c r="J72" i="92"/>
  <c r="J72" i="91"/>
  <c r="J72" i="90"/>
  <c r="J72" i="89"/>
  <c r="J72" i="88"/>
  <c r="J72" i="87"/>
  <c r="J72" i="86"/>
  <c r="J72" i="85"/>
  <c r="J72" i="84"/>
  <c r="J72" i="83"/>
  <c r="J72" i="82"/>
  <c r="J72" i="81"/>
  <c r="J72" i="80"/>
  <c r="J72" i="79"/>
  <c r="J72" i="78"/>
  <c r="J72" i="77"/>
  <c r="J72" i="76"/>
  <c r="J72" i="75"/>
  <c r="J72" i="74"/>
  <c r="J72" i="73"/>
  <c r="J72" i="72"/>
  <c r="J72" i="57"/>
  <c r="V72" i="94"/>
  <c r="V72" i="93"/>
  <c r="V72" i="92"/>
  <c r="V72" i="91"/>
  <c r="V72" i="90"/>
  <c r="V72" i="89"/>
  <c r="V72" i="88"/>
  <c r="V72" i="87"/>
  <c r="V72" i="86"/>
  <c r="V72" i="85"/>
  <c r="V72" i="84"/>
  <c r="V72" i="83"/>
  <c r="V72" i="82"/>
  <c r="V72" i="81"/>
  <c r="V72" i="80"/>
  <c r="V72" i="79"/>
  <c r="V72" i="78"/>
  <c r="V72" i="77"/>
  <c r="V72" i="76"/>
  <c r="V72" i="75"/>
  <c r="V72" i="74"/>
  <c r="V72" i="73"/>
  <c r="V72" i="72"/>
  <c r="V72" i="57"/>
  <c r="N72" i="94"/>
  <c r="N72" i="93"/>
  <c r="N72" i="92"/>
  <c r="N72" i="91"/>
  <c r="N72" i="90"/>
  <c r="N72" i="89"/>
  <c r="N72" i="88"/>
  <c r="N72" i="87"/>
  <c r="N72" i="86"/>
  <c r="N72" i="85"/>
  <c r="N72" i="84"/>
  <c r="N72" i="83"/>
  <c r="N72" i="82"/>
  <c r="N72" i="81"/>
  <c r="N72" i="80"/>
  <c r="N72" i="79"/>
  <c r="N72" i="78"/>
  <c r="N72" i="77"/>
  <c r="N72" i="76"/>
  <c r="N72" i="75"/>
  <c r="N72" i="74"/>
  <c r="N72" i="73"/>
  <c r="N72" i="72"/>
  <c r="N72" i="57"/>
  <c r="T72" i="94"/>
  <c r="T72" i="93"/>
  <c r="T72" i="92"/>
  <c r="T72" i="91"/>
  <c r="T72" i="90"/>
  <c r="T72" i="89"/>
  <c r="T72" i="88"/>
  <c r="T72" i="87"/>
  <c r="T72" i="86"/>
  <c r="T72" i="85"/>
  <c r="T72" i="84"/>
  <c r="T72" i="83"/>
  <c r="T72" i="82"/>
  <c r="T72" i="81"/>
  <c r="T72" i="80"/>
  <c r="T72" i="79"/>
  <c r="T72" i="78"/>
  <c r="T72" i="77"/>
  <c r="T72" i="76"/>
  <c r="T72" i="75"/>
  <c r="T72" i="74"/>
  <c r="T72" i="73"/>
  <c r="T72" i="72"/>
  <c r="T72" i="57"/>
  <c r="P72" i="94"/>
  <c r="P72" i="93"/>
  <c r="P72" i="92"/>
  <c r="P72" i="91"/>
  <c r="P72" i="90"/>
  <c r="P72" i="89"/>
  <c r="P72" i="88"/>
  <c r="P72" i="87"/>
  <c r="P72" i="86"/>
  <c r="P72" i="85"/>
  <c r="P72" i="84"/>
  <c r="P72" i="83"/>
  <c r="P72" i="82"/>
  <c r="P72" i="81"/>
  <c r="P72" i="80"/>
  <c r="P72" i="79"/>
  <c r="P72" i="78"/>
  <c r="P72" i="77"/>
  <c r="P72" i="76"/>
  <c r="P72" i="75"/>
  <c r="P72" i="74"/>
  <c r="P72" i="73"/>
  <c r="P72" i="72"/>
  <c r="P72" i="57"/>
  <c r="S72" i="94"/>
  <c r="S72" i="93"/>
  <c r="S72" i="92"/>
  <c r="S72" i="91"/>
  <c r="S72" i="90"/>
  <c r="S72" i="89"/>
  <c r="S72" i="88"/>
  <c r="S72" i="87"/>
  <c r="S72" i="86"/>
  <c r="S72" i="85"/>
  <c r="S72" i="84"/>
  <c r="S72" i="83"/>
  <c r="S72" i="82"/>
  <c r="S72" i="81"/>
  <c r="S72" i="80"/>
  <c r="S72" i="79"/>
  <c r="S72" i="78"/>
  <c r="S72" i="77"/>
  <c r="S72" i="76"/>
  <c r="S72" i="75"/>
  <c r="S72" i="74"/>
  <c r="S72" i="73"/>
  <c r="S72" i="72"/>
  <c r="S72" i="57"/>
  <c r="R72" i="94"/>
  <c r="R72" i="93"/>
  <c r="R72" i="92"/>
  <c r="R72" i="91"/>
  <c r="R72" i="90"/>
  <c r="R72" i="89"/>
  <c r="R72" i="88"/>
  <c r="R72" i="87"/>
  <c r="R72" i="86"/>
  <c r="R72" i="85"/>
  <c r="R72" i="84"/>
  <c r="R72" i="83"/>
  <c r="R72" i="82"/>
  <c r="R72" i="81"/>
  <c r="R72" i="80"/>
  <c r="R72" i="79"/>
  <c r="R72" i="78"/>
  <c r="R72" i="77"/>
  <c r="R72" i="76"/>
  <c r="R72" i="75"/>
  <c r="R72" i="74"/>
  <c r="R72" i="73"/>
  <c r="R72" i="72"/>
  <c r="R72" i="57"/>
  <c r="O72" i="94"/>
  <c r="O72" i="93"/>
  <c r="O72" i="92"/>
  <c r="O72" i="91"/>
  <c r="O72" i="90"/>
  <c r="O72" i="89"/>
  <c r="O72" i="88"/>
  <c r="O72" i="87"/>
  <c r="O72" i="86"/>
  <c r="O72" i="85"/>
  <c r="O72" i="84"/>
  <c r="O72" i="83"/>
  <c r="O72" i="82"/>
  <c r="O72" i="81"/>
  <c r="O72" i="80"/>
  <c r="O72" i="79"/>
  <c r="O72" i="78"/>
  <c r="O72" i="77"/>
  <c r="O72" i="76"/>
  <c r="O72" i="75"/>
  <c r="O72" i="74"/>
  <c r="O72" i="73"/>
  <c r="O72" i="72"/>
  <c r="O72" i="57"/>
  <c r="Q72" i="72"/>
  <c r="Q72" i="73"/>
  <c r="Q72" i="74"/>
  <c r="Q72" i="75"/>
  <c r="Q72" i="76"/>
  <c r="Q72" i="77"/>
  <c r="Q72" i="78"/>
  <c r="Q72" i="79"/>
  <c r="Q72" i="80"/>
  <c r="Q72" i="81"/>
  <c r="Q72" i="82"/>
  <c r="Q72" i="83"/>
  <c r="Q72" i="84"/>
  <c r="Q72" i="85"/>
  <c r="Q72" i="86"/>
  <c r="Q72" i="87"/>
  <c r="Q72" i="88"/>
  <c r="Q72" i="89"/>
  <c r="Q72" i="90"/>
  <c r="Q72" i="91"/>
  <c r="Q72" i="92"/>
  <c r="Q72" i="93"/>
  <c r="Q72" i="94"/>
  <c r="Q72" i="57"/>
  <c r="F72" i="94"/>
  <c r="F72" i="93"/>
  <c r="F72" i="92"/>
  <c r="F72" i="91"/>
  <c r="F72" i="90"/>
  <c r="F72" i="89"/>
  <c r="F72" i="88"/>
  <c r="F72" i="87"/>
  <c r="F72" i="86"/>
  <c r="F72" i="85"/>
  <c r="F72" i="84"/>
  <c r="F72" i="83"/>
  <c r="F72" i="82"/>
  <c r="F72" i="81"/>
  <c r="F72" i="80"/>
  <c r="F72" i="79"/>
  <c r="F72" i="78"/>
  <c r="F72" i="77"/>
  <c r="F72" i="76"/>
  <c r="F72" i="75"/>
  <c r="F72" i="74"/>
  <c r="F72" i="73"/>
  <c r="F72" i="72"/>
  <c r="F72" i="57"/>
  <c r="E112" i="72"/>
  <c r="E112" i="73"/>
  <c r="E112" i="74"/>
  <c r="E112" i="75"/>
  <c r="E112" i="76"/>
  <c r="E112" i="77"/>
  <c r="E112" i="78"/>
  <c r="E112" i="79"/>
  <c r="E112" i="80"/>
  <c r="E112" i="81"/>
  <c r="E112" i="82"/>
  <c r="E112" i="83"/>
  <c r="E112" i="84"/>
  <c r="E112" i="85"/>
  <c r="E112" i="86"/>
  <c r="E112" i="87"/>
  <c r="E112" i="88"/>
  <c r="E112" i="89"/>
  <c r="E112" i="90"/>
  <c r="E112" i="91"/>
  <c r="E112" i="92"/>
  <c r="E112" i="93"/>
  <c r="E112" i="94"/>
  <c r="E112" i="57"/>
  <c r="H126" i="72"/>
  <c r="H126" i="73"/>
  <c r="H126" i="74"/>
  <c r="H126" i="75"/>
  <c r="H126" i="76"/>
  <c r="H126" i="77"/>
  <c r="H126" i="78"/>
  <c r="H126" i="79"/>
  <c r="H126" i="80"/>
  <c r="H126" i="81"/>
  <c r="H126" i="82"/>
  <c r="H126" i="83"/>
  <c r="H126" i="84"/>
  <c r="H126" i="85"/>
  <c r="H126" i="86"/>
  <c r="H126" i="87"/>
  <c r="H126" i="88"/>
  <c r="H126" i="89"/>
  <c r="H126" i="90"/>
  <c r="H126" i="91"/>
  <c r="H126" i="92"/>
  <c r="H126" i="93"/>
  <c r="H126" i="94"/>
  <c r="H126" i="57"/>
  <c r="F129" i="72"/>
  <c r="F129" i="73"/>
  <c r="F129" i="74"/>
  <c r="F129" i="75"/>
  <c r="F129" i="76"/>
  <c r="F129" i="77"/>
  <c r="F129" i="78"/>
  <c r="F129" i="79"/>
  <c r="F129" i="80"/>
  <c r="F129" i="81"/>
  <c r="F129" i="82"/>
  <c r="F129" i="83"/>
  <c r="F129" i="84"/>
  <c r="F129" i="85"/>
  <c r="F129" i="86"/>
  <c r="F129" i="87"/>
  <c r="F129" i="88"/>
  <c r="F129" i="89"/>
  <c r="F129" i="90"/>
  <c r="F129" i="91"/>
  <c r="F129" i="92"/>
  <c r="F129" i="93"/>
  <c r="F129" i="94"/>
  <c r="F130" i="72"/>
  <c r="F130" i="73"/>
  <c r="F130" i="74"/>
  <c r="F130" i="75"/>
  <c r="F130" i="76"/>
  <c r="F130" i="77"/>
  <c r="F130" i="78"/>
  <c r="F130" i="79"/>
  <c r="F130" i="80"/>
  <c r="F130" i="81"/>
  <c r="F130" i="82"/>
  <c r="F130" i="83"/>
  <c r="F130" i="84"/>
  <c r="F130" i="85"/>
  <c r="F130" i="86"/>
  <c r="F130" i="87"/>
  <c r="F130" i="88"/>
  <c r="F131" i="72"/>
  <c r="F131" i="73"/>
  <c r="F131" i="74"/>
  <c r="F131" i="75"/>
  <c r="F131" i="76"/>
  <c r="F131" i="77"/>
  <c r="F131" i="78"/>
  <c r="F131" i="79"/>
  <c r="F131" i="80"/>
  <c r="F131" i="81"/>
  <c r="F131" i="82"/>
  <c r="F131" i="83"/>
  <c r="F131" i="84"/>
  <c r="F131" i="85"/>
  <c r="F131" i="86"/>
  <c r="F131" i="87"/>
  <c r="F131" i="88"/>
  <c r="F131" i="89"/>
  <c r="F131" i="90"/>
  <c r="F131" i="91"/>
  <c r="F131" i="92"/>
  <c r="F131" i="93"/>
  <c r="F131" i="94"/>
  <c r="F132" i="72"/>
  <c r="F132" i="73"/>
  <c r="F132" i="74"/>
  <c r="F132" i="75"/>
  <c r="F132" i="76"/>
  <c r="F132" i="77"/>
  <c r="F132" i="78"/>
  <c r="F132" i="79"/>
  <c r="F132" i="80"/>
  <c r="F132" i="81"/>
  <c r="F132" i="82"/>
  <c r="F132" i="83"/>
  <c r="F132" i="84"/>
  <c r="F132" i="85"/>
  <c r="F132" i="86"/>
  <c r="F132" i="87"/>
  <c r="F132" i="88"/>
  <c r="F132" i="89"/>
  <c r="F132" i="90"/>
  <c r="F132" i="91"/>
  <c r="F132" i="92"/>
  <c r="F132" i="93"/>
  <c r="F132" i="94"/>
  <c r="F132" i="57"/>
  <c r="F129"/>
  <c r="F130"/>
  <c r="L129" i="72"/>
  <c r="L129" i="73"/>
  <c r="L129" i="74"/>
  <c r="L129" i="75"/>
  <c r="L129" i="76"/>
  <c r="L129" i="77"/>
  <c r="L129" i="78"/>
  <c r="L129" i="79"/>
  <c r="L129" i="80"/>
  <c r="L129" i="81"/>
  <c r="L129" i="82"/>
  <c r="L129" i="83"/>
  <c r="L129" i="84"/>
  <c r="L129" i="85"/>
  <c r="L129" i="86"/>
  <c r="L129" i="87"/>
  <c r="L129" i="88"/>
  <c r="L129" i="89"/>
  <c r="L129" i="90"/>
  <c r="L129" i="91"/>
  <c r="L129" i="92"/>
  <c r="L129" i="93"/>
  <c r="L129" i="94"/>
  <c r="L129" i="57"/>
  <c r="J129" i="72"/>
  <c r="J129" i="73"/>
  <c r="J129" i="74"/>
  <c r="J129" i="75"/>
  <c r="J129" i="76"/>
  <c r="J129" i="77"/>
  <c r="J129" i="78"/>
  <c r="J129" i="79"/>
  <c r="J129" i="80"/>
  <c r="J129" i="81"/>
  <c r="J129" i="82"/>
  <c r="J129" i="83"/>
  <c r="J129" i="84"/>
  <c r="J129" i="85"/>
  <c r="J129" i="86"/>
  <c r="J129" i="87"/>
  <c r="J129" i="88"/>
  <c r="J129" i="89"/>
  <c r="J129" i="90"/>
  <c r="J129" i="91"/>
  <c r="J129" i="92"/>
  <c r="J129" i="93"/>
  <c r="J129" i="94"/>
  <c r="J129" i="57"/>
  <c r="I129" i="72"/>
  <c r="I129" i="73"/>
  <c r="I129" i="74"/>
  <c r="I129" i="75"/>
  <c r="I129" i="76"/>
  <c r="I129" i="77"/>
  <c r="I129" i="78"/>
  <c r="I129" i="79"/>
  <c r="I129" i="80"/>
  <c r="I129" i="81"/>
  <c r="I129" i="82"/>
  <c r="I129" i="83"/>
  <c r="I129" i="84"/>
  <c r="I129" i="85"/>
  <c r="I129" i="86"/>
  <c r="I129" i="87"/>
  <c r="I129" i="88"/>
  <c r="I129" i="89"/>
  <c r="I129" i="90"/>
  <c r="I129" i="91"/>
  <c r="I129" i="92"/>
  <c r="I129" i="93"/>
  <c r="I129" i="94"/>
  <c r="I129" i="57"/>
  <c r="AD129" i="72"/>
  <c r="AD129" i="73"/>
  <c r="AD129" i="74"/>
  <c r="AD129" i="75"/>
  <c r="AD129" i="76"/>
  <c r="AD129" i="77"/>
  <c r="AD129" i="78"/>
  <c r="AD129" i="79"/>
  <c r="AD129" i="80"/>
  <c r="AD129" i="81"/>
  <c r="AD129" i="82"/>
  <c r="AD129" i="83"/>
  <c r="AD129" i="84"/>
  <c r="AD129" i="85"/>
  <c r="AD129" i="86"/>
  <c r="AD129" i="87"/>
  <c r="AD129" i="88"/>
  <c r="AD129" i="89"/>
  <c r="AD129" i="90"/>
  <c r="AD129" i="91"/>
  <c r="AD129" i="92"/>
  <c r="AD129" i="93"/>
  <c r="AD129" i="94"/>
  <c r="AD129" i="57"/>
  <c r="AC129" i="72"/>
  <c r="AC129" i="73"/>
  <c r="AC129" i="74"/>
  <c r="AC129" i="75"/>
  <c r="AC129" i="76"/>
  <c r="AC129" i="77"/>
  <c r="AC129" i="78"/>
  <c r="AC129" i="79"/>
  <c r="AC129" i="80"/>
  <c r="AC129" i="81"/>
  <c r="AC129" i="82"/>
  <c r="AC129" i="83"/>
  <c r="AC129" i="84"/>
  <c r="AC129" i="85"/>
  <c r="AC129" i="86"/>
  <c r="AC129" i="87"/>
  <c r="AC129" i="88"/>
  <c r="AC129" i="89"/>
  <c r="AC129" i="90"/>
  <c r="AC129" i="91"/>
  <c r="AC129" i="92"/>
  <c r="AC129" i="93"/>
  <c r="AC129" i="94"/>
  <c r="AC129" i="57"/>
  <c r="W129" i="72"/>
  <c r="W129" i="73"/>
  <c r="W129" i="74"/>
  <c r="W129" i="75"/>
  <c r="W129" i="76"/>
  <c r="W129" i="77"/>
  <c r="W129" i="78"/>
  <c r="W129" i="79"/>
  <c r="W129" i="80"/>
  <c r="W129" i="81"/>
  <c r="W129" i="82"/>
  <c r="W129" i="83"/>
  <c r="W129" i="84"/>
  <c r="W129" i="85"/>
  <c r="W129" i="86"/>
  <c r="W129" i="87"/>
  <c r="W129" i="88"/>
  <c r="W129" i="89"/>
  <c r="W129" i="90"/>
  <c r="W129" i="91"/>
  <c r="W129" i="92"/>
  <c r="W129" i="93"/>
  <c r="W129" i="94"/>
  <c r="W129" i="57"/>
  <c r="AB129" i="72"/>
  <c r="AB129" i="73"/>
  <c r="AB129" i="74"/>
  <c r="AB129" i="75"/>
  <c r="AB129" i="76"/>
  <c r="AB129" i="77"/>
  <c r="AB129" i="78"/>
  <c r="AB129" i="79"/>
  <c r="AB129" i="80"/>
  <c r="AB129" i="81"/>
  <c r="AB129" i="82"/>
  <c r="AB129" i="83"/>
  <c r="AB129" i="84"/>
  <c r="AB129" i="85"/>
  <c r="AB129" i="86"/>
  <c r="AB129" i="87"/>
  <c r="AB129" i="88"/>
  <c r="AB129" i="89"/>
  <c r="AB129" i="90"/>
  <c r="AB129" i="91"/>
  <c r="AB129" i="92"/>
  <c r="AB129" i="93"/>
  <c r="AB129" i="94"/>
  <c r="AB129" i="57"/>
  <c r="V129" i="72"/>
  <c r="V129" i="73"/>
  <c r="V129" i="74"/>
  <c r="V129" i="75"/>
  <c r="V129" i="76"/>
  <c r="V129" i="77"/>
  <c r="V129" i="78"/>
  <c r="V129" i="79"/>
  <c r="V129" i="80"/>
  <c r="V129" i="81"/>
  <c r="V129" i="82"/>
  <c r="V129" i="83"/>
  <c r="V129" i="84"/>
  <c r="V129" i="85"/>
  <c r="V129" i="86"/>
  <c r="V129" i="87"/>
  <c r="V129" i="88"/>
  <c r="V129" i="89"/>
  <c r="V129" i="90"/>
  <c r="V129" i="91"/>
  <c r="V129" i="92"/>
  <c r="V129" i="93"/>
  <c r="V129" i="94"/>
  <c r="V129" i="57"/>
  <c r="U129" i="72"/>
  <c r="U129" i="73"/>
  <c r="U129" i="74"/>
  <c r="U129" i="75"/>
  <c r="U129" i="76"/>
  <c r="U129" i="77"/>
  <c r="U129" i="78"/>
  <c r="U129" i="79"/>
  <c r="U129" i="80"/>
  <c r="U129" i="81"/>
  <c r="U129" i="82"/>
  <c r="U129" i="83"/>
  <c r="U129" i="84"/>
  <c r="U129" i="85"/>
  <c r="U129" i="86"/>
  <c r="U129" i="87"/>
  <c r="U129" i="88"/>
  <c r="U129" i="89"/>
  <c r="U129" i="90"/>
  <c r="U129" i="91"/>
  <c r="U129" i="92"/>
  <c r="U129" i="93"/>
  <c r="U129" i="94"/>
  <c r="U129" i="57"/>
  <c r="N129" i="72"/>
  <c r="N129" i="73"/>
  <c r="N129" i="74"/>
  <c r="N129" i="75"/>
  <c r="N129" i="76"/>
  <c r="N129" i="77"/>
  <c r="N129" i="78"/>
  <c r="N129" i="79"/>
  <c r="N129" i="80"/>
  <c r="N129" i="81"/>
  <c r="N129" i="82"/>
  <c r="N129" i="83"/>
  <c r="N129" i="84"/>
  <c r="N129" i="85"/>
  <c r="N129" i="86"/>
  <c r="N129" i="87"/>
  <c r="N129" i="88"/>
  <c r="N129" i="89"/>
  <c r="N129" i="90"/>
  <c r="N129" i="91"/>
  <c r="N129" i="92"/>
  <c r="N129" i="93"/>
  <c r="N129" i="94"/>
  <c r="N129" i="57"/>
  <c r="T129" i="72"/>
  <c r="T129" i="73"/>
  <c r="T129" i="74"/>
  <c r="T129" i="75"/>
  <c r="T129" i="76"/>
  <c r="T129" i="77"/>
  <c r="T129" i="78"/>
  <c r="T129" i="79"/>
  <c r="T129" i="80"/>
  <c r="T129" i="81"/>
  <c r="T129" i="82"/>
  <c r="T129" i="83"/>
  <c r="T129" i="84"/>
  <c r="T129" i="85"/>
  <c r="T129" i="86"/>
  <c r="T129" i="87"/>
  <c r="T129" i="88"/>
  <c r="T129" i="89"/>
  <c r="T129" i="90"/>
  <c r="T129" i="91"/>
  <c r="T129" i="92"/>
  <c r="T129" i="93"/>
  <c r="T129" i="94"/>
  <c r="T129" i="57"/>
  <c r="P129" i="72"/>
  <c r="P129" i="73"/>
  <c r="P129" i="74"/>
  <c r="P129" i="75"/>
  <c r="P129" i="76"/>
  <c r="P129" i="77"/>
  <c r="P129" i="78"/>
  <c r="P129" i="79"/>
  <c r="P129" i="80"/>
  <c r="P129" i="81"/>
  <c r="P129" i="82"/>
  <c r="P129" i="83"/>
  <c r="P129" i="84"/>
  <c r="P129" i="85"/>
  <c r="P129" i="86"/>
  <c r="P129" i="87"/>
  <c r="P129" i="88"/>
  <c r="P129" i="89"/>
  <c r="P129" i="90"/>
  <c r="P129" i="91"/>
  <c r="P129" i="92"/>
  <c r="P129" i="93"/>
  <c r="P129" i="94"/>
  <c r="P129" i="57"/>
  <c r="S129" i="72"/>
  <c r="S129" i="73"/>
  <c r="S129" i="74"/>
  <c r="S129" i="75"/>
  <c r="S129" i="76"/>
  <c r="S129" i="77"/>
  <c r="S129" i="78"/>
  <c r="S129" i="79"/>
  <c r="S129" i="80"/>
  <c r="S129" i="81"/>
  <c r="S129" i="82"/>
  <c r="S129" i="83"/>
  <c r="S129" i="84"/>
  <c r="S129" i="85"/>
  <c r="S129" i="86"/>
  <c r="S129" i="87"/>
  <c r="S129" i="88"/>
  <c r="S129" i="89"/>
  <c r="S129" i="90"/>
  <c r="S129" i="91"/>
  <c r="S129" i="92"/>
  <c r="S129" i="93"/>
  <c r="S129" i="94"/>
  <c r="S129" i="57"/>
  <c r="R129" i="72"/>
  <c r="R129" i="73"/>
  <c r="R129" i="74"/>
  <c r="R129" i="75"/>
  <c r="R129" i="76"/>
  <c r="R129" i="77"/>
  <c r="R129" i="78"/>
  <c r="R129" i="79"/>
  <c r="R129" i="80"/>
  <c r="R129" i="81"/>
  <c r="R129" i="82"/>
  <c r="R129" i="83"/>
  <c r="R129" i="84"/>
  <c r="R129" i="85"/>
  <c r="R129" i="86"/>
  <c r="R129" i="87"/>
  <c r="R129" i="88"/>
  <c r="R129" i="89"/>
  <c r="R129" i="90"/>
  <c r="R129" i="91"/>
  <c r="R129" i="92"/>
  <c r="R129" i="93"/>
  <c r="R129" i="94"/>
  <c r="R129" i="57"/>
  <c r="O129" i="72"/>
  <c r="O129" i="73"/>
  <c r="O129" i="74"/>
  <c r="O129" i="75"/>
  <c r="O129" i="76"/>
  <c r="O129" i="77"/>
  <c r="O129" i="78"/>
  <c r="O129" i="79"/>
  <c r="O129" i="80"/>
  <c r="O129" i="81"/>
  <c r="O129" i="82"/>
  <c r="O129" i="83"/>
  <c r="O129" i="84"/>
  <c r="O129" i="85"/>
  <c r="O129" i="86"/>
  <c r="O129" i="87"/>
  <c r="O129" i="88"/>
  <c r="O129" i="89"/>
  <c r="O129" i="90"/>
  <c r="O129" i="91"/>
  <c r="O129" i="92"/>
  <c r="O129" i="93"/>
  <c r="O129" i="94"/>
  <c r="O129" i="57"/>
  <c r="Q129" i="72"/>
  <c r="Q129" i="73"/>
  <c r="Q129" i="74"/>
  <c r="Q129" i="75"/>
  <c r="Q129" i="76"/>
  <c r="Q129" i="77"/>
  <c r="Q129" i="78"/>
  <c r="Q129" i="79"/>
  <c r="Q129" i="80"/>
  <c r="Q129" i="81"/>
  <c r="Q129" i="82"/>
  <c r="Q129" i="83"/>
  <c r="Q129" i="84"/>
  <c r="Q129" i="85"/>
  <c r="Q129" i="86"/>
  <c r="Q129" i="87"/>
  <c r="Q129" i="88"/>
  <c r="Q129" i="89"/>
  <c r="Q129" i="90"/>
  <c r="Q129" i="91"/>
  <c r="Q129" i="92"/>
  <c r="Q129" i="93"/>
  <c r="Q129" i="94"/>
  <c r="Q129" i="57"/>
  <c r="G129" i="72"/>
  <c r="G129" i="73"/>
  <c r="G129" i="74"/>
  <c r="G129" i="75"/>
  <c r="G129" i="76"/>
  <c r="G129" i="77"/>
  <c r="G129" i="78"/>
  <c r="G129" i="79"/>
  <c r="G129" i="80"/>
  <c r="G129" i="81"/>
  <c r="G129" i="82"/>
  <c r="G129" i="83"/>
  <c r="G129" i="84"/>
  <c r="G129" i="85"/>
  <c r="G129" i="86"/>
  <c r="G129" i="87"/>
  <c r="G129" i="88"/>
  <c r="G129" i="89"/>
  <c r="G129" i="90"/>
  <c r="G129" i="91"/>
  <c r="G129" i="92"/>
  <c r="G129" i="93"/>
  <c r="G129" i="94"/>
  <c r="G130" i="72"/>
  <c r="G130" i="73"/>
  <c r="G130" i="74"/>
  <c r="G130" i="75"/>
  <c r="G130" i="76"/>
  <c r="G130" i="77"/>
  <c r="G130" i="78"/>
  <c r="G130" i="79"/>
  <c r="G130" i="80"/>
  <c r="G130" i="81"/>
  <c r="G130" i="82"/>
  <c r="G130" i="83"/>
  <c r="G130" i="84"/>
  <c r="G130" i="85"/>
  <c r="G130" i="86"/>
  <c r="G130" i="87"/>
  <c r="G130" i="88"/>
  <c r="G131" i="72"/>
  <c r="G131" i="73"/>
  <c r="G131" i="74"/>
  <c r="G131" i="75"/>
  <c r="G131" i="76"/>
  <c r="G131" i="77"/>
  <c r="G131" i="78"/>
  <c r="G131" i="79"/>
  <c r="G131" i="80"/>
  <c r="G131" i="81"/>
  <c r="G131" i="82"/>
  <c r="G131" i="83"/>
  <c r="G131" i="84"/>
  <c r="G131" i="85"/>
  <c r="G131" i="86"/>
  <c r="G131" i="87"/>
  <c r="G131" i="88"/>
  <c r="G131" i="89"/>
  <c r="G131" i="90"/>
  <c r="G131" i="91"/>
  <c r="G131" i="92"/>
  <c r="G131" i="93"/>
  <c r="G131" i="94"/>
  <c r="G132" i="72"/>
  <c r="G132" i="73"/>
  <c r="G132" i="74"/>
  <c r="G132" i="75"/>
  <c r="G132" i="76"/>
  <c r="G132" i="77"/>
  <c r="G132" i="78"/>
  <c r="G132" i="79"/>
  <c r="G132" i="80"/>
  <c r="G132" i="81"/>
  <c r="G132" i="82"/>
  <c r="G132" i="83"/>
  <c r="G132" i="84"/>
  <c r="G132" i="85"/>
  <c r="G132" i="86"/>
  <c r="G132" i="87"/>
  <c r="G132" i="88"/>
  <c r="G132" i="89"/>
  <c r="G132" i="90"/>
  <c r="G132" i="91"/>
  <c r="G132" i="92"/>
  <c r="G132" i="93"/>
  <c r="G132" i="94"/>
  <c r="G132" i="57"/>
  <c r="G129"/>
  <c r="G130"/>
  <c r="E129" i="72"/>
  <c r="E129" i="73"/>
  <c r="E129" i="74"/>
  <c r="E129" i="75"/>
  <c r="E129" i="76"/>
  <c r="E129" i="77"/>
  <c r="E129" i="78"/>
  <c r="E129" i="79"/>
  <c r="E129" i="80"/>
  <c r="E129" i="81"/>
  <c r="E129" i="82"/>
  <c r="E129" i="83"/>
  <c r="E129" i="84"/>
  <c r="E129" i="85"/>
  <c r="E129" i="86"/>
  <c r="E129" i="87"/>
  <c r="E129" i="88"/>
  <c r="E129" i="89"/>
  <c r="E129" i="90"/>
  <c r="E129" i="91"/>
  <c r="E129" i="92"/>
  <c r="E129" i="93"/>
  <c r="E129" i="94"/>
  <c r="E130" i="72"/>
  <c r="E130" i="73"/>
  <c r="E130" i="74"/>
  <c r="E130" i="75"/>
  <c r="E130" i="76"/>
  <c r="E130" i="77"/>
  <c r="E130" i="78"/>
  <c r="E130" i="79"/>
  <c r="E130" i="80"/>
  <c r="E130" i="81"/>
  <c r="E130" i="82"/>
  <c r="E130" i="83"/>
  <c r="E130" i="84"/>
  <c r="E130" i="85"/>
  <c r="E130" i="86"/>
  <c r="E130" i="87"/>
  <c r="E130" i="88"/>
  <c r="E131" i="72"/>
  <c r="E131" i="73"/>
  <c r="E131" i="74"/>
  <c r="E131" i="75"/>
  <c r="E131" i="76"/>
  <c r="E131" i="77"/>
  <c r="E131" i="78"/>
  <c r="E131" i="79"/>
  <c r="E131" i="80"/>
  <c r="E131" i="81"/>
  <c r="E131" i="82"/>
  <c r="E131" i="83"/>
  <c r="E131" i="84"/>
  <c r="E131" i="85"/>
  <c r="E131" i="86"/>
  <c r="E131" i="87"/>
  <c r="E131" i="88"/>
  <c r="E131" i="89"/>
  <c r="E131" i="90"/>
  <c r="E131" i="91"/>
  <c r="E131" i="92"/>
  <c r="E131" i="93"/>
  <c r="E131" i="94"/>
  <c r="E132" i="72"/>
  <c r="E132" i="73"/>
  <c r="E132" i="74"/>
  <c r="E132" i="75"/>
  <c r="E132" i="76"/>
  <c r="E132" i="77"/>
  <c r="E132" i="78"/>
  <c r="E132" i="79"/>
  <c r="E132" i="80"/>
  <c r="E132" i="81"/>
  <c r="E132" i="82"/>
  <c r="E132" i="83"/>
  <c r="E132" i="84"/>
  <c r="E132" i="85"/>
  <c r="E132" i="86"/>
  <c r="E132" i="87"/>
  <c r="E132" i="88"/>
  <c r="E132" i="89"/>
  <c r="E132" i="90"/>
  <c r="E132" i="91"/>
  <c r="E132" i="92"/>
  <c r="E132" i="93"/>
  <c r="E132" i="94"/>
  <c r="E133" i="72"/>
  <c r="E133" i="73"/>
  <c r="E133" i="74"/>
  <c r="E133" i="75"/>
  <c r="E133" i="76"/>
  <c r="E133" i="77"/>
  <c r="E133" i="78"/>
  <c r="E133" i="79"/>
  <c r="E133" i="80"/>
  <c r="E133" i="81"/>
  <c r="E133" i="82"/>
  <c r="E133" i="83"/>
  <c r="E133" i="84"/>
  <c r="E133" i="85"/>
  <c r="E133" i="86"/>
  <c r="E133" i="87"/>
  <c r="E133" i="88"/>
  <c r="E133" i="89"/>
  <c r="E133" i="90"/>
  <c r="E133" i="91"/>
  <c r="E133" i="92"/>
  <c r="E133" i="93"/>
  <c r="E133" i="94"/>
  <c r="E129" i="57"/>
  <c r="E132"/>
  <c r="E130"/>
  <c r="M129" i="72"/>
  <c r="M129" i="73"/>
  <c r="M129" i="74"/>
  <c r="M129" i="75"/>
  <c r="M129" i="76"/>
  <c r="M129" i="77"/>
  <c r="M129" i="78"/>
  <c r="M129" i="79"/>
  <c r="M129" i="80"/>
  <c r="M129" i="81"/>
  <c r="M129" i="82"/>
  <c r="M129" i="83"/>
  <c r="M129" i="84"/>
  <c r="M129" i="85"/>
  <c r="M129" i="86"/>
  <c r="M129" i="87"/>
  <c r="M129" i="88"/>
  <c r="M129" i="89"/>
  <c r="M129" i="90"/>
  <c r="M129" i="91"/>
  <c r="M129" i="92"/>
  <c r="M129" i="93"/>
  <c r="M129" i="94"/>
  <c r="M131" i="72"/>
  <c r="M131" i="73"/>
  <c r="M131" i="74"/>
  <c r="M131" i="75"/>
  <c r="M131" i="76"/>
  <c r="M131" i="77"/>
  <c r="M131" i="78"/>
  <c r="M131" i="79"/>
  <c r="M131" i="80"/>
  <c r="M131" i="81"/>
  <c r="M131" i="82"/>
  <c r="M131" i="83"/>
  <c r="M131" i="84"/>
  <c r="M131" i="85"/>
  <c r="M131" i="86"/>
  <c r="M131" i="87"/>
  <c r="M131" i="88"/>
  <c r="M131" i="89"/>
  <c r="M131" i="90"/>
  <c r="M131" i="91"/>
  <c r="M131" i="92"/>
  <c r="M131" i="93"/>
  <c r="M131" i="94"/>
  <c r="M129" i="57"/>
  <c r="L130" i="72"/>
  <c r="L130" i="73"/>
  <c r="L130" i="74"/>
  <c r="L130" i="75"/>
  <c r="L130" i="76"/>
  <c r="L130" i="77"/>
  <c r="L130" i="78"/>
  <c r="L130" i="79"/>
  <c r="L130" i="80"/>
  <c r="L130" i="81"/>
  <c r="L130" i="82"/>
  <c r="L130" i="83"/>
  <c r="L130" i="84"/>
  <c r="L130" i="85"/>
  <c r="L130" i="86"/>
  <c r="L130" i="87"/>
  <c r="L130" i="88"/>
  <c r="L131" i="72"/>
  <c r="L131" i="73"/>
  <c r="L131" i="74"/>
  <c r="L131" i="75"/>
  <c r="L131" i="76"/>
  <c r="L131" i="77"/>
  <c r="L131" i="78"/>
  <c r="L131" i="79"/>
  <c r="L131" i="80"/>
  <c r="L131" i="81"/>
  <c r="L131" i="82"/>
  <c r="L131" i="83"/>
  <c r="L131" i="84"/>
  <c r="L131" i="85"/>
  <c r="L131" i="86"/>
  <c r="L131" i="87"/>
  <c r="L131" i="88"/>
  <c r="L131" i="89"/>
  <c r="L131" i="90"/>
  <c r="L131" i="91"/>
  <c r="L131" i="92"/>
  <c r="L131" i="93"/>
  <c r="L131" i="94"/>
  <c r="L132" i="72"/>
  <c r="L132" i="73"/>
  <c r="L132" i="74"/>
  <c r="L132" i="75"/>
  <c r="L132" i="76"/>
  <c r="L132" i="77"/>
  <c r="L132" i="78"/>
  <c r="L132" i="79"/>
  <c r="L132" i="80"/>
  <c r="L132" i="81"/>
  <c r="L132" i="82"/>
  <c r="L132" i="83"/>
  <c r="L132" i="84"/>
  <c r="L132" i="85"/>
  <c r="L132" i="86"/>
  <c r="L132" i="87"/>
  <c r="L132" i="88"/>
  <c r="L132" i="89"/>
  <c r="L132" i="90"/>
  <c r="L132" i="91"/>
  <c r="L132" i="92"/>
  <c r="L132" i="93"/>
  <c r="L132" i="94"/>
  <c r="L132" i="57"/>
  <c r="L131"/>
  <c r="L130"/>
  <c r="J130" i="72"/>
  <c r="J130" i="73"/>
  <c r="J130" i="74"/>
  <c r="J130" i="75"/>
  <c r="J130" i="76"/>
  <c r="J130" i="77"/>
  <c r="J130" i="78"/>
  <c r="J130" i="79"/>
  <c r="J130" i="80"/>
  <c r="J130" i="81"/>
  <c r="J130" i="82"/>
  <c r="J130" i="83"/>
  <c r="J130" i="84"/>
  <c r="J130" i="85"/>
  <c r="J130" i="86"/>
  <c r="J130" i="87"/>
  <c r="J130" i="88"/>
  <c r="J131" i="72"/>
  <c r="J131" i="73"/>
  <c r="J131" i="74"/>
  <c r="J131" i="75"/>
  <c r="J131" i="76"/>
  <c r="J131" i="77"/>
  <c r="J131" i="78"/>
  <c r="J131" i="79"/>
  <c r="J131" i="80"/>
  <c r="J131" i="81"/>
  <c r="J131" i="82"/>
  <c r="J131" i="83"/>
  <c r="J131" i="84"/>
  <c r="J131" i="85"/>
  <c r="J131" i="86"/>
  <c r="J131" i="87"/>
  <c r="J131" i="88"/>
  <c r="J131" i="89"/>
  <c r="J131" i="90"/>
  <c r="J131" i="91"/>
  <c r="J131" i="92"/>
  <c r="J131" i="93"/>
  <c r="J131" i="94"/>
  <c r="J132" i="72"/>
  <c r="J132" i="73"/>
  <c r="J132" i="74"/>
  <c r="J132" i="75"/>
  <c r="J132" i="76"/>
  <c r="J132" i="77"/>
  <c r="J132" i="78"/>
  <c r="J132" i="79"/>
  <c r="J132" i="80"/>
  <c r="J132" i="81"/>
  <c r="J132" i="82"/>
  <c r="J132" i="83"/>
  <c r="J132" i="84"/>
  <c r="J132" i="85"/>
  <c r="J132" i="86"/>
  <c r="J132" i="87"/>
  <c r="J132" i="88"/>
  <c r="J132" i="89"/>
  <c r="J132" i="90"/>
  <c r="J132" i="91"/>
  <c r="J132" i="92"/>
  <c r="J132" i="93"/>
  <c r="J132" i="94"/>
  <c r="J133" i="72"/>
  <c r="J133" i="73"/>
  <c r="J133" i="74"/>
  <c r="J133" i="75"/>
  <c r="J133" i="76"/>
  <c r="J133" i="77"/>
  <c r="J133" i="78"/>
  <c r="J133" i="79"/>
  <c r="J133" i="80"/>
  <c r="J133" i="81"/>
  <c r="J133" i="82"/>
  <c r="J133" i="83"/>
  <c r="J133" i="84"/>
  <c r="J133" i="85"/>
  <c r="J133" i="86"/>
  <c r="J133" i="87"/>
  <c r="J133" i="88"/>
  <c r="J133" i="89"/>
  <c r="J133" i="90"/>
  <c r="J133" i="91"/>
  <c r="J133" i="92"/>
  <c r="J133" i="93"/>
  <c r="J133" i="94"/>
  <c r="J132" i="57"/>
  <c r="J130"/>
  <c r="I130" i="72"/>
  <c r="I130" i="73"/>
  <c r="I130" i="74"/>
  <c r="I130" i="75"/>
  <c r="I130" i="76"/>
  <c r="I130" i="77"/>
  <c r="I130" i="78"/>
  <c r="I130" i="79"/>
  <c r="I130" i="80"/>
  <c r="I130" i="81"/>
  <c r="I130" i="82"/>
  <c r="I130" i="83"/>
  <c r="I130" i="84"/>
  <c r="I130" i="85"/>
  <c r="I130" i="86"/>
  <c r="I130" i="87"/>
  <c r="I130" i="88"/>
  <c r="I130" i="57"/>
  <c r="W130" i="72"/>
  <c r="W130" i="73"/>
  <c r="W130" i="74"/>
  <c r="W130" i="75"/>
  <c r="W130" i="76"/>
  <c r="W130" i="77"/>
  <c r="W130" i="78"/>
  <c r="W130" i="79"/>
  <c r="W130" i="80"/>
  <c r="W130" i="81"/>
  <c r="W130" i="82"/>
  <c r="W130" i="83"/>
  <c r="W130" i="84"/>
  <c r="W130" i="85"/>
  <c r="W130" i="86"/>
  <c r="W130" i="87"/>
  <c r="W130" i="88"/>
  <c r="W130" i="57"/>
  <c r="AB130" i="72"/>
  <c r="AB130" i="73"/>
  <c r="AB130" i="74"/>
  <c r="AB130" i="75"/>
  <c r="AB130" i="76"/>
  <c r="AB130" i="77"/>
  <c r="AB130" i="78"/>
  <c r="AB130" i="79"/>
  <c r="AB130" i="80"/>
  <c r="AB130" i="81"/>
  <c r="AB130" i="82"/>
  <c r="AB130" i="83"/>
  <c r="AB130" i="84"/>
  <c r="AB130" i="85"/>
  <c r="AB130" i="86"/>
  <c r="AB130" i="87"/>
  <c r="AB130" i="88"/>
  <c r="AB130" i="57"/>
  <c r="V130" i="72"/>
  <c r="V130" i="73"/>
  <c r="V130" i="74"/>
  <c r="V130" i="75"/>
  <c r="V130" i="76"/>
  <c r="V130" i="77"/>
  <c r="V130" i="78"/>
  <c r="V130" i="79"/>
  <c r="V130" i="80"/>
  <c r="V130" i="81"/>
  <c r="V130" i="82"/>
  <c r="V130" i="83"/>
  <c r="V130" i="84"/>
  <c r="V130" i="85"/>
  <c r="V130" i="86"/>
  <c r="V130" i="87"/>
  <c r="V130" i="88"/>
  <c r="V130" i="57"/>
  <c r="U130" i="72"/>
  <c r="U130" i="73"/>
  <c r="U130" i="74"/>
  <c r="U130" i="75"/>
  <c r="U130" i="76"/>
  <c r="U130" i="77"/>
  <c r="U130" i="78"/>
  <c r="U130" i="79"/>
  <c r="U130" i="80"/>
  <c r="U130" i="81"/>
  <c r="U130" i="82"/>
  <c r="U130" i="83"/>
  <c r="U130" i="84"/>
  <c r="U130" i="85"/>
  <c r="U130" i="86"/>
  <c r="U130" i="87"/>
  <c r="U130" i="88"/>
  <c r="U130" i="57"/>
  <c r="N130" i="72"/>
  <c r="N130" i="73"/>
  <c r="N130" i="74"/>
  <c r="N130" i="75"/>
  <c r="N130" i="76"/>
  <c r="N130" i="77"/>
  <c r="N130" i="78"/>
  <c r="N130" i="79"/>
  <c r="N130" i="80"/>
  <c r="N130" i="81"/>
  <c r="N130" i="82"/>
  <c r="N130" i="83"/>
  <c r="N130" i="84"/>
  <c r="N130" i="85"/>
  <c r="N130" i="86"/>
  <c r="N130" i="87"/>
  <c r="N130" i="88"/>
  <c r="N130" i="57"/>
  <c r="T130" i="72"/>
  <c r="T130" i="73"/>
  <c r="T130" i="74"/>
  <c r="T130" i="75"/>
  <c r="T130" i="76"/>
  <c r="T130" i="77"/>
  <c r="T130" i="78"/>
  <c r="T130" i="79"/>
  <c r="T130" i="80"/>
  <c r="T130" i="81"/>
  <c r="T130" i="82"/>
  <c r="T130" i="83"/>
  <c r="T130" i="84"/>
  <c r="T130" i="85"/>
  <c r="T130" i="86"/>
  <c r="T130" i="87"/>
  <c r="T130" i="88"/>
  <c r="T130" i="57"/>
  <c r="P130" i="72"/>
  <c r="P130" i="73"/>
  <c r="P130" i="74"/>
  <c r="P130" i="75"/>
  <c r="P130" i="76"/>
  <c r="P130" i="77"/>
  <c r="P130" i="78"/>
  <c r="P130" i="79"/>
  <c r="P130" i="80"/>
  <c r="P130" i="81"/>
  <c r="P130" i="82"/>
  <c r="P130" i="83"/>
  <c r="P130" i="84"/>
  <c r="P130" i="85"/>
  <c r="P130" i="86"/>
  <c r="P130" i="87"/>
  <c r="P130" i="88"/>
  <c r="P130" i="57"/>
  <c r="S130" i="72"/>
  <c r="S130" i="73"/>
  <c r="S130" i="74"/>
  <c r="S130" i="75"/>
  <c r="S130" i="76"/>
  <c r="S130" i="77"/>
  <c r="S130" i="78"/>
  <c r="S130" i="79"/>
  <c r="S130" i="80"/>
  <c r="S130" i="81"/>
  <c r="S130" i="82"/>
  <c r="S130" i="83"/>
  <c r="S130" i="84"/>
  <c r="S130" i="85"/>
  <c r="S130" i="86"/>
  <c r="S130" i="87"/>
  <c r="S130" i="88"/>
  <c r="S130" i="57"/>
  <c r="R130" i="72"/>
  <c r="R130" i="73"/>
  <c r="R130" i="74"/>
  <c r="R130" i="75"/>
  <c r="R130" i="76"/>
  <c r="R130" i="77"/>
  <c r="R130" i="78"/>
  <c r="R130" i="79"/>
  <c r="R130" i="80"/>
  <c r="R130" i="81"/>
  <c r="R130" i="82"/>
  <c r="R130" i="83"/>
  <c r="R130" i="84"/>
  <c r="R130" i="85"/>
  <c r="R130" i="86"/>
  <c r="R130" i="87"/>
  <c r="R130" i="88"/>
  <c r="R130" i="57"/>
  <c r="O130" i="72"/>
  <c r="O130" i="73"/>
  <c r="O130" i="74"/>
  <c r="O130" i="75"/>
  <c r="O130" i="76"/>
  <c r="O130" i="77"/>
  <c r="O130" i="78"/>
  <c r="O130" i="79"/>
  <c r="O130" i="80"/>
  <c r="O130" i="81"/>
  <c r="O130" i="82"/>
  <c r="O130" i="83"/>
  <c r="O130" i="84"/>
  <c r="O130" i="85"/>
  <c r="O130" i="86"/>
  <c r="O130" i="87"/>
  <c r="O130" i="88"/>
  <c r="O130" i="57"/>
  <c r="Q130" i="72"/>
  <c r="Q130" i="73"/>
  <c r="Q130" i="74"/>
  <c r="Q130" i="75"/>
  <c r="Q130" i="76"/>
  <c r="Q130" i="77"/>
  <c r="Q130" i="78"/>
  <c r="Q130" i="79"/>
  <c r="Q130" i="80"/>
  <c r="Q130" i="81"/>
  <c r="Q130" i="82"/>
  <c r="Q130" i="83"/>
  <c r="Q130" i="84"/>
  <c r="Q130" i="85"/>
  <c r="Q130" i="86"/>
  <c r="Q130" i="87"/>
  <c r="Q130" i="88"/>
  <c r="Q130" i="57"/>
  <c r="I132" i="72"/>
  <c r="I132" i="73"/>
  <c r="I132" i="74"/>
  <c r="I132" i="75"/>
  <c r="I132" i="76"/>
  <c r="I132" i="77"/>
  <c r="I132" i="78"/>
  <c r="I132" i="79"/>
  <c r="I132" i="80"/>
  <c r="I132" i="81"/>
  <c r="I132" i="82"/>
  <c r="I132" i="83"/>
  <c r="I132" i="84"/>
  <c r="I132" i="85"/>
  <c r="I132" i="86"/>
  <c r="I132" i="87"/>
  <c r="I132" i="88"/>
  <c r="I132" i="89"/>
  <c r="I132" i="90"/>
  <c r="I132" i="91"/>
  <c r="I132" i="92"/>
  <c r="I132" i="93"/>
  <c r="I132" i="94"/>
  <c r="I132" i="57"/>
  <c r="AD132" i="72"/>
  <c r="AD132" i="73"/>
  <c r="AD132" i="74"/>
  <c r="AD132" i="75"/>
  <c r="AD132" i="76"/>
  <c r="AD132" i="77"/>
  <c r="AD132" i="78"/>
  <c r="AD132" i="79"/>
  <c r="AD132" i="80"/>
  <c r="AD132" i="81"/>
  <c r="AD132" i="82"/>
  <c r="AD132" i="83"/>
  <c r="AD132" i="84"/>
  <c r="AD132" i="85"/>
  <c r="AD132" i="86"/>
  <c r="AD132" i="87"/>
  <c r="AD132" i="88"/>
  <c r="AD132" i="89"/>
  <c r="AD132" i="90"/>
  <c r="AD132" i="91"/>
  <c r="AD132" i="92"/>
  <c r="AD132" i="93"/>
  <c r="AD132" i="94"/>
  <c r="AD132" i="57"/>
  <c r="AC132" i="72"/>
  <c r="AC132" i="73"/>
  <c r="AC132" i="74"/>
  <c r="AC132" i="75"/>
  <c r="AC132" i="76"/>
  <c r="AC132" i="77"/>
  <c r="AC132" i="78"/>
  <c r="AC132" i="79"/>
  <c r="AC132" i="80"/>
  <c r="AC132" i="81"/>
  <c r="AC132" i="82"/>
  <c r="AC132" i="83"/>
  <c r="AC132" i="84"/>
  <c r="AC132" i="85"/>
  <c r="AC132" i="86"/>
  <c r="AC132" i="87"/>
  <c r="AC132" i="88"/>
  <c r="AC132" i="89"/>
  <c r="AC132" i="90"/>
  <c r="AC132" i="91"/>
  <c r="AC132" i="92"/>
  <c r="AC132" i="93"/>
  <c r="AC132" i="94"/>
  <c r="AC132" i="57"/>
  <c r="W132" i="72"/>
  <c r="W132" i="73"/>
  <c r="W132" i="74"/>
  <c r="W132" i="75"/>
  <c r="W132" i="76"/>
  <c r="W132" i="77"/>
  <c r="W132" i="78"/>
  <c r="W132" i="79"/>
  <c r="W132" i="80"/>
  <c r="W132" i="81"/>
  <c r="W132" i="82"/>
  <c r="W132" i="83"/>
  <c r="W132" i="84"/>
  <c r="W132" i="85"/>
  <c r="W132" i="86"/>
  <c r="W132" i="87"/>
  <c r="W132" i="88"/>
  <c r="W132" i="89"/>
  <c r="W132" i="90"/>
  <c r="W132" i="91"/>
  <c r="W132" i="92"/>
  <c r="W132" i="93"/>
  <c r="W132" i="94"/>
  <c r="W132" i="57"/>
  <c r="AB132" i="72"/>
  <c r="AB132" i="73"/>
  <c r="AB132" i="74"/>
  <c r="AB132" i="75"/>
  <c r="AB132" i="76"/>
  <c r="AB132" i="77"/>
  <c r="AB132" i="78"/>
  <c r="AB132" i="79"/>
  <c r="AB132" i="80"/>
  <c r="AB132" i="81"/>
  <c r="AB132" i="82"/>
  <c r="AB132" i="83"/>
  <c r="AB132" i="84"/>
  <c r="AB132" i="85"/>
  <c r="AB132" i="86"/>
  <c r="AB132" i="87"/>
  <c r="AB132" i="88"/>
  <c r="AB132" i="89"/>
  <c r="AB132" i="90"/>
  <c r="AB132" i="91"/>
  <c r="AB132" i="92"/>
  <c r="AB132" i="93"/>
  <c r="AB132" i="94"/>
  <c r="AB132" i="57"/>
  <c r="S133"/>
  <c r="R133"/>
  <c r="S132" i="94"/>
  <c r="S132" i="93"/>
  <c r="S132" i="92"/>
  <c r="S132" i="91"/>
  <c r="S132" i="90"/>
  <c r="S132" i="89"/>
  <c r="S132" i="88"/>
  <c r="S132" i="87"/>
  <c r="S132" i="86"/>
  <c r="S132" i="85"/>
  <c r="S132" i="84"/>
  <c r="S132" i="83"/>
  <c r="S132" i="82"/>
  <c r="S132" i="81"/>
  <c r="S132" i="80"/>
  <c r="S132" i="79"/>
  <c r="S132" i="78"/>
  <c r="S132" i="77"/>
  <c r="S132" i="76"/>
  <c r="S132" i="75"/>
  <c r="S132" i="74"/>
  <c r="S132" i="73"/>
  <c r="S132" i="72"/>
  <c r="S132" i="57"/>
  <c r="P132" i="94"/>
  <c r="P132" i="93"/>
  <c r="P132" i="92"/>
  <c r="P132" i="91"/>
  <c r="P132" i="90"/>
  <c r="P132" i="89"/>
  <c r="P132" i="88"/>
  <c r="P132" i="87"/>
  <c r="P132" i="86"/>
  <c r="P132" i="85"/>
  <c r="P132" i="84"/>
  <c r="P132" i="83"/>
  <c r="P132" i="82"/>
  <c r="P132" i="81"/>
  <c r="P132" i="80"/>
  <c r="P132" i="79"/>
  <c r="P132" i="78"/>
  <c r="P132" i="77"/>
  <c r="P132" i="76"/>
  <c r="P132" i="75"/>
  <c r="P132" i="74"/>
  <c r="P132" i="73"/>
  <c r="P132" i="72"/>
  <c r="P132" i="57"/>
  <c r="T132" i="94"/>
  <c r="T132" i="93"/>
  <c r="T132" i="92"/>
  <c r="T132" i="91"/>
  <c r="T132" i="90"/>
  <c r="T132" i="89"/>
  <c r="T132" i="88"/>
  <c r="T132" i="87"/>
  <c r="T132" i="86"/>
  <c r="T132" i="85"/>
  <c r="T132" i="84"/>
  <c r="T132" i="83"/>
  <c r="T132" i="82"/>
  <c r="T132" i="81"/>
  <c r="T132" i="80"/>
  <c r="T132" i="79"/>
  <c r="T132" i="78"/>
  <c r="T132" i="77"/>
  <c r="T132" i="76"/>
  <c r="T132" i="75"/>
  <c r="T132" i="74"/>
  <c r="T132" i="73"/>
  <c r="T132" i="72"/>
  <c r="T132" i="57"/>
  <c r="N132" i="94"/>
  <c r="N132" i="93"/>
  <c r="N132" i="92"/>
  <c r="N132" i="91"/>
  <c r="N132" i="90"/>
  <c r="N132" i="89"/>
  <c r="N132" i="88"/>
  <c r="N132" i="87"/>
  <c r="N132" i="86"/>
  <c r="N132" i="85"/>
  <c r="N132" i="84"/>
  <c r="N132" i="83"/>
  <c r="N132" i="82"/>
  <c r="N132" i="81"/>
  <c r="N132" i="80"/>
  <c r="N132" i="79"/>
  <c r="N132" i="78"/>
  <c r="N132" i="77"/>
  <c r="N132" i="76"/>
  <c r="N132" i="75"/>
  <c r="N132" i="74"/>
  <c r="N132" i="73"/>
  <c r="N132" i="72"/>
  <c r="N132" i="57"/>
  <c r="V132" i="94"/>
  <c r="V132" i="93"/>
  <c r="V132" i="92"/>
  <c r="V132" i="91"/>
  <c r="V132" i="90"/>
  <c r="V132" i="89"/>
  <c r="V132" i="88"/>
  <c r="V132" i="87"/>
  <c r="V132" i="86"/>
  <c r="V132" i="85"/>
  <c r="V132" i="84"/>
  <c r="V132" i="83"/>
  <c r="V132" i="82"/>
  <c r="V132" i="81"/>
  <c r="V132" i="80"/>
  <c r="V132" i="79"/>
  <c r="V132" i="78"/>
  <c r="V132" i="77"/>
  <c r="V132" i="76"/>
  <c r="V132" i="75"/>
  <c r="V132" i="74"/>
  <c r="V132" i="73"/>
  <c r="V132" i="72"/>
  <c r="V132" i="57"/>
  <c r="R132" i="94"/>
  <c r="R132" i="93"/>
  <c r="R132" i="92"/>
  <c r="R132" i="91"/>
  <c r="R132" i="90"/>
  <c r="R132" i="89"/>
  <c r="R132" i="88"/>
  <c r="R132" i="87"/>
  <c r="R132" i="86"/>
  <c r="R132" i="85"/>
  <c r="R132" i="84"/>
  <c r="R132" i="83"/>
  <c r="R132" i="82"/>
  <c r="R132" i="81"/>
  <c r="R132" i="80"/>
  <c r="R132" i="79"/>
  <c r="R132" i="78"/>
  <c r="R132" i="77"/>
  <c r="R132" i="76"/>
  <c r="R132" i="75"/>
  <c r="R132" i="74"/>
  <c r="R132" i="73"/>
  <c r="R132" i="72"/>
  <c r="R132" i="57"/>
  <c r="O132" i="72"/>
  <c r="O132" i="73"/>
  <c r="O132" i="74"/>
  <c r="O132" i="75"/>
  <c r="O132" i="76"/>
  <c r="O132" i="77"/>
  <c r="O132" i="78"/>
  <c r="O132" i="79"/>
  <c r="O132" i="80"/>
  <c r="O132" i="81"/>
  <c r="O132" i="82"/>
  <c r="O132" i="83"/>
  <c r="O132" i="84"/>
  <c r="O132" i="85"/>
  <c r="O132" i="86"/>
  <c r="O132" i="87"/>
  <c r="O132" i="88"/>
  <c r="O132" i="89"/>
  <c r="O132" i="90"/>
  <c r="O132" i="91"/>
  <c r="O132" i="92"/>
  <c r="O132" i="93"/>
  <c r="O132" i="94"/>
  <c r="O132" i="57"/>
  <c r="Q132" i="72"/>
  <c r="Q132" i="73"/>
  <c r="Q132" i="74"/>
  <c r="Q132" i="75"/>
  <c r="Q132" i="76"/>
  <c r="Q132" i="77"/>
  <c r="Q132" i="78"/>
  <c r="Q132" i="79"/>
  <c r="Q132" i="80"/>
  <c r="Q132" i="81"/>
  <c r="Q132" i="82"/>
  <c r="Q132" i="83"/>
  <c r="Q132" i="84"/>
  <c r="Q132" i="85"/>
  <c r="Q132" i="86"/>
  <c r="Q132" i="87"/>
  <c r="Q132" i="88"/>
  <c r="Q132" i="89"/>
  <c r="Q132" i="90"/>
  <c r="Q132" i="91"/>
  <c r="Q132" i="92"/>
  <c r="Q132" i="93"/>
  <c r="Q132" i="94"/>
  <c r="Q132" i="57"/>
  <c r="M148" i="94"/>
  <c r="M150"/>
  <c r="M149"/>
  <c r="M135"/>
  <c r="M133"/>
  <c r="M123"/>
  <c r="M47"/>
  <c r="M44"/>
  <c r="M42"/>
  <c r="M34"/>
  <c r="M30"/>
  <c r="M29"/>
  <c r="M28"/>
  <c r="M27"/>
  <c r="M23"/>
  <c r="L49"/>
  <c r="L148"/>
  <c r="L150"/>
  <c r="L149"/>
  <c r="L135"/>
  <c r="L123"/>
  <c r="L47"/>
  <c r="L45"/>
  <c r="L44"/>
  <c r="L42"/>
  <c r="L36"/>
  <c r="L34"/>
  <c r="L26"/>
  <c r="L23"/>
  <c r="L29"/>
  <c r="L28"/>
  <c r="L72"/>
  <c r="I49"/>
  <c r="I148"/>
  <c r="I150"/>
  <c r="I149"/>
  <c r="I135"/>
  <c r="I133"/>
  <c r="I131"/>
  <c r="I123"/>
  <c r="I47"/>
  <c r="I45"/>
  <c r="I36"/>
  <c r="I44"/>
  <c r="I42"/>
  <c r="I34"/>
  <c r="I32"/>
  <c r="I23"/>
  <c r="I29"/>
  <c r="I28"/>
  <c r="J148"/>
  <c r="J155"/>
  <c r="J150"/>
  <c r="J149"/>
  <c r="J135"/>
  <c r="J123"/>
  <c r="J102"/>
  <c r="J106"/>
  <c r="J105"/>
  <c r="J103"/>
  <c r="J100"/>
  <c r="J99"/>
  <c r="J88"/>
  <c r="J52"/>
  <c r="J49"/>
  <c r="J48"/>
  <c r="J47"/>
  <c r="J44"/>
  <c r="J43"/>
  <c r="J42"/>
  <c r="J41"/>
  <c r="J39"/>
  <c r="J37"/>
  <c r="J34"/>
  <c r="J32"/>
  <c r="J30"/>
  <c r="J29"/>
  <c r="J28"/>
  <c r="J27"/>
  <c r="J26"/>
  <c r="J25"/>
  <c r="J23"/>
  <c r="J22"/>
  <c r="J16"/>
  <c r="J15"/>
  <c r="J14"/>
  <c r="K135"/>
  <c r="K133"/>
  <c r="K131"/>
  <c r="K132"/>
  <c r="K129"/>
  <c r="K49"/>
  <c r="K45"/>
  <c r="K150"/>
  <c r="K102"/>
  <c r="K106"/>
  <c r="K105"/>
  <c r="K103"/>
  <c r="K100"/>
  <c r="K99"/>
  <c r="K73"/>
  <c r="K26"/>
  <c r="K156"/>
  <c r="K42"/>
  <c r="K23"/>
  <c r="K29"/>
  <c r="K28"/>
  <c r="K72"/>
  <c r="K52"/>
  <c r="K43"/>
  <c r="K41"/>
  <c r="K37"/>
  <c r="K16"/>
  <c r="AD131"/>
  <c r="AC131"/>
  <c r="AC122"/>
  <c r="W135"/>
  <c r="W133"/>
  <c r="W131"/>
  <c r="W30"/>
  <c r="W29"/>
  <c r="W28"/>
  <c r="W27"/>
  <c r="AB148"/>
  <c r="AB150"/>
  <c r="AB149"/>
  <c r="AB135"/>
  <c r="AB133"/>
  <c r="AB131"/>
  <c r="AB47"/>
  <c r="AB45"/>
  <c r="AB44"/>
  <c r="AB42"/>
  <c r="AB36"/>
  <c r="AB34"/>
  <c r="AB30"/>
  <c r="AB29"/>
  <c r="AB28"/>
  <c r="AB27"/>
  <c r="AB26"/>
  <c r="AB23"/>
  <c r="V148"/>
  <c r="V150"/>
  <c r="V149"/>
  <c r="V49"/>
  <c r="V47"/>
  <c r="V44"/>
  <c r="V42"/>
  <c r="V34"/>
  <c r="V32"/>
  <c r="V30"/>
  <c r="V29"/>
  <c r="V28"/>
  <c r="V27"/>
  <c r="V26"/>
  <c r="V25"/>
  <c r="V23"/>
  <c r="U148"/>
  <c r="U150"/>
  <c r="U149"/>
  <c r="U131"/>
  <c r="U47"/>
  <c r="U45"/>
  <c r="U44"/>
  <c r="U42"/>
  <c r="U36"/>
  <c r="U34"/>
  <c r="U32"/>
  <c r="U30"/>
  <c r="U29"/>
  <c r="U28"/>
  <c r="U27"/>
  <c r="U26"/>
  <c r="U25"/>
  <c r="U23"/>
  <c r="N148"/>
  <c r="N150"/>
  <c r="N149"/>
  <c r="N133"/>
  <c r="N131"/>
  <c r="N49"/>
  <c r="N47"/>
  <c r="N32"/>
  <c r="N26"/>
  <c r="T148"/>
  <c r="T150"/>
  <c r="T149"/>
  <c r="T133"/>
  <c r="T131"/>
  <c r="T49"/>
  <c r="T47"/>
  <c r="T45"/>
  <c r="T44"/>
  <c r="T42"/>
  <c r="T36"/>
  <c r="T34"/>
  <c r="T32"/>
  <c r="T30"/>
  <c r="T29"/>
  <c r="T28"/>
  <c r="T27"/>
  <c r="T26"/>
  <c r="T23"/>
  <c r="P133"/>
  <c r="P131"/>
  <c r="P49"/>
  <c r="S148"/>
  <c r="S150"/>
  <c r="S149"/>
  <c r="S133"/>
  <c r="S131"/>
  <c r="S49"/>
  <c r="S47"/>
  <c r="S45"/>
  <c r="S44"/>
  <c r="S42"/>
  <c r="S34"/>
  <c r="S32"/>
  <c r="S30"/>
  <c r="S29"/>
  <c r="S28"/>
  <c r="S27"/>
  <c r="S23"/>
  <c r="R148"/>
  <c r="R150"/>
  <c r="R149"/>
  <c r="R133"/>
  <c r="R131"/>
  <c r="R49"/>
  <c r="R47"/>
  <c r="R45"/>
  <c r="R44"/>
  <c r="R42"/>
  <c r="R36"/>
  <c r="R34"/>
  <c r="R32"/>
  <c r="R30"/>
  <c r="R29"/>
  <c r="R28"/>
  <c r="R27"/>
  <c r="R26"/>
  <c r="R25"/>
  <c r="R23"/>
  <c r="O148"/>
  <c r="O150"/>
  <c r="O149"/>
  <c r="O133"/>
  <c r="O131"/>
  <c r="O49"/>
  <c r="O47"/>
  <c r="O44"/>
  <c r="O42"/>
  <c r="O34"/>
  <c r="O32"/>
  <c r="O30"/>
  <c r="O29"/>
  <c r="O28"/>
  <c r="O27"/>
  <c r="O26"/>
  <c r="O25"/>
  <c r="O23"/>
  <c r="Q150"/>
  <c r="Q133"/>
  <c r="Q131"/>
  <c r="Q49"/>
  <c r="Q45"/>
  <c r="Q36"/>
  <c r="L49" i="93"/>
  <c r="L49" i="92"/>
  <c r="L49" i="90"/>
  <c r="L49" i="89"/>
  <c r="L49" i="88"/>
  <c r="L49" i="87"/>
  <c r="L49" i="86"/>
  <c r="L49" i="85"/>
  <c r="L49" i="84"/>
  <c r="L49" i="83"/>
  <c r="L49" i="82"/>
  <c r="L49" i="81"/>
  <c r="L49" i="80"/>
  <c r="L49" i="79"/>
  <c r="L49" i="78"/>
  <c r="L49" i="77"/>
  <c r="L49" i="76"/>
  <c r="L49" i="75"/>
  <c r="L49" i="74"/>
  <c r="L49" i="73"/>
  <c r="L49" i="72"/>
  <c r="L49" i="57"/>
  <c r="L148" i="93"/>
  <c r="L148" i="91"/>
  <c r="L148" i="89"/>
  <c r="L148" i="87"/>
  <c r="L148" i="85"/>
  <c r="L148" i="83"/>
  <c r="L148" i="81"/>
  <c r="L148" i="79"/>
  <c r="L148" i="77"/>
  <c r="L148" i="75"/>
  <c r="L148" i="73"/>
  <c r="L148" i="57"/>
  <c r="L150" i="93"/>
  <c r="L150" i="92"/>
  <c r="L150" i="91"/>
  <c r="L150" i="90"/>
  <c r="L150" i="89"/>
  <c r="L150" i="88"/>
  <c r="L150" i="87"/>
  <c r="L150" i="86"/>
  <c r="L150" i="85"/>
  <c r="L150" i="84"/>
  <c r="L150" i="83"/>
  <c r="L150" i="82"/>
  <c r="L150" i="81"/>
  <c r="L150" i="80"/>
  <c r="L150" i="79"/>
  <c r="L150" i="78"/>
  <c r="L150" i="77"/>
  <c r="L150" i="76"/>
  <c r="L150" i="75"/>
  <c r="L150" i="74"/>
  <c r="L150" i="73"/>
  <c r="L150" i="72"/>
  <c r="L150" i="57"/>
  <c r="L148" i="92"/>
  <c r="L148" i="90"/>
  <c r="L148" i="88"/>
  <c r="L148" i="86"/>
  <c r="L148" i="84"/>
  <c r="L148" i="82"/>
  <c r="L148" i="80"/>
  <c r="L148" i="78"/>
  <c r="L148" i="76"/>
  <c r="L148" i="74"/>
  <c r="L148" i="72"/>
  <c r="L149" i="93"/>
  <c r="L149" i="92"/>
  <c r="L149" i="91"/>
  <c r="L149" i="90"/>
  <c r="L149" i="89"/>
  <c r="L149" i="88"/>
  <c r="L149" i="87"/>
  <c r="L149" i="86"/>
  <c r="L149" i="85"/>
  <c r="L149" i="84"/>
  <c r="L149" i="83"/>
  <c r="L149" i="82"/>
  <c r="L149" i="81"/>
  <c r="L149" i="80"/>
  <c r="L149" i="79"/>
  <c r="L149" i="78"/>
  <c r="L149" i="77"/>
  <c r="L149" i="76"/>
  <c r="L149" i="75"/>
  <c r="L149" i="74"/>
  <c r="L149" i="73"/>
  <c r="L149" i="72"/>
  <c r="L149" i="57"/>
  <c r="L135" i="93"/>
  <c r="L135" i="92"/>
  <c r="L135" i="91"/>
  <c r="L135" i="90"/>
  <c r="L135" i="89"/>
  <c r="L135" i="88"/>
  <c r="L135" i="87"/>
  <c r="L135" i="86"/>
  <c r="L135" i="85"/>
  <c r="L135" i="84"/>
  <c r="L135" i="83"/>
  <c r="L135" i="82"/>
  <c r="L135" i="81"/>
  <c r="L135" i="80"/>
  <c r="L135" i="79"/>
  <c r="L135" i="78"/>
  <c r="L135" i="77"/>
  <c r="L135" i="76"/>
  <c r="L135" i="75"/>
  <c r="L135" i="74"/>
  <c r="L135" i="73"/>
  <c r="L135" i="72"/>
  <c r="L135" i="57"/>
  <c r="L128" i="93"/>
  <c r="L128" i="92"/>
  <c r="L128" i="91"/>
  <c r="L128" i="90"/>
  <c r="L128" i="89"/>
  <c r="L128" i="88"/>
  <c r="L128" i="87"/>
  <c r="L128" i="86"/>
  <c r="L128" i="85"/>
  <c r="L128" i="84"/>
  <c r="L128" i="83"/>
  <c r="L128" i="82"/>
  <c r="L128" i="81"/>
  <c r="L128" i="80"/>
  <c r="L128" i="79"/>
  <c r="L128" i="78"/>
  <c r="L128" i="77"/>
  <c r="L128" i="76"/>
  <c r="L128" i="75"/>
  <c r="L128" i="74"/>
  <c r="L128" i="73"/>
  <c r="L128" i="72"/>
  <c r="L128" i="57"/>
  <c r="L123" i="93"/>
  <c r="L123" i="92"/>
  <c r="L123" i="91"/>
  <c r="L123" i="90"/>
  <c r="L123" i="89"/>
  <c r="L123" i="88"/>
  <c r="L123" i="87"/>
  <c r="L123" i="86"/>
  <c r="L123" i="85"/>
  <c r="L123" i="84"/>
  <c r="L123" i="83"/>
  <c r="L123" i="82"/>
  <c r="L123" i="81"/>
  <c r="L123" i="80"/>
  <c r="L123" i="79"/>
  <c r="L123" i="78"/>
  <c r="L123" i="77"/>
  <c r="L123" i="76"/>
  <c r="L123" i="75"/>
  <c r="L123" i="74"/>
  <c r="L123" i="73"/>
  <c r="L123" i="72"/>
  <c r="L123" i="57"/>
  <c r="L49" i="91"/>
  <c r="L47" i="93"/>
  <c r="L47" i="92"/>
  <c r="L47" i="91"/>
  <c r="L47" i="90"/>
  <c r="L47" i="89"/>
  <c r="L47" i="88"/>
  <c r="L47" i="87"/>
  <c r="L47" i="86"/>
  <c r="L47" i="85"/>
  <c r="L47" i="84"/>
  <c r="L47" i="83"/>
  <c r="L47" i="82"/>
  <c r="L47" i="81"/>
  <c r="L47" i="80"/>
  <c r="L47" i="79"/>
  <c r="L47" i="78"/>
  <c r="L47" i="77"/>
  <c r="L47" i="76"/>
  <c r="L47" i="75"/>
  <c r="L47" i="74"/>
  <c r="L47" i="73"/>
  <c r="L47" i="72"/>
  <c r="L47" i="57"/>
  <c r="L45" i="93"/>
  <c r="L45" i="92"/>
  <c r="L45" i="91"/>
  <c r="L45" i="90"/>
  <c r="L45" i="89"/>
  <c r="L45" i="88"/>
  <c r="L45" i="87"/>
  <c r="L45" i="86"/>
  <c r="L45" i="85"/>
  <c r="L45" i="84"/>
  <c r="L45" i="83"/>
  <c r="L45" i="82"/>
  <c r="L45" i="81"/>
  <c r="L45" i="80"/>
  <c r="L45" i="79"/>
  <c r="L45" i="78"/>
  <c r="L45" i="77"/>
  <c r="L45" i="76"/>
  <c r="L45" i="75"/>
  <c r="L45" i="74"/>
  <c r="L45" i="73"/>
  <c r="L45" i="72"/>
  <c r="L45" i="57"/>
  <c r="L44" i="93"/>
  <c r="L44" i="92"/>
  <c r="L44" i="91"/>
  <c r="L44" i="90"/>
  <c r="L44" i="89"/>
  <c r="L44" i="88"/>
  <c r="L44" i="87"/>
  <c r="L44" i="86"/>
  <c r="L44" i="85"/>
  <c r="L44" i="84"/>
  <c r="L44" i="83"/>
  <c r="L44" i="82"/>
  <c r="L44" i="81"/>
  <c r="L44" i="80"/>
  <c r="L44" i="79"/>
  <c r="L44" i="78"/>
  <c r="L44" i="77"/>
  <c r="L44" i="76"/>
  <c r="L44" i="75"/>
  <c r="L44" i="74"/>
  <c r="L44" i="73"/>
  <c r="L44" i="72"/>
  <c r="L44" i="57"/>
  <c r="L42" i="93"/>
  <c r="L42" i="92"/>
  <c r="L42" i="91"/>
  <c r="L42" i="90"/>
  <c r="L42" i="89"/>
  <c r="L42" i="88"/>
  <c r="L42" i="87"/>
  <c r="L42" i="86"/>
  <c r="L42" i="85"/>
  <c r="L42" i="84"/>
  <c r="L42" i="83"/>
  <c r="L42" i="82"/>
  <c r="L42" i="81"/>
  <c r="L42" i="80"/>
  <c r="L42" i="79"/>
  <c r="L42" i="78"/>
  <c r="L42" i="77"/>
  <c r="L42" i="76"/>
  <c r="L42" i="75"/>
  <c r="L42" i="74"/>
  <c r="L42" i="73"/>
  <c r="L42" i="72"/>
  <c r="L42" i="57"/>
  <c r="L36" i="93"/>
  <c r="L36" i="91"/>
  <c r="L36" i="89"/>
  <c r="L36" i="85"/>
  <c r="L36" i="81"/>
  <c r="L36" i="78"/>
  <c r="L36" i="74"/>
  <c r="L34" i="93"/>
  <c r="L34" i="92"/>
  <c r="L34" i="91"/>
  <c r="L34" i="90"/>
  <c r="L34" i="89"/>
  <c r="L34" i="88"/>
  <c r="L34" i="87"/>
  <c r="L34" i="86"/>
  <c r="L34" i="85"/>
  <c r="L34" i="84"/>
  <c r="L34" i="83"/>
  <c r="L34" i="82"/>
  <c r="L34" i="81"/>
  <c r="L34" i="80"/>
  <c r="L34" i="79"/>
  <c r="L34" i="78"/>
  <c r="L34" i="77"/>
  <c r="L34" i="76"/>
  <c r="L34" i="75"/>
  <c r="L34" i="74"/>
  <c r="L34" i="73"/>
  <c r="L34" i="72"/>
  <c r="L34" i="57"/>
  <c r="L26" i="93"/>
  <c r="L26" i="92"/>
  <c r="L26" i="91"/>
  <c r="L26" i="90"/>
  <c r="L25"/>
  <c r="L26" i="89"/>
  <c r="L26" i="88"/>
  <c r="L25"/>
  <c r="L26" i="87"/>
  <c r="L26" i="86"/>
  <c r="L26" i="85"/>
  <c r="L26" i="84"/>
  <c r="L26" i="83"/>
  <c r="L26" i="82"/>
  <c r="L25"/>
  <c r="L26" i="81"/>
  <c r="L26" i="80"/>
  <c r="L26" i="79"/>
  <c r="L26" i="78"/>
  <c r="L26" i="77"/>
  <c r="L26" i="76"/>
  <c r="L26" i="75"/>
  <c r="L26" i="74"/>
  <c r="L25"/>
  <c r="L26" i="73"/>
  <c r="L26" i="72"/>
  <c r="L26" i="57"/>
  <c r="L23" i="93"/>
  <c r="L23" i="92"/>
  <c r="L23" i="91"/>
  <c r="L23" i="90"/>
  <c r="L23" i="89"/>
  <c r="L23" i="88"/>
  <c r="L23" i="87"/>
  <c r="L23" i="86"/>
  <c r="L23" i="85"/>
  <c r="L23" i="84"/>
  <c r="L23" i="83"/>
  <c r="L23" i="82"/>
  <c r="L23" i="81"/>
  <c r="L23" i="80"/>
  <c r="L23" i="79"/>
  <c r="L23" i="78"/>
  <c r="L23" i="77"/>
  <c r="L23" i="76"/>
  <c r="L23" i="75"/>
  <c r="L23" i="74"/>
  <c r="L23" i="73"/>
  <c r="L23" i="72"/>
  <c r="L23" i="57"/>
  <c r="L29" i="93"/>
  <c r="L29" i="92"/>
  <c r="L29" i="91"/>
  <c r="L29" i="90"/>
  <c r="L29" i="89"/>
  <c r="L29" i="88"/>
  <c r="L29" i="87"/>
  <c r="L29" i="86"/>
  <c r="L29" i="85"/>
  <c r="L29" i="84"/>
  <c r="L29" i="83"/>
  <c r="L29" i="82"/>
  <c r="L29" i="81"/>
  <c r="L29" i="80"/>
  <c r="L29" i="79"/>
  <c r="L29" i="78"/>
  <c r="L29" i="77"/>
  <c r="L29" i="76"/>
  <c r="L29" i="75"/>
  <c r="L29" i="74"/>
  <c r="L29" i="73"/>
  <c r="L29" i="72"/>
  <c r="L29" i="57"/>
  <c r="L28" i="93"/>
  <c r="L28" i="92"/>
  <c r="L28" i="91"/>
  <c r="L28" i="90"/>
  <c r="L28" i="89"/>
  <c r="L28" i="88"/>
  <c r="L28" i="87"/>
  <c r="L28" i="86"/>
  <c r="L28" i="85"/>
  <c r="L28" i="84"/>
  <c r="L28" i="83"/>
  <c r="L28" i="82"/>
  <c r="L28" i="81"/>
  <c r="L28" i="80"/>
  <c r="L28" i="79"/>
  <c r="L28" i="78"/>
  <c r="L28" i="77"/>
  <c r="L28" i="76"/>
  <c r="L28" i="75"/>
  <c r="L28" i="74"/>
  <c r="L28" i="73"/>
  <c r="L28" i="72"/>
  <c r="L28" i="57"/>
  <c r="L74" i="93"/>
  <c r="L74" i="92"/>
  <c r="L74" i="91"/>
  <c r="L74" i="90"/>
  <c r="L74" i="89"/>
  <c r="L74" i="88"/>
  <c r="L74" i="87"/>
  <c r="L74" i="86"/>
  <c r="L74" i="85"/>
  <c r="L74" i="84"/>
  <c r="L74" i="83"/>
  <c r="L74" i="82"/>
  <c r="L72" i="93"/>
  <c r="L72" i="92"/>
  <c r="L72" i="91"/>
  <c r="L72" i="90"/>
  <c r="L72" i="89"/>
  <c r="L72" i="88"/>
  <c r="L72" i="87"/>
  <c r="L72" i="86"/>
  <c r="L72" i="85"/>
  <c r="L72" i="84"/>
  <c r="L72" i="83"/>
  <c r="L72" i="82"/>
  <c r="L72" i="81"/>
  <c r="L72" i="80"/>
  <c r="L72" i="79"/>
  <c r="L72" i="78"/>
  <c r="L72" i="77"/>
  <c r="L72" i="76"/>
  <c r="L72" i="75"/>
  <c r="L72" i="74"/>
  <c r="L72" i="73"/>
  <c r="L72" i="72"/>
  <c r="L72" i="57"/>
  <c r="AF28" i="94"/>
  <c r="AH29"/>
  <c r="AF27"/>
  <c r="H150"/>
  <c r="H47"/>
  <c r="H44"/>
  <c r="H42"/>
  <c r="H34"/>
  <c r="H30"/>
  <c r="H29"/>
  <c r="H28"/>
  <c r="H27"/>
  <c r="H23"/>
  <c r="G148"/>
  <c r="G150"/>
  <c r="G149"/>
  <c r="G133"/>
  <c r="G55"/>
  <c r="G47"/>
  <c r="G45"/>
  <c r="G36"/>
  <c r="G44"/>
  <c r="G42"/>
  <c r="G34"/>
  <c r="G30"/>
  <c r="G29"/>
  <c r="G28"/>
  <c r="G27"/>
  <c r="G23"/>
  <c r="F148"/>
  <c r="F150"/>
  <c r="F149"/>
  <c r="F126"/>
  <c r="F135"/>
  <c r="F133"/>
  <c r="F125"/>
  <c r="F123"/>
  <c r="F82"/>
  <c r="F89"/>
  <c r="F87"/>
  <c r="F86"/>
  <c r="F55"/>
  <c r="F49"/>
  <c r="F47"/>
  <c r="F44"/>
  <c r="F42"/>
  <c r="F34"/>
  <c r="F31"/>
  <c r="F30"/>
  <c r="F29"/>
  <c r="F28"/>
  <c r="F27"/>
  <c r="F26"/>
  <c r="F23"/>
  <c r="E148"/>
  <c r="E150"/>
  <c r="E149"/>
  <c r="E135"/>
  <c r="E123"/>
  <c r="E55"/>
  <c r="E47"/>
  <c r="E45"/>
  <c r="E36"/>
  <c r="E44"/>
  <c r="E42"/>
  <c r="E34"/>
  <c r="E23"/>
  <c r="AF27" i="72"/>
  <c r="AF27" i="73"/>
  <c r="AF27" i="75"/>
  <c r="AF27" i="76"/>
  <c r="AF27" i="77"/>
  <c r="AF27" i="79"/>
  <c r="AF27" i="80"/>
  <c r="AF27" i="81"/>
  <c r="AF27" i="83"/>
  <c r="AF27" i="84"/>
  <c r="AF27" i="85"/>
  <c r="AF27" i="87"/>
  <c r="AF27" i="88"/>
  <c r="AF27" i="89"/>
  <c r="AF27" i="91"/>
  <c r="AF27" i="92"/>
  <c r="AF27" i="93"/>
  <c r="AF28" i="72"/>
  <c r="AF28" i="73"/>
  <c r="AF28" i="75"/>
  <c r="AF28" i="76"/>
  <c r="AF28" i="77"/>
  <c r="AF28" i="79"/>
  <c r="AF28" i="80"/>
  <c r="AF28" i="81"/>
  <c r="AF28" i="83"/>
  <c r="AF28" i="84"/>
  <c r="AF28" i="85"/>
  <c r="AF28" i="87"/>
  <c r="AF28" i="88"/>
  <c r="AF28" i="89"/>
  <c r="AF28" i="91"/>
  <c r="AF28" i="92"/>
  <c r="AF28" i="93"/>
  <c r="AF29" i="72"/>
  <c r="AF29" i="73"/>
  <c r="AF29" i="75"/>
  <c r="AF29" i="76"/>
  <c r="AF29" i="77"/>
  <c r="AF29" i="79"/>
  <c r="AF29" i="80"/>
  <c r="AF29" i="81"/>
  <c r="AF29" i="83"/>
  <c r="AF29" i="84"/>
  <c r="AF29" i="85"/>
  <c r="AF29" i="87"/>
  <c r="AF29" i="88"/>
  <c r="AF29" i="89"/>
  <c r="AF29" i="91"/>
  <c r="AF29" i="92"/>
  <c r="AF29" i="93"/>
  <c r="AF30" i="72"/>
  <c r="AF30" i="73"/>
  <c r="AF30" i="75"/>
  <c r="AF30" i="76"/>
  <c r="AF30" i="77"/>
  <c r="AF30" i="79"/>
  <c r="AF30" i="80"/>
  <c r="AF30" i="81"/>
  <c r="AF30" i="83"/>
  <c r="AF30" i="84"/>
  <c r="AF30" i="85"/>
  <c r="AF30" i="87"/>
  <c r="AF30" i="88"/>
  <c r="AF30" i="89"/>
  <c r="AF30" i="91"/>
  <c r="AF30" i="92"/>
  <c r="AF30" i="93"/>
  <c r="AI27" i="75"/>
  <c r="AI27" i="76"/>
  <c r="AI27" i="77"/>
  <c r="AI27" i="79"/>
  <c r="AI27" i="80"/>
  <c r="AI27" i="81"/>
  <c r="AI27" i="83"/>
  <c r="AI27" i="84"/>
  <c r="AI27" i="85"/>
  <c r="AI27" i="87"/>
  <c r="AI27" i="88"/>
  <c r="AI27" i="89"/>
  <c r="AI27" i="91"/>
  <c r="AI27" i="92"/>
  <c r="AI27" i="93"/>
  <c r="AI28" i="75"/>
  <c r="AI28" i="76"/>
  <c r="AI28" i="77"/>
  <c r="AI28" i="79"/>
  <c r="AI28" i="80"/>
  <c r="AI28" i="81"/>
  <c r="AI28" i="83"/>
  <c r="AI28" i="84"/>
  <c r="AI28" i="85"/>
  <c r="AI28" i="87"/>
  <c r="AI28" i="88"/>
  <c r="AI28" i="89"/>
  <c r="AI28" i="91"/>
  <c r="AI28" i="92"/>
  <c r="AI28" i="93"/>
  <c r="AI29" i="75"/>
  <c r="AI29" i="76"/>
  <c r="AI29" i="77"/>
  <c r="AI29" i="79"/>
  <c r="AI29" i="80"/>
  <c r="AI29" i="81"/>
  <c r="AI29" i="83"/>
  <c r="AI29" i="84"/>
  <c r="AI29" i="85"/>
  <c r="AI29" i="87"/>
  <c r="AI29" i="88"/>
  <c r="AI29" i="89"/>
  <c r="AI29" i="91"/>
  <c r="AI29" i="92"/>
  <c r="AI29" i="93"/>
  <c r="AH27" i="72"/>
  <c r="AH27" i="73"/>
  <c r="AH27" i="75"/>
  <c r="AH27" i="76"/>
  <c r="AH27" i="77"/>
  <c r="AH27" i="79"/>
  <c r="AH27" i="80"/>
  <c r="AH27" i="81"/>
  <c r="AH27" i="83"/>
  <c r="AH27" i="84"/>
  <c r="AH27" i="85"/>
  <c r="AH27" i="87"/>
  <c r="AH27" i="88"/>
  <c r="AH27" i="89"/>
  <c r="AH27" i="91"/>
  <c r="AH27" i="92"/>
  <c r="AH27" i="93"/>
  <c r="AH29" i="72"/>
  <c r="AH29" i="73"/>
  <c r="AH29" i="75"/>
  <c r="AH29" i="76"/>
  <c r="AH29" i="77"/>
  <c r="AH29" i="79"/>
  <c r="AH29" i="80"/>
  <c r="AH29" i="81"/>
  <c r="AH29" i="83"/>
  <c r="AH29" i="84"/>
  <c r="AH29" i="85"/>
  <c r="AH29" i="87"/>
  <c r="AH29" i="88"/>
  <c r="AH29" i="89"/>
  <c r="AH29" i="91"/>
  <c r="AH29" i="92"/>
  <c r="AH29" i="93"/>
  <c r="AF28" i="57"/>
  <c r="AF29"/>
  <c r="AF30"/>
  <c r="AH27"/>
  <c r="AH29"/>
  <c r="AF27"/>
  <c r="M148" i="93"/>
  <c r="M150"/>
  <c r="M149"/>
  <c r="M135"/>
  <c r="M133"/>
  <c r="M128"/>
  <c r="M123"/>
  <c r="M47"/>
  <c r="M45"/>
  <c r="M36"/>
  <c r="M44"/>
  <c r="M42"/>
  <c r="M34"/>
  <c r="M30"/>
  <c r="M28"/>
  <c r="M23"/>
  <c r="K135"/>
  <c r="K133"/>
  <c r="K131"/>
  <c r="K132"/>
  <c r="K129"/>
  <c r="K128"/>
  <c r="K150"/>
  <c r="K148"/>
  <c r="K149"/>
  <c r="K73"/>
  <c r="K49"/>
  <c r="K45"/>
  <c r="K23"/>
  <c r="K34"/>
  <c r="K29"/>
  <c r="K28"/>
  <c r="K74"/>
  <c r="K72"/>
  <c r="K22"/>
  <c r="K16"/>
  <c r="K14"/>
  <c r="I148"/>
  <c r="I150"/>
  <c r="I149"/>
  <c r="I135"/>
  <c r="I133"/>
  <c r="I128"/>
  <c r="I131"/>
  <c r="I123"/>
  <c r="I49"/>
  <c r="I47"/>
  <c r="I45"/>
  <c r="I44"/>
  <c r="I42"/>
  <c r="I36"/>
  <c r="I34"/>
  <c r="I32"/>
  <c r="I23"/>
  <c r="I74"/>
  <c r="I72"/>
  <c r="J148"/>
  <c r="J155"/>
  <c r="J150"/>
  <c r="J149"/>
  <c r="J135"/>
  <c r="J128"/>
  <c r="J123"/>
  <c r="J102"/>
  <c r="K102"/>
  <c r="J106"/>
  <c r="K106"/>
  <c r="J105"/>
  <c r="K105"/>
  <c r="J103"/>
  <c r="K103"/>
  <c r="J100"/>
  <c r="K100"/>
  <c r="J99"/>
  <c r="K99"/>
  <c r="J88"/>
  <c r="J52"/>
  <c r="J49"/>
  <c r="J48"/>
  <c r="J47"/>
  <c r="J44"/>
  <c r="J43"/>
  <c r="J42"/>
  <c r="J41"/>
  <c r="J39"/>
  <c r="J37"/>
  <c r="J34"/>
  <c r="J32"/>
  <c r="J30"/>
  <c r="J29"/>
  <c r="J28"/>
  <c r="J27"/>
  <c r="J26"/>
  <c r="J23"/>
  <c r="J22"/>
  <c r="J16"/>
  <c r="J15"/>
  <c r="J14"/>
  <c r="AD128"/>
  <c r="AD131"/>
  <c r="AC128"/>
  <c r="AC131"/>
  <c r="AC122"/>
  <c r="W135"/>
  <c r="W133"/>
  <c r="W128"/>
  <c r="W131"/>
  <c r="W30"/>
  <c r="W29"/>
  <c r="W28"/>
  <c r="W27"/>
  <c r="AB148"/>
  <c r="AB150"/>
  <c r="AB149"/>
  <c r="AB135"/>
  <c r="AB133"/>
  <c r="AB128"/>
  <c r="AB131"/>
  <c r="AB47"/>
  <c r="AB45"/>
  <c r="AB36"/>
  <c r="AB44"/>
  <c r="AB42"/>
  <c r="AB34"/>
  <c r="AB30"/>
  <c r="AB29"/>
  <c r="AB28"/>
  <c r="AB27"/>
  <c r="AB26"/>
  <c r="AB23"/>
  <c r="V148"/>
  <c r="V150"/>
  <c r="V149"/>
  <c r="V128"/>
  <c r="V49"/>
  <c r="V47"/>
  <c r="V45"/>
  <c r="V44"/>
  <c r="V42"/>
  <c r="V36"/>
  <c r="V34"/>
  <c r="V32"/>
  <c r="V30"/>
  <c r="V29"/>
  <c r="V28"/>
  <c r="V27"/>
  <c r="V26"/>
  <c r="V23"/>
  <c r="U148"/>
  <c r="U150"/>
  <c r="U149"/>
  <c r="U128"/>
  <c r="U131"/>
  <c r="U47"/>
  <c r="U45"/>
  <c r="U44"/>
  <c r="U42"/>
  <c r="U36"/>
  <c r="U34"/>
  <c r="U32"/>
  <c r="U30"/>
  <c r="U29"/>
  <c r="U28"/>
  <c r="U27"/>
  <c r="U23"/>
  <c r="N148"/>
  <c r="N150"/>
  <c r="N149"/>
  <c r="N133"/>
  <c r="N128"/>
  <c r="N131"/>
  <c r="N49"/>
  <c r="N47"/>
  <c r="N32"/>
  <c r="N26"/>
  <c r="N25"/>
  <c r="T148"/>
  <c r="T150"/>
  <c r="T149"/>
  <c r="T133"/>
  <c r="T128"/>
  <c r="T131"/>
  <c r="T49"/>
  <c r="T47"/>
  <c r="T45"/>
  <c r="T44"/>
  <c r="T42"/>
  <c r="T36"/>
  <c r="T34"/>
  <c r="T32"/>
  <c r="T30"/>
  <c r="T29"/>
  <c r="T28"/>
  <c r="T27"/>
  <c r="T26"/>
  <c r="T23"/>
  <c r="P133"/>
  <c r="P128"/>
  <c r="P131"/>
  <c r="P49"/>
  <c r="S148"/>
  <c r="S150"/>
  <c r="S149"/>
  <c r="S133"/>
  <c r="S128"/>
  <c r="S131"/>
  <c r="S49"/>
  <c r="S47"/>
  <c r="S45"/>
  <c r="S44"/>
  <c r="S42"/>
  <c r="S36"/>
  <c r="S34"/>
  <c r="S32"/>
  <c r="S30"/>
  <c r="S29"/>
  <c r="S28"/>
  <c r="S27"/>
  <c r="S26"/>
  <c r="S25"/>
  <c r="S23"/>
  <c r="R148"/>
  <c r="R150"/>
  <c r="R149"/>
  <c r="R133"/>
  <c r="R128"/>
  <c r="R131"/>
  <c r="R49"/>
  <c r="R47"/>
  <c r="R44"/>
  <c r="R42"/>
  <c r="R34"/>
  <c r="R32"/>
  <c r="R30"/>
  <c r="R29"/>
  <c r="R28"/>
  <c r="R27"/>
  <c r="R23"/>
  <c r="O148"/>
  <c r="O150"/>
  <c r="O149"/>
  <c r="O133"/>
  <c r="O128"/>
  <c r="O131"/>
  <c r="O49"/>
  <c r="O47"/>
  <c r="O44"/>
  <c r="O42"/>
  <c r="O34"/>
  <c r="O32"/>
  <c r="O30"/>
  <c r="O29"/>
  <c r="O28"/>
  <c r="O27"/>
  <c r="O23"/>
  <c r="Q150"/>
  <c r="Q133"/>
  <c r="Q128"/>
  <c r="Q131"/>
  <c r="Q49"/>
  <c r="Q45"/>
  <c r="Q36"/>
  <c r="H150"/>
  <c r="H47"/>
  <c r="H45"/>
  <c r="H44"/>
  <c r="H42"/>
  <c r="H34"/>
  <c r="H30"/>
  <c r="H29"/>
  <c r="H28"/>
  <c r="H27"/>
  <c r="H23"/>
  <c r="F148"/>
  <c r="F150"/>
  <c r="F149"/>
  <c r="F126"/>
  <c r="F135"/>
  <c r="F133"/>
  <c r="F128"/>
  <c r="F125"/>
  <c r="F123"/>
  <c r="F82"/>
  <c r="F89"/>
  <c r="F87"/>
  <c r="F86"/>
  <c r="F55"/>
  <c r="F49"/>
  <c r="F47"/>
  <c r="F44"/>
  <c r="F42"/>
  <c r="F34"/>
  <c r="F31"/>
  <c r="F30"/>
  <c r="F29"/>
  <c r="F28"/>
  <c r="F27"/>
  <c r="F26"/>
  <c r="F23"/>
  <c r="E148"/>
  <c r="E150"/>
  <c r="E149"/>
  <c r="E135"/>
  <c r="E123"/>
  <c r="E47"/>
  <c r="E44"/>
  <c r="E42"/>
  <c r="E34"/>
  <c r="E30"/>
  <c r="E29"/>
  <c r="E28"/>
  <c r="E27"/>
  <c r="E23"/>
  <c r="G148"/>
  <c r="G150"/>
  <c r="G149"/>
  <c r="G133"/>
  <c r="G128"/>
  <c r="G47"/>
  <c r="G44"/>
  <c r="G42"/>
  <c r="G34"/>
  <c r="G30"/>
  <c r="G29"/>
  <c r="G28"/>
  <c r="G27"/>
  <c r="G26"/>
  <c r="G23"/>
  <c r="H23" i="57"/>
  <c r="H23" i="72"/>
  <c r="H23" i="73"/>
  <c r="H23" i="74"/>
  <c r="H23" i="75"/>
  <c r="H23" i="76"/>
  <c r="H23" i="77"/>
  <c r="H23" i="78"/>
  <c r="H23" i="79"/>
  <c r="H23" i="80"/>
  <c r="H23" i="81"/>
  <c r="H23" i="82"/>
  <c r="H23" i="83"/>
  <c r="H23" i="84"/>
  <c r="H23" i="85"/>
  <c r="H23" i="86"/>
  <c r="H23" i="87"/>
  <c r="H23" i="88"/>
  <c r="H23" i="89"/>
  <c r="H23" i="90"/>
  <c r="H23" i="91"/>
  <c r="H23" i="92"/>
  <c r="H27" i="57"/>
  <c r="H27" i="72"/>
  <c r="H27" i="73"/>
  <c r="H27" i="74"/>
  <c r="H27" i="75"/>
  <c r="H27" i="76"/>
  <c r="H27" i="77"/>
  <c r="H27" i="78"/>
  <c r="H27" i="79"/>
  <c r="H27" i="80"/>
  <c r="H27" i="81"/>
  <c r="H27" i="82"/>
  <c r="H27" i="83"/>
  <c r="H27" i="84"/>
  <c r="H27" i="85"/>
  <c r="H27" i="86"/>
  <c r="H27" i="87"/>
  <c r="H27" i="88"/>
  <c r="H27" i="89"/>
  <c r="H27" i="90"/>
  <c r="H27" i="91"/>
  <c r="H27" i="92"/>
  <c r="H28" i="57"/>
  <c r="H28" i="72"/>
  <c r="H28" i="73"/>
  <c r="H28" i="74"/>
  <c r="H28" i="75"/>
  <c r="H28" i="76"/>
  <c r="H28" i="77"/>
  <c r="H28" i="78"/>
  <c r="H28" i="79"/>
  <c r="H28" i="80"/>
  <c r="H28" i="81"/>
  <c r="H28" i="82"/>
  <c r="H28" i="83"/>
  <c r="H28" i="84"/>
  <c r="H28" i="85"/>
  <c r="H28" i="86"/>
  <c r="H28" i="87"/>
  <c r="H28" i="88"/>
  <c r="H28" i="89"/>
  <c r="H28" i="90"/>
  <c r="H28" i="91"/>
  <c r="H28" i="92"/>
  <c r="H29" i="57"/>
  <c r="H29" i="72"/>
  <c r="H29" i="73"/>
  <c r="H29" i="74"/>
  <c r="H29" i="75"/>
  <c r="H29" i="76"/>
  <c r="H29" i="77"/>
  <c r="H29" i="78"/>
  <c r="H29" i="79"/>
  <c r="H29" i="80"/>
  <c r="H29" i="81"/>
  <c r="H29" i="82"/>
  <c r="H29" i="83"/>
  <c r="H29" i="84"/>
  <c r="H29" i="85"/>
  <c r="H29" i="86"/>
  <c r="H29" i="87"/>
  <c r="H29" i="88"/>
  <c r="H29" i="89"/>
  <c r="H29" i="90"/>
  <c r="H29" i="91"/>
  <c r="H29" i="92"/>
  <c r="H30" i="57"/>
  <c r="H30" i="72"/>
  <c r="H30" i="73"/>
  <c r="H30" i="74"/>
  <c r="H30" i="75"/>
  <c r="H30" i="76"/>
  <c r="H30" i="77"/>
  <c r="H30" i="78"/>
  <c r="H30" i="79"/>
  <c r="H30" i="80"/>
  <c r="H30" i="81"/>
  <c r="H30" i="82"/>
  <c r="H30" i="83"/>
  <c r="H30" i="84"/>
  <c r="H30" i="85"/>
  <c r="H30" i="86"/>
  <c r="H30" i="87"/>
  <c r="H30" i="88"/>
  <c r="H30" i="89"/>
  <c r="H30" i="90"/>
  <c r="H30" i="91"/>
  <c r="H30" i="92"/>
  <c r="H34" i="57"/>
  <c r="H34" i="72"/>
  <c r="H34" i="73"/>
  <c r="H34" i="74"/>
  <c r="H34" i="75"/>
  <c r="H34" i="76"/>
  <c r="H34" i="77"/>
  <c r="H34" i="78"/>
  <c r="H34" i="79"/>
  <c r="H34" i="80"/>
  <c r="H34" i="81"/>
  <c r="H34" i="82"/>
  <c r="H34" i="83"/>
  <c r="H34" i="84"/>
  <c r="H34" i="85"/>
  <c r="H34" i="86"/>
  <c r="H34" i="87"/>
  <c r="H34" i="88"/>
  <c r="H34" i="89"/>
  <c r="H34" i="90"/>
  <c r="H34" i="91"/>
  <c r="H34" i="92"/>
  <c r="H42" i="57"/>
  <c r="H42" i="72"/>
  <c r="H42" i="73"/>
  <c r="H42" i="74"/>
  <c r="H42" i="75"/>
  <c r="H42" i="76"/>
  <c r="H42" i="77"/>
  <c r="H42" i="78"/>
  <c r="H42" i="79"/>
  <c r="H42" i="80"/>
  <c r="H42" i="81"/>
  <c r="H42" i="82"/>
  <c r="H42" i="83"/>
  <c r="H42" i="84"/>
  <c r="H42" i="85"/>
  <c r="H42" i="86"/>
  <c r="H42" i="87"/>
  <c r="H42" i="88"/>
  <c r="H42" i="89"/>
  <c r="H42" i="90"/>
  <c r="H42" i="91"/>
  <c r="H42" i="92"/>
  <c r="H44" i="57"/>
  <c r="H44" i="72"/>
  <c r="H44" i="73"/>
  <c r="H44" i="74"/>
  <c r="H44" i="75"/>
  <c r="H44" i="76"/>
  <c r="H44" i="77"/>
  <c r="H44" i="78"/>
  <c r="H44" i="79"/>
  <c r="H44" i="80"/>
  <c r="H44" i="81"/>
  <c r="H44" i="82"/>
  <c r="H44" i="83"/>
  <c r="H44" i="84"/>
  <c r="H44" i="85"/>
  <c r="H44" i="86"/>
  <c r="H44" i="87"/>
  <c r="H44" i="88"/>
  <c r="H44" i="89"/>
  <c r="H44" i="90"/>
  <c r="H44" i="91"/>
  <c r="H44" i="92"/>
  <c r="H45" i="57"/>
  <c r="H45" i="72"/>
  <c r="H45" i="73"/>
  <c r="H45" i="74"/>
  <c r="H45" i="75"/>
  <c r="H45" i="76"/>
  <c r="H45" i="77"/>
  <c r="H45" i="78"/>
  <c r="H45" i="79"/>
  <c r="H45" i="80"/>
  <c r="H45" i="81"/>
  <c r="H45" i="82"/>
  <c r="H45" i="83"/>
  <c r="H45" i="84"/>
  <c r="H45" i="85"/>
  <c r="H45" i="86"/>
  <c r="H45" i="87"/>
  <c r="H45" i="88"/>
  <c r="H45" i="89"/>
  <c r="H45" i="90"/>
  <c r="H45" i="91"/>
  <c r="H45" i="92"/>
  <c r="H47" i="57"/>
  <c r="H47" i="72"/>
  <c r="H47" i="73"/>
  <c r="H47" i="74"/>
  <c r="H47" i="75"/>
  <c r="H47" i="76"/>
  <c r="H47" i="77"/>
  <c r="H47" i="78"/>
  <c r="H47" i="79"/>
  <c r="H47" i="80"/>
  <c r="H47" i="81"/>
  <c r="H47" i="82"/>
  <c r="H47" i="83"/>
  <c r="H47" i="84"/>
  <c r="H47" i="85"/>
  <c r="H47" i="86"/>
  <c r="H47" i="87"/>
  <c r="H47" i="88"/>
  <c r="H47" i="89"/>
  <c r="H47" i="90"/>
  <c r="H47" i="91"/>
  <c r="H47" i="92"/>
  <c r="H125" i="57"/>
  <c r="H125" i="72"/>
  <c r="H125" i="73"/>
  <c r="H125" i="74"/>
  <c r="H125" i="75"/>
  <c r="H125" i="76"/>
  <c r="H125" i="77"/>
  <c r="H125" i="78"/>
  <c r="H125" i="79"/>
  <c r="H125" i="80"/>
  <c r="H125" i="81"/>
  <c r="H125" i="82"/>
  <c r="H125" i="83"/>
  <c r="H125" i="84"/>
  <c r="H125" i="85"/>
  <c r="H125" i="86"/>
  <c r="H125" i="87"/>
  <c r="H125" i="88"/>
  <c r="H125" i="89"/>
  <c r="H125" i="90"/>
  <c r="H125" i="91"/>
  <c r="H125" i="92"/>
  <c r="H150" i="57"/>
  <c r="H150" i="72"/>
  <c r="H150" i="73"/>
  <c r="H150" i="74"/>
  <c r="H150" i="75"/>
  <c r="H150" i="76"/>
  <c r="H150" i="77"/>
  <c r="H150" i="78"/>
  <c r="H150" i="79"/>
  <c r="H150" i="80"/>
  <c r="H150" i="81"/>
  <c r="H150" i="82"/>
  <c r="H150" i="83"/>
  <c r="H150" i="84"/>
  <c r="H150" i="85"/>
  <c r="H150" i="86"/>
  <c r="H150" i="87"/>
  <c r="H150" i="88"/>
  <c r="H150" i="89"/>
  <c r="H150" i="90"/>
  <c r="H150" i="91"/>
  <c r="H150" i="92"/>
  <c r="G23" i="57"/>
  <c r="G23" i="72"/>
  <c r="G23" i="73"/>
  <c r="G23" i="74"/>
  <c r="G23" i="75"/>
  <c r="G23" i="76"/>
  <c r="G23" i="77"/>
  <c r="G23" i="78"/>
  <c r="G23" i="79"/>
  <c r="G23" i="80"/>
  <c r="G23" i="81"/>
  <c r="G23" i="82"/>
  <c r="G23" i="83"/>
  <c r="G23" i="84"/>
  <c r="G23" i="85"/>
  <c r="G23" i="86"/>
  <c r="G23" i="87"/>
  <c r="G23" i="88"/>
  <c r="G23" i="89"/>
  <c r="G23" i="90"/>
  <c r="G23" i="91"/>
  <c r="G23" i="92"/>
  <c r="G26" i="57"/>
  <c r="G26" i="72"/>
  <c r="G26" i="73"/>
  <c r="G26" i="74"/>
  <c r="G26" i="75"/>
  <c r="G26" i="76"/>
  <c r="G26" i="77"/>
  <c r="G26" i="78"/>
  <c r="G26" i="79"/>
  <c r="G26" i="80"/>
  <c r="G26" i="81"/>
  <c r="G26" i="82"/>
  <c r="G26" i="83"/>
  <c r="G26" i="84"/>
  <c r="G26" i="85"/>
  <c r="G26" i="86"/>
  <c r="G26" i="87"/>
  <c r="G26" i="88"/>
  <c r="G26" i="89"/>
  <c r="G26" i="90"/>
  <c r="G26" i="91"/>
  <c r="G26" i="92"/>
  <c r="G25" i="57"/>
  <c r="G25" i="72"/>
  <c r="G25" i="73"/>
  <c r="G25" i="74"/>
  <c r="G25" i="75"/>
  <c r="G25" i="76"/>
  <c r="G25" i="77"/>
  <c r="G25" i="78"/>
  <c r="G25" i="79"/>
  <c r="G25" i="80"/>
  <c r="G25" i="81"/>
  <c r="G25" i="82"/>
  <c r="G25" i="83"/>
  <c r="G25" i="84"/>
  <c r="G25" i="85"/>
  <c r="G25" i="86"/>
  <c r="G25" i="87"/>
  <c r="G25" i="88"/>
  <c r="G25" i="89"/>
  <c r="G25" i="90"/>
  <c r="G25" i="91"/>
  <c r="G25" i="92"/>
  <c r="G27" i="57"/>
  <c r="G27" i="72"/>
  <c r="G27" i="73"/>
  <c r="G27" i="74"/>
  <c r="G27" i="75"/>
  <c r="G27" i="76"/>
  <c r="G27" i="77"/>
  <c r="G27" i="78"/>
  <c r="G27" i="79"/>
  <c r="G27" i="80"/>
  <c r="G27" i="81"/>
  <c r="G27" i="82"/>
  <c r="G27" i="83"/>
  <c r="G27" i="84"/>
  <c r="G27" i="85"/>
  <c r="G27" i="86"/>
  <c r="G27" i="87"/>
  <c r="G27" i="88"/>
  <c r="G27" i="89"/>
  <c r="G27" i="90"/>
  <c r="G27" i="91"/>
  <c r="G27" i="92"/>
  <c r="G28" i="57"/>
  <c r="G28" i="72"/>
  <c r="G28" i="73"/>
  <c r="G28" i="74"/>
  <c r="G28" i="75"/>
  <c r="G28" i="76"/>
  <c r="G28" i="77"/>
  <c r="G28" i="78"/>
  <c r="G28" i="79"/>
  <c r="G28" i="80"/>
  <c r="G28" i="81"/>
  <c r="G28" i="82"/>
  <c r="G28" i="83"/>
  <c r="G28" i="84"/>
  <c r="G28" i="85"/>
  <c r="G28" i="86"/>
  <c r="G28" i="87"/>
  <c r="G28" i="88"/>
  <c r="G28" i="89"/>
  <c r="G28" i="90"/>
  <c r="G28" i="91"/>
  <c r="G28" i="92"/>
  <c r="G29" i="57"/>
  <c r="G29" i="72"/>
  <c r="G29" i="73"/>
  <c r="G29" i="74"/>
  <c r="G29" i="75"/>
  <c r="G29" i="76"/>
  <c r="G29" i="77"/>
  <c r="G29" i="78"/>
  <c r="G29" i="79"/>
  <c r="G29" i="80"/>
  <c r="G29" i="81"/>
  <c r="G29" i="82"/>
  <c r="G29" i="83"/>
  <c r="G29" i="84"/>
  <c r="G29" i="85"/>
  <c r="G29" i="86"/>
  <c r="G29" i="87"/>
  <c r="G29" i="88"/>
  <c r="G29" i="89"/>
  <c r="G29" i="90"/>
  <c r="G29" i="91"/>
  <c r="G29" i="92"/>
  <c r="G30" i="57"/>
  <c r="G30" i="72"/>
  <c r="G30" i="73"/>
  <c r="G30" i="74"/>
  <c r="G30" i="75"/>
  <c r="G30" i="76"/>
  <c r="G30" i="77"/>
  <c r="G30" i="78"/>
  <c r="G30" i="79"/>
  <c r="G30" i="80"/>
  <c r="G30" i="81"/>
  <c r="G30" i="82"/>
  <c r="G30" i="83"/>
  <c r="G30" i="84"/>
  <c r="G30" i="85"/>
  <c r="G30" i="86"/>
  <c r="G30" i="87"/>
  <c r="G30" i="88"/>
  <c r="G30" i="89"/>
  <c r="G30" i="90"/>
  <c r="G30" i="91"/>
  <c r="G30" i="92"/>
  <c r="G34" i="57"/>
  <c r="G34" i="72"/>
  <c r="G34" i="73"/>
  <c r="G34" i="74"/>
  <c r="G34" i="75"/>
  <c r="G34" i="76"/>
  <c r="G34" i="77"/>
  <c r="G34" i="78"/>
  <c r="G34" i="79"/>
  <c r="G34" i="80"/>
  <c r="G34" i="81"/>
  <c r="G34" i="82"/>
  <c r="G34" i="83"/>
  <c r="G34" i="84"/>
  <c r="G34" i="85"/>
  <c r="G34" i="86"/>
  <c r="G34" i="87"/>
  <c r="G34" i="88"/>
  <c r="G34" i="89"/>
  <c r="G34" i="90"/>
  <c r="G34" i="91"/>
  <c r="G34" i="92"/>
  <c r="G42" i="57"/>
  <c r="G42" i="72"/>
  <c r="G42" i="73"/>
  <c r="G42" i="74"/>
  <c r="G42" i="75"/>
  <c r="G42" i="76"/>
  <c r="G42" i="77"/>
  <c r="G42" i="78"/>
  <c r="G42" i="79"/>
  <c r="G42" i="80"/>
  <c r="G42" i="81"/>
  <c r="G42" i="82"/>
  <c r="G42" i="83"/>
  <c r="G42" i="84"/>
  <c r="G42" i="85"/>
  <c r="G42" i="86"/>
  <c r="G42" i="87"/>
  <c r="G42" i="88"/>
  <c r="G42" i="89"/>
  <c r="G42" i="90"/>
  <c r="G42" i="91"/>
  <c r="G42" i="92"/>
  <c r="G44" i="57"/>
  <c r="G44" i="72"/>
  <c r="G44" i="73"/>
  <c r="G44" i="74"/>
  <c r="G44" i="75"/>
  <c r="G44" i="76"/>
  <c r="G44" i="77"/>
  <c r="G44" i="78"/>
  <c r="G44" i="79"/>
  <c r="G44" i="80"/>
  <c r="G44" i="81"/>
  <c r="G44" i="82"/>
  <c r="G44" i="83"/>
  <c r="G44" i="84"/>
  <c r="G44" i="85"/>
  <c r="G44" i="86"/>
  <c r="G44" i="87"/>
  <c r="G44" i="88"/>
  <c r="G44" i="89"/>
  <c r="G44" i="90"/>
  <c r="G44" i="91"/>
  <c r="G44" i="92"/>
  <c r="G47" i="57"/>
  <c r="G47" i="72"/>
  <c r="G47" i="73"/>
  <c r="G47" i="74"/>
  <c r="G47" i="75"/>
  <c r="G47" i="76"/>
  <c r="G47" i="77"/>
  <c r="G47" i="78"/>
  <c r="G47" i="79"/>
  <c r="G47" i="80"/>
  <c r="G47" i="81"/>
  <c r="G47" i="82"/>
  <c r="G47" i="83"/>
  <c r="G47" i="84"/>
  <c r="G47" i="85"/>
  <c r="G47" i="86"/>
  <c r="G47" i="87"/>
  <c r="G47" i="88"/>
  <c r="G47" i="89"/>
  <c r="G47" i="90"/>
  <c r="G47" i="91"/>
  <c r="G47" i="92"/>
  <c r="G55" i="57"/>
  <c r="G131"/>
  <c r="G128"/>
  <c r="G128" i="72"/>
  <c r="G128" i="73"/>
  <c r="G128" i="74"/>
  <c r="G128" i="75"/>
  <c r="G128" i="76"/>
  <c r="G128" i="77"/>
  <c r="G128" i="78"/>
  <c r="G128" i="79"/>
  <c r="G128" i="80"/>
  <c r="G128" i="81"/>
  <c r="G128" i="82"/>
  <c r="G128" i="83"/>
  <c r="G128" i="84"/>
  <c r="G128" i="85"/>
  <c r="G128" i="86"/>
  <c r="G128" i="87"/>
  <c r="G128" i="88"/>
  <c r="G128" i="89"/>
  <c r="G128" i="90"/>
  <c r="G128" i="91"/>
  <c r="G128" i="92"/>
  <c r="G133" i="57"/>
  <c r="G133" i="72"/>
  <c r="G133" i="73"/>
  <c r="G133" i="74"/>
  <c r="G133" i="75"/>
  <c r="G133" i="76"/>
  <c r="G133" i="77"/>
  <c r="G133" i="78"/>
  <c r="G133" i="79"/>
  <c r="G133" i="80"/>
  <c r="G133" i="81"/>
  <c r="G133" i="82"/>
  <c r="G133" i="83"/>
  <c r="G133" i="84"/>
  <c r="G133" i="85"/>
  <c r="G133" i="86"/>
  <c r="G133" i="87"/>
  <c r="G133" i="88"/>
  <c r="G133" i="89"/>
  <c r="G133" i="90"/>
  <c r="G133" i="91"/>
  <c r="G133" i="92"/>
  <c r="G149" i="57"/>
  <c r="G149" i="72"/>
  <c r="G149" i="73"/>
  <c r="G149" i="74"/>
  <c r="G149" i="75"/>
  <c r="G149" i="76"/>
  <c r="G149" i="77"/>
  <c r="G149" i="78"/>
  <c r="G149" i="79"/>
  <c r="G149" i="80"/>
  <c r="G149" i="81"/>
  <c r="G149" i="82"/>
  <c r="G149" i="83"/>
  <c r="G149" i="84"/>
  <c r="G149" i="85"/>
  <c r="G149" i="86"/>
  <c r="G149" i="87"/>
  <c r="G149" i="88"/>
  <c r="G149" i="89"/>
  <c r="G149" i="90"/>
  <c r="G149" i="91"/>
  <c r="G149" i="92"/>
  <c r="G150" i="57"/>
  <c r="G150" i="72"/>
  <c r="G150" i="73"/>
  <c r="G150" i="74"/>
  <c r="G150" i="75"/>
  <c r="G150" i="76"/>
  <c r="G150" i="77"/>
  <c r="G150" i="78"/>
  <c r="G150" i="79"/>
  <c r="G150" i="80"/>
  <c r="G150" i="81"/>
  <c r="G150" i="82"/>
  <c r="G150" i="83"/>
  <c r="G150" i="84"/>
  <c r="G150" i="85"/>
  <c r="G150" i="86"/>
  <c r="G150" i="87"/>
  <c r="G150" i="88"/>
  <c r="G150" i="89"/>
  <c r="G150" i="90"/>
  <c r="G150" i="91"/>
  <c r="G150" i="92"/>
  <c r="G148" i="57"/>
  <c r="G148" i="72"/>
  <c r="G148" i="73"/>
  <c r="G148" i="74"/>
  <c r="G148" i="75"/>
  <c r="G148" i="76"/>
  <c r="G148" i="77"/>
  <c r="G148" i="78"/>
  <c r="G148" i="79"/>
  <c r="G148" i="80"/>
  <c r="G148" i="81"/>
  <c r="G148" i="82"/>
  <c r="G148" i="83"/>
  <c r="G148" i="84"/>
  <c r="G148" i="85"/>
  <c r="G148" i="86"/>
  <c r="G148" i="87"/>
  <c r="G148" i="88"/>
  <c r="G148" i="89"/>
  <c r="G148" i="90"/>
  <c r="G148" i="91"/>
  <c r="G148" i="92"/>
  <c r="F23" i="57"/>
  <c r="F23" i="72"/>
  <c r="F23" i="73"/>
  <c r="F23" i="74"/>
  <c r="F23" i="75"/>
  <c r="F23" i="76"/>
  <c r="F23" i="77"/>
  <c r="F23" i="78"/>
  <c r="F23" i="79"/>
  <c r="F23" i="80"/>
  <c r="F23" i="81"/>
  <c r="F23" i="82"/>
  <c r="F23" i="83"/>
  <c r="F23" i="84"/>
  <c r="F23" i="85"/>
  <c r="F23" i="86"/>
  <c r="F23" i="87"/>
  <c r="F23" i="88"/>
  <c r="F23" i="89"/>
  <c r="F23" i="90"/>
  <c r="F23" i="91"/>
  <c r="F23" i="92"/>
  <c r="F26" i="57"/>
  <c r="F26" i="72"/>
  <c r="F26" i="73"/>
  <c r="F26" i="74"/>
  <c r="F26" i="75"/>
  <c r="F26" i="76"/>
  <c r="F26" i="77"/>
  <c r="F26" i="78"/>
  <c r="F26" i="79"/>
  <c r="F26" i="80"/>
  <c r="F26" i="81"/>
  <c r="F26" i="82"/>
  <c r="F26" i="83"/>
  <c r="F26" i="84"/>
  <c r="F26" i="85"/>
  <c r="F26" i="86"/>
  <c r="F26" i="87"/>
  <c r="F26" i="88"/>
  <c r="F26" i="89"/>
  <c r="F26" i="90"/>
  <c r="F26" i="91"/>
  <c r="F26" i="92"/>
  <c r="F25" i="57"/>
  <c r="F25" i="72"/>
  <c r="F25" i="73"/>
  <c r="F25" i="74"/>
  <c r="F25" i="75"/>
  <c r="F25" i="76"/>
  <c r="F25" i="77"/>
  <c r="F25" i="78"/>
  <c r="F25" i="79"/>
  <c r="F25" i="80"/>
  <c r="F25" i="81"/>
  <c r="F25" i="82"/>
  <c r="F25" i="83"/>
  <c r="F25" i="84"/>
  <c r="F25" i="85"/>
  <c r="F25" i="86"/>
  <c r="F25" i="87"/>
  <c r="F25" i="88"/>
  <c r="F25" i="89"/>
  <c r="F25" i="90"/>
  <c r="F25" i="91"/>
  <c r="F25" i="92"/>
  <c r="F27" i="57"/>
  <c r="F27" i="72"/>
  <c r="F27" i="73"/>
  <c r="F27" i="74"/>
  <c r="F27" i="75"/>
  <c r="F27" i="76"/>
  <c r="F27" i="77"/>
  <c r="F27" i="78"/>
  <c r="F27" i="79"/>
  <c r="F27" i="80"/>
  <c r="F27" i="81"/>
  <c r="F27" i="82"/>
  <c r="F27" i="83"/>
  <c r="F27" i="84"/>
  <c r="F27" i="85"/>
  <c r="F27" i="86"/>
  <c r="F27" i="87"/>
  <c r="F27" i="88"/>
  <c r="F27" i="89"/>
  <c r="F27" i="90"/>
  <c r="F27" i="91"/>
  <c r="F27" i="92"/>
  <c r="F28" i="57"/>
  <c r="F28" i="72"/>
  <c r="F28" i="73"/>
  <c r="F28" i="74"/>
  <c r="F28" i="75"/>
  <c r="F28" i="77"/>
  <c r="F28" i="78"/>
  <c r="F28" i="79"/>
  <c r="F28" i="80"/>
  <c r="F28" i="82"/>
  <c r="F28" i="83"/>
  <c r="F28" i="84"/>
  <c r="F28" i="85"/>
  <c r="F28" i="86"/>
  <c r="F28" i="87"/>
  <c r="F28" i="88"/>
  <c r="F28" i="89"/>
  <c r="F28" i="90"/>
  <c r="F28" i="91"/>
  <c r="F28" i="92"/>
  <c r="F29" i="72"/>
  <c r="F29" i="73"/>
  <c r="F29" i="74"/>
  <c r="F29" i="75"/>
  <c r="F29" i="77"/>
  <c r="F29" i="78"/>
  <c r="F29" i="79"/>
  <c r="F29" i="80"/>
  <c r="F29" i="82"/>
  <c r="F29" i="83"/>
  <c r="F29" i="84"/>
  <c r="F29" i="85"/>
  <c r="F30" i="72"/>
  <c r="F30" i="73"/>
  <c r="F30" i="74"/>
  <c r="F30" i="75"/>
  <c r="F30" i="77"/>
  <c r="F30" i="78"/>
  <c r="F30" i="79"/>
  <c r="F30" i="80"/>
  <c r="F30" i="82"/>
  <c r="F30" i="83"/>
  <c r="F30" i="84"/>
  <c r="F30" i="85"/>
  <c r="F31" i="72"/>
  <c r="F31" i="73"/>
  <c r="F31" i="74"/>
  <c r="F31" i="75"/>
  <c r="F31" i="77"/>
  <c r="F31" i="78"/>
  <c r="F31" i="79"/>
  <c r="F31" i="80"/>
  <c r="F31" i="82"/>
  <c r="F31" i="83"/>
  <c r="F31" i="84"/>
  <c r="F31" i="85"/>
  <c r="F34" i="57"/>
  <c r="F34" i="72"/>
  <c r="F34" i="73"/>
  <c r="F34" i="74"/>
  <c r="F34" i="75"/>
  <c r="F34" i="76"/>
  <c r="F34" i="77"/>
  <c r="F34" i="78"/>
  <c r="F34" i="79"/>
  <c r="F34" i="80"/>
  <c r="F34" i="81"/>
  <c r="F34" i="82"/>
  <c r="F34" i="83"/>
  <c r="F34" i="84"/>
  <c r="F34" i="85"/>
  <c r="F34" i="86"/>
  <c r="F34" i="87"/>
  <c r="F34" i="88"/>
  <c r="F34" i="89"/>
  <c r="F34" i="90"/>
  <c r="F34" i="91"/>
  <c r="F34" i="92"/>
  <c r="F42" i="57"/>
  <c r="F42" i="72"/>
  <c r="F42" i="73"/>
  <c r="F42" i="74"/>
  <c r="F42" i="75"/>
  <c r="F42" i="76"/>
  <c r="F42" i="77"/>
  <c r="F42" i="78"/>
  <c r="F42" i="79"/>
  <c r="F42" i="80"/>
  <c r="F42" i="81"/>
  <c r="F42" i="82"/>
  <c r="F42" i="83"/>
  <c r="F42" i="84"/>
  <c r="F42" i="85"/>
  <c r="F42" i="86"/>
  <c r="F42" i="87"/>
  <c r="F42" i="88"/>
  <c r="F42" i="89"/>
  <c r="F42" i="90"/>
  <c r="F42" i="91"/>
  <c r="F42" i="92"/>
  <c r="F44" i="57"/>
  <c r="F44" i="72"/>
  <c r="F44" i="73"/>
  <c r="F44" i="74"/>
  <c r="F44" i="75"/>
  <c r="F44" i="76"/>
  <c r="F44" i="77"/>
  <c r="F44" i="78"/>
  <c r="F44" i="79"/>
  <c r="F44" i="80"/>
  <c r="F44" i="81"/>
  <c r="F44" i="82"/>
  <c r="F44" i="83"/>
  <c r="F44" i="84"/>
  <c r="F44" i="85"/>
  <c r="F44" i="86"/>
  <c r="F44" i="87"/>
  <c r="F44" i="88"/>
  <c r="F44" i="89"/>
  <c r="F44" i="90"/>
  <c r="F44" i="91"/>
  <c r="F44" i="92"/>
  <c r="F45" i="86"/>
  <c r="F36"/>
  <c r="F45" i="88"/>
  <c r="F45" i="90"/>
  <c r="F36"/>
  <c r="F45" i="92"/>
  <c r="F47" i="57"/>
  <c r="F47" i="72"/>
  <c r="F47" i="73"/>
  <c r="F47" i="74"/>
  <c r="F47" i="75"/>
  <c r="F47" i="76"/>
  <c r="F47" i="77"/>
  <c r="F47" i="78"/>
  <c r="F47" i="79"/>
  <c r="F47" i="80"/>
  <c r="F47" i="81"/>
  <c r="F47" i="82"/>
  <c r="F47" i="83"/>
  <c r="F47" i="84"/>
  <c r="F47" i="85"/>
  <c r="F47" i="86"/>
  <c r="F47" i="87"/>
  <c r="F47" i="88"/>
  <c r="F47" i="89"/>
  <c r="F47" i="90"/>
  <c r="F47" i="91"/>
  <c r="F47" i="92"/>
  <c r="F49" i="57"/>
  <c r="F49" i="72"/>
  <c r="F49" i="73"/>
  <c r="F49" i="74"/>
  <c r="F49" i="75"/>
  <c r="F49" i="76"/>
  <c r="F49" i="77"/>
  <c r="F49" i="78"/>
  <c r="F49" i="79"/>
  <c r="F49" i="80"/>
  <c r="F49" i="81"/>
  <c r="F49" i="82"/>
  <c r="F49" i="83"/>
  <c r="F49" i="84"/>
  <c r="F49" i="85"/>
  <c r="F49" i="86"/>
  <c r="F49" i="87"/>
  <c r="F49" i="88"/>
  <c r="F49" i="89"/>
  <c r="F49" i="90"/>
  <c r="F49" i="91"/>
  <c r="F49" i="92"/>
  <c r="F55" i="57"/>
  <c r="F55" i="72"/>
  <c r="F55" i="73"/>
  <c r="F55" i="74"/>
  <c r="F55" i="75"/>
  <c r="F55" i="76"/>
  <c r="F55" i="77"/>
  <c r="F55" i="78"/>
  <c r="F55" i="79"/>
  <c r="F55" i="80"/>
  <c r="F55" i="81"/>
  <c r="F55" i="82"/>
  <c r="F55" i="83"/>
  <c r="F55" i="84"/>
  <c r="F55" i="85"/>
  <c r="F55" i="86"/>
  <c r="F55" i="87"/>
  <c r="F55" i="88"/>
  <c r="F55" i="89"/>
  <c r="F55" i="90"/>
  <c r="F55" i="91"/>
  <c r="F55" i="92"/>
  <c r="F86" i="57"/>
  <c r="F86" i="72"/>
  <c r="F86" i="73"/>
  <c r="F86" i="74"/>
  <c r="F86" i="75"/>
  <c r="F86" i="76"/>
  <c r="F86" i="77"/>
  <c r="F86" i="78"/>
  <c r="F86" i="79"/>
  <c r="F86" i="80"/>
  <c r="F86" i="81"/>
  <c r="F86" i="82"/>
  <c r="F86" i="83"/>
  <c r="F86" i="84"/>
  <c r="F86" i="85"/>
  <c r="F86" i="86"/>
  <c r="F86" i="87"/>
  <c r="F86" i="88"/>
  <c r="F86" i="89"/>
  <c r="F86" i="90"/>
  <c r="F86" i="91"/>
  <c r="F86" i="92"/>
  <c r="F87" i="57"/>
  <c r="F87" i="72"/>
  <c r="F87" i="73"/>
  <c r="F87" i="74"/>
  <c r="F87" i="75"/>
  <c r="F87" i="76"/>
  <c r="F87" i="77"/>
  <c r="F87" i="78"/>
  <c r="F87" i="79"/>
  <c r="F87" i="80"/>
  <c r="F87" i="81"/>
  <c r="F87" i="82"/>
  <c r="F87" i="83"/>
  <c r="F87" i="84"/>
  <c r="F87" i="85"/>
  <c r="F87" i="86"/>
  <c r="F87" i="87"/>
  <c r="F87" i="88"/>
  <c r="F87" i="89"/>
  <c r="F87" i="90"/>
  <c r="F87" i="91"/>
  <c r="F87" i="92"/>
  <c r="F89" i="57"/>
  <c r="F89" i="72"/>
  <c r="F89" i="73"/>
  <c r="F89" i="74"/>
  <c r="F89" i="75"/>
  <c r="F89" i="76"/>
  <c r="F89" i="77"/>
  <c r="F89" i="78"/>
  <c r="F89" i="79"/>
  <c r="F89" i="80"/>
  <c r="F89" i="81"/>
  <c r="F89" i="82"/>
  <c r="F89" i="83"/>
  <c r="F89" i="84"/>
  <c r="F89" i="85"/>
  <c r="F89" i="86"/>
  <c r="F89" i="87"/>
  <c r="F89" i="88"/>
  <c r="F89" i="89"/>
  <c r="F89" i="90"/>
  <c r="F89" i="91"/>
  <c r="F89" i="92"/>
  <c r="F82" i="57"/>
  <c r="F82" i="72"/>
  <c r="F82" i="73"/>
  <c r="F82" i="74"/>
  <c r="F82" i="75"/>
  <c r="F82" i="76"/>
  <c r="F82" i="77"/>
  <c r="F82" i="78"/>
  <c r="F82" i="79"/>
  <c r="F82" i="80"/>
  <c r="F82" i="81"/>
  <c r="F82" i="82"/>
  <c r="F82" i="83"/>
  <c r="F82" i="84"/>
  <c r="F82" i="85"/>
  <c r="F82" i="86"/>
  <c r="F82" i="87"/>
  <c r="F82" i="88"/>
  <c r="F82" i="89"/>
  <c r="F82" i="90"/>
  <c r="F82" i="91"/>
  <c r="F82" i="92"/>
  <c r="F123" i="57"/>
  <c r="F123" i="72"/>
  <c r="F123" i="73"/>
  <c r="F123" i="74"/>
  <c r="F123" i="75"/>
  <c r="F123" i="76"/>
  <c r="F123" i="77"/>
  <c r="F123" i="78"/>
  <c r="F123" i="79"/>
  <c r="F123" i="80"/>
  <c r="F123" i="81"/>
  <c r="F123" i="82"/>
  <c r="F123" i="83"/>
  <c r="F123" i="84"/>
  <c r="F123" i="85"/>
  <c r="F123" i="86"/>
  <c r="F123" i="87"/>
  <c r="F123" i="88"/>
  <c r="F123" i="89"/>
  <c r="F123" i="90"/>
  <c r="F123" i="91"/>
  <c r="F123" i="92"/>
  <c r="F125" i="57"/>
  <c r="F125" i="72"/>
  <c r="F125" i="73"/>
  <c r="F125" i="74"/>
  <c r="F125" i="75"/>
  <c r="F125" i="76"/>
  <c r="F125" i="77"/>
  <c r="F125" i="78"/>
  <c r="F125" i="79"/>
  <c r="F125" i="80"/>
  <c r="F125" i="81"/>
  <c r="F125" i="82"/>
  <c r="F125" i="83"/>
  <c r="F125" i="84"/>
  <c r="F125" i="85"/>
  <c r="F125" i="86"/>
  <c r="F125" i="87"/>
  <c r="F125" i="88"/>
  <c r="F125" i="89"/>
  <c r="F125" i="90"/>
  <c r="F125" i="91"/>
  <c r="F125" i="92"/>
  <c r="F131" i="57"/>
  <c r="F128"/>
  <c r="F128" i="72"/>
  <c r="F128" i="73"/>
  <c r="F128" i="74"/>
  <c r="F128" i="75"/>
  <c r="F128" i="76"/>
  <c r="F128" i="77"/>
  <c r="F128" i="78"/>
  <c r="F128" i="79"/>
  <c r="F128" i="80"/>
  <c r="F128" i="81"/>
  <c r="F128" i="82"/>
  <c r="F128" i="83"/>
  <c r="F128" i="84"/>
  <c r="F128" i="85"/>
  <c r="F128" i="86"/>
  <c r="F128" i="87"/>
  <c r="F128" i="88"/>
  <c r="F128" i="89"/>
  <c r="F128" i="90"/>
  <c r="F128" i="91"/>
  <c r="F128" i="92"/>
  <c r="F133" i="57"/>
  <c r="F133" i="72"/>
  <c r="F133" i="73"/>
  <c r="F133" i="74"/>
  <c r="F133" i="75"/>
  <c r="F133" i="76"/>
  <c r="F133" i="77"/>
  <c r="F133" i="78"/>
  <c r="F133" i="79"/>
  <c r="F133" i="80"/>
  <c r="F133" i="81"/>
  <c r="F133" i="82"/>
  <c r="F133" i="83"/>
  <c r="F133" i="84"/>
  <c r="F133" i="85"/>
  <c r="F133" i="86"/>
  <c r="F133" i="87"/>
  <c r="F133" i="88"/>
  <c r="F133" i="89"/>
  <c r="F133" i="90"/>
  <c r="F133" i="91"/>
  <c r="F133" i="92"/>
  <c r="F135" i="57"/>
  <c r="F135" i="72"/>
  <c r="F135" i="73"/>
  <c r="F135" i="74"/>
  <c r="F135" i="75"/>
  <c r="F135" i="76"/>
  <c r="F135" i="77"/>
  <c r="F135" i="78"/>
  <c r="F135" i="79"/>
  <c r="F135" i="80"/>
  <c r="F135" i="81"/>
  <c r="F135" i="82"/>
  <c r="F135" i="83"/>
  <c r="F135" i="84"/>
  <c r="F135" i="85"/>
  <c r="F135" i="86"/>
  <c r="F135" i="87"/>
  <c r="F135" i="88"/>
  <c r="F135" i="89"/>
  <c r="F135" i="90"/>
  <c r="F135" i="91"/>
  <c r="F135" i="92"/>
  <c r="F126" i="57"/>
  <c r="F126" i="72"/>
  <c r="F126" i="73"/>
  <c r="F126" i="74"/>
  <c r="F126" i="75"/>
  <c r="F126" i="76"/>
  <c r="F126" i="77"/>
  <c r="F126" i="78"/>
  <c r="F126" i="79"/>
  <c r="F126" i="80"/>
  <c r="F126" i="81"/>
  <c r="F126" i="82"/>
  <c r="F126" i="83"/>
  <c r="F126" i="84"/>
  <c r="F126" i="85"/>
  <c r="F126" i="86"/>
  <c r="F126" i="87"/>
  <c r="F126" i="88"/>
  <c r="F126" i="89"/>
  <c r="F126" i="90"/>
  <c r="F126" i="91"/>
  <c r="F126" i="92"/>
  <c r="F149" i="57"/>
  <c r="F149" i="72"/>
  <c r="F149" i="73"/>
  <c r="F149" i="74"/>
  <c r="F149" i="75"/>
  <c r="F149" i="76"/>
  <c r="F149" i="78"/>
  <c r="F149" i="79"/>
  <c r="F149" i="80"/>
  <c r="F149" i="81"/>
  <c r="F149" i="82"/>
  <c r="F149" i="83"/>
  <c r="F149" i="84"/>
  <c r="F149" i="86"/>
  <c r="F149" i="87"/>
  <c r="F149" i="89"/>
  <c r="F149" i="91"/>
  <c r="F149" i="92"/>
  <c r="F150" i="57"/>
  <c r="F150" i="72"/>
  <c r="F150" i="73"/>
  <c r="F150" i="74"/>
  <c r="F150" i="75"/>
  <c r="F150" i="76"/>
  <c r="F150" i="77"/>
  <c r="F150" i="78"/>
  <c r="F150" i="79"/>
  <c r="F150" i="80"/>
  <c r="F150" i="81"/>
  <c r="F150" i="82"/>
  <c r="F150" i="83"/>
  <c r="F150" i="84"/>
  <c r="F150" i="85"/>
  <c r="F150" i="86"/>
  <c r="F150" i="87"/>
  <c r="F150" i="88"/>
  <c r="F150" i="89"/>
  <c r="F150" i="90"/>
  <c r="F150" i="91"/>
  <c r="F150" i="92"/>
  <c r="F148" i="57"/>
  <c r="F148" i="72"/>
  <c r="F148" i="73"/>
  <c r="F148" i="74"/>
  <c r="F148" i="75"/>
  <c r="F148" i="76"/>
  <c r="F148" i="77"/>
  <c r="F148" i="78"/>
  <c r="F148" i="79"/>
  <c r="F148" i="80"/>
  <c r="F148" i="81"/>
  <c r="F148" i="82"/>
  <c r="F148" i="83"/>
  <c r="F148" i="84"/>
  <c r="F148" i="85"/>
  <c r="F148" i="86"/>
  <c r="F148" i="87"/>
  <c r="F148" i="88"/>
  <c r="F148" i="89"/>
  <c r="F148" i="90"/>
  <c r="F148" i="91"/>
  <c r="F148" i="92"/>
  <c r="E23" i="57"/>
  <c r="E23" i="72"/>
  <c r="E23" i="73"/>
  <c r="E23" i="74"/>
  <c r="E23" i="75"/>
  <c r="E23" i="76"/>
  <c r="E23" i="77"/>
  <c r="E23" i="78"/>
  <c r="E23" i="79"/>
  <c r="E23" i="80"/>
  <c r="E23" i="81"/>
  <c r="E23" i="82"/>
  <c r="E23" i="83"/>
  <c r="E23" i="84"/>
  <c r="E23" i="85"/>
  <c r="E23" i="86"/>
  <c r="E23" i="87"/>
  <c r="E23" i="88"/>
  <c r="E23" i="89"/>
  <c r="E23" i="90"/>
  <c r="E23" i="91"/>
  <c r="E23" i="92"/>
  <c r="E26" i="57"/>
  <c r="E26" i="72"/>
  <c r="E26" i="73"/>
  <c r="E26" i="74"/>
  <c r="E26" i="75"/>
  <c r="E26" i="76"/>
  <c r="E26" i="77"/>
  <c r="E26" i="78"/>
  <c r="E26" i="79"/>
  <c r="E26" i="80"/>
  <c r="E26" i="81"/>
  <c r="E26" i="82"/>
  <c r="E26" i="83"/>
  <c r="E26" i="84"/>
  <c r="E26" i="85"/>
  <c r="E26" i="86"/>
  <c r="E26" i="87"/>
  <c r="E26" i="88"/>
  <c r="E26" i="89"/>
  <c r="E26" i="90"/>
  <c r="E26" i="91"/>
  <c r="E26" i="92"/>
  <c r="E25" i="57"/>
  <c r="E25" i="72"/>
  <c r="E25" i="73"/>
  <c r="E25" i="74"/>
  <c r="E25" i="75"/>
  <c r="E25" i="76"/>
  <c r="E25" i="77"/>
  <c r="E25" i="78"/>
  <c r="E25" i="79"/>
  <c r="E25" i="80"/>
  <c r="E25" i="81"/>
  <c r="E25" i="82"/>
  <c r="E25" i="83"/>
  <c r="E25" i="84"/>
  <c r="E25" i="85"/>
  <c r="E25" i="86"/>
  <c r="E25" i="87"/>
  <c r="E25" i="88"/>
  <c r="E25" i="89"/>
  <c r="E25" i="90"/>
  <c r="E25" i="91"/>
  <c r="E25" i="92"/>
  <c r="E27" i="72"/>
  <c r="E27" i="73"/>
  <c r="E27" i="74"/>
  <c r="E27" i="75"/>
  <c r="E27" i="77"/>
  <c r="E27" i="78"/>
  <c r="E27" i="79"/>
  <c r="E27" i="80"/>
  <c r="E27" i="82"/>
  <c r="E27" i="83"/>
  <c r="E27" i="84"/>
  <c r="E27" i="85"/>
  <c r="E27" i="86"/>
  <c r="E27" i="88"/>
  <c r="E27" i="90"/>
  <c r="E27" i="92"/>
  <c r="E28" i="72"/>
  <c r="E28" i="73"/>
  <c r="E28" i="74"/>
  <c r="E28" i="75"/>
  <c r="E28" i="76"/>
  <c r="E28" i="77"/>
  <c r="E28" i="78"/>
  <c r="E28" i="79"/>
  <c r="E28" i="80"/>
  <c r="E28" i="82"/>
  <c r="E28" i="83"/>
  <c r="E28" i="84"/>
  <c r="E28" i="85"/>
  <c r="E28" i="86"/>
  <c r="E28" i="87"/>
  <c r="E28" i="89"/>
  <c r="E28" i="92"/>
  <c r="E29" i="57"/>
  <c r="E29" i="72"/>
  <c r="E29" i="73"/>
  <c r="E29" i="74"/>
  <c r="E29" i="75"/>
  <c r="E29" i="77"/>
  <c r="E29" i="78"/>
  <c r="E29" i="79"/>
  <c r="E29" i="80"/>
  <c r="E29" i="81"/>
  <c r="E29" i="82"/>
  <c r="E29" i="83"/>
  <c r="E29" i="84"/>
  <c r="E29" i="85"/>
  <c r="E29" i="87"/>
  <c r="E29" i="89"/>
  <c r="E29" i="91"/>
  <c r="E30" i="57"/>
  <c r="E30" i="72"/>
  <c r="E30" i="73"/>
  <c r="E30" i="74"/>
  <c r="E30" i="75"/>
  <c r="E30" i="77"/>
  <c r="E30" i="78"/>
  <c r="E30" i="79"/>
  <c r="E30" i="80"/>
  <c r="E30" i="81"/>
  <c r="E30" i="82"/>
  <c r="E30" i="83"/>
  <c r="E30" i="84"/>
  <c r="E30" i="85"/>
  <c r="E30" i="87"/>
  <c r="E30" i="89"/>
  <c r="E30" i="91"/>
  <c r="E34" i="57"/>
  <c r="E34" i="72"/>
  <c r="E34" i="73"/>
  <c r="E34" i="74"/>
  <c r="E34" i="75"/>
  <c r="E34" i="76"/>
  <c r="E34" i="77"/>
  <c r="E34" i="78"/>
  <c r="E34" i="79"/>
  <c r="E34" i="80"/>
  <c r="E34" i="81"/>
  <c r="E34" i="82"/>
  <c r="E34" i="83"/>
  <c r="E34" i="84"/>
  <c r="E34" i="85"/>
  <c r="E34" i="86"/>
  <c r="E34" i="87"/>
  <c r="E34" i="88"/>
  <c r="E34" i="89"/>
  <c r="E34" i="90"/>
  <c r="E34" i="91"/>
  <c r="E34" i="92"/>
  <c r="E42" i="57"/>
  <c r="E42" i="72"/>
  <c r="E42" i="73"/>
  <c r="E42" i="74"/>
  <c r="E42" i="75"/>
  <c r="E42" i="76"/>
  <c r="E42" i="77"/>
  <c r="E42" i="78"/>
  <c r="E42" i="79"/>
  <c r="E42" i="80"/>
  <c r="E42" i="81"/>
  <c r="E42" i="82"/>
  <c r="E42" i="83"/>
  <c r="E42" i="84"/>
  <c r="E42" i="85"/>
  <c r="E42" i="86"/>
  <c r="E42" i="87"/>
  <c r="E42" i="88"/>
  <c r="E42" i="89"/>
  <c r="E42" i="90"/>
  <c r="E42" i="91"/>
  <c r="E42" i="92"/>
  <c r="E44" i="57"/>
  <c r="E44" i="72"/>
  <c r="E44" i="73"/>
  <c r="E44" i="74"/>
  <c r="E44" i="75"/>
  <c r="E44" i="76"/>
  <c r="E44" i="77"/>
  <c r="E44" i="78"/>
  <c r="E44" i="79"/>
  <c r="E44" i="80"/>
  <c r="E44" i="81"/>
  <c r="E44" i="82"/>
  <c r="E44" i="83"/>
  <c r="E44" i="84"/>
  <c r="E44" i="85"/>
  <c r="E44" i="86"/>
  <c r="E44" i="87"/>
  <c r="E44" i="88"/>
  <c r="E44" i="89"/>
  <c r="E44" i="90"/>
  <c r="E44" i="91"/>
  <c r="E44" i="92"/>
  <c r="E45" i="57"/>
  <c r="E36"/>
  <c r="E45" i="73"/>
  <c r="E36"/>
  <c r="E45" i="75"/>
  <c r="E36"/>
  <c r="E45" i="77"/>
  <c r="E45" i="79"/>
  <c r="E36"/>
  <c r="E45" i="80"/>
  <c r="E36"/>
  <c r="E45" i="81"/>
  <c r="E36"/>
  <c r="E45" i="82"/>
  <c r="E36"/>
  <c r="E45" i="83"/>
  <c r="E36"/>
  <c r="E45" i="84"/>
  <c r="E36"/>
  <c r="E45" i="85"/>
  <c r="E36"/>
  <c r="E45" i="86"/>
  <c r="E36"/>
  <c r="E45" i="87"/>
  <c r="E36"/>
  <c r="E45" i="88"/>
  <c r="E36"/>
  <c r="E45" i="89"/>
  <c r="E36"/>
  <c r="E45" i="90"/>
  <c r="E36"/>
  <c r="E45" i="91"/>
  <c r="E36"/>
  <c r="E45" i="92"/>
  <c r="E36"/>
  <c r="E47" i="57"/>
  <c r="E47" i="72"/>
  <c r="E47" i="73"/>
  <c r="E47" i="74"/>
  <c r="E47" i="75"/>
  <c r="E47" i="76"/>
  <c r="E47" i="77"/>
  <c r="E47" i="78"/>
  <c r="E47" i="79"/>
  <c r="E47" i="80"/>
  <c r="E47" i="81"/>
  <c r="E47" i="82"/>
  <c r="E47" i="83"/>
  <c r="E47" i="84"/>
  <c r="E47" i="85"/>
  <c r="E47" i="86"/>
  <c r="E47" i="87"/>
  <c r="E47" i="88"/>
  <c r="E47" i="89"/>
  <c r="E47" i="90"/>
  <c r="E47" i="91"/>
  <c r="E47" i="92"/>
  <c r="E123" i="57"/>
  <c r="E123" i="72"/>
  <c r="E123" i="73"/>
  <c r="E123" i="74"/>
  <c r="E123" i="75"/>
  <c r="E123" i="76"/>
  <c r="E123" i="77"/>
  <c r="E123" i="78"/>
  <c r="E123" i="79"/>
  <c r="E123" i="80"/>
  <c r="E123" i="81"/>
  <c r="E123" i="82"/>
  <c r="E123" i="83"/>
  <c r="E123" i="84"/>
  <c r="E123" i="85"/>
  <c r="E123" i="86"/>
  <c r="E123" i="87"/>
  <c r="E123" i="88"/>
  <c r="E123" i="89"/>
  <c r="E123" i="90"/>
  <c r="E123" i="91"/>
  <c r="E123" i="92"/>
  <c r="E128" i="72"/>
  <c r="E128" i="73"/>
  <c r="E128" i="74"/>
  <c r="E128" i="75"/>
  <c r="E128" i="76"/>
  <c r="E128" i="77"/>
  <c r="E128" i="78"/>
  <c r="E128" i="79"/>
  <c r="E128" i="80"/>
  <c r="E128" i="81"/>
  <c r="E128" i="82"/>
  <c r="E128" i="83"/>
  <c r="E128" i="84"/>
  <c r="E128" i="85"/>
  <c r="E128" i="86"/>
  <c r="E128" i="87"/>
  <c r="E128" i="88"/>
  <c r="E128" i="89"/>
  <c r="E128" i="90"/>
  <c r="E128" i="91"/>
  <c r="E128" i="92"/>
  <c r="E133" i="57"/>
  <c r="E135"/>
  <c r="E135" i="72"/>
  <c r="E135" i="73"/>
  <c r="E135" i="74"/>
  <c r="E135" i="75"/>
  <c r="E135" i="76"/>
  <c r="E135" i="77"/>
  <c r="E135" i="78"/>
  <c r="E135" i="79"/>
  <c r="E135" i="80"/>
  <c r="E135" i="81"/>
  <c r="E135" i="82"/>
  <c r="E135" i="83"/>
  <c r="E135" i="84"/>
  <c r="E135" i="85"/>
  <c r="E135" i="86"/>
  <c r="E135" i="87"/>
  <c r="E135" i="88"/>
  <c r="E135" i="89"/>
  <c r="E135" i="90"/>
  <c r="E135" i="91"/>
  <c r="E135" i="92"/>
  <c r="E149" i="57"/>
  <c r="E149" i="72"/>
  <c r="E149" i="73"/>
  <c r="E149" i="74"/>
  <c r="E149" i="75"/>
  <c r="E149" i="76"/>
  <c r="E149" i="77"/>
  <c r="E149" i="78"/>
  <c r="E149" i="79"/>
  <c r="E149" i="80"/>
  <c r="E149" i="81"/>
  <c r="E149" i="82"/>
  <c r="E149" i="83"/>
  <c r="E149" i="84"/>
  <c r="E149" i="85"/>
  <c r="E149" i="86"/>
  <c r="E149" i="87"/>
  <c r="E149" i="88"/>
  <c r="E149" i="89"/>
  <c r="E149" i="90"/>
  <c r="E149" i="91"/>
  <c r="E149" i="92"/>
  <c r="E150" i="57"/>
  <c r="E150" i="72"/>
  <c r="E150" i="73"/>
  <c r="E150" i="74"/>
  <c r="E150" i="75"/>
  <c r="E150" i="76"/>
  <c r="E150" i="77"/>
  <c r="E150" i="78"/>
  <c r="E150" i="79"/>
  <c r="E150" i="80"/>
  <c r="E150" i="81"/>
  <c r="E150" i="82"/>
  <c r="E150" i="83"/>
  <c r="E150" i="84"/>
  <c r="E150" i="85"/>
  <c r="E150" i="86"/>
  <c r="E150" i="87"/>
  <c r="E150" i="88"/>
  <c r="E150" i="89"/>
  <c r="E150" i="90"/>
  <c r="E150" i="91"/>
  <c r="E150" i="92"/>
  <c r="E148" i="57"/>
  <c r="E148" i="72"/>
  <c r="E148" i="73"/>
  <c r="E148" i="74"/>
  <c r="E148" i="75"/>
  <c r="E148" i="76"/>
  <c r="E148" i="77"/>
  <c r="E148" i="78"/>
  <c r="E148" i="79"/>
  <c r="E148" i="80"/>
  <c r="E148" i="81"/>
  <c r="E148" i="82"/>
  <c r="E148" i="83"/>
  <c r="E148" i="84"/>
  <c r="E148" i="85"/>
  <c r="E148" i="86"/>
  <c r="E148" i="87"/>
  <c r="E148" i="88"/>
  <c r="E148" i="89"/>
  <c r="E148" i="90"/>
  <c r="E148" i="91"/>
  <c r="E148" i="92"/>
  <c r="M23" i="57"/>
  <c r="M23" i="72"/>
  <c r="M23" i="73"/>
  <c r="M23" i="74"/>
  <c r="M23" i="75"/>
  <c r="M23" i="76"/>
  <c r="M23" i="77"/>
  <c r="M23" i="78"/>
  <c r="M23" i="79"/>
  <c r="M23" i="80"/>
  <c r="M23" i="81"/>
  <c r="M23" i="82"/>
  <c r="M23" i="83"/>
  <c r="M23" i="84"/>
  <c r="M23" i="85"/>
  <c r="M23" i="86"/>
  <c r="M23" i="87"/>
  <c r="M23" i="88"/>
  <c r="M23" i="89"/>
  <c r="M23" i="90"/>
  <c r="M23" i="91"/>
  <c r="M23" i="92"/>
  <c r="M26" i="57"/>
  <c r="M26" i="72"/>
  <c r="M26" i="73"/>
  <c r="M26" i="74"/>
  <c r="M26" i="75"/>
  <c r="M26" i="76"/>
  <c r="M26" i="77"/>
  <c r="M26" i="78"/>
  <c r="M26" i="79"/>
  <c r="M26" i="80"/>
  <c r="M26" i="81"/>
  <c r="M26" i="82"/>
  <c r="M26" i="83"/>
  <c r="M26" i="84"/>
  <c r="M26" i="85"/>
  <c r="M26" i="86"/>
  <c r="M26" i="87"/>
  <c r="M26" i="88"/>
  <c r="M26" i="89"/>
  <c r="M26" i="90"/>
  <c r="M26" i="91"/>
  <c r="M26" i="92"/>
  <c r="M25" i="57"/>
  <c r="M25" i="72"/>
  <c r="M25" i="73"/>
  <c r="M25" i="74"/>
  <c r="M25" i="75"/>
  <c r="M25" i="76"/>
  <c r="M25" i="77"/>
  <c r="M25" i="78"/>
  <c r="M25" i="79"/>
  <c r="M25" i="80"/>
  <c r="M25" i="81"/>
  <c r="M25" i="82"/>
  <c r="M25" i="83"/>
  <c r="M25" i="84"/>
  <c r="M25" i="85"/>
  <c r="M25" i="86"/>
  <c r="M25" i="87"/>
  <c r="M25" i="88"/>
  <c r="M25" i="89"/>
  <c r="M25" i="90"/>
  <c r="M25" i="91"/>
  <c r="M25" i="92"/>
  <c r="M27" i="72"/>
  <c r="M27" i="73"/>
  <c r="M27" i="74"/>
  <c r="M27" i="75"/>
  <c r="M27" i="77"/>
  <c r="M27" i="78"/>
  <c r="M27" i="79"/>
  <c r="M27" i="80"/>
  <c r="M27" i="82"/>
  <c r="M27" i="83"/>
  <c r="M27" i="84"/>
  <c r="M27" i="85"/>
  <c r="M28" i="72"/>
  <c r="M28" i="73"/>
  <c r="M28" i="74"/>
  <c r="M28" i="75"/>
  <c r="M28" i="77"/>
  <c r="M28" i="78"/>
  <c r="M28" i="79"/>
  <c r="M28" i="80"/>
  <c r="M28" i="82"/>
  <c r="M28" i="83"/>
  <c r="M28" i="84"/>
  <c r="M28" i="85"/>
  <c r="M29" i="57"/>
  <c r="M29" i="72"/>
  <c r="M29" i="73"/>
  <c r="M29" i="74"/>
  <c r="M29" i="75"/>
  <c r="M29" i="76"/>
  <c r="M29" i="77"/>
  <c r="M29" i="78"/>
  <c r="M29" i="79"/>
  <c r="M29" i="80"/>
  <c r="M29" i="81"/>
  <c r="M29" i="82"/>
  <c r="M29" i="83"/>
  <c r="M29" i="84"/>
  <c r="M29" i="85"/>
  <c r="M29" i="86"/>
  <c r="M29" i="87"/>
  <c r="M29" i="88"/>
  <c r="M29" i="89"/>
  <c r="M29" i="90"/>
  <c r="M29" i="91"/>
  <c r="M29" i="92"/>
  <c r="M30" i="57"/>
  <c r="M30" i="72"/>
  <c r="M30" i="73"/>
  <c r="M30" i="74"/>
  <c r="M30" i="75"/>
  <c r="M30" i="76"/>
  <c r="M30" i="77"/>
  <c r="M30" i="78"/>
  <c r="M30" i="79"/>
  <c r="M30" i="80"/>
  <c r="M30" i="81"/>
  <c r="M30" i="82"/>
  <c r="M30" i="83"/>
  <c r="M30" i="84"/>
  <c r="M30" i="85"/>
  <c r="M30" i="86"/>
  <c r="M30" i="87"/>
  <c r="M30" i="88"/>
  <c r="M30" i="89"/>
  <c r="M30" i="90"/>
  <c r="M30" i="91"/>
  <c r="M30" i="92"/>
  <c r="M34" i="57"/>
  <c r="M34" i="72"/>
  <c r="M34" i="73"/>
  <c r="M34" i="74"/>
  <c r="M34" i="75"/>
  <c r="M34" i="76"/>
  <c r="M34" i="77"/>
  <c r="M34" i="78"/>
  <c r="M34" i="79"/>
  <c r="M34" i="80"/>
  <c r="M34" i="81"/>
  <c r="M34" i="82"/>
  <c r="M34" i="83"/>
  <c r="M34" i="84"/>
  <c r="M34" i="85"/>
  <c r="M34" i="86"/>
  <c r="M34" i="87"/>
  <c r="M34" i="88"/>
  <c r="M34" i="89"/>
  <c r="M34" i="90"/>
  <c r="M34" i="91"/>
  <c r="M34" i="92"/>
  <c r="M42" i="57"/>
  <c r="M42" i="72"/>
  <c r="M42" i="73"/>
  <c r="M42" i="74"/>
  <c r="M42" i="75"/>
  <c r="M42" i="76"/>
  <c r="M42" i="77"/>
  <c r="M42" i="78"/>
  <c r="M42" i="79"/>
  <c r="M42" i="80"/>
  <c r="M42" i="81"/>
  <c r="M42" i="82"/>
  <c r="M42" i="83"/>
  <c r="M42" i="84"/>
  <c r="M42" i="85"/>
  <c r="M42" i="86"/>
  <c r="M42" i="87"/>
  <c r="M42" i="88"/>
  <c r="M42" i="89"/>
  <c r="M42" i="90"/>
  <c r="M42" i="91"/>
  <c r="M42" i="92"/>
  <c r="M44" i="57"/>
  <c r="M44" i="72"/>
  <c r="M44" i="73"/>
  <c r="M44" i="74"/>
  <c r="M44" i="75"/>
  <c r="M44" i="76"/>
  <c r="M44" i="77"/>
  <c r="M44" i="78"/>
  <c r="M44" i="79"/>
  <c r="M44" i="80"/>
  <c r="M44" i="81"/>
  <c r="M44" i="82"/>
  <c r="M44" i="83"/>
  <c r="M44" i="84"/>
  <c r="M44" i="85"/>
  <c r="M44" i="86"/>
  <c r="M44" i="87"/>
  <c r="M44" i="88"/>
  <c r="M44" i="89"/>
  <c r="M44" i="90"/>
  <c r="M44" i="91"/>
  <c r="M44" i="92"/>
  <c r="M45" i="57"/>
  <c r="M36"/>
  <c r="M45" i="72"/>
  <c r="M36"/>
  <c r="M45" i="74"/>
  <c r="M36"/>
  <c r="M45" i="76"/>
  <c r="M36"/>
  <c r="M45" i="78"/>
  <c r="M45" i="79"/>
  <c r="M36"/>
  <c r="M45" i="80"/>
  <c r="M36"/>
  <c r="M45" i="81"/>
  <c r="M36"/>
  <c r="M45" i="82"/>
  <c r="M36"/>
  <c r="M45" i="83"/>
  <c r="M36"/>
  <c r="M45" i="84"/>
  <c r="M36"/>
  <c r="M45" i="85"/>
  <c r="M36"/>
  <c r="M45" i="86"/>
  <c r="M36"/>
  <c r="M45" i="87"/>
  <c r="M36"/>
  <c r="M45" i="88"/>
  <c r="M36"/>
  <c r="M45" i="89"/>
  <c r="M36"/>
  <c r="M45" i="90"/>
  <c r="M36"/>
  <c r="M45" i="91"/>
  <c r="M36"/>
  <c r="M45" i="92"/>
  <c r="M36"/>
  <c r="M47" i="57"/>
  <c r="M47" i="72"/>
  <c r="M47" i="73"/>
  <c r="M47" i="74"/>
  <c r="M47" i="75"/>
  <c r="M47" i="76"/>
  <c r="M47" i="77"/>
  <c r="M47" i="78"/>
  <c r="M47" i="79"/>
  <c r="M47" i="80"/>
  <c r="M47" i="81"/>
  <c r="M47" i="82"/>
  <c r="M47" i="83"/>
  <c r="M47" i="84"/>
  <c r="M47" i="85"/>
  <c r="M47" i="86"/>
  <c r="M47" i="87"/>
  <c r="M47" i="88"/>
  <c r="M47" i="89"/>
  <c r="M47" i="90"/>
  <c r="M47" i="91"/>
  <c r="M47" i="92"/>
  <c r="M123" i="57"/>
  <c r="M123" i="72"/>
  <c r="M123" i="73"/>
  <c r="M123" i="74"/>
  <c r="M123" i="75"/>
  <c r="M123" i="76"/>
  <c r="M123" i="77"/>
  <c r="M123" i="78"/>
  <c r="M123" i="79"/>
  <c r="M123" i="80"/>
  <c r="M123" i="81"/>
  <c r="M123" i="82"/>
  <c r="M123" i="83"/>
  <c r="M123" i="84"/>
  <c r="M123" i="85"/>
  <c r="M123" i="86"/>
  <c r="M123" i="87"/>
  <c r="M123" i="88"/>
  <c r="M123" i="89"/>
  <c r="M123" i="90"/>
  <c r="M123" i="91"/>
  <c r="M123" i="92"/>
  <c r="M128" i="57"/>
  <c r="M128" i="72"/>
  <c r="M128" i="73"/>
  <c r="M128" i="74"/>
  <c r="M128" i="75"/>
  <c r="M128" i="76"/>
  <c r="M128" i="77"/>
  <c r="M128" i="78"/>
  <c r="M128" i="79"/>
  <c r="M128" i="80"/>
  <c r="M128" i="81"/>
  <c r="M128" i="82"/>
  <c r="M128" i="83"/>
  <c r="M128" i="84"/>
  <c r="M128" i="85"/>
  <c r="M128" i="86"/>
  <c r="M128" i="87"/>
  <c r="M128" i="88"/>
  <c r="M128" i="89"/>
  <c r="M128" i="90"/>
  <c r="M128" i="91"/>
  <c r="M128" i="92"/>
  <c r="M133" i="72"/>
  <c r="M133" i="73"/>
  <c r="M133" i="74"/>
  <c r="M133" i="75"/>
  <c r="M133" i="76"/>
  <c r="M133" i="77"/>
  <c r="M133" i="78"/>
  <c r="M133" i="79"/>
  <c r="M133" i="80"/>
  <c r="M133" i="81"/>
  <c r="M133" i="82"/>
  <c r="M133" i="83"/>
  <c r="M133" i="84"/>
  <c r="M133" i="85"/>
  <c r="M133" i="86"/>
  <c r="M133" i="87"/>
  <c r="M133" i="88"/>
  <c r="M133" i="89"/>
  <c r="M133" i="90"/>
  <c r="M133" i="91"/>
  <c r="M133" i="92"/>
  <c r="M135" i="57"/>
  <c r="M135" i="72"/>
  <c r="M135" i="73"/>
  <c r="M135" i="74"/>
  <c r="M135" i="75"/>
  <c r="M135" i="76"/>
  <c r="M135" i="77"/>
  <c r="M135" i="78"/>
  <c r="M135" i="79"/>
  <c r="M135" i="80"/>
  <c r="M135" i="81"/>
  <c r="M135" i="82"/>
  <c r="M135" i="83"/>
  <c r="M135" i="84"/>
  <c r="M135" i="85"/>
  <c r="M135" i="86"/>
  <c r="M135" i="87"/>
  <c r="M135" i="88"/>
  <c r="M135" i="89"/>
  <c r="M135" i="90"/>
  <c r="M135" i="91"/>
  <c r="M135" i="92"/>
  <c r="M149" i="57"/>
  <c r="M149" i="72"/>
  <c r="M149" i="73"/>
  <c r="M149" i="74"/>
  <c r="M149" i="75"/>
  <c r="M149" i="76"/>
  <c r="M149" i="77"/>
  <c r="M149" i="78"/>
  <c r="M149" i="79"/>
  <c r="M149" i="80"/>
  <c r="M149" i="81"/>
  <c r="M149" i="82"/>
  <c r="M149" i="83"/>
  <c r="M149" i="84"/>
  <c r="M149" i="85"/>
  <c r="M149" i="86"/>
  <c r="M149" i="87"/>
  <c r="M149" i="88"/>
  <c r="M149" i="89"/>
  <c r="M149" i="90"/>
  <c r="M149" i="91"/>
  <c r="M149" i="92"/>
  <c r="M150" i="57"/>
  <c r="M150" i="72"/>
  <c r="M150" i="73"/>
  <c r="M150" i="74"/>
  <c r="M150" i="75"/>
  <c r="M150" i="76"/>
  <c r="M150" i="77"/>
  <c r="M150" i="78"/>
  <c r="M150" i="79"/>
  <c r="M150" i="80"/>
  <c r="M150" i="81"/>
  <c r="M150" i="82"/>
  <c r="M150" i="83"/>
  <c r="M150" i="84"/>
  <c r="M150" i="85"/>
  <c r="M150" i="86"/>
  <c r="M150" i="87"/>
  <c r="M150" i="88"/>
  <c r="M150" i="89"/>
  <c r="M150" i="90"/>
  <c r="M150" i="91"/>
  <c r="M150" i="92"/>
  <c r="M148" i="57"/>
  <c r="M148" i="72"/>
  <c r="M148" i="73"/>
  <c r="M148" i="74"/>
  <c r="M148" i="75"/>
  <c r="M148" i="76"/>
  <c r="M148" i="77"/>
  <c r="M148" i="78"/>
  <c r="M148" i="79"/>
  <c r="M148" i="80"/>
  <c r="M148" i="81"/>
  <c r="M148" i="82"/>
  <c r="M148" i="83"/>
  <c r="M148" i="84"/>
  <c r="M148" i="85"/>
  <c r="M148" i="86"/>
  <c r="M148" i="87"/>
  <c r="M148" i="88"/>
  <c r="M148" i="89"/>
  <c r="M148" i="90"/>
  <c r="M148" i="91"/>
  <c r="M148" i="92"/>
  <c r="I48" i="76"/>
  <c r="I48" i="82"/>
  <c r="I28" i="72"/>
  <c r="I28" i="74"/>
  <c r="I28" i="76"/>
  <c r="I28" i="78"/>
  <c r="I28" i="80"/>
  <c r="I28" i="82"/>
  <c r="I28" i="84"/>
  <c r="I28" i="88"/>
  <c r="I28" i="90"/>
  <c r="I28" i="92"/>
  <c r="I29" i="72"/>
  <c r="I29" i="74"/>
  <c r="I29" i="78"/>
  <c r="I29" i="80"/>
  <c r="I29" i="82"/>
  <c r="I29" i="84"/>
  <c r="I29" i="86"/>
  <c r="I23" i="57"/>
  <c r="I23" i="72"/>
  <c r="I23" i="73"/>
  <c r="I23" i="74"/>
  <c r="I23" i="75"/>
  <c r="I23" i="76"/>
  <c r="I23" i="77"/>
  <c r="I23" i="78"/>
  <c r="I23" i="79"/>
  <c r="I23" i="80"/>
  <c r="I23" i="81"/>
  <c r="I23" i="82"/>
  <c r="I23" i="83"/>
  <c r="I23" i="84"/>
  <c r="I23" i="85"/>
  <c r="I23" i="86"/>
  <c r="I23" i="87"/>
  <c r="I23" i="88"/>
  <c r="I23" i="89"/>
  <c r="I23" i="90"/>
  <c r="I23" i="91"/>
  <c r="I23" i="92"/>
  <c r="I26" i="72"/>
  <c r="I26" i="73"/>
  <c r="I26" i="76"/>
  <c r="I26" i="77"/>
  <c r="I26" i="80"/>
  <c r="I26" i="81"/>
  <c r="I26" i="84"/>
  <c r="I26" i="85"/>
  <c r="I26" i="86"/>
  <c r="I26" i="88"/>
  <c r="I26" i="89"/>
  <c r="I26" i="90"/>
  <c r="I26" i="92"/>
  <c r="I25" i="72"/>
  <c r="I25" i="76"/>
  <c r="I25" i="80"/>
  <c r="I25" i="84"/>
  <c r="I25" i="86"/>
  <c r="I25" i="88"/>
  <c r="I25" i="89"/>
  <c r="I25" i="90"/>
  <c r="I25" i="92"/>
  <c r="I27" i="73"/>
  <c r="I27" i="75"/>
  <c r="I27" i="77"/>
  <c r="I27" i="79"/>
  <c r="I27" i="81"/>
  <c r="I27" i="83"/>
  <c r="I27" i="85"/>
  <c r="I27" i="87"/>
  <c r="I27" i="91"/>
  <c r="I28" i="73"/>
  <c r="I28" i="75"/>
  <c r="I28" i="77"/>
  <c r="I28" i="79"/>
  <c r="I28" i="81"/>
  <c r="I28" i="83"/>
  <c r="I28" i="85"/>
  <c r="I28" i="87"/>
  <c r="I28" i="91"/>
  <c r="I29" i="73"/>
  <c r="I29" i="75"/>
  <c r="I29" i="77"/>
  <c r="I29" i="79"/>
  <c r="I29" i="81"/>
  <c r="I29" i="83"/>
  <c r="I29" i="85"/>
  <c r="I29" i="87"/>
  <c r="I29" i="91"/>
  <c r="I30" i="73"/>
  <c r="I30" i="75"/>
  <c r="I30" i="77"/>
  <c r="I30" i="79"/>
  <c r="I30" i="81"/>
  <c r="I30" i="83"/>
  <c r="I30" i="85"/>
  <c r="I30" i="87"/>
  <c r="I30" i="91"/>
  <c r="I32" i="72"/>
  <c r="I32" i="73"/>
  <c r="I32" i="74"/>
  <c r="I32" i="75"/>
  <c r="I32" i="76"/>
  <c r="I32" i="77"/>
  <c r="I32" i="78"/>
  <c r="I32" i="79"/>
  <c r="I32" i="80"/>
  <c r="I32" i="82"/>
  <c r="I32" i="83"/>
  <c r="I32" i="84"/>
  <c r="I32" i="85"/>
  <c r="I32" i="86"/>
  <c r="I32" i="88"/>
  <c r="I32" i="90"/>
  <c r="I32" i="92"/>
  <c r="I34" i="57"/>
  <c r="I34" i="72"/>
  <c r="I34" i="73"/>
  <c r="I34" i="74"/>
  <c r="I34" i="75"/>
  <c r="I34" i="76"/>
  <c r="I34" i="77"/>
  <c r="I34" i="78"/>
  <c r="I34" i="79"/>
  <c r="I34" i="80"/>
  <c r="I34" i="81"/>
  <c r="I34" i="82"/>
  <c r="I34" i="83"/>
  <c r="I34" i="84"/>
  <c r="I34" i="85"/>
  <c r="I34" i="86"/>
  <c r="I34" i="87"/>
  <c r="I34" i="88"/>
  <c r="I34" i="89"/>
  <c r="I34" i="90"/>
  <c r="I34" i="91"/>
  <c r="I34" i="92"/>
  <c r="I37" i="57"/>
  <c r="I37" i="73"/>
  <c r="I37" i="75"/>
  <c r="I37" i="77"/>
  <c r="I37" i="81"/>
  <c r="I37" i="83"/>
  <c r="I37" i="85"/>
  <c r="I37" i="89"/>
  <c r="I37" i="91"/>
  <c r="I42" i="57"/>
  <c r="I42" i="72"/>
  <c r="I42" i="73"/>
  <c r="I42" i="74"/>
  <c r="I42" i="75"/>
  <c r="I42" i="76"/>
  <c r="I42" i="77"/>
  <c r="I42" i="78"/>
  <c r="I42" i="79"/>
  <c r="I42" i="80"/>
  <c r="I42" i="81"/>
  <c r="I42" i="82"/>
  <c r="I42" i="83"/>
  <c r="I42" i="84"/>
  <c r="I42" i="85"/>
  <c r="I42" i="86"/>
  <c r="I42" i="87"/>
  <c r="I42" i="88"/>
  <c r="I42" i="89"/>
  <c r="I42" i="90"/>
  <c r="I42" i="91"/>
  <c r="I42" i="92"/>
  <c r="I44" i="57"/>
  <c r="I44" i="72"/>
  <c r="I44" i="73"/>
  <c r="I44" i="74"/>
  <c r="I44" i="75"/>
  <c r="I44" i="76"/>
  <c r="I44" i="77"/>
  <c r="I44" i="78"/>
  <c r="I44" i="79"/>
  <c r="I44" i="80"/>
  <c r="I44" i="81"/>
  <c r="I44" i="82"/>
  <c r="I44" i="83"/>
  <c r="I44" i="84"/>
  <c r="I44" i="85"/>
  <c r="I44" i="86"/>
  <c r="I44" i="87"/>
  <c r="I44" i="88"/>
  <c r="I44" i="89"/>
  <c r="I44" i="90"/>
  <c r="I44" i="91"/>
  <c r="I44" i="92"/>
  <c r="I45" i="57"/>
  <c r="I45" i="73"/>
  <c r="I36"/>
  <c r="I45" i="75"/>
  <c r="I45" i="77"/>
  <c r="I36"/>
  <c r="I45" i="79"/>
  <c r="I45" i="81"/>
  <c r="I36"/>
  <c r="I45" i="83"/>
  <c r="I45" i="85"/>
  <c r="I36"/>
  <c r="I45" i="87"/>
  <c r="I45" i="89"/>
  <c r="I36"/>
  <c r="I45" i="91"/>
  <c r="I47" i="57"/>
  <c r="I47" i="72"/>
  <c r="I47" i="73"/>
  <c r="I47" i="74"/>
  <c r="I47" i="75"/>
  <c r="I47" i="76"/>
  <c r="I47" i="77"/>
  <c r="I47" i="78"/>
  <c r="I47" i="79"/>
  <c r="I47" i="80"/>
  <c r="I47" i="81"/>
  <c r="I47" i="82"/>
  <c r="I47" i="83"/>
  <c r="I47" i="84"/>
  <c r="I47" i="85"/>
  <c r="I47" i="86"/>
  <c r="I47" i="87"/>
  <c r="I47" i="88"/>
  <c r="I47" i="89"/>
  <c r="I47" i="90"/>
  <c r="I47" i="91"/>
  <c r="I47" i="92"/>
  <c r="I48" i="57"/>
  <c r="I48" i="73"/>
  <c r="I48" i="75"/>
  <c r="I48" i="77"/>
  <c r="I48" i="79"/>
  <c r="I48" i="81"/>
  <c r="I48" i="83"/>
  <c r="I48" i="85"/>
  <c r="I48" i="87"/>
  <c r="I48" i="89"/>
  <c r="I48" i="91"/>
  <c r="I74" i="82"/>
  <c r="I74" i="83"/>
  <c r="I74" i="84"/>
  <c r="I74" i="85"/>
  <c r="I74" i="86"/>
  <c r="I74" i="87"/>
  <c r="I74" i="88"/>
  <c r="I74" i="89"/>
  <c r="I74" i="90"/>
  <c r="I74" i="91"/>
  <c r="I74" i="92"/>
  <c r="I123" i="57"/>
  <c r="I123" i="72"/>
  <c r="I123" i="73"/>
  <c r="I123" i="74"/>
  <c r="I123" i="75"/>
  <c r="I123" i="76"/>
  <c r="I123" i="77"/>
  <c r="I123" i="78"/>
  <c r="I123" i="79"/>
  <c r="I123" i="80"/>
  <c r="I123" i="81"/>
  <c r="I123" i="82"/>
  <c r="I123" i="83"/>
  <c r="I123" i="84"/>
  <c r="I123" i="85"/>
  <c r="I123" i="86"/>
  <c r="I123" i="87"/>
  <c r="I123" i="88"/>
  <c r="I123" i="89"/>
  <c r="I123" i="90"/>
  <c r="I123" i="91"/>
  <c r="I123" i="92"/>
  <c r="I131" i="57"/>
  <c r="I131" i="72"/>
  <c r="I131" i="73"/>
  <c r="I131" i="74"/>
  <c r="I131" i="75"/>
  <c r="I131" i="76"/>
  <c r="I131" i="77"/>
  <c r="I131" i="78"/>
  <c r="I131" i="79"/>
  <c r="I131" i="80"/>
  <c r="I131" i="81"/>
  <c r="I131" i="82"/>
  <c r="I131" i="83"/>
  <c r="I131" i="84"/>
  <c r="I131" i="85"/>
  <c r="I131" i="86"/>
  <c r="I131" i="87"/>
  <c r="I131" i="88"/>
  <c r="I131" i="89"/>
  <c r="I131" i="90"/>
  <c r="I131" i="91"/>
  <c r="I131" i="92"/>
  <c r="I128" i="57"/>
  <c r="I128" i="72"/>
  <c r="I128" i="73"/>
  <c r="I128" i="74"/>
  <c r="I128" i="75"/>
  <c r="I128" i="76"/>
  <c r="I128" i="77"/>
  <c r="I128" i="78"/>
  <c r="I128" i="79"/>
  <c r="I128" i="80"/>
  <c r="I128" i="81"/>
  <c r="I128" i="82"/>
  <c r="I128" i="83"/>
  <c r="I128" i="84"/>
  <c r="I128" i="85"/>
  <c r="I128" i="86"/>
  <c r="I128" i="87"/>
  <c r="I128" i="88"/>
  <c r="I128" i="89"/>
  <c r="I128" i="90"/>
  <c r="I128" i="91"/>
  <c r="I128" i="92"/>
  <c r="I133" i="57"/>
  <c r="I133" i="72"/>
  <c r="I133" i="73"/>
  <c r="I133" i="74"/>
  <c r="I133" i="75"/>
  <c r="I133" i="76"/>
  <c r="I133" i="77"/>
  <c r="I133" i="78"/>
  <c r="I133" i="79"/>
  <c r="I133" i="80"/>
  <c r="I133" i="81"/>
  <c r="I133" i="82"/>
  <c r="I133" i="83"/>
  <c r="I133" i="84"/>
  <c r="I133" i="85"/>
  <c r="I133" i="86"/>
  <c r="I133" i="87"/>
  <c r="I133" i="88"/>
  <c r="I133" i="89"/>
  <c r="I133" i="90"/>
  <c r="I133" i="91"/>
  <c r="I133" i="92"/>
  <c r="I135" i="57"/>
  <c r="I135" i="72"/>
  <c r="I135" i="73"/>
  <c r="I135" i="74"/>
  <c r="I135" i="75"/>
  <c r="I135" i="76"/>
  <c r="I135" i="77"/>
  <c r="I135" i="78"/>
  <c r="I135" i="79"/>
  <c r="I135" i="80"/>
  <c r="I135" i="81"/>
  <c r="I135" i="82"/>
  <c r="I135" i="83"/>
  <c r="I135" i="84"/>
  <c r="I135" i="85"/>
  <c r="I135" i="86"/>
  <c r="I135" i="87"/>
  <c r="I135" i="88"/>
  <c r="I135" i="89"/>
  <c r="I135" i="90"/>
  <c r="I135" i="91"/>
  <c r="I135" i="92"/>
  <c r="I149" i="57"/>
  <c r="I149" i="72"/>
  <c r="I149" i="73"/>
  <c r="I149" i="74"/>
  <c r="I149" i="75"/>
  <c r="I149" i="76"/>
  <c r="I149" i="77"/>
  <c r="I149" i="78"/>
  <c r="I149" i="79"/>
  <c r="I149" i="80"/>
  <c r="I149" i="81"/>
  <c r="I149" i="82"/>
  <c r="I149" i="83"/>
  <c r="I149" i="84"/>
  <c r="I149" i="85"/>
  <c r="I149" i="86"/>
  <c r="I149" i="87"/>
  <c r="I149" i="88"/>
  <c r="I149" i="89"/>
  <c r="I149" i="90"/>
  <c r="I149" i="91"/>
  <c r="I149" i="92"/>
  <c r="I150" i="57"/>
  <c r="I150" i="72"/>
  <c r="I150" i="73"/>
  <c r="I150" i="74"/>
  <c r="I150" i="75"/>
  <c r="I150" i="76"/>
  <c r="I150" i="77"/>
  <c r="I150" i="78"/>
  <c r="I150" i="79"/>
  <c r="I150" i="80"/>
  <c r="I150" i="81"/>
  <c r="I150" i="82"/>
  <c r="I150" i="83"/>
  <c r="I150" i="84"/>
  <c r="I150" i="85"/>
  <c r="I150" i="86"/>
  <c r="I150" i="87"/>
  <c r="I150" i="88"/>
  <c r="I150" i="89"/>
  <c r="I150" i="90"/>
  <c r="I150" i="91"/>
  <c r="I150" i="92"/>
  <c r="I148" i="57"/>
  <c r="I148" i="72"/>
  <c r="I148" i="73"/>
  <c r="I148" i="74"/>
  <c r="I148" i="75"/>
  <c r="I148" i="76"/>
  <c r="I148" i="77"/>
  <c r="I148" i="78"/>
  <c r="I148" i="79"/>
  <c r="I148" i="80"/>
  <c r="I148" i="81"/>
  <c r="I148" i="82"/>
  <c r="I148" i="83"/>
  <c r="I148" i="84"/>
  <c r="I148" i="85"/>
  <c r="I148" i="86"/>
  <c r="I148" i="87"/>
  <c r="I148" i="88"/>
  <c r="I148" i="89"/>
  <c r="I148" i="90"/>
  <c r="I148" i="91"/>
  <c r="I148" i="92"/>
  <c r="I49" i="57"/>
  <c r="I49" i="72"/>
  <c r="I72" i="73"/>
  <c r="I49" i="74"/>
  <c r="I72" i="75"/>
  <c r="I49" i="76"/>
  <c r="I72" i="77"/>
  <c r="I49" i="78"/>
  <c r="I72" i="79"/>
  <c r="I49" i="80"/>
  <c r="I72" i="81"/>
  <c r="I49" i="82"/>
  <c r="I72" i="83"/>
  <c r="I72" i="84"/>
  <c r="I72" i="85"/>
  <c r="I72" i="86"/>
  <c r="I49" i="87"/>
  <c r="I49" i="88"/>
  <c r="I49" i="89"/>
  <c r="I49" i="90"/>
  <c r="I49" i="91"/>
  <c r="I72" i="92"/>
  <c r="J14" i="57"/>
  <c r="J14" i="72"/>
  <c r="J14" i="73"/>
  <c r="J14" i="74"/>
  <c r="J14" i="75"/>
  <c r="J14" i="76"/>
  <c r="J14" i="77"/>
  <c r="J14" i="78"/>
  <c r="J14" i="79"/>
  <c r="J14" i="80"/>
  <c r="J14" i="81"/>
  <c r="J14" i="82"/>
  <c r="J14" i="83"/>
  <c r="J14" i="84"/>
  <c r="J14" i="85"/>
  <c r="J14" i="86"/>
  <c r="J14" i="87"/>
  <c r="J14" i="88"/>
  <c r="J14" i="89"/>
  <c r="J14" i="90"/>
  <c r="J14" i="91"/>
  <c r="J14" i="92"/>
  <c r="J15" i="57"/>
  <c r="J15" i="72"/>
  <c r="J15" i="73"/>
  <c r="J15" i="74"/>
  <c r="J15" i="75"/>
  <c r="J15" i="76"/>
  <c r="J15" i="77"/>
  <c r="J15" i="78"/>
  <c r="J15" i="79"/>
  <c r="J15" i="80"/>
  <c r="J15" i="81"/>
  <c r="J15" i="82"/>
  <c r="J15" i="83"/>
  <c r="J15" i="84"/>
  <c r="J15" i="85"/>
  <c r="J15" i="86"/>
  <c r="J15" i="87"/>
  <c r="J15" i="88"/>
  <c r="J15" i="89"/>
  <c r="J15" i="90"/>
  <c r="J15" i="91"/>
  <c r="J15" i="92"/>
  <c r="J16" i="57"/>
  <c r="J16" i="72"/>
  <c r="J16" i="73"/>
  <c r="J16" i="74"/>
  <c r="J16" i="75"/>
  <c r="J16" i="76"/>
  <c r="J16" i="77"/>
  <c r="J16" i="78"/>
  <c r="J16" i="79"/>
  <c r="J16" i="80"/>
  <c r="J16" i="81"/>
  <c r="J16" i="82"/>
  <c r="J16" i="83"/>
  <c r="J16" i="84"/>
  <c r="J16" i="85"/>
  <c r="J16" i="86"/>
  <c r="J16" i="87"/>
  <c r="J16" i="88"/>
  <c r="J16" i="89"/>
  <c r="J16" i="90"/>
  <c r="J16" i="91"/>
  <c r="J16" i="92"/>
  <c r="J22" i="57"/>
  <c r="J22" i="72"/>
  <c r="J22" i="73"/>
  <c r="J22" i="74"/>
  <c r="J22" i="75"/>
  <c r="J22" i="76"/>
  <c r="J22" i="77"/>
  <c r="J22" i="78"/>
  <c r="J22" i="79"/>
  <c r="J22" i="80"/>
  <c r="J22" i="81"/>
  <c r="J22" i="82"/>
  <c r="J22" i="83"/>
  <c r="J22" i="84"/>
  <c r="J22" i="85"/>
  <c r="J22" i="86"/>
  <c r="J22" i="87"/>
  <c r="J22" i="88"/>
  <c r="J22" i="89"/>
  <c r="J22" i="90"/>
  <c r="J22" i="91"/>
  <c r="J22" i="92"/>
  <c r="J23" i="57"/>
  <c r="J23" i="72"/>
  <c r="J23" i="73"/>
  <c r="J23" i="74"/>
  <c r="J23" i="75"/>
  <c r="J23" i="76"/>
  <c r="J23" i="77"/>
  <c r="J23" i="78"/>
  <c r="J23" i="79"/>
  <c r="J23" i="80"/>
  <c r="J23" i="81"/>
  <c r="J23" i="82"/>
  <c r="J23" i="83"/>
  <c r="J23" i="84"/>
  <c r="J23" i="85"/>
  <c r="J23" i="86"/>
  <c r="J23" i="87"/>
  <c r="J23" i="88"/>
  <c r="J23" i="89"/>
  <c r="J23" i="90"/>
  <c r="J23" i="91"/>
  <c r="J23" i="92"/>
  <c r="J26" i="73"/>
  <c r="J26" i="74"/>
  <c r="J26" i="77"/>
  <c r="J26" i="78"/>
  <c r="J26" i="81"/>
  <c r="J26" i="82"/>
  <c r="J26" i="85"/>
  <c r="J26" i="86"/>
  <c r="J26" i="89"/>
  <c r="J26" i="90"/>
  <c r="J25" i="73"/>
  <c r="J25" i="74"/>
  <c r="J25" i="77"/>
  <c r="J25" i="78"/>
  <c r="J25" i="81"/>
  <c r="J25" i="82"/>
  <c r="J25" i="85"/>
  <c r="J25" i="86"/>
  <c r="J25" i="89"/>
  <c r="J25" i="90"/>
  <c r="J27" i="57"/>
  <c r="J27" i="72"/>
  <c r="J27" i="73"/>
  <c r="J27" i="74"/>
  <c r="J27" i="75"/>
  <c r="J27" i="77"/>
  <c r="J27" i="78"/>
  <c r="J27" i="79"/>
  <c r="J27" i="80"/>
  <c r="J27" i="81"/>
  <c r="J27" i="82"/>
  <c r="J27" i="83"/>
  <c r="J27" i="84"/>
  <c r="J27" i="85"/>
  <c r="J27" i="87"/>
  <c r="J27" i="89"/>
  <c r="J27" i="91"/>
  <c r="J28" i="57"/>
  <c r="J28" i="72"/>
  <c r="J28" i="73"/>
  <c r="J28" i="74"/>
  <c r="J28" i="75"/>
  <c r="J28" i="77"/>
  <c r="J28" i="78"/>
  <c r="J28" i="79"/>
  <c r="J28" i="80"/>
  <c r="J28" i="81"/>
  <c r="J28" i="82"/>
  <c r="J28" i="83"/>
  <c r="J28" i="84"/>
  <c r="J28" i="85"/>
  <c r="J28" i="87"/>
  <c r="J28" i="89"/>
  <c r="J28" i="91"/>
  <c r="J29" i="57"/>
  <c r="J29" i="72"/>
  <c r="J29" i="73"/>
  <c r="J29" i="74"/>
  <c r="J29" i="75"/>
  <c r="J29" i="77"/>
  <c r="J29" i="78"/>
  <c r="J29" i="79"/>
  <c r="J29" i="80"/>
  <c r="J29" i="81"/>
  <c r="J29" i="82"/>
  <c r="J29" i="83"/>
  <c r="J29" i="84"/>
  <c r="J29" i="85"/>
  <c r="J29" i="87"/>
  <c r="J29" i="89"/>
  <c r="J29" i="91"/>
  <c r="J30" i="57"/>
  <c r="J30" i="72"/>
  <c r="J30" i="73"/>
  <c r="J30" i="74"/>
  <c r="J30" i="75"/>
  <c r="J30" i="77"/>
  <c r="J30" i="78"/>
  <c r="J30" i="79"/>
  <c r="J30" i="80"/>
  <c r="J30" i="81"/>
  <c r="J30" i="82"/>
  <c r="J30" i="83"/>
  <c r="J30" i="84"/>
  <c r="J30" i="85"/>
  <c r="J30" i="87"/>
  <c r="J30" i="89"/>
  <c r="J30" i="91"/>
  <c r="J32" i="57"/>
  <c r="J32" i="72"/>
  <c r="J32" i="73"/>
  <c r="J32" i="74"/>
  <c r="J32" i="75"/>
  <c r="J32" i="76"/>
  <c r="J32" i="77"/>
  <c r="J32" i="78"/>
  <c r="J32" i="79"/>
  <c r="J32" i="80"/>
  <c r="J32" i="82"/>
  <c r="J32" i="83"/>
  <c r="J32" i="84"/>
  <c r="J32" i="85"/>
  <c r="J32" i="86"/>
  <c r="J32" i="88"/>
  <c r="J32" i="90"/>
  <c r="J32" i="92"/>
  <c r="J34" i="57"/>
  <c r="J34" i="72"/>
  <c r="J34" i="73"/>
  <c r="J34" i="74"/>
  <c r="J34" i="75"/>
  <c r="J34" i="76"/>
  <c r="J34" i="77"/>
  <c r="J34" i="78"/>
  <c r="J34" i="79"/>
  <c r="J34" i="80"/>
  <c r="J34" i="81"/>
  <c r="J34" i="82"/>
  <c r="J34" i="83"/>
  <c r="J34" i="84"/>
  <c r="J34" i="85"/>
  <c r="J34" i="86"/>
  <c r="J34" i="87"/>
  <c r="J34" i="88"/>
  <c r="J34" i="89"/>
  <c r="J34" i="90"/>
  <c r="J34" i="91"/>
  <c r="J34" i="92"/>
  <c r="J37" i="57"/>
  <c r="J37" i="72"/>
  <c r="J37" i="73"/>
  <c r="J37" i="74"/>
  <c r="J37" i="75"/>
  <c r="J37" i="76"/>
  <c r="J37" i="77"/>
  <c r="J37" i="78"/>
  <c r="J37" i="79"/>
  <c r="J37" i="80"/>
  <c r="J37" i="81"/>
  <c r="J37" i="82"/>
  <c r="J37" i="83"/>
  <c r="J37" i="84"/>
  <c r="J37" i="85"/>
  <c r="J37" i="86"/>
  <c r="J37" i="87"/>
  <c r="J37" i="88"/>
  <c r="J37" i="89"/>
  <c r="J37" i="90"/>
  <c r="J37" i="91"/>
  <c r="J37" i="92"/>
  <c r="J39" i="57"/>
  <c r="J39" i="72"/>
  <c r="J39" i="73"/>
  <c r="J39" i="74"/>
  <c r="J39" i="75"/>
  <c r="J39" i="76"/>
  <c r="J39" i="77"/>
  <c r="J39" i="78"/>
  <c r="J39" i="79"/>
  <c r="J39" i="80"/>
  <c r="J39" i="81"/>
  <c r="J39" i="82"/>
  <c r="J39" i="83"/>
  <c r="J39" i="84"/>
  <c r="J39" i="85"/>
  <c r="J39" i="86"/>
  <c r="J39" i="87"/>
  <c r="J39" i="88"/>
  <c r="J39" i="89"/>
  <c r="J39" i="90"/>
  <c r="J39" i="91"/>
  <c r="J39" i="92"/>
  <c r="J41" i="57"/>
  <c r="J41" i="72"/>
  <c r="J41" i="73"/>
  <c r="J41" i="74"/>
  <c r="J41" i="75"/>
  <c r="J41" i="76"/>
  <c r="J41" i="77"/>
  <c r="J41" i="78"/>
  <c r="J41" i="79"/>
  <c r="J41" i="80"/>
  <c r="J41" i="81"/>
  <c r="J41" i="82"/>
  <c r="J41" i="83"/>
  <c r="J41" i="84"/>
  <c r="J41" i="85"/>
  <c r="J41" i="86"/>
  <c r="J41" i="87"/>
  <c r="J41" i="88"/>
  <c r="J41" i="89"/>
  <c r="J41" i="90"/>
  <c r="J41" i="91"/>
  <c r="J41" i="92"/>
  <c r="J42" i="57"/>
  <c r="J42" i="72"/>
  <c r="J42" i="73"/>
  <c r="J42" i="74"/>
  <c r="J42" i="75"/>
  <c r="J42" i="76"/>
  <c r="J42" i="77"/>
  <c r="J42" i="78"/>
  <c r="J42" i="79"/>
  <c r="J42" i="80"/>
  <c r="J42" i="81"/>
  <c r="J42" i="82"/>
  <c r="J42" i="83"/>
  <c r="J42" i="84"/>
  <c r="J42" i="85"/>
  <c r="J42" i="86"/>
  <c r="J42" i="87"/>
  <c r="J42" i="88"/>
  <c r="J42" i="89"/>
  <c r="J42" i="90"/>
  <c r="J42" i="91"/>
  <c r="J42" i="92"/>
  <c r="J43" i="57"/>
  <c r="J43" i="72"/>
  <c r="J43" i="73"/>
  <c r="J43" i="74"/>
  <c r="J43" i="75"/>
  <c r="J43" i="76"/>
  <c r="J43" i="77"/>
  <c r="J43" i="78"/>
  <c r="J43" i="79"/>
  <c r="J43" i="80"/>
  <c r="J43" i="81"/>
  <c r="J43" i="82"/>
  <c r="J43" i="83"/>
  <c r="J43" i="84"/>
  <c r="J43" i="85"/>
  <c r="J43" i="86"/>
  <c r="J43" i="87"/>
  <c r="J43" i="88"/>
  <c r="J43" i="89"/>
  <c r="J43" i="90"/>
  <c r="J43" i="91"/>
  <c r="J43" i="92"/>
  <c r="J44" i="57"/>
  <c r="J44" i="72"/>
  <c r="J44" i="73"/>
  <c r="J44" i="74"/>
  <c r="J44" i="75"/>
  <c r="J44" i="76"/>
  <c r="J44" i="77"/>
  <c r="J44" i="78"/>
  <c r="J44" i="79"/>
  <c r="J44" i="80"/>
  <c r="J44" i="81"/>
  <c r="J44" i="82"/>
  <c r="J44" i="83"/>
  <c r="J44" i="84"/>
  <c r="J44" i="85"/>
  <c r="J44" i="86"/>
  <c r="J44" i="87"/>
  <c r="J44" i="88"/>
  <c r="J44" i="89"/>
  <c r="J44" i="90"/>
  <c r="J44" i="91"/>
  <c r="J44" i="92"/>
  <c r="J45" i="57"/>
  <c r="J36"/>
  <c r="J45" i="73"/>
  <c r="J45" i="75"/>
  <c r="J45" i="77"/>
  <c r="J45" i="79"/>
  <c r="J36"/>
  <c r="J45" i="81"/>
  <c r="J45" i="83"/>
  <c r="J45" i="85"/>
  <c r="J45" i="87"/>
  <c r="J36"/>
  <c r="J45" i="89"/>
  <c r="J45" i="91"/>
  <c r="J47" i="57"/>
  <c r="J47" i="72"/>
  <c r="J47" i="73"/>
  <c r="J47" i="74"/>
  <c r="J47" i="75"/>
  <c r="J47" i="76"/>
  <c r="J47" i="77"/>
  <c r="J47" i="78"/>
  <c r="J47" i="79"/>
  <c r="J47" i="80"/>
  <c r="J47" i="81"/>
  <c r="J47" i="82"/>
  <c r="J47" i="83"/>
  <c r="J47" i="84"/>
  <c r="J47" i="85"/>
  <c r="J47" i="86"/>
  <c r="J47" i="87"/>
  <c r="J47" i="88"/>
  <c r="J47" i="89"/>
  <c r="J47" i="90"/>
  <c r="J47" i="91"/>
  <c r="J47" i="92"/>
  <c r="J48" i="57"/>
  <c r="J48" i="72"/>
  <c r="J48" i="73"/>
  <c r="J48" i="74"/>
  <c r="J48" i="75"/>
  <c r="J48" i="76"/>
  <c r="J48" i="77"/>
  <c r="J48" i="78"/>
  <c r="J48" i="79"/>
  <c r="J48" i="80"/>
  <c r="J48" i="81"/>
  <c r="J48" i="82"/>
  <c r="J48" i="83"/>
  <c r="J48" i="84"/>
  <c r="J48" i="85"/>
  <c r="J48" i="86"/>
  <c r="J48" i="87"/>
  <c r="J48" i="88"/>
  <c r="J48" i="89"/>
  <c r="J48" i="90"/>
  <c r="J48" i="91"/>
  <c r="J48" i="92"/>
  <c r="J49" i="57"/>
  <c r="J49" i="72"/>
  <c r="J49" i="73"/>
  <c r="J49" i="74"/>
  <c r="J49" i="75"/>
  <c r="J49" i="76"/>
  <c r="J49" i="77"/>
  <c r="J49" i="78"/>
  <c r="J49" i="79"/>
  <c r="J49" i="80"/>
  <c r="J49" i="81"/>
  <c r="J49" i="82"/>
  <c r="J49" i="83"/>
  <c r="J49" i="84"/>
  <c r="J49" i="85"/>
  <c r="J49" i="86"/>
  <c r="J49" i="87"/>
  <c r="J49" i="88"/>
  <c r="J49" i="89"/>
  <c r="J49" i="90"/>
  <c r="J49" i="91"/>
  <c r="J49" i="92"/>
  <c r="J52" i="57"/>
  <c r="J52" i="72"/>
  <c r="J52" i="73"/>
  <c r="J52" i="74"/>
  <c r="J52" i="75"/>
  <c r="J52" i="76"/>
  <c r="J52" i="77"/>
  <c r="J52" i="78"/>
  <c r="J52" i="79"/>
  <c r="J52" i="80"/>
  <c r="J52" i="81"/>
  <c r="J52" i="82"/>
  <c r="J52" i="83"/>
  <c r="J52" i="84"/>
  <c r="J52" i="85"/>
  <c r="J52" i="86"/>
  <c r="J52" i="87"/>
  <c r="J52" i="88"/>
  <c r="J52" i="89"/>
  <c r="J52" i="90"/>
  <c r="J52" i="91"/>
  <c r="J52" i="92"/>
  <c r="J74" i="57"/>
  <c r="J74" i="72"/>
  <c r="J74" i="73"/>
  <c r="J74" i="74"/>
  <c r="J74" i="75"/>
  <c r="J74" i="76"/>
  <c r="J74" i="77"/>
  <c r="J74" i="78"/>
  <c r="J74" i="79"/>
  <c r="J74" i="80"/>
  <c r="J74" i="81"/>
  <c r="J88" i="57"/>
  <c r="J88" i="72"/>
  <c r="J88" i="73"/>
  <c r="J88" i="74"/>
  <c r="J88" i="75"/>
  <c r="J88" i="76"/>
  <c r="J88" i="77"/>
  <c r="J88" i="78"/>
  <c r="J88" i="79"/>
  <c r="J88" i="80"/>
  <c r="J88" i="81"/>
  <c r="J88" i="82"/>
  <c r="J88" i="83"/>
  <c r="J88" i="84"/>
  <c r="J88" i="85"/>
  <c r="J88" i="86"/>
  <c r="J88" i="87"/>
  <c r="J88" i="88"/>
  <c r="J88" i="89"/>
  <c r="J88" i="90"/>
  <c r="J88" i="91"/>
  <c r="J88" i="92"/>
  <c r="J99" i="57"/>
  <c r="J99" i="73"/>
  <c r="J99" i="74"/>
  <c r="J99" i="75"/>
  <c r="J99" i="77"/>
  <c r="J99" i="78"/>
  <c r="J99" i="79"/>
  <c r="J99" i="81"/>
  <c r="J99" i="82"/>
  <c r="J99" i="83"/>
  <c r="J99" i="85"/>
  <c r="J99" i="86"/>
  <c r="J99" i="87"/>
  <c r="J99" i="89"/>
  <c r="J99" i="90"/>
  <c r="J99" i="91"/>
  <c r="J100" i="57"/>
  <c r="J100" i="72"/>
  <c r="J100" i="73"/>
  <c r="J100" i="75"/>
  <c r="J100" i="76"/>
  <c r="J100" i="77"/>
  <c r="J100" i="79"/>
  <c r="J100" i="80"/>
  <c r="J100" i="81"/>
  <c r="J100" i="83"/>
  <c r="J100" i="84"/>
  <c r="J100" i="85"/>
  <c r="J100" i="87"/>
  <c r="J100" i="88"/>
  <c r="J100" i="89"/>
  <c r="J100" i="91"/>
  <c r="J100" i="92"/>
  <c r="J103" i="57"/>
  <c r="J103" i="73"/>
  <c r="J103" i="74"/>
  <c r="J103" i="75"/>
  <c r="J103" i="77"/>
  <c r="J103" i="78"/>
  <c r="J103" i="79"/>
  <c r="J103" i="81"/>
  <c r="J103" i="82"/>
  <c r="J103" i="83"/>
  <c r="J103" i="85"/>
  <c r="J103" i="86"/>
  <c r="J103" i="87"/>
  <c r="J103" i="89"/>
  <c r="J103" i="90"/>
  <c r="J103" i="91"/>
  <c r="J105" i="57"/>
  <c r="J105" i="72"/>
  <c r="J105" i="73"/>
  <c r="J105" i="75"/>
  <c r="J105" i="76"/>
  <c r="J105" i="77"/>
  <c r="J105" i="79"/>
  <c r="J105" i="80"/>
  <c r="J105" i="81"/>
  <c r="J105" i="83"/>
  <c r="J105" i="84"/>
  <c r="J105" i="85"/>
  <c r="J105" i="87"/>
  <c r="J105" i="88"/>
  <c r="J105" i="89"/>
  <c r="J105" i="91"/>
  <c r="J105" i="92"/>
  <c r="J106" i="57"/>
  <c r="J106" i="73"/>
  <c r="J106" i="74"/>
  <c r="J106" i="75"/>
  <c r="J106" i="77"/>
  <c r="J106" i="78"/>
  <c r="J106" i="79"/>
  <c r="J106" i="81"/>
  <c r="J106" i="82"/>
  <c r="J106" i="83"/>
  <c r="J106" i="85"/>
  <c r="J106" i="86"/>
  <c r="J106" i="87"/>
  <c r="J106" i="89"/>
  <c r="J106" i="90"/>
  <c r="J106" i="91"/>
  <c r="J102" i="57"/>
  <c r="J102" i="72"/>
  <c r="J102" i="73"/>
  <c r="J102" i="75"/>
  <c r="J102" i="76"/>
  <c r="J102" i="77"/>
  <c r="J102" i="79"/>
  <c r="J102" i="80"/>
  <c r="J102" i="81"/>
  <c r="J102" i="83"/>
  <c r="J102" i="84"/>
  <c r="J102" i="85"/>
  <c r="J102" i="87"/>
  <c r="J102" i="88"/>
  <c r="J102" i="89"/>
  <c r="J102" i="91"/>
  <c r="J102" i="92"/>
  <c r="J123" i="57"/>
  <c r="J123" i="72"/>
  <c r="J123" i="73"/>
  <c r="J123" i="74"/>
  <c r="J123" i="75"/>
  <c r="J123" i="76"/>
  <c r="J123" i="77"/>
  <c r="J123" i="78"/>
  <c r="J123" i="79"/>
  <c r="J123" i="80"/>
  <c r="J123" i="81"/>
  <c r="J123" i="82"/>
  <c r="J123" i="83"/>
  <c r="J123" i="84"/>
  <c r="J123" i="85"/>
  <c r="J123" i="86"/>
  <c r="J123" i="87"/>
  <c r="J123" i="88"/>
  <c r="J123" i="89"/>
  <c r="J123" i="90"/>
  <c r="J123" i="91"/>
  <c r="J123" i="92"/>
  <c r="J131" i="57"/>
  <c r="J128"/>
  <c r="J128" i="72"/>
  <c r="J128" i="73"/>
  <c r="J128" i="74"/>
  <c r="J128" i="75"/>
  <c r="J128" i="76"/>
  <c r="J128" i="77"/>
  <c r="J128" i="78"/>
  <c r="J128" i="79"/>
  <c r="J128" i="80"/>
  <c r="J128" i="81"/>
  <c r="J128" i="82"/>
  <c r="J128" i="83"/>
  <c r="J128" i="84"/>
  <c r="J128" i="85"/>
  <c r="J128" i="86"/>
  <c r="J128" i="87"/>
  <c r="J128" i="88"/>
  <c r="J128" i="89"/>
  <c r="J128" i="90"/>
  <c r="J128" i="91"/>
  <c r="J128" i="92"/>
  <c r="J133" i="57"/>
  <c r="J135"/>
  <c r="J135" i="72"/>
  <c r="J135" i="73"/>
  <c r="J135" i="74"/>
  <c r="J135" i="75"/>
  <c r="J135" i="76"/>
  <c r="J135" i="77"/>
  <c r="J135" i="78"/>
  <c r="J135" i="79"/>
  <c r="J135" i="80"/>
  <c r="J135" i="81"/>
  <c r="J135" i="82"/>
  <c r="J135" i="83"/>
  <c r="J135" i="84"/>
  <c r="J135" i="85"/>
  <c r="J135" i="86"/>
  <c r="J135" i="87"/>
  <c r="J135" i="88"/>
  <c r="J135" i="89"/>
  <c r="J135" i="90"/>
  <c r="J135" i="91"/>
  <c r="J135" i="92"/>
  <c r="J149" i="57"/>
  <c r="J149" i="72"/>
  <c r="J149" i="73"/>
  <c r="J149" i="74"/>
  <c r="J149" i="75"/>
  <c r="J149" i="76"/>
  <c r="J149" i="77"/>
  <c r="J149" i="78"/>
  <c r="J149" i="79"/>
  <c r="J149" i="80"/>
  <c r="J149" i="81"/>
  <c r="J149" i="82"/>
  <c r="J149" i="83"/>
  <c r="J149" i="84"/>
  <c r="J149" i="85"/>
  <c r="J149" i="86"/>
  <c r="J149" i="87"/>
  <c r="J149" i="88"/>
  <c r="J149" i="89"/>
  <c r="J149" i="90"/>
  <c r="J149" i="91"/>
  <c r="J149" i="92"/>
  <c r="J150" i="57"/>
  <c r="J150" i="72"/>
  <c r="J150" i="73"/>
  <c r="J150" i="74"/>
  <c r="J150" i="75"/>
  <c r="J150" i="76"/>
  <c r="J150" i="77"/>
  <c r="J150" i="78"/>
  <c r="J150" i="79"/>
  <c r="J150" i="80"/>
  <c r="J150" i="81"/>
  <c r="J150" i="82"/>
  <c r="J150" i="83"/>
  <c r="J150" i="84"/>
  <c r="J150" i="85"/>
  <c r="J150" i="86"/>
  <c r="J150" i="87"/>
  <c r="J150" i="88"/>
  <c r="J150" i="89"/>
  <c r="J150" i="90"/>
  <c r="J150" i="91"/>
  <c r="J150" i="92"/>
  <c r="J155" i="57"/>
  <c r="J155" i="72"/>
  <c r="J155" i="73"/>
  <c r="J155" i="74"/>
  <c r="J155" i="75"/>
  <c r="J155" i="76"/>
  <c r="J155" i="77"/>
  <c r="J155" i="78"/>
  <c r="J155" i="79"/>
  <c r="J155" i="80"/>
  <c r="J155" i="81"/>
  <c r="J155" i="82"/>
  <c r="J155" i="83"/>
  <c r="J155" i="84"/>
  <c r="J155" i="85"/>
  <c r="J155" i="86"/>
  <c r="J155" i="87"/>
  <c r="J155" i="88"/>
  <c r="J155" i="89"/>
  <c r="J155" i="90"/>
  <c r="J155" i="91"/>
  <c r="J155" i="92"/>
  <c r="J148" i="57"/>
  <c r="J148" i="72"/>
  <c r="J148" i="73"/>
  <c r="J148" i="74"/>
  <c r="J148" i="75"/>
  <c r="J148" i="76"/>
  <c r="J148" i="77"/>
  <c r="J148" i="78"/>
  <c r="J148" i="79"/>
  <c r="J148" i="80"/>
  <c r="J148" i="81"/>
  <c r="J148" i="82"/>
  <c r="J148" i="83"/>
  <c r="J148" i="84"/>
  <c r="J148" i="85"/>
  <c r="J148" i="86"/>
  <c r="J148" i="87"/>
  <c r="J148" i="88"/>
  <c r="J148" i="89"/>
  <c r="J148" i="90"/>
  <c r="J148" i="91"/>
  <c r="J148" i="92"/>
  <c r="K14" i="78"/>
  <c r="K14" i="86"/>
  <c r="K15" i="72"/>
  <c r="K15" i="73"/>
  <c r="K15" i="74"/>
  <c r="K15" i="76"/>
  <c r="K15" i="78"/>
  <c r="K15" i="79"/>
  <c r="K15" i="80"/>
  <c r="K15" i="81"/>
  <c r="K15" i="82"/>
  <c r="K15" i="84"/>
  <c r="K15" i="86"/>
  <c r="K15" i="87"/>
  <c r="K15" i="88"/>
  <c r="K15" i="89"/>
  <c r="K15" i="90"/>
  <c r="K15" i="91"/>
  <c r="K15" i="92"/>
  <c r="K16" i="57"/>
  <c r="K16" i="72"/>
  <c r="K16" i="73"/>
  <c r="K16" i="74"/>
  <c r="K16" i="75"/>
  <c r="K16" i="76"/>
  <c r="K16" i="77"/>
  <c r="K16" i="78"/>
  <c r="K16" i="79"/>
  <c r="K16" i="80"/>
  <c r="K16" i="81"/>
  <c r="K16" i="82"/>
  <c r="K16" i="83"/>
  <c r="K16" i="84"/>
  <c r="K16" i="85"/>
  <c r="K16" i="86"/>
  <c r="K16" i="87"/>
  <c r="K16" i="88"/>
  <c r="K16" i="89"/>
  <c r="K16" i="91"/>
  <c r="K16" i="92"/>
  <c r="K37" i="57"/>
  <c r="K37" i="75"/>
  <c r="K37" i="79"/>
  <c r="K37" i="83"/>
  <c r="K37" i="87"/>
  <c r="K37" i="91"/>
  <c r="K39" i="77"/>
  <c r="K39" i="85"/>
  <c r="K41" i="74"/>
  <c r="K41" i="76"/>
  <c r="K41" i="78"/>
  <c r="K41" i="80"/>
  <c r="K41" i="82"/>
  <c r="K41" i="84"/>
  <c r="K41" i="90"/>
  <c r="K43" i="73"/>
  <c r="K43" i="77"/>
  <c r="K43" i="81"/>
  <c r="K43" i="85"/>
  <c r="K43" i="89"/>
  <c r="K48" i="75"/>
  <c r="K48" i="91"/>
  <c r="K88" i="75"/>
  <c r="K88" i="78"/>
  <c r="K88" i="84"/>
  <c r="K88" i="86"/>
  <c r="K88" i="90"/>
  <c r="K88" i="91"/>
  <c r="K27" i="72"/>
  <c r="K27" i="75"/>
  <c r="K27" i="77"/>
  <c r="K27" i="79"/>
  <c r="K27" i="80"/>
  <c r="K27" i="81"/>
  <c r="K27" i="83"/>
  <c r="K27" i="87"/>
  <c r="K27" i="89"/>
  <c r="K27" i="90"/>
  <c r="K27" i="91"/>
  <c r="K28" i="72"/>
  <c r="K28" i="73"/>
  <c r="K28" i="75"/>
  <c r="K28" i="76"/>
  <c r="K28" i="77"/>
  <c r="K28" i="78"/>
  <c r="K28" i="79"/>
  <c r="K28" i="80"/>
  <c r="K28" i="81"/>
  <c r="K28" i="82"/>
  <c r="K28" i="83"/>
  <c r="K28" i="84"/>
  <c r="K28" i="85"/>
  <c r="K28" i="86"/>
  <c r="K28" i="87"/>
  <c r="K28" i="88"/>
  <c r="K28" i="89"/>
  <c r="K28" i="92"/>
  <c r="K29" i="72"/>
  <c r="K29" i="73"/>
  <c r="K29" i="74"/>
  <c r="K29" i="75"/>
  <c r="K29" i="76"/>
  <c r="K29" i="79"/>
  <c r="K29" i="80"/>
  <c r="K29" i="81"/>
  <c r="K29" i="83"/>
  <c r="K29" i="84"/>
  <c r="K29" i="85"/>
  <c r="K29" i="87"/>
  <c r="K29" i="88"/>
  <c r="K29" i="89"/>
  <c r="K29" i="91"/>
  <c r="K29" i="92"/>
  <c r="K32" i="72"/>
  <c r="K32" i="73"/>
  <c r="K32" i="74"/>
  <c r="K32" i="76"/>
  <c r="K32" i="77"/>
  <c r="K32" i="80"/>
  <c r="K32" i="82"/>
  <c r="K32" i="84"/>
  <c r="K32" i="85"/>
  <c r="K32" i="87"/>
  <c r="K32" i="88"/>
  <c r="K32" i="89"/>
  <c r="K32" i="90"/>
  <c r="K32" i="91"/>
  <c r="K32" i="92"/>
  <c r="K47" i="73"/>
  <c r="K47" i="74"/>
  <c r="K47" i="75"/>
  <c r="K47" i="77"/>
  <c r="K47" i="79"/>
  <c r="K47" i="81"/>
  <c r="K47" i="83"/>
  <c r="K47" i="85"/>
  <c r="K47" i="86"/>
  <c r="K47" i="87"/>
  <c r="K47" i="89"/>
  <c r="K47" i="91"/>
  <c r="K34" i="72"/>
  <c r="K34" i="73"/>
  <c r="K34" i="75"/>
  <c r="K34" i="76"/>
  <c r="K34" i="77"/>
  <c r="K34" i="78"/>
  <c r="K34" i="79"/>
  <c r="K34" i="80"/>
  <c r="K34" i="81"/>
  <c r="K34" i="82"/>
  <c r="K34" i="83"/>
  <c r="K34" i="84"/>
  <c r="K34" i="85"/>
  <c r="K34" i="86"/>
  <c r="K34" i="87"/>
  <c r="K34" i="88"/>
  <c r="K34" i="89"/>
  <c r="K34" i="91"/>
  <c r="K34" i="92"/>
  <c r="K23" i="72"/>
  <c r="K23" i="73"/>
  <c r="K23" i="75"/>
  <c r="K23" i="76"/>
  <c r="K23" i="77"/>
  <c r="K23" i="78"/>
  <c r="K23" i="79"/>
  <c r="K23" i="80"/>
  <c r="K23" i="81"/>
  <c r="K23" i="82"/>
  <c r="K23" i="83"/>
  <c r="K23" i="84"/>
  <c r="K23" i="85"/>
  <c r="K23" i="86"/>
  <c r="K23" i="87"/>
  <c r="K23" i="88"/>
  <c r="K23" i="89"/>
  <c r="K23" i="91"/>
  <c r="K23" i="92"/>
  <c r="K42" i="72"/>
  <c r="K42" i="73"/>
  <c r="K42" i="75"/>
  <c r="K42" i="76"/>
  <c r="K42" i="77"/>
  <c r="K42" i="78"/>
  <c r="K42" i="79"/>
  <c r="K42" i="80"/>
  <c r="K42" i="81"/>
  <c r="K42" i="82"/>
  <c r="K42" i="83"/>
  <c r="K42" i="84"/>
  <c r="K42" i="85"/>
  <c r="K42" i="86"/>
  <c r="K42" i="87"/>
  <c r="K42" i="88"/>
  <c r="K42" i="89"/>
  <c r="K42" i="91"/>
  <c r="K42" i="92"/>
  <c r="K123" i="74"/>
  <c r="K123" i="76"/>
  <c r="K123" i="80"/>
  <c r="K123" i="81"/>
  <c r="K123" i="82"/>
  <c r="K123" i="84"/>
  <c r="K123" i="86"/>
  <c r="K123" i="87"/>
  <c r="K123" i="88"/>
  <c r="K123" i="90"/>
  <c r="K123" i="91"/>
  <c r="K123" i="92"/>
  <c r="K155" i="57"/>
  <c r="K155" i="73"/>
  <c r="K155" i="75"/>
  <c r="K155" i="77"/>
  <c r="K155" i="81"/>
  <c r="K155" i="83"/>
  <c r="K155" i="85"/>
  <c r="K155" i="89"/>
  <c r="K155" i="91"/>
  <c r="K14" i="72"/>
  <c r="K15" i="57"/>
  <c r="K15" i="75"/>
  <c r="K15" i="77"/>
  <c r="K15" i="83"/>
  <c r="K15" i="85"/>
  <c r="K16" i="90"/>
  <c r="K23" i="74"/>
  <c r="K23" i="90"/>
  <c r="K27" i="78"/>
  <c r="K27" i="86"/>
  <c r="K28" i="90"/>
  <c r="K29" i="78"/>
  <c r="K29" i="86"/>
  <c r="K32" i="78"/>
  <c r="K32" i="86"/>
  <c r="K34" i="74"/>
  <c r="K34" i="90"/>
  <c r="K37" i="72"/>
  <c r="K37" i="73"/>
  <c r="K37" i="74"/>
  <c r="K37" i="76"/>
  <c r="K37" i="77"/>
  <c r="K37" i="78"/>
  <c r="K37" i="80"/>
  <c r="K37" i="81"/>
  <c r="K37" i="82"/>
  <c r="K37" i="84"/>
  <c r="K37" i="85"/>
  <c r="K37" i="86"/>
  <c r="K37" i="88"/>
  <c r="K37" i="89"/>
  <c r="K37" i="90"/>
  <c r="K37" i="92"/>
  <c r="K39" i="57"/>
  <c r="K39" i="72"/>
  <c r="K39" i="74"/>
  <c r="K39" i="75"/>
  <c r="K39" i="76"/>
  <c r="K39" i="78"/>
  <c r="K39" i="79"/>
  <c r="K39" i="80"/>
  <c r="K39" i="82"/>
  <c r="K39" i="83"/>
  <c r="K39" i="84"/>
  <c r="K39" i="86"/>
  <c r="K39" i="87"/>
  <c r="K39" i="88"/>
  <c r="K39" i="90"/>
  <c r="K39" i="91"/>
  <c r="K39" i="92"/>
  <c r="K41" i="86"/>
  <c r="K42" i="74"/>
  <c r="K42" i="90"/>
  <c r="K43" i="57"/>
  <c r="K43" i="72"/>
  <c r="K43" i="74"/>
  <c r="K43" i="75"/>
  <c r="K43" i="76"/>
  <c r="K43" i="78"/>
  <c r="K43" i="79"/>
  <c r="K43" i="80"/>
  <c r="K43" i="82"/>
  <c r="K43" i="83"/>
  <c r="K43" i="84"/>
  <c r="K43" i="86"/>
  <c r="K43" i="87"/>
  <c r="K43" i="88"/>
  <c r="K43" i="90"/>
  <c r="K43" i="91"/>
  <c r="K43" i="92"/>
  <c r="K47" i="78"/>
  <c r="K48" i="73"/>
  <c r="K48" i="79"/>
  <c r="K48" i="81"/>
  <c r="K48" i="85"/>
  <c r="K48" i="89"/>
  <c r="K52" i="57"/>
  <c r="K52" i="72"/>
  <c r="K52" i="73"/>
  <c r="K52" i="74"/>
  <c r="K52" i="75"/>
  <c r="K52" i="76"/>
  <c r="K52" i="77"/>
  <c r="K52" i="78"/>
  <c r="K52" i="79"/>
  <c r="K52" i="80"/>
  <c r="K52" i="81"/>
  <c r="K52" i="82"/>
  <c r="K52" i="83"/>
  <c r="K52" i="84"/>
  <c r="K52" i="85"/>
  <c r="K52" i="86"/>
  <c r="K52" i="87"/>
  <c r="K52" i="88"/>
  <c r="K52" i="89"/>
  <c r="K52" i="90"/>
  <c r="K52" i="91"/>
  <c r="K52" i="92"/>
  <c r="K73" i="57"/>
  <c r="K73" i="72"/>
  <c r="K73" i="73"/>
  <c r="K73" i="74"/>
  <c r="K73" i="75"/>
  <c r="K73" i="76"/>
  <c r="K73" i="77"/>
  <c r="K73" i="78"/>
  <c r="K73" i="79"/>
  <c r="K73" i="80"/>
  <c r="K73" i="81"/>
  <c r="K73" i="82"/>
  <c r="K73" i="83"/>
  <c r="K73" i="84"/>
  <c r="K73" i="85"/>
  <c r="K73" i="86"/>
  <c r="K73" i="87"/>
  <c r="K73" i="88"/>
  <c r="K73" i="89"/>
  <c r="K73" i="90"/>
  <c r="K73" i="91"/>
  <c r="K73" i="92"/>
  <c r="K80" i="57"/>
  <c r="K80" i="72"/>
  <c r="K80" i="73"/>
  <c r="K80" i="74"/>
  <c r="K80" i="75"/>
  <c r="K80" i="76"/>
  <c r="K80" i="77"/>
  <c r="K80" i="78"/>
  <c r="K80" i="79"/>
  <c r="K80" i="80"/>
  <c r="K80" i="81"/>
  <c r="K88" i="77"/>
  <c r="K88" i="79"/>
  <c r="K88" i="81"/>
  <c r="K88" i="83"/>
  <c r="K88" i="85"/>
  <c r="K88" i="87"/>
  <c r="K99" i="57"/>
  <c r="K99" i="73"/>
  <c r="K99" i="74"/>
  <c r="K99" i="75"/>
  <c r="K99" i="77"/>
  <c r="K99" i="78"/>
  <c r="K99" i="79"/>
  <c r="K99" i="81"/>
  <c r="K99" i="82"/>
  <c r="K99" i="83"/>
  <c r="K99" i="85"/>
  <c r="K99" i="86"/>
  <c r="K99" i="87"/>
  <c r="K99" i="89"/>
  <c r="K99" i="90"/>
  <c r="K99" i="91"/>
  <c r="K100" i="57"/>
  <c r="K100" i="72"/>
  <c r="K100" i="73"/>
  <c r="K100" i="75"/>
  <c r="K100" i="76"/>
  <c r="K100" i="77"/>
  <c r="K100" i="79"/>
  <c r="K100" i="80"/>
  <c r="K100" i="81"/>
  <c r="K100" i="83"/>
  <c r="K100" i="84"/>
  <c r="K100" i="85"/>
  <c r="K100" i="87"/>
  <c r="K100" i="88"/>
  <c r="K100" i="89"/>
  <c r="K100" i="91"/>
  <c r="K100" i="92"/>
  <c r="K103" i="57"/>
  <c r="K103" i="73"/>
  <c r="K103" i="74"/>
  <c r="K103" i="75"/>
  <c r="K103" i="77"/>
  <c r="K103" i="78"/>
  <c r="K103" i="79"/>
  <c r="K103" i="81"/>
  <c r="K103" i="82"/>
  <c r="K103" i="83"/>
  <c r="K103" i="85"/>
  <c r="K103" i="86"/>
  <c r="K103" i="87"/>
  <c r="K103" i="89"/>
  <c r="K103" i="90"/>
  <c r="K103" i="91"/>
  <c r="K105" i="57"/>
  <c r="K105" i="72"/>
  <c r="K105" i="73"/>
  <c r="K105" i="75"/>
  <c r="K105" i="76"/>
  <c r="K105" i="77"/>
  <c r="K105" i="79"/>
  <c r="K105" i="80"/>
  <c r="K105" i="81"/>
  <c r="K105" i="83"/>
  <c r="K105" i="84"/>
  <c r="K105" i="85"/>
  <c r="K105" i="87"/>
  <c r="K105" i="88"/>
  <c r="K105" i="89"/>
  <c r="K105" i="91"/>
  <c r="K105" i="92"/>
  <c r="K106" i="57"/>
  <c r="K106" i="73"/>
  <c r="K106" i="74"/>
  <c r="K106" i="75"/>
  <c r="K106" i="77"/>
  <c r="K106" i="78"/>
  <c r="K106" i="79"/>
  <c r="K106" i="81"/>
  <c r="K106" i="82"/>
  <c r="K106" i="83"/>
  <c r="K106" i="85"/>
  <c r="K106" i="86"/>
  <c r="K106" i="87"/>
  <c r="K106" i="89"/>
  <c r="K106" i="90"/>
  <c r="K106" i="91"/>
  <c r="K102" i="57"/>
  <c r="K102" i="72"/>
  <c r="K102" i="73"/>
  <c r="K102" i="75"/>
  <c r="K102" i="76"/>
  <c r="K102" i="77"/>
  <c r="K102" i="79"/>
  <c r="K102" i="80"/>
  <c r="K102" i="81"/>
  <c r="K102" i="83"/>
  <c r="K102" i="84"/>
  <c r="K102" i="85"/>
  <c r="K102" i="87"/>
  <c r="K102" i="88"/>
  <c r="K102" i="89"/>
  <c r="K102" i="91"/>
  <c r="K102" i="92"/>
  <c r="K123" i="73"/>
  <c r="K123" i="77"/>
  <c r="K123" i="79"/>
  <c r="K123" i="83"/>
  <c r="K123" i="85"/>
  <c r="K123" i="89"/>
  <c r="K155" i="79"/>
  <c r="K155" i="87"/>
  <c r="K45" i="57"/>
  <c r="K45" i="72"/>
  <c r="K45" i="73"/>
  <c r="K45" i="74"/>
  <c r="K45" i="75"/>
  <c r="K45" i="76"/>
  <c r="K45" i="77"/>
  <c r="K45" i="78"/>
  <c r="K45" i="79"/>
  <c r="K45" i="80"/>
  <c r="K45" i="81"/>
  <c r="K45" i="82"/>
  <c r="K45" i="83"/>
  <c r="K45" i="84"/>
  <c r="K45" i="85"/>
  <c r="K45" i="86"/>
  <c r="K45" i="87"/>
  <c r="K45" i="88"/>
  <c r="K45" i="89"/>
  <c r="K45" i="90"/>
  <c r="K45" i="91"/>
  <c r="K45" i="92"/>
  <c r="K26" i="57"/>
  <c r="K26" i="72"/>
  <c r="K26" i="73"/>
  <c r="K26" i="74"/>
  <c r="K26" i="75"/>
  <c r="K26" i="76"/>
  <c r="K26" i="78"/>
  <c r="K26" i="79"/>
  <c r="K26" i="80"/>
  <c r="K26" i="81"/>
  <c r="K26" i="82"/>
  <c r="K26" i="83"/>
  <c r="K26" i="84"/>
  <c r="K26" i="85"/>
  <c r="K26" i="86"/>
  <c r="K26" i="87"/>
  <c r="K26" i="88"/>
  <c r="K26" i="89"/>
  <c r="K26" i="90"/>
  <c r="K26" i="91"/>
  <c r="K26" i="92"/>
  <c r="K150" i="57"/>
  <c r="K150" i="72"/>
  <c r="K150" i="73"/>
  <c r="K150" i="74"/>
  <c r="K150" i="75"/>
  <c r="K150" i="76"/>
  <c r="K150" i="77"/>
  <c r="K150" i="78"/>
  <c r="K150" i="79"/>
  <c r="K150" i="80"/>
  <c r="K150" i="81"/>
  <c r="K150" i="82"/>
  <c r="K150" i="83"/>
  <c r="K150" i="84"/>
  <c r="K150" i="85"/>
  <c r="K150" i="86"/>
  <c r="K150" i="87"/>
  <c r="K150" i="88"/>
  <c r="K150" i="89"/>
  <c r="K150" i="90"/>
  <c r="K150" i="91"/>
  <c r="K150" i="92"/>
  <c r="K148" i="72"/>
  <c r="K148" i="76"/>
  <c r="K148" i="80"/>
  <c r="K148" i="84"/>
  <c r="K148" i="88"/>
  <c r="K148" i="89"/>
  <c r="K148" i="92"/>
  <c r="K149" i="73"/>
  <c r="K149" i="81"/>
  <c r="K149" i="85"/>
  <c r="K149" i="89"/>
  <c r="K149" i="90"/>
  <c r="K149" i="92"/>
  <c r="K148" i="73"/>
  <c r="K49" i="57"/>
  <c r="K49" i="72"/>
  <c r="K49" i="73"/>
  <c r="K49" i="74"/>
  <c r="K49" i="75"/>
  <c r="K49" i="76"/>
  <c r="K49" i="77"/>
  <c r="K49" i="78"/>
  <c r="K49" i="79"/>
  <c r="K49" i="80"/>
  <c r="K49" i="81"/>
  <c r="K49" i="82"/>
  <c r="K49" i="83"/>
  <c r="K49" i="84"/>
  <c r="K49" i="85"/>
  <c r="K49" i="86"/>
  <c r="K49" i="87"/>
  <c r="K49" i="88"/>
  <c r="K49" i="89"/>
  <c r="K49" i="90"/>
  <c r="K49" i="91"/>
  <c r="K49" i="92"/>
  <c r="K128" i="57"/>
  <c r="K128" i="72"/>
  <c r="K128" i="73"/>
  <c r="K128" i="74"/>
  <c r="K128" i="75"/>
  <c r="K128" i="76"/>
  <c r="K128" i="77"/>
  <c r="K128" i="78"/>
  <c r="K128" i="79"/>
  <c r="K128" i="80"/>
  <c r="K128" i="81"/>
  <c r="K128" i="82"/>
  <c r="K128" i="83"/>
  <c r="K128" i="84"/>
  <c r="K128" i="85"/>
  <c r="K128" i="86"/>
  <c r="K128" i="87"/>
  <c r="K128" i="88"/>
  <c r="K128" i="89"/>
  <c r="K128" i="90"/>
  <c r="K128" i="91"/>
  <c r="K128" i="92"/>
  <c r="K129" i="57"/>
  <c r="K129" i="72"/>
  <c r="K129" i="73"/>
  <c r="K129" i="74"/>
  <c r="K129" i="75"/>
  <c r="K129" i="76"/>
  <c r="K129" i="77"/>
  <c r="K129" i="78"/>
  <c r="K129" i="79"/>
  <c r="K129" i="80"/>
  <c r="K129" i="81"/>
  <c r="K129" i="82"/>
  <c r="K129" i="83"/>
  <c r="K129" i="84"/>
  <c r="K129" i="85"/>
  <c r="K129" i="86"/>
  <c r="K129" i="87"/>
  <c r="K129" i="88"/>
  <c r="K129" i="89"/>
  <c r="K129" i="90"/>
  <c r="K129" i="91"/>
  <c r="K129" i="92"/>
  <c r="K132" i="57"/>
  <c r="K132" i="72"/>
  <c r="K132" i="73"/>
  <c r="K132" i="74"/>
  <c r="K132" i="75"/>
  <c r="K132" i="76"/>
  <c r="K132" i="77"/>
  <c r="K132" i="78"/>
  <c r="K132" i="79"/>
  <c r="K132" i="80"/>
  <c r="K132" i="81"/>
  <c r="K132" i="82"/>
  <c r="K132" i="83"/>
  <c r="K132" i="84"/>
  <c r="K132" i="85"/>
  <c r="K132" i="86"/>
  <c r="K132" i="87"/>
  <c r="K132" i="88"/>
  <c r="K132" i="89"/>
  <c r="K132" i="90"/>
  <c r="K132" i="91"/>
  <c r="K132" i="92"/>
  <c r="K131" i="57"/>
  <c r="K131" i="72"/>
  <c r="K131" i="73"/>
  <c r="K131" i="74"/>
  <c r="K131" i="75"/>
  <c r="K131" i="76"/>
  <c r="K131" i="77"/>
  <c r="K131" i="78"/>
  <c r="K131" i="79"/>
  <c r="K131" i="80"/>
  <c r="K131" i="81"/>
  <c r="K131" i="82"/>
  <c r="K131" i="83"/>
  <c r="K131" i="84"/>
  <c r="K131" i="85"/>
  <c r="K131" i="86"/>
  <c r="K131" i="87"/>
  <c r="K131" i="88"/>
  <c r="K131" i="89"/>
  <c r="K131" i="90"/>
  <c r="K131" i="91"/>
  <c r="K131" i="92"/>
  <c r="K130" i="57"/>
  <c r="K130" i="72"/>
  <c r="K130" i="73"/>
  <c r="K130" i="74"/>
  <c r="K130" i="75"/>
  <c r="K130" i="76"/>
  <c r="K130" i="77"/>
  <c r="K130" i="78"/>
  <c r="K130" i="79"/>
  <c r="K130" i="80"/>
  <c r="K130" i="81"/>
  <c r="K130" i="82"/>
  <c r="K130" i="83"/>
  <c r="K130" i="84"/>
  <c r="K130" i="85"/>
  <c r="K130" i="86"/>
  <c r="K130" i="87"/>
  <c r="K130" i="88"/>
  <c r="K133" i="57"/>
  <c r="K133" i="72"/>
  <c r="K133" i="73"/>
  <c r="K133" i="74"/>
  <c r="K133" i="75"/>
  <c r="K133" i="76"/>
  <c r="K133" i="77"/>
  <c r="K133" i="78"/>
  <c r="K133" i="79"/>
  <c r="K133" i="80"/>
  <c r="K133" i="81"/>
  <c r="K133" i="82"/>
  <c r="K133" i="83"/>
  <c r="K133" i="84"/>
  <c r="K133" i="85"/>
  <c r="K133" i="86"/>
  <c r="K133" i="87"/>
  <c r="K133" i="88"/>
  <c r="K133" i="89"/>
  <c r="K133" i="90"/>
  <c r="K133" i="91"/>
  <c r="K133" i="92"/>
  <c r="K135" i="57"/>
  <c r="K135" i="72"/>
  <c r="K135" i="73"/>
  <c r="K135" i="74"/>
  <c r="K135" i="75"/>
  <c r="K135" i="76"/>
  <c r="K135" i="77"/>
  <c r="K135" i="78"/>
  <c r="K135" i="79"/>
  <c r="K135" i="80"/>
  <c r="K135" i="81"/>
  <c r="K135" i="82"/>
  <c r="K135" i="83"/>
  <c r="K135" i="84"/>
  <c r="K135" i="85"/>
  <c r="K135" i="86"/>
  <c r="K135" i="87"/>
  <c r="K135" i="88"/>
  <c r="K135" i="89"/>
  <c r="K135" i="90"/>
  <c r="K135" i="91"/>
  <c r="K135" i="92"/>
  <c r="AD131" i="57"/>
  <c r="AD131" i="72"/>
  <c r="AD131" i="73"/>
  <c r="AD131" i="74"/>
  <c r="AD131" i="75"/>
  <c r="AD131" i="76"/>
  <c r="AD131" i="77"/>
  <c r="AD131" i="78"/>
  <c r="AD131" i="79"/>
  <c r="AD131" i="80"/>
  <c r="AD131" i="81"/>
  <c r="AD131" i="82"/>
  <c r="AD131" i="83"/>
  <c r="AD131" i="84"/>
  <c r="AD131" i="85"/>
  <c r="AD131" i="86"/>
  <c r="AD131" i="87"/>
  <c r="AD131" i="88"/>
  <c r="AD131" i="89"/>
  <c r="AD131" i="90"/>
  <c r="AD131" i="91"/>
  <c r="AD131" i="92"/>
  <c r="AD128" i="57"/>
  <c r="AD128" i="72"/>
  <c r="AD128" i="73"/>
  <c r="AD128" i="74"/>
  <c r="AD128" i="75"/>
  <c r="AD128" i="76"/>
  <c r="AD128" i="77"/>
  <c r="AD128" i="78"/>
  <c r="AD128" i="79"/>
  <c r="AD128" i="80"/>
  <c r="AD128" i="81"/>
  <c r="AD128" i="82"/>
  <c r="AD128" i="83"/>
  <c r="AD128" i="84"/>
  <c r="AD128" i="85"/>
  <c r="AD128" i="86"/>
  <c r="AD128" i="87"/>
  <c r="AD128" i="88"/>
  <c r="AD128" i="89"/>
  <c r="AD128" i="90"/>
  <c r="AD128" i="91"/>
  <c r="AD128" i="92"/>
  <c r="AC122" i="57"/>
  <c r="AC122" i="72"/>
  <c r="AC122" i="73"/>
  <c r="AC122" i="74"/>
  <c r="AC122" i="75"/>
  <c r="AC122" i="76"/>
  <c r="AC122" i="77"/>
  <c r="AC122" i="78"/>
  <c r="AC122" i="79"/>
  <c r="AC122" i="80"/>
  <c r="AC122" i="81"/>
  <c r="AC122" i="82"/>
  <c r="AC122" i="83"/>
  <c r="AC122" i="84"/>
  <c r="AC122" i="85"/>
  <c r="AC122" i="86"/>
  <c r="AC122" i="87"/>
  <c r="AC122" i="88"/>
  <c r="AC122" i="89"/>
  <c r="AC122" i="90"/>
  <c r="AC122" i="91"/>
  <c r="AC122" i="92"/>
  <c r="AC131" i="57"/>
  <c r="AC131" i="72"/>
  <c r="AC131" i="73"/>
  <c r="AC131" i="74"/>
  <c r="AC131" i="75"/>
  <c r="AC131" i="76"/>
  <c r="AC131" i="77"/>
  <c r="AC131" i="78"/>
  <c r="AC131" i="79"/>
  <c r="AC131" i="80"/>
  <c r="AC131" i="81"/>
  <c r="AC131" i="82"/>
  <c r="AC131" i="83"/>
  <c r="AC131" i="84"/>
  <c r="AC131" i="85"/>
  <c r="AC131" i="86"/>
  <c r="AC131" i="87"/>
  <c r="AC131" i="88"/>
  <c r="AC131" i="89"/>
  <c r="AC131" i="90"/>
  <c r="AC131" i="91"/>
  <c r="AC131" i="92"/>
  <c r="AC128" i="57"/>
  <c r="AC128" i="72"/>
  <c r="AC128" i="73"/>
  <c r="AC128" i="74"/>
  <c r="AC128" i="75"/>
  <c r="AC128" i="76"/>
  <c r="AC128" i="77"/>
  <c r="AC128" i="78"/>
  <c r="AC128" i="79"/>
  <c r="AC128" i="80"/>
  <c r="AC128" i="81"/>
  <c r="AC128" i="82"/>
  <c r="AC128" i="83"/>
  <c r="AC128" i="84"/>
  <c r="AC128" i="85"/>
  <c r="AC128" i="86"/>
  <c r="AC128" i="87"/>
  <c r="AC128" i="88"/>
  <c r="AC128" i="89"/>
  <c r="AC128" i="90"/>
  <c r="AC128" i="91"/>
  <c r="AC128" i="92"/>
  <c r="W27" i="57"/>
  <c r="W27" i="72"/>
  <c r="W27" i="73"/>
  <c r="W27" i="74"/>
  <c r="W27" i="75"/>
  <c r="W27" i="76"/>
  <c r="W27" i="77"/>
  <c r="W27" i="78"/>
  <c r="W27" i="79"/>
  <c r="W27" i="80"/>
  <c r="W27" i="81"/>
  <c r="W27" i="82"/>
  <c r="W27" i="83"/>
  <c r="W27" i="84"/>
  <c r="W27" i="85"/>
  <c r="W27" i="86"/>
  <c r="W27" i="87"/>
  <c r="W27" i="88"/>
  <c r="W27" i="89"/>
  <c r="W27" i="90"/>
  <c r="W27" i="91"/>
  <c r="W27" i="92"/>
  <c r="W28" i="57"/>
  <c r="W28" i="72"/>
  <c r="W28" i="73"/>
  <c r="W28" i="74"/>
  <c r="W28" i="75"/>
  <c r="W28" i="76"/>
  <c r="W28" i="77"/>
  <c r="W28" i="78"/>
  <c r="W28" i="79"/>
  <c r="W28" i="80"/>
  <c r="W28" i="81"/>
  <c r="W28" i="82"/>
  <c r="W28" i="83"/>
  <c r="W28" i="84"/>
  <c r="W28" i="85"/>
  <c r="W28" i="86"/>
  <c r="W28" i="87"/>
  <c r="W28" i="88"/>
  <c r="W28" i="89"/>
  <c r="W28" i="90"/>
  <c r="W28" i="91"/>
  <c r="W28" i="92"/>
  <c r="W29" i="57"/>
  <c r="W29" i="72"/>
  <c r="W29" i="73"/>
  <c r="W29" i="74"/>
  <c r="W29" i="75"/>
  <c r="W29" i="76"/>
  <c r="W29" i="77"/>
  <c r="W29" i="78"/>
  <c r="W29" i="79"/>
  <c r="W29" i="80"/>
  <c r="W29" i="81"/>
  <c r="W29" i="82"/>
  <c r="W29" i="83"/>
  <c r="W29" i="84"/>
  <c r="W29" i="85"/>
  <c r="W29" i="86"/>
  <c r="W29" i="87"/>
  <c r="W29" i="88"/>
  <c r="W29" i="89"/>
  <c r="W29" i="90"/>
  <c r="W29" i="91"/>
  <c r="W29" i="92"/>
  <c r="W30" i="57"/>
  <c r="W30" i="72"/>
  <c r="W30" i="73"/>
  <c r="W30" i="74"/>
  <c r="W30" i="75"/>
  <c r="W30" i="76"/>
  <c r="W30" i="77"/>
  <c r="W30" i="78"/>
  <c r="W30" i="79"/>
  <c r="W30" i="80"/>
  <c r="W30" i="81"/>
  <c r="W30" i="82"/>
  <c r="W30" i="83"/>
  <c r="W30" i="84"/>
  <c r="W30" i="85"/>
  <c r="W30" i="86"/>
  <c r="W30" i="87"/>
  <c r="W30" i="88"/>
  <c r="W30" i="89"/>
  <c r="W30" i="90"/>
  <c r="W30" i="91"/>
  <c r="W30" i="92"/>
  <c r="W131" i="57"/>
  <c r="W131" i="72"/>
  <c r="W131" i="73"/>
  <c r="W131" i="74"/>
  <c r="W131" i="75"/>
  <c r="W131" i="76"/>
  <c r="W131" i="77"/>
  <c r="W131" i="78"/>
  <c r="W131" i="79"/>
  <c r="W131" i="80"/>
  <c r="W131" i="81"/>
  <c r="W131" i="82"/>
  <c r="W131" i="83"/>
  <c r="W131" i="84"/>
  <c r="W131" i="85"/>
  <c r="W131" i="86"/>
  <c r="W131" i="87"/>
  <c r="W131" i="88"/>
  <c r="W131" i="89"/>
  <c r="W131" i="90"/>
  <c r="W131" i="91"/>
  <c r="W131" i="92"/>
  <c r="W128" i="57"/>
  <c r="W128" i="72"/>
  <c r="W128" i="73"/>
  <c r="W128" i="74"/>
  <c r="W128" i="75"/>
  <c r="W128" i="76"/>
  <c r="W128" i="77"/>
  <c r="W128" i="78"/>
  <c r="W128" i="79"/>
  <c r="W128" i="80"/>
  <c r="W128" i="81"/>
  <c r="W128" i="82"/>
  <c r="W128" i="83"/>
  <c r="W128" i="84"/>
  <c r="W128" i="85"/>
  <c r="W128" i="86"/>
  <c r="W128" i="87"/>
  <c r="W128" i="88"/>
  <c r="W128" i="89"/>
  <c r="W128" i="90"/>
  <c r="W128" i="91"/>
  <c r="W128" i="92"/>
  <c r="W133" i="57"/>
  <c r="W133" i="72"/>
  <c r="W133" i="73"/>
  <c r="W133" i="74"/>
  <c r="W133" i="75"/>
  <c r="W133" i="76"/>
  <c r="W133" i="77"/>
  <c r="W133" i="78"/>
  <c r="W133" i="79"/>
  <c r="W133" i="80"/>
  <c r="W133" i="81"/>
  <c r="W133" i="82"/>
  <c r="W133" i="83"/>
  <c r="W133" i="84"/>
  <c r="W133" i="85"/>
  <c r="W133" i="86"/>
  <c r="W133" i="87"/>
  <c r="W133" i="88"/>
  <c r="W133" i="89"/>
  <c r="W133" i="90"/>
  <c r="W133" i="91"/>
  <c r="W133" i="92"/>
  <c r="W135" i="57"/>
  <c r="W135" i="72"/>
  <c r="W135" i="73"/>
  <c r="W135" i="74"/>
  <c r="W135" i="75"/>
  <c r="W135" i="76"/>
  <c r="W135" i="77"/>
  <c r="W135" i="78"/>
  <c r="W135" i="79"/>
  <c r="W135" i="80"/>
  <c r="W135" i="81"/>
  <c r="W135" i="82"/>
  <c r="W135" i="83"/>
  <c r="W135" i="84"/>
  <c r="W135" i="85"/>
  <c r="W135" i="86"/>
  <c r="W135" i="87"/>
  <c r="W135" i="88"/>
  <c r="W135" i="89"/>
  <c r="W135" i="90"/>
  <c r="W135" i="91"/>
  <c r="W135" i="92"/>
  <c r="W141" i="57"/>
  <c r="W141" i="72"/>
  <c r="W141" i="74"/>
  <c r="W141" i="76"/>
  <c r="W141" i="78"/>
  <c r="W141" i="80"/>
  <c r="W141" i="82"/>
  <c r="W141" i="84"/>
  <c r="W141" i="86"/>
  <c r="W141" i="87"/>
  <c r="W141" i="88"/>
  <c r="W141" i="90"/>
  <c r="W141" i="92"/>
  <c r="AB23" i="57"/>
  <c r="AB23" i="72"/>
  <c r="AB23" i="73"/>
  <c r="AB23" i="74"/>
  <c r="AB23" i="75"/>
  <c r="AB23" i="76"/>
  <c r="AB23" i="77"/>
  <c r="AB23" i="78"/>
  <c r="AB23" i="79"/>
  <c r="AB23" i="80"/>
  <c r="AB23" i="81"/>
  <c r="AB23" i="82"/>
  <c r="AB23" i="83"/>
  <c r="AB23" i="84"/>
  <c r="AB23" i="85"/>
  <c r="AB23" i="86"/>
  <c r="AB23" i="87"/>
  <c r="AB23" i="88"/>
  <c r="AB23" i="89"/>
  <c r="AB23" i="90"/>
  <c r="AB23" i="91"/>
  <c r="AB23" i="92"/>
  <c r="AB26" i="57"/>
  <c r="AB26" i="72"/>
  <c r="AB26" i="73"/>
  <c r="AB26" i="74"/>
  <c r="AB26" i="75"/>
  <c r="AB26" i="76"/>
  <c r="AB26" i="77"/>
  <c r="AB26" i="79"/>
  <c r="AB26" i="80"/>
  <c r="AB26" i="81"/>
  <c r="AB26" i="82"/>
  <c r="AB26" i="83"/>
  <c r="AB26" i="84"/>
  <c r="AB26" i="85"/>
  <c r="AB26" i="87"/>
  <c r="AB26" i="88"/>
  <c r="AB26" i="89"/>
  <c r="AB26" i="90"/>
  <c r="AB26" i="91"/>
  <c r="AB26" i="92"/>
  <c r="AB25" i="73"/>
  <c r="AB25" i="74"/>
  <c r="AB25" i="77"/>
  <c r="AB25" i="82"/>
  <c r="AB25" i="89"/>
  <c r="AB25" i="90"/>
  <c r="AB27" i="57"/>
  <c r="AB27" i="72"/>
  <c r="AB27" i="73"/>
  <c r="AB27" i="74"/>
  <c r="AB27" i="75"/>
  <c r="AB27" i="76"/>
  <c r="AB27" i="77"/>
  <c r="AB27" i="78"/>
  <c r="AB27" i="79"/>
  <c r="AB27" i="80"/>
  <c r="AB27" i="81"/>
  <c r="AB27" i="82"/>
  <c r="AB27" i="83"/>
  <c r="AB27" i="84"/>
  <c r="AB27" i="85"/>
  <c r="AB27" i="86"/>
  <c r="AB27" i="87"/>
  <c r="AB27" i="88"/>
  <c r="AB27" i="89"/>
  <c r="AB27" i="90"/>
  <c r="AB27" i="91"/>
  <c r="AB27" i="92"/>
  <c r="AB28" i="57"/>
  <c r="AB28" i="72"/>
  <c r="AB28" i="73"/>
  <c r="AB28" i="74"/>
  <c r="AB28" i="75"/>
  <c r="AB28" i="76"/>
  <c r="AB28" i="77"/>
  <c r="AB28" i="78"/>
  <c r="AB28" i="79"/>
  <c r="AB28" i="80"/>
  <c r="AB28" i="81"/>
  <c r="AB28" i="82"/>
  <c r="AB28" i="83"/>
  <c r="AB28" i="84"/>
  <c r="AB28" i="85"/>
  <c r="AB28" i="86"/>
  <c r="AB28" i="87"/>
  <c r="AB28" i="88"/>
  <c r="AB28" i="89"/>
  <c r="AB28" i="90"/>
  <c r="AB28" i="91"/>
  <c r="AB28" i="92"/>
  <c r="AB29" i="57"/>
  <c r="AB29" i="72"/>
  <c r="AB29" i="73"/>
  <c r="AB29" i="74"/>
  <c r="AB29" i="75"/>
  <c r="AB29" i="76"/>
  <c r="AB29" i="77"/>
  <c r="AB29" i="78"/>
  <c r="AB29" i="79"/>
  <c r="AB29" i="80"/>
  <c r="AB29" i="81"/>
  <c r="AB29" i="82"/>
  <c r="AB29" i="83"/>
  <c r="AB29" i="84"/>
  <c r="AB29" i="85"/>
  <c r="AB29" i="86"/>
  <c r="AB29" i="87"/>
  <c r="AB29" i="88"/>
  <c r="AB29" i="89"/>
  <c r="AB29" i="90"/>
  <c r="AB29" i="91"/>
  <c r="AB29" i="92"/>
  <c r="AB30" i="57"/>
  <c r="AB30" i="72"/>
  <c r="AB30" i="73"/>
  <c r="AB30" i="74"/>
  <c r="AB30" i="75"/>
  <c r="AB30" i="76"/>
  <c r="AB30" i="77"/>
  <c r="AB30" i="78"/>
  <c r="AB30" i="79"/>
  <c r="AB30" i="80"/>
  <c r="AB30" i="81"/>
  <c r="AB30" i="82"/>
  <c r="AB30" i="83"/>
  <c r="AB30" i="84"/>
  <c r="AB30" i="85"/>
  <c r="AB30" i="86"/>
  <c r="AB30" i="87"/>
  <c r="AB30" i="88"/>
  <c r="AB30" i="89"/>
  <c r="AB30" i="90"/>
  <c r="AB30" i="91"/>
  <c r="AB30" i="92"/>
  <c r="AB34" i="57"/>
  <c r="AB34" i="72"/>
  <c r="AB34" i="73"/>
  <c r="AB34" i="74"/>
  <c r="AB34" i="75"/>
  <c r="AB34" i="76"/>
  <c r="AB34" i="77"/>
  <c r="AB34" i="78"/>
  <c r="AB34" i="79"/>
  <c r="AB34" i="80"/>
  <c r="AB34" i="81"/>
  <c r="AB34" i="82"/>
  <c r="AB34" i="83"/>
  <c r="AB34" i="84"/>
  <c r="AB34" i="85"/>
  <c r="AB34" i="86"/>
  <c r="AB34" i="87"/>
  <c r="AB34" i="88"/>
  <c r="AB34" i="89"/>
  <c r="AB34" i="90"/>
  <c r="AB34" i="91"/>
  <c r="AB34" i="92"/>
  <c r="AB42" i="57"/>
  <c r="AB42" i="72"/>
  <c r="AB42" i="73"/>
  <c r="AB42" i="74"/>
  <c r="AB42" i="75"/>
  <c r="AB42" i="76"/>
  <c r="AB42" i="77"/>
  <c r="AB42" i="78"/>
  <c r="AB42" i="79"/>
  <c r="AB42" i="80"/>
  <c r="AB42" i="81"/>
  <c r="AB42" i="82"/>
  <c r="AB42" i="83"/>
  <c r="AB42" i="84"/>
  <c r="AB42" i="85"/>
  <c r="AB42" i="86"/>
  <c r="AB42" i="87"/>
  <c r="AB42" i="88"/>
  <c r="AB42" i="89"/>
  <c r="AB42" i="90"/>
  <c r="AB42" i="91"/>
  <c r="AB42" i="92"/>
  <c r="AB44" i="57"/>
  <c r="AB44" i="72"/>
  <c r="AB44" i="73"/>
  <c r="AB44" i="74"/>
  <c r="AB44" i="75"/>
  <c r="AB44" i="76"/>
  <c r="AB44" i="77"/>
  <c r="AB44" i="78"/>
  <c r="AB44" i="79"/>
  <c r="AB44" i="80"/>
  <c r="AB44" i="81"/>
  <c r="AB44" i="82"/>
  <c r="AB44" i="83"/>
  <c r="AB44" i="84"/>
  <c r="AB44" i="85"/>
  <c r="AB44" i="86"/>
  <c r="AB44" i="87"/>
  <c r="AB44" i="88"/>
  <c r="AB44" i="89"/>
  <c r="AB44" i="90"/>
  <c r="AB44" i="91"/>
  <c r="AB44" i="92"/>
  <c r="AB45" i="57"/>
  <c r="AB45" i="72"/>
  <c r="AB45" i="73"/>
  <c r="AB45" i="74"/>
  <c r="AB45" i="75"/>
  <c r="AB45" i="76"/>
  <c r="AB45" i="77"/>
  <c r="AB45" i="78"/>
  <c r="AB45" i="80"/>
  <c r="AB36"/>
  <c r="AB45" i="83"/>
  <c r="AB36"/>
  <c r="AB45" i="85"/>
  <c r="AB45" i="86"/>
  <c r="AB45" i="88"/>
  <c r="AB36"/>
  <c r="AB45" i="91"/>
  <c r="AB36"/>
  <c r="AB47" i="57"/>
  <c r="AB47" i="72"/>
  <c r="AB47" i="73"/>
  <c r="AB47" i="74"/>
  <c r="AB47" i="75"/>
  <c r="AB47" i="76"/>
  <c r="AB47" i="77"/>
  <c r="AB47" i="78"/>
  <c r="AB47" i="79"/>
  <c r="AB47" i="80"/>
  <c r="AB47" i="81"/>
  <c r="AB47" i="82"/>
  <c r="AB47" i="83"/>
  <c r="AB47" i="84"/>
  <c r="AB47" i="85"/>
  <c r="AB47" i="86"/>
  <c r="AB47" i="87"/>
  <c r="AB47" i="88"/>
  <c r="AB47" i="89"/>
  <c r="AB47" i="90"/>
  <c r="AB47" i="91"/>
  <c r="AB47" i="92"/>
  <c r="AB131" i="57"/>
  <c r="AB131" i="72"/>
  <c r="AB131" i="73"/>
  <c r="AB131" i="74"/>
  <c r="AB131" i="75"/>
  <c r="AB131" i="76"/>
  <c r="AB131" i="77"/>
  <c r="AB131" i="78"/>
  <c r="AB131" i="79"/>
  <c r="AB131" i="80"/>
  <c r="AB131" i="81"/>
  <c r="AB131" i="82"/>
  <c r="AB131" i="83"/>
  <c r="AB131" i="84"/>
  <c r="AB131" i="85"/>
  <c r="AB131" i="86"/>
  <c r="AB131" i="87"/>
  <c r="AB131" i="88"/>
  <c r="AB131" i="89"/>
  <c r="AB131" i="90"/>
  <c r="AB131" i="91"/>
  <c r="AB131" i="92"/>
  <c r="AB128" i="57"/>
  <c r="AB128" i="72"/>
  <c r="AB128" i="73"/>
  <c r="AB128" i="74"/>
  <c r="AB128" i="75"/>
  <c r="AB128" i="76"/>
  <c r="AB128" i="77"/>
  <c r="AB128" i="78"/>
  <c r="AB128" i="79"/>
  <c r="AB128" i="80"/>
  <c r="AB128" i="81"/>
  <c r="AB128" i="82"/>
  <c r="AB128" i="83"/>
  <c r="AB128" i="84"/>
  <c r="AB128" i="85"/>
  <c r="AB128" i="86"/>
  <c r="AB128" i="87"/>
  <c r="AB128" i="88"/>
  <c r="AB128" i="89"/>
  <c r="AB128" i="90"/>
  <c r="AB128" i="91"/>
  <c r="AB128" i="92"/>
  <c r="AB133" i="57"/>
  <c r="AB133" i="72"/>
  <c r="AB133" i="73"/>
  <c r="AB133" i="74"/>
  <c r="AB133" i="75"/>
  <c r="AB133" i="76"/>
  <c r="AB133" i="77"/>
  <c r="AB133" i="78"/>
  <c r="AB133" i="79"/>
  <c r="AB133" i="80"/>
  <c r="AB133" i="81"/>
  <c r="AB133" i="82"/>
  <c r="AB133" i="83"/>
  <c r="AB133" i="84"/>
  <c r="AB133" i="85"/>
  <c r="AB133" i="86"/>
  <c r="AB133" i="87"/>
  <c r="AB133" i="88"/>
  <c r="AB133" i="89"/>
  <c r="AB133" i="90"/>
  <c r="AB133" i="91"/>
  <c r="AB133" i="92"/>
  <c r="AB135" i="57"/>
  <c r="AB135" i="72"/>
  <c r="AB135" i="73"/>
  <c r="AB135" i="74"/>
  <c r="AB135" i="75"/>
  <c r="AB135" i="76"/>
  <c r="AB135" i="77"/>
  <c r="AB135" i="78"/>
  <c r="AB135" i="79"/>
  <c r="AB135" i="80"/>
  <c r="AB135" i="81"/>
  <c r="AB135" i="82"/>
  <c r="AB135" i="83"/>
  <c r="AB135" i="84"/>
  <c r="AB135" i="85"/>
  <c r="AB135" i="86"/>
  <c r="AB135" i="87"/>
  <c r="AB135" i="88"/>
  <c r="AB135" i="89"/>
  <c r="AB135" i="90"/>
  <c r="AB135" i="91"/>
  <c r="AB135" i="92"/>
  <c r="AB149" i="57"/>
  <c r="AB149" i="72"/>
  <c r="AB149" i="73"/>
  <c r="AB149" i="74"/>
  <c r="AB149" i="75"/>
  <c r="AB149" i="76"/>
  <c r="AB149" i="77"/>
  <c r="AB149" i="78"/>
  <c r="AB149" i="79"/>
  <c r="AB149" i="80"/>
  <c r="AB149" i="81"/>
  <c r="AB149" i="82"/>
  <c r="AB149" i="83"/>
  <c r="AB149" i="84"/>
  <c r="AB149" i="85"/>
  <c r="AB149" i="86"/>
  <c r="AB149" i="87"/>
  <c r="AB149" i="88"/>
  <c r="AB149" i="89"/>
  <c r="AB149" i="90"/>
  <c r="AB149" i="91"/>
  <c r="AB149" i="92"/>
  <c r="AB150" i="57"/>
  <c r="AB150" i="72"/>
  <c r="AB150" i="73"/>
  <c r="AB150" i="74"/>
  <c r="AB150" i="75"/>
  <c r="AB150" i="76"/>
  <c r="AB150" i="77"/>
  <c r="AB150" i="78"/>
  <c r="AB150" i="79"/>
  <c r="AB150" i="80"/>
  <c r="AB150" i="81"/>
  <c r="AB150" i="82"/>
  <c r="AB150" i="83"/>
  <c r="AB150" i="84"/>
  <c r="AB150" i="85"/>
  <c r="AB150" i="86"/>
  <c r="AB150" i="87"/>
  <c r="AB150" i="88"/>
  <c r="AB150" i="89"/>
  <c r="AB150" i="90"/>
  <c r="AB150" i="91"/>
  <c r="AB150" i="92"/>
  <c r="AB148" i="57"/>
  <c r="AB148" i="72"/>
  <c r="AB148" i="73"/>
  <c r="AB148" i="74"/>
  <c r="AB148" i="75"/>
  <c r="AB148" i="76"/>
  <c r="AB148" i="77"/>
  <c r="AB148" i="78"/>
  <c r="AB148" i="79"/>
  <c r="AB148" i="80"/>
  <c r="AB148" i="81"/>
  <c r="AB148" i="82"/>
  <c r="AB148" i="83"/>
  <c r="AB148" i="84"/>
  <c r="AB148" i="85"/>
  <c r="AB148" i="86"/>
  <c r="AB148" i="87"/>
  <c r="AB148" i="88"/>
  <c r="AB148" i="89"/>
  <c r="AB148" i="90"/>
  <c r="AB148" i="91"/>
  <c r="AB148" i="92"/>
  <c r="V23" i="57"/>
  <c r="V23" i="72"/>
  <c r="V23" i="73"/>
  <c r="V23" i="74"/>
  <c r="V23" i="75"/>
  <c r="V23" i="76"/>
  <c r="V23" i="77"/>
  <c r="V23" i="78"/>
  <c r="V23" i="79"/>
  <c r="V23" i="80"/>
  <c r="V23" i="81"/>
  <c r="V23" i="82"/>
  <c r="V23" i="83"/>
  <c r="V23" i="84"/>
  <c r="V23" i="85"/>
  <c r="V23" i="86"/>
  <c r="V23" i="87"/>
  <c r="V23" i="88"/>
  <c r="V23" i="89"/>
  <c r="V23" i="90"/>
  <c r="V23" i="91"/>
  <c r="V23" i="92"/>
  <c r="V26" i="72"/>
  <c r="V26" i="73"/>
  <c r="V25"/>
  <c r="V26" i="76"/>
  <c r="V26" i="77"/>
  <c r="V26" i="78"/>
  <c r="V26" i="79"/>
  <c r="V26" i="82"/>
  <c r="V26" i="83"/>
  <c r="V26" i="88"/>
  <c r="V26" i="89"/>
  <c r="V25"/>
  <c r="V26" i="92"/>
  <c r="V25" i="72"/>
  <c r="V25" i="76"/>
  <c r="V25" i="78"/>
  <c r="V25" i="79"/>
  <c r="V25" i="82"/>
  <c r="V25" i="83"/>
  <c r="V25" i="88"/>
  <c r="V25" i="92"/>
  <c r="V27" i="57"/>
  <c r="V27" i="72"/>
  <c r="V27" i="73"/>
  <c r="V27" i="74"/>
  <c r="V27" i="75"/>
  <c r="V27" i="76"/>
  <c r="V27" i="77"/>
  <c r="V27" i="78"/>
  <c r="V27" i="79"/>
  <c r="V27" i="80"/>
  <c r="V27" i="81"/>
  <c r="V27" i="82"/>
  <c r="V27" i="83"/>
  <c r="V27" i="84"/>
  <c r="V27" i="85"/>
  <c r="V27" i="86"/>
  <c r="V27" i="87"/>
  <c r="V27" i="88"/>
  <c r="V27" i="89"/>
  <c r="V27" i="90"/>
  <c r="V27" i="91"/>
  <c r="V27" i="92"/>
  <c r="V28" i="57"/>
  <c r="V28" i="72"/>
  <c r="V28" i="73"/>
  <c r="V28" i="74"/>
  <c r="V28" i="75"/>
  <c r="V28" i="76"/>
  <c r="V28" i="77"/>
  <c r="V28" i="78"/>
  <c r="V28" i="79"/>
  <c r="V28" i="80"/>
  <c r="V28" i="81"/>
  <c r="V28" i="82"/>
  <c r="V28" i="83"/>
  <c r="V28" i="84"/>
  <c r="V28" i="85"/>
  <c r="V28" i="86"/>
  <c r="V28" i="87"/>
  <c r="V28" i="88"/>
  <c r="V28" i="89"/>
  <c r="V28" i="90"/>
  <c r="V28" i="91"/>
  <c r="V28" i="92"/>
  <c r="V29" i="57"/>
  <c r="V29" i="72"/>
  <c r="V29" i="73"/>
  <c r="V29" i="74"/>
  <c r="V29" i="75"/>
  <c r="V29" i="76"/>
  <c r="V29" i="77"/>
  <c r="V29" i="78"/>
  <c r="V29" i="79"/>
  <c r="V29" i="80"/>
  <c r="V29" i="81"/>
  <c r="V29" i="82"/>
  <c r="V29" i="83"/>
  <c r="V29" i="84"/>
  <c r="V29" i="85"/>
  <c r="V29" i="86"/>
  <c r="V29" i="87"/>
  <c r="V29" i="88"/>
  <c r="V29" i="89"/>
  <c r="V29" i="90"/>
  <c r="V29" i="91"/>
  <c r="V29" i="92"/>
  <c r="V30" i="57"/>
  <c r="V30" i="72"/>
  <c r="V30" i="73"/>
  <c r="V30" i="74"/>
  <c r="V30" i="75"/>
  <c r="V30" i="76"/>
  <c r="V30" i="77"/>
  <c r="V30" i="78"/>
  <c r="V30" i="79"/>
  <c r="V30" i="80"/>
  <c r="V30" i="81"/>
  <c r="V30" i="82"/>
  <c r="V30" i="83"/>
  <c r="V30" i="84"/>
  <c r="V30" i="85"/>
  <c r="V30" i="86"/>
  <c r="V30" i="87"/>
  <c r="V30" i="88"/>
  <c r="V30" i="89"/>
  <c r="V30" i="90"/>
  <c r="V30" i="91"/>
  <c r="V30" i="92"/>
  <c r="V32" i="57"/>
  <c r="V32" i="72"/>
  <c r="V32" i="73"/>
  <c r="V32" i="74"/>
  <c r="V32" i="75"/>
  <c r="V32" i="76"/>
  <c r="V32" i="77"/>
  <c r="V32" i="78"/>
  <c r="V32" i="79"/>
  <c r="V32" i="80"/>
  <c r="V32" i="81"/>
  <c r="V32" i="82"/>
  <c r="V32" i="83"/>
  <c r="V32" i="84"/>
  <c r="V32" i="85"/>
  <c r="V32" i="86"/>
  <c r="V32" i="87"/>
  <c r="V32" i="88"/>
  <c r="V32" i="89"/>
  <c r="V32" i="90"/>
  <c r="V32" i="91"/>
  <c r="V32" i="92"/>
  <c r="V34" i="57"/>
  <c r="V34" i="72"/>
  <c r="V34" i="73"/>
  <c r="V34" i="74"/>
  <c r="V34" i="75"/>
  <c r="V34" i="76"/>
  <c r="V34" i="77"/>
  <c r="V34" i="78"/>
  <c r="V34" i="79"/>
  <c r="V34" i="80"/>
  <c r="V34" i="81"/>
  <c r="V34" i="82"/>
  <c r="V34" i="83"/>
  <c r="V34" i="84"/>
  <c r="V34" i="85"/>
  <c r="V34" i="86"/>
  <c r="V34" i="87"/>
  <c r="V34" i="88"/>
  <c r="V34" i="89"/>
  <c r="V34" i="90"/>
  <c r="V34" i="91"/>
  <c r="V34" i="92"/>
  <c r="V42" i="57"/>
  <c r="V42" i="72"/>
  <c r="V42" i="73"/>
  <c r="V42" i="74"/>
  <c r="V42" i="75"/>
  <c r="V42" i="76"/>
  <c r="V42" i="77"/>
  <c r="V42" i="78"/>
  <c r="V42" i="79"/>
  <c r="V42" i="80"/>
  <c r="V42" i="81"/>
  <c r="V42" i="82"/>
  <c r="V42" i="83"/>
  <c r="V42" i="84"/>
  <c r="V42" i="85"/>
  <c r="V42" i="86"/>
  <c r="V42" i="87"/>
  <c r="V42" i="88"/>
  <c r="V42" i="89"/>
  <c r="V42" i="90"/>
  <c r="V42" i="91"/>
  <c r="V42" i="92"/>
  <c r="V44" i="57"/>
  <c r="V44" i="72"/>
  <c r="V44" i="73"/>
  <c r="V44" i="74"/>
  <c r="V44" i="75"/>
  <c r="V44" i="76"/>
  <c r="V44" i="77"/>
  <c r="V44" i="78"/>
  <c r="V44" i="79"/>
  <c r="V44" i="80"/>
  <c r="V44" i="81"/>
  <c r="V44" i="82"/>
  <c r="V44" i="83"/>
  <c r="V44" i="84"/>
  <c r="V44" i="85"/>
  <c r="V44" i="86"/>
  <c r="V44" i="87"/>
  <c r="V44" i="88"/>
  <c r="V44" i="89"/>
  <c r="V44" i="90"/>
  <c r="V44" i="91"/>
  <c r="V44" i="92"/>
  <c r="V45" i="57"/>
  <c r="V36"/>
  <c r="V45" i="72"/>
  <c r="V36"/>
  <c r="V45" i="74"/>
  <c r="V36"/>
  <c r="V45" i="77"/>
  <c r="V36"/>
  <c r="V45" i="79"/>
  <c r="V36"/>
  <c r="V45" i="80"/>
  <c r="V36"/>
  <c r="V45" i="82"/>
  <c r="V36"/>
  <c r="V45" i="85"/>
  <c r="V36"/>
  <c r="V45" i="87"/>
  <c r="V36"/>
  <c r="V45" i="88"/>
  <c r="V36"/>
  <c r="V45" i="90"/>
  <c r="V36"/>
  <c r="V47" i="57"/>
  <c r="V47" i="72"/>
  <c r="V47" i="73"/>
  <c r="V47" i="74"/>
  <c r="V47" i="75"/>
  <c r="V47" i="76"/>
  <c r="V47" i="77"/>
  <c r="V47" i="78"/>
  <c r="V47" i="79"/>
  <c r="V47" i="80"/>
  <c r="V47" i="81"/>
  <c r="V47" i="82"/>
  <c r="V47" i="83"/>
  <c r="V47" i="84"/>
  <c r="V47" i="85"/>
  <c r="V47" i="86"/>
  <c r="V47" i="87"/>
  <c r="V47" i="88"/>
  <c r="V47" i="89"/>
  <c r="V47" i="90"/>
  <c r="V47" i="91"/>
  <c r="V47" i="92"/>
  <c r="V49" i="57"/>
  <c r="V49" i="72"/>
  <c r="V49" i="73"/>
  <c r="V49" i="74"/>
  <c r="V49" i="75"/>
  <c r="V49" i="76"/>
  <c r="V49" i="77"/>
  <c r="V49" i="78"/>
  <c r="V49" i="79"/>
  <c r="V49" i="80"/>
  <c r="V49" i="81"/>
  <c r="V49" i="82"/>
  <c r="V49" i="83"/>
  <c r="V49" i="84"/>
  <c r="V49" i="85"/>
  <c r="V49" i="86"/>
  <c r="V49" i="87"/>
  <c r="V49" i="88"/>
  <c r="V49" i="89"/>
  <c r="V49" i="90"/>
  <c r="V49" i="91"/>
  <c r="V49" i="92"/>
  <c r="V128" i="57"/>
  <c r="V128" i="72"/>
  <c r="V128" i="73"/>
  <c r="V128" i="74"/>
  <c r="V128" i="75"/>
  <c r="V128" i="76"/>
  <c r="V128" i="77"/>
  <c r="V128" i="78"/>
  <c r="V128" i="79"/>
  <c r="V128" i="80"/>
  <c r="V128" i="81"/>
  <c r="V128" i="82"/>
  <c r="V128" i="83"/>
  <c r="V128" i="84"/>
  <c r="V128" i="85"/>
  <c r="V128" i="86"/>
  <c r="V128" i="87"/>
  <c r="V128" i="88"/>
  <c r="V128" i="89"/>
  <c r="V128" i="90"/>
  <c r="V128" i="91"/>
  <c r="V128" i="92"/>
  <c r="V149" i="57"/>
  <c r="V149" i="72"/>
  <c r="V149" i="73"/>
  <c r="V149" i="74"/>
  <c r="V149" i="75"/>
  <c r="V149" i="76"/>
  <c r="V149" i="77"/>
  <c r="V149" i="78"/>
  <c r="V149" i="79"/>
  <c r="V149" i="80"/>
  <c r="V149" i="81"/>
  <c r="V149" i="82"/>
  <c r="V149" i="83"/>
  <c r="V149" i="84"/>
  <c r="V149" i="85"/>
  <c r="V149" i="86"/>
  <c r="V149" i="87"/>
  <c r="V149" i="88"/>
  <c r="V149" i="89"/>
  <c r="V149" i="90"/>
  <c r="V149" i="91"/>
  <c r="V149" i="92"/>
  <c r="V150" i="57"/>
  <c r="V150" i="72"/>
  <c r="V150" i="73"/>
  <c r="V150" i="74"/>
  <c r="V150" i="75"/>
  <c r="V150" i="76"/>
  <c r="V150" i="77"/>
  <c r="V150" i="78"/>
  <c r="V150" i="79"/>
  <c r="V150" i="80"/>
  <c r="V150" i="81"/>
  <c r="V150" i="82"/>
  <c r="V150" i="83"/>
  <c r="V150" i="84"/>
  <c r="V150" i="85"/>
  <c r="V150" i="86"/>
  <c r="V150" i="87"/>
  <c r="V150" i="88"/>
  <c r="V150" i="89"/>
  <c r="V150" i="90"/>
  <c r="V150" i="91"/>
  <c r="V150" i="92"/>
  <c r="V148" i="57"/>
  <c r="V148" i="72"/>
  <c r="V148" i="73"/>
  <c r="V148" i="74"/>
  <c r="V148" i="75"/>
  <c r="V148" i="76"/>
  <c r="V148" i="77"/>
  <c r="V148" i="78"/>
  <c r="V148" i="79"/>
  <c r="V148" i="80"/>
  <c r="V148" i="81"/>
  <c r="V148" i="82"/>
  <c r="V148" i="83"/>
  <c r="V148" i="84"/>
  <c r="V148" i="85"/>
  <c r="V148" i="86"/>
  <c r="V148" i="87"/>
  <c r="V148" i="88"/>
  <c r="V148" i="89"/>
  <c r="V148" i="90"/>
  <c r="V148" i="91"/>
  <c r="V148" i="92"/>
  <c r="U23" i="57"/>
  <c r="U23" i="72"/>
  <c r="U23" i="73"/>
  <c r="U23" i="74"/>
  <c r="U23" i="75"/>
  <c r="U23" i="76"/>
  <c r="U23" i="77"/>
  <c r="U23" i="78"/>
  <c r="U23" i="79"/>
  <c r="U23" i="80"/>
  <c r="U23" i="81"/>
  <c r="U23" i="82"/>
  <c r="U23" i="83"/>
  <c r="U23" i="84"/>
  <c r="U23" i="85"/>
  <c r="U23" i="86"/>
  <c r="U23" i="87"/>
  <c r="U23" i="88"/>
  <c r="U23" i="89"/>
  <c r="U23" i="90"/>
  <c r="U23" i="91"/>
  <c r="U23" i="92"/>
  <c r="U26" i="57"/>
  <c r="U26" i="72"/>
  <c r="U26" i="73"/>
  <c r="U26" i="74"/>
  <c r="U26" i="75"/>
  <c r="U26" i="76"/>
  <c r="U26" i="77"/>
  <c r="U26" i="78"/>
  <c r="U26" i="79"/>
  <c r="U26" i="80"/>
  <c r="U26" i="81"/>
  <c r="U26" i="82"/>
  <c r="U26" i="83"/>
  <c r="U26" i="84"/>
  <c r="U26" i="85"/>
  <c r="U26" i="86"/>
  <c r="U26" i="87"/>
  <c r="U26" i="88"/>
  <c r="U26" i="89"/>
  <c r="U26" i="90"/>
  <c r="U26" i="91"/>
  <c r="U26" i="92"/>
  <c r="U25" i="57"/>
  <c r="U25" i="72"/>
  <c r="U25" i="73"/>
  <c r="U25" i="74"/>
  <c r="U25" i="75"/>
  <c r="U25" i="76"/>
  <c r="U25" i="77"/>
  <c r="U25" i="78"/>
  <c r="U25" i="79"/>
  <c r="U25" i="80"/>
  <c r="U25" i="81"/>
  <c r="U25" i="82"/>
  <c r="U25" i="83"/>
  <c r="U25" i="84"/>
  <c r="U25" i="85"/>
  <c r="U25" i="86"/>
  <c r="U25" i="87"/>
  <c r="U25" i="88"/>
  <c r="U25" i="89"/>
  <c r="U25" i="90"/>
  <c r="U25" i="91"/>
  <c r="U25" i="92"/>
  <c r="U27" i="57"/>
  <c r="U27" i="72"/>
  <c r="U27" i="73"/>
  <c r="U27" i="74"/>
  <c r="U27" i="75"/>
  <c r="U27" i="76"/>
  <c r="U27" i="77"/>
  <c r="U27" i="78"/>
  <c r="U27" i="79"/>
  <c r="U27" i="80"/>
  <c r="U27" i="81"/>
  <c r="U27" i="82"/>
  <c r="U27" i="83"/>
  <c r="U27" i="84"/>
  <c r="U27" i="85"/>
  <c r="U27" i="86"/>
  <c r="U27" i="87"/>
  <c r="U27" i="88"/>
  <c r="U27" i="89"/>
  <c r="U27" i="90"/>
  <c r="U27" i="91"/>
  <c r="U27" i="92"/>
  <c r="U28" i="57"/>
  <c r="U28" i="72"/>
  <c r="U28" i="73"/>
  <c r="U28" i="74"/>
  <c r="U28" i="75"/>
  <c r="U28" i="76"/>
  <c r="U28" i="77"/>
  <c r="U28" i="78"/>
  <c r="U28" i="79"/>
  <c r="U28" i="80"/>
  <c r="U28" i="81"/>
  <c r="U28" i="82"/>
  <c r="U28" i="83"/>
  <c r="U28" i="84"/>
  <c r="U28" i="85"/>
  <c r="U28" i="86"/>
  <c r="U28" i="87"/>
  <c r="U28" i="88"/>
  <c r="U28" i="89"/>
  <c r="U28" i="90"/>
  <c r="U28" i="91"/>
  <c r="U28" i="92"/>
  <c r="U29" i="57"/>
  <c r="U29" i="72"/>
  <c r="U29" i="73"/>
  <c r="U29" i="74"/>
  <c r="U29" i="75"/>
  <c r="U29" i="76"/>
  <c r="U29" i="77"/>
  <c r="U29" i="78"/>
  <c r="U29" i="79"/>
  <c r="U29" i="80"/>
  <c r="U29" i="81"/>
  <c r="U29" i="82"/>
  <c r="U29" i="83"/>
  <c r="U29" i="84"/>
  <c r="U29" i="85"/>
  <c r="U29" i="86"/>
  <c r="U29" i="87"/>
  <c r="U29" i="88"/>
  <c r="U29" i="89"/>
  <c r="U29" i="90"/>
  <c r="U29" i="91"/>
  <c r="U29" i="92"/>
  <c r="U30" i="57"/>
  <c r="U30" i="72"/>
  <c r="U30" i="73"/>
  <c r="U30" i="74"/>
  <c r="U30" i="75"/>
  <c r="U30" i="76"/>
  <c r="U30" i="77"/>
  <c r="U30" i="78"/>
  <c r="U30" i="79"/>
  <c r="U30" i="80"/>
  <c r="U30" i="81"/>
  <c r="U30" i="82"/>
  <c r="U30" i="83"/>
  <c r="U30" i="84"/>
  <c r="U30" i="85"/>
  <c r="U30" i="86"/>
  <c r="U30" i="87"/>
  <c r="U30" i="88"/>
  <c r="U30" i="89"/>
  <c r="U30" i="90"/>
  <c r="U30" i="91"/>
  <c r="U30" i="92"/>
  <c r="U32" i="57"/>
  <c r="U32" i="72"/>
  <c r="U32" i="73"/>
  <c r="U32" i="74"/>
  <c r="U32" i="75"/>
  <c r="U32" i="76"/>
  <c r="U32" i="77"/>
  <c r="U32" i="78"/>
  <c r="U32" i="79"/>
  <c r="U32" i="80"/>
  <c r="U32" i="81"/>
  <c r="U32" i="82"/>
  <c r="U32" i="83"/>
  <c r="U32" i="84"/>
  <c r="U32" i="85"/>
  <c r="U32" i="86"/>
  <c r="U32" i="87"/>
  <c r="U32" i="88"/>
  <c r="U32" i="89"/>
  <c r="U32" i="90"/>
  <c r="U32" i="91"/>
  <c r="U32" i="92"/>
  <c r="U34" i="57"/>
  <c r="U34" i="72"/>
  <c r="U34" i="73"/>
  <c r="U34" i="74"/>
  <c r="U34" i="75"/>
  <c r="U34" i="76"/>
  <c r="U34" i="77"/>
  <c r="U34" i="78"/>
  <c r="U34" i="79"/>
  <c r="U34" i="80"/>
  <c r="U34" i="81"/>
  <c r="U34" i="82"/>
  <c r="U34" i="83"/>
  <c r="U34" i="84"/>
  <c r="U34" i="85"/>
  <c r="U34" i="86"/>
  <c r="U34" i="87"/>
  <c r="U34" i="88"/>
  <c r="U34" i="89"/>
  <c r="U34" i="90"/>
  <c r="U34" i="91"/>
  <c r="U34" i="92"/>
  <c r="U42" i="57"/>
  <c r="U42" i="72"/>
  <c r="U42" i="73"/>
  <c r="U42" i="74"/>
  <c r="U42" i="75"/>
  <c r="U42" i="76"/>
  <c r="U42" i="77"/>
  <c r="U42" i="78"/>
  <c r="U42" i="79"/>
  <c r="U42" i="80"/>
  <c r="U42" i="81"/>
  <c r="U42" i="82"/>
  <c r="U42" i="83"/>
  <c r="U42" i="84"/>
  <c r="U42" i="85"/>
  <c r="U42" i="86"/>
  <c r="U42" i="87"/>
  <c r="U42" i="88"/>
  <c r="U42" i="89"/>
  <c r="U42" i="90"/>
  <c r="U42" i="91"/>
  <c r="U42" i="92"/>
  <c r="U44" i="57"/>
  <c r="U44" i="72"/>
  <c r="U44" i="73"/>
  <c r="U44" i="74"/>
  <c r="U44" i="75"/>
  <c r="U44" i="76"/>
  <c r="U44" i="77"/>
  <c r="U44" i="78"/>
  <c r="U44" i="79"/>
  <c r="U44" i="80"/>
  <c r="U44" i="81"/>
  <c r="U44" i="82"/>
  <c r="U44" i="83"/>
  <c r="U44" i="84"/>
  <c r="U44" i="85"/>
  <c r="U44" i="86"/>
  <c r="U44" i="87"/>
  <c r="U44" i="88"/>
  <c r="U44" i="89"/>
  <c r="U44" i="90"/>
  <c r="U44" i="91"/>
  <c r="U44" i="92"/>
  <c r="U45" i="57"/>
  <c r="U36"/>
  <c r="U45" i="72"/>
  <c r="U36"/>
  <c r="U45" i="74"/>
  <c r="U45" i="84"/>
  <c r="U36"/>
  <c r="U47" i="57"/>
  <c r="U47" i="72"/>
  <c r="U47" i="73"/>
  <c r="U47" i="74"/>
  <c r="U47" i="75"/>
  <c r="U47" i="76"/>
  <c r="U47" i="77"/>
  <c r="U47" i="78"/>
  <c r="U47" i="79"/>
  <c r="U47" i="80"/>
  <c r="U47" i="81"/>
  <c r="U47" i="82"/>
  <c r="U47" i="83"/>
  <c r="U47" i="84"/>
  <c r="U47" i="85"/>
  <c r="U47" i="86"/>
  <c r="U47" i="87"/>
  <c r="U47" i="88"/>
  <c r="U47" i="89"/>
  <c r="U47" i="90"/>
  <c r="U47" i="91"/>
  <c r="U47" i="92"/>
  <c r="U131" i="57"/>
  <c r="U131" i="72"/>
  <c r="U131" i="73"/>
  <c r="U131" i="74"/>
  <c r="U131" i="75"/>
  <c r="U131" i="76"/>
  <c r="U131" i="77"/>
  <c r="U131" i="78"/>
  <c r="U131" i="79"/>
  <c r="U131" i="80"/>
  <c r="U131" i="81"/>
  <c r="U131" i="82"/>
  <c r="U131" i="83"/>
  <c r="U131" i="84"/>
  <c r="U131" i="85"/>
  <c r="U131" i="86"/>
  <c r="U131" i="87"/>
  <c r="U131" i="88"/>
  <c r="U131" i="89"/>
  <c r="U131" i="90"/>
  <c r="U131" i="91"/>
  <c r="U131" i="92"/>
  <c r="U128" i="57"/>
  <c r="U128" i="72"/>
  <c r="U128" i="73"/>
  <c r="U128" i="74"/>
  <c r="U128" i="75"/>
  <c r="U128" i="76"/>
  <c r="U128" i="77"/>
  <c r="U128" i="78"/>
  <c r="U128" i="79"/>
  <c r="U128" i="80"/>
  <c r="U128" i="81"/>
  <c r="U128" i="82"/>
  <c r="U128" i="83"/>
  <c r="U128" i="84"/>
  <c r="U128" i="85"/>
  <c r="U128" i="86"/>
  <c r="U128" i="87"/>
  <c r="U128" i="88"/>
  <c r="U128" i="89"/>
  <c r="U128" i="90"/>
  <c r="U128" i="91"/>
  <c r="U128" i="92"/>
  <c r="U149" i="57"/>
  <c r="U149" i="72"/>
  <c r="U149" i="73"/>
  <c r="U149" i="74"/>
  <c r="U149" i="75"/>
  <c r="U149" i="76"/>
  <c r="U149" i="77"/>
  <c r="U149" i="78"/>
  <c r="U149" i="79"/>
  <c r="U149" i="80"/>
  <c r="U149" i="81"/>
  <c r="U149" i="82"/>
  <c r="U149" i="83"/>
  <c r="U149" i="84"/>
  <c r="U149" i="85"/>
  <c r="U149" i="86"/>
  <c r="U149" i="87"/>
  <c r="U149" i="88"/>
  <c r="U149" i="89"/>
  <c r="U149" i="90"/>
  <c r="U149" i="91"/>
  <c r="U149" i="92"/>
  <c r="U150" i="57"/>
  <c r="U150" i="72"/>
  <c r="U150" i="73"/>
  <c r="U150" i="74"/>
  <c r="U150" i="75"/>
  <c r="U150" i="76"/>
  <c r="U150" i="77"/>
  <c r="U150" i="78"/>
  <c r="U150" i="79"/>
  <c r="U150" i="80"/>
  <c r="U150" i="81"/>
  <c r="U150" i="82"/>
  <c r="U150" i="83"/>
  <c r="U150" i="84"/>
  <c r="U150" i="85"/>
  <c r="U150" i="86"/>
  <c r="U150" i="87"/>
  <c r="U150" i="88"/>
  <c r="U150" i="89"/>
  <c r="U150" i="90"/>
  <c r="U150" i="91"/>
  <c r="U150" i="92"/>
  <c r="U148" i="57"/>
  <c r="U148" i="72"/>
  <c r="U148" i="73"/>
  <c r="U148" i="74"/>
  <c r="U148" i="75"/>
  <c r="U148" i="76"/>
  <c r="U148" i="77"/>
  <c r="U148" i="78"/>
  <c r="U148" i="79"/>
  <c r="U148" i="80"/>
  <c r="U148" i="81"/>
  <c r="U148" i="82"/>
  <c r="U148" i="83"/>
  <c r="U148" i="84"/>
  <c r="U148" i="85"/>
  <c r="U148" i="86"/>
  <c r="U148" i="87"/>
  <c r="U148" i="88"/>
  <c r="U148" i="89"/>
  <c r="U148" i="90"/>
  <c r="U148" i="91"/>
  <c r="U148" i="92"/>
  <c r="N23" i="57"/>
  <c r="N23" i="72"/>
  <c r="N23" i="73"/>
  <c r="N23" i="74"/>
  <c r="N23" i="75"/>
  <c r="N23" i="76"/>
  <c r="N23" i="77"/>
  <c r="N23" i="78"/>
  <c r="N23" i="79"/>
  <c r="N23" i="80"/>
  <c r="N23" i="81"/>
  <c r="N23" i="82"/>
  <c r="N26" i="57"/>
  <c r="N26" i="72"/>
  <c r="N26" i="73"/>
  <c r="N26" i="74"/>
  <c r="N26" i="75"/>
  <c r="N26" i="76"/>
  <c r="N26" i="77"/>
  <c r="N26" i="78"/>
  <c r="N26" i="79"/>
  <c r="N26" i="80"/>
  <c r="N26" i="81"/>
  <c r="N26" i="82"/>
  <c r="N26" i="83"/>
  <c r="N26" i="84"/>
  <c r="N26" i="85"/>
  <c r="N26" i="86"/>
  <c r="N26" i="87"/>
  <c r="N26" i="88"/>
  <c r="N26" i="89"/>
  <c r="N26" i="90"/>
  <c r="N26" i="91"/>
  <c r="N26" i="92"/>
  <c r="N25" i="57"/>
  <c r="N25" i="72"/>
  <c r="N25" i="73"/>
  <c r="N25" i="74"/>
  <c r="N25" i="75"/>
  <c r="N25" i="76"/>
  <c r="N25" i="77"/>
  <c r="N25" i="78"/>
  <c r="N25" i="79"/>
  <c r="N25" i="80"/>
  <c r="N25" i="81"/>
  <c r="N25" i="82"/>
  <c r="N25" i="83"/>
  <c r="N25" i="84"/>
  <c r="N25" i="85"/>
  <c r="N25" i="86"/>
  <c r="N25" i="87"/>
  <c r="N25" i="88"/>
  <c r="N25" i="89"/>
  <c r="N25" i="90"/>
  <c r="N25" i="91"/>
  <c r="N25" i="92"/>
  <c r="N27" i="57"/>
  <c r="N27" i="72"/>
  <c r="N27" i="73"/>
  <c r="N27" i="74"/>
  <c r="N27" i="75"/>
  <c r="N27" i="76"/>
  <c r="N27" i="77"/>
  <c r="N27" i="78"/>
  <c r="N27" i="79"/>
  <c r="N27" i="80"/>
  <c r="N27" i="81"/>
  <c r="N27" i="82"/>
  <c r="N28" i="57"/>
  <c r="N28" i="72"/>
  <c r="N28" i="73"/>
  <c r="N28" i="74"/>
  <c r="N28" i="75"/>
  <c r="N28" i="76"/>
  <c r="N28" i="77"/>
  <c r="N28" i="78"/>
  <c r="N28" i="79"/>
  <c r="N28" i="80"/>
  <c r="N28" i="81"/>
  <c r="N28" i="82"/>
  <c r="N29" i="57"/>
  <c r="N29" i="72"/>
  <c r="N29" i="73"/>
  <c r="N29" i="74"/>
  <c r="N29" i="75"/>
  <c r="N29" i="76"/>
  <c r="N29" i="77"/>
  <c r="N29" i="78"/>
  <c r="N29" i="79"/>
  <c r="N29" i="80"/>
  <c r="N29" i="81"/>
  <c r="N29" i="82"/>
  <c r="N30" i="57"/>
  <c r="N30" i="72"/>
  <c r="N30" i="73"/>
  <c r="N30" i="74"/>
  <c r="N30" i="75"/>
  <c r="N30" i="76"/>
  <c r="N30" i="77"/>
  <c r="N30" i="78"/>
  <c r="N30" i="79"/>
  <c r="N30" i="80"/>
  <c r="N30" i="81"/>
  <c r="N30" i="82"/>
  <c r="N32" i="57"/>
  <c r="N32" i="72"/>
  <c r="N32" i="73"/>
  <c r="N32" i="74"/>
  <c r="N32" i="75"/>
  <c r="N32" i="76"/>
  <c r="N32" i="77"/>
  <c r="N32" i="78"/>
  <c r="N32" i="79"/>
  <c r="N32" i="80"/>
  <c r="N32" i="81"/>
  <c r="N32" i="82"/>
  <c r="N32" i="83"/>
  <c r="N32" i="84"/>
  <c r="N32" i="85"/>
  <c r="N32" i="86"/>
  <c r="N32" i="87"/>
  <c r="N32" i="88"/>
  <c r="N32" i="89"/>
  <c r="N32" i="90"/>
  <c r="N32" i="91"/>
  <c r="N32" i="92"/>
  <c r="N34" i="57"/>
  <c r="N34" i="72"/>
  <c r="N34" i="73"/>
  <c r="N34" i="74"/>
  <c r="N34" i="75"/>
  <c r="N34" i="76"/>
  <c r="N34" i="77"/>
  <c r="N34" i="78"/>
  <c r="N34" i="79"/>
  <c r="N34" i="80"/>
  <c r="N34" i="81"/>
  <c r="N34" i="82"/>
  <c r="N42" i="57"/>
  <c r="N42" i="72"/>
  <c r="N42" i="73"/>
  <c r="N42" i="74"/>
  <c r="N42" i="75"/>
  <c r="N42" i="76"/>
  <c r="N42" i="77"/>
  <c r="N42" i="78"/>
  <c r="N42" i="79"/>
  <c r="N42" i="80"/>
  <c r="N42" i="81"/>
  <c r="N42" i="82"/>
  <c r="N44" i="57"/>
  <c r="N44" i="72"/>
  <c r="N44" i="73"/>
  <c r="N44" i="74"/>
  <c r="N44" i="75"/>
  <c r="N44" i="76"/>
  <c r="N44" i="77"/>
  <c r="N44" i="78"/>
  <c r="N44" i="79"/>
  <c r="N44" i="80"/>
  <c r="N44" i="81"/>
  <c r="N44" i="82"/>
  <c r="N45" i="72"/>
  <c r="N36"/>
  <c r="N45" i="74"/>
  <c r="N45" i="76"/>
  <c r="N45" i="78"/>
  <c r="N45" i="80"/>
  <c r="N45" i="82"/>
  <c r="N47" i="57"/>
  <c r="N47" i="72"/>
  <c r="N47" i="73"/>
  <c r="N47" i="74"/>
  <c r="N47" i="75"/>
  <c r="N47" i="76"/>
  <c r="N47" i="77"/>
  <c r="N47" i="78"/>
  <c r="N47" i="79"/>
  <c r="N47" i="80"/>
  <c r="N47" i="81"/>
  <c r="N47" i="82"/>
  <c r="N47" i="83"/>
  <c r="N47" i="84"/>
  <c r="N47" i="85"/>
  <c r="N47" i="86"/>
  <c r="N47" i="87"/>
  <c r="N47" i="88"/>
  <c r="N47" i="89"/>
  <c r="N47" i="90"/>
  <c r="N47" i="92"/>
  <c r="N49" i="57"/>
  <c r="N49" i="72"/>
  <c r="N49" i="73"/>
  <c r="N49" i="74"/>
  <c r="N49" i="75"/>
  <c r="N49" i="76"/>
  <c r="N49" i="77"/>
  <c r="N49" i="78"/>
  <c r="N49" i="79"/>
  <c r="N49" i="80"/>
  <c r="N49" i="81"/>
  <c r="N49" i="82"/>
  <c r="N49" i="83"/>
  <c r="N49" i="84"/>
  <c r="N49" i="85"/>
  <c r="N49" i="86"/>
  <c r="N49" i="87"/>
  <c r="N49" i="88"/>
  <c r="N49" i="89"/>
  <c r="N49" i="90"/>
  <c r="N49" i="91"/>
  <c r="N49" i="92"/>
  <c r="N131" i="57"/>
  <c r="N131" i="72"/>
  <c r="N131" i="73"/>
  <c r="N131" i="74"/>
  <c r="N131" i="75"/>
  <c r="N131" i="76"/>
  <c r="N131" i="77"/>
  <c r="N131" i="78"/>
  <c r="N131" i="79"/>
  <c r="N131" i="80"/>
  <c r="N131" i="81"/>
  <c r="N131" i="82"/>
  <c r="N131" i="83"/>
  <c r="N131" i="84"/>
  <c r="N131" i="85"/>
  <c r="N131" i="86"/>
  <c r="N131" i="87"/>
  <c r="N131" i="88"/>
  <c r="N131" i="89"/>
  <c r="N131" i="90"/>
  <c r="N131" i="91"/>
  <c r="N131" i="92"/>
  <c r="N128" i="57"/>
  <c r="N128" i="72"/>
  <c r="N128" i="73"/>
  <c r="N128" i="74"/>
  <c r="N128" i="75"/>
  <c r="N128" i="76"/>
  <c r="N128" i="77"/>
  <c r="N128" i="78"/>
  <c r="N128" i="79"/>
  <c r="N128" i="80"/>
  <c r="N128" i="81"/>
  <c r="N128" i="82"/>
  <c r="N128" i="83"/>
  <c r="N128" i="84"/>
  <c r="N128" i="85"/>
  <c r="N128" i="86"/>
  <c r="N128" i="87"/>
  <c r="N128" i="88"/>
  <c r="N128" i="89"/>
  <c r="N128" i="90"/>
  <c r="N128" i="91"/>
  <c r="N128" i="92"/>
  <c r="N133" i="57"/>
  <c r="N133" i="72"/>
  <c r="N133" i="73"/>
  <c r="N133" i="74"/>
  <c r="N133" i="75"/>
  <c r="N133" i="76"/>
  <c r="N133" i="77"/>
  <c r="N133" i="78"/>
  <c r="N133" i="79"/>
  <c r="N133" i="80"/>
  <c r="N133" i="81"/>
  <c r="N133" i="82"/>
  <c r="N133" i="83"/>
  <c r="N133" i="84"/>
  <c r="N133" i="85"/>
  <c r="N133" i="86"/>
  <c r="N133" i="87"/>
  <c r="N133" i="88"/>
  <c r="N133" i="89"/>
  <c r="N133" i="90"/>
  <c r="N133" i="91"/>
  <c r="N133" i="92"/>
  <c r="N149" i="57"/>
  <c r="N149" i="72"/>
  <c r="N149" i="73"/>
  <c r="N149" i="74"/>
  <c r="N149" i="75"/>
  <c r="N149" i="76"/>
  <c r="N149" i="77"/>
  <c r="N149" i="78"/>
  <c r="N149" i="79"/>
  <c r="N149" i="80"/>
  <c r="N149" i="81"/>
  <c r="N149" i="82"/>
  <c r="N149" i="83"/>
  <c r="N149" i="84"/>
  <c r="N149" i="85"/>
  <c r="N149" i="86"/>
  <c r="N149" i="87"/>
  <c r="N149" i="88"/>
  <c r="N149" i="89"/>
  <c r="N149" i="90"/>
  <c r="N149" i="91"/>
  <c r="N149" i="92"/>
  <c r="N150" i="57"/>
  <c r="N150" i="72"/>
  <c r="N150" i="73"/>
  <c r="N150" i="74"/>
  <c r="N150" i="75"/>
  <c r="N150" i="76"/>
  <c r="N150" i="77"/>
  <c r="N150" i="78"/>
  <c r="N150" i="79"/>
  <c r="N150" i="80"/>
  <c r="N150" i="81"/>
  <c r="N150" i="82"/>
  <c r="N150" i="83"/>
  <c r="N150" i="84"/>
  <c r="N150" i="85"/>
  <c r="N150" i="86"/>
  <c r="N150" i="87"/>
  <c r="N150" i="88"/>
  <c r="N150" i="89"/>
  <c r="N150" i="90"/>
  <c r="N150" i="91"/>
  <c r="N150" i="92"/>
  <c r="N148" i="57"/>
  <c r="N148" i="72"/>
  <c r="N148" i="73"/>
  <c r="N148" i="74"/>
  <c r="N148" i="75"/>
  <c r="N148" i="76"/>
  <c r="N148" i="77"/>
  <c r="N148" i="78"/>
  <c r="N148" i="79"/>
  <c r="N148" i="80"/>
  <c r="N148" i="81"/>
  <c r="N148" i="82"/>
  <c r="N148" i="83"/>
  <c r="N148" i="84"/>
  <c r="N148" i="85"/>
  <c r="N148" i="86"/>
  <c r="N148" i="87"/>
  <c r="N148" i="88"/>
  <c r="N148" i="89"/>
  <c r="N148" i="90"/>
  <c r="N148" i="91"/>
  <c r="N148" i="92"/>
  <c r="T23" i="57"/>
  <c r="T23" i="72"/>
  <c r="T23" i="73"/>
  <c r="T23" i="74"/>
  <c r="T23" i="75"/>
  <c r="T23" i="76"/>
  <c r="T23" i="77"/>
  <c r="T23" i="78"/>
  <c r="T23" i="79"/>
  <c r="T23" i="80"/>
  <c r="T23" i="81"/>
  <c r="T23" i="82"/>
  <c r="T23" i="83"/>
  <c r="T23" i="84"/>
  <c r="T23" i="85"/>
  <c r="T23" i="86"/>
  <c r="T23" i="87"/>
  <c r="T23" i="88"/>
  <c r="T23" i="89"/>
  <c r="T23" i="90"/>
  <c r="T23" i="91"/>
  <c r="T23" i="92"/>
  <c r="T26" i="57"/>
  <c r="T26" i="72"/>
  <c r="T26" i="73"/>
  <c r="T26" i="74"/>
  <c r="T26" i="75"/>
  <c r="T26" i="76"/>
  <c r="T26" i="77"/>
  <c r="T26" i="78"/>
  <c r="T26" i="79"/>
  <c r="T26" i="80"/>
  <c r="T26" i="81"/>
  <c r="T26" i="82"/>
  <c r="T26" i="83"/>
  <c r="T26" i="84"/>
  <c r="T26" i="85"/>
  <c r="T26" i="86"/>
  <c r="T26" i="87"/>
  <c r="T26" i="88"/>
  <c r="T26" i="89"/>
  <c r="T26" i="90"/>
  <c r="T26" i="91"/>
  <c r="T26" i="92"/>
  <c r="T25" i="57"/>
  <c r="T25" i="72"/>
  <c r="T25" i="73"/>
  <c r="T25" i="74"/>
  <c r="T25" i="75"/>
  <c r="T25" i="76"/>
  <c r="T25" i="77"/>
  <c r="T25" i="78"/>
  <c r="T25" i="79"/>
  <c r="T25" i="80"/>
  <c r="T25" i="81"/>
  <c r="T25" i="82"/>
  <c r="T25" i="83"/>
  <c r="T25" i="84"/>
  <c r="T25" i="85"/>
  <c r="T25" i="86"/>
  <c r="T25" i="87"/>
  <c r="T25" i="88"/>
  <c r="T25" i="89"/>
  <c r="T25" i="90"/>
  <c r="T25" i="91"/>
  <c r="T25" i="92"/>
  <c r="T27" i="57"/>
  <c r="T27" i="72"/>
  <c r="T27" i="73"/>
  <c r="T27" i="74"/>
  <c r="T27" i="75"/>
  <c r="T27" i="76"/>
  <c r="T27" i="77"/>
  <c r="T27" i="78"/>
  <c r="T27" i="79"/>
  <c r="T27" i="80"/>
  <c r="T27" i="81"/>
  <c r="T27" i="82"/>
  <c r="T27" i="83"/>
  <c r="T27" i="84"/>
  <c r="T27" i="85"/>
  <c r="T27" i="86"/>
  <c r="T27" i="87"/>
  <c r="T27" i="88"/>
  <c r="T27" i="89"/>
  <c r="T27" i="90"/>
  <c r="T27" i="91"/>
  <c r="T27" i="92"/>
  <c r="T28" i="57"/>
  <c r="T28" i="72"/>
  <c r="T28" i="73"/>
  <c r="T28" i="74"/>
  <c r="T28" i="75"/>
  <c r="T28" i="76"/>
  <c r="T28" i="77"/>
  <c r="T28" i="78"/>
  <c r="T28" i="79"/>
  <c r="T28" i="80"/>
  <c r="T28" i="81"/>
  <c r="T28" i="82"/>
  <c r="T28" i="83"/>
  <c r="T28" i="84"/>
  <c r="T28" i="85"/>
  <c r="T28" i="86"/>
  <c r="T28" i="87"/>
  <c r="T28" i="88"/>
  <c r="T28" i="89"/>
  <c r="T28" i="90"/>
  <c r="T28" i="91"/>
  <c r="T28" i="92"/>
  <c r="T29" i="57"/>
  <c r="T29" i="72"/>
  <c r="T29" i="73"/>
  <c r="T29" i="74"/>
  <c r="T29" i="75"/>
  <c r="T29" i="76"/>
  <c r="T29" i="77"/>
  <c r="T29" i="78"/>
  <c r="T29" i="79"/>
  <c r="T29" i="80"/>
  <c r="T29" i="81"/>
  <c r="T29" i="82"/>
  <c r="T29" i="83"/>
  <c r="T29" i="84"/>
  <c r="T29" i="85"/>
  <c r="T29" i="86"/>
  <c r="T29" i="87"/>
  <c r="T29" i="88"/>
  <c r="T29" i="89"/>
  <c r="T29" i="90"/>
  <c r="T29" i="91"/>
  <c r="T29" i="92"/>
  <c r="T30" i="57"/>
  <c r="T30" i="72"/>
  <c r="T30" i="73"/>
  <c r="T30" i="74"/>
  <c r="T30" i="75"/>
  <c r="T30" i="76"/>
  <c r="T30" i="77"/>
  <c r="T30" i="78"/>
  <c r="T30" i="79"/>
  <c r="T30" i="80"/>
  <c r="T30" i="81"/>
  <c r="T30" i="82"/>
  <c r="T30" i="83"/>
  <c r="T30" i="84"/>
  <c r="T30" i="85"/>
  <c r="T30" i="86"/>
  <c r="T30" i="87"/>
  <c r="T30" i="88"/>
  <c r="T30" i="89"/>
  <c r="T30" i="90"/>
  <c r="T30" i="91"/>
  <c r="T30" i="92"/>
  <c r="T32" i="57"/>
  <c r="T32" i="72"/>
  <c r="T32" i="73"/>
  <c r="T32" i="74"/>
  <c r="T32" i="75"/>
  <c r="T32" i="76"/>
  <c r="T32" i="77"/>
  <c r="T32" i="78"/>
  <c r="T32" i="79"/>
  <c r="T32" i="80"/>
  <c r="T32" i="81"/>
  <c r="T32" i="82"/>
  <c r="T32" i="83"/>
  <c r="T32" i="84"/>
  <c r="T32" i="85"/>
  <c r="T32" i="86"/>
  <c r="T32" i="87"/>
  <c r="T32" i="88"/>
  <c r="T32" i="89"/>
  <c r="T32" i="90"/>
  <c r="T32" i="91"/>
  <c r="T32" i="92"/>
  <c r="T34" i="57"/>
  <c r="T34" i="72"/>
  <c r="T34" i="73"/>
  <c r="T34" i="74"/>
  <c r="T34" i="75"/>
  <c r="T34" i="76"/>
  <c r="T34" i="77"/>
  <c r="T34" i="78"/>
  <c r="T34" i="79"/>
  <c r="T34" i="80"/>
  <c r="T34" i="81"/>
  <c r="T34" i="82"/>
  <c r="T34" i="83"/>
  <c r="T34" i="84"/>
  <c r="T34" i="85"/>
  <c r="T34" i="86"/>
  <c r="T34" i="87"/>
  <c r="T34" i="88"/>
  <c r="T34" i="89"/>
  <c r="T34" i="90"/>
  <c r="T34" i="91"/>
  <c r="T34" i="92"/>
  <c r="T42" i="57"/>
  <c r="T42" i="72"/>
  <c r="T42" i="73"/>
  <c r="T42" i="74"/>
  <c r="T42" i="75"/>
  <c r="T42" i="76"/>
  <c r="T42" i="77"/>
  <c r="T42" i="78"/>
  <c r="T42" i="79"/>
  <c r="T42" i="80"/>
  <c r="T42" i="81"/>
  <c r="T42" i="82"/>
  <c r="T42" i="83"/>
  <c r="T42" i="84"/>
  <c r="T42" i="85"/>
  <c r="T42" i="86"/>
  <c r="T42" i="87"/>
  <c r="T42" i="88"/>
  <c r="T42" i="89"/>
  <c r="T42" i="90"/>
  <c r="T42" i="91"/>
  <c r="T42" i="92"/>
  <c r="T44" i="57"/>
  <c r="T44" i="72"/>
  <c r="T44" i="73"/>
  <c r="T44" i="74"/>
  <c r="T44" i="75"/>
  <c r="T44" i="76"/>
  <c r="T44" i="77"/>
  <c r="T44" i="78"/>
  <c r="T44" i="79"/>
  <c r="T44" i="80"/>
  <c r="T44" i="81"/>
  <c r="T44" i="82"/>
  <c r="T44" i="83"/>
  <c r="T44" i="84"/>
  <c r="T44" i="85"/>
  <c r="T44" i="86"/>
  <c r="T44" i="87"/>
  <c r="T44" i="88"/>
  <c r="T44" i="89"/>
  <c r="T44" i="90"/>
  <c r="T44" i="91"/>
  <c r="T44" i="92"/>
  <c r="T45" i="57"/>
  <c r="T45" i="74"/>
  <c r="T45" i="76"/>
  <c r="T45" i="78"/>
  <c r="T36"/>
  <c r="T45" i="80"/>
  <c r="T45" i="82"/>
  <c r="T45" i="84"/>
  <c r="T45" i="86"/>
  <c r="T45" i="88"/>
  <c r="T45" i="90"/>
  <c r="T45" i="92"/>
  <c r="T47" i="57"/>
  <c r="T47" i="72"/>
  <c r="T47" i="73"/>
  <c r="T47" i="74"/>
  <c r="T47" i="75"/>
  <c r="T47" i="76"/>
  <c r="T47" i="77"/>
  <c r="T47" i="78"/>
  <c r="T47" i="79"/>
  <c r="T47" i="80"/>
  <c r="T47" i="81"/>
  <c r="T47" i="82"/>
  <c r="T47" i="83"/>
  <c r="T47" i="84"/>
  <c r="T47" i="85"/>
  <c r="T47" i="86"/>
  <c r="T47" i="87"/>
  <c r="T47" i="88"/>
  <c r="T47" i="89"/>
  <c r="T47" i="90"/>
  <c r="T47" i="91"/>
  <c r="T47" i="92"/>
  <c r="T49" i="57"/>
  <c r="T49" i="72"/>
  <c r="T49" i="73"/>
  <c r="T49" i="74"/>
  <c r="T49" i="75"/>
  <c r="T49" i="76"/>
  <c r="T49" i="77"/>
  <c r="T49" i="78"/>
  <c r="T49" i="79"/>
  <c r="T49" i="80"/>
  <c r="T49" i="81"/>
  <c r="T49" i="82"/>
  <c r="T49" i="83"/>
  <c r="T49" i="84"/>
  <c r="T49" i="85"/>
  <c r="T49" i="86"/>
  <c r="T49" i="87"/>
  <c r="T49" i="88"/>
  <c r="T49" i="89"/>
  <c r="T49" i="90"/>
  <c r="T49" i="91"/>
  <c r="T49" i="92"/>
  <c r="T131" i="57"/>
  <c r="T131" i="72"/>
  <c r="T131" i="73"/>
  <c r="T131" i="74"/>
  <c r="T131" i="75"/>
  <c r="T131" i="76"/>
  <c r="T131" i="77"/>
  <c r="T131" i="78"/>
  <c r="T131" i="79"/>
  <c r="T131" i="80"/>
  <c r="T131" i="81"/>
  <c r="T131" i="82"/>
  <c r="T131" i="83"/>
  <c r="T131" i="84"/>
  <c r="T131" i="85"/>
  <c r="T131" i="86"/>
  <c r="T131" i="87"/>
  <c r="T131" i="88"/>
  <c r="T131" i="89"/>
  <c r="T131" i="90"/>
  <c r="T131" i="91"/>
  <c r="T131" i="92"/>
  <c r="T128" i="57"/>
  <c r="T128" i="72"/>
  <c r="T128" i="73"/>
  <c r="T128" i="74"/>
  <c r="T128" i="75"/>
  <c r="T128" i="76"/>
  <c r="T128" i="77"/>
  <c r="T128" i="78"/>
  <c r="T128" i="79"/>
  <c r="T128" i="80"/>
  <c r="T128" i="81"/>
  <c r="T128" i="82"/>
  <c r="T128" i="83"/>
  <c r="T128" i="84"/>
  <c r="T128" i="85"/>
  <c r="T128" i="86"/>
  <c r="T128" i="87"/>
  <c r="T128" i="88"/>
  <c r="T128" i="89"/>
  <c r="T128" i="90"/>
  <c r="T128" i="91"/>
  <c r="T128" i="92"/>
  <c r="T133" i="57"/>
  <c r="T133" i="72"/>
  <c r="T133" i="73"/>
  <c r="T133" i="74"/>
  <c r="T133" i="75"/>
  <c r="T133" i="76"/>
  <c r="T133" i="77"/>
  <c r="T133" i="78"/>
  <c r="T133" i="79"/>
  <c r="T133" i="80"/>
  <c r="T133" i="81"/>
  <c r="T133" i="82"/>
  <c r="T133" i="83"/>
  <c r="T133" i="84"/>
  <c r="T133" i="85"/>
  <c r="T133" i="86"/>
  <c r="T133" i="87"/>
  <c r="T133" i="88"/>
  <c r="T133" i="89"/>
  <c r="T133" i="90"/>
  <c r="T133" i="91"/>
  <c r="T133" i="92"/>
  <c r="T149" i="57"/>
  <c r="T149" i="72"/>
  <c r="T149" i="73"/>
  <c r="T149" i="74"/>
  <c r="T149" i="75"/>
  <c r="T149" i="76"/>
  <c r="T149" i="77"/>
  <c r="T149" i="78"/>
  <c r="T149" i="79"/>
  <c r="T149" i="80"/>
  <c r="T149" i="81"/>
  <c r="T149" i="82"/>
  <c r="T149" i="83"/>
  <c r="T149" i="84"/>
  <c r="T149" i="85"/>
  <c r="T149" i="86"/>
  <c r="T149" i="87"/>
  <c r="T149" i="88"/>
  <c r="T149" i="89"/>
  <c r="T149" i="90"/>
  <c r="T149" i="91"/>
  <c r="T149" i="92"/>
  <c r="T150" i="57"/>
  <c r="T150" i="72"/>
  <c r="T150" i="73"/>
  <c r="T150" i="74"/>
  <c r="T150" i="75"/>
  <c r="T150" i="76"/>
  <c r="T150" i="77"/>
  <c r="T150" i="78"/>
  <c r="T150" i="79"/>
  <c r="T150" i="80"/>
  <c r="T150" i="81"/>
  <c r="T150" i="82"/>
  <c r="T150" i="83"/>
  <c r="T150" i="84"/>
  <c r="T150" i="85"/>
  <c r="T150" i="86"/>
  <c r="T150" i="87"/>
  <c r="T150" i="88"/>
  <c r="T150" i="89"/>
  <c r="T150" i="90"/>
  <c r="T150" i="91"/>
  <c r="T150" i="92"/>
  <c r="T148" i="57"/>
  <c r="T148" i="72"/>
  <c r="T148" i="73"/>
  <c r="T148" i="74"/>
  <c r="T148" i="75"/>
  <c r="T148" i="76"/>
  <c r="T148" i="77"/>
  <c r="T148" i="78"/>
  <c r="T148" i="79"/>
  <c r="T148" i="80"/>
  <c r="T148" i="81"/>
  <c r="T148" i="82"/>
  <c r="T148" i="83"/>
  <c r="T148" i="84"/>
  <c r="T148" i="85"/>
  <c r="T148" i="86"/>
  <c r="T148" i="87"/>
  <c r="T148" i="88"/>
  <c r="T148" i="89"/>
  <c r="T148" i="90"/>
  <c r="T148" i="91"/>
  <c r="T148" i="92"/>
  <c r="P49" i="57"/>
  <c r="P49" i="72"/>
  <c r="P49" i="73"/>
  <c r="P49" i="74"/>
  <c r="P49" i="75"/>
  <c r="P49" i="76"/>
  <c r="P49" i="77"/>
  <c r="P49" i="78"/>
  <c r="P49" i="79"/>
  <c r="P49" i="80"/>
  <c r="P49" i="81"/>
  <c r="P49" i="82"/>
  <c r="P49" i="83"/>
  <c r="P49" i="84"/>
  <c r="P49" i="85"/>
  <c r="P49" i="86"/>
  <c r="P49" i="87"/>
  <c r="P49" i="88"/>
  <c r="P49" i="89"/>
  <c r="P49" i="90"/>
  <c r="P49" i="91"/>
  <c r="P49" i="92"/>
  <c r="P131" i="57"/>
  <c r="P131" i="72"/>
  <c r="P131" i="73"/>
  <c r="P131" i="74"/>
  <c r="P131" i="75"/>
  <c r="P131" i="76"/>
  <c r="P131" i="77"/>
  <c r="P131" i="78"/>
  <c r="P131" i="79"/>
  <c r="P131" i="80"/>
  <c r="P131" i="81"/>
  <c r="P131" i="82"/>
  <c r="P131" i="83"/>
  <c r="P131" i="84"/>
  <c r="P131" i="85"/>
  <c r="P131" i="86"/>
  <c r="P131" i="87"/>
  <c r="P131" i="88"/>
  <c r="P131" i="89"/>
  <c r="P131" i="90"/>
  <c r="P131" i="91"/>
  <c r="P131" i="92"/>
  <c r="P128" i="57"/>
  <c r="P128" i="72"/>
  <c r="P128" i="73"/>
  <c r="P128" i="74"/>
  <c r="P128" i="75"/>
  <c r="P128" i="76"/>
  <c r="P128" i="77"/>
  <c r="P128" i="78"/>
  <c r="P128" i="79"/>
  <c r="P128" i="80"/>
  <c r="P128" i="81"/>
  <c r="P128" i="82"/>
  <c r="P128" i="83"/>
  <c r="P128" i="84"/>
  <c r="P128" i="85"/>
  <c r="P128" i="86"/>
  <c r="P128" i="87"/>
  <c r="P128" i="88"/>
  <c r="P128" i="89"/>
  <c r="P128" i="90"/>
  <c r="P128" i="91"/>
  <c r="P128" i="92"/>
  <c r="P133" i="57"/>
  <c r="P133" i="72"/>
  <c r="P133" i="73"/>
  <c r="P133" i="74"/>
  <c r="P133" i="75"/>
  <c r="P133" i="76"/>
  <c r="P133" i="77"/>
  <c r="P133" i="78"/>
  <c r="P133" i="79"/>
  <c r="P133" i="80"/>
  <c r="P133" i="81"/>
  <c r="P133" i="82"/>
  <c r="P133" i="83"/>
  <c r="P133" i="84"/>
  <c r="P133" i="85"/>
  <c r="P133" i="86"/>
  <c r="P133" i="87"/>
  <c r="P133" i="88"/>
  <c r="P133" i="89"/>
  <c r="P133" i="90"/>
  <c r="P133" i="91"/>
  <c r="P133" i="92"/>
  <c r="S23" i="57"/>
  <c r="S23" i="72"/>
  <c r="S23" i="73"/>
  <c r="S23" i="74"/>
  <c r="S23" i="75"/>
  <c r="S23" i="76"/>
  <c r="S23" i="77"/>
  <c r="S23" i="78"/>
  <c r="S23" i="79"/>
  <c r="S23" i="80"/>
  <c r="S23" i="81"/>
  <c r="S23" i="82"/>
  <c r="S23" i="83"/>
  <c r="S23" i="84"/>
  <c r="S23" i="85"/>
  <c r="S23" i="86"/>
  <c r="S23" i="87"/>
  <c r="S23" i="88"/>
  <c r="S23" i="89"/>
  <c r="S23" i="90"/>
  <c r="S23" i="91"/>
  <c r="S23" i="92"/>
  <c r="S26" i="57"/>
  <c r="S26" i="72"/>
  <c r="S26" i="73"/>
  <c r="S26" i="74"/>
  <c r="S26" i="75"/>
  <c r="S26" i="76"/>
  <c r="S26" i="77"/>
  <c r="S26" i="78"/>
  <c r="S26" i="79"/>
  <c r="S26" i="80"/>
  <c r="S26" i="81"/>
  <c r="S26" i="82"/>
  <c r="S26" i="83"/>
  <c r="S26" i="84"/>
  <c r="S26" i="85"/>
  <c r="S26" i="86"/>
  <c r="S26" i="87"/>
  <c r="S26" i="88"/>
  <c r="S26" i="89"/>
  <c r="S26" i="90"/>
  <c r="S26" i="91"/>
  <c r="S26" i="92"/>
  <c r="S25" i="57"/>
  <c r="S25" i="72"/>
  <c r="S25" i="73"/>
  <c r="S25" i="74"/>
  <c r="S25" i="75"/>
  <c r="S25" i="76"/>
  <c r="S25" i="77"/>
  <c r="S25" i="78"/>
  <c r="S25" i="79"/>
  <c r="S25" i="80"/>
  <c r="S25" i="81"/>
  <c r="S25" i="82"/>
  <c r="S25" i="83"/>
  <c r="S25" i="84"/>
  <c r="S25" i="85"/>
  <c r="S25" i="86"/>
  <c r="S25" i="87"/>
  <c r="S25" i="88"/>
  <c r="S25" i="89"/>
  <c r="S25" i="90"/>
  <c r="S25" i="91"/>
  <c r="S25" i="92"/>
  <c r="S27" i="57"/>
  <c r="S27" i="72"/>
  <c r="S27" i="73"/>
  <c r="S27" i="74"/>
  <c r="S27" i="75"/>
  <c r="S27" i="76"/>
  <c r="S27" i="77"/>
  <c r="S27" i="78"/>
  <c r="S27" i="79"/>
  <c r="S27" i="80"/>
  <c r="S27" i="81"/>
  <c r="S27" i="82"/>
  <c r="S27" i="83"/>
  <c r="S27" i="84"/>
  <c r="S27" i="85"/>
  <c r="S27" i="86"/>
  <c r="S27" i="87"/>
  <c r="S27" i="88"/>
  <c r="S27" i="89"/>
  <c r="S27" i="90"/>
  <c r="S27" i="91"/>
  <c r="S27" i="92"/>
  <c r="S28" i="57"/>
  <c r="S28" i="72"/>
  <c r="S28" i="73"/>
  <c r="S28" i="74"/>
  <c r="S28" i="75"/>
  <c r="S28" i="76"/>
  <c r="S28" i="77"/>
  <c r="S28" i="78"/>
  <c r="S28" i="79"/>
  <c r="S28" i="80"/>
  <c r="S28" i="81"/>
  <c r="S28" i="82"/>
  <c r="S28" i="83"/>
  <c r="S28" i="84"/>
  <c r="S28" i="85"/>
  <c r="S28" i="86"/>
  <c r="S28" i="87"/>
  <c r="S28" i="88"/>
  <c r="S28" i="89"/>
  <c r="S28" i="90"/>
  <c r="S28" i="91"/>
  <c r="S28" i="92"/>
  <c r="S29" i="57"/>
  <c r="S29" i="72"/>
  <c r="S29" i="73"/>
  <c r="S29" i="74"/>
  <c r="S29" i="75"/>
  <c r="S29" i="76"/>
  <c r="S29" i="77"/>
  <c r="S29" i="78"/>
  <c r="S29" i="79"/>
  <c r="S29" i="80"/>
  <c r="S29" i="81"/>
  <c r="S29" i="82"/>
  <c r="S29" i="83"/>
  <c r="S29" i="84"/>
  <c r="S29" i="85"/>
  <c r="S29" i="86"/>
  <c r="S29" i="87"/>
  <c r="S29" i="88"/>
  <c r="S29" i="89"/>
  <c r="S29" i="90"/>
  <c r="S29" i="91"/>
  <c r="S29" i="92"/>
  <c r="S30" i="57"/>
  <c r="S30" i="72"/>
  <c r="S30" i="73"/>
  <c r="S30" i="74"/>
  <c r="S30" i="75"/>
  <c r="S30" i="76"/>
  <c r="S30" i="77"/>
  <c r="S30" i="78"/>
  <c r="S30" i="79"/>
  <c r="S30" i="80"/>
  <c r="S30" i="81"/>
  <c r="S30" i="82"/>
  <c r="S30" i="83"/>
  <c r="S30" i="84"/>
  <c r="S30" i="85"/>
  <c r="S30" i="86"/>
  <c r="S30" i="87"/>
  <c r="S30" i="88"/>
  <c r="S30" i="89"/>
  <c r="S30" i="90"/>
  <c r="S30" i="91"/>
  <c r="S30" i="92"/>
  <c r="S32" i="57"/>
  <c r="S32" i="72"/>
  <c r="S32" i="73"/>
  <c r="S32" i="74"/>
  <c r="S32" i="75"/>
  <c r="S32" i="76"/>
  <c r="S32" i="77"/>
  <c r="S32" i="78"/>
  <c r="S32" i="79"/>
  <c r="S32" i="80"/>
  <c r="S32" i="81"/>
  <c r="S32" i="82"/>
  <c r="S32" i="83"/>
  <c r="S32" i="84"/>
  <c r="S32" i="85"/>
  <c r="S32" i="86"/>
  <c r="S32" i="87"/>
  <c r="S32" i="88"/>
  <c r="S32" i="89"/>
  <c r="S32" i="90"/>
  <c r="S32" i="91"/>
  <c r="S32" i="92"/>
  <c r="S34" i="57"/>
  <c r="S34" i="72"/>
  <c r="S34" i="73"/>
  <c r="S34" i="74"/>
  <c r="S34" i="75"/>
  <c r="S34" i="76"/>
  <c r="S34" i="77"/>
  <c r="S34" i="78"/>
  <c r="S34" i="79"/>
  <c r="S34" i="80"/>
  <c r="S34" i="81"/>
  <c r="S34" i="82"/>
  <c r="S34" i="83"/>
  <c r="S34" i="84"/>
  <c r="S34" i="85"/>
  <c r="S34" i="86"/>
  <c r="S34" i="87"/>
  <c r="S34" i="88"/>
  <c r="S34" i="89"/>
  <c r="S34" i="90"/>
  <c r="S34" i="91"/>
  <c r="S34" i="92"/>
  <c r="S42" i="57"/>
  <c r="S42" i="72"/>
  <c r="S42" i="73"/>
  <c r="S42" i="74"/>
  <c r="S42" i="75"/>
  <c r="S42" i="76"/>
  <c r="S42" i="77"/>
  <c r="S42" i="78"/>
  <c r="S42" i="79"/>
  <c r="S42" i="80"/>
  <c r="S42" i="81"/>
  <c r="S42" i="82"/>
  <c r="S42" i="83"/>
  <c r="S42" i="84"/>
  <c r="S42" i="85"/>
  <c r="S42" i="86"/>
  <c r="S42" i="87"/>
  <c r="S42" i="88"/>
  <c r="S42" i="89"/>
  <c r="S42" i="90"/>
  <c r="S42" i="91"/>
  <c r="S42" i="92"/>
  <c r="S44" i="57"/>
  <c r="S44" i="72"/>
  <c r="S44" i="73"/>
  <c r="S44" i="74"/>
  <c r="S44" i="75"/>
  <c r="S44" i="76"/>
  <c r="S44" i="77"/>
  <c r="S44" i="78"/>
  <c r="S44" i="79"/>
  <c r="S44" i="80"/>
  <c r="S44" i="81"/>
  <c r="S44" i="82"/>
  <c r="S44" i="83"/>
  <c r="S44" i="84"/>
  <c r="S44" i="85"/>
  <c r="S44" i="86"/>
  <c r="S44" i="87"/>
  <c r="S44" i="88"/>
  <c r="S44" i="89"/>
  <c r="S44" i="90"/>
  <c r="S44" i="91"/>
  <c r="S44" i="92"/>
  <c r="S45" i="57"/>
  <c r="S36"/>
  <c r="S45" i="72"/>
  <c r="S45" i="73"/>
  <c r="S36"/>
  <c r="S45" i="74"/>
  <c r="S36"/>
  <c r="S45" i="75"/>
  <c r="S36"/>
  <c r="S45" i="77"/>
  <c r="S45" i="79"/>
  <c r="S45" i="81"/>
  <c r="S45" i="83"/>
  <c r="S45" i="85"/>
  <c r="S45" i="87"/>
  <c r="S45" i="89"/>
  <c r="S45" i="91"/>
  <c r="S47" i="57"/>
  <c r="S47" i="72"/>
  <c r="S47" i="73"/>
  <c r="S47" i="75"/>
  <c r="S47" i="76"/>
  <c r="S47" i="77"/>
  <c r="S47" i="78"/>
  <c r="S47" i="79"/>
  <c r="S47" i="80"/>
  <c r="S47" i="81"/>
  <c r="S47" i="82"/>
  <c r="S47" i="83"/>
  <c r="S47" i="84"/>
  <c r="S47" i="85"/>
  <c r="S47" i="86"/>
  <c r="S47" i="87"/>
  <c r="S47" i="88"/>
  <c r="S47" i="89"/>
  <c r="S47" i="90"/>
  <c r="S47" i="91"/>
  <c r="S47" i="92"/>
  <c r="S49" i="57"/>
  <c r="S49" i="72"/>
  <c r="S49" i="73"/>
  <c r="S49" i="74"/>
  <c r="S49" i="75"/>
  <c r="S49" i="76"/>
  <c r="S49" i="77"/>
  <c r="S49" i="78"/>
  <c r="S49" i="79"/>
  <c r="S49" i="80"/>
  <c r="S49" i="81"/>
  <c r="S49" i="82"/>
  <c r="S49" i="83"/>
  <c r="S49" i="84"/>
  <c r="S49" i="85"/>
  <c r="S49" i="86"/>
  <c r="S49" i="87"/>
  <c r="S49" i="88"/>
  <c r="S49" i="89"/>
  <c r="S49" i="90"/>
  <c r="S49" i="91"/>
  <c r="S49" i="92"/>
  <c r="S131" i="57"/>
  <c r="S131" i="72"/>
  <c r="S131" i="73"/>
  <c r="S131" i="74"/>
  <c r="S131" i="75"/>
  <c r="S131" i="76"/>
  <c r="S131" i="77"/>
  <c r="S131" i="78"/>
  <c r="S131" i="79"/>
  <c r="S131" i="80"/>
  <c r="S131" i="81"/>
  <c r="S131" i="82"/>
  <c r="S131" i="83"/>
  <c r="S131" i="84"/>
  <c r="S131" i="85"/>
  <c r="S131" i="86"/>
  <c r="S131" i="87"/>
  <c r="S131" i="88"/>
  <c r="S131" i="89"/>
  <c r="S131" i="90"/>
  <c r="S131" i="91"/>
  <c r="S131" i="92"/>
  <c r="S128" i="57"/>
  <c r="S128" i="72"/>
  <c r="S128" i="73"/>
  <c r="S128" i="74"/>
  <c r="S128" i="75"/>
  <c r="S128" i="76"/>
  <c r="S128" i="77"/>
  <c r="S128" i="78"/>
  <c r="S128" i="79"/>
  <c r="S128" i="80"/>
  <c r="S128" i="81"/>
  <c r="S128" i="82"/>
  <c r="S128" i="83"/>
  <c r="S128" i="84"/>
  <c r="S128" i="85"/>
  <c r="S128" i="86"/>
  <c r="S128" i="87"/>
  <c r="S128" i="88"/>
  <c r="S128" i="89"/>
  <c r="S128" i="90"/>
  <c r="S128" i="91"/>
  <c r="S128" i="92"/>
  <c r="S133" i="72"/>
  <c r="S133" i="73"/>
  <c r="S133" i="74"/>
  <c r="S133" i="75"/>
  <c r="S133" i="76"/>
  <c r="S133" i="77"/>
  <c r="S133" i="78"/>
  <c r="S133" i="79"/>
  <c r="S133" i="80"/>
  <c r="S133" i="81"/>
  <c r="S133" i="82"/>
  <c r="S133" i="83"/>
  <c r="S133" i="84"/>
  <c r="S133" i="85"/>
  <c r="S133" i="86"/>
  <c r="S133" i="87"/>
  <c r="S133" i="88"/>
  <c r="S133" i="89"/>
  <c r="S133" i="90"/>
  <c r="S133" i="91"/>
  <c r="S133" i="92"/>
  <c r="S149" i="57"/>
  <c r="S149" i="72"/>
  <c r="S149" i="73"/>
  <c r="S149" i="74"/>
  <c r="S149" i="75"/>
  <c r="S149" i="76"/>
  <c r="S149" i="77"/>
  <c r="S149" i="78"/>
  <c r="S149" i="79"/>
  <c r="S149" i="80"/>
  <c r="S149" i="81"/>
  <c r="S149" i="82"/>
  <c r="S149" i="83"/>
  <c r="S149" i="84"/>
  <c r="S149" i="85"/>
  <c r="S149" i="86"/>
  <c r="S149" i="87"/>
  <c r="S149" i="88"/>
  <c r="S149" i="89"/>
  <c r="S149" i="90"/>
  <c r="S149" i="91"/>
  <c r="S149" i="92"/>
  <c r="S150" i="57"/>
  <c r="S150" i="72"/>
  <c r="S150" i="73"/>
  <c r="S150" i="74"/>
  <c r="S150" i="75"/>
  <c r="S150" i="76"/>
  <c r="S150" i="77"/>
  <c r="S150" i="78"/>
  <c r="S150" i="79"/>
  <c r="S150" i="80"/>
  <c r="S150" i="81"/>
  <c r="S150" i="82"/>
  <c r="S150" i="83"/>
  <c r="S150" i="84"/>
  <c r="S150" i="85"/>
  <c r="S150" i="86"/>
  <c r="S150" i="87"/>
  <c r="S150" i="88"/>
  <c r="S150" i="89"/>
  <c r="S150" i="90"/>
  <c r="S150" i="91"/>
  <c r="S150" i="92"/>
  <c r="S148" i="57"/>
  <c r="S148" i="72"/>
  <c r="S148" i="73"/>
  <c r="S148" i="74"/>
  <c r="S148" i="75"/>
  <c r="S148" i="76"/>
  <c r="S148" i="77"/>
  <c r="S148" i="78"/>
  <c r="S148" i="79"/>
  <c r="S148" i="80"/>
  <c r="S148" i="81"/>
  <c r="S148" i="82"/>
  <c r="S148" i="83"/>
  <c r="S148" i="84"/>
  <c r="S148" i="85"/>
  <c r="S148" i="86"/>
  <c r="S148" i="87"/>
  <c r="S148" i="88"/>
  <c r="S148" i="89"/>
  <c r="S148" i="90"/>
  <c r="S148" i="91"/>
  <c r="S148" i="92"/>
  <c r="R23" i="57"/>
  <c r="R23" i="72"/>
  <c r="R23" i="73"/>
  <c r="R23" i="74"/>
  <c r="R23" i="75"/>
  <c r="R23" i="76"/>
  <c r="R23" i="77"/>
  <c r="R23" i="78"/>
  <c r="R23" i="79"/>
  <c r="R23" i="80"/>
  <c r="R23" i="81"/>
  <c r="R23" i="82"/>
  <c r="R23" i="83"/>
  <c r="R23" i="84"/>
  <c r="R23" i="85"/>
  <c r="R23" i="86"/>
  <c r="R23" i="87"/>
  <c r="R23" i="88"/>
  <c r="R23" i="89"/>
  <c r="R23" i="90"/>
  <c r="R23" i="91"/>
  <c r="R23" i="92"/>
  <c r="R26" i="57"/>
  <c r="R26" i="72"/>
  <c r="R26" i="73"/>
  <c r="R26" i="74"/>
  <c r="R26" i="75"/>
  <c r="R26" i="76"/>
  <c r="R26" i="77"/>
  <c r="R26" i="78"/>
  <c r="R26" i="79"/>
  <c r="R26" i="80"/>
  <c r="R26" i="81"/>
  <c r="R26" i="82"/>
  <c r="R26" i="83"/>
  <c r="R26" i="84"/>
  <c r="R26" i="85"/>
  <c r="R26" i="86"/>
  <c r="R26" i="87"/>
  <c r="R26" i="88"/>
  <c r="R26" i="89"/>
  <c r="R26" i="90"/>
  <c r="R26" i="91"/>
  <c r="R26" i="92"/>
  <c r="R25" i="57"/>
  <c r="R25" i="72"/>
  <c r="R25" i="73"/>
  <c r="R25" i="74"/>
  <c r="R25" i="75"/>
  <c r="R25" i="76"/>
  <c r="R25" i="77"/>
  <c r="R25" i="78"/>
  <c r="R25" i="79"/>
  <c r="R25" i="80"/>
  <c r="R25" i="81"/>
  <c r="R25" i="82"/>
  <c r="R25" i="83"/>
  <c r="R25" i="84"/>
  <c r="R25" i="85"/>
  <c r="R25" i="86"/>
  <c r="R25" i="87"/>
  <c r="R25" i="88"/>
  <c r="R25" i="89"/>
  <c r="R25" i="90"/>
  <c r="R25" i="91"/>
  <c r="R25" i="92"/>
  <c r="R27" i="57"/>
  <c r="R27" i="72"/>
  <c r="R27" i="73"/>
  <c r="R27" i="74"/>
  <c r="R27" i="75"/>
  <c r="R27" i="76"/>
  <c r="R27" i="77"/>
  <c r="R27" i="78"/>
  <c r="R27" i="79"/>
  <c r="R27" i="80"/>
  <c r="R27" i="81"/>
  <c r="R27" i="82"/>
  <c r="R27" i="83"/>
  <c r="R27" i="84"/>
  <c r="R27" i="85"/>
  <c r="R27" i="86"/>
  <c r="R27" i="87"/>
  <c r="R27" i="88"/>
  <c r="R27" i="89"/>
  <c r="R27" i="90"/>
  <c r="R27" i="91"/>
  <c r="R27" i="92"/>
  <c r="R28" i="57"/>
  <c r="R28" i="72"/>
  <c r="R28" i="73"/>
  <c r="R28" i="74"/>
  <c r="R28" i="75"/>
  <c r="R28" i="76"/>
  <c r="R28" i="77"/>
  <c r="R28" i="78"/>
  <c r="R28" i="79"/>
  <c r="R28" i="80"/>
  <c r="R28" i="81"/>
  <c r="R28" i="82"/>
  <c r="R28" i="83"/>
  <c r="R28" i="84"/>
  <c r="R28" i="85"/>
  <c r="R28" i="86"/>
  <c r="R28" i="87"/>
  <c r="R28" i="88"/>
  <c r="R28" i="89"/>
  <c r="R28" i="90"/>
  <c r="R28" i="91"/>
  <c r="R28" i="92"/>
  <c r="R29" i="57"/>
  <c r="R29" i="72"/>
  <c r="R29" i="73"/>
  <c r="R29" i="74"/>
  <c r="R29" i="75"/>
  <c r="R29" i="76"/>
  <c r="R29" i="77"/>
  <c r="R29" i="78"/>
  <c r="R29" i="79"/>
  <c r="R29" i="80"/>
  <c r="R29" i="81"/>
  <c r="R29" i="82"/>
  <c r="R29" i="83"/>
  <c r="R29" i="84"/>
  <c r="R29" i="85"/>
  <c r="R29" i="86"/>
  <c r="R29" i="87"/>
  <c r="R29" i="88"/>
  <c r="R29" i="89"/>
  <c r="R29" i="90"/>
  <c r="R29" i="91"/>
  <c r="R29" i="92"/>
  <c r="R30" i="57"/>
  <c r="R30" i="72"/>
  <c r="R30" i="73"/>
  <c r="R30" i="74"/>
  <c r="R30" i="75"/>
  <c r="R30" i="76"/>
  <c r="R30" i="77"/>
  <c r="R30" i="78"/>
  <c r="R30" i="79"/>
  <c r="R30" i="80"/>
  <c r="R30" i="81"/>
  <c r="R30" i="82"/>
  <c r="R30" i="83"/>
  <c r="R30" i="84"/>
  <c r="R30" i="85"/>
  <c r="R30" i="86"/>
  <c r="R30" i="87"/>
  <c r="R30" i="88"/>
  <c r="R30" i="89"/>
  <c r="R30" i="90"/>
  <c r="R30" i="91"/>
  <c r="R30" i="92"/>
  <c r="R32" i="57"/>
  <c r="R32" i="72"/>
  <c r="R32" i="73"/>
  <c r="R32" i="74"/>
  <c r="R32" i="75"/>
  <c r="R32" i="76"/>
  <c r="R32" i="77"/>
  <c r="R32" i="78"/>
  <c r="R32" i="79"/>
  <c r="R32" i="80"/>
  <c r="R32" i="81"/>
  <c r="R32" i="82"/>
  <c r="R32" i="83"/>
  <c r="R32" i="84"/>
  <c r="R32" i="85"/>
  <c r="R32" i="86"/>
  <c r="R32" i="87"/>
  <c r="R32" i="88"/>
  <c r="R32" i="89"/>
  <c r="R32" i="90"/>
  <c r="R32" i="91"/>
  <c r="R32" i="92"/>
  <c r="R34" i="57"/>
  <c r="R34" i="72"/>
  <c r="R34" i="73"/>
  <c r="R34" i="74"/>
  <c r="R34" i="75"/>
  <c r="R34" i="76"/>
  <c r="R34" i="77"/>
  <c r="R34" i="78"/>
  <c r="R34" i="79"/>
  <c r="R34" i="80"/>
  <c r="R34" i="81"/>
  <c r="R34" i="82"/>
  <c r="R34" i="83"/>
  <c r="R34" i="84"/>
  <c r="R34" i="85"/>
  <c r="R34" i="86"/>
  <c r="R34" i="87"/>
  <c r="R34" i="88"/>
  <c r="R34" i="89"/>
  <c r="R34" i="90"/>
  <c r="R34" i="91"/>
  <c r="R34" i="92"/>
  <c r="R42" i="57"/>
  <c r="R42" i="72"/>
  <c r="R42" i="73"/>
  <c r="R42" i="74"/>
  <c r="R42" i="75"/>
  <c r="R42" i="76"/>
  <c r="R42" i="77"/>
  <c r="R42" i="78"/>
  <c r="R42" i="79"/>
  <c r="R42" i="80"/>
  <c r="R42" i="81"/>
  <c r="R42" i="82"/>
  <c r="R42" i="83"/>
  <c r="R42" i="84"/>
  <c r="R42" i="85"/>
  <c r="R42" i="86"/>
  <c r="R42" i="87"/>
  <c r="R42" i="88"/>
  <c r="R42" i="89"/>
  <c r="R42" i="90"/>
  <c r="R42" i="91"/>
  <c r="R42" i="92"/>
  <c r="R44" i="57"/>
  <c r="R44" i="72"/>
  <c r="R44" i="73"/>
  <c r="R44" i="74"/>
  <c r="R44" i="75"/>
  <c r="R44" i="76"/>
  <c r="R44" i="77"/>
  <c r="R44" i="78"/>
  <c r="R44" i="79"/>
  <c r="R44" i="80"/>
  <c r="R44" i="81"/>
  <c r="R44" i="82"/>
  <c r="R44" i="83"/>
  <c r="R44" i="84"/>
  <c r="R44" i="85"/>
  <c r="R44" i="86"/>
  <c r="R44" i="87"/>
  <c r="R44" i="88"/>
  <c r="R44" i="89"/>
  <c r="R44" i="90"/>
  <c r="R44" i="91"/>
  <c r="R44" i="92"/>
  <c r="R45" i="57"/>
  <c r="R36"/>
  <c r="R45" i="72"/>
  <c r="R36"/>
  <c r="R45" i="73"/>
  <c r="R36"/>
  <c r="R45" i="75"/>
  <c r="R36"/>
  <c r="R45" i="77"/>
  <c r="R36"/>
  <c r="R45" i="79"/>
  <c r="R36"/>
  <c r="R45" i="81"/>
  <c r="R36"/>
  <c r="R45" i="83"/>
  <c r="R36"/>
  <c r="R45" i="85"/>
  <c r="R36"/>
  <c r="R45" i="87"/>
  <c r="R36"/>
  <c r="R45" i="89"/>
  <c r="R45" i="91"/>
  <c r="R47" i="57"/>
  <c r="R47" i="73"/>
  <c r="R47" i="74"/>
  <c r="R47" i="75"/>
  <c r="R47" i="76"/>
  <c r="R47" i="77"/>
  <c r="R47" i="78"/>
  <c r="R47" i="79"/>
  <c r="R47" i="80"/>
  <c r="R47" i="81"/>
  <c r="R47" i="82"/>
  <c r="R47" i="83"/>
  <c r="R47" i="84"/>
  <c r="R47" i="85"/>
  <c r="R47" i="86"/>
  <c r="R47" i="87"/>
  <c r="R47" i="88"/>
  <c r="R47" i="89"/>
  <c r="R47" i="90"/>
  <c r="R47" i="91"/>
  <c r="R47" i="92"/>
  <c r="R49" i="72"/>
  <c r="R49" i="73"/>
  <c r="R49" i="74"/>
  <c r="R49" i="75"/>
  <c r="R49" i="76"/>
  <c r="R49" i="77"/>
  <c r="R49" i="78"/>
  <c r="R49" i="79"/>
  <c r="R49" i="80"/>
  <c r="R49" i="81"/>
  <c r="R49" i="82"/>
  <c r="R49" i="83"/>
  <c r="R49" i="84"/>
  <c r="R49" i="85"/>
  <c r="R49" i="86"/>
  <c r="R49" i="87"/>
  <c r="R49" i="88"/>
  <c r="R49" i="89"/>
  <c r="R49" i="90"/>
  <c r="R49" i="91"/>
  <c r="R49" i="92"/>
  <c r="R131" i="57"/>
  <c r="R131" i="72"/>
  <c r="R131" i="73"/>
  <c r="R131" i="74"/>
  <c r="R131" i="75"/>
  <c r="R131" i="76"/>
  <c r="R131" i="77"/>
  <c r="R131" i="78"/>
  <c r="R131" i="79"/>
  <c r="R131" i="80"/>
  <c r="R131" i="81"/>
  <c r="R131" i="82"/>
  <c r="R131" i="83"/>
  <c r="R131" i="84"/>
  <c r="R131" i="85"/>
  <c r="R131" i="86"/>
  <c r="R131" i="87"/>
  <c r="R131" i="88"/>
  <c r="R131" i="89"/>
  <c r="R131" i="90"/>
  <c r="R131" i="91"/>
  <c r="R131" i="92"/>
  <c r="R128" i="57"/>
  <c r="R128" i="72"/>
  <c r="R128" i="73"/>
  <c r="R128" i="74"/>
  <c r="R128" i="75"/>
  <c r="R128" i="76"/>
  <c r="R128" i="77"/>
  <c r="R128" i="78"/>
  <c r="R128" i="79"/>
  <c r="R128" i="80"/>
  <c r="R128" i="81"/>
  <c r="R128" i="82"/>
  <c r="R128" i="83"/>
  <c r="R128" i="84"/>
  <c r="R128" i="85"/>
  <c r="R128" i="86"/>
  <c r="R128" i="87"/>
  <c r="R128" i="88"/>
  <c r="R128" i="89"/>
  <c r="R128" i="90"/>
  <c r="R128" i="91"/>
  <c r="R128" i="92"/>
  <c r="R133" i="72"/>
  <c r="R133" i="73"/>
  <c r="R133" i="74"/>
  <c r="R133" i="75"/>
  <c r="R133" i="76"/>
  <c r="R133" i="77"/>
  <c r="R133" i="78"/>
  <c r="R133" i="79"/>
  <c r="R133" i="80"/>
  <c r="R133" i="81"/>
  <c r="R133" i="82"/>
  <c r="R133" i="83"/>
  <c r="R133" i="84"/>
  <c r="R133" i="85"/>
  <c r="R133" i="86"/>
  <c r="R133" i="87"/>
  <c r="R133" i="88"/>
  <c r="R133" i="89"/>
  <c r="R133" i="90"/>
  <c r="R133" i="91"/>
  <c r="R133" i="92"/>
  <c r="R149" i="57"/>
  <c r="R149" i="72"/>
  <c r="R149" i="73"/>
  <c r="R149" i="74"/>
  <c r="R149" i="75"/>
  <c r="R149" i="76"/>
  <c r="R149" i="77"/>
  <c r="R149" i="78"/>
  <c r="R149" i="79"/>
  <c r="R149" i="80"/>
  <c r="R149" i="81"/>
  <c r="R149" i="82"/>
  <c r="R149" i="83"/>
  <c r="R149" i="84"/>
  <c r="R149" i="85"/>
  <c r="R149" i="86"/>
  <c r="R149" i="87"/>
  <c r="R149" i="88"/>
  <c r="R149" i="89"/>
  <c r="R149" i="90"/>
  <c r="R149" i="91"/>
  <c r="R149" i="92"/>
  <c r="R150" i="57"/>
  <c r="R150" i="72"/>
  <c r="R150" i="73"/>
  <c r="R150" i="74"/>
  <c r="R150" i="75"/>
  <c r="R150" i="76"/>
  <c r="R150" i="77"/>
  <c r="R150" i="78"/>
  <c r="R150" i="79"/>
  <c r="R150" i="80"/>
  <c r="R150" i="81"/>
  <c r="R150" i="82"/>
  <c r="R150" i="83"/>
  <c r="R150" i="84"/>
  <c r="R150" i="85"/>
  <c r="R150" i="86"/>
  <c r="R150" i="87"/>
  <c r="R150" i="88"/>
  <c r="R150" i="89"/>
  <c r="R150" i="90"/>
  <c r="R150" i="91"/>
  <c r="R150" i="92"/>
  <c r="R148" i="57"/>
  <c r="R148" i="72"/>
  <c r="R148" i="73"/>
  <c r="R148" i="74"/>
  <c r="R148" i="75"/>
  <c r="R148" i="76"/>
  <c r="R148" i="77"/>
  <c r="R148" i="78"/>
  <c r="R148" i="79"/>
  <c r="R148" i="80"/>
  <c r="R148" i="81"/>
  <c r="R148" i="82"/>
  <c r="R148" i="83"/>
  <c r="R148" i="84"/>
  <c r="R148" i="85"/>
  <c r="R148" i="86"/>
  <c r="R148" i="87"/>
  <c r="R148" i="88"/>
  <c r="R148" i="89"/>
  <c r="R148" i="90"/>
  <c r="R148" i="91"/>
  <c r="R148" i="92"/>
  <c r="O23" i="57"/>
  <c r="O23" i="72"/>
  <c r="O23" i="73"/>
  <c r="O23" i="74"/>
  <c r="O23" i="75"/>
  <c r="O23" i="76"/>
  <c r="O23" i="77"/>
  <c r="O23" i="78"/>
  <c r="O23" i="79"/>
  <c r="O23" i="80"/>
  <c r="O23" i="81"/>
  <c r="O23" i="82"/>
  <c r="O23" i="83"/>
  <c r="O23" i="84"/>
  <c r="O23" i="85"/>
  <c r="O23" i="86"/>
  <c r="O23" i="87"/>
  <c r="O23" i="88"/>
  <c r="O23" i="89"/>
  <c r="O23" i="90"/>
  <c r="O23" i="91"/>
  <c r="O23" i="92"/>
  <c r="O26" i="57"/>
  <c r="O26" i="73"/>
  <c r="O26" i="74"/>
  <c r="O26" i="75"/>
  <c r="O26" i="77"/>
  <c r="O26" i="78"/>
  <c r="O26" i="79"/>
  <c r="O26" i="81"/>
  <c r="O26" i="82"/>
  <c r="O26" i="83"/>
  <c r="O26" i="85"/>
  <c r="O26" i="86"/>
  <c r="O26" i="87"/>
  <c r="O26" i="89"/>
  <c r="O26" i="90"/>
  <c r="O26" i="91"/>
  <c r="O25" i="57"/>
  <c r="O25" i="73"/>
  <c r="O25" i="75"/>
  <c r="O25" i="77"/>
  <c r="O25" i="78"/>
  <c r="O25" i="79"/>
  <c r="O25" i="81"/>
  <c r="O25" i="83"/>
  <c r="O25" i="85"/>
  <c r="O25" i="86"/>
  <c r="O25" i="87"/>
  <c r="O25" i="89"/>
  <c r="O25" i="91"/>
  <c r="O27" i="57"/>
  <c r="O27" i="72"/>
  <c r="O27" i="73"/>
  <c r="O27" i="74"/>
  <c r="O27" i="75"/>
  <c r="O27" i="76"/>
  <c r="O27" i="77"/>
  <c r="O27" i="78"/>
  <c r="O27" i="79"/>
  <c r="O27" i="80"/>
  <c r="O27" i="81"/>
  <c r="O27" i="82"/>
  <c r="O27" i="83"/>
  <c r="O27" i="84"/>
  <c r="O27" i="85"/>
  <c r="O27" i="86"/>
  <c r="O27" i="87"/>
  <c r="O27" i="88"/>
  <c r="O27" i="89"/>
  <c r="O27" i="90"/>
  <c r="O27" i="91"/>
  <c r="O27" i="92"/>
  <c r="O28" i="57"/>
  <c r="O28" i="72"/>
  <c r="O28" i="73"/>
  <c r="O28" i="74"/>
  <c r="O28" i="75"/>
  <c r="O28" i="76"/>
  <c r="O28" i="77"/>
  <c r="O28" i="78"/>
  <c r="O28" i="79"/>
  <c r="O28" i="80"/>
  <c r="O28" i="81"/>
  <c r="O28" i="82"/>
  <c r="O28" i="83"/>
  <c r="O28" i="84"/>
  <c r="O28" i="85"/>
  <c r="O28" i="86"/>
  <c r="O28" i="87"/>
  <c r="O28" i="88"/>
  <c r="O28" i="89"/>
  <c r="O28" i="90"/>
  <c r="O28" i="91"/>
  <c r="O28" i="92"/>
  <c r="O29" i="57"/>
  <c r="O29" i="72"/>
  <c r="O29" i="73"/>
  <c r="O29" i="74"/>
  <c r="O29" i="75"/>
  <c r="O29" i="76"/>
  <c r="O29" i="77"/>
  <c r="O29" i="78"/>
  <c r="O29" i="79"/>
  <c r="O29" i="80"/>
  <c r="O29" i="81"/>
  <c r="O29" i="82"/>
  <c r="O29" i="83"/>
  <c r="O29" i="84"/>
  <c r="O29" i="85"/>
  <c r="O29" i="86"/>
  <c r="O29" i="87"/>
  <c r="O29" i="88"/>
  <c r="O29" i="89"/>
  <c r="O29" i="90"/>
  <c r="O29" i="91"/>
  <c r="O29" i="92"/>
  <c r="O30" i="57"/>
  <c r="O30" i="72"/>
  <c r="O30" i="73"/>
  <c r="O30" i="74"/>
  <c r="O30" i="75"/>
  <c r="O30" i="76"/>
  <c r="O30" i="77"/>
  <c r="O30" i="78"/>
  <c r="O30" i="79"/>
  <c r="O30" i="80"/>
  <c r="O30" i="81"/>
  <c r="O30" i="82"/>
  <c r="O30" i="83"/>
  <c r="O30" i="84"/>
  <c r="O30" i="85"/>
  <c r="O30" i="86"/>
  <c r="O30" i="87"/>
  <c r="O30" i="88"/>
  <c r="O30" i="89"/>
  <c r="O30" i="90"/>
  <c r="O30" i="91"/>
  <c r="O30" i="92"/>
  <c r="O32" i="57"/>
  <c r="O32" i="72"/>
  <c r="O32" i="73"/>
  <c r="O32" i="74"/>
  <c r="O32" i="75"/>
  <c r="O32" i="76"/>
  <c r="O32" i="77"/>
  <c r="O32" i="78"/>
  <c r="O32" i="79"/>
  <c r="O32" i="80"/>
  <c r="O32" i="81"/>
  <c r="O32" i="82"/>
  <c r="O32" i="83"/>
  <c r="O32" i="84"/>
  <c r="O32" i="85"/>
  <c r="O32" i="86"/>
  <c r="O32" i="87"/>
  <c r="O32" i="88"/>
  <c r="O32" i="89"/>
  <c r="O32" i="90"/>
  <c r="O32" i="91"/>
  <c r="O32" i="92"/>
  <c r="O34" i="57"/>
  <c r="O34" i="72"/>
  <c r="O34" i="73"/>
  <c r="O34" i="74"/>
  <c r="O34" i="75"/>
  <c r="O34" i="76"/>
  <c r="O34" i="77"/>
  <c r="O34" i="78"/>
  <c r="O34" i="79"/>
  <c r="O34" i="80"/>
  <c r="O34" i="81"/>
  <c r="O34" i="82"/>
  <c r="O34" i="83"/>
  <c r="O34" i="84"/>
  <c r="O34" i="85"/>
  <c r="O34" i="86"/>
  <c r="O34" i="87"/>
  <c r="O34" i="88"/>
  <c r="O34" i="89"/>
  <c r="O34" i="90"/>
  <c r="O34" i="91"/>
  <c r="O34" i="92"/>
  <c r="O42" i="57"/>
  <c r="O42" i="72"/>
  <c r="O42" i="73"/>
  <c r="O42" i="74"/>
  <c r="O42" i="75"/>
  <c r="O42" i="76"/>
  <c r="O42" i="77"/>
  <c r="O42" i="78"/>
  <c r="O42" i="79"/>
  <c r="O42" i="80"/>
  <c r="O42" i="81"/>
  <c r="O42" i="82"/>
  <c r="O42" i="83"/>
  <c r="O42" i="84"/>
  <c r="O42" i="85"/>
  <c r="O42" i="86"/>
  <c r="O42" i="87"/>
  <c r="O42" i="88"/>
  <c r="O42" i="89"/>
  <c r="O42" i="90"/>
  <c r="O42" i="91"/>
  <c r="O42" i="92"/>
  <c r="O44" i="57"/>
  <c r="O44" i="72"/>
  <c r="O44" i="73"/>
  <c r="O44" i="74"/>
  <c r="O44" i="75"/>
  <c r="O44" i="76"/>
  <c r="O44" i="77"/>
  <c r="O44" i="78"/>
  <c r="O44" i="79"/>
  <c r="O44" i="80"/>
  <c r="O44" i="81"/>
  <c r="O44" i="82"/>
  <c r="O44" i="83"/>
  <c r="O44" i="84"/>
  <c r="O44" i="85"/>
  <c r="O44" i="86"/>
  <c r="O44" i="87"/>
  <c r="O44" i="88"/>
  <c r="O44" i="89"/>
  <c r="O44" i="90"/>
  <c r="O44" i="91"/>
  <c r="O44" i="92"/>
  <c r="O47" i="57"/>
  <c r="O47" i="72"/>
  <c r="O47" i="73"/>
  <c r="O47" i="74"/>
  <c r="O47" i="75"/>
  <c r="O47" i="76"/>
  <c r="O47" i="77"/>
  <c r="O47" i="78"/>
  <c r="O47" i="79"/>
  <c r="O47" i="80"/>
  <c r="O47" i="81"/>
  <c r="O47" i="82"/>
  <c r="O47" i="83"/>
  <c r="O47" i="84"/>
  <c r="O47" i="85"/>
  <c r="O47" i="86"/>
  <c r="O47" i="87"/>
  <c r="O47" i="88"/>
  <c r="O47" i="89"/>
  <c r="O47" i="90"/>
  <c r="O47" i="91"/>
  <c r="O47" i="92"/>
  <c r="O49" i="57"/>
  <c r="O49" i="72"/>
  <c r="O49" i="73"/>
  <c r="O49" i="74"/>
  <c r="O49" i="75"/>
  <c r="O49" i="76"/>
  <c r="O49" i="77"/>
  <c r="O49" i="78"/>
  <c r="O49" i="79"/>
  <c r="O49" i="80"/>
  <c r="O49" i="81"/>
  <c r="O49" i="82"/>
  <c r="O49" i="83"/>
  <c r="O49" i="84"/>
  <c r="O49" i="85"/>
  <c r="O49" i="86"/>
  <c r="O49" i="87"/>
  <c r="O49" i="88"/>
  <c r="O49" i="89"/>
  <c r="O49" i="90"/>
  <c r="O49" i="91"/>
  <c r="O49" i="92"/>
  <c r="O131" i="57"/>
  <c r="O131" i="72"/>
  <c r="O131" i="73"/>
  <c r="O131" i="74"/>
  <c r="O131" i="75"/>
  <c r="O131" i="76"/>
  <c r="O131" i="77"/>
  <c r="O131" i="78"/>
  <c r="O131" i="79"/>
  <c r="O131" i="80"/>
  <c r="O131" i="81"/>
  <c r="O131" i="82"/>
  <c r="O131" i="83"/>
  <c r="O131" i="84"/>
  <c r="O131" i="85"/>
  <c r="O131" i="86"/>
  <c r="O131" i="87"/>
  <c r="O131" i="88"/>
  <c r="O131" i="89"/>
  <c r="O131" i="90"/>
  <c r="O131" i="91"/>
  <c r="O131" i="92"/>
  <c r="O128" i="57"/>
  <c r="O128" i="72"/>
  <c r="O128" i="73"/>
  <c r="O128" i="74"/>
  <c r="O128" i="75"/>
  <c r="O128" i="76"/>
  <c r="O128" i="77"/>
  <c r="O128" i="78"/>
  <c r="O128" i="79"/>
  <c r="O128" i="80"/>
  <c r="O128" i="81"/>
  <c r="O128" i="82"/>
  <c r="O128" i="83"/>
  <c r="O128" i="84"/>
  <c r="O128" i="85"/>
  <c r="O128" i="86"/>
  <c r="O128" i="87"/>
  <c r="O128" i="88"/>
  <c r="O128" i="89"/>
  <c r="O128" i="90"/>
  <c r="O128" i="91"/>
  <c r="O128" i="92"/>
  <c r="O133" i="57"/>
  <c r="O133" i="72"/>
  <c r="O133" i="73"/>
  <c r="O133" i="74"/>
  <c r="O133" i="75"/>
  <c r="O133" i="76"/>
  <c r="O133" i="77"/>
  <c r="O133" i="78"/>
  <c r="O133" i="79"/>
  <c r="O133" i="80"/>
  <c r="O133" i="81"/>
  <c r="O133" i="82"/>
  <c r="O133" i="83"/>
  <c r="O133" i="84"/>
  <c r="O133" i="85"/>
  <c r="O133" i="86"/>
  <c r="O133" i="87"/>
  <c r="O133" i="88"/>
  <c r="O133" i="89"/>
  <c r="O133" i="90"/>
  <c r="O133" i="91"/>
  <c r="O133" i="92"/>
  <c r="O149" i="57"/>
  <c r="O149" i="72"/>
  <c r="O149" i="73"/>
  <c r="O149" i="74"/>
  <c r="O149" i="75"/>
  <c r="O149" i="76"/>
  <c r="O149" i="77"/>
  <c r="O149" i="78"/>
  <c r="O149" i="79"/>
  <c r="O149" i="80"/>
  <c r="O149" i="81"/>
  <c r="O149" i="82"/>
  <c r="O149" i="83"/>
  <c r="O149" i="84"/>
  <c r="O149" i="85"/>
  <c r="O149" i="86"/>
  <c r="O149" i="87"/>
  <c r="O149" i="88"/>
  <c r="O149" i="89"/>
  <c r="O149" i="90"/>
  <c r="O149" i="91"/>
  <c r="O149" i="92"/>
  <c r="O150" i="57"/>
  <c r="O150" i="72"/>
  <c r="O150" i="73"/>
  <c r="O150" i="74"/>
  <c r="O150" i="75"/>
  <c r="O150" i="76"/>
  <c r="O150" i="77"/>
  <c r="O150" i="78"/>
  <c r="O150" i="79"/>
  <c r="O150" i="80"/>
  <c r="O150" i="81"/>
  <c r="O150" i="82"/>
  <c r="O150" i="83"/>
  <c r="O150" i="84"/>
  <c r="O150" i="85"/>
  <c r="O150" i="86"/>
  <c r="O150" i="87"/>
  <c r="O150" i="88"/>
  <c r="O150" i="89"/>
  <c r="O150" i="90"/>
  <c r="O150" i="91"/>
  <c r="O150" i="92"/>
  <c r="O148" i="57"/>
  <c r="O148" i="72"/>
  <c r="O148" i="73"/>
  <c r="O148" i="74"/>
  <c r="O148" i="75"/>
  <c r="O148" i="76"/>
  <c r="O148" i="77"/>
  <c r="O148" i="78"/>
  <c r="O148" i="79"/>
  <c r="O148" i="80"/>
  <c r="O148" i="81"/>
  <c r="O148" i="82"/>
  <c r="O148" i="83"/>
  <c r="O148" i="84"/>
  <c r="O148" i="85"/>
  <c r="O148" i="86"/>
  <c r="O148" i="87"/>
  <c r="O148" i="88"/>
  <c r="O148" i="89"/>
  <c r="O148" i="90"/>
  <c r="O148" i="91"/>
  <c r="O148" i="92"/>
  <c r="Q45" i="72"/>
  <c r="Q36"/>
  <c r="Q45" i="73"/>
  <c r="Q36"/>
  <c r="Q45" i="74"/>
  <c r="Q36"/>
  <c r="Q45" i="75"/>
  <c r="Q36"/>
  <c r="Q45" i="76"/>
  <c r="Q36"/>
  <c r="Q45" i="77"/>
  <c r="Q36"/>
  <c r="Q45" i="78"/>
  <c r="Q36"/>
  <c r="Q45" i="79"/>
  <c r="Q36"/>
  <c r="Q45" i="80"/>
  <c r="Q36"/>
  <c r="Q45" i="81"/>
  <c r="Q45" i="82"/>
  <c r="Q36"/>
  <c r="Q45" i="83"/>
  <c r="Q36"/>
  <c r="Q45" i="84"/>
  <c r="Q36"/>
  <c r="Q45" i="85"/>
  <c r="Q36"/>
  <c r="Q45" i="86"/>
  <c r="Q36"/>
  <c r="Q45" i="87"/>
  <c r="Q36"/>
  <c r="Q45" i="88"/>
  <c r="Q36"/>
  <c r="Q45" i="89"/>
  <c r="Q36"/>
  <c r="Q45" i="90"/>
  <c r="Q36"/>
  <c r="Q45" i="91"/>
  <c r="Q36"/>
  <c r="Q45" i="92"/>
  <c r="Q36"/>
  <c r="Q49" i="57"/>
  <c r="Q49" i="72"/>
  <c r="Q49" i="73"/>
  <c r="Q49" i="74"/>
  <c r="Q49" i="75"/>
  <c r="Q49" i="76"/>
  <c r="Q49" i="77"/>
  <c r="Q49" i="79"/>
  <c r="Q49" i="80"/>
  <c r="Q49" i="81"/>
  <c r="Q49" i="82"/>
  <c r="Q49" i="83"/>
  <c r="Q49" i="84"/>
  <c r="Q49" i="85"/>
  <c r="Q49" i="86"/>
  <c r="Q49" i="87"/>
  <c r="Q49" i="88"/>
  <c r="Q49" i="89"/>
  <c r="Q49" i="90"/>
  <c r="Q49" i="91"/>
  <c r="Q49" i="92"/>
  <c r="Q131" i="57"/>
  <c r="Q131" i="72"/>
  <c r="Q131" i="73"/>
  <c r="Q131" i="74"/>
  <c r="Q131" i="75"/>
  <c r="Q131" i="76"/>
  <c r="Q131" i="77"/>
  <c r="Q131" i="78"/>
  <c r="Q131" i="79"/>
  <c r="Q131" i="80"/>
  <c r="Q131" i="81"/>
  <c r="Q131" i="82"/>
  <c r="Q131" i="83"/>
  <c r="Q131" i="84"/>
  <c r="Q131" i="85"/>
  <c r="Q131" i="86"/>
  <c r="Q131" i="87"/>
  <c r="Q131" i="88"/>
  <c r="Q131" i="89"/>
  <c r="Q131" i="90"/>
  <c r="Q131" i="91"/>
  <c r="Q131" i="92"/>
  <c r="Q128" i="57"/>
  <c r="Q128" i="72"/>
  <c r="Q128" i="73"/>
  <c r="Q128" i="74"/>
  <c r="Q128" i="76"/>
  <c r="Q128" i="77"/>
  <c r="Q128" i="78"/>
  <c r="Q128" i="79"/>
  <c r="Q128" i="80"/>
  <c r="Q128" i="81"/>
  <c r="Q128" i="82"/>
  <c r="Q128" i="84"/>
  <c r="Q128" i="86"/>
  <c r="Q128" i="87"/>
  <c r="Q128" i="88"/>
  <c r="Q128" i="89"/>
  <c r="Q128" i="90"/>
  <c r="Q128" i="91"/>
  <c r="Q128" i="92"/>
  <c r="Q133" i="57"/>
  <c r="Q133" i="72"/>
  <c r="Q133" i="73"/>
  <c r="Q133" i="74"/>
  <c r="Q133" i="75"/>
  <c r="Q133" i="76"/>
  <c r="Q133" i="78"/>
  <c r="Q133" i="79"/>
  <c r="Q133" i="80"/>
  <c r="Q133" i="81"/>
  <c r="Q133" i="82"/>
  <c r="Q133" i="83"/>
  <c r="Q133" i="84"/>
  <c r="Q133" i="85"/>
  <c r="Q133" i="86"/>
  <c r="Q133" i="87"/>
  <c r="Q133" i="88"/>
  <c r="Q133" i="89"/>
  <c r="Q133" i="90"/>
  <c r="Q133" i="91"/>
  <c r="Q133" i="92"/>
  <c r="Q150" i="57"/>
  <c r="Q150" i="72"/>
  <c r="Q150" i="73"/>
  <c r="Q150" i="74"/>
  <c r="Q150" i="75"/>
  <c r="Q150" i="76"/>
  <c r="Q150" i="77"/>
  <c r="Q150" i="78"/>
  <c r="Q150" i="79"/>
  <c r="Q150" i="80"/>
  <c r="Q150" i="81"/>
  <c r="Q150" i="82"/>
  <c r="Q150" i="83"/>
  <c r="Q150" i="84"/>
  <c r="Q150" i="85"/>
  <c r="Q150" i="86"/>
  <c r="Q150" i="87"/>
  <c r="Q150" i="88"/>
  <c r="Q150" i="89"/>
  <c r="Q150" i="90"/>
  <c r="Q150" i="91"/>
  <c r="Q150" i="92"/>
  <c r="W141" i="93"/>
  <c r="K15"/>
  <c r="K27"/>
  <c r="K39"/>
  <c r="K155"/>
  <c r="I48"/>
  <c r="K74" i="81"/>
  <c r="K74" i="77"/>
  <c r="K74" i="73"/>
  <c r="K44" i="91"/>
  <c r="K44" i="89"/>
  <c r="K44" i="87"/>
  <c r="K44" i="85"/>
  <c r="K44" i="83"/>
  <c r="K44" i="81"/>
  <c r="K44" i="79"/>
  <c r="K44" i="77"/>
  <c r="K44" i="75"/>
  <c r="K44" i="73"/>
  <c r="K30" i="91"/>
  <c r="K30" i="89"/>
  <c r="K30" i="87"/>
  <c r="K30" i="85"/>
  <c r="K30" i="83"/>
  <c r="K30" i="81"/>
  <c r="K30" i="79"/>
  <c r="K30" i="77"/>
  <c r="K30" i="75"/>
  <c r="K30" i="73"/>
  <c r="I27" i="90"/>
  <c r="I27" i="88"/>
  <c r="I27" i="84"/>
  <c r="I27" i="82"/>
  <c r="I27" i="80"/>
  <c r="I27" i="78"/>
  <c r="I27" i="74"/>
  <c r="I27" i="72"/>
  <c r="I74" i="81"/>
  <c r="I74" i="77"/>
  <c r="I74" i="73"/>
  <c r="K22" i="91"/>
  <c r="K22" i="89"/>
  <c r="K22" i="87"/>
  <c r="K22" i="85"/>
  <c r="K22" i="83"/>
  <c r="K22" i="81"/>
  <c r="K22" i="79"/>
  <c r="K22" i="77"/>
  <c r="K22" i="75"/>
  <c r="K22" i="73"/>
  <c r="K155" i="92"/>
  <c r="K155" i="90"/>
  <c r="K155" i="88"/>
  <c r="K155" i="86"/>
  <c r="K155" i="84"/>
  <c r="K155" i="82"/>
  <c r="K155" i="80"/>
  <c r="K155" i="78"/>
  <c r="K155" i="76"/>
  <c r="K155" i="74"/>
  <c r="K155" i="72"/>
  <c r="K47" i="57"/>
  <c r="K44"/>
  <c r="K42"/>
  <c r="K41" i="91"/>
  <c r="K41" i="89"/>
  <c r="K41" i="87"/>
  <c r="K41" i="85"/>
  <c r="K41" i="83"/>
  <c r="K41" i="81"/>
  <c r="K41" i="79"/>
  <c r="K41" i="77"/>
  <c r="K41" i="75"/>
  <c r="K41" i="73"/>
  <c r="K41" i="57"/>
  <c r="K34"/>
  <c r="K32"/>
  <c r="K30"/>
  <c r="K29"/>
  <c r="K28"/>
  <c r="K27"/>
  <c r="K23"/>
  <c r="K22"/>
  <c r="K14" i="91"/>
  <c r="K14" i="89"/>
  <c r="K14" i="87"/>
  <c r="K14" i="85"/>
  <c r="K14" i="83"/>
  <c r="K14" i="81"/>
  <c r="K14" i="79"/>
  <c r="K14" i="77"/>
  <c r="K14" i="75"/>
  <c r="K14" i="73"/>
  <c r="K14" i="57"/>
  <c r="P141" i="72"/>
  <c r="K52" i="93"/>
  <c r="K48"/>
  <c r="I37"/>
  <c r="K41"/>
  <c r="K43"/>
  <c r="K32"/>
  <c r="K123"/>
  <c r="K47"/>
  <c r="K36"/>
  <c r="K42"/>
  <c r="K88"/>
  <c r="P141" i="88"/>
  <c r="P141" i="84"/>
  <c r="P141" i="77"/>
  <c r="P141" i="85"/>
  <c r="P141" i="80"/>
  <c r="P141" i="76"/>
  <c r="R141" i="87"/>
  <c r="R141" i="85"/>
  <c r="R141" i="83"/>
  <c r="R141" i="81"/>
  <c r="R141" i="79"/>
  <c r="R141" i="77"/>
  <c r="R141" i="75"/>
  <c r="R141" i="73"/>
  <c r="I30" i="93"/>
  <c r="K74" i="72"/>
  <c r="K74" i="74"/>
  <c r="I74" i="80"/>
  <c r="I74" i="78"/>
  <c r="I74" i="76"/>
  <c r="I74" i="74"/>
  <c r="L27" i="72"/>
  <c r="L27" i="74"/>
  <c r="L27" i="76"/>
  <c r="L27" i="78"/>
  <c r="L27" i="80"/>
  <c r="L27" i="82"/>
  <c r="L27" i="84"/>
  <c r="L27" i="86"/>
  <c r="L27" i="88"/>
  <c r="L27" i="90"/>
  <c r="L27" i="92"/>
  <c r="L30" i="73"/>
  <c r="L30" i="75"/>
  <c r="L30" i="77"/>
  <c r="L30" i="79"/>
  <c r="L30" i="81"/>
  <c r="L30" i="83"/>
  <c r="L30" i="85"/>
  <c r="L30" i="87"/>
  <c r="L30" i="89"/>
  <c r="L30" i="91"/>
  <c r="L30" i="93"/>
  <c r="L27" i="57"/>
  <c r="L27" i="73"/>
  <c r="L27" i="75"/>
  <c r="L27" i="77"/>
  <c r="L27" i="79"/>
  <c r="L27" i="81"/>
  <c r="L27" i="83"/>
  <c r="L27" i="85"/>
  <c r="L27" i="87"/>
  <c r="L27" i="89"/>
  <c r="L27" i="91"/>
  <c r="L27" i="93"/>
  <c r="L27" i="94"/>
  <c r="I48"/>
  <c r="K148"/>
  <c r="K15"/>
  <c r="K22"/>
  <c r="K27"/>
  <c r="K39"/>
  <c r="K155"/>
  <c r="L30" i="57"/>
  <c r="K74" i="76"/>
  <c r="K74" i="80"/>
  <c r="K74" i="78"/>
  <c r="K30" i="93"/>
  <c r="F90" i="91"/>
  <c r="F90" i="85"/>
  <c r="F90" i="81"/>
  <c r="F90" i="77"/>
  <c r="F90" i="83"/>
  <c r="F90" i="75"/>
  <c r="F90" i="89"/>
  <c r="F90" i="87"/>
  <c r="F90" i="79"/>
  <c r="F90" i="57"/>
  <c r="F90" i="90"/>
  <c r="F90" i="73"/>
  <c r="I74" i="75"/>
  <c r="I74" i="57"/>
  <c r="I74" i="79"/>
  <c r="I37" i="94"/>
  <c r="K148" i="91"/>
  <c r="K148" i="83"/>
  <c r="K148" i="79"/>
  <c r="K148" i="90"/>
  <c r="K148" i="86"/>
  <c r="K148" i="82"/>
  <c r="K148" i="78"/>
  <c r="K148" i="74"/>
  <c r="K44" i="93"/>
  <c r="K14" i="94"/>
  <c r="K48"/>
  <c r="K88"/>
  <c r="K32"/>
  <c r="K47"/>
  <c r="K34"/>
  <c r="K25"/>
  <c r="K44"/>
  <c r="K123"/>
  <c r="AC141" i="91"/>
  <c r="AC141" i="87"/>
  <c r="AC141" i="83"/>
  <c r="AC141" i="79"/>
  <c r="AC141" i="75"/>
  <c r="AC141" i="57"/>
  <c r="AC141" i="93"/>
  <c r="AC141" i="92"/>
  <c r="AC141" i="90"/>
  <c r="AC141" i="88"/>
  <c r="AC141" i="86"/>
  <c r="AC141" i="84"/>
  <c r="AC141" i="82"/>
  <c r="AC141" i="80"/>
  <c r="AC141" i="78"/>
  <c r="AC141" i="76"/>
  <c r="AC141" i="74"/>
  <c r="AC141" i="72"/>
  <c r="P141" i="91"/>
  <c r="P141" i="83"/>
  <c r="P141" i="75"/>
  <c r="P141" i="81"/>
  <c r="P141" i="73"/>
  <c r="P141" i="89"/>
  <c r="K149" i="77"/>
  <c r="K27" i="82"/>
  <c r="K27" i="74"/>
  <c r="K14" i="92"/>
  <c r="K14" i="84"/>
  <c r="K14" i="76"/>
  <c r="I48" i="92"/>
  <c r="I48" i="90"/>
  <c r="I48" i="88"/>
  <c r="I48" i="86"/>
  <c r="I48" i="84"/>
  <c r="I48" i="80"/>
  <c r="I48" i="78"/>
  <c r="I48" i="74"/>
  <c r="I48" i="72"/>
  <c r="I37" i="90"/>
  <c r="I37" i="88"/>
  <c r="I37" i="86"/>
  <c r="I37" i="82"/>
  <c r="I37" i="80"/>
  <c r="I37" i="78"/>
  <c r="I37" i="74"/>
  <c r="I37" i="72"/>
  <c r="K47" i="90"/>
  <c r="K47" i="82"/>
  <c r="K27" i="92"/>
  <c r="K27" i="84"/>
  <c r="K27" i="76"/>
  <c r="K88" i="92"/>
  <c r="K88" i="88"/>
  <c r="K88" i="80"/>
  <c r="K88" i="76"/>
  <c r="K88" i="72"/>
  <c r="K14" i="90"/>
  <c r="K14" i="82"/>
  <c r="K14" i="74"/>
  <c r="K37" i="93"/>
  <c r="K74" i="79"/>
  <c r="K74" i="75"/>
  <c r="K74" i="57"/>
  <c r="K44" i="88"/>
  <c r="K44" i="80"/>
  <c r="K44" i="72"/>
  <c r="K30" i="86"/>
  <c r="K30" i="78"/>
  <c r="K22" i="92"/>
  <c r="K22" i="84"/>
  <c r="K22" i="76"/>
  <c r="I30" i="84"/>
  <c r="I30" i="82"/>
  <c r="I30" i="80"/>
  <c r="I30" i="78"/>
  <c r="I30" i="74"/>
  <c r="I30" i="72"/>
  <c r="L30"/>
  <c r="L30" i="74"/>
  <c r="L30" i="76"/>
  <c r="L30" i="78"/>
  <c r="L30" i="80"/>
  <c r="L30" i="82"/>
  <c r="L30" i="84"/>
  <c r="L30" i="86"/>
  <c r="L30" i="88"/>
  <c r="L30" i="90"/>
  <c r="L30" i="92"/>
  <c r="I30" i="94"/>
  <c r="K149"/>
  <c r="K26" i="93"/>
  <c r="K30" i="94"/>
  <c r="K149" i="86"/>
  <c r="K149" i="82"/>
  <c r="K149" i="78"/>
  <c r="K149" i="74"/>
  <c r="W141" i="94"/>
  <c r="T141" i="78"/>
  <c r="P141" i="57"/>
  <c r="N141" i="89"/>
  <c r="N141" i="85"/>
  <c r="N141" i="90"/>
  <c r="P141" i="87"/>
  <c r="P141" i="79"/>
  <c r="K148" i="87"/>
  <c r="K148" i="85"/>
  <c r="K148" i="81"/>
  <c r="K148" i="77"/>
  <c r="K148" i="75"/>
  <c r="K148" i="57"/>
  <c r="F90" i="94"/>
  <c r="F90" i="80"/>
  <c r="F90" i="92"/>
  <c r="F90" i="86"/>
  <c r="F90" i="84"/>
  <c r="F90" i="93"/>
  <c r="L30" i="94"/>
  <c r="AD141" i="90"/>
  <c r="S141" i="93"/>
  <c r="P141"/>
  <c r="Q141" i="94"/>
  <c r="AD141" i="89"/>
  <c r="AD141" i="85"/>
  <c r="AD141" i="81"/>
  <c r="AD141" i="78"/>
  <c r="AD141" i="77"/>
  <c r="AD141" i="73"/>
  <c r="AD141" i="79"/>
  <c r="R141" i="94"/>
  <c r="AD141"/>
  <c r="F90" i="88"/>
  <c r="F90" i="82"/>
  <c r="F90" i="78"/>
  <c r="F90" i="76"/>
  <c r="F90" i="72"/>
  <c r="AC141" i="94"/>
  <c r="K30" i="92"/>
  <c r="K30" i="88"/>
  <c r="K30" i="84"/>
  <c r="K30" i="80"/>
  <c r="K30" i="76"/>
  <c r="K30" i="72"/>
  <c r="K22" i="90"/>
  <c r="K22" i="86"/>
  <c r="K22" i="82"/>
  <c r="K22" i="78"/>
  <c r="K22" i="74"/>
  <c r="K44" i="90"/>
  <c r="K44" i="86"/>
  <c r="K44" i="82"/>
  <c r="K44" i="78"/>
  <c r="K44" i="74"/>
  <c r="I74" i="72"/>
  <c r="K149" i="91"/>
  <c r="K149" i="87"/>
  <c r="K149" i="83"/>
  <c r="K149" i="79"/>
  <c r="K149" i="75"/>
  <c r="K149" i="57"/>
  <c r="K123" i="72"/>
  <c r="K48" i="92"/>
  <c r="K48" i="90"/>
  <c r="K48" i="88"/>
  <c r="K48" i="86"/>
  <c r="K48" i="84"/>
  <c r="K48" i="82"/>
  <c r="K48" i="80"/>
  <c r="K48" i="78"/>
  <c r="K48" i="76"/>
  <c r="K48" i="74"/>
  <c r="K48" i="72"/>
  <c r="K47" i="92"/>
  <c r="K47" i="88"/>
  <c r="K47" i="84"/>
  <c r="K47" i="80"/>
  <c r="K47" i="76"/>
  <c r="K47" i="72"/>
  <c r="F90" i="74"/>
  <c r="K44" i="76"/>
  <c r="N141" i="87"/>
  <c r="N141" i="91"/>
  <c r="N141" i="93"/>
  <c r="I72" i="94"/>
  <c r="K22" i="88"/>
  <c r="K22" i="72"/>
  <c r="K41" i="92"/>
  <c r="K41" i="72"/>
  <c r="AC141" i="89"/>
  <c r="AC141" i="85"/>
  <c r="AC141" i="81"/>
  <c r="AC141" i="77"/>
  <c r="AC141" i="73"/>
  <c r="K14" i="80"/>
  <c r="N141" i="83"/>
  <c r="U141" i="94"/>
  <c r="S141" i="75"/>
  <c r="S141" i="73"/>
  <c r="S141" i="57"/>
  <c r="Q141" i="92"/>
  <c r="Q141" i="91"/>
  <c r="Q141" i="87"/>
  <c r="K72" i="92"/>
  <c r="K72" i="91"/>
  <c r="K72" i="90"/>
  <c r="K72" i="89"/>
  <c r="K72" i="88"/>
  <c r="K72" i="87"/>
  <c r="K72" i="86"/>
  <c r="K72" i="85"/>
  <c r="K72" i="84"/>
  <c r="K72" i="83"/>
  <c r="K72" i="82"/>
  <c r="K72" i="81"/>
  <c r="K72" i="80"/>
  <c r="K72" i="79"/>
  <c r="K72" i="78"/>
  <c r="K72" i="77"/>
  <c r="K72" i="76"/>
  <c r="K72" i="75"/>
  <c r="K72" i="74"/>
  <c r="K72" i="73"/>
  <c r="K72" i="72"/>
  <c r="K72" i="57"/>
  <c r="I72" i="91"/>
  <c r="I72" i="90"/>
  <c r="I72" i="89"/>
  <c r="I72" i="88"/>
  <c r="I72" i="87"/>
  <c r="I72" i="82"/>
  <c r="I72" i="80"/>
  <c r="I72" i="78"/>
  <c r="I72" i="76"/>
  <c r="I72" i="74"/>
  <c r="I72" i="72"/>
  <c r="I72" i="57"/>
  <c r="I49" i="92"/>
  <c r="I49" i="86"/>
  <c r="I49" i="85"/>
  <c r="I49" i="84"/>
  <c r="I49" i="83"/>
  <c r="I49" i="81"/>
  <c r="I49" i="79"/>
  <c r="I49" i="77"/>
  <c r="I49" i="75"/>
  <c r="I49" i="73"/>
  <c r="AK33" i="57"/>
  <c r="AK33" i="91"/>
  <c r="AK33" i="89"/>
  <c r="AK33" i="88"/>
  <c r="AK33" i="87"/>
  <c r="AK33" i="85"/>
  <c r="AK33" i="84"/>
  <c r="AK33" i="83"/>
  <c r="AK33" i="81"/>
  <c r="AK33" i="80"/>
  <c r="AK33" i="79"/>
  <c r="AK33" i="77"/>
  <c r="AK33" i="76"/>
  <c r="AK33" i="75"/>
  <c r="AK33" i="73"/>
  <c r="AK33" i="72"/>
  <c r="AK33" i="92"/>
  <c r="AK33" i="93"/>
  <c r="AD144" i="73"/>
  <c r="AD144" i="77"/>
  <c r="AD144" i="81"/>
  <c r="AC144" i="93"/>
  <c r="AC144" i="57"/>
  <c r="AC144" i="75"/>
  <c r="AC144" i="79"/>
  <c r="AC144" i="83"/>
  <c r="AC144" i="87"/>
  <c r="AC144" i="91"/>
  <c r="AC144" i="73"/>
  <c r="AC144" i="77"/>
  <c r="AC144" i="81"/>
  <c r="AC144" i="85"/>
  <c r="AC144" i="89"/>
  <c r="AC144" i="94"/>
  <c r="W144"/>
  <c r="W144" i="93"/>
  <c r="W144" i="92"/>
  <c r="W144" i="90"/>
  <c r="W144" i="88"/>
  <c r="W144" i="87"/>
  <c r="W144" i="86"/>
  <c r="W144" i="84"/>
  <c r="W144" i="82"/>
  <c r="W144" i="80"/>
  <c r="W144" i="78"/>
  <c r="W144" i="76"/>
  <c r="W144" i="74"/>
  <c r="W144" i="72"/>
  <c r="W144" i="57"/>
  <c r="N144" i="83"/>
  <c r="N144" i="85"/>
  <c r="N144" i="91"/>
  <c r="P144" i="93"/>
  <c r="P144" i="87"/>
  <c r="P144" i="76"/>
  <c r="P144" i="80"/>
  <c r="P144" i="77"/>
  <c r="P144" i="84"/>
  <c r="P144" i="89"/>
  <c r="P144" i="73"/>
  <c r="P144" i="81"/>
  <c r="P144" i="75"/>
  <c r="P144" i="83"/>
  <c r="P144" i="91"/>
  <c r="P144" i="72"/>
  <c r="S144" i="75"/>
  <c r="R144" i="94"/>
  <c r="R144" i="73"/>
  <c r="R144" i="75"/>
  <c r="R144" i="77"/>
  <c r="R144" i="79"/>
  <c r="R144" i="81"/>
  <c r="R144" i="83"/>
  <c r="R144" i="85"/>
  <c r="R144" i="87"/>
  <c r="Q144"/>
  <c r="Q144" i="94"/>
  <c r="I37" i="76"/>
  <c r="I37" i="84"/>
  <c r="I37" i="92"/>
  <c r="L37" i="77"/>
  <c r="L37" i="57"/>
  <c r="L37" i="80"/>
  <c r="L37" i="93"/>
  <c r="K156" i="92"/>
  <c r="K156" i="88"/>
  <c r="K156" i="84"/>
  <c r="K156" i="80"/>
  <c r="K156" i="76"/>
  <c r="K156" i="72"/>
  <c r="K30" i="82"/>
  <c r="K156" i="89"/>
  <c r="K156" i="85"/>
  <c r="K156" i="81"/>
  <c r="K156" i="77"/>
  <c r="K156" i="73"/>
  <c r="L37" i="90"/>
  <c r="K156"/>
  <c r="K156" i="86"/>
  <c r="K156" i="82"/>
  <c r="K156" i="78"/>
  <c r="K156" i="74"/>
  <c r="K156" i="91"/>
  <c r="K156" i="87"/>
  <c r="K156" i="83"/>
  <c r="K156" i="79"/>
  <c r="K156" i="75"/>
  <c r="K156" i="57"/>
  <c r="L37" i="74"/>
  <c r="L37" i="86"/>
  <c r="L37" i="82"/>
  <c r="L37" i="78"/>
  <c r="L37" i="91"/>
  <c r="K14" i="88"/>
  <c r="L37" i="73"/>
  <c r="L37" i="75"/>
  <c r="K156" i="93"/>
  <c r="N141" i="86"/>
  <c r="N141" i="72"/>
  <c r="K88" i="89"/>
  <c r="K88" i="73"/>
  <c r="K88" i="82"/>
  <c r="P141" i="95"/>
  <c r="L48" i="73"/>
  <c r="L48" i="82"/>
  <c r="L48" i="78"/>
  <c r="L48" i="74"/>
  <c r="L48" i="75"/>
  <c r="L48" i="84"/>
  <c r="L48" i="80"/>
  <c r="L48" i="76"/>
  <c r="L48" i="72"/>
  <c r="L37" i="94"/>
  <c r="L37" i="83"/>
  <c r="L37" i="81"/>
  <c r="L37" i="85"/>
  <c r="N141" i="88"/>
  <c r="N141" i="84"/>
  <c r="L48" i="57"/>
  <c r="L37" i="89"/>
  <c r="U141" i="72"/>
  <c r="K25" i="91"/>
  <c r="K25" i="89"/>
  <c r="K25" i="87"/>
  <c r="K25" i="83"/>
  <c r="K25" i="81"/>
  <c r="K25" i="79"/>
  <c r="K25" i="75"/>
  <c r="K25" i="73"/>
  <c r="K25" i="57"/>
  <c r="M131" l="1"/>
  <c r="M133"/>
  <c r="E128"/>
  <c r="E131"/>
  <c r="E55" i="92"/>
  <c r="E55" i="90"/>
  <c r="E55" i="88"/>
  <c r="E55" i="86"/>
  <c r="E55" i="84"/>
  <c r="E55" i="82"/>
  <c r="E55" i="80"/>
  <c r="E55" i="78"/>
  <c r="E55" i="76"/>
  <c r="E55" i="74"/>
  <c r="E55" i="72"/>
  <c r="E128" i="93"/>
  <c r="E55" i="91"/>
  <c r="E55" i="89"/>
  <c r="E55" i="87"/>
  <c r="E55" i="85"/>
  <c r="E55" i="83"/>
  <c r="E55" i="81"/>
  <c r="E55" i="79"/>
  <c r="E55" i="77"/>
  <c r="E55" i="75"/>
  <c r="E55" i="73"/>
  <c r="E55" i="57"/>
  <c r="E55" i="93"/>
  <c r="G55" i="92"/>
  <c r="G55" i="90"/>
  <c r="G55" i="88"/>
  <c r="G55" i="86"/>
  <c r="G55" i="84"/>
  <c r="G55" i="82"/>
  <c r="G55" i="80"/>
  <c r="G55" i="78"/>
  <c r="G55" i="76"/>
  <c r="G55" i="74"/>
  <c r="G55" i="72"/>
  <c r="G55" i="91"/>
  <c r="G55" i="89"/>
  <c r="G55" i="87"/>
  <c r="G55" i="85"/>
  <c r="G55" i="83"/>
  <c r="G55" i="81"/>
  <c r="G55" i="79"/>
  <c r="G55" i="77"/>
  <c r="G55" i="75"/>
  <c r="G55" i="73"/>
  <c r="G55" i="93"/>
  <c r="AC144" i="92"/>
  <c r="P141" i="90"/>
  <c r="Q141" i="77"/>
  <c r="Q133"/>
  <c r="Q141" i="85"/>
  <c r="Q128"/>
  <c r="Q141" i="83"/>
  <c r="Q128"/>
  <c r="Q141" i="75"/>
  <c r="Q128"/>
  <c r="L25" i="72"/>
  <c r="L25" i="80"/>
  <c r="L36" i="73"/>
  <c r="L36" i="80"/>
  <c r="L36" i="87"/>
  <c r="I45" i="90"/>
  <c r="I45" i="86"/>
  <c r="I36" i="82"/>
  <c r="I45"/>
  <c r="I36" i="78"/>
  <c r="I45"/>
  <c r="I36" i="74"/>
  <c r="I45"/>
  <c r="I26" i="82"/>
  <c r="I26" i="78"/>
  <c r="I26" i="74"/>
  <c r="I26" i="93"/>
  <c r="I36" i="91"/>
  <c r="I36" i="87"/>
  <c r="I36" i="83"/>
  <c r="I36" i="79"/>
  <c r="I36" i="75"/>
  <c r="I36" i="57"/>
  <c r="I25" i="85"/>
  <c r="I25" i="77"/>
  <c r="I45" i="92"/>
  <c r="I45" i="88"/>
  <c r="I36" i="84"/>
  <c r="I45"/>
  <c r="I36" i="80"/>
  <c r="I45"/>
  <c r="I45" i="76"/>
  <c r="I36" i="72"/>
  <c r="I45"/>
  <c r="I25" i="91"/>
  <c r="I26"/>
  <c r="I25" i="87"/>
  <c r="I26"/>
  <c r="I25" i="83"/>
  <c r="I26"/>
  <c r="I25" i="79"/>
  <c r="I26"/>
  <c r="I25" i="75"/>
  <c r="I26"/>
  <c r="I25" i="57"/>
  <c r="I26"/>
  <c r="I26" i="94"/>
  <c r="K149" i="72"/>
  <c r="K149" i="76"/>
  <c r="K149" i="80"/>
  <c r="K149" i="84"/>
  <c r="K149" i="88"/>
  <c r="K36" i="72"/>
  <c r="J36" i="91"/>
  <c r="J36" i="83"/>
  <c r="J36" i="75"/>
  <c r="P144" i="57"/>
  <c r="P144" i="79"/>
  <c r="R141" i="57"/>
  <c r="R49"/>
  <c r="Q141" i="78"/>
  <c r="Q49"/>
  <c r="H45" i="94"/>
  <c r="M45" i="75"/>
  <c r="M45" i="77"/>
  <c r="M45" i="73"/>
  <c r="M25" i="93"/>
  <c r="M26"/>
  <c r="M25" i="94"/>
  <c r="M26"/>
  <c r="M36"/>
  <c r="M45"/>
  <c r="F149" i="85"/>
  <c r="F149" i="77"/>
  <c r="F45" i="89"/>
  <c r="F45" i="85"/>
  <c r="F45" i="83"/>
  <c r="F45" i="81"/>
  <c r="F45" i="79"/>
  <c r="F45" i="77"/>
  <c r="F45" i="75"/>
  <c r="F45" i="73"/>
  <c r="F36" i="57"/>
  <c r="F45"/>
  <c r="F149" i="90"/>
  <c r="F149" i="88"/>
  <c r="F45" i="91"/>
  <c r="F45" i="87"/>
  <c r="F45" i="84"/>
  <c r="F45" i="82"/>
  <c r="F45" i="80"/>
  <c r="F36" i="78"/>
  <c r="F45"/>
  <c r="F45" i="76"/>
  <c r="F36" i="74"/>
  <c r="F45"/>
  <c r="F36" i="72"/>
  <c r="F45"/>
  <c r="F36" i="93"/>
  <c r="F45"/>
  <c r="F36" i="94"/>
  <c r="F45"/>
  <c r="F25" i="93"/>
  <c r="E45" i="78"/>
  <c r="E45" i="74"/>
  <c r="E45" i="76"/>
  <c r="E45" i="72"/>
  <c r="E26" i="93"/>
  <c r="E36"/>
  <c r="E45"/>
  <c r="E26" i="94"/>
  <c r="G45" i="91"/>
  <c r="G45" i="89"/>
  <c r="G45" i="87"/>
  <c r="G45" i="85"/>
  <c r="G45" i="83"/>
  <c r="G45" i="81"/>
  <c r="G45" i="79"/>
  <c r="G45" i="77"/>
  <c r="G45" i="75"/>
  <c r="G45" i="73"/>
  <c r="G45" i="57"/>
  <c r="G36" i="93"/>
  <c r="G45"/>
  <c r="G25" i="94"/>
  <c r="G26"/>
  <c r="G45" i="92"/>
  <c r="G45" i="90"/>
  <c r="G45" i="88"/>
  <c r="G45" i="86"/>
  <c r="G45" i="84"/>
  <c r="G45" i="82"/>
  <c r="G45" i="80"/>
  <c r="G45" i="78"/>
  <c r="G45" i="76"/>
  <c r="G45" i="74"/>
  <c r="G45" i="72"/>
  <c r="G25" i="93"/>
  <c r="AB45" i="90"/>
  <c r="AB36" i="87"/>
  <c r="AB45"/>
  <c r="AB45" i="82"/>
  <c r="AB36" i="79"/>
  <c r="AB45"/>
  <c r="AB25" i="93"/>
  <c r="AB25" i="94"/>
  <c r="AB36" i="92"/>
  <c r="AB45"/>
  <c r="AB36" i="89"/>
  <c r="AB45"/>
  <c r="AB36" i="84"/>
  <c r="AB45"/>
  <c r="AB36" i="81"/>
  <c r="AB45"/>
  <c r="AB26" i="86"/>
  <c r="AB26" i="78"/>
  <c r="AB36" i="86"/>
  <c r="AB36" i="85"/>
  <c r="AB36" i="78"/>
  <c r="AB36" i="77"/>
  <c r="AB36" i="76"/>
  <c r="AB36" i="75"/>
  <c r="AB36" i="73"/>
  <c r="AB36" i="72"/>
  <c r="AB36" i="57"/>
  <c r="AB25" i="85"/>
  <c r="AB25" i="81"/>
  <c r="V36" i="91"/>
  <c r="V45"/>
  <c r="V36" i="86"/>
  <c r="V45"/>
  <c r="V36" i="83"/>
  <c r="V45"/>
  <c r="V45" i="78"/>
  <c r="V36" i="75"/>
  <c r="V45"/>
  <c r="V25" i="90"/>
  <c r="V26"/>
  <c r="V25" i="87"/>
  <c r="V26"/>
  <c r="V26" i="85"/>
  <c r="V26" i="81"/>
  <c r="V25" i="74"/>
  <c r="V26"/>
  <c r="V25" i="57"/>
  <c r="V26"/>
  <c r="V25" i="77"/>
  <c r="V36" i="92"/>
  <c r="V45"/>
  <c r="V36" i="89"/>
  <c r="V45"/>
  <c r="V36" i="84"/>
  <c r="V45"/>
  <c r="V36" i="81"/>
  <c r="V45"/>
  <c r="V36" i="76"/>
  <c r="V45"/>
  <c r="V45" i="73"/>
  <c r="V25" i="91"/>
  <c r="V26"/>
  <c r="V26" i="86"/>
  <c r="V25" i="84"/>
  <c r="V26"/>
  <c r="V25" i="80"/>
  <c r="V26"/>
  <c r="V25" i="75"/>
  <c r="V26"/>
  <c r="V36" i="94"/>
  <c r="V45"/>
  <c r="V26" i="95"/>
  <c r="U45" i="91"/>
  <c r="U36" i="89"/>
  <c r="U45"/>
  <c r="U45" i="87"/>
  <c r="U36" i="85"/>
  <c r="U45"/>
  <c r="U45" i="82"/>
  <c r="U36" i="80"/>
  <c r="U45"/>
  <c r="U36" i="78"/>
  <c r="U45"/>
  <c r="U36" i="76"/>
  <c r="U45"/>
  <c r="U36" i="73"/>
  <c r="U45"/>
  <c r="U141" i="80"/>
  <c r="U141" i="84"/>
  <c r="U45" i="92"/>
  <c r="U45" i="90"/>
  <c r="U45" i="88"/>
  <c r="U36" i="86"/>
  <c r="U45"/>
  <c r="U36" i="83"/>
  <c r="U45"/>
  <c r="U36" i="81"/>
  <c r="U45"/>
  <c r="U36" i="79"/>
  <c r="U45"/>
  <c r="U45" i="77"/>
  <c r="U36" i="75"/>
  <c r="U45"/>
  <c r="U25" i="93"/>
  <c r="U26"/>
  <c r="N45" i="79"/>
  <c r="N45" i="75"/>
  <c r="N45" i="57"/>
  <c r="N144" i="87"/>
  <c r="N45" i="81"/>
  <c r="N45" i="77"/>
  <c r="N36" i="73"/>
  <c r="N45"/>
  <c r="T36" i="88"/>
  <c r="T36" i="74"/>
  <c r="T36" i="92"/>
  <c r="T36" i="84"/>
  <c r="T36" i="76"/>
  <c r="T45" i="89"/>
  <c r="T36" i="85"/>
  <c r="T45"/>
  <c r="T36" i="81"/>
  <c r="T45"/>
  <c r="T36" i="77"/>
  <c r="T45"/>
  <c r="T45" i="73"/>
  <c r="T36" i="90"/>
  <c r="T36" i="86"/>
  <c r="T36" i="82"/>
  <c r="T36" i="91"/>
  <c r="T45"/>
  <c r="T45" i="87"/>
  <c r="T45" i="83"/>
  <c r="T36" i="79"/>
  <c r="T45"/>
  <c r="T36" i="75"/>
  <c r="T45"/>
  <c r="T36" i="72"/>
  <c r="T45"/>
  <c r="T45" i="95"/>
  <c r="T26"/>
  <c r="T36" i="80"/>
  <c r="R45" i="90"/>
  <c r="R45" i="86"/>
  <c r="R45" i="82"/>
  <c r="R45" i="78"/>
  <c r="R45" i="74"/>
  <c r="R45" i="92"/>
  <c r="R45" i="88"/>
  <c r="R45" i="84"/>
  <c r="R45" i="80"/>
  <c r="R45" i="76"/>
  <c r="R26" i="93"/>
  <c r="R36"/>
  <c r="R45"/>
  <c r="S45" i="92"/>
  <c r="S45" i="88"/>
  <c r="S45" i="84"/>
  <c r="S45" i="80"/>
  <c r="S45" i="76"/>
  <c r="S25" i="94"/>
  <c r="S26"/>
  <c r="S26" i="95"/>
  <c r="S144" i="57"/>
  <c r="S36" i="94"/>
  <c r="S45" i="90"/>
  <c r="S45" i="86"/>
  <c r="S45" i="82"/>
  <c r="S45" i="78"/>
  <c r="S36" i="95"/>
  <c r="O36" i="91"/>
  <c r="O45"/>
  <c r="O36" i="89"/>
  <c r="O45"/>
  <c r="O36" i="87"/>
  <c r="O45"/>
  <c r="O36" i="85"/>
  <c r="O45"/>
  <c r="O36" i="83"/>
  <c r="O45"/>
  <c r="O36" i="81"/>
  <c r="O45"/>
  <c r="O36" i="79"/>
  <c r="O45"/>
  <c r="O36" i="77"/>
  <c r="O45"/>
  <c r="O36" i="75"/>
  <c r="O45"/>
  <c r="O36" i="73"/>
  <c r="O45"/>
  <c r="O36" i="57"/>
  <c r="O45"/>
  <c r="O26" i="93"/>
  <c r="O36"/>
  <c r="O45"/>
  <c r="O25" i="90"/>
  <c r="O25" i="82"/>
  <c r="O25" i="74"/>
  <c r="O36" i="92"/>
  <c r="O45"/>
  <c r="O36" i="90"/>
  <c r="O45"/>
  <c r="O36" i="88"/>
  <c r="O45"/>
  <c r="O36" i="86"/>
  <c r="O45"/>
  <c r="O36" i="84"/>
  <c r="O45"/>
  <c r="O36" i="82"/>
  <c r="O45"/>
  <c r="O36" i="80"/>
  <c r="O45"/>
  <c r="O36" i="78"/>
  <c r="O45"/>
  <c r="O36" i="76"/>
  <c r="O45"/>
  <c r="O36" i="74"/>
  <c r="O45"/>
  <c r="O36" i="72"/>
  <c r="O45"/>
  <c r="O25" i="92"/>
  <c r="O26"/>
  <c r="O25" i="88"/>
  <c r="O26"/>
  <c r="O25" i="84"/>
  <c r="O26"/>
  <c r="O25" i="80"/>
  <c r="O26"/>
  <c r="O25" i="76"/>
  <c r="O26"/>
  <c r="O25" i="72"/>
  <c r="O26"/>
  <c r="O45" i="94"/>
  <c r="O45" i="95"/>
  <c r="Q144" i="91"/>
  <c r="Q141" i="89"/>
  <c r="Q141" i="86"/>
  <c r="Q141" i="84"/>
  <c r="Q141" i="82"/>
  <c r="Q141" i="80"/>
  <c r="Q141" i="74"/>
  <c r="Q141" i="73"/>
  <c r="Q45" i="57"/>
  <c r="Q45" i="95"/>
  <c r="H125" i="93"/>
  <c r="H125" i="94"/>
  <c r="V47" i="95"/>
  <c r="V34"/>
  <c r="V25"/>
  <c r="V141" i="77"/>
  <c r="V141" i="89"/>
  <c r="V141" i="79"/>
  <c r="V36" i="95"/>
  <c r="V44"/>
  <c r="V42"/>
  <c r="V23"/>
  <c r="U141" i="92"/>
  <c r="U36"/>
  <c r="U141" i="88"/>
  <c r="U36"/>
  <c r="U47" i="95"/>
  <c r="U34"/>
  <c r="U23"/>
  <c r="U141" i="78"/>
  <c r="U141" i="76"/>
  <c r="U141" i="73"/>
  <c r="U141" i="91"/>
  <c r="U36"/>
  <c r="U141" i="87"/>
  <c r="U36"/>
  <c r="U36" i="95"/>
  <c r="U44"/>
  <c r="U42"/>
  <c r="U25"/>
  <c r="N141" i="92"/>
  <c r="N47" i="95"/>
  <c r="N36"/>
  <c r="N25"/>
  <c r="N36" i="79"/>
  <c r="T141" i="87"/>
  <c r="T36"/>
  <c r="T36" i="95"/>
  <c r="T34"/>
  <c r="T25"/>
  <c r="T141" i="75"/>
  <c r="T141" i="91"/>
  <c r="T141" i="81"/>
  <c r="T141" i="86"/>
  <c r="T47" i="95"/>
  <c r="T44"/>
  <c r="T42"/>
  <c r="T23"/>
  <c r="R36" i="90"/>
  <c r="R36" i="86"/>
  <c r="R36" i="82"/>
  <c r="R36" i="78"/>
  <c r="R36" i="74"/>
  <c r="R36" i="95"/>
  <c r="R44"/>
  <c r="R42"/>
  <c r="R25"/>
  <c r="R141" i="72"/>
  <c r="R47"/>
  <c r="R36" i="92"/>
  <c r="R36" i="88"/>
  <c r="R36" i="84"/>
  <c r="R36" i="80"/>
  <c r="R36" i="76"/>
  <c r="R47" i="95"/>
  <c r="R34"/>
  <c r="R23"/>
  <c r="S141" i="72"/>
  <c r="S36"/>
  <c r="S44" i="95"/>
  <c r="S42"/>
  <c r="S23"/>
  <c r="S141" i="74"/>
  <c r="S47"/>
  <c r="S47" i="95"/>
  <c r="S34"/>
  <c r="S25"/>
  <c r="O47"/>
  <c r="O44"/>
  <c r="O42"/>
  <c r="O36"/>
  <c r="O34"/>
  <c r="O25"/>
  <c r="O23"/>
  <c r="Q141"/>
  <c r="Q141" i="81"/>
  <c r="Q36"/>
  <c r="Q141" i="57"/>
  <c r="Q36"/>
  <c r="Q36" i="95"/>
  <c r="Q141" i="79"/>
  <c r="G23" i="95"/>
  <c r="G36"/>
  <c r="G47"/>
  <c r="G25"/>
  <c r="G34"/>
  <c r="G42"/>
  <c r="G44"/>
  <c r="AF27"/>
  <c r="AF30"/>
  <c r="AI28"/>
  <c r="AH29"/>
  <c r="AF29"/>
  <c r="AK33"/>
  <c r="AF28"/>
  <c r="AI27"/>
  <c r="AH27"/>
  <c r="AI29"/>
  <c r="M28" i="92"/>
  <c r="M28" i="90"/>
  <c r="M28" i="88"/>
  <c r="M28" i="86"/>
  <c r="M28" i="76"/>
  <c r="M27" i="92"/>
  <c r="M27" i="90"/>
  <c r="M27" i="88"/>
  <c r="M27" i="86"/>
  <c r="M27" i="76"/>
  <c r="M27" i="93"/>
  <c r="M28" i="91"/>
  <c r="M28" i="89"/>
  <c r="M28" i="87"/>
  <c r="M28" i="81"/>
  <c r="M28" i="57"/>
  <c r="M27" i="91"/>
  <c r="M27" i="89"/>
  <c r="M27" i="87"/>
  <c r="M27" i="81"/>
  <c r="M27" i="57"/>
  <c r="M29" i="93"/>
  <c r="F31" i="92"/>
  <c r="F31" i="90"/>
  <c r="F31" i="88"/>
  <c r="F31" i="86"/>
  <c r="F31" i="76"/>
  <c r="F31" i="91"/>
  <c r="F31" i="89"/>
  <c r="F31" i="87"/>
  <c r="F31" i="81"/>
  <c r="F31" i="57"/>
  <c r="F30" i="91"/>
  <c r="F30" i="89"/>
  <c r="F30" i="87"/>
  <c r="F30" i="81"/>
  <c r="F30" i="57"/>
  <c r="F29" i="91"/>
  <c r="F29" i="89"/>
  <c r="F29" i="87"/>
  <c r="F29" i="81"/>
  <c r="F29" i="57"/>
  <c r="F28" i="76"/>
  <c r="F30" i="92"/>
  <c r="F30" i="90"/>
  <c r="F30" i="88"/>
  <c r="F30" i="86"/>
  <c r="F30" i="76"/>
  <c r="F29" i="92"/>
  <c r="F29" i="90"/>
  <c r="F29" i="88"/>
  <c r="F29" i="86"/>
  <c r="F29" i="76"/>
  <c r="F28" i="81"/>
  <c r="E30" i="90"/>
  <c r="E30" i="86"/>
  <c r="E29" i="92"/>
  <c r="E29" i="88"/>
  <c r="E29" i="76"/>
  <c r="E28" i="91"/>
  <c r="E28" i="88"/>
  <c r="E28" i="57"/>
  <c r="E27" i="89"/>
  <c r="E27" i="81"/>
  <c r="E27" i="57"/>
  <c r="E28" i="94"/>
  <c r="E30"/>
  <c r="E30" i="92"/>
  <c r="E30" i="88"/>
  <c r="E30" i="76"/>
  <c r="E29" i="90"/>
  <c r="E29" i="86"/>
  <c r="E28" i="90"/>
  <c r="E28" i="81"/>
  <c r="E27" i="91"/>
  <c r="E27" i="87"/>
  <c r="E27" i="76"/>
  <c r="E27" i="94"/>
  <c r="E29"/>
  <c r="I32" i="91"/>
  <c r="I32" i="87"/>
  <c r="I32" i="57"/>
  <c r="I32" i="89"/>
  <c r="I32" i="81"/>
  <c r="I30" i="86"/>
  <c r="I30" i="90"/>
  <c r="I28" i="93"/>
  <c r="I30" i="89"/>
  <c r="I29"/>
  <c r="I28"/>
  <c r="I27"/>
  <c r="I29" i="92"/>
  <c r="I29" i="90"/>
  <c r="I29" i="88"/>
  <c r="I28" i="86"/>
  <c r="I30" i="76"/>
  <c r="I30" i="88"/>
  <c r="I30" i="92"/>
  <c r="I27" i="93"/>
  <c r="I27" i="94"/>
  <c r="I27" i="76"/>
  <c r="I27" i="86"/>
  <c r="I27" i="92"/>
  <c r="I30" i="57"/>
  <c r="I29"/>
  <c r="I28"/>
  <c r="I27"/>
  <c r="I29" i="76"/>
  <c r="I29" i="93"/>
  <c r="G27" i="95"/>
  <c r="G29"/>
  <c r="G28"/>
  <c r="G30"/>
  <c r="M133"/>
  <c r="M131"/>
  <c r="M123"/>
  <c r="M52"/>
  <c r="M45"/>
  <c r="M43"/>
  <c r="M41"/>
  <c r="M37"/>
  <c r="M30"/>
  <c r="M29"/>
  <c r="M26"/>
  <c r="M23"/>
  <c r="M16"/>
  <c r="M14"/>
  <c r="M155"/>
  <c r="M149"/>
  <c r="M135"/>
  <c r="M132"/>
  <c r="M129"/>
  <c r="M72"/>
  <c r="M47"/>
  <c r="M44"/>
  <c r="M42"/>
  <c r="M39"/>
  <c r="M34"/>
  <c r="M28"/>
  <c r="M27"/>
  <c r="M25"/>
  <c r="M22"/>
  <c r="M15"/>
  <c r="M156"/>
  <c r="M150"/>
  <c r="M148"/>
  <c r="E36"/>
  <c r="E14"/>
  <c r="E16"/>
  <c r="E23"/>
  <c r="E26"/>
  <c r="E28"/>
  <c r="E30"/>
  <c r="E37"/>
  <c r="E41"/>
  <c r="E43"/>
  <c r="E47"/>
  <c r="E112"/>
  <c r="E129"/>
  <c r="E132"/>
  <c r="E135"/>
  <c r="E150"/>
  <c r="E156"/>
  <c r="E15"/>
  <c r="E22"/>
  <c r="E25"/>
  <c r="E27"/>
  <c r="E29"/>
  <c r="E34"/>
  <c r="E39"/>
  <c r="E42"/>
  <c r="E44"/>
  <c r="E45"/>
  <c r="E52"/>
  <c r="E55"/>
  <c r="E72"/>
  <c r="E123"/>
  <c r="E131"/>
  <c r="E133"/>
  <c r="E149"/>
  <c r="E155"/>
  <c r="E148"/>
  <c r="F25"/>
  <c r="F36"/>
  <c r="F90"/>
  <c r="F15"/>
  <c r="F22"/>
  <c r="F30"/>
  <c r="F31"/>
  <c r="F37"/>
  <c r="F41"/>
  <c r="F43"/>
  <c r="F47"/>
  <c r="F49"/>
  <c r="F52"/>
  <c r="F54"/>
  <c r="F55"/>
  <c r="F85"/>
  <c r="F87"/>
  <c r="F89"/>
  <c r="F125"/>
  <c r="F129"/>
  <c r="F132"/>
  <c r="F135"/>
  <c r="F149"/>
  <c r="F155"/>
  <c r="F14"/>
  <c r="F16"/>
  <c r="F23"/>
  <c r="F26"/>
  <c r="F27"/>
  <c r="F28"/>
  <c r="F29"/>
  <c r="F34"/>
  <c r="F39"/>
  <c r="F42"/>
  <c r="F44"/>
  <c r="F45"/>
  <c r="F48"/>
  <c r="F51"/>
  <c r="F53"/>
  <c r="F72"/>
  <c r="F82"/>
  <c r="F86"/>
  <c r="F88"/>
  <c r="F123"/>
  <c r="F126"/>
  <c r="F131"/>
  <c r="F133"/>
  <c r="F148"/>
  <c r="F150"/>
  <c r="H22"/>
  <c r="H27"/>
  <c r="H29"/>
  <c r="H34"/>
  <c r="H41"/>
  <c r="H43"/>
  <c r="H36"/>
  <c r="H47"/>
  <c r="H126"/>
  <c r="H155"/>
  <c r="H14"/>
  <c r="H23"/>
  <c r="H28"/>
  <c r="H30"/>
  <c r="H39"/>
  <c r="H42"/>
  <c r="H44"/>
  <c r="H45"/>
  <c r="H125"/>
  <c r="H150"/>
  <c r="H156"/>
  <c r="L135"/>
  <c r="L131"/>
  <c r="L123"/>
  <c r="L49"/>
  <c r="L45"/>
  <c r="L43"/>
  <c r="L41"/>
  <c r="L34"/>
  <c r="L28"/>
  <c r="L27"/>
  <c r="L23"/>
  <c r="L16"/>
  <c r="L14"/>
  <c r="L149"/>
  <c r="L132"/>
  <c r="L129"/>
  <c r="L72"/>
  <c r="L47"/>
  <c r="L44"/>
  <c r="L42"/>
  <c r="L39"/>
  <c r="L30"/>
  <c r="L29"/>
  <c r="L26"/>
  <c r="L22"/>
  <c r="L15"/>
  <c r="L150"/>
  <c r="L148"/>
  <c r="I148"/>
  <c r="L156"/>
  <c r="I135"/>
  <c r="I132"/>
  <c r="I129"/>
  <c r="I106"/>
  <c r="I103"/>
  <c r="I100"/>
  <c r="I88"/>
  <c r="I52"/>
  <c r="I47"/>
  <c r="I44"/>
  <c r="I42"/>
  <c r="I39"/>
  <c r="I34"/>
  <c r="I30"/>
  <c r="I28"/>
  <c r="I26"/>
  <c r="I23"/>
  <c r="I16"/>
  <c r="I14"/>
  <c r="I155"/>
  <c r="I149"/>
  <c r="L52"/>
  <c r="L155"/>
  <c r="I133"/>
  <c r="I131"/>
  <c r="I123"/>
  <c r="I105"/>
  <c r="I102"/>
  <c r="I99"/>
  <c r="I72"/>
  <c r="I49"/>
  <c r="I45"/>
  <c r="I43"/>
  <c r="I41"/>
  <c r="I32"/>
  <c r="I29"/>
  <c r="I27"/>
  <c r="I22"/>
  <c r="I15"/>
  <c r="I156"/>
  <c r="I150"/>
  <c r="K26" i="77"/>
  <c r="K25"/>
  <c r="K102" i="90"/>
  <c r="J102"/>
  <c r="K102" i="86"/>
  <c r="J102"/>
  <c r="K102" i="82"/>
  <c r="J102"/>
  <c r="K102" i="78"/>
  <c r="J102"/>
  <c r="K102" i="74"/>
  <c r="J102"/>
  <c r="K106" i="92"/>
  <c r="J106"/>
  <c r="K106" i="88"/>
  <c r="J106"/>
  <c r="K106" i="84"/>
  <c r="J106"/>
  <c r="K106" i="80"/>
  <c r="J106"/>
  <c r="K106" i="76"/>
  <c r="J106"/>
  <c r="K106" i="72"/>
  <c r="J106"/>
  <c r="K105" i="90"/>
  <c r="J105"/>
  <c r="K105" i="86"/>
  <c r="J105"/>
  <c r="K105" i="82"/>
  <c r="J105"/>
  <c r="K105" i="78"/>
  <c r="J105"/>
  <c r="K105" i="74"/>
  <c r="J105"/>
  <c r="K103" i="92"/>
  <c r="J103"/>
  <c r="K103" i="88"/>
  <c r="J103"/>
  <c r="K103" i="84"/>
  <c r="J103"/>
  <c r="K103" i="80"/>
  <c r="J103"/>
  <c r="K103" i="76"/>
  <c r="J103"/>
  <c r="K103" i="72"/>
  <c r="J103"/>
  <c r="K100" i="90"/>
  <c r="J100"/>
  <c r="K100" i="86"/>
  <c r="J100"/>
  <c r="K100" i="82"/>
  <c r="J100"/>
  <c r="K100" i="78"/>
  <c r="J100"/>
  <c r="K100" i="74"/>
  <c r="J100"/>
  <c r="K99" i="92"/>
  <c r="J99"/>
  <c r="K99" i="88"/>
  <c r="J99"/>
  <c r="K99" i="84"/>
  <c r="J99"/>
  <c r="K99" i="80"/>
  <c r="J99"/>
  <c r="K99" i="76"/>
  <c r="J99"/>
  <c r="K99" i="72"/>
  <c r="J99"/>
  <c r="J45" i="90"/>
  <c r="J45" i="86"/>
  <c r="J45" i="82"/>
  <c r="J45" i="78"/>
  <c r="J36" i="74"/>
  <c r="J45"/>
  <c r="J32" i="91"/>
  <c r="J32" i="87"/>
  <c r="J30" i="92"/>
  <c r="J30" i="88"/>
  <c r="J30" i="76"/>
  <c r="J29" i="90"/>
  <c r="J29" i="86"/>
  <c r="J28" i="92"/>
  <c r="J28" i="88"/>
  <c r="J28" i="76"/>
  <c r="J27" i="90"/>
  <c r="J27" i="86"/>
  <c r="J26" i="92"/>
  <c r="J26" i="88"/>
  <c r="J26" i="84"/>
  <c r="J26" i="80"/>
  <c r="J26" i="76"/>
  <c r="J26" i="72"/>
  <c r="J133" i="95"/>
  <c r="J131"/>
  <c r="J123"/>
  <c r="J105"/>
  <c r="J102"/>
  <c r="J99"/>
  <c r="J72"/>
  <c r="J49"/>
  <c r="J47"/>
  <c r="J44"/>
  <c r="J42"/>
  <c r="J39"/>
  <c r="J34"/>
  <c r="J32"/>
  <c r="J30"/>
  <c r="J29"/>
  <c r="J26"/>
  <c r="J23"/>
  <c r="J16"/>
  <c r="J14"/>
  <c r="J155"/>
  <c r="J149"/>
  <c r="J25" i="93"/>
  <c r="J36" i="92"/>
  <c r="J45"/>
  <c r="J36" i="88"/>
  <c r="J45"/>
  <c r="J36" i="84"/>
  <c r="J45"/>
  <c r="J36" i="80"/>
  <c r="J45"/>
  <c r="J36" i="76"/>
  <c r="J45"/>
  <c r="J36" i="72"/>
  <c r="J45"/>
  <c r="J32" i="89"/>
  <c r="J32" i="81"/>
  <c r="J30" i="90"/>
  <c r="J30" i="86"/>
  <c r="J29" i="92"/>
  <c r="J29" i="88"/>
  <c r="J29" i="76"/>
  <c r="J28" i="90"/>
  <c r="J28" i="86"/>
  <c r="J27" i="92"/>
  <c r="J27" i="88"/>
  <c r="J27" i="76"/>
  <c r="J26" i="91"/>
  <c r="J26" i="87"/>
  <c r="J26" i="83"/>
  <c r="J26" i="79"/>
  <c r="J26" i="75"/>
  <c r="J26" i="57"/>
  <c r="J36" i="93"/>
  <c r="J45"/>
  <c r="J36" i="94"/>
  <c r="J45"/>
  <c r="J135" i="95"/>
  <c r="J132"/>
  <c r="J129"/>
  <c r="J106"/>
  <c r="J103"/>
  <c r="J100"/>
  <c r="J88"/>
  <c r="J52"/>
  <c r="J48"/>
  <c r="J45"/>
  <c r="J43"/>
  <c r="J41"/>
  <c r="J37"/>
  <c r="J28"/>
  <c r="J27"/>
  <c r="J22"/>
  <c r="J15"/>
  <c r="J156"/>
  <c r="J150"/>
  <c r="J148"/>
  <c r="J36" i="85"/>
  <c r="J36" i="81"/>
  <c r="J36" i="73"/>
  <c r="K148" i="95"/>
  <c r="L37" i="84"/>
  <c r="L48" i="94"/>
  <c r="K131" i="95"/>
  <c r="K45"/>
  <c r="K88"/>
  <c r="K25"/>
  <c r="K47"/>
  <c r="K155"/>
  <c r="K156"/>
  <c r="K37"/>
  <c r="K14"/>
  <c r="K30"/>
  <c r="K29"/>
  <c r="K27"/>
  <c r="K133"/>
  <c r="K105"/>
  <c r="K102"/>
  <c r="K99"/>
  <c r="K73"/>
  <c r="K26"/>
  <c r="K49"/>
  <c r="K39"/>
  <c r="K44"/>
  <c r="K42"/>
  <c r="K15"/>
  <c r="K22"/>
  <c r="L37"/>
  <c r="K72"/>
  <c r="K123"/>
  <c r="K23"/>
  <c r="K34"/>
  <c r="K32"/>
  <c r="K28"/>
  <c r="K48"/>
  <c r="K52"/>
  <c r="K43"/>
  <c r="K16"/>
  <c r="K106"/>
  <c r="K103"/>
  <c r="K100"/>
  <c r="K150"/>
  <c r="K135"/>
  <c r="K132"/>
  <c r="K129"/>
  <c r="K149"/>
  <c r="I37"/>
  <c r="AD132"/>
  <c r="AD129"/>
  <c r="AD43"/>
  <c r="AD39"/>
  <c r="AD16"/>
  <c r="AD14"/>
  <c r="AD131"/>
  <c r="AD72"/>
  <c r="AD41"/>
  <c r="AD22"/>
  <c r="AD15"/>
  <c r="AC131"/>
  <c r="AC122"/>
  <c r="AC41"/>
  <c r="AC22"/>
  <c r="AC132"/>
  <c r="AC129"/>
  <c r="AC43"/>
  <c r="AC39"/>
  <c r="AC14"/>
  <c r="AB148"/>
  <c r="AB133"/>
  <c r="AB131"/>
  <c r="AB82"/>
  <c r="AB47"/>
  <c r="AB44"/>
  <c r="AB42"/>
  <c r="AB39"/>
  <c r="AB26"/>
  <c r="AB23"/>
  <c r="AB16"/>
  <c r="AB14"/>
  <c r="AB155"/>
  <c r="AB149"/>
  <c r="AB135"/>
  <c r="AB132"/>
  <c r="AB129"/>
  <c r="AB72"/>
  <c r="AB45"/>
  <c r="AB43"/>
  <c r="AB41"/>
  <c r="AB34"/>
  <c r="AB22"/>
  <c r="AB15"/>
  <c r="AB156"/>
  <c r="AB150"/>
  <c r="AF155"/>
  <c r="W30"/>
  <c r="W28"/>
  <c r="W29"/>
  <c r="W27"/>
  <c r="AB29"/>
  <c r="AB27"/>
  <c r="AB141" i="94"/>
  <c r="AB30" i="95"/>
  <c r="AB28"/>
  <c r="V32"/>
  <c r="V30"/>
  <c r="V28"/>
  <c r="V141"/>
  <c r="V29"/>
  <c r="V27"/>
  <c r="U32"/>
  <c r="U30"/>
  <c r="U28"/>
  <c r="U29"/>
  <c r="U27"/>
  <c r="N141"/>
  <c r="N32"/>
  <c r="T32"/>
  <c r="T29"/>
  <c r="T27"/>
  <c r="T30"/>
  <c r="T28"/>
  <c r="R32"/>
  <c r="R141"/>
  <c r="R29"/>
  <c r="R27"/>
  <c r="R30"/>
  <c r="R28"/>
  <c r="S32"/>
  <c r="S30"/>
  <c r="S28"/>
  <c r="S29"/>
  <c r="S27"/>
  <c r="O30"/>
  <c r="O28"/>
  <c r="O29"/>
  <c r="O27"/>
  <c r="O141"/>
  <c r="O32"/>
  <c r="AB141" i="73"/>
  <c r="AB141" i="89"/>
  <c r="AB141" i="81"/>
  <c r="AB141" i="85"/>
  <c r="AB141" i="77"/>
  <c r="L48" i="91"/>
  <c r="K48" i="83"/>
  <c r="L48" i="89"/>
  <c r="L48" i="90"/>
  <c r="L48" i="87"/>
  <c r="L48" i="93"/>
  <c r="L48" i="88"/>
  <c r="L48" i="85"/>
  <c r="N141" i="73"/>
  <c r="V141" i="83"/>
  <c r="T141" i="79"/>
  <c r="O141" i="90"/>
  <c r="O141" i="86"/>
  <c r="O141" i="82"/>
  <c r="O141" i="78"/>
  <c r="O141" i="74"/>
  <c r="P141" i="92"/>
  <c r="P141" i="86"/>
  <c r="P141" i="82"/>
  <c r="P141" i="78"/>
  <c r="P141" i="74"/>
  <c r="O141" i="89"/>
  <c r="O141" i="85"/>
  <c r="O141" i="81"/>
  <c r="O141" i="77"/>
  <c r="O141" i="73"/>
  <c r="O141" i="91"/>
  <c r="O141" i="87"/>
  <c r="O141" i="83"/>
  <c r="O141" i="79"/>
  <c r="O141" i="75"/>
  <c r="O141" i="57"/>
  <c r="Q141" i="88"/>
  <c r="Q141" i="72"/>
  <c r="Q144" i="92"/>
  <c r="Q144" i="89"/>
  <c r="Q141" i="76"/>
  <c r="AD144" i="79"/>
  <c r="AD141" i="57"/>
  <c r="AD141" i="87"/>
  <c r="AD141" i="83"/>
  <c r="AD141" i="75"/>
  <c r="AD141" i="91"/>
  <c r="AD144" i="78"/>
  <c r="V141" i="87"/>
  <c r="V141" i="57"/>
  <c r="T144" i="86"/>
  <c r="T141" i="74"/>
  <c r="T141" i="82"/>
  <c r="T141" i="90"/>
  <c r="T141" i="80"/>
  <c r="T141" i="88"/>
  <c r="T144" i="78"/>
  <c r="T141" i="76"/>
  <c r="T141" i="84"/>
  <c r="T141" i="92"/>
  <c r="T141" i="72"/>
  <c r="AD144" i="94"/>
  <c r="AB144" i="89"/>
  <c r="AC144" i="76"/>
  <c r="AC144" i="84"/>
  <c r="AC144" i="90"/>
  <c r="AC144" i="74"/>
  <c r="AC144" i="82"/>
  <c r="AC144" i="72"/>
  <c r="AC144" i="80"/>
  <c r="AC144" i="88"/>
  <c r="AC144" i="78"/>
  <c r="AC144" i="86"/>
  <c r="AD144" i="85"/>
  <c r="AD144" i="91"/>
  <c r="AD144" i="90"/>
  <c r="AD141" i="93"/>
  <c r="AD144" i="89"/>
  <c r="AB144" i="77"/>
  <c r="AB144" i="73"/>
  <c r="AB144" i="85"/>
  <c r="AB144" i="94"/>
  <c r="AB141" i="93"/>
  <c r="AB144" i="81"/>
  <c r="W141" i="91"/>
  <c r="W141" i="83"/>
  <c r="W141" i="79"/>
  <c r="W141" i="75"/>
  <c r="V141" i="92"/>
  <c r="V141" i="76"/>
  <c r="V141" i="84"/>
  <c r="V141" i="90"/>
  <c r="V141" i="74"/>
  <c r="V141" i="82"/>
  <c r="V141" i="88"/>
  <c r="V141" i="72"/>
  <c r="V141" i="80"/>
  <c r="V141" i="94"/>
  <c r="U141" i="81"/>
  <c r="U141" i="57"/>
  <c r="U141" i="89"/>
  <c r="U141" i="85"/>
  <c r="U144" i="76"/>
  <c r="U141" i="83"/>
  <c r="U141" i="79"/>
  <c r="U141" i="75"/>
  <c r="T144" i="84"/>
  <c r="P144" i="95"/>
  <c r="P144" i="86"/>
  <c r="P144" i="85"/>
  <c r="P144" i="82"/>
  <c r="P144" i="78"/>
  <c r="P144" i="90"/>
  <c r="P144" i="74"/>
  <c r="P144" i="88"/>
  <c r="P144" i="92"/>
  <c r="P141" i="94"/>
  <c r="S141"/>
  <c r="Q144" i="76"/>
  <c r="Q144" i="83"/>
  <c r="Q144" i="75"/>
  <c r="Q144" i="81"/>
  <c r="Q144" i="57"/>
  <c r="Q144" i="77"/>
  <c r="Q144" i="84"/>
  <c r="Q144" i="80"/>
  <c r="Q144" i="73"/>
  <c r="Q144" i="79"/>
  <c r="Q144" i="85"/>
  <c r="Q144" i="78"/>
  <c r="Q144" i="72"/>
  <c r="Q144" i="86"/>
  <c r="Q144" i="82"/>
  <c r="Q144" i="74"/>
  <c r="Q141" i="93"/>
  <c r="L25" i="57"/>
  <c r="L25" i="79"/>
  <c r="L25" i="87"/>
  <c r="L36" i="72"/>
  <c r="L36" i="75"/>
  <c r="L36" i="79"/>
  <c r="L36" i="82"/>
  <c r="L36" i="86"/>
  <c r="L25" i="94"/>
  <c r="L25" i="73"/>
  <c r="L25" i="81"/>
  <c r="L25" i="89"/>
  <c r="L36" i="88"/>
  <c r="L25" i="76"/>
  <c r="L25" i="84"/>
  <c r="L25" i="92"/>
  <c r="L36"/>
  <c r="L25" i="75"/>
  <c r="L25" i="83"/>
  <c r="L25" i="91"/>
  <c r="L36" i="77"/>
  <c r="L36" i="84"/>
  <c r="L25" i="78"/>
  <c r="L25" i="86"/>
  <c r="L36" i="57"/>
  <c r="L25" i="77"/>
  <c r="L25" i="85"/>
  <c r="L25" i="93"/>
  <c r="L36" i="76"/>
  <c r="L36" i="83"/>
  <c r="L36" i="90"/>
  <c r="L48" i="92"/>
  <c r="L48" i="86"/>
  <c r="L37" i="76"/>
  <c r="L48" i="77"/>
  <c r="L37" i="72"/>
  <c r="L48" i="83"/>
  <c r="L48" i="79"/>
  <c r="L37" i="92"/>
  <c r="L37" i="88"/>
  <c r="L48" i="81"/>
  <c r="K25" i="85"/>
  <c r="K44" i="84"/>
  <c r="K30" i="90"/>
  <c r="K30" i="74"/>
  <c r="K22" i="80"/>
  <c r="AK33" i="74"/>
  <c r="AK33" i="78"/>
  <c r="AK33" i="82"/>
  <c r="AK33" i="86"/>
  <c r="AK33" i="90"/>
  <c r="AK33" i="94"/>
  <c r="V144" i="90"/>
  <c r="V144" i="88"/>
  <c r="V144" i="77"/>
  <c r="V144" i="92"/>
  <c r="V144" i="89"/>
  <c r="V144" i="79"/>
  <c r="V144" i="83"/>
  <c r="V144" i="87"/>
  <c r="U144" i="81"/>
  <c r="U144" i="84"/>
  <c r="U144" i="57"/>
  <c r="U144" i="89"/>
  <c r="U144" i="85"/>
  <c r="U144" i="72"/>
  <c r="U144" i="92"/>
  <c r="U144" i="94"/>
  <c r="U144" i="83"/>
  <c r="U144" i="79"/>
  <c r="U144" i="75"/>
  <c r="U144" i="80"/>
  <c r="U144" i="88"/>
  <c r="U144" i="78"/>
  <c r="U144" i="91"/>
  <c r="U144" i="87"/>
  <c r="U144" i="73"/>
  <c r="N144" i="84"/>
  <c r="N144" i="86"/>
  <c r="N144" i="73"/>
  <c r="N144" i="93"/>
  <c r="N144" i="89"/>
  <c r="N144" i="72"/>
  <c r="N144" i="92"/>
  <c r="N144" i="88"/>
  <c r="N144" i="90"/>
  <c r="T144" i="75"/>
  <c r="T144" i="81"/>
  <c r="T144" i="90"/>
  <c r="T144" i="87"/>
  <c r="T144" i="92"/>
  <c r="T144" i="91"/>
  <c r="T144" i="74"/>
  <c r="T144" i="82"/>
  <c r="T144" i="72"/>
  <c r="T144" i="80"/>
  <c r="T144" i="88"/>
  <c r="S144" i="73"/>
  <c r="S144" i="74"/>
  <c r="S144" i="72"/>
  <c r="S144" i="93"/>
  <c r="R144" i="72"/>
  <c r="R144" i="57"/>
  <c r="O144" i="90"/>
  <c r="O144" i="86"/>
  <c r="O144" i="82"/>
  <c r="O144" i="78"/>
  <c r="O144" i="74"/>
  <c r="O144" i="91"/>
  <c r="O144" i="87"/>
  <c r="O144" i="83"/>
  <c r="O144" i="79"/>
  <c r="O144" i="75"/>
  <c r="O144" i="57"/>
  <c r="O144" i="77"/>
  <c r="T141"/>
  <c r="V141" i="75"/>
  <c r="O141" i="92"/>
  <c r="O141" i="88"/>
  <c r="O141" i="84"/>
  <c r="O141" i="80"/>
  <c r="O141" i="76"/>
  <c r="O141" i="72"/>
  <c r="T141" i="85"/>
  <c r="V141" i="91"/>
  <c r="K32" i="81"/>
  <c r="K29" i="82"/>
  <c r="K27" i="85"/>
  <c r="K88" i="74"/>
  <c r="K48" i="57"/>
  <c r="I37" i="79"/>
  <c r="K123" i="78"/>
  <c r="K29" i="77"/>
  <c r="K28" i="91"/>
  <c r="K27" i="73"/>
  <c r="K88" i="57"/>
  <c r="I37" i="87"/>
  <c r="W141" i="89"/>
  <c r="W141" i="85"/>
  <c r="W141" i="81"/>
  <c r="W141" i="77"/>
  <c r="W141" i="73"/>
  <c r="AD141" i="92"/>
  <c r="AD141" i="88"/>
  <c r="AD141" i="84"/>
  <c r="AD141" i="80"/>
  <c r="AD141" i="76"/>
  <c r="AD141" i="72"/>
  <c r="AD141" i="86"/>
  <c r="AD141" i="82"/>
  <c r="AD141" i="74"/>
  <c r="K123" i="75"/>
  <c r="K123" i="57"/>
  <c r="K32" i="83"/>
  <c r="K32" i="79"/>
  <c r="K32" i="75"/>
  <c r="K29" i="90"/>
  <c r="K48" i="87"/>
  <c r="K41" i="88"/>
  <c r="K28" i="74"/>
  <c r="K27" i="88"/>
  <c r="K48" i="77"/>
  <c r="K39" i="89"/>
  <c r="K39" i="81"/>
  <c r="K39" i="73"/>
  <c r="K44" i="92"/>
  <c r="U141" i="93"/>
  <c r="K36" i="94"/>
  <c r="K36" i="85"/>
  <c r="K36" i="77"/>
  <c r="K25" i="88"/>
  <c r="K25" i="80"/>
  <c r="K25" i="72"/>
  <c r="K36" i="91"/>
  <c r="K36" i="83"/>
  <c r="K36" i="75"/>
  <c r="K25" i="93"/>
  <c r="K36" i="89"/>
  <c r="K36" i="81"/>
  <c r="K36" i="73"/>
  <c r="K25" i="92"/>
  <c r="K25" i="84"/>
  <c r="K25" i="76"/>
  <c r="K36" i="87"/>
  <c r="K36" i="79"/>
  <c r="K25" i="90"/>
  <c r="K25" i="82"/>
  <c r="K25" i="74"/>
  <c r="K36" i="90"/>
  <c r="K36" i="86"/>
  <c r="K36" i="82"/>
  <c r="K36" i="78"/>
  <c r="K36" i="74"/>
  <c r="K36" i="57"/>
  <c r="K74" i="91"/>
  <c r="K74" i="89"/>
  <c r="K74" i="87"/>
  <c r="K74" i="85"/>
  <c r="K74" i="83"/>
  <c r="K25" i="86"/>
  <c r="K25" i="78"/>
  <c r="K36" i="92"/>
  <c r="K36" i="88"/>
  <c r="K36" i="84"/>
  <c r="K36" i="80"/>
  <c r="K36" i="76"/>
  <c r="K74" i="92"/>
  <c r="K74" i="90"/>
  <c r="K74" i="88"/>
  <c r="K74" i="86"/>
  <c r="K74" i="84"/>
  <c r="K74" i="82"/>
  <c r="AD144" i="83" l="1"/>
  <c r="AD144" i="87"/>
  <c r="I25" i="94"/>
  <c r="I36" i="76"/>
  <c r="I36" i="88"/>
  <c r="I36" i="92"/>
  <c r="I25" i="93"/>
  <c r="I25" i="74"/>
  <c r="I25" i="78"/>
  <c r="I25" i="82"/>
  <c r="I36" i="86"/>
  <c r="I36" i="90"/>
  <c r="I25" i="73"/>
  <c r="I25" i="81"/>
  <c r="V144" i="57"/>
  <c r="H36" i="93"/>
  <c r="H36" i="72"/>
  <c r="H36" i="74"/>
  <c r="H36" i="76"/>
  <c r="H36" i="78"/>
  <c r="H36" i="80"/>
  <c r="H36" i="82"/>
  <c r="H36" i="84"/>
  <c r="H36" i="86"/>
  <c r="H36" i="88"/>
  <c r="H36" i="90"/>
  <c r="H36" i="92"/>
  <c r="H36" i="94"/>
  <c r="H36" i="57"/>
  <c r="H36" i="73"/>
  <c r="H36" i="75"/>
  <c r="H36" i="77"/>
  <c r="H36" i="79"/>
  <c r="H36" i="81"/>
  <c r="H36" i="83"/>
  <c r="H36" i="85"/>
  <c r="H36" i="87"/>
  <c r="H36" i="89"/>
  <c r="H36" i="91"/>
  <c r="M36" i="75"/>
  <c r="M36" i="78"/>
  <c r="M36" i="73"/>
  <c r="M36" i="77"/>
  <c r="F25" i="94"/>
  <c r="F36" i="88"/>
  <c r="F36" i="76"/>
  <c r="F36" i="80"/>
  <c r="F36" i="82"/>
  <c r="F36" i="84"/>
  <c r="F36" i="87"/>
  <c r="F36" i="91"/>
  <c r="F36" i="73"/>
  <c r="F36" i="75"/>
  <c r="F36" i="77"/>
  <c r="F36" i="79"/>
  <c r="F36" i="81"/>
  <c r="F36" i="83"/>
  <c r="F36" i="85"/>
  <c r="F36" i="89"/>
  <c r="F36" i="92"/>
  <c r="E36" i="74"/>
  <c r="E36" i="78"/>
  <c r="E36" i="77"/>
  <c r="E25" i="94"/>
  <c r="E25" i="93"/>
  <c r="E36" i="72"/>
  <c r="E36" i="76"/>
  <c r="G36" i="57"/>
  <c r="G36" i="73"/>
  <c r="G36" i="75"/>
  <c r="G36" i="77"/>
  <c r="G36" i="79"/>
  <c r="G36" i="81"/>
  <c r="G36" i="83"/>
  <c r="G36" i="85"/>
  <c r="G36" i="87"/>
  <c r="G36" i="89"/>
  <c r="G36" i="91"/>
  <c r="G36" i="72"/>
  <c r="G36" i="74"/>
  <c r="G36" i="76"/>
  <c r="G36" i="78"/>
  <c r="G36" i="80"/>
  <c r="G36" i="82"/>
  <c r="G36" i="84"/>
  <c r="G36" i="86"/>
  <c r="G36" i="88"/>
  <c r="G36" i="90"/>
  <c r="G36" i="92"/>
  <c r="AB25" i="72"/>
  <c r="AB25" i="76"/>
  <c r="AB25" i="80"/>
  <c r="AB25" i="84"/>
  <c r="AB25" i="88"/>
  <c r="AB25" i="92"/>
  <c r="AB36" i="74"/>
  <c r="AB25" i="78"/>
  <c r="AB25" i="86"/>
  <c r="AB36" i="82"/>
  <c r="AB36" i="90"/>
  <c r="AB25" i="57"/>
  <c r="AB25" i="75"/>
  <c r="AB25" i="79"/>
  <c r="AB25" i="83"/>
  <c r="AB25" i="87"/>
  <c r="AB25" i="91"/>
  <c r="V25" i="81"/>
  <c r="V25" i="85"/>
  <c r="V36" i="78"/>
  <c r="V25" i="86"/>
  <c r="V36" i="73"/>
  <c r="V25" i="93"/>
  <c r="U36" i="77"/>
  <c r="U36" i="90"/>
  <c r="U36" i="82"/>
  <c r="U36" i="74"/>
  <c r="N36" i="80"/>
  <c r="N36" i="76"/>
  <c r="N36" i="78"/>
  <c r="N36" i="57"/>
  <c r="N36" i="75"/>
  <c r="N36" i="74"/>
  <c r="N36" i="82"/>
  <c r="N36" i="77"/>
  <c r="N36" i="81"/>
  <c r="N25" i="94"/>
  <c r="T36" i="57"/>
  <c r="T25" i="93"/>
  <c r="T36" i="83"/>
  <c r="T36" i="73"/>
  <c r="T36" i="89"/>
  <c r="T25" i="94"/>
  <c r="R36" i="91"/>
  <c r="R36" i="89"/>
  <c r="R25" i="93"/>
  <c r="S144" i="94"/>
  <c r="S36" i="83"/>
  <c r="S36" i="91"/>
  <c r="S36" i="87"/>
  <c r="S36" i="79"/>
  <c r="S36" i="78"/>
  <c r="S36" i="82"/>
  <c r="S36" i="86"/>
  <c r="S36" i="90"/>
  <c r="S36" i="77"/>
  <c r="S36" i="85"/>
  <c r="S36" i="76"/>
  <c r="S36" i="80"/>
  <c r="S36" i="84"/>
  <c r="S36" i="88"/>
  <c r="S36" i="92"/>
  <c r="S36" i="81"/>
  <c r="S36" i="89"/>
  <c r="O25" i="93"/>
  <c r="O36" i="94"/>
  <c r="Q141" i="90"/>
  <c r="Q144"/>
  <c r="N141" i="79"/>
  <c r="N144"/>
  <c r="R141" i="76"/>
  <c r="R144"/>
  <c r="R141" i="80"/>
  <c r="R144"/>
  <c r="R141" i="84"/>
  <c r="R144"/>
  <c r="R141" i="88"/>
  <c r="R144"/>
  <c r="R141" i="92"/>
  <c r="R144"/>
  <c r="R141" i="74"/>
  <c r="R144"/>
  <c r="R141" i="78"/>
  <c r="R144"/>
  <c r="R141" i="82"/>
  <c r="R144"/>
  <c r="R141" i="86"/>
  <c r="R144"/>
  <c r="R141" i="90"/>
  <c r="R144"/>
  <c r="Q144" i="95"/>
  <c r="M36"/>
  <c r="L36"/>
  <c r="L25"/>
  <c r="I25"/>
  <c r="I36"/>
  <c r="J36" i="77"/>
  <c r="J36" i="95"/>
  <c r="J25" i="57"/>
  <c r="J25" i="75"/>
  <c r="J25" i="79"/>
  <c r="J25" i="83"/>
  <c r="J25" i="87"/>
  <c r="J25" i="91"/>
  <c r="J25" i="95"/>
  <c r="J36" i="89"/>
  <c r="J25" i="72"/>
  <c r="J25" i="76"/>
  <c r="J25" i="80"/>
  <c r="J25" i="84"/>
  <c r="J25" i="88"/>
  <c r="J25" i="92"/>
  <c r="J36" i="78"/>
  <c r="J36" i="82"/>
  <c r="J36" i="86"/>
  <c r="J36" i="90"/>
  <c r="K41" i="95"/>
  <c r="K36"/>
  <c r="I48"/>
  <c r="AD144"/>
  <c r="AD141"/>
  <c r="AC141"/>
  <c r="AB25"/>
  <c r="AB36"/>
  <c r="W141"/>
  <c r="V144"/>
  <c r="V144" i="84"/>
  <c r="U144" i="95"/>
  <c r="U141"/>
  <c r="N144"/>
  <c r="T141"/>
  <c r="R144"/>
  <c r="O144"/>
  <c r="T144" i="79"/>
  <c r="O144" i="73"/>
  <c r="O144" i="89"/>
  <c r="O144" i="85"/>
  <c r="O144" i="81"/>
  <c r="Q144" i="88"/>
  <c r="AD144" i="75"/>
  <c r="AD144" i="57"/>
  <c r="T144" i="76"/>
  <c r="AD144" i="72"/>
  <c r="AD144" i="88"/>
  <c r="AD144" i="86"/>
  <c r="AD144" i="84"/>
  <c r="AD144" i="82"/>
  <c r="AD144" i="80"/>
  <c r="AD144" i="93"/>
  <c r="AD144" i="74"/>
  <c r="AD144" i="76"/>
  <c r="AD144" i="92"/>
  <c r="AB144" i="93"/>
  <c r="W144" i="73"/>
  <c r="W144" i="89"/>
  <c r="W144" i="85"/>
  <c r="W144" i="79"/>
  <c r="W144" i="91"/>
  <c r="W144" i="81"/>
  <c r="W144" i="77"/>
  <c r="W144" i="75"/>
  <c r="W144" i="83"/>
  <c r="V144" i="82"/>
  <c r="V144" i="94"/>
  <c r="V144" i="80"/>
  <c r="V144" i="72"/>
  <c r="V144" i="74"/>
  <c r="V144" i="76"/>
  <c r="P144" i="94"/>
  <c r="Q144" i="93"/>
  <c r="V144" i="91"/>
  <c r="V144" i="75"/>
  <c r="U144" i="93"/>
  <c r="T144" i="77"/>
  <c r="T144" i="85"/>
  <c r="O144" i="84"/>
  <c r="O144" i="80"/>
  <c r="O144" i="76"/>
  <c r="O144" i="92"/>
  <c r="O144" i="72"/>
  <c r="O144" i="88"/>
  <c r="L37" i="87"/>
  <c r="L37" i="79"/>
  <c r="AB141" i="75" l="1"/>
  <c r="AB144"/>
  <c r="AB141" i="91"/>
  <c r="AB144"/>
  <c r="AB141" i="87"/>
  <c r="AB144"/>
  <c r="AB141" i="83"/>
  <c r="AB144"/>
  <c r="AB141" i="79"/>
  <c r="AB144"/>
  <c r="AB141" i="57"/>
  <c r="AB144"/>
  <c r="AB141" i="90"/>
  <c r="AB144"/>
  <c r="AB141" i="82"/>
  <c r="AB144"/>
  <c r="AB141" i="86"/>
  <c r="AB144"/>
  <c r="AB141" i="78"/>
  <c r="AB144"/>
  <c r="AB141" i="74"/>
  <c r="AB144"/>
  <c r="AB141" i="92"/>
  <c r="AB144"/>
  <c r="AB141" i="88"/>
  <c r="AB144"/>
  <c r="AB141" i="84"/>
  <c r="AB144"/>
  <c r="AB141" i="80"/>
  <c r="AB144"/>
  <c r="AB141" i="76"/>
  <c r="AB144"/>
  <c r="AB141" i="72"/>
  <c r="AB144"/>
  <c r="V141" i="93"/>
  <c r="V144"/>
  <c r="V141" i="73"/>
  <c r="V144"/>
  <c r="V141" i="86"/>
  <c r="V144"/>
  <c r="V141" i="78"/>
  <c r="V144"/>
  <c r="V141" i="85"/>
  <c r="V144"/>
  <c r="V141" i="81"/>
  <c r="V144"/>
  <c r="U141" i="74"/>
  <c r="U144"/>
  <c r="U141" i="86"/>
  <c r="U144"/>
  <c r="U141" i="82"/>
  <c r="U144"/>
  <c r="U141" i="90"/>
  <c r="U144"/>
  <c r="U141" i="77"/>
  <c r="U144"/>
  <c r="N141" i="76"/>
  <c r="N144"/>
  <c r="N141" i="80"/>
  <c r="N144"/>
  <c r="N141" i="94"/>
  <c r="N144"/>
  <c r="N141" i="81"/>
  <c r="N144"/>
  <c r="N141" i="77"/>
  <c r="N144"/>
  <c r="N141" i="82"/>
  <c r="N144"/>
  <c r="N141" i="74"/>
  <c r="N144"/>
  <c r="N141" i="75"/>
  <c r="N144"/>
  <c r="N141" i="57"/>
  <c r="N144"/>
  <c r="N141" i="78"/>
  <c r="N144"/>
  <c r="T141" i="57"/>
  <c r="T144"/>
  <c r="T141" i="93"/>
  <c r="T144"/>
  <c r="T141" i="94"/>
  <c r="T144"/>
  <c r="T141" i="89"/>
  <c r="T144"/>
  <c r="T141" i="73"/>
  <c r="T144"/>
  <c r="T141" i="83"/>
  <c r="T144"/>
  <c r="R141" i="93"/>
  <c r="R144"/>
  <c r="R141" i="89"/>
  <c r="R144"/>
  <c r="R141" i="91"/>
  <c r="R144"/>
  <c r="S141"/>
  <c r="S144"/>
  <c r="S141" i="83"/>
  <c r="S144"/>
  <c r="S141" i="79"/>
  <c r="S144"/>
  <c r="S141" i="87"/>
  <c r="S144"/>
  <c r="S141" i="89"/>
  <c r="S144"/>
  <c r="S141" i="81"/>
  <c r="S144"/>
  <c r="S144" i="95"/>
  <c r="S141"/>
  <c r="S141" i="92"/>
  <c r="S144"/>
  <c r="S141" i="88"/>
  <c r="S144"/>
  <c r="S141" i="84"/>
  <c r="S144"/>
  <c r="S141" i="80"/>
  <c r="S144"/>
  <c r="S141" i="76"/>
  <c r="S144"/>
  <c r="S141" i="85"/>
  <c r="S144"/>
  <c r="S141" i="77"/>
  <c r="S144"/>
  <c r="S141" i="90"/>
  <c r="S144"/>
  <c r="S141" i="86"/>
  <c r="S144"/>
  <c r="S141" i="82"/>
  <c r="S144"/>
  <c r="S141" i="78"/>
  <c r="S144"/>
  <c r="O141" i="94"/>
  <c r="O144"/>
  <c r="O141" i="93"/>
  <c r="O144"/>
  <c r="L48" i="95"/>
  <c r="AC144"/>
  <c r="AB141"/>
  <c r="W144"/>
  <c r="T144"/>
  <c r="F156" l="1"/>
  <c r="AB144"/>
  <c r="H121" i="96" l="1"/>
  <c r="H116"/>
  <c r="H115"/>
  <c r="H114"/>
  <c r="H113"/>
  <c r="H112"/>
  <c r="H111"/>
  <c r="H110"/>
  <c r="H108"/>
  <c r="H107"/>
  <c r="H106"/>
  <c r="H105"/>
  <c r="H104"/>
  <c r="H103"/>
  <c r="H102"/>
  <c r="H101"/>
  <c r="H100"/>
  <c r="E116"/>
  <c r="E115"/>
  <c r="E114"/>
  <c r="E113"/>
  <c r="E111"/>
  <c r="E110"/>
  <c r="E108"/>
  <c r="E107"/>
  <c r="E106"/>
  <c r="E105"/>
  <c r="E104"/>
  <c r="E103"/>
  <c r="E102"/>
  <c r="E101"/>
  <c r="E100"/>
  <c r="I108"/>
  <c r="I107"/>
  <c r="K108"/>
  <c r="K107"/>
  <c r="K93"/>
  <c r="K84"/>
  <c r="K83"/>
  <c r="K73"/>
  <c r="K70"/>
  <c r="K68"/>
  <c r="K58"/>
  <c r="K57"/>
  <c r="J108"/>
  <c r="J107"/>
  <c r="E99" l="1"/>
  <c r="H99"/>
  <c r="E141"/>
  <c r="J141"/>
  <c r="M141"/>
  <c r="H141"/>
  <c r="G141"/>
  <c r="I141"/>
  <c r="F144" l="1"/>
  <c r="F141"/>
  <c r="I144"/>
  <c r="J144"/>
  <c r="H144"/>
  <c r="M144"/>
  <c r="E144"/>
  <c r="G144"/>
  <c r="K141"/>
  <c r="K144" l="1"/>
  <c r="L141"/>
  <c r="L144" l="1"/>
  <c r="I107" i="95" l="1"/>
  <c r="I108"/>
  <c r="J107"/>
  <c r="J108"/>
  <c r="K107"/>
  <c r="K108"/>
  <c r="K57"/>
  <c r="K58"/>
  <c r="K68"/>
  <c r="K70"/>
  <c r="K83"/>
  <c r="K84"/>
  <c r="K93"/>
  <c r="H121"/>
  <c r="H116"/>
  <c r="H115"/>
  <c r="H114"/>
  <c r="H113"/>
  <c r="H112"/>
  <c r="H111"/>
  <c r="H110"/>
  <c r="H108"/>
  <c r="H107"/>
  <c r="H106"/>
  <c r="H105"/>
  <c r="H104"/>
  <c r="H103"/>
  <c r="H102"/>
  <c r="H101"/>
  <c r="H100"/>
  <c r="H99"/>
  <c r="E116"/>
  <c r="E115"/>
  <c r="E114"/>
  <c r="E113"/>
  <c r="E111"/>
  <c r="E110"/>
  <c r="E108"/>
  <c r="E107"/>
  <c r="E106"/>
  <c r="E105"/>
  <c r="E104"/>
  <c r="E103"/>
  <c r="E102"/>
  <c r="E101"/>
  <c r="E100"/>
  <c r="E99"/>
  <c r="E113" i="72"/>
  <c r="E113" i="73"/>
  <c r="E113" i="74"/>
  <c r="E113" i="75"/>
  <c r="E113" i="76"/>
  <c r="E113" i="77"/>
  <c r="E113" i="78"/>
  <c r="E113" i="79"/>
  <c r="E113" i="80"/>
  <c r="E113" i="81"/>
  <c r="E113" i="82"/>
  <c r="E113" i="83"/>
  <c r="E113" i="84"/>
  <c r="E113" i="85"/>
  <c r="E113" i="86"/>
  <c r="E113" i="87"/>
  <c r="E113" i="88"/>
  <c r="E113" i="89"/>
  <c r="E113" i="90"/>
  <c r="E113" i="91"/>
  <c r="E113" i="92"/>
  <c r="E113" i="93"/>
  <c r="E113" i="94"/>
  <c r="E113" i="57"/>
  <c r="K68" i="94"/>
  <c r="K68" i="93"/>
  <c r="K68" i="92"/>
  <c r="K68" i="91"/>
  <c r="K68" i="90"/>
  <c r="K68" i="89"/>
  <c r="K68" i="88"/>
  <c r="K68" i="87"/>
  <c r="K68" i="86"/>
  <c r="K68" i="85"/>
  <c r="K68" i="84"/>
  <c r="K68" i="83"/>
  <c r="K68" i="82"/>
  <c r="K68" i="81"/>
  <c r="K68" i="80"/>
  <c r="K68" i="79"/>
  <c r="K68" i="78"/>
  <c r="K68" i="77"/>
  <c r="K68" i="76"/>
  <c r="K68" i="75"/>
  <c r="K68" i="74"/>
  <c r="K68" i="73"/>
  <c r="K68" i="72"/>
  <c r="K68" i="57"/>
  <c r="E99" i="72"/>
  <c r="E99" i="73"/>
  <c r="E99" i="74"/>
  <c r="E99" i="75"/>
  <c r="E99" i="76"/>
  <c r="E99" i="77"/>
  <c r="E99" i="78"/>
  <c r="E99" i="79"/>
  <c r="E99" i="80"/>
  <c r="E99" i="81"/>
  <c r="E99" i="82"/>
  <c r="E99" i="83"/>
  <c r="E99" i="84"/>
  <c r="E99" i="85"/>
  <c r="E99" i="86"/>
  <c r="E99" i="87"/>
  <c r="E99" i="88"/>
  <c r="E99" i="89"/>
  <c r="E99" i="90"/>
  <c r="E99" i="91"/>
  <c r="E99" i="92"/>
  <c r="E99" i="93"/>
  <c r="E99" i="94"/>
  <c r="E100" i="72"/>
  <c r="E100" i="73"/>
  <c r="E100" i="74"/>
  <c r="E100" i="75"/>
  <c r="E100" i="76"/>
  <c r="E100" i="77"/>
  <c r="E100" i="78"/>
  <c r="E100" i="79"/>
  <c r="E100" i="80"/>
  <c r="E100" i="81"/>
  <c r="E100" i="82"/>
  <c r="E100" i="83"/>
  <c r="E100" i="84"/>
  <c r="E100" i="85"/>
  <c r="E100" i="86"/>
  <c r="E100" i="87"/>
  <c r="E100" i="88"/>
  <c r="E100" i="89"/>
  <c r="E100" i="90"/>
  <c r="E100" i="91"/>
  <c r="E100" i="92"/>
  <c r="E100" i="93"/>
  <c r="E100" i="94"/>
  <c r="E101" i="72"/>
  <c r="E101" i="73"/>
  <c r="E101" i="74"/>
  <c r="E101" i="75"/>
  <c r="E101" i="76"/>
  <c r="E101" i="77"/>
  <c r="E101" i="78"/>
  <c r="E101" i="79"/>
  <c r="E101" i="80"/>
  <c r="E101" i="81"/>
  <c r="E101" i="82"/>
  <c r="E101" i="83"/>
  <c r="E101" i="84"/>
  <c r="E101" i="85"/>
  <c r="E101" i="86"/>
  <c r="E101" i="87"/>
  <c r="E101" i="88"/>
  <c r="E101" i="89"/>
  <c r="E101" i="90"/>
  <c r="E101" i="91"/>
  <c r="E101" i="92"/>
  <c r="E101" i="93"/>
  <c r="E101" i="94"/>
  <c r="E102" i="72"/>
  <c r="E102" i="73"/>
  <c r="E102" i="74"/>
  <c r="E102" i="75"/>
  <c r="E102" i="76"/>
  <c r="E102" i="77"/>
  <c r="E102" i="78"/>
  <c r="E102" i="79"/>
  <c r="E102" i="80"/>
  <c r="E102" i="81"/>
  <c r="E102" i="82"/>
  <c r="E102" i="83"/>
  <c r="E102" i="84"/>
  <c r="E102" i="85"/>
  <c r="E102" i="86"/>
  <c r="E102" i="87"/>
  <c r="E102" i="88"/>
  <c r="E102" i="89"/>
  <c r="E102" i="90"/>
  <c r="E102" i="91"/>
  <c r="E102" i="92"/>
  <c r="E102" i="93"/>
  <c r="E102" i="94"/>
  <c r="E103" i="72"/>
  <c r="E103" i="73"/>
  <c r="E103" i="74"/>
  <c r="E103" i="75"/>
  <c r="E103" i="76"/>
  <c r="E103" i="77"/>
  <c r="E103" i="78"/>
  <c r="E103" i="79"/>
  <c r="E103" i="80"/>
  <c r="E103" i="81"/>
  <c r="E103" i="82"/>
  <c r="E103" i="83"/>
  <c r="E103" i="84"/>
  <c r="E103" i="85"/>
  <c r="E103" i="86"/>
  <c r="E103" i="87"/>
  <c r="E103" i="88"/>
  <c r="E103" i="89"/>
  <c r="E103" i="90"/>
  <c r="E103" i="91"/>
  <c r="E103" i="92"/>
  <c r="E103" i="93"/>
  <c r="E103" i="94"/>
  <c r="E104" i="72"/>
  <c r="E104" i="73"/>
  <c r="E104" i="74"/>
  <c r="E104" i="75"/>
  <c r="E104" i="76"/>
  <c r="E104" i="77"/>
  <c r="E104" i="78"/>
  <c r="E104" i="79"/>
  <c r="E104" i="80"/>
  <c r="E104" i="81"/>
  <c r="E104" i="82"/>
  <c r="E104" i="83"/>
  <c r="E104" i="84"/>
  <c r="E104" i="85"/>
  <c r="E104" i="86"/>
  <c r="E104" i="87"/>
  <c r="E104" i="88"/>
  <c r="E104" i="89"/>
  <c r="E104" i="90"/>
  <c r="E104" i="91"/>
  <c r="E104" i="92"/>
  <c r="E104" i="93"/>
  <c r="E104" i="94"/>
  <c r="E105" i="72"/>
  <c r="E105" i="73"/>
  <c r="E105" i="74"/>
  <c r="E105" i="75"/>
  <c r="E105" i="76"/>
  <c r="E105" i="77"/>
  <c r="E105" i="78"/>
  <c r="E105" i="79"/>
  <c r="E105" i="80"/>
  <c r="E105" i="81"/>
  <c r="E105" i="82"/>
  <c r="E105" i="83"/>
  <c r="E105" i="84"/>
  <c r="E105" i="85"/>
  <c r="E105" i="86"/>
  <c r="E105" i="87"/>
  <c r="E105" i="88"/>
  <c r="E105" i="89"/>
  <c r="E105" i="90"/>
  <c r="E105" i="91"/>
  <c r="E105" i="92"/>
  <c r="E105" i="93"/>
  <c r="E105" i="94"/>
  <c r="E106" i="72"/>
  <c r="E106" i="73"/>
  <c r="E106" i="74"/>
  <c r="E106" i="75"/>
  <c r="E106" i="76"/>
  <c r="E106" i="77"/>
  <c r="E106" i="78"/>
  <c r="E106" i="79"/>
  <c r="E106" i="80"/>
  <c r="E106" i="81"/>
  <c r="E106" i="82"/>
  <c r="E106" i="83"/>
  <c r="E106" i="84"/>
  <c r="E106" i="85"/>
  <c r="E106" i="86"/>
  <c r="E106" i="87"/>
  <c r="E106" i="88"/>
  <c r="E106" i="89"/>
  <c r="E106" i="90"/>
  <c r="E106" i="91"/>
  <c r="E106" i="92"/>
  <c r="E106" i="93"/>
  <c r="E106" i="94"/>
  <c r="E107" i="72"/>
  <c r="E107" i="73"/>
  <c r="E107" i="74"/>
  <c r="E107" i="75"/>
  <c r="E107" i="76"/>
  <c r="E107" i="77"/>
  <c r="E107" i="78"/>
  <c r="E107" i="79"/>
  <c r="E107" i="80"/>
  <c r="E107" i="81"/>
  <c r="E107" i="82"/>
  <c r="E107" i="83"/>
  <c r="E107" i="84"/>
  <c r="E107" i="85"/>
  <c r="E107" i="86"/>
  <c r="E107" i="87"/>
  <c r="E107" i="88"/>
  <c r="E107" i="89"/>
  <c r="E107" i="90"/>
  <c r="E107" i="91"/>
  <c r="E107" i="92"/>
  <c r="E107" i="93"/>
  <c r="E107" i="94"/>
  <c r="E108" i="72"/>
  <c r="E108" i="73"/>
  <c r="E108" i="74"/>
  <c r="E108" i="75"/>
  <c r="E108" i="76"/>
  <c r="E108" i="77"/>
  <c r="E108" i="78"/>
  <c r="E108" i="79"/>
  <c r="E108" i="80"/>
  <c r="E108" i="81"/>
  <c r="E108" i="82"/>
  <c r="E108" i="83"/>
  <c r="E108" i="84"/>
  <c r="E108" i="85"/>
  <c r="E108" i="86"/>
  <c r="E108" i="87"/>
  <c r="E108" i="88"/>
  <c r="E108" i="89"/>
  <c r="E108" i="90"/>
  <c r="E108" i="91"/>
  <c r="E108" i="92"/>
  <c r="E108" i="93"/>
  <c r="E108" i="94"/>
  <c r="E110" i="72"/>
  <c r="E110" i="73"/>
  <c r="E110" i="74"/>
  <c r="E110" i="75"/>
  <c r="E110" i="76"/>
  <c r="E110" i="77"/>
  <c r="E110" i="78"/>
  <c r="E110" i="79"/>
  <c r="E110" i="80"/>
  <c r="E110" i="81"/>
  <c r="E110" i="82"/>
  <c r="E110" i="83"/>
  <c r="E110" i="84"/>
  <c r="E110" i="85"/>
  <c r="E110" i="86"/>
  <c r="E110" i="87"/>
  <c r="E110" i="88"/>
  <c r="E110" i="89"/>
  <c r="E110" i="90"/>
  <c r="E110" i="91"/>
  <c r="E110" i="92"/>
  <c r="E110" i="93"/>
  <c r="E110" i="94"/>
  <c r="E111" i="72"/>
  <c r="E111" i="73"/>
  <c r="E111" i="74"/>
  <c r="E111" i="75"/>
  <c r="E111" i="76"/>
  <c r="E111" i="77"/>
  <c r="E111" i="78"/>
  <c r="E111" i="79"/>
  <c r="E111" i="80"/>
  <c r="E111" i="81"/>
  <c r="E111" i="82"/>
  <c r="E111" i="83"/>
  <c r="E111" i="84"/>
  <c r="E111" i="85"/>
  <c r="E111" i="86"/>
  <c r="E111" i="87"/>
  <c r="E111" i="88"/>
  <c r="E111" i="89"/>
  <c r="E111" i="90"/>
  <c r="E111" i="91"/>
  <c r="E111" i="92"/>
  <c r="E111" i="93"/>
  <c r="E111" i="94"/>
  <c r="E111" i="57"/>
  <c r="E110"/>
  <c r="E108"/>
  <c r="E107"/>
  <c r="E106"/>
  <c r="E105"/>
  <c r="E104"/>
  <c r="E103"/>
  <c r="E102"/>
  <c r="E101"/>
  <c r="E100"/>
  <c r="E99"/>
  <c r="E114" i="72"/>
  <c r="E114" i="73"/>
  <c r="E114" i="74"/>
  <c r="E114" i="75"/>
  <c r="E114" i="76"/>
  <c r="E114" i="77"/>
  <c r="E114" i="78"/>
  <c r="E114" i="79"/>
  <c r="E114" i="80"/>
  <c r="E114" i="81"/>
  <c r="E114" i="82"/>
  <c r="E114" i="83"/>
  <c r="E114" i="84"/>
  <c r="E114" i="85"/>
  <c r="E114" i="86"/>
  <c r="E114" i="87"/>
  <c r="E114" i="88"/>
  <c r="E114" i="89"/>
  <c r="E114" i="90"/>
  <c r="E114" i="91"/>
  <c r="E114" i="92"/>
  <c r="E114" i="93"/>
  <c r="E114" i="94"/>
  <c r="E114" i="57"/>
  <c r="E115" i="72"/>
  <c r="E115" i="73"/>
  <c r="E115" i="74"/>
  <c r="E115" i="75"/>
  <c r="E115" i="76"/>
  <c r="E115" i="77"/>
  <c r="E115" i="78"/>
  <c r="E115" i="79"/>
  <c r="E115" i="80"/>
  <c r="E115" i="81"/>
  <c r="E115" i="82"/>
  <c r="E115" i="83"/>
  <c r="E115" i="84"/>
  <c r="E115" i="85"/>
  <c r="E115" i="86"/>
  <c r="E115" i="87"/>
  <c r="E115" i="88"/>
  <c r="E115" i="89"/>
  <c r="E115" i="90"/>
  <c r="E115" i="91"/>
  <c r="E115" i="92"/>
  <c r="E115" i="93"/>
  <c r="E115" i="94"/>
  <c r="E115" i="57"/>
  <c r="E116" i="72"/>
  <c r="E116" i="73"/>
  <c r="E116" i="74"/>
  <c r="E116" i="75"/>
  <c r="E116" i="76"/>
  <c r="E116" i="77"/>
  <c r="E116" i="78"/>
  <c r="E116" i="79"/>
  <c r="E116" i="80"/>
  <c r="E116" i="81"/>
  <c r="E116" i="82"/>
  <c r="E116" i="83"/>
  <c r="E116" i="84"/>
  <c r="E116" i="85"/>
  <c r="E116" i="86"/>
  <c r="E116" i="87"/>
  <c r="E116" i="88"/>
  <c r="E116" i="89"/>
  <c r="E116" i="90"/>
  <c r="E116" i="91"/>
  <c r="E116" i="92"/>
  <c r="E116" i="93"/>
  <c r="E116" i="94"/>
  <c r="E116" i="57"/>
  <c r="H115" i="72"/>
  <c r="H115" i="73"/>
  <c r="H115" i="74"/>
  <c r="H115" i="75"/>
  <c r="H115" i="76"/>
  <c r="H115" i="77"/>
  <c r="H115" i="78"/>
  <c r="H115" i="79"/>
  <c r="H115" i="80"/>
  <c r="H115" i="81"/>
  <c r="H115" i="82"/>
  <c r="H115" i="83"/>
  <c r="H115" i="84"/>
  <c r="H115" i="85"/>
  <c r="H115" i="86"/>
  <c r="H115" i="87"/>
  <c r="H115" i="88"/>
  <c r="H115" i="89"/>
  <c r="H115" i="90"/>
  <c r="H115" i="91"/>
  <c r="H115" i="92"/>
  <c r="H115" i="93"/>
  <c r="H115" i="94"/>
  <c r="H115" i="57"/>
  <c r="H114" i="72"/>
  <c r="H114" i="73"/>
  <c r="H114" i="74"/>
  <c r="H114" i="75"/>
  <c r="H114" i="76"/>
  <c r="H114" i="77"/>
  <c r="H114" i="78"/>
  <c r="H114" i="79"/>
  <c r="H114" i="80"/>
  <c r="H114" i="81"/>
  <c r="H114" i="82"/>
  <c r="H114" i="83"/>
  <c r="H114" i="84"/>
  <c r="H114" i="85"/>
  <c r="H114" i="86"/>
  <c r="H114" i="87"/>
  <c r="H114" i="88"/>
  <c r="H114" i="89"/>
  <c r="H114" i="90"/>
  <c r="H114" i="91"/>
  <c r="H114" i="92"/>
  <c r="H114" i="93"/>
  <c r="H114" i="94"/>
  <c r="H114" i="57"/>
  <c r="H99" i="72"/>
  <c r="H99" i="73"/>
  <c r="H99" i="74"/>
  <c r="H99" i="75"/>
  <c r="H99" i="76"/>
  <c r="H99" i="77"/>
  <c r="H99" i="78"/>
  <c r="H99" i="79"/>
  <c r="H99" i="80"/>
  <c r="H99" i="81"/>
  <c r="H99" i="82"/>
  <c r="H99" i="83"/>
  <c r="H99" i="84"/>
  <c r="H99" i="85"/>
  <c r="H99" i="86"/>
  <c r="H99" i="87"/>
  <c r="H99" i="88"/>
  <c r="H99" i="89"/>
  <c r="H99" i="90"/>
  <c r="H99" i="91"/>
  <c r="H99" i="92"/>
  <c r="H99" i="93"/>
  <c r="H99" i="94"/>
  <c r="H100" i="72"/>
  <c r="H100" i="73"/>
  <c r="H100" i="74"/>
  <c r="H100" i="75"/>
  <c r="H100" i="76"/>
  <c r="H100" i="77"/>
  <c r="H100" i="78"/>
  <c r="H100" i="79"/>
  <c r="H100" i="80"/>
  <c r="H100" i="81"/>
  <c r="H100" i="82"/>
  <c r="H100" i="83"/>
  <c r="H100" i="84"/>
  <c r="H100" i="85"/>
  <c r="H100" i="86"/>
  <c r="H100" i="87"/>
  <c r="H100" i="88"/>
  <c r="H100" i="89"/>
  <c r="H100" i="90"/>
  <c r="H100" i="91"/>
  <c r="H100" i="92"/>
  <c r="H100" i="93"/>
  <c r="H100" i="94"/>
  <c r="H101" i="72"/>
  <c r="H101" i="73"/>
  <c r="H101" i="74"/>
  <c r="H101" i="75"/>
  <c r="H101" i="76"/>
  <c r="H101" i="77"/>
  <c r="H101" i="78"/>
  <c r="H101" i="79"/>
  <c r="H101" i="80"/>
  <c r="H101" i="81"/>
  <c r="H101" i="82"/>
  <c r="H101" i="83"/>
  <c r="H101" i="84"/>
  <c r="H101" i="85"/>
  <c r="H101" i="86"/>
  <c r="H101" i="87"/>
  <c r="H101" i="88"/>
  <c r="H101" i="89"/>
  <c r="H101" i="90"/>
  <c r="H101" i="91"/>
  <c r="H101" i="92"/>
  <c r="H101" i="93"/>
  <c r="H101" i="94"/>
  <c r="H102" i="72"/>
  <c r="H102" i="73"/>
  <c r="H102" i="74"/>
  <c r="H102" i="75"/>
  <c r="H102" i="76"/>
  <c r="H102" i="77"/>
  <c r="H102" i="78"/>
  <c r="H102" i="79"/>
  <c r="H102" i="80"/>
  <c r="H102" i="81"/>
  <c r="H102" i="82"/>
  <c r="H102" i="83"/>
  <c r="H102" i="84"/>
  <c r="H102" i="85"/>
  <c r="H102" i="86"/>
  <c r="H102" i="87"/>
  <c r="H102" i="88"/>
  <c r="H102" i="89"/>
  <c r="H102" i="90"/>
  <c r="H102" i="91"/>
  <c r="H102" i="92"/>
  <c r="H102" i="93"/>
  <c r="H102" i="94"/>
  <c r="H103" i="72"/>
  <c r="H103" i="73"/>
  <c r="H103" i="74"/>
  <c r="H103" i="75"/>
  <c r="H103" i="76"/>
  <c r="H103" i="77"/>
  <c r="H103" i="78"/>
  <c r="H103" i="79"/>
  <c r="H103" i="80"/>
  <c r="H103" i="81"/>
  <c r="H103" i="82"/>
  <c r="H103" i="83"/>
  <c r="H103" i="84"/>
  <c r="H103" i="85"/>
  <c r="H103" i="86"/>
  <c r="H103" i="87"/>
  <c r="H103" i="88"/>
  <c r="H103" i="89"/>
  <c r="H103" i="90"/>
  <c r="H103" i="91"/>
  <c r="H103" i="92"/>
  <c r="H103" i="93"/>
  <c r="H103" i="94"/>
  <c r="H104" i="72"/>
  <c r="H104" i="73"/>
  <c r="H104" i="74"/>
  <c r="H104" i="75"/>
  <c r="H104" i="76"/>
  <c r="H104" i="77"/>
  <c r="H104" i="78"/>
  <c r="H104" i="79"/>
  <c r="H104" i="80"/>
  <c r="H104" i="81"/>
  <c r="H104" i="82"/>
  <c r="H104" i="83"/>
  <c r="H104" i="84"/>
  <c r="H104" i="85"/>
  <c r="H104" i="86"/>
  <c r="H104" i="87"/>
  <c r="H104" i="88"/>
  <c r="H104" i="89"/>
  <c r="H104" i="90"/>
  <c r="H104" i="91"/>
  <c r="H104" i="92"/>
  <c r="H104" i="93"/>
  <c r="H104" i="94"/>
  <c r="H105" i="72"/>
  <c r="H105" i="73"/>
  <c r="H105" i="74"/>
  <c r="H105" i="75"/>
  <c r="H105" i="76"/>
  <c r="H105" i="77"/>
  <c r="H105" i="78"/>
  <c r="H105" i="79"/>
  <c r="H105" i="80"/>
  <c r="H105" i="81"/>
  <c r="H105" i="82"/>
  <c r="H105" i="83"/>
  <c r="H105" i="84"/>
  <c r="H105" i="85"/>
  <c r="H105" i="86"/>
  <c r="H105" i="87"/>
  <c r="H105" i="88"/>
  <c r="H105" i="89"/>
  <c r="H105" i="90"/>
  <c r="H105" i="91"/>
  <c r="H105" i="92"/>
  <c r="H105" i="93"/>
  <c r="H105" i="94"/>
  <c r="H106" i="72"/>
  <c r="H106" i="73"/>
  <c r="H106" i="74"/>
  <c r="H106" i="75"/>
  <c r="H106" i="76"/>
  <c r="H106" i="77"/>
  <c r="H106" i="78"/>
  <c r="H106" i="79"/>
  <c r="H106" i="80"/>
  <c r="H106" i="81"/>
  <c r="H106" i="82"/>
  <c r="H106" i="83"/>
  <c r="H106" i="84"/>
  <c r="H106" i="85"/>
  <c r="H106" i="86"/>
  <c r="H106" i="87"/>
  <c r="H106" i="88"/>
  <c r="H106" i="89"/>
  <c r="H106" i="90"/>
  <c r="H106" i="91"/>
  <c r="H106" i="92"/>
  <c r="H106" i="93"/>
  <c r="H106" i="94"/>
  <c r="H107" i="72"/>
  <c r="H107" i="73"/>
  <c r="H107" i="74"/>
  <c r="H107" i="75"/>
  <c r="H107" i="76"/>
  <c r="H107" i="77"/>
  <c r="H107" i="78"/>
  <c r="H107" i="79"/>
  <c r="H107" i="80"/>
  <c r="H107" i="81"/>
  <c r="H107" i="82"/>
  <c r="H107" i="83"/>
  <c r="H107" i="84"/>
  <c r="H107" i="85"/>
  <c r="H107" i="86"/>
  <c r="H107" i="87"/>
  <c r="H107" i="88"/>
  <c r="H107" i="89"/>
  <c r="H107" i="90"/>
  <c r="H107" i="91"/>
  <c r="H107" i="92"/>
  <c r="H107" i="93"/>
  <c r="H107" i="94"/>
  <c r="H108" i="72"/>
  <c r="H108" i="73"/>
  <c r="H108" i="74"/>
  <c r="H108" i="75"/>
  <c r="H108" i="76"/>
  <c r="H108" i="77"/>
  <c r="H108" i="78"/>
  <c r="H108" i="79"/>
  <c r="H108" i="80"/>
  <c r="H108" i="81"/>
  <c r="H108" i="82"/>
  <c r="H108" i="83"/>
  <c r="H108" i="84"/>
  <c r="H108" i="85"/>
  <c r="H108" i="86"/>
  <c r="H108" i="87"/>
  <c r="H108" i="88"/>
  <c r="H108" i="89"/>
  <c r="H108" i="90"/>
  <c r="H108" i="91"/>
  <c r="H108" i="92"/>
  <c r="H108" i="93"/>
  <c r="H108" i="94"/>
  <c r="H110" i="72"/>
  <c r="H110" i="73"/>
  <c r="H110" i="74"/>
  <c r="H110" i="75"/>
  <c r="H110" i="76"/>
  <c r="H110" i="77"/>
  <c r="H110" i="78"/>
  <c r="H110" i="79"/>
  <c r="H110" i="80"/>
  <c r="H110" i="81"/>
  <c r="H110" i="82"/>
  <c r="H110" i="83"/>
  <c r="H110" i="84"/>
  <c r="H110" i="85"/>
  <c r="H110" i="86"/>
  <c r="H110" i="87"/>
  <c r="H110" i="88"/>
  <c r="H110" i="89"/>
  <c r="H110" i="90"/>
  <c r="H110" i="91"/>
  <c r="H110" i="92"/>
  <c r="H110" i="93"/>
  <c r="H110" i="94"/>
  <c r="H111" i="72"/>
  <c r="H111" i="73"/>
  <c r="H111" i="74"/>
  <c r="H111" i="75"/>
  <c r="H111" i="76"/>
  <c r="H111" i="77"/>
  <c r="H111" i="78"/>
  <c r="H111" i="79"/>
  <c r="H111" i="80"/>
  <c r="H111" i="81"/>
  <c r="H111" i="82"/>
  <c r="H111" i="83"/>
  <c r="H111" i="84"/>
  <c r="H111" i="85"/>
  <c r="H111" i="86"/>
  <c r="H111" i="87"/>
  <c r="H111" i="88"/>
  <c r="H111" i="89"/>
  <c r="H111" i="90"/>
  <c r="H111" i="91"/>
  <c r="H111" i="92"/>
  <c r="H111" i="93"/>
  <c r="H111" i="94"/>
  <c r="H111" i="57"/>
  <c r="H110"/>
  <c r="H100"/>
  <c r="H101"/>
  <c r="H102"/>
  <c r="H103"/>
  <c r="H104"/>
  <c r="H105"/>
  <c r="H106"/>
  <c r="H107"/>
  <c r="H108"/>
  <c r="H99"/>
  <c r="H113" i="72"/>
  <c r="H113" i="73"/>
  <c r="H113" i="74"/>
  <c r="H113" i="75"/>
  <c r="H113" i="76"/>
  <c r="H113" i="77"/>
  <c r="H113" i="78"/>
  <c r="H113" i="79"/>
  <c r="H113" i="80"/>
  <c r="H113" i="81"/>
  <c r="H113" i="82"/>
  <c r="H113" i="83"/>
  <c r="H113" i="84"/>
  <c r="H113" i="85"/>
  <c r="H113" i="86"/>
  <c r="H113" i="87"/>
  <c r="H113" i="88"/>
  <c r="H113" i="89"/>
  <c r="H113" i="90"/>
  <c r="H113" i="91"/>
  <c r="H113" i="92"/>
  <c r="H113" i="93"/>
  <c r="H113" i="94"/>
  <c r="H113" i="57"/>
  <c r="H116" i="72"/>
  <c r="H116" i="73"/>
  <c r="H116" i="74"/>
  <c r="H116" i="75"/>
  <c r="H116" i="76"/>
  <c r="H116" i="77"/>
  <c r="H116" i="78"/>
  <c r="H116" i="79"/>
  <c r="H116" i="80"/>
  <c r="H116" i="81"/>
  <c r="H116" i="82"/>
  <c r="H116" i="83"/>
  <c r="H116" i="84"/>
  <c r="H116" i="85"/>
  <c r="H116" i="86"/>
  <c r="H116" i="87"/>
  <c r="H116" i="88"/>
  <c r="H116" i="89"/>
  <c r="H116" i="90"/>
  <c r="H116" i="91"/>
  <c r="H116" i="92"/>
  <c r="H116" i="93"/>
  <c r="H116" i="94"/>
  <c r="H121" i="72"/>
  <c r="H121" i="73"/>
  <c r="H121" i="74"/>
  <c r="H121" i="75"/>
  <c r="H121" i="76"/>
  <c r="H121" i="77"/>
  <c r="H121" i="78"/>
  <c r="H121" i="79"/>
  <c r="H121" i="80"/>
  <c r="H121" i="81"/>
  <c r="H121" i="82"/>
  <c r="H121" i="83"/>
  <c r="H121" i="84"/>
  <c r="H121" i="85"/>
  <c r="H121" i="86"/>
  <c r="H121" i="87"/>
  <c r="H121" i="88"/>
  <c r="H121" i="89"/>
  <c r="H121" i="90"/>
  <c r="H121" i="91"/>
  <c r="H121" i="92"/>
  <c r="H121" i="93"/>
  <c r="H121" i="94"/>
  <c r="H121" i="57"/>
  <c r="H116"/>
  <c r="I108" i="94"/>
  <c r="I107"/>
  <c r="J108"/>
  <c r="J107"/>
  <c r="K108"/>
  <c r="K107"/>
  <c r="K93"/>
  <c r="K70"/>
  <c r="K83"/>
  <c r="K84"/>
  <c r="K58"/>
  <c r="K57"/>
  <c r="H112"/>
  <c r="E74" i="57"/>
  <c r="E74" i="72"/>
  <c r="E74" i="73"/>
  <c r="E74" i="74"/>
  <c r="E74" i="75"/>
  <c r="E74" i="76"/>
  <c r="E74" i="77"/>
  <c r="E74" i="78"/>
  <c r="E74" i="79"/>
  <c r="E74" i="80"/>
  <c r="E74" i="81"/>
  <c r="E74" i="82"/>
  <c r="E74" i="83"/>
  <c r="M74" i="93"/>
  <c r="K108"/>
  <c r="K107"/>
  <c r="K93"/>
  <c r="K70"/>
  <c r="K83"/>
  <c r="K84"/>
  <c r="K58"/>
  <c r="K57"/>
  <c r="I108"/>
  <c r="I107"/>
  <c r="J108"/>
  <c r="J107"/>
  <c r="E74"/>
  <c r="G74"/>
  <c r="H112" i="57"/>
  <c r="H112" i="72"/>
  <c r="H112" i="73"/>
  <c r="H112" i="74"/>
  <c r="H112" i="75"/>
  <c r="H112" i="76"/>
  <c r="H112" i="77"/>
  <c r="H112" i="78"/>
  <c r="H112" i="79"/>
  <c r="H112" i="80"/>
  <c r="H112" i="81"/>
  <c r="H112" i="82"/>
  <c r="H112" i="83"/>
  <c r="H112" i="84"/>
  <c r="H112" i="85"/>
  <c r="H112" i="86"/>
  <c r="H112" i="87"/>
  <c r="H112" i="88"/>
  <c r="H112" i="89"/>
  <c r="H112" i="90"/>
  <c r="H112" i="91"/>
  <c r="H112" i="92"/>
  <c r="G74" i="57"/>
  <c r="G74" i="72"/>
  <c r="G74" i="73"/>
  <c r="G74" i="74"/>
  <c r="G74" i="75"/>
  <c r="G74" i="76"/>
  <c r="G74" i="77"/>
  <c r="G74" i="78"/>
  <c r="G74" i="79"/>
  <c r="G74" i="80"/>
  <c r="G74" i="81"/>
  <c r="G74" i="82"/>
  <c r="G74" i="83"/>
  <c r="G74" i="84"/>
  <c r="G74" i="85"/>
  <c r="G74" i="86"/>
  <c r="G74" i="87"/>
  <c r="G74" i="88"/>
  <c r="G74" i="89"/>
  <c r="G74" i="90"/>
  <c r="G74" i="91"/>
  <c r="G74" i="92"/>
  <c r="F74" i="57"/>
  <c r="F74" i="72"/>
  <c r="F74" i="73"/>
  <c r="F74" i="74"/>
  <c r="F74" i="75"/>
  <c r="F74" i="76"/>
  <c r="F74" i="77"/>
  <c r="F74" i="78"/>
  <c r="F74" i="79"/>
  <c r="F74" i="80"/>
  <c r="F74" i="81"/>
  <c r="E74" i="84"/>
  <c r="E74" i="85"/>
  <c r="E74" i="86"/>
  <c r="E74" i="87"/>
  <c r="E74" i="88"/>
  <c r="E74" i="89"/>
  <c r="E74" i="90"/>
  <c r="E74" i="91"/>
  <c r="E74" i="92"/>
  <c r="M74" i="57"/>
  <c r="M74" i="72"/>
  <c r="M74" i="73"/>
  <c r="M74" i="74"/>
  <c r="M74" i="75"/>
  <c r="M74" i="76"/>
  <c r="M74" i="77"/>
  <c r="M74" i="78"/>
  <c r="M74" i="79"/>
  <c r="M74" i="80"/>
  <c r="M74" i="81"/>
  <c r="M74" i="82"/>
  <c r="M74" i="83"/>
  <c r="M74" i="84"/>
  <c r="M74" i="85"/>
  <c r="M74" i="86"/>
  <c r="M74" i="87"/>
  <c r="M74" i="88"/>
  <c r="M74" i="89"/>
  <c r="M74" i="90"/>
  <c r="M74" i="91"/>
  <c r="M74" i="92"/>
  <c r="I107" i="57"/>
  <c r="I107" i="72"/>
  <c r="I107" i="73"/>
  <c r="I107" i="74"/>
  <c r="I107" i="75"/>
  <c r="I107" i="76"/>
  <c r="I107" i="77"/>
  <c r="I107" i="78"/>
  <c r="I107" i="79"/>
  <c r="I107" i="80"/>
  <c r="I107" i="81"/>
  <c r="I107" i="82"/>
  <c r="I107" i="83"/>
  <c r="I107" i="84"/>
  <c r="I107" i="85"/>
  <c r="I107" i="86"/>
  <c r="I107" i="87"/>
  <c r="I107" i="88"/>
  <c r="I107" i="89"/>
  <c r="I107" i="90"/>
  <c r="I107" i="91"/>
  <c r="I107" i="92"/>
  <c r="I108" i="57"/>
  <c r="I108" i="72"/>
  <c r="I108" i="73"/>
  <c r="I108" i="74"/>
  <c r="I108" i="75"/>
  <c r="I108" i="76"/>
  <c r="I108" i="77"/>
  <c r="I108" i="78"/>
  <c r="I108" i="79"/>
  <c r="I108" i="80"/>
  <c r="I108" i="81"/>
  <c r="I108" i="82"/>
  <c r="I108" i="83"/>
  <c r="I108" i="84"/>
  <c r="I108" i="85"/>
  <c r="I108" i="86"/>
  <c r="I108" i="87"/>
  <c r="I108" i="88"/>
  <c r="I108" i="89"/>
  <c r="I108" i="90"/>
  <c r="I108" i="91"/>
  <c r="I108" i="92"/>
  <c r="J107" i="57"/>
  <c r="J107" i="72"/>
  <c r="J107" i="73"/>
  <c r="J107" i="74"/>
  <c r="J107" i="75"/>
  <c r="J107" i="76"/>
  <c r="J107" i="77"/>
  <c r="J107" i="78"/>
  <c r="J107" i="79"/>
  <c r="J107" i="80"/>
  <c r="J107" i="81"/>
  <c r="J107" i="82"/>
  <c r="J107" i="83"/>
  <c r="J107" i="84"/>
  <c r="J107" i="85"/>
  <c r="J107" i="86"/>
  <c r="J107" i="87"/>
  <c r="J107" i="88"/>
  <c r="J107" i="89"/>
  <c r="J107" i="90"/>
  <c r="J107" i="91"/>
  <c r="J107" i="92"/>
  <c r="J108" i="57"/>
  <c r="J108" i="72"/>
  <c r="J108" i="73"/>
  <c r="J108" i="74"/>
  <c r="J108" i="75"/>
  <c r="J108" i="76"/>
  <c r="J108" i="77"/>
  <c r="J108" i="78"/>
  <c r="J108" i="79"/>
  <c r="J108" i="80"/>
  <c r="J108" i="81"/>
  <c r="J108" i="82"/>
  <c r="J108" i="83"/>
  <c r="J108" i="84"/>
  <c r="J108" i="85"/>
  <c r="J108" i="86"/>
  <c r="J108" i="87"/>
  <c r="J108" i="88"/>
  <c r="J108" i="89"/>
  <c r="J108" i="90"/>
  <c r="J108" i="91"/>
  <c r="J108" i="92"/>
  <c r="K57" i="57"/>
  <c r="K57" i="72"/>
  <c r="K57" i="73"/>
  <c r="K57" i="74"/>
  <c r="K57" i="75"/>
  <c r="K57" i="76"/>
  <c r="K57" i="77"/>
  <c r="K57" i="78"/>
  <c r="K57" i="79"/>
  <c r="K57" i="80"/>
  <c r="K57" i="81"/>
  <c r="K57" i="82"/>
  <c r="K57" i="83"/>
  <c r="K57" i="84"/>
  <c r="K57" i="85"/>
  <c r="K57" i="86"/>
  <c r="K57" i="87"/>
  <c r="K57" i="88"/>
  <c r="K57" i="89"/>
  <c r="K57" i="90"/>
  <c r="K57" i="91"/>
  <c r="K57" i="92"/>
  <c r="K58" i="57"/>
  <c r="K58" i="72"/>
  <c r="K58" i="73"/>
  <c r="K58" i="74"/>
  <c r="K58" i="75"/>
  <c r="K58" i="76"/>
  <c r="K58" i="77"/>
  <c r="K58" i="78"/>
  <c r="K58" i="79"/>
  <c r="K58" i="80"/>
  <c r="K58" i="81"/>
  <c r="K58" i="82"/>
  <c r="K58" i="83"/>
  <c r="K58" i="84"/>
  <c r="K58" i="85"/>
  <c r="K58" i="86"/>
  <c r="K58" i="87"/>
  <c r="K58" i="88"/>
  <c r="K58" i="89"/>
  <c r="K58" i="90"/>
  <c r="K58" i="91"/>
  <c r="K58" i="92"/>
  <c r="K84" i="57"/>
  <c r="K84" i="72"/>
  <c r="K84" i="73"/>
  <c r="K84" i="74"/>
  <c r="K84" i="75"/>
  <c r="K84" i="76"/>
  <c r="K84" i="77"/>
  <c r="K84" i="78"/>
  <c r="K84" i="79"/>
  <c r="K84" i="80"/>
  <c r="K84" i="81"/>
  <c r="K84" i="82"/>
  <c r="K84" i="83"/>
  <c r="K84" i="84"/>
  <c r="K84" i="85"/>
  <c r="K84" i="86"/>
  <c r="K84" i="87"/>
  <c r="K84" i="88"/>
  <c r="K84" i="89"/>
  <c r="K84" i="90"/>
  <c r="K84" i="91"/>
  <c r="K84" i="92"/>
  <c r="K83" i="57"/>
  <c r="K83" i="72"/>
  <c r="K83" i="73"/>
  <c r="K83" i="74"/>
  <c r="K83" i="75"/>
  <c r="K83" i="76"/>
  <c r="K83" i="77"/>
  <c r="K83" i="78"/>
  <c r="K83" i="79"/>
  <c r="K83" i="80"/>
  <c r="K83" i="81"/>
  <c r="K83" i="82"/>
  <c r="K83" i="83"/>
  <c r="K83" i="84"/>
  <c r="K83" i="85"/>
  <c r="K83" i="86"/>
  <c r="K83" i="87"/>
  <c r="K83" i="88"/>
  <c r="K83" i="89"/>
  <c r="K83" i="90"/>
  <c r="K83" i="91"/>
  <c r="K83" i="92"/>
  <c r="K66" i="57"/>
  <c r="K66" i="72"/>
  <c r="K66" i="73"/>
  <c r="K66" i="74"/>
  <c r="K66" i="75"/>
  <c r="K66" i="76"/>
  <c r="K66" i="77"/>
  <c r="K66" i="78"/>
  <c r="K66" i="79"/>
  <c r="K66" i="80"/>
  <c r="K66" i="81"/>
  <c r="K66" i="82"/>
  <c r="K66" i="83"/>
  <c r="K66" i="84"/>
  <c r="K66" i="85"/>
  <c r="K70" i="57"/>
  <c r="K70" i="72"/>
  <c r="K70" i="73"/>
  <c r="K70" i="74"/>
  <c r="K70" i="75"/>
  <c r="K70" i="76"/>
  <c r="K70" i="77"/>
  <c r="K70" i="78"/>
  <c r="K70" i="79"/>
  <c r="K70" i="80"/>
  <c r="K70" i="81"/>
  <c r="K70" i="82"/>
  <c r="K70" i="83"/>
  <c r="K70" i="84"/>
  <c r="K70" i="85"/>
  <c r="K70" i="86"/>
  <c r="K70" i="87"/>
  <c r="K70" i="88"/>
  <c r="K70" i="89"/>
  <c r="K70" i="90"/>
  <c r="K70" i="91"/>
  <c r="K70" i="92"/>
  <c r="K92" i="57"/>
  <c r="K92" i="72"/>
  <c r="K92" i="73"/>
  <c r="K92" i="74"/>
  <c r="K92" i="75"/>
  <c r="K92" i="76"/>
  <c r="K92" i="77"/>
  <c r="K92" i="78"/>
  <c r="K92" i="79"/>
  <c r="K92" i="80"/>
  <c r="K92" i="81"/>
  <c r="K92" i="82"/>
  <c r="K92" i="83"/>
  <c r="K92" i="84"/>
  <c r="K92" i="85"/>
  <c r="K92" i="86"/>
  <c r="K92" i="87"/>
  <c r="K92" i="88"/>
  <c r="K93" i="57"/>
  <c r="K93" i="72"/>
  <c r="K93" i="73"/>
  <c r="K93" i="74"/>
  <c r="K93" i="75"/>
  <c r="K93" i="76"/>
  <c r="K93" i="77"/>
  <c r="K93" i="78"/>
  <c r="K93" i="79"/>
  <c r="K93" i="80"/>
  <c r="K93" i="81"/>
  <c r="K93" i="82"/>
  <c r="K93" i="83"/>
  <c r="K93" i="84"/>
  <c r="K93" i="85"/>
  <c r="K93" i="86"/>
  <c r="K93" i="87"/>
  <c r="K93" i="88"/>
  <c r="K93" i="89"/>
  <c r="K93" i="90"/>
  <c r="K93" i="91"/>
  <c r="K93" i="92"/>
  <c r="K107" i="57"/>
  <c r="K107" i="72"/>
  <c r="K107" i="73"/>
  <c r="K107" i="74"/>
  <c r="K107" i="75"/>
  <c r="K107" i="76"/>
  <c r="K107" i="77"/>
  <c r="K107" i="78"/>
  <c r="K107" i="79"/>
  <c r="K107" i="80"/>
  <c r="K107" i="81"/>
  <c r="K107" i="82"/>
  <c r="K107" i="83"/>
  <c r="K107" i="84"/>
  <c r="K107" i="85"/>
  <c r="K107" i="86"/>
  <c r="K107" i="87"/>
  <c r="K107" i="88"/>
  <c r="K107" i="89"/>
  <c r="K107" i="90"/>
  <c r="K107" i="91"/>
  <c r="K107" i="92"/>
  <c r="K108" i="57"/>
  <c r="K108" i="72"/>
  <c r="K108" i="73"/>
  <c r="K108" i="74"/>
  <c r="K108" i="75"/>
  <c r="K108" i="76"/>
  <c r="K108" i="77"/>
  <c r="K108" i="78"/>
  <c r="K108" i="79"/>
  <c r="K108" i="80"/>
  <c r="K108" i="81"/>
  <c r="K108" i="82"/>
  <c r="K108" i="83"/>
  <c r="K108" i="84"/>
  <c r="K108" i="85"/>
  <c r="K108" i="86"/>
  <c r="K108" i="87"/>
  <c r="K108" i="88"/>
  <c r="K108" i="89"/>
  <c r="K108" i="90"/>
  <c r="K108" i="91"/>
  <c r="K108" i="92"/>
  <c r="M141" i="91"/>
  <c r="M141" i="89"/>
  <c r="M141" i="90"/>
  <c r="M141" i="87"/>
  <c r="M141" i="85"/>
  <c r="M141" i="83"/>
  <c r="M141" i="81"/>
  <c r="M141" i="82"/>
  <c r="M141" i="80"/>
  <c r="M141" i="76"/>
  <c r="M141" i="79"/>
  <c r="I141" i="89"/>
  <c r="M144" i="80"/>
  <c r="M144" i="83"/>
  <c r="M144" i="87"/>
  <c r="E141" i="91"/>
  <c r="E141" i="89"/>
  <c r="E141" i="87"/>
  <c r="E141" i="85"/>
  <c r="E141" i="83"/>
  <c r="E141" i="81"/>
  <c r="E141" i="79"/>
  <c r="E141" i="75"/>
  <c r="E141" i="73"/>
  <c r="E141" i="57"/>
  <c r="E141" i="92"/>
  <c r="E141" i="90"/>
  <c r="E141" i="88"/>
  <c r="E141" i="86"/>
  <c r="E141" i="84"/>
  <c r="E141" i="82"/>
  <c r="E141" i="80"/>
  <c r="E144" i="83"/>
  <c r="E144" i="81"/>
  <c r="E144" i="79"/>
  <c r="E144" i="75"/>
  <c r="E144" i="92"/>
  <c r="E144" i="88"/>
  <c r="L141" i="74"/>
  <c r="M141" i="92"/>
  <c r="M141" i="88"/>
  <c r="M141" i="86"/>
  <c r="M141" i="84"/>
  <c r="M141" i="74"/>
  <c r="M141" i="72"/>
  <c r="H112" i="93" l="1"/>
  <c r="H141" i="95"/>
  <c r="G141"/>
  <c r="M144" i="92"/>
  <c r="E144" i="86"/>
  <c r="E144" i="90"/>
  <c r="E144" i="87"/>
  <c r="E144" i="91"/>
  <c r="M144" i="81"/>
  <c r="E144" i="57"/>
  <c r="E144" i="89"/>
  <c r="E144" i="85"/>
  <c r="E141" i="95"/>
  <c r="F141"/>
  <c r="F141" i="72"/>
  <c r="J141" i="85"/>
  <c r="J141" i="81"/>
  <c r="J141" i="73"/>
  <c r="I141" i="80"/>
  <c r="I141" i="91"/>
  <c r="I141" i="72"/>
  <c r="I141" i="57"/>
  <c r="J141" i="95"/>
  <c r="M141" i="57"/>
  <c r="E144" i="80"/>
  <c r="F141" i="90"/>
  <c r="F141" i="78"/>
  <c r="F141" i="86"/>
  <c r="H144" i="95"/>
  <c r="H141" i="92"/>
  <c r="M144" i="72"/>
  <c r="M144" i="79"/>
  <c r="M144" i="90"/>
  <c r="M141" i="93"/>
  <c r="M144" i="86"/>
  <c r="M144" i="84"/>
  <c r="M144" i="82"/>
  <c r="M144" i="85"/>
  <c r="M144" i="88"/>
  <c r="M144" i="57"/>
  <c r="M141" i="94"/>
  <c r="M144" i="91"/>
  <c r="M144" i="74"/>
  <c r="M144" i="76"/>
  <c r="M144" i="89"/>
  <c r="E144" i="84"/>
  <c r="E144" i="82"/>
  <c r="E144" i="73"/>
  <c r="G141" i="94"/>
  <c r="G144" i="95"/>
  <c r="J144" i="81"/>
  <c r="J141" i="93"/>
  <c r="J144" i="85"/>
  <c r="J141" i="94"/>
  <c r="J144" i="73"/>
  <c r="J144" i="95"/>
  <c r="L141" i="57"/>
  <c r="L141" i="75"/>
  <c r="L141" i="77"/>
  <c r="L141" i="86"/>
  <c r="L141" i="73"/>
  <c r="J141" i="74"/>
  <c r="F141" i="57"/>
  <c r="G141" i="93"/>
  <c r="F141"/>
  <c r="L141" i="90"/>
  <c r="L141" i="89"/>
  <c r="L144" i="57"/>
  <c r="L141" i="94"/>
  <c r="L141" i="76"/>
  <c r="L141" i="80"/>
  <c r="L141" i="93"/>
  <c r="I141" i="84"/>
  <c r="I144" i="89"/>
  <c r="I144" i="91"/>
  <c r="L141" i="85"/>
  <c r="L141" i="81"/>
  <c r="L141" i="84"/>
  <c r="L144" i="74"/>
  <c r="L141" i="91"/>
  <c r="L144" i="86"/>
  <c r="L144" i="77"/>
  <c r="L144" i="73" l="1"/>
  <c r="F144" i="95"/>
  <c r="F144" i="90"/>
  <c r="I144" i="57"/>
  <c r="F144" i="72"/>
  <c r="F144" i="78"/>
  <c r="F144" i="74"/>
  <c r="F141"/>
  <c r="I141" i="94"/>
  <c r="I141" i="76"/>
  <c r="I141" i="88"/>
  <c r="I141" i="92"/>
  <c r="I141" i="93"/>
  <c r="I141" i="74"/>
  <c r="I141" i="78"/>
  <c r="I141" i="82"/>
  <c r="I141" i="86"/>
  <c r="I141" i="90"/>
  <c r="I141" i="77"/>
  <c r="I141" i="85"/>
  <c r="I141" i="75"/>
  <c r="I141" i="73"/>
  <c r="I141" i="81"/>
  <c r="I141" i="83"/>
  <c r="H141" i="93"/>
  <c r="H141" i="72"/>
  <c r="H141" i="74"/>
  <c r="H141" i="76"/>
  <c r="H141" i="78"/>
  <c r="H141" i="80"/>
  <c r="H141" i="82"/>
  <c r="H141" i="84"/>
  <c r="H141" i="86"/>
  <c r="H141" i="88"/>
  <c r="H141" i="90"/>
  <c r="H141" i="94"/>
  <c r="H141" i="57"/>
  <c r="H141" i="73"/>
  <c r="H141" i="75"/>
  <c r="H141" i="77"/>
  <c r="H141" i="79"/>
  <c r="H141" i="81"/>
  <c r="H141" i="83"/>
  <c r="H141" i="85"/>
  <c r="H141" i="87"/>
  <c r="H141" i="89"/>
  <c r="H141" i="91"/>
  <c r="M141" i="75"/>
  <c r="M141" i="78"/>
  <c r="M141" i="73"/>
  <c r="M141" i="77"/>
  <c r="F141" i="94"/>
  <c r="F141" i="88"/>
  <c r="F141" i="76"/>
  <c r="F141" i="82"/>
  <c r="F141" i="84"/>
  <c r="F141" i="87"/>
  <c r="F141" i="91"/>
  <c r="F141" i="73"/>
  <c r="F141" i="75"/>
  <c r="F141" i="77"/>
  <c r="F141" i="79"/>
  <c r="F141" i="81"/>
  <c r="F141" i="83"/>
  <c r="F141" i="85"/>
  <c r="F141" i="92"/>
  <c r="E141" i="74"/>
  <c r="E141" i="78"/>
  <c r="E141" i="77"/>
  <c r="E141" i="94"/>
  <c r="E141" i="93"/>
  <c r="E141" i="72"/>
  <c r="E141" i="76"/>
  <c r="G141" i="57"/>
  <c r="G141" i="73"/>
  <c r="G141" i="75"/>
  <c r="G141" i="77"/>
  <c r="G141" i="79"/>
  <c r="G141" i="81"/>
  <c r="G141" i="83"/>
  <c r="G141" i="85"/>
  <c r="G141" i="87"/>
  <c r="G141" i="89"/>
  <c r="G141" i="91"/>
  <c r="G141" i="72"/>
  <c r="G141" i="76"/>
  <c r="G141" i="78"/>
  <c r="G141" i="80"/>
  <c r="G141" i="82"/>
  <c r="G141" i="84"/>
  <c r="G141" i="86"/>
  <c r="G141" i="90"/>
  <c r="G141" i="92"/>
  <c r="I144" i="72"/>
  <c r="I144" i="80"/>
  <c r="M141" i="95"/>
  <c r="E144"/>
  <c r="J141" i="77"/>
  <c r="J141" i="57"/>
  <c r="J141" i="75"/>
  <c r="J141" i="79"/>
  <c r="J141" i="83"/>
  <c r="J141" i="87"/>
  <c r="J141" i="91"/>
  <c r="J141" i="89"/>
  <c r="J141" i="72"/>
  <c r="J141" i="76"/>
  <c r="J141" i="80"/>
  <c r="J141" i="84"/>
  <c r="J141" i="88"/>
  <c r="J141" i="92"/>
  <c r="J141" i="78"/>
  <c r="J141" i="82"/>
  <c r="J141" i="86"/>
  <c r="J141" i="90"/>
  <c r="I141" i="95"/>
  <c r="L141" i="83"/>
  <c r="F144" i="86"/>
  <c r="H144" i="92"/>
  <c r="M144" i="94"/>
  <c r="M144" i="93"/>
  <c r="G144" i="94"/>
  <c r="J144" i="93"/>
  <c r="J144" i="74"/>
  <c r="J144" i="94"/>
  <c r="L141" i="82"/>
  <c r="L141" i="78"/>
  <c r="I141" i="87"/>
  <c r="I141" i="79"/>
  <c r="L141" i="72"/>
  <c r="L144" i="75"/>
  <c r="L141" i="92"/>
  <c r="L141" i="88"/>
  <c r="K141" i="94"/>
  <c r="G144" i="93"/>
  <c r="F144"/>
  <c r="F144" i="57"/>
  <c r="K141" i="78"/>
  <c r="K141" i="90"/>
  <c r="L144" i="84"/>
  <c r="K141" i="93"/>
  <c r="K141" i="82"/>
  <c r="K141" i="84"/>
  <c r="K141" i="73"/>
  <c r="K141" i="89"/>
  <c r="K141" i="80"/>
  <c r="L144"/>
  <c r="K141" i="85"/>
  <c r="K141" i="87"/>
  <c r="L144" i="72"/>
  <c r="K141" i="74"/>
  <c r="L144" i="91"/>
  <c r="L144" i="85"/>
  <c r="K141" i="57"/>
  <c r="K141" i="86"/>
  <c r="K141" i="95"/>
  <c r="K141" i="76"/>
  <c r="K141" i="92"/>
  <c r="L144" i="81"/>
  <c r="K141"/>
  <c r="I144" i="84"/>
  <c r="K141" i="83"/>
  <c r="K141" i="72"/>
  <c r="K141" i="88"/>
  <c r="L144" i="94"/>
  <c r="L144" i="89"/>
  <c r="K141" i="77"/>
  <c r="L144" i="90"/>
  <c r="K141" i="75"/>
  <c r="L144" i="93"/>
  <c r="L144" i="76"/>
  <c r="K141" i="79"/>
  <c r="K141" i="91"/>
  <c r="F141" i="89" l="1"/>
  <c r="F141" i="80"/>
  <c r="G141" i="88"/>
  <c r="G141" i="74"/>
  <c r="I144" i="81"/>
  <c r="I144" i="73"/>
  <c r="I144" i="75"/>
  <c r="I144" i="77"/>
  <c r="I144" i="83"/>
  <c r="I144" i="85"/>
  <c r="I144" i="90"/>
  <c r="I144" i="86"/>
  <c r="I144" i="82"/>
  <c r="I144" i="78"/>
  <c r="I144" i="74"/>
  <c r="I144" i="93"/>
  <c r="I144" i="92"/>
  <c r="I144" i="88"/>
  <c r="I144" i="76"/>
  <c r="I144" i="94"/>
  <c r="H144" i="87"/>
  <c r="H144" i="85"/>
  <c r="H144" i="81"/>
  <c r="H144" i="79"/>
  <c r="H144" i="75"/>
  <c r="H144" i="73"/>
  <c r="H144" i="57"/>
  <c r="H144" i="90"/>
  <c r="H144" i="88"/>
  <c r="H144" i="82"/>
  <c r="H144" i="74"/>
  <c r="H144" i="91"/>
  <c r="H144" i="89"/>
  <c r="H144" i="83"/>
  <c r="H144" i="77"/>
  <c r="H144" i="94"/>
  <c r="H144" i="86"/>
  <c r="H144" i="84"/>
  <c r="H144" i="80"/>
  <c r="H144" i="78"/>
  <c r="H144" i="76"/>
  <c r="H144" i="72"/>
  <c r="H144" i="93"/>
  <c r="M144" i="77"/>
  <c r="M144" i="73"/>
  <c r="M144" i="78"/>
  <c r="M144" i="75"/>
  <c r="F144" i="92"/>
  <c r="F144" i="89"/>
  <c r="F144" i="85"/>
  <c r="F144" i="83"/>
  <c r="F144" i="81"/>
  <c r="F144" i="79"/>
  <c r="F144" i="77"/>
  <c r="F144" i="75"/>
  <c r="F144" i="73"/>
  <c r="F144" i="91"/>
  <c r="F144" i="87"/>
  <c r="F144" i="84"/>
  <c r="F144" i="82"/>
  <c r="F144" i="80"/>
  <c r="F144" i="76"/>
  <c r="F144" i="88"/>
  <c r="F144" i="94"/>
  <c r="E144" i="72"/>
  <c r="E144" i="93"/>
  <c r="E144" i="94"/>
  <c r="E144" i="78"/>
  <c r="E144" i="76"/>
  <c r="E144" i="77"/>
  <c r="E144" i="74"/>
  <c r="G144" i="92"/>
  <c r="G144" i="90"/>
  <c r="G144" i="88"/>
  <c r="G144" i="86"/>
  <c r="G144" i="84"/>
  <c r="G144" i="82"/>
  <c r="G144" i="80"/>
  <c r="G144" i="78"/>
  <c r="G144" i="76"/>
  <c r="G144" i="74"/>
  <c r="G144" i="72"/>
  <c r="G144" i="91"/>
  <c r="G144" i="89"/>
  <c r="G144" i="87"/>
  <c r="G144" i="85"/>
  <c r="G144" i="83"/>
  <c r="G144" i="81"/>
  <c r="G144" i="79"/>
  <c r="G144" i="77"/>
  <c r="G144" i="75"/>
  <c r="G144" i="73"/>
  <c r="G144" i="57"/>
  <c r="L144" i="88"/>
  <c r="M144" i="95"/>
  <c r="J144" i="90"/>
  <c r="J144" i="86"/>
  <c r="J144" i="82"/>
  <c r="J144" i="78"/>
  <c r="J144" i="92"/>
  <c r="J144" i="88"/>
  <c r="J144" i="84"/>
  <c r="J144" i="80"/>
  <c r="J144" i="76"/>
  <c r="J144" i="72"/>
  <c r="J144" i="89"/>
  <c r="J144" i="91"/>
  <c r="J144" i="87"/>
  <c r="J144" i="83"/>
  <c r="J144" i="79"/>
  <c r="J144" i="75"/>
  <c r="J144" i="57"/>
  <c r="J144" i="77"/>
  <c r="L141" i="95"/>
  <c r="I144"/>
  <c r="L144" i="83"/>
  <c r="L144" i="78"/>
  <c r="L144" i="82"/>
  <c r="L141" i="87"/>
  <c r="L144" i="92"/>
  <c r="I144" i="87"/>
  <c r="L141" i="79"/>
  <c r="I144"/>
  <c r="K144" i="94"/>
  <c r="K144" i="57"/>
  <c r="K144" i="79"/>
  <c r="K144" i="72"/>
  <c r="K144" i="91"/>
  <c r="K144" i="75"/>
  <c r="K144" i="74"/>
  <c r="K144" i="87"/>
  <c r="K144" i="77"/>
  <c r="K144" i="95"/>
  <c r="K144" i="80"/>
  <c r="K144" i="82"/>
  <c r="K144" i="78"/>
  <c r="K144" i="88"/>
  <c r="K144" i="81"/>
  <c r="K144" i="85"/>
  <c r="K144" i="73"/>
  <c r="K144" i="83"/>
  <c r="K144" i="92"/>
  <c r="K144" i="76"/>
  <c r="K144" i="86"/>
  <c r="K144" i="89"/>
  <c r="K144" i="84"/>
  <c r="K144" i="93"/>
  <c r="K144" i="90"/>
  <c r="L144" i="95" l="1"/>
  <c r="L144" i="79"/>
  <c r="L144" i="87"/>
</calcChain>
</file>

<file path=xl/sharedStrings.xml><?xml version="1.0" encoding="utf-8"?>
<sst xmlns="http://schemas.openxmlformats.org/spreadsheetml/2006/main" count="47625" uniqueCount="444">
  <si>
    <t>Description</t>
  </si>
  <si>
    <t>(as v1.0 for the initial submission)</t>
  </si>
  <si>
    <t>Introduction:</t>
  </si>
  <si>
    <t>Table</t>
  </si>
  <si>
    <t>Note</t>
  </si>
  <si>
    <t>Summary of tables included in this spreadsheet:</t>
  </si>
  <si>
    <t>Reporting Template</t>
  </si>
  <si>
    <t>(b)</t>
  </si>
  <si>
    <t xml:space="preserve">benzo(b) fluoranthene </t>
  </si>
  <si>
    <t xml:space="preserve">benzo(k) fluoranthene </t>
  </si>
  <si>
    <t xml:space="preserve">benzo(a) pyrene </t>
  </si>
  <si>
    <t>Other activity (specified)</t>
  </si>
  <si>
    <t>A_PublicPower</t>
  </si>
  <si>
    <t>Liquid Fuels</t>
  </si>
  <si>
    <t>Solid Fuels</t>
  </si>
  <si>
    <t>Gaseous Fuels</t>
  </si>
  <si>
    <t>Biomass</t>
  </si>
  <si>
    <t>Other Fuels</t>
  </si>
  <si>
    <t>TJ NCV</t>
  </si>
  <si>
    <t>Other Activity Units</t>
  </si>
  <si>
    <t>COUNTRY:</t>
  </si>
  <si>
    <t>(as ISO2 code)</t>
  </si>
  <si>
    <t>DATE:</t>
  </si>
  <si>
    <t>(as DD.MM.YYYY)</t>
  </si>
  <si>
    <t>YEAR:</t>
  </si>
  <si>
    <t>NATIONAL TOTAL</t>
  </si>
  <si>
    <t>CO</t>
  </si>
  <si>
    <t>NMVOC</t>
  </si>
  <si>
    <t>Pb</t>
  </si>
  <si>
    <t>Cd</t>
  </si>
  <si>
    <t>Hg</t>
  </si>
  <si>
    <t>HCB</t>
  </si>
  <si>
    <t>As</t>
  </si>
  <si>
    <t>Cr</t>
  </si>
  <si>
    <t>Cu</t>
  </si>
  <si>
    <t>Ni</t>
  </si>
  <si>
    <t>Se</t>
  </si>
  <si>
    <t>Zn</t>
  </si>
  <si>
    <t>Total 1-4</t>
  </si>
  <si>
    <t>kg</t>
  </si>
  <si>
    <t>z_Memo</t>
  </si>
  <si>
    <t>NFR Aggregation for Gridding and LPS (GNFR)</t>
  </si>
  <si>
    <t>NFR Code</t>
  </si>
  <si>
    <t>Longname</t>
  </si>
  <si>
    <t>Version:</t>
  </si>
  <si>
    <t xml:space="preserve">International maritime navigation </t>
  </si>
  <si>
    <t>PAHs</t>
  </si>
  <si>
    <t>PCBs</t>
  </si>
  <si>
    <t xml:space="preserve"> Indeno (1,2,3-cd) pyrene</t>
  </si>
  <si>
    <r>
      <t xml:space="preserve">Particulate Matter
</t>
    </r>
    <r>
      <rPr>
        <sz val="10"/>
        <rFont val="Arial"/>
        <family val="2"/>
      </rPr>
      <t xml:space="preserve"> (from 2000)</t>
    </r>
  </si>
  <si>
    <r>
      <t xml:space="preserve">Priority Heavy Metals 
</t>
    </r>
    <r>
      <rPr>
        <sz val="10"/>
        <rFont val="Arial"/>
        <family val="2"/>
      </rPr>
      <t>(from 1990)</t>
    </r>
  </si>
  <si>
    <t xml:space="preserve"> </t>
  </si>
  <si>
    <t>ANNEX 1:  National sector emissions: Main pollutants, particulate matter, heavy metals and persistent organic pollutants</t>
  </si>
  <si>
    <t>NFR 2014-1</t>
  </si>
  <si>
    <r>
      <t xml:space="preserve">Main Pollutants 
</t>
    </r>
    <r>
      <rPr>
        <sz val="10"/>
        <rFont val="Arial"/>
        <family val="2"/>
      </rPr>
      <t>(from 1990)</t>
    </r>
  </si>
  <si>
    <r>
      <t xml:space="preserve">Other 
</t>
    </r>
    <r>
      <rPr>
        <sz val="10"/>
        <rFont val="Arial"/>
        <family val="2"/>
      </rPr>
      <t>(from 1990)</t>
    </r>
  </si>
  <si>
    <t>Petroleum refining</t>
  </si>
  <si>
    <t>Stationary combustion in manufacturing industries and construction: Iron and steel</t>
  </si>
  <si>
    <t>Stationary combustion in manufacturing industries and construction: Chemicals</t>
  </si>
  <si>
    <t>Stationary combustion in manufacturing industries and construction: Pulp, Paper and Print</t>
  </si>
  <si>
    <t>Stationary combustion in manufacturing industries and construction: Food processing, beverages and tobacco</t>
  </si>
  <si>
    <t>Road transport: Passenger cars</t>
  </si>
  <si>
    <t>Road transport: Mopeds &amp; motorcycles</t>
  </si>
  <si>
    <t>Road transport: Gasoline evaporation</t>
  </si>
  <si>
    <t>Road transport: Automobile tyre and brake wear</t>
  </si>
  <si>
    <t>Road transport: Automobile road abrasion</t>
  </si>
  <si>
    <t>Railways</t>
  </si>
  <si>
    <t>International inland waterways</t>
  </si>
  <si>
    <t>Residential: Household and gardening (mobile)</t>
  </si>
  <si>
    <t>Agriculture/Forestry/Fishing: Stationary</t>
  </si>
  <si>
    <t>Agriculture/Forestry/Fishing: Off-road vehicles and other machinery</t>
  </si>
  <si>
    <t>Other stationary (including military)</t>
  </si>
  <si>
    <t>Other, Mobile (including military, land based and recreational boats)</t>
  </si>
  <si>
    <t>Fugitive emission from solid fuels: Coal mining and handling</t>
  </si>
  <si>
    <t>Fugitive emission from solid fuels: Solid fuel transformation</t>
  </si>
  <si>
    <t>Other fugitive emissions from solid fuels</t>
  </si>
  <si>
    <t>Distribution of oil products</t>
  </si>
  <si>
    <t>Cement production</t>
  </si>
  <si>
    <t>Lime production</t>
  </si>
  <si>
    <t>Asphalt roofing</t>
  </si>
  <si>
    <t>Road paving with asphalt</t>
  </si>
  <si>
    <t>Quarrying and mining of minerals other than coal</t>
  </si>
  <si>
    <t>Construction and demolition</t>
  </si>
  <si>
    <t>Storage, handling and transport of mineral products</t>
  </si>
  <si>
    <t>Ammonia production</t>
  </si>
  <si>
    <t>Nitric acid production</t>
  </si>
  <si>
    <t>Adipic acid production</t>
  </si>
  <si>
    <t>Carbide production</t>
  </si>
  <si>
    <t>Iron and steel production</t>
  </si>
  <si>
    <t>Ferroalloys production</t>
  </si>
  <si>
    <t>Copper production</t>
  </si>
  <si>
    <t>Lead production</t>
  </si>
  <si>
    <t>Nickel production</t>
  </si>
  <si>
    <t>Zinc production</t>
  </si>
  <si>
    <t>Wood processing</t>
  </si>
  <si>
    <t>Production of POPs</t>
  </si>
  <si>
    <t>Degreasing</t>
  </si>
  <si>
    <t>Dry cleaning</t>
  </si>
  <si>
    <t>Chemical products</t>
  </si>
  <si>
    <t>Printing</t>
  </si>
  <si>
    <t>Domestic solvent use including fungicides</t>
  </si>
  <si>
    <t>Off-farm storage, handling and transport of bulk agricultural products</t>
  </si>
  <si>
    <t>Cremation</t>
  </si>
  <si>
    <t>Volcanoes</t>
  </si>
  <si>
    <t>Forest fires</t>
  </si>
  <si>
    <t>ADJUSTMENTS (Net total)</t>
  </si>
  <si>
    <t>(c)</t>
  </si>
  <si>
    <t>Industrial waste incineration</t>
  </si>
  <si>
    <t>Municipal waste incineration</t>
  </si>
  <si>
    <t>(d)</t>
  </si>
  <si>
    <t xml:space="preserve">Glass production </t>
  </si>
  <si>
    <t>5B1</t>
  </si>
  <si>
    <t>5B2</t>
  </si>
  <si>
    <t>Sewage sludge incineration</t>
  </si>
  <si>
    <t>5D1</t>
  </si>
  <si>
    <t>5D2</t>
  </si>
  <si>
    <t>Domestic wastewater handling</t>
  </si>
  <si>
    <t>Industrial wastewater handling</t>
  </si>
  <si>
    <t>Pulp and paper industry</t>
  </si>
  <si>
    <t xml:space="preserve">Food and beverages industry </t>
  </si>
  <si>
    <t>Multilateral operations</t>
  </si>
  <si>
    <t>Transport (fuel used)</t>
  </si>
  <si>
    <t>B_Industry</t>
  </si>
  <si>
    <t>C_OtherStationaryComb</t>
  </si>
  <si>
    <t>D_Fugitive</t>
  </si>
  <si>
    <t>E_Solvents</t>
  </si>
  <si>
    <t>K_AgriLivestock</t>
  </si>
  <si>
    <t>J_Waste</t>
  </si>
  <si>
    <t>M_Other</t>
  </si>
  <si>
    <t>I_Offroad</t>
  </si>
  <si>
    <t>H_Aviation</t>
  </si>
  <si>
    <t>F_RoadTransport</t>
  </si>
  <si>
    <t>G_Shipping</t>
  </si>
  <si>
    <t>O_AviCruise</t>
  </si>
  <si>
    <t>P_IntShipping</t>
  </si>
  <si>
    <t>N_Natural</t>
  </si>
  <si>
    <t>L_AgriOther</t>
  </si>
  <si>
    <t>kt</t>
  </si>
  <si>
    <t>t</t>
  </si>
  <si>
    <t>Agriculture/Forestry/Fishing: National fishing</t>
  </si>
  <si>
    <t>Fugitive emissions oil: Exploration, production, transport</t>
  </si>
  <si>
    <t>Fugitive emissions oil: Refining / storage</t>
  </si>
  <si>
    <t>Manufacture of solid fuels and other energy industries</t>
  </si>
  <si>
    <t>Animal manure applied to soils</t>
  </si>
  <si>
    <t>Sewage sludge  applied to soils</t>
  </si>
  <si>
    <t>Use of pesticides</t>
  </si>
  <si>
    <r>
      <t>NOx
 (as NO</t>
    </r>
    <r>
      <rPr>
        <vertAlign val="subscript"/>
        <sz val="10"/>
        <rFont val="Arial"/>
        <family val="2"/>
      </rPr>
      <t>2</t>
    </r>
    <r>
      <rPr>
        <sz val="8"/>
        <rFont val="Arial"/>
        <family val="2"/>
      </rPr>
      <t>)</t>
    </r>
    <r>
      <rPr>
        <vertAlign val="superscript"/>
        <sz val="8"/>
        <rFont val="Arial"/>
        <family val="2"/>
      </rPr>
      <t xml:space="preserve"> </t>
    </r>
    <r>
      <rPr>
        <vertAlign val="subscript"/>
        <sz val="8"/>
        <rFont val="Arial"/>
        <family val="2"/>
      </rPr>
      <t xml:space="preserve"> </t>
    </r>
    <r>
      <rPr>
        <vertAlign val="subscript"/>
        <sz val="10"/>
        <rFont val="Arial"/>
        <family val="2"/>
      </rPr>
      <t xml:space="preserve">  </t>
    </r>
  </si>
  <si>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</si>
  <si>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</si>
  <si>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</si>
  <si>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</si>
  <si>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r>
      <t xml:space="preserve">POPs </t>
    </r>
    <r>
      <rPr>
        <b/>
        <vertAlign val="superscript"/>
        <sz val="10"/>
        <rFont val="Arial"/>
        <family val="2"/>
      </rPr>
      <t>(1)</t>
    </r>
    <r>
      <rPr>
        <b/>
        <sz val="10"/>
        <rFont val="Arial"/>
        <family val="2"/>
      </rPr>
      <t xml:space="preserve">  
</t>
    </r>
    <r>
      <rPr>
        <sz val="10"/>
        <rFont val="Arial"/>
        <family val="2"/>
      </rPr>
      <t>(from 1990)</t>
    </r>
  </si>
  <si>
    <t xml:space="preserve">Pipeline transport </t>
  </si>
  <si>
    <t>Public electricity and heat production</t>
  </si>
  <si>
    <t>Road transport: Light duty vehicles</t>
  </si>
  <si>
    <t>Road transport: Heavy duty vehicles and buses</t>
  </si>
  <si>
    <t xml:space="preserve">Other fugitive emissions from energy production </t>
  </si>
  <si>
    <t>Farm-level agricultural operations including storage, handling and transport of agricultural products</t>
  </si>
  <si>
    <t>Clinical waste incineration</t>
  </si>
  <si>
    <t>Soda ash production</t>
  </si>
  <si>
    <t>1A1a</t>
  </si>
  <si>
    <t>1A1b</t>
  </si>
  <si>
    <t>1A1c</t>
  </si>
  <si>
    <t>1A2a</t>
  </si>
  <si>
    <t>1A2b</t>
  </si>
  <si>
    <t>1A2c</t>
  </si>
  <si>
    <t>1A2d</t>
  </si>
  <si>
    <t>1A2e</t>
  </si>
  <si>
    <t>1A2f</t>
  </si>
  <si>
    <t>1A3aii(i)</t>
  </si>
  <si>
    <t>1A3ai(i)</t>
  </si>
  <si>
    <t>1A3bi</t>
  </si>
  <si>
    <t>1A3bii</t>
  </si>
  <si>
    <t>1A3biii</t>
  </si>
  <si>
    <t>1A3biv</t>
  </si>
  <si>
    <t>1A3bv</t>
  </si>
  <si>
    <t>1A3bvi</t>
  </si>
  <si>
    <t>1A3bvii</t>
  </si>
  <si>
    <t>1A3c</t>
  </si>
  <si>
    <t>1A3di(ii)</t>
  </si>
  <si>
    <t>1A3dii</t>
  </si>
  <si>
    <t>1A3ei</t>
  </si>
  <si>
    <t>1A3eii</t>
  </si>
  <si>
    <t>1A4ai</t>
  </si>
  <si>
    <t>1A4aii</t>
  </si>
  <si>
    <t>1A4bi</t>
  </si>
  <si>
    <t>1A4bii</t>
  </si>
  <si>
    <t>1A4ci</t>
  </si>
  <si>
    <t>1A4cii</t>
  </si>
  <si>
    <t>1A4ciii</t>
  </si>
  <si>
    <t>1A5a</t>
  </si>
  <si>
    <t>1A5b</t>
  </si>
  <si>
    <t>1B1a</t>
  </si>
  <si>
    <t>1B1b</t>
  </si>
  <si>
    <t>1B1c</t>
  </si>
  <si>
    <t>1B2ai</t>
  </si>
  <si>
    <t>1B2b</t>
  </si>
  <si>
    <t>1B2c</t>
  </si>
  <si>
    <t>2A1</t>
  </si>
  <si>
    <t>2A2</t>
  </si>
  <si>
    <t>2A3</t>
  </si>
  <si>
    <t>2B1</t>
  </si>
  <si>
    <t>2B2</t>
  </si>
  <si>
    <t>2B3</t>
  </si>
  <si>
    <t>2B5</t>
  </si>
  <si>
    <t>2B6</t>
  </si>
  <si>
    <t>2B7</t>
  </si>
  <si>
    <t>2B10a</t>
  </si>
  <si>
    <t>2B10b</t>
  </si>
  <si>
    <t>2C1</t>
  </si>
  <si>
    <t>2C2</t>
  </si>
  <si>
    <t>2C3</t>
  </si>
  <si>
    <t>2C4</t>
  </si>
  <si>
    <t>2C5</t>
  </si>
  <si>
    <t>2C6</t>
  </si>
  <si>
    <t>2C7a</t>
  </si>
  <si>
    <t>2C7b</t>
  </si>
  <si>
    <t>2C7c</t>
  </si>
  <si>
    <t>2C7d</t>
  </si>
  <si>
    <t>2H1</t>
  </si>
  <si>
    <t>2H2</t>
  </si>
  <si>
    <t>2I</t>
  </si>
  <si>
    <t>2J</t>
  </si>
  <si>
    <t>2K</t>
  </si>
  <si>
    <t>2L</t>
  </si>
  <si>
    <t>2D3a</t>
  </si>
  <si>
    <t>2D3b</t>
  </si>
  <si>
    <t>2D3c</t>
  </si>
  <si>
    <t>2D3d</t>
  </si>
  <si>
    <t>2D3e</t>
  </si>
  <si>
    <t>2D3f</t>
  </si>
  <si>
    <t>2D3g</t>
  </si>
  <si>
    <t>2D3h</t>
  </si>
  <si>
    <t>2D3i</t>
  </si>
  <si>
    <t>3B1a</t>
  </si>
  <si>
    <t>3B1b</t>
  </si>
  <si>
    <t>3B4a</t>
  </si>
  <si>
    <t>3B2</t>
  </si>
  <si>
    <t>3B3</t>
  </si>
  <si>
    <t>3F</t>
  </si>
  <si>
    <t>3I</t>
  </si>
  <si>
    <t>5A</t>
  </si>
  <si>
    <t>5C1a</t>
  </si>
  <si>
    <t>5C2</t>
  </si>
  <si>
    <t>5E</t>
  </si>
  <si>
    <t>6A</t>
  </si>
  <si>
    <t>1A3aii(ii)</t>
  </si>
  <si>
    <t>1A3ai(ii)</t>
  </si>
  <si>
    <t>1A3di(i)</t>
  </si>
  <si>
    <t>1A5c</t>
  </si>
  <si>
    <t>6B</t>
  </si>
  <si>
    <t>11A</t>
  </si>
  <si>
    <t>11B</t>
  </si>
  <si>
    <t>11C</t>
  </si>
  <si>
    <t>3Da2a</t>
  </si>
  <si>
    <t>3Da2b</t>
  </si>
  <si>
    <t>3Da2c</t>
  </si>
  <si>
    <t>3B4f</t>
  </si>
  <si>
    <t>3De</t>
  </si>
  <si>
    <t>3Df</t>
  </si>
  <si>
    <t>3Da3</t>
  </si>
  <si>
    <t>3Dc</t>
  </si>
  <si>
    <t>3Db</t>
  </si>
  <si>
    <t>5D3</t>
  </si>
  <si>
    <t>Other wastewater handling</t>
  </si>
  <si>
    <t xml:space="preserve">2H3 </t>
  </si>
  <si>
    <t xml:space="preserve">2G </t>
  </si>
  <si>
    <t>Biological treatment of waste - Composting</t>
  </si>
  <si>
    <t>Biological treatment of waste - Anaerobic digestion at biogas facilities</t>
  </si>
  <si>
    <t>3Dd</t>
  </si>
  <si>
    <t>Venting and flaring (oil, gas, combined oil and gas)</t>
  </si>
  <si>
    <t>Type</t>
  </si>
  <si>
    <t>(as YYYY, year of emissions and activity data)</t>
  </si>
  <si>
    <r>
      <t xml:space="preserve">Additional Heavy Metals 
</t>
    </r>
    <r>
      <rPr>
        <sz val="10"/>
        <rFont val="Arial"/>
        <family val="2"/>
      </rPr>
      <t>(from 1990, voluntary reporting)</t>
    </r>
  </si>
  <si>
    <t>TSP</t>
  </si>
  <si>
    <t>g I-TEQ</t>
  </si>
  <si>
    <r>
      <t xml:space="preserve">Activity Data  
</t>
    </r>
    <r>
      <rPr>
        <sz val="10"/>
        <rFont val="Arial"/>
        <family val="2"/>
      </rPr>
      <t>(from 1990)</t>
    </r>
  </si>
  <si>
    <t>Stationary combustion in manufacturing industries and construction: Non-ferrous metals</t>
  </si>
  <si>
    <t>Titanium dioxide production</t>
  </si>
  <si>
    <t>Storage, handling and transport of chemical products (please specify in the IIR)</t>
  </si>
  <si>
    <t>Magnesium production</t>
  </si>
  <si>
    <t>Manure management - Sheep</t>
  </si>
  <si>
    <t xml:space="preserve">Manure management - Swine  </t>
  </si>
  <si>
    <t>Manure management - Buffalo</t>
  </si>
  <si>
    <t>Manure management - Goats</t>
  </si>
  <si>
    <t>Manure management - Horses</t>
  </si>
  <si>
    <t>Manure management - Mules and asses</t>
  </si>
  <si>
    <t>Manure management - Other animals (please specify in IIR)</t>
  </si>
  <si>
    <t xml:space="preserve">Manure management - Non-dairy cattle </t>
  </si>
  <si>
    <t xml:space="preserve">Manure management - Dairy cattle </t>
  </si>
  <si>
    <t>Other (please specify in the IIR)</t>
  </si>
  <si>
    <t>Other solvent use (please specify in the IIR)</t>
  </si>
  <si>
    <t>Other product use (please specify in the IIR)</t>
  </si>
  <si>
    <t>Agriculture other (please specify in the IIR)</t>
  </si>
  <si>
    <t>Biological treatment of waste - Solid waste disposal on land</t>
  </si>
  <si>
    <t>Other (included in national total for entire territory) (please specify in IIR)</t>
  </si>
  <si>
    <t>Open burning of waste</t>
  </si>
  <si>
    <t>Other waste incineration (please specify in the IIR)</t>
  </si>
  <si>
    <t>PCDD/ PCDF
(dioxins/ furans)</t>
  </si>
  <si>
    <t>Stationary combustion in manufacturing industries and construction: Non-metallic minerals</t>
  </si>
  <si>
    <t>Fugitive emissions from natural gas (exploration, production, processing, transmission, storage, distribution and other)</t>
  </si>
  <si>
    <t>Aluminium production</t>
  </si>
  <si>
    <t>Other waste (please specify in IIR)</t>
  </si>
  <si>
    <t>Other industrial processes (please specify in the IIR)</t>
  </si>
  <si>
    <t xml:space="preserve">Urine and dung deposited by grazing animals </t>
  </si>
  <si>
    <t>3Da1</t>
  </si>
  <si>
    <t>Inorganic N-fertilizers (includes also urea application)</t>
  </si>
  <si>
    <t xml:space="preserve">Indirect emissions from managed soils </t>
  </si>
  <si>
    <t>3Da4</t>
  </si>
  <si>
    <t>Crop residues applied to soils</t>
  </si>
  <si>
    <t>Field burning of agricultural residues</t>
  </si>
  <si>
    <t>Cultivated crops</t>
  </si>
  <si>
    <t>International aviation LTO (civil)</t>
  </si>
  <si>
    <t>International aviation cruise (civil)</t>
  </si>
  <si>
    <t>(a)</t>
  </si>
  <si>
    <t>Notes</t>
  </si>
  <si>
    <t xml:space="preserve">Residential: Stationary </t>
  </si>
  <si>
    <t>Other mineral products (please specify in the IIR)</t>
  </si>
  <si>
    <t>Other metal production (please specify in the IIR)</t>
  </si>
  <si>
    <t>Other production, consumption, storage, transportation or handling of bulk products (please specify in the IIR)</t>
  </si>
  <si>
    <t>Other not included in national total of the entire territory (please specify in the IIR)</t>
  </si>
  <si>
    <t>Other natural emissions (please specify in the IIR)</t>
  </si>
  <si>
    <t>Domestic aviation LTO (civil)</t>
  </si>
  <si>
    <t>Domestic aviation cruise (civil)</t>
  </si>
  <si>
    <t>Manure mangement -  Turkeys</t>
  </si>
  <si>
    <t>Manure management -  Other poultry</t>
  </si>
  <si>
    <t>1B2d</t>
  </si>
  <si>
    <t>1B2aiv</t>
  </si>
  <si>
    <t>1B2av</t>
  </si>
  <si>
    <t>2A6</t>
  </si>
  <si>
    <t xml:space="preserve">kt </t>
  </si>
  <si>
    <t xml:space="preserve">1A3 </t>
  </si>
  <si>
    <t>(c) Excludes waste incineration for energy (this is included in 1A1) and in industry (if used as fuel).</t>
  </si>
  <si>
    <t>(d) Includes accidental fires.</t>
  </si>
  <si>
    <t>(e)</t>
  </si>
  <si>
    <t>1A2gviii</t>
  </si>
  <si>
    <t xml:space="preserve">1A2gvii </t>
  </si>
  <si>
    <t>2A5a</t>
  </si>
  <si>
    <t>2A5b</t>
  </si>
  <si>
    <t>2A5c</t>
  </si>
  <si>
    <t xml:space="preserve"> Chemical industry: Other  (please specify in the IIR)</t>
  </si>
  <si>
    <t>Manure mangement -  Laying hens</t>
  </si>
  <si>
    <t>Manure mangement -  Broilers</t>
  </si>
  <si>
    <t>5C1bi</t>
  </si>
  <si>
    <t>5C1bii</t>
  </si>
  <si>
    <t>Hazardous waste incineration</t>
  </si>
  <si>
    <t>5C1biii</t>
  </si>
  <si>
    <t>5C1biv</t>
  </si>
  <si>
    <t>5C1bv</t>
  </si>
  <si>
    <t>5C1bvi</t>
  </si>
  <si>
    <t>National total for the entire territory (based on fuel sold)</t>
  </si>
  <si>
    <t>NFR sectors to be reported</t>
  </si>
  <si>
    <t>Mobile Combustion in manufacturing industries and construction: (please specify in the IIR)</t>
  </si>
  <si>
    <t>Stationary combustion in manufacturing industries and construction: Other (please specify in the IIR)</t>
  </si>
  <si>
    <t>National navigation (shipping)</t>
  </si>
  <si>
    <t>Commercial/institutional: Mobile</t>
  </si>
  <si>
    <t>Commercial/institutional: Stationary</t>
  </si>
  <si>
    <t xml:space="preserve">Coating applications </t>
  </si>
  <si>
    <t>(a) For example, fugitive emissions from the production of geothermal power could be reported here.</t>
  </si>
  <si>
    <r>
      <t>(b) Does not include emissions from application of fertiliser and manure (reported under 3D).  NH</t>
    </r>
    <r>
      <rPr>
        <vertAlign val="subscript"/>
        <sz val="9"/>
        <rFont val="Arial"/>
        <family val="2"/>
      </rPr>
      <t>3</t>
    </r>
    <r>
      <rPr>
        <sz val="9"/>
        <rFont val="Arial"/>
        <family val="2"/>
      </rPr>
      <t xml:space="preserve"> emissions from crops should be reported here.</t>
    </r>
  </si>
  <si>
    <t>'MEMO' ITEMS - NOT TO BE INCLUDED IN NATIONAL TOTALS</t>
  </si>
  <si>
    <t>NATIONAL TOTAL FOR COMPLIANCE</t>
  </si>
  <si>
    <t>3B4d</t>
  </si>
  <si>
    <t>3B4e</t>
  </si>
  <si>
    <t>3B4gi</t>
  </si>
  <si>
    <t>3B4gii</t>
  </si>
  <si>
    <t>3B4giii</t>
  </si>
  <si>
    <t>3B4giv</t>
  </si>
  <si>
    <t>3B4h</t>
  </si>
  <si>
    <t>Other organic fertilisers applied to soils 
(including compost)</t>
  </si>
  <si>
    <t>Consumption of POPs and heavy metals 
(e.g. electrical and scientific equipment)</t>
  </si>
  <si>
    <t>Storage, handling and transport of metal products 
(please specify in the IIR)</t>
  </si>
  <si>
    <t xml:space="preserve">(e) The 'National Total for Compliance' includes any aggregated combination of i) adjustments to national totals; ii) national totals based on transport fuel used; iii) territory declared upon ratification of the relevant Protocol of the Convention. 
Member States of the European Union may also use this line for reporting national totals for compliance purposes under the National Emission Ceilings Directive (NECD) if these differ from the main National Total. MS should consult the definitions of geographical coverage in the NECD to determine what should be included within the NECD National Total. </t>
  </si>
  <si>
    <t>Sum of adjustments (negative value) from Annex VII</t>
  </si>
  <si>
    <t xml:space="preserve">BC </t>
  </si>
  <si>
    <t>National total for compliance assessment 
(please specify all details in the IIR)</t>
  </si>
  <si>
    <t>National totals and NFR sector emissions for the main pollutants, PM, POPs, HMs and activity data</t>
  </si>
  <si>
    <t>This table provides the reporting structure required for National sector emissions of main pollutants, particulate matter, heavy metals, POPs and activity data. For each additional emission year a new sheet can be added by pressing the button "Add a new year".</t>
  </si>
  <si>
    <t>Annex I</t>
  </si>
  <si>
    <r>
      <rPr>
        <sz val="12"/>
        <rFont val="Arial"/>
        <family val="2"/>
      </rPr>
      <t>Annex I of the</t>
    </r>
    <r>
      <rPr>
        <b/>
        <sz val="12"/>
        <rFont val="Arial"/>
        <family val="2"/>
      </rPr>
      <t xml:space="preserve"> 2014 EMEP GUIDELINES FOR REPORTING EMISSIONS AND PROJECTIONS DATA UNDER THE CONVENTION ON LONG-RANGE TRANSBOUNDARY AIR POLLUTION</t>
    </r>
    <r>
      <rPr>
        <sz val="12"/>
        <rFont val="Arial"/>
        <family val="2"/>
      </rPr>
      <t xml:space="preserve">. This spreadsheet provides the template for reporting of emissions and activity data. </t>
    </r>
  </si>
  <si>
    <t>10^6 km</t>
  </si>
  <si>
    <t>Please specify</t>
  </si>
  <si>
    <t>Gas throughput [Mn3]</t>
  </si>
  <si>
    <t>Material quarried [Mt]</t>
  </si>
  <si>
    <t>floor space constructed/demolished [M3 ]</t>
  </si>
  <si>
    <t>Amount [Mt]</t>
  </si>
  <si>
    <t>Oil consumed [Mt]</t>
  </si>
  <si>
    <t>Coal produced [Mt]</t>
  </si>
  <si>
    <t>Coal used for transformation [Mt]</t>
  </si>
  <si>
    <t>Crude oil produced [Mt]</t>
  </si>
  <si>
    <t>Crude oil refined [Mt]</t>
  </si>
  <si>
    <t>Gas vented flared [TJ]</t>
  </si>
  <si>
    <t>Clinker produced [kt]</t>
  </si>
  <si>
    <t>Lime produced [kt]</t>
  </si>
  <si>
    <t>Glass produced [t]</t>
  </si>
  <si>
    <t>Ammonia produced [kt]</t>
  </si>
  <si>
    <t>Nitric acid produced [kt]</t>
  </si>
  <si>
    <t>Adipic acid produced [kt]</t>
  </si>
  <si>
    <t>Carbide produced [kt]</t>
  </si>
  <si>
    <t>Titanium dioxide produced [kt]</t>
  </si>
  <si>
    <t>Soda ash produced [kt]</t>
  </si>
  <si>
    <t>Steel produced [kt]</t>
  </si>
  <si>
    <t>Ferroalloys produced [kt]</t>
  </si>
  <si>
    <t>Aluminium produced [kt]</t>
  </si>
  <si>
    <t>Magnesium produced [kt]</t>
  </si>
  <si>
    <t>Lead produced [kt]</t>
  </si>
  <si>
    <t>Zinc produced [kt]</t>
  </si>
  <si>
    <t>Copper produced [kt]</t>
  </si>
  <si>
    <t>Nickel produced [kt]</t>
  </si>
  <si>
    <t>Amount (kt)</t>
  </si>
  <si>
    <t>Paint applied [kt]</t>
  </si>
  <si>
    <t>Solvents used [kt]</t>
  </si>
  <si>
    <t>NA</t>
  </si>
  <si>
    <t>Pulp production [kt]</t>
  </si>
  <si>
    <t>Bread, Wine, Beer, Spirits production [kt]</t>
  </si>
  <si>
    <t>Population size (1000 head)</t>
  </si>
  <si>
    <t>MSW incinerated [kt]</t>
  </si>
  <si>
    <t>Waste incinerated [kt]</t>
  </si>
  <si>
    <t>Incineration of corpses [Number]</t>
  </si>
  <si>
    <t>Total organic product [Gg DC/yr]</t>
  </si>
  <si>
    <t>TJ  NCV</t>
  </si>
  <si>
    <t>Area of forest burned [ha]</t>
  </si>
  <si>
    <t>Area burned [k ha/yr]</t>
  </si>
  <si>
    <t>Annual deposition of MSW at the SWDS [kt]</t>
  </si>
  <si>
    <t>Use of inorganic fertilizers (kg N/yr)</t>
  </si>
  <si>
    <t>(b) Only NH3 and NMVOC emissions from crops should be reported here.</t>
  </si>
  <si>
    <t>ITA</t>
  </si>
  <si>
    <t>NE</t>
  </si>
  <si>
    <t>Product [kt]</t>
  </si>
  <si>
    <t>Asphalt Production [kt]</t>
  </si>
  <si>
    <t>Roofing Material Production [Mio m2]</t>
  </si>
  <si>
    <t>Chemical products (kt)</t>
  </si>
  <si>
    <t>Silicium and Magnesium production (kt)</t>
  </si>
  <si>
    <t>NO</t>
  </si>
  <si>
    <t>Other chemical products (kt)</t>
  </si>
  <si>
    <t>Ink consumption(kt)</t>
  </si>
  <si>
    <t>Use of organic fertilizers                                        (kg N/yr)</t>
  </si>
  <si>
    <t>kg N/yr</t>
  </si>
  <si>
    <t>Annual amount of pesticides used (kt/yr)</t>
  </si>
  <si>
    <t>Amount of compost production (Gg)</t>
  </si>
  <si>
    <t>Amount of waste burned [kt] (dry matter)</t>
  </si>
  <si>
    <t>Lead consumption for batteries production (kt)</t>
  </si>
  <si>
    <t>1.0</t>
  </si>
  <si>
    <t>17.02.2016</t>
  </si>
</sst>
</file>

<file path=xl/styles.xml><?xml version="1.0" encoding="utf-8"?>
<styleSheet xmlns="http://schemas.openxmlformats.org/spreadsheetml/2006/main">
  <numFmts count="5">
    <numFmt numFmtId="43" formatCode="_-* #,##0.00_-;\-* #,##0.00_-;_-* &quot;-&quot;??_-;_-@_-"/>
    <numFmt numFmtId="164" formatCode="dd/mm/yyyy;@"/>
    <numFmt numFmtId="165" formatCode="_-* #,##0.000_-;\-* #,##0.000_-;_-* &quot;-&quot;??_-;_-@_-"/>
    <numFmt numFmtId="166" formatCode="0.0000"/>
    <numFmt numFmtId="167" formatCode="_-* #,##0.000000_-;\-* #,##0.000000_-;_-* &quot;-&quot;??_-;_-@_-"/>
  </numFmts>
  <fonts count="35">
    <font>
      <sz val="10"/>
      <name val="Arial"/>
    </font>
    <font>
      <sz val="10"/>
      <name val="Arial"/>
      <family val="2"/>
    </font>
    <font>
      <b/>
      <sz val="10"/>
      <name val="Arial"/>
      <family val="2"/>
    </font>
    <font>
      <sz val="12"/>
      <name val="Arial"/>
      <family val="2"/>
    </font>
    <font>
      <sz val="9"/>
      <name val="Arial"/>
      <family val="2"/>
    </font>
    <font>
      <b/>
      <sz val="14"/>
      <name val="Arial"/>
      <family val="2"/>
    </font>
    <font>
      <i/>
      <sz val="10"/>
      <name val="Arial"/>
      <family val="2"/>
    </font>
    <font>
      <sz val="8"/>
      <name val="Arial"/>
      <family val="2"/>
    </font>
    <font>
      <b/>
      <sz val="12"/>
      <name val="Arial"/>
      <family val="2"/>
    </font>
    <font>
      <b/>
      <sz val="9"/>
      <name val="Arial"/>
      <family val="2"/>
    </font>
    <font>
      <b/>
      <sz val="11"/>
      <name val="Arial"/>
      <family val="2"/>
    </font>
    <font>
      <b/>
      <vertAlign val="superscript"/>
      <sz val="10"/>
      <name val="Arial"/>
      <family val="2"/>
    </font>
    <font>
      <b/>
      <sz val="16"/>
      <name val="Arial"/>
      <family val="2"/>
    </font>
    <font>
      <b/>
      <i/>
      <sz val="9"/>
      <name val="Arial"/>
      <family val="2"/>
    </font>
    <font>
      <i/>
      <sz val="9"/>
      <name val="Arial"/>
      <family val="2"/>
    </font>
    <font>
      <b/>
      <i/>
      <sz val="14"/>
      <name val="Arial"/>
      <family val="2"/>
    </font>
    <font>
      <vertAlign val="subscript"/>
      <sz val="10"/>
      <name val="Arial"/>
      <family val="2"/>
    </font>
    <font>
      <vertAlign val="superscript"/>
      <sz val="8"/>
      <name val="Arial"/>
      <family val="2"/>
    </font>
    <font>
      <vertAlign val="subscript"/>
      <sz val="8"/>
      <name val="Arial"/>
      <family val="2"/>
    </font>
    <font>
      <sz val="9"/>
      <name val="Times New Roman"/>
      <family val="1"/>
    </font>
    <font>
      <vertAlign val="superscript"/>
      <sz val="9"/>
      <name val="Times New Roman"/>
      <family val="1"/>
    </font>
    <font>
      <b/>
      <sz val="9"/>
      <name val="Times New Roman"/>
      <family val="1"/>
    </font>
    <font>
      <sz val="9"/>
      <color indexed="8"/>
      <name val="Times New Roman"/>
      <family val="1"/>
    </font>
    <font>
      <b/>
      <sz val="12"/>
      <name val="Times New Roman"/>
      <family val="1"/>
    </font>
    <font>
      <sz val="12"/>
      <color indexed="8"/>
      <name val="Times New Roman"/>
      <family val="1"/>
    </font>
    <font>
      <b/>
      <sz val="12"/>
      <color indexed="8"/>
      <name val="Times New Roman"/>
      <family val="1"/>
    </font>
    <font>
      <u/>
      <sz val="10"/>
      <color indexed="12"/>
      <name val="Times New Roman"/>
      <family val="1"/>
    </font>
    <font>
      <vertAlign val="subscript"/>
      <sz val="9"/>
      <name val="Arial"/>
      <family val="2"/>
    </font>
    <font>
      <b/>
      <sz val="10"/>
      <color indexed="17"/>
      <name val="Arial"/>
      <family val="2"/>
    </font>
    <font>
      <sz val="11"/>
      <color theme="1"/>
      <name val="Calibri"/>
      <family val="2"/>
      <scheme val="minor"/>
    </font>
    <font>
      <sz val="9"/>
      <color theme="1"/>
      <name val="Arial"/>
      <family val="2"/>
    </font>
    <font>
      <b/>
      <i/>
      <sz val="9"/>
      <color theme="1"/>
      <name val="Arial"/>
      <family val="2"/>
    </font>
    <font>
      <b/>
      <sz val="9"/>
      <color theme="1"/>
      <name val="Arial"/>
      <family val="2"/>
    </font>
    <font>
      <sz val="10"/>
      <color theme="1"/>
      <name val="Arial"/>
      <family val="2"/>
    </font>
    <font>
      <sz val="9"/>
      <color theme="1"/>
      <name val="Times New Roman"/>
      <family val="1"/>
    </font>
  </fonts>
  <fills count="20">
    <fill>
      <patternFill patternType="none"/>
    </fill>
    <fill>
      <patternFill patternType="gray125"/>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9"/>
        <bgColor indexed="64"/>
      </patternFill>
    </fill>
    <fill>
      <patternFill patternType="solid">
        <fgColor indexed="11"/>
        <bgColor indexed="64"/>
      </patternFill>
    </fill>
    <fill>
      <patternFill patternType="solid">
        <fgColor indexed="9"/>
        <bgColor indexed="64"/>
      </patternFill>
    </fill>
    <fill>
      <patternFill patternType="solid">
        <fgColor indexed="41"/>
        <bgColor indexed="64"/>
      </patternFill>
    </fill>
    <fill>
      <patternFill patternType="solid">
        <fgColor indexed="44"/>
        <bgColor indexed="64"/>
      </patternFill>
    </fill>
    <fill>
      <patternFill patternType="solid">
        <fgColor rgb="FF5AEC9C"/>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rgb="FF09BFFF"/>
        <bgColor indexed="64"/>
      </patternFill>
    </fill>
    <fill>
      <patternFill patternType="solid">
        <fgColor rgb="FF00FF0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bottom/>
      <diagonal/>
    </border>
    <border>
      <left style="medium">
        <color rgb="FF000000"/>
      </left>
      <right/>
      <top style="medium">
        <color rgb="FF000000"/>
      </top>
      <bottom style="medium">
        <color rgb="FF000000"/>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rgb="FF000000"/>
      </bottom>
      <diagonal/>
    </border>
  </borders>
  <cellStyleXfs count="41">
    <xf numFmtId="0" fontId="0" fillId="0" borderId="0"/>
    <xf numFmtId="0" fontId="1" fillId="0" borderId="0" applyNumberFormat="0" applyFont="0" applyFill="0" applyBorder="0" applyProtection="0">
      <alignment horizontal="left" vertical="center" indent="2"/>
    </xf>
    <xf numFmtId="0" fontId="1" fillId="0" borderId="0" applyNumberFormat="0" applyFont="0" applyFill="0" applyBorder="0" applyProtection="0">
      <alignment horizontal="left" vertical="center" indent="5"/>
    </xf>
    <xf numFmtId="0" fontId="1" fillId="0" borderId="0" applyNumberFormat="0" applyFont="0" applyFill="0" applyBorder="0" applyProtection="0">
      <alignment horizontal="left" vertical="center" indent="5"/>
    </xf>
    <xf numFmtId="0" fontId="21" fillId="2" borderId="0" applyBorder="0" applyAlignment="0"/>
    <xf numFmtId="0" fontId="19" fillId="2" borderId="0" applyBorder="0">
      <alignment horizontal="right" vertical="center"/>
    </xf>
    <xf numFmtId="0" fontId="19" fillId="3" borderId="0" applyBorder="0">
      <alignment horizontal="right" vertical="center"/>
    </xf>
    <xf numFmtId="0" fontId="19" fillId="3" borderId="0" applyBorder="0">
      <alignment horizontal="right" vertical="center"/>
    </xf>
    <xf numFmtId="0" fontId="22" fillId="3" borderId="1">
      <alignment horizontal="right" vertical="center"/>
    </xf>
    <xf numFmtId="0" fontId="24" fillId="3" borderId="1">
      <alignment horizontal="right" vertical="center"/>
    </xf>
    <xf numFmtId="0" fontId="22" fillId="4" borderId="1">
      <alignment horizontal="right" vertical="center"/>
    </xf>
    <xf numFmtId="0" fontId="22" fillId="4" borderId="1">
      <alignment horizontal="right" vertical="center"/>
    </xf>
    <xf numFmtId="0" fontId="22" fillId="4" borderId="2">
      <alignment horizontal="right" vertical="center"/>
    </xf>
    <xf numFmtId="0" fontId="22" fillId="4" borderId="3">
      <alignment horizontal="right" vertical="center"/>
    </xf>
    <xf numFmtId="0" fontId="22" fillId="4" borderId="4">
      <alignment horizontal="right" vertical="center"/>
    </xf>
    <xf numFmtId="0" fontId="22" fillId="0" borderId="0" applyNumberFormat="0">
      <alignment horizontal="right"/>
    </xf>
    <xf numFmtId="0" fontId="19" fillId="4" borderId="5">
      <alignment horizontal="left" vertical="center" wrapText="1" indent="2"/>
    </xf>
    <xf numFmtId="0" fontId="19" fillId="0" borderId="5">
      <alignment horizontal="left" vertical="center" wrapText="1" indent="2"/>
    </xf>
    <xf numFmtId="0" fontId="19" fillId="3" borderId="3">
      <alignment horizontal="left" vertical="center"/>
    </xf>
    <xf numFmtId="0" fontId="22" fillId="0" borderId="6">
      <alignment horizontal="left" vertical="top" wrapText="1"/>
    </xf>
    <xf numFmtId="0" fontId="1" fillId="0" borderId="7"/>
    <xf numFmtId="0" fontId="23" fillId="0" borderId="0" applyNumberFormat="0" applyFill="0" applyBorder="0" applyAlignment="0" applyProtection="0"/>
    <xf numFmtId="0" fontId="19" fillId="0" borderId="0" applyBorder="0">
      <alignment horizontal="right" vertical="center"/>
    </xf>
    <xf numFmtId="0" fontId="19" fillId="0" borderId="1">
      <alignment horizontal="right" vertical="center"/>
    </xf>
    <xf numFmtId="1" fontId="25" fillId="3" borderId="0" applyBorder="0">
      <alignment horizontal="right" vertical="center"/>
    </xf>
    <xf numFmtId="0" fontId="1" fillId="5" borderId="1"/>
    <xf numFmtId="0" fontId="1" fillId="0" borderId="0"/>
    <xf numFmtId="4" fontId="19" fillId="0" borderId="0" applyFill="0" applyBorder="0" applyProtection="0">
      <alignment horizontal="right" vertical="center"/>
    </xf>
    <xf numFmtId="0" fontId="21" fillId="0" borderId="0" applyNumberFormat="0" applyFill="0" applyBorder="0" applyProtection="0">
      <alignment horizontal="left" vertical="center"/>
    </xf>
    <xf numFmtId="0" fontId="19" fillId="0" borderId="1" applyNumberFormat="0" applyFill="0" applyAlignment="0" applyProtection="0"/>
    <xf numFmtId="0" fontId="1" fillId="6" borderId="0" applyNumberFormat="0" applyFont="0" applyBorder="0" applyAlignment="0" applyProtection="0"/>
    <xf numFmtId="0" fontId="1" fillId="6" borderId="0" applyNumberFormat="0" applyFont="0" applyBorder="0" applyAlignment="0" applyProtection="0"/>
    <xf numFmtId="4" fontId="1" fillId="0" borderId="0"/>
    <xf numFmtId="0" fontId="19" fillId="6" borderId="1"/>
    <xf numFmtId="0" fontId="1" fillId="0" borderId="0"/>
    <xf numFmtId="0" fontId="1" fillId="0" borderId="0"/>
    <xf numFmtId="0" fontId="1" fillId="0" borderId="0"/>
    <xf numFmtId="0" fontId="29" fillId="0" borderId="0"/>
    <xf numFmtId="0" fontId="26" fillId="0" borderId="0" applyNumberFormat="0" applyFill="0" applyBorder="0" applyAlignment="0" applyProtection="0"/>
    <xf numFmtId="0" fontId="19" fillId="0" borderId="0"/>
    <xf numFmtId="0" fontId="19" fillId="0" borderId="0"/>
  </cellStyleXfs>
  <cellXfs count="243">
    <xf numFmtId="0" fontId="0" fillId="0" borderId="0" xfId="0"/>
    <xf numFmtId="0" fontId="3" fillId="0" borderId="0" xfId="0" applyFont="1"/>
    <xf numFmtId="0" fontId="5" fillId="0" borderId="0" xfId="0" applyFont="1"/>
    <xf numFmtId="0" fontId="8" fillId="0" borderId="0" xfId="0" applyFont="1"/>
    <xf numFmtId="0" fontId="3" fillId="0" borderId="1" xfId="0" applyFont="1" applyBorder="1" applyAlignment="1">
      <alignment vertical="center"/>
    </xf>
    <xf numFmtId="0" fontId="3" fillId="0" borderId="1" xfId="0" applyFont="1" applyBorder="1" applyAlignment="1">
      <alignment vertical="center" wrapText="1"/>
    </xf>
    <xf numFmtId="164" fontId="0" fillId="0" borderId="0" xfId="0" applyNumberFormat="1" applyAlignment="1">
      <alignment horizontal="center"/>
    </xf>
    <xf numFmtId="0" fontId="0" fillId="0" borderId="0" xfId="0" applyAlignment="1">
      <alignment horizontal="center"/>
    </xf>
    <xf numFmtId="0" fontId="3" fillId="0" borderId="0" xfId="0" applyFont="1" applyAlignment="1">
      <alignment wrapText="1"/>
    </xf>
    <xf numFmtId="0" fontId="8" fillId="7" borderId="1" xfId="0" applyFont="1" applyFill="1" applyBorder="1"/>
    <xf numFmtId="0" fontId="1" fillId="0" borderId="0" xfId="34" applyFont="1" applyFill="1" applyProtection="1"/>
    <xf numFmtId="0" fontId="6" fillId="0" borderId="0" xfId="34" applyFont="1" applyProtection="1"/>
    <xf numFmtId="0" fontId="1" fillId="0" borderId="0" xfId="34" applyFont="1" applyProtection="1"/>
    <xf numFmtId="0" fontId="1" fillId="0" borderId="0" xfId="34" applyFont="1" applyAlignment="1" applyProtection="1">
      <alignment horizontal="left"/>
    </xf>
    <xf numFmtId="0" fontId="2" fillId="0" borderId="0" xfId="34" applyFont="1" applyFill="1" applyProtection="1"/>
    <xf numFmtId="0" fontId="6" fillId="0" borderId="0" xfId="34" applyFont="1" applyFill="1" applyBorder="1" applyAlignment="1" applyProtection="1">
      <alignment horizontal="center" vertical="center" wrapText="1"/>
    </xf>
    <xf numFmtId="0" fontId="1" fillId="0" borderId="0" xfId="34" applyFont="1" applyFill="1" applyBorder="1" applyAlignment="1" applyProtection="1">
      <alignment horizontal="center" vertical="center" wrapText="1"/>
    </xf>
    <xf numFmtId="0" fontId="2" fillId="8" borderId="0" xfId="34" applyFont="1" applyFill="1" applyProtection="1"/>
    <xf numFmtId="0" fontId="4" fillId="0" borderId="0" xfId="34" applyFont="1" applyFill="1" applyProtection="1"/>
    <xf numFmtId="0" fontId="2" fillId="0" borderId="0" xfId="34" applyFont="1" applyAlignment="1" applyProtection="1">
      <alignment wrapText="1"/>
    </xf>
    <xf numFmtId="0" fontId="2" fillId="0" borderId="0" xfId="34" applyFont="1" applyFill="1" applyAlignment="1" applyProtection="1">
      <alignment wrapText="1"/>
    </xf>
    <xf numFmtId="0" fontId="2" fillId="0" borderId="0" xfId="34" applyFont="1" applyFill="1" applyBorder="1" applyProtection="1"/>
    <xf numFmtId="0" fontId="2" fillId="0" borderId="8" xfId="34" applyFont="1" applyBorder="1" applyAlignment="1" applyProtection="1">
      <alignment horizontal="center" vertical="center" wrapText="1"/>
    </xf>
    <xf numFmtId="0" fontId="6" fillId="0" borderId="8" xfId="34" applyFont="1" applyBorder="1" applyProtection="1"/>
    <xf numFmtId="0" fontId="6" fillId="0" borderId="9" xfId="34" applyFont="1" applyBorder="1" applyProtection="1"/>
    <xf numFmtId="0" fontId="1" fillId="0" borderId="9" xfId="34" applyFont="1" applyBorder="1" applyProtection="1"/>
    <xf numFmtId="0" fontId="1" fillId="0" borderId="9" xfId="34" applyFont="1" applyFill="1" applyBorder="1" applyProtection="1"/>
    <xf numFmtId="0" fontId="6" fillId="0" borderId="0" xfId="34" applyFont="1" applyFill="1" applyProtection="1"/>
    <xf numFmtId="0" fontId="1" fillId="0" borderId="0" xfId="34" applyFont="1" applyFill="1" applyAlignment="1" applyProtection="1">
      <alignment wrapText="1"/>
    </xf>
    <xf numFmtId="0" fontId="1" fillId="0" borderId="7" xfId="34" applyFont="1" applyBorder="1" applyProtection="1"/>
    <xf numFmtId="0" fontId="1" fillId="0" borderId="7" xfId="34" applyFont="1" applyBorder="1" applyAlignment="1" applyProtection="1">
      <alignment horizontal="left"/>
    </xf>
    <xf numFmtId="49" fontId="1" fillId="13" borderId="0" xfId="34" applyNumberFormat="1" applyFont="1" applyFill="1" applyAlignment="1" applyProtection="1">
      <alignment horizontal="left"/>
      <protection locked="0"/>
    </xf>
    <xf numFmtId="0" fontId="1" fillId="0" borderId="0" xfId="0" applyFont="1"/>
    <xf numFmtId="49" fontId="1" fillId="0" borderId="0" xfId="34" applyNumberFormat="1" applyFont="1" applyProtection="1"/>
    <xf numFmtId="49" fontId="1" fillId="0" borderId="0" xfId="34" applyNumberFormat="1" applyFont="1" applyFill="1" applyAlignment="1" applyProtection="1">
      <alignment wrapText="1"/>
    </xf>
    <xf numFmtId="0" fontId="4" fillId="0" borderId="10" xfId="34" applyFont="1" applyFill="1" applyBorder="1" applyAlignment="1" applyProtection="1">
      <alignment horizontal="left"/>
    </xf>
    <xf numFmtId="0" fontId="12" fillId="0" borderId="0" xfId="34" applyFont="1" applyProtection="1"/>
    <xf numFmtId="0" fontId="1" fillId="0" borderId="0" xfId="34" applyFont="1" applyFill="1" applyAlignment="1" applyProtection="1">
      <alignment horizontal="left"/>
    </xf>
    <xf numFmtId="0" fontId="2" fillId="0" borderId="11" xfId="34" applyFont="1" applyFill="1" applyBorder="1" applyProtection="1"/>
    <xf numFmtId="0" fontId="1" fillId="0" borderId="10" xfId="34" applyFont="1" applyFill="1" applyBorder="1" applyProtection="1"/>
    <xf numFmtId="0" fontId="13" fillId="0" borderId="9" xfId="34" applyFont="1" applyFill="1" applyBorder="1" applyAlignment="1" applyProtection="1">
      <alignment horizontal="center"/>
    </xf>
    <xf numFmtId="0" fontId="14" fillId="0" borderId="9" xfId="34" applyFont="1" applyFill="1" applyBorder="1" applyAlignment="1" applyProtection="1">
      <alignment horizontal="center"/>
    </xf>
    <xf numFmtId="0" fontId="1" fillId="0" borderId="0" xfId="34" applyFont="1" applyFill="1" applyBorder="1" applyProtection="1"/>
    <xf numFmtId="0" fontId="1" fillId="0" borderId="12" xfId="34" applyFont="1" applyFill="1" applyBorder="1" applyAlignment="1" applyProtection="1">
      <alignment horizontal="center" vertical="center" wrapText="1"/>
    </xf>
    <xf numFmtId="0" fontId="14" fillId="0" borderId="0" xfId="34" applyFont="1" applyFill="1" applyBorder="1" applyAlignment="1" applyProtection="1">
      <alignment vertical="top" wrapText="1"/>
    </xf>
    <xf numFmtId="0" fontId="1" fillId="10" borderId="0" xfId="34" applyFont="1" applyFill="1" applyProtection="1"/>
    <xf numFmtId="0" fontId="1" fillId="8" borderId="0" xfId="34" applyFont="1" applyFill="1" applyProtection="1"/>
    <xf numFmtId="49" fontId="4" fillId="11" borderId="13" xfId="34" applyNumberFormat="1" applyFont="1" applyFill="1" applyBorder="1" applyAlignment="1" applyProtection="1">
      <alignment horizontal="left" vertical="center" wrapText="1"/>
      <protection locked="0"/>
    </xf>
    <xf numFmtId="49" fontId="4" fillId="12" borderId="13" xfId="34" applyNumberFormat="1" applyFont="1" applyFill="1" applyBorder="1" applyAlignment="1" applyProtection="1">
      <alignment horizontal="left" vertical="center" wrapText="1"/>
      <protection locked="0"/>
    </xf>
    <xf numFmtId="0" fontId="1" fillId="12" borderId="0" xfId="34" applyFont="1" applyFill="1" applyProtection="1"/>
    <xf numFmtId="0" fontId="4" fillId="0" borderId="0" xfId="34" applyFont="1" applyFill="1" applyBorder="1" applyAlignment="1" applyProtection="1">
      <alignment horizontal="center" vertical="center" wrapText="1"/>
    </xf>
    <xf numFmtId="0" fontId="4" fillId="0" borderId="0" xfId="34" applyFont="1" applyFill="1" applyBorder="1" applyAlignment="1" applyProtection="1">
      <alignment horizontal="left" vertical="center"/>
    </xf>
    <xf numFmtId="0" fontId="14" fillId="0" borderId="0" xfId="34" applyFont="1" applyFill="1" applyBorder="1" applyAlignment="1" applyProtection="1">
      <alignment horizontal="left" vertical="center" wrapText="1"/>
    </xf>
    <xf numFmtId="0" fontId="4" fillId="0" borderId="0" xfId="34" applyFont="1" applyProtection="1"/>
    <xf numFmtId="0" fontId="10" fillId="0" borderId="14" xfId="34" applyFont="1" applyFill="1" applyBorder="1" applyProtection="1"/>
    <xf numFmtId="49" fontId="4" fillId="8" borderId="13" xfId="34" applyNumberFormat="1" applyFont="1" applyFill="1" applyBorder="1" applyAlignment="1" applyProtection="1">
      <alignment horizontal="center" vertical="center" wrapText="1"/>
      <protection locked="0"/>
    </xf>
    <xf numFmtId="49" fontId="4" fillId="14" borderId="13" xfId="34" applyNumberFormat="1" applyFont="1" applyFill="1" applyBorder="1" applyAlignment="1" applyProtection="1">
      <alignment horizontal="center" vertical="center" wrapText="1"/>
      <protection locked="0"/>
    </xf>
    <xf numFmtId="49" fontId="4" fillId="11" borderId="13" xfId="34" applyNumberFormat="1" applyFont="1" applyFill="1" applyBorder="1" applyAlignment="1" applyProtection="1">
      <alignment horizontal="center" vertical="center" wrapText="1"/>
      <protection locked="0"/>
    </xf>
    <xf numFmtId="49" fontId="4" fillId="12" borderId="13" xfId="34" applyNumberFormat="1" applyFont="1" applyFill="1" applyBorder="1" applyAlignment="1" applyProtection="1">
      <alignment horizontal="center" vertical="center" wrapText="1"/>
      <protection locked="0"/>
    </xf>
    <xf numFmtId="49" fontId="4" fillId="0" borderId="14" xfId="34" applyNumberFormat="1" applyFont="1" applyFill="1" applyBorder="1" applyAlignment="1" applyProtection="1">
      <alignment horizontal="left" vertical="center" wrapText="1"/>
    </xf>
    <xf numFmtId="49" fontId="4" fillId="0" borderId="9" xfId="34" applyNumberFormat="1" applyFont="1" applyFill="1" applyBorder="1" applyAlignment="1" applyProtection="1">
      <alignment horizontal="left" vertical="center" wrapText="1"/>
    </xf>
    <xf numFmtId="49" fontId="4" fillId="0" borderId="9" xfId="34" applyNumberFormat="1" applyFont="1" applyFill="1" applyBorder="1" applyAlignment="1" applyProtection="1">
      <alignment horizontal="center" vertical="center" wrapText="1"/>
    </xf>
    <xf numFmtId="49" fontId="4" fillId="0" borderId="8" xfId="34" applyNumberFormat="1" applyFont="1" applyFill="1" applyBorder="1" applyAlignment="1" applyProtection="1">
      <alignment horizontal="left" vertical="center" wrapText="1"/>
    </xf>
    <xf numFmtId="0" fontId="9" fillId="15" borderId="22" xfId="34" applyFont="1" applyFill="1" applyBorder="1" applyAlignment="1" applyProtection="1">
      <alignment horizontal="center" vertical="center" wrapText="1"/>
    </xf>
    <xf numFmtId="0" fontId="9" fillId="15" borderId="23" xfId="34" applyFont="1" applyFill="1" applyBorder="1" applyAlignment="1" applyProtection="1">
      <alignment horizontal="center" vertical="center" wrapText="1"/>
    </xf>
    <xf numFmtId="49" fontId="4" fillId="0" borderId="22" xfId="34" applyNumberFormat="1" applyFont="1" applyFill="1" applyBorder="1" applyAlignment="1" applyProtection="1">
      <alignment horizontal="left" vertical="center" wrapText="1"/>
    </xf>
    <xf numFmtId="0" fontId="4" fillId="0" borderId="22" xfId="34" applyFont="1" applyFill="1" applyBorder="1" applyAlignment="1">
      <alignment vertical="center"/>
    </xf>
    <xf numFmtId="49" fontId="4" fillId="0" borderId="22" xfId="34" quotePrefix="1" applyNumberFormat="1" applyFont="1" applyFill="1" applyBorder="1" applyAlignment="1" applyProtection="1">
      <alignment horizontal="left" vertical="center" wrapText="1"/>
    </xf>
    <xf numFmtId="0" fontId="2" fillId="16" borderId="12" xfId="34" applyFont="1" applyFill="1" applyBorder="1" applyAlignment="1" applyProtection="1">
      <alignment wrapText="1"/>
    </xf>
    <xf numFmtId="0" fontId="1" fillId="16" borderId="15" xfId="34" applyFont="1" applyFill="1" applyBorder="1" applyAlignment="1" applyProtection="1">
      <alignment horizontal="center" textRotation="90"/>
    </xf>
    <xf numFmtId="0" fontId="1" fillId="16" borderId="15" xfId="34" applyFont="1" applyFill="1" applyBorder="1" applyProtection="1"/>
    <xf numFmtId="0" fontId="9" fillId="16" borderId="24" xfId="34" applyFont="1" applyFill="1" applyBorder="1" applyAlignment="1" applyProtection="1">
      <alignment horizontal="center" vertical="center" wrapText="1"/>
    </xf>
    <xf numFmtId="49" fontId="4" fillId="14" borderId="13" xfId="34" applyNumberFormat="1" applyFont="1" applyFill="1" applyBorder="1" applyAlignment="1" applyProtection="1">
      <alignment horizontal="left" vertical="center" wrapText="1"/>
      <protection locked="0"/>
    </xf>
    <xf numFmtId="0" fontId="4" fillId="0" borderId="0" xfId="34" applyFont="1" applyAlignment="1" applyProtection="1">
      <alignment horizontal="left" vertical="center"/>
    </xf>
    <xf numFmtId="0" fontId="4" fillId="0" borderId="0" xfId="34" applyFont="1" applyAlignment="1" applyProtection="1">
      <alignment horizontal="left"/>
    </xf>
    <xf numFmtId="0" fontId="4" fillId="0" borderId="0" xfId="34" applyFont="1" applyAlignment="1" applyProtection="1">
      <alignment horizontal="right"/>
    </xf>
    <xf numFmtId="0" fontId="4" fillId="0" borderId="0" xfId="34" applyFont="1" applyFill="1" applyBorder="1" applyAlignment="1" applyProtection="1">
      <alignment wrapText="1"/>
    </xf>
    <xf numFmtId="0" fontId="4" fillId="0" borderId="0" xfId="34" applyFont="1" applyFill="1" applyBorder="1" applyAlignment="1" applyProtection="1">
      <alignment horizontal="right"/>
    </xf>
    <xf numFmtId="0" fontId="4" fillId="0" borderId="0" xfId="34" applyFont="1" applyFill="1" applyBorder="1" applyAlignment="1" applyProtection="1">
      <alignment vertical="top" wrapText="1"/>
    </xf>
    <xf numFmtId="0" fontId="9" fillId="0" borderId="0" xfId="34" applyFont="1" applyAlignment="1" applyProtection="1">
      <alignment horizontal="right"/>
    </xf>
    <xf numFmtId="0" fontId="4" fillId="0" borderId="0" xfId="0" applyFont="1"/>
    <xf numFmtId="0" fontId="9" fillId="0" borderId="0" xfId="34" applyFont="1" applyFill="1" applyAlignment="1" applyProtection="1">
      <alignment horizontal="right"/>
    </xf>
    <xf numFmtId="0" fontId="9" fillId="0" borderId="0" xfId="34" applyFont="1" applyProtection="1"/>
    <xf numFmtId="0" fontId="13" fillId="0" borderId="0" xfId="34" applyFont="1" applyProtection="1"/>
    <xf numFmtId="0" fontId="9" fillId="0" borderId="0" xfId="34" applyFont="1" applyFill="1" applyProtection="1"/>
    <xf numFmtId="0" fontId="4" fillId="0" borderId="0" xfId="34" applyFont="1" applyAlignment="1" applyProtection="1">
      <alignment vertical="center" wrapText="1"/>
    </xf>
    <xf numFmtId="49" fontId="4" fillId="15" borderId="22" xfId="34" applyNumberFormat="1" applyFont="1" applyFill="1" applyBorder="1" applyAlignment="1" applyProtection="1">
      <alignment horizontal="left" vertical="center" wrapText="1"/>
    </xf>
    <xf numFmtId="0" fontId="4" fillId="15" borderId="22" xfId="34" applyFont="1" applyFill="1" applyBorder="1" applyAlignment="1" applyProtection="1">
      <alignment horizontal="left" vertical="center"/>
    </xf>
    <xf numFmtId="0" fontId="4" fillId="0" borderId="22" xfId="34" applyFont="1" applyFill="1" applyBorder="1" applyAlignment="1">
      <alignment vertical="center" wrapText="1"/>
    </xf>
    <xf numFmtId="0" fontId="4" fillId="14" borderId="0" xfId="34" applyFont="1" applyFill="1" applyProtection="1"/>
    <xf numFmtId="0" fontId="20" fillId="0" borderId="0" xfId="40" applyFont="1" applyFill="1" applyAlignment="1">
      <alignment horizontal="left" vertical="center"/>
    </xf>
    <xf numFmtId="49" fontId="4" fillId="0" borderId="25" xfId="34" applyNumberFormat="1" applyFont="1" applyFill="1" applyBorder="1" applyAlignment="1" applyProtection="1">
      <alignment horizontal="left" vertical="center" wrapText="1"/>
    </xf>
    <xf numFmtId="49" fontId="30" fillId="0" borderId="25" xfId="34" applyNumberFormat="1" applyFont="1" applyFill="1" applyBorder="1" applyAlignment="1" applyProtection="1">
      <alignment horizontal="left" vertical="center" wrapText="1"/>
    </xf>
    <xf numFmtId="49" fontId="4" fillId="0" borderId="22" xfId="34" applyNumberFormat="1" applyFont="1" applyFill="1" applyBorder="1" applyAlignment="1" applyProtection="1">
      <alignment horizontal="left" vertical="center" wrapText="1"/>
    </xf>
    <xf numFmtId="49" fontId="4" fillId="0" borderId="22" xfId="34" applyNumberFormat="1" applyFont="1" applyFill="1" applyBorder="1" applyAlignment="1" applyProtection="1">
      <alignment horizontal="center" vertical="center" wrapText="1"/>
      <protection locked="0"/>
    </xf>
    <xf numFmtId="49" fontId="30" fillId="15" borderId="25" xfId="34" applyNumberFormat="1" applyFont="1" applyFill="1" applyBorder="1" applyAlignment="1" applyProtection="1">
      <alignment horizontal="left" vertical="center" wrapText="1"/>
    </xf>
    <xf numFmtId="0" fontId="30" fillId="0" borderId="1" xfId="0" applyFont="1" applyBorder="1" applyAlignment="1">
      <alignment vertical="center" wrapText="1"/>
    </xf>
    <xf numFmtId="0" fontId="30" fillId="0" borderId="1" xfId="0" applyFont="1" applyFill="1" applyBorder="1" applyAlignment="1">
      <alignment vertical="center" wrapText="1"/>
    </xf>
    <xf numFmtId="0" fontId="30" fillId="17" borderId="1" xfId="0" applyFont="1" applyFill="1" applyBorder="1" applyAlignment="1">
      <alignment vertical="center" wrapText="1"/>
    </xf>
    <xf numFmtId="49" fontId="4" fillId="18" borderId="13" xfId="34" applyNumberFormat="1" applyFont="1" applyFill="1" applyBorder="1" applyAlignment="1" applyProtection="1">
      <alignment horizontal="center" vertical="center" wrapText="1"/>
      <protection locked="0"/>
    </xf>
    <xf numFmtId="0" fontId="9" fillId="15" borderId="22" xfId="34" applyFont="1" applyFill="1" applyBorder="1" applyAlignment="1" applyProtection="1">
      <alignment horizontal="center" vertical="center" wrapText="1"/>
    </xf>
    <xf numFmtId="49" fontId="4" fillId="0" borderId="22" xfId="34" applyNumberFormat="1" applyFont="1" applyFill="1" applyBorder="1" applyAlignment="1" applyProtection="1">
      <alignment horizontal="left" vertical="center" wrapText="1"/>
    </xf>
    <xf numFmtId="49" fontId="4" fillId="15" borderId="22" xfId="34" applyNumberFormat="1" applyFont="1" applyFill="1" applyBorder="1" applyAlignment="1" applyProtection="1">
      <alignment horizontal="left" vertical="center" wrapText="1"/>
    </xf>
    <xf numFmtId="49" fontId="4" fillId="15" borderId="22" xfId="34" applyNumberFormat="1" applyFont="1" applyFill="1" applyBorder="1" applyAlignment="1" applyProtection="1">
      <alignment vertical="center" wrapText="1"/>
    </xf>
    <xf numFmtId="0" fontId="30" fillId="0" borderId="0" xfId="34" applyFont="1" applyAlignment="1" applyProtection="1">
      <alignment wrapText="1"/>
    </xf>
    <xf numFmtId="0" fontId="30" fillId="0" borderId="0" xfId="34" applyFont="1" applyFill="1" applyAlignment="1" applyProtection="1">
      <alignment wrapText="1"/>
    </xf>
    <xf numFmtId="0" fontId="30" fillId="0" borderId="7" xfId="34" applyFont="1" applyBorder="1" applyAlignment="1" applyProtection="1">
      <alignment wrapText="1"/>
    </xf>
    <xf numFmtId="0" fontId="31" fillId="0" borderId="10" xfId="34" applyFont="1" applyFill="1" applyBorder="1" applyAlignment="1" applyProtection="1">
      <alignment horizontal="left" vertical="center" wrapText="1"/>
    </xf>
    <xf numFmtId="0" fontId="32" fillId="15" borderId="22" xfId="34" applyFont="1" applyFill="1" applyBorder="1" applyAlignment="1" applyProtection="1">
      <alignment horizontal="center" vertical="center" wrapText="1"/>
    </xf>
    <xf numFmtId="49" fontId="30" fillId="0" borderId="22" xfId="34" applyNumberFormat="1" applyFont="1" applyFill="1" applyBorder="1" applyAlignment="1" applyProtection="1">
      <alignment horizontal="left" vertical="center" wrapText="1"/>
    </xf>
    <xf numFmtId="49" fontId="30" fillId="15" borderId="22" xfId="34" applyNumberFormat="1" applyFont="1" applyFill="1" applyBorder="1" applyAlignment="1" applyProtection="1">
      <alignment horizontal="left" vertical="center" wrapText="1"/>
    </xf>
    <xf numFmtId="0" fontId="30" fillId="0" borderId="22" xfId="34" applyFont="1" applyFill="1" applyBorder="1" applyAlignment="1">
      <alignment vertical="center" wrapText="1"/>
    </xf>
    <xf numFmtId="49" fontId="30" fillId="0" borderId="9" xfId="34" applyNumberFormat="1" applyFont="1" applyFill="1" applyBorder="1" applyAlignment="1" applyProtection="1">
      <alignment horizontal="left" vertical="center" wrapText="1"/>
    </xf>
    <xf numFmtId="49" fontId="30" fillId="14" borderId="13" xfId="34" applyNumberFormat="1" applyFont="1" applyFill="1" applyBorder="1" applyAlignment="1" applyProtection="1">
      <alignment horizontal="left" vertical="center" wrapText="1"/>
      <protection locked="0"/>
    </xf>
    <xf numFmtId="49" fontId="30" fillId="0" borderId="9" xfId="34" applyNumberFormat="1" applyFont="1" applyFill="1" applyBorder="1" applyAlignment="1" applyProtection="1">
      <alignment horizontal="center" vertical="center" wrapText="1"/>
    </xf>
    <xf numFmtId="49" fontId="30" fillId="11" borderId="13" xfId="34" applyNumberFormat="1" applyFont="1" applyFill="1" applyBorder="1" applyAlignment="1" applyProtection="1">
      <alignment horizontal="left" vertical="center" wrapText="1"/>
      <protection locked="0"/>
    </xf>
    <xf numFmtId="49" fontId="30" fillId="12" borderId="13" xfId="34" applyNumberFormat="1" applyFont="1" applyFill="1" applyBorder="1" applyAlignment="1" applyProtection="1">
      <alignment horizontal="left" vertical="center" wrapText="1"/>
      <protection locked="0"/>
    </xf>
    <xf numFmtId="0" fontId="33" fillId="0" borderId="0" xfId="34" applyFont="1" applyFill="1" applyBorder="1" applyProtection="1"/>
    <xf numFmtId="0" fontId="33" fillId="0" borderId="0" xfId="34" applyFont="1" applyAlignment="1" applyProtection="1">
      <alignment horizontal="left"/>
    </xf>
    <xf numFmtId="0" fontId="30" fillId="0" borderId="0" xfId="0" applyFont="1"/>
    <xf numFmtId="0" fontId="33" fillId="0" borderId="0" xfId="0" applyFont="1"/>
    <xf numFmtId="0" fontId="34" fillId="9" borderId="9" xfId="34" applyFont="1" applyFill="1" applyBorder="1" applyAlignment="1">
      <alignment vertical="center" wrapText="1"/>
    </xf>
    <xf numFmtId="49" fontId="30" fillId="15" borderId="22" xfId="34" applyNumberFormat="1" applyFont="1" applyFill="1" applyBorder="1" applyAlignment="1" applyProtection="1">
      <alignment vertical="center" wrapText="1"/>
    </xf>
    <xf numFmtId="49" fontId="30" fillId="15" borderId="1" xfId="34" applyNumberFormat="1" applyFont="1" applyFill="1" applyBorder="1" applyAlignment="1" applyProtection="1">
      <alignment horizontal="left" vertical="center" wrapText="1"/>
    </xf>
    <xf numFmtId="49" fontId="9" fillId="8" borderId="13" xfId="34" applyNumberFormat="1" applyFont="1" applyFill="1" applyBorder="1" applyAlignment="1" applyProtection="1">
      <alignment horizontal="left" vertical="center" wrapText="1"/>
      <protection locked="0"/>
    </xf>
    <xf numFmtId="49" fontId="32" fillId="8" borderId="13" xfId="34" applyNumberFormat="1" applyFont="1" applyFill="1" applyBorder="1" applyAlignment="1" applyProtection="1">
      <alignment horizontal="left" vertical="center" wrapText="1"/>
      <protection locked="0"/>
    </xf>
    <xf numFmtId="49" fontId="9" fillId="18" borderId="13" xfId="34" applyNumberFormat="1" applyFont="1" applyFill="1" applyBorder="1" applyAlignment="1" applyProtection="1">
      <alignment horizontal="left" vertical="center" wrapText="1"/>
      <protection locked="0"/>
    </xf>
    <xf numFmtId="49" fontId="32" fillId="18" borderId="13" xfId="34" applyNumberFormat="1" applyFont="1" applyFill="1" applyBorder="1" applyAlignment="1" applyProtection="1">
      <alignment horizontal="left" vertical="center" wrapText="1"/>
      <protection locked="0"/>
    </xf>
    <xf numFmtId="0" fontId="0" fillId="0" borderId="9" xfId="0" applyBorder="1" applyAlignment="1">
      <alignment horizontal="center" vertical="center"/>
    </xf>
    <xf numFmtId="0" fontId="0" fillId="0" borderId="8" xfId="0" applyBorder="1" applyAlignment="1">
      <alignment horizontal="center" vertical="center"/>
    </xf>
    <xf numFmtId="0" fontId="0" fillId="0" borderId="14" xfId="0" applyBorder="1" applyAlignment="1">
      <alignment horizontal="center" vertical="center"/>
    </xf>
    <xf numFmtId="49" fontId="14" fillId="19" borderId="14" xfId="34" quotePrefix="1" applyNumberFormat="1" applyFont="1" applyFill="1" applyBorder="1" applyAlignment="1" applyProtection="1">
      <alignment horizontal="left" vertical="center"/>
    </xf>
    <xf numFmtId="49" fontId="14" fillId="19" borderId="9" xfId="34" applyNumberFormat="1" applyFont="1" applyFill="1" applyBorder="1" applyAlignment="1" applyProtection="1">
      <alignment horizontal="left" vertical="center"/>
    </xf>
    <xf numFmtId="49" fontId="14" fillId="19" borderId="8" xfId="34" applyNumberFormat="1" applyFont="1" applyFill="1" applyBorder="1" applyAlignment="1" applyProtection="1">
      <alignment horizontal="left" vertical="center"/>
    </xf>
    <xf numFmtId="0" fontId="1" fillId="13" borderId="0" xfId="34" applyNumberFormat="1" applyFont="1" applyFill="1" applyAlignment="1" applyProtection="1">
      <alignment horizontal="left"/>
      <protection locked="0"/>
    </xf>
    <xf numFmtId="0" fontId="1" fillId="0" borderId="0" xfId="34" applyFont="1" applyFill="1" applyProtection="1">
      <protection locked="0"/>
    </xf>
    <xf numFmtId="0" fontId="4" fillId="0" borderId="22" xfId="34" applyFont="1" applyFill="1" applyBorder="1" applyAlignment="1" applyProtection="1">
      <alignment horizontal="center" vertical="center"/>
      <protection locked="0"/>
    </xf>
    <xf numFmtId="49" fontId="4" fillId="15" borderId="22" xfId="34" applyNumberFormat="1" applyFont="1" applyFill="1" applyBorder="1" applyAlignment="1" applyProtection="1">
      <alignment horizontal="center" vertical="center" wrapText="1"/>
      <protection locked="0"/>
    </xf>
    <xf numFmtId="0" fontId="19" fillId="0" borderId="16" xfId="34" applyFont="1" applyFill="1" applyBorder="1" applyAlignment="1" applyProtection="1">
      <alignment horizontal="left" vertical="center"/>
      <protection locked="0"/>
    </xf>
    <xf numFmtId="0" fontId="4" fillId="15" borderId="22" xfId="34" applyFont="1" applyFill="1" applyBorder="1" applyAlignment="1" applyProtection="1">
      <alignment horizontal="center" vertical="center"/>
      <protection locked="0"/>
    </xf>
    <xf numFmtId="49" fontId="14" fillId="0" borderId="23" xfId="34" applyNumberFormat="1" applyFont="1" applyFill="1" applyBorder="1" applyAlignment="1" applyProtection="1">
      <alignment horizontal="left" vertical="center" wrapText="1"/>
      <protection locked="0"/>
    </xf>
    <xf numFmtId="49" fontId="14" fillId="8" borderId="13" xfId="34" applyNumberFormat="1" applyFont="1" applyFill="1" applyBorder="1" applyAlignment="1" applyProtection="1">
      <alignment horizontal="left" vertical="center" wrapText="1"/>
      <protection locked="0"/>
    </xf>
    <xf numFmtId="49" fontId="14" fillId="14" borderId="13" xfId="34" applyNumberFormat="1" applyFont="1" applyFill="1" applyBorder="1" applyAlignment="1" applyProtection="1">
      <alignment horizontal="left" vertical="center" wrapText="1"/>
      <protection locked="0"/>
    </xf>
    <xf numFmtId="49" fontId="14" fillId="18" borderId="13" xfId="34" applyNumberFormat="1" applyFont="1" applyFill="1" applyBorder="1" applyAlignment="1" applyProtection="1">
      <alignment horizontal="left" vertical="center" wrapText="1"/>
      <protection locked="0"/>
    </xf>
    <xf numFmtId="49" fontId="14" fillId="11" borderId="13" xfId="34" applyNumberFormat="1" applyFont="1" applyFill="1" applyBorder="1" applyAlignment="1" applyProtection="1">
      <alignment horizontal="left" vertical="center" wrapText="1"/>
      <protection locked="0"/>
    </xf>
    <xf numFmtId="49" fontId="14" fillId="11" borderId="13" xfId="34" applyNumberFormat="1" applyFont="1" applyFill="1" applyBorder="1" applyAlignment="1" applyProtection="1">
      <alignment horizontal="center" vertical="center" wrapText="1"/>
      <protection locked="0"/>
    </xf>
    <xf numFmtId="49" fontId="14" fillId="12" borderId="13" xfId="34" applyNumberFormat="1" applyFont="1" applyFill="1" applyBorder="1" applyAlignment="1" applyProtection="1">
      <alignment horizontal="left" vertical="center" wrapText="1"/>
      <protection locked="0"/>
    </xf>
    <xf numFmtId="49" fontId="14" fillId="12" borderId="13" xfId="34" applyNumberFormat="1" applyFont="1" applyFill="1" applyBorder="1" applyAlignment="1" applyProtection="1">
      <alignment horizontal="center" vertical="center" wrapText="1"/>
      <protection locked="0"/>
    </xf>
    <xf numFmtId="0" fontId="30" fillId="0" borderId="0" xfId="34" applyFont="1" applyAlignment="1" applyProtection="1">
      <alignment vertical="center" wrapText="1"/>
    </xf>
    <xf numFmtId="0" fontId="4" fillId="0" borderId="0" xfId="34" applyFont="1" applyAlignment="1" applyProtection="1">
      <alignment vertical="center"/>
    </xf>
    <xf numFmtId="0" fontId="4" fillId="0" borderId="0" xfId="34" applyFont="1" applyFill="1" applyBorder="1" applyAlignment="1" applyProtection="1">
      <alignment vertical="center" wrapText="1"/>
    </xf>
    <xf numFmtId="0" fontId="4" fillId="0" borderId="0" xfId="34" applyFont="1" applyFill="1" applyBorder="1" applyAlignment="1" applyProtection="1">
      <alignment horizontal="right" vertical="center"/>
    </xf>
    <xf numFmtId="0" fontId="9" fillId="0" borderId="0" xfId="34" applyFont="1" applyAlignment="1" applyProtection="1">
      <alignment horizontal="right" vertical="center"/>
    </xf>
    <xf numFmtId="0" fontId="4" fillId="0" borderId="0" xfId="0" applyFont="1" applyAlignment="1">
      <alignment vertical="center"/>
    </xf>
    <xf numFmtId="0" fontId="9" fillId="0" borderId="0" xfId="34" applyFont="1" applyFill="1" applyAlignment="1" applyProtection="1">
      <alignment horizontal="right" vertical="center"/>
    </xf>
    <xf numFmtId="0" fontId="9" fillId="0" borderId="0" xfId="34" applyFont="1" applyAlignment="1" applyProtection="1">
      <alignment vertical="center"/>
    </xf>
    <xf numFmtId="0" fontId="13" fillId="0" borderId="0" xfId="34" applyFont="1" applyAlignment="1" applyProtection="1">
      <alignment vertical="center"/>
    </xf>
    <xf numFmtId="0" fontId="9" fillId="0" borderId="0" xfId="34" applyFont="1" applyFill="1" applyAlignment="1" applyProtection="1">
      <alignment vertical="center"/>
    </xf>
    <xf numFmtId="0" fontId="4" fillId="0" borderId="0" xfId="34" applyFont="1" applyFill="1" applyAlignment="1" applyProtection="1">
      <alignment vertical="center"/>
    </xf>
    <xf numFmtId="0" fontId="4" fillId="0" borderId="22" xfId="34" applyNumberFormat="1" applyFont="1" applyFill="1" applyBorder="1" applyAlignment="1" applyProtection="1">
      <alignment horizontal="center" vertical="center" wrapText="1"/>
      <protection locked="0"/>
    </xf>
    <xf numFmtId="0" fontId="4" fillId="16" borderId="24" xfId="34" applyNumberFormat="1" applyFont="1" applyFill="1" applyBorder="1" applyAlignment="1" applyProtection="1">
      <alignment horizontal="center" vertical="center" wrapText="1"/>
    </xf>
    <xf numFmtId="0" fontId="4" fillId="0" borderId="22" xfId="34" applyNumberFormat="1" applyFont="1" applyFill="1" applyBorder="1" applyAlignment="1" applyProtection="1">
      <alignment horizontal="center" vertical="center"/>
      <protection locked="0"/>
    </xf>
    <xf numFmtId="0" fontId="4" fillId="15" borderId="22" xfId="34" applyNumberFormat="1" applyFont="1" applyFill="1" applyBorder="1" applyAlignment="1" applyProtection="1">
      <alignment horizontal="center" vertical="center"/>
      <protection locked="0"/>
    </xf>
    <xf numFmtId="0" fontId="4" fillId="15" borderId="22" xfId="34" applyNumberFormat="1" applyFont="1" applyFill="1" applyBorder="1" applyAlignment="1" applyProtection="1">
      <alignment horizontal="center" vertical="center" wrapText="1"/>
      <protection locked="0"/>
    </xf>
    <xf numFmtId="0" fontId="4" fillId="8" borderId="13" xfId="34" applyNumberFormat="1" applyFont="1" applyFill="1" applyBorder="1" applyAlignment="1" applyProtection="1">
      <alignment horizontal="center" vertical="center" wrapText="1"/>
      <protection locked="0"/>
    </xf>
    <xf numFmtId="0" fontId="4" fillId="16" borderId="26" xfId="34" applyNumberFormat="1" applyFont="1" applyFill="1" applyBorder="1" applyAlignment="1" applyProtection="1">
      <alignment horizontal="center" vertical="center" wrapText="1"/>
    </xf>
    <xf numFmtId="0" fontId="4" fillId="0" borderId="9" xfId="34" applyNumberFormat="1" applyFont="1" applyFill="1" applyBorder="1" applyAlignment="1" applyProtection="1">
      <alignment horizontal="center" vertical="center" wrapText="1"/>
    </xf>
    <xf numFmtId="0" fontId="4" fillId="0" borderId="0" xfId="34" applyNumberFormat="1" applyFont="1" applyFill="1" applyBorder="1" applyAlignment="1" applyProtection="1">
      <alignment horizontal="center" vertical="center" wrapText="1"/>
    </xf>
    <xf numFmtId="0" fontId="4" fillId="14" borderId="13" xfId="34" applyNumberFormat="1" applyFont="1" applyFill="1" applyBorder="1" applyAlignment="1" applyProtection="1">
      <alignment horizontal="center" vertical="center" wrapText="1"/>
      <protection locked="0"/>
    </xf>
    <xf numFmtId="0" fontId="4" fillId="16" borderId="12" xfId="34" applyNumberFormat="1" applyFont="1" applyFill="1" applyBorder="1" applyAlignment="1" applyProtection="1">
      <alignment horizontal="center" vertical="center" wrapText="1"/>
    </xf>
    <xf numFmtId="0" fontId="4" fillId="18" borderId="13" xfId="34" applyNumberFormat="1" applyFont="1" applyFill="1" applyBorder="1" applyAlignment="1" applyProtection="1">
      <alignment horizontal="center" vertical="center" wrapText="1"/>
      <protection locked="0"/>
    </xf>
    <xf numFmtId="0" fontId="4" fillId="18" borderId="17" xfId="34" applyNumberFormat="1" applyFont="1" applyFill="1" applyBorder="1" applyAlignment="1" applyProtection="1">
      <alignment horizontal="center" vertical="center" wrapText="1"/>
    </xf>
    <xf numFmtId="0" fontId="4" fillId="11" borderId="13" xfId="34" applyNumberFormat="1" applyFont="1" applyFill="1" applyBorder="1" applyAlignment="1" applyProtection="1">
      <alignment horizontal="center" vertical="center" wrapText="1"/>
      <protection locked="0"/>
    </xf>
    <xf numFmtId="0" fontId="4" fillId="16" borderId="15" xfId="34" applyNumberFormat="1" applyFont="1" applyFill="1" applyBorder="1" applyAlignment="1" applyProtection="1">
      <alignment horizontal="center" vertical="center" wrapText="1"/>
    </xf>
    <xf numFmtId="0" fontId="4" fillId="12" borderId="13" xfId="34" applyNumberFormat="1" applyFont="1" applyFill="1" applyBorder="1" applyAlignment="1" applyProtection="1">
      <alignment horizontal="center" vertical="center" wrapText="1"/>
      <protection locked="0"/>
    </xf>
    <xf numFmtId="0" fontId="4" fillId="16" borderId="17" xfId="34" applyNumberFormat="1" applyFont="1" applyFill="1" applyBorder="1" applyAlignment="1" applyProtection="1">
      <alignment horizontal="center" vertical="center" wrapText="1"/>
    </xf>
    <xf numFmtId="0" fontId="19" fillId="0" borderId="16" xfId="34" applyNumberFormat="1" applyFont="1" applyFill="1" applyBorder="1" applyAlignment="1" applyProtection="1">
      <alignment horizontal="center" vertical="center" wrapText="1"/>
      <protection locked="0"/>
    </xf>
    <xf numFmtId="0" fontId="1" fillId="0" borderId="0" xfId="34" applyNumberFormat="1" applyFont="1" applyFill="1" applyAlignment="1" applyProtection="1">
      <alignment horizontal="center"/>
      <protection locked="0"/>
    </xf>
    <xf numFmtId="0" fontId="14" fillId="19" borderId="9" xfId="34" applyNumberFormat="1" applyFont="1" applyFill="1" applyBorder="1" applyAlignment="1" applyProtection="1">
      <alignment horizontal="center" vertical="center"/>
    </xf>
    <xf numFmtId="43" fontId="4" fillId="0" borderId="22" xfId="34" applyNumberFormat="1" applyFont="1" applyFill="1" applyBorder="1" applyAlignment="1" applyProtection="1">
      <alignment horizontal="center" vertical="center" wrapText="1"/>
      <protection locked="0"/>
    </xf>
    <xf numFmtId="43" fontId="4" fillId="0" borderId="22" xfId="34" applyNumberFormat="1" applyFont="1" applyFill="1" applyBorder="1" applyAlignment="1" applyProtection="1">
      <alignment horizontal="center" vertical="center"/>
      <protection locked="0"/>
    </xf>
    <xf numFmtId="43" fontId="19" fillId="0" borderId="16" xfId="34" applyNumberFormat="1" applyFont="1" applyFill="1" applyBorder="1" applyAlignment="1" applyProtection="1">
      <alignment horizontal="center" vertical="center" wrapText="1"/>
      <protection locked="0"/>
    </xf>
    <xf numFmtId="43" fontId="4" fillId="15" borderId="22" xfId="34" applyNumberFormat="1" applyFont="1" applyFill="1" applyBorder="1" applyAlignment="1" applyProtection="1">
      <alignment horizontal="center" vertical="center"/>
      <protection locked="0"/>
    </xf>
    <xf numFmtId="43" fontId="1" fillId="0" borderId="0" xfId="34" applyNumberFormat="1" applyFont="1" applyFill="1" applyAlignment="1" applyProtection="1">
      <alignment horizontal="center"/>
      <protection locked="0"/>
    </xf>
    <xf numFmtId="43" fontId="4" fillId="15" borderId="22" xfId="34" applyNumberFormat="1" applyFont="1" applyFill="1" applyBorder="1" applyAlignment="1" applyProtection="1">
      <alignment horizontal="center" vertical="center" wrapText="1"/>
      <protection locked="0"/>
    </xf>
    <xf numFmtId="43" fontId="4" fillId="0" borderId="9" xfId="34" applyNumberFormat="1" applyFont="1" applyFill="1" applyBorder="1" applyAlignment="1" applyProtection="1">
      <alignment horizontal="center" vertical="center" wrapText="1"/>
    </xf>
    <xf numFmtId="43" fontId="4" fillId="14" borderId="13" xfId="34" applyNumberFormat="1" applyFont="1" applyFill="1" applyBorder="1" applyAlignment="1" applyProtection="1">
      <alignment horizontal="center" vertical="center" wrapText="1"/>
      <protection locked="0"/>
    </xf>
    <xf numFmtId="43" fontId="4" fillId="18" borderId="13" xfId="34" applyNumberFormat="1" applyFont="1" applyFill="1" applyBorder="1" applyAlignment="1" applyProtection="1">
      <alignment horizontal="center" vertical="center" wrapText="1"/>
      <protection locked="0"/>
    </xf>
    <xf numFmtId="43" fontId="14" fillId="19" borderId="9" xfId="34" applyNumberFormat="1" applyFont="1" applyFill="1" applyBorder="1" applyAlignment="1" applyProtection="1">
      <alignment horizontal="center" vertical="center"/>
    </xf>
    <xf numFmtId="43" fontId="4" fillId="11" borderId="13" xfId="34" applyNumberFormat="1" applyFont="1" applyFill="1" applyBorder="1" applyAlignment="1" applyProtection="1">
      <alignment horizontal="center" vertical="center" wrapText="1"/>
      <protection locked="0"/>
    </xf>
    <xf numFmtId="43" fontId="4" fillId="12" borderId="13" xfId="34" applyNumberFormat="1" applyFont="1" applyFill="1" applyBorder="1" applyAlignment="1" applyProtection="1">
      <alignment horizontal="center" vertical="center" wrapText="1"/>
      <protection locked="0"/>
    </xf>
    <xf numFmtId="3" fontId="4" fillId="0" borderId="22" xfId="34" applyNumberFormat="1" applyFont="1" applyFill="1" applyBorder="1" applyAlignment="1" applyProtection="1">
      <alignment horizontal="center" vertical="center" wrapText="1"/>
      <protection locked="0"/>
    </xf>
    <xf numFmtId="3" fontId="4" fillId="11" borderId="13" xfId="34" applyNumberFormat="1" applyFont="1" applyFill="1" applyBorder="1" applyAlignment="1" applyProtection="1">
      <alignment horizontal="center" vertical="center" wrapText="1"/>
      <protection locked="0"/>
    </xf>
    <xf numFmtId="2" fontId="4" fillId="18" borderId="13" xfId="34" applyNumberFormat="1" applyFont="1" applyFill="1" applyBorder="1" applyAlignment="1" applyProtection="1">
      <alignment horizontal="center" vertical="center" wrapText="1"/>
      <protection locked="0"/>
    </xf>
    <xf numFmtId="1" fontId="4" fillId="11" borderId="13" xfId="34" applyNumberFormat="1" applyFont="1" applyFill="1" applyBorder="1" applyAlignment="1" applyProtection="1">
      <alignment horizontal="center" vertical="center" wrapText="1"/>
      <protection locked="0"/>
    </xf>
    <xf numFmtId="3" fontId="4" fillId="12" borderId="13" xfId="34" applyNumberFormat="1" applyFont="1" applyFill="1" applyBorder="1" applyAlignment="1" applyProtection="1">
      <alignment horizontal="center" vertical="center" wrapText="1"/>
      <protection locked="0"/>
    </xf>
    <xf numFmtId="165" fontId="4" fillId="8" borderId="13" xfId="34" applyNumberFormat="1" applyFont="1" applyFill="1" applyBorder="1" applyAlignment="1" applyProtection="1">
      <alignment horizontal="center" vertical="center" wrapText="1"/>
      <protection locked="0"/>
    </xf>
    <xf numFmtId="0" fontId="1" fillId="0" borderId="12" xfId="34" applyFont="1" applyFill="1" applyBorder="1" applyAlignment="1" applyProtection="1">
      <alignment horizontal="center" vertical="center" wrapText="1"/>
    </xf>
    <xf numFmtId="0" fontId="0" fillId="0" borderId="9" xfId="0" applyBorder="1" applyAlignment="1">
      <alignment horizontal="center" vertical="center"/>
    </xf>
    <xf numFmtId="0" fontId="0" fillId="0" borderId="8" xfId="0" applyBorder="1" applyAlignment="1">
      <alignment horizontal="center" vertical="center"/>
    </xf>
    <xf numFmtId="0" fontId="2" fillId="0" borderId="8" xfId="34" applyFont="1" applyBorder="1" applyAlignment="1" applyProtection="1">
      <alignment horizontal="center" vertical="center" wrapText="1"/>
    </xf>
    <xf numFmtId="166" fontId="4" fillId="0" borderId="22" xfId="34" applyNumberFormat="1" applyFont="1" applyFill="1" applyBorder="1" applyAlignment="1" applyProtection="1">
      <alignment horizontal="center" vertical="center" wrapText="1"/>
      <protection locked="0"/>
    </xf>
    <xf numFmtId="165" fontId="4" fillId="0" borderId="22" xfId="34" applyNumberFormat="1" applyFont="1" applyFill="1" applyBorder="1" applyAlignment="1" applyProtection="1">
      <alignment horizontal="center" vertical="center" wrapText="1"/>
      <protection locked="0"/>
    </xf>
    <xf numFmtId="167" fontId="4" fillId="8" borderId="13" xfId="34" applyNumberFormat="1" applyFont="1" applyFill="1" applyBorder="1" applyAlignment="1" applyProtection="1">
      <alignment horizontal="center" vertical="center" wrapText="1"/>
      <protection locked="0"/>
    </xf>
    <xf numFmtId="0" fontId="2" fillId="0" borderId="8" xfId="34" applyFont="1" applyBorder="1" applyAlignment="1" applyProtection="1">
      <alignment horizontal="center" vertical="center" wrapText="1"/>
    </xf>
    <xf numFmtId="0" fontId="1" fillId="0" borderId="12" xfId="34" applyFont="1" applyFill="1" applyBorder="1" applyAlignment="1" applyProtection="1">
      <alignment horizontal="center" vertical="center" wrapText="1"/>
    </xf>
    <xf numFmtId="0" fontId="0" fillId="0" borderId="9" xfId="0" applyBorder="1" applyAlignment="1">
      <alignment horizontal="center" vertical="center"/>
    </xf>
    <xf numFmtId="0" fontId="0" fillId="0" borderId="8" xfId="0" applyBorder="1" applyAlignment="1">
      <alignment horizontal="center" vertical="center"/>
    </xf>
    <xf numFmtId="0" fontId="2" fillId="0" borderId="14" xfId="34" applyFont="1" applyBorder="1" applyAlignment="1" applyProtection="1">
      <alignment horizontal="center" vertical="center" wrapText="1"/>
    </xf>
    <xf numFmtId="0" fontId="2" fillId="0" borderId="9" xfId="34" applyFont="1" applyBorder="1" applyAlignment="1" applyProtection="1">
      <alignment horizontal="center" vertical="center"/>
    </xf>
    <xf numFmtId="0" fontId="2" fillId="0" borderId="8" xfId="34" applyFont="1" applyBorder="1" applyAlignment="1" applyProtection="1">
      <alignment horizontal="center" vertical="center"/>
    </xf>
    <xf numFmtId="0" fontId="1" fillId="0" borderId="12" xfId="34" applyFont="1" applyFill="1" applyBorder="1" applyAlignment="1" applyProtection="1">
      <alignment horizontal="center" vertical="center" wrapText="1"/>
    </xf>
    <xf numFmtId="0" fontId="1" fillId="0" borderId="15" xfId="34" applyFont="1" applyFill="1" applyBorder="1" applyAlignment="1" applyProtection="1">
      <alignment horizontal="center" vertical="center"/>
    </xf>
    <xf numFmtId="0" fontId="1" fillId="0" borderId="12" xfId="34" applyFont="1" applyBorder="1" applyAlignment="1" applyProtection="1">
      <alignment horizontal="center" vertical="center"/>
    </xf>
    <xf numFmtId="0" fontId="1" fillId="0" borderId="15" xfId="34" applyFont="1" applyBorder="1" applyAlignment="1" applyProtection="1">
      <alignment horizontal="center" vertical="center"/>
    </xf>
    <xf numFmtId="0" fontId="33" fillId="0" borderId="12" xfId="34" applyFont="1" applyFill="1" applyBorder="1" applyAlignment="1" applyProtection="1">
      <alignment horizontal="center" vertical="center" wrapText="1"/>
    </xf>
    <xf numFmtId="0" fontId="33" fillId="0" borderId="27" xfId="0" applyFont="1" applyFill="1" applyBorder="1" applyAlignment="1">
      <alignment horizontal="center" vertical="center" wrapText="1"/>
    </xf>
    <xf numFmtId="0" fontId="0" fillId="0" borderId="9" xfId="0" applyBorder="1" applyAlignment="1">
      <alignment horizontal="center" vertical="center"/>
    </xf>
    <xf numFmtId="0" fontId="0" fillId="0" borderId="8" xfId="0" applyBorder="1" applyAlignment="1">
      <alignment horizontal="center" vertical="center"/>
    </xf>
    <xf numFmtId="0" fontId="2" fillId="0" borderId="9" xfId="34" applyFont="1" applyBorder="1" applyAlignment="1" applyProtection="1">
      <alignment horizontal="center" vertical="center" wrapText="1"/>
    </xf>
    <xf numFmtId="0" fontId="0" fillId="0" borderId="8" xfId="0" applyBorder="1" applyAlignment="1">
      <alignment horizontal="center" vertical="center" wrapText="1"/>
    </xf>
    <xf numFmtId="0" fontId="2" fillId="0" borderId="8" xfId="34" applyFont="1" applyBorder="1" applyAlignment="1" applyProtection="1">
      <alignment horizontal="center" vertical="center" wrapText="1"/>
    </xf>
    <xf numFmtId="0" fontId="1" fillId="0" borderId="12" xfId="34" applyFont="1" applyBorder="1" applyAlignment="1" applyProtection="1">
      <alignment horizontal="center" vertical="center" wrapText="1"/>
    </xf>
    <xf numFmtId="0" fontId="1" fillId="0" borderId="19" xfId="34" applyFont="1" applyBorder="1" applyAlignment="1" applyProtection="1">
      <alignment horizontal="center" vertical="center" wrapText="1"/>
    </xf>
    <xf numFmtId="0" fontId="1" fillId="0" borderId="15" xfId="34" applyFont="1" applyBorder="1" applyAlignment="1" applyProtection="1">
      <alignment horizontal="center" vertical="center" wrapText="1"/>
    </xf>
    <xf numFmtId="0" fontId="4" fillId="0" borderId="0" xfId="34" applyFont="1" applyAlignment="1" applyProtection="1">
      <alignment horizontal="left" vertical="center" wrapText="1"/>
    </xf>
    <xf numFmtId="0" fontId="0" fillId="0" borderId="0" xfId="0" applyAlignment="1">
      <alignment horizontal="left" vertical="center" wrapText="1"/>
    </xf>
    <xf numFmtId="0" fontId="1" fillId="0" borderId="14" xfId="34" applyFont="1" applyFill="1" applyBorder="1" applyAlignment="1" applyProtection="1">
      <alignment horizontal="center"/>
    </xf>
    <xf numFmtId="0" fontId="1" fillId="0" borderId="9" xfId="34" applyFont="1" applyFill="1" applyBorder="1" applyAlignment="1" applyProtection="1">
      <alignment horizontal="center"/>
    </xf>
    <xf numFmtId="0" fontId="1" fillId="0" borderId="8" xfId="34" applyFont="1" applyFill="1" applyBorder="1" applyAlignment="1" applyProtection="1">
      <alignment horizontal="center"/>
    </xf>
    <xf numFmtId="0" fontId="1" fillId="0" borderId="18" xfId="34" applyFont="1" applyBorder="1" applyAlignment="1" applyProtection="1">
      <alignment horizontal="center" vertical="center"/>
    </xf>
    <xf numFmtId="0" fontId="5" fillId="0" borderId="12" xfId="34" applyFont="1" applyFill="1" applyBorder="1" applyAlignment="1" applyProtection="1">
      <alignment horizontal="center" vertical="center" wrapText="1"/>
    </xf>
    <xf numFmtId="0" fontId="5" fillId="0" borderId="15" xfId="34" applyFont="1" applyFill="1" applyBorder="1" applyAlignment="1" applyProtection="1">
      <alignment horizontal="center" vertical="center" wrapText="1"/>
    </xf>
    <xf numFmtId="0" fontId="15" fillId="0" borderId="20" xfId="34" applyFont="1" applyBorder="1" applyAlignment="1" applyProtection="1">
      <alignment horizontal="center" vertical="center"/>
    </xf>
    <xf numFmtId="0" fontId="15" fillId="0" borderId="10" xfId="34" applyFont="1" applyBorder="1" applyAlignment="1" applyProtection="1">
      <alignment horizontal="center" vertical="center"/>
    </xf>
    <xf numFmtId="0" fontId="15" fillId="0" borderId="21" xfId="34" applyFont="1" applyBorder="1" applyAlignment="1" applyProtection="1">
      <alignment horizontal="center" vertical="center"/>
    </xf>
    <xf numFmtId="0" fontId="15" fillId="0" borderId="18" xfId="34" applyFont="1" applyBorder="1" applyAlignment="1" applyProtection="1">
      <alignment horizontal="center" vertical="center"/>
    </xf>
    <xf numFmtId="0" fontId="15" fillId="0" borderId="0" xfId="34" applyFont="1" applyBorder="1" applyAlignment="1" applyProtection="1">
      <alignment horizontal="center" vertical="center"/>
    </xf>
    <xf numFmtId="0" fontId="15" fillId="0" borderId="19" xfId="34" applyFont="1" applyBorder="1" applyAlignment="1" applyProtection="1">
      <alignment horizontal="center" vertical="center"/>
    </xf>
    <xf numFmtId="0" fontId="6" fillId="0" borderId="12" xfId="34" applyFont="1" applyBorder="1" applyAlignment="1" applyProtection="1">
      <alignment horizontal="center" vertical="center" wrapText="1"/>
    </xf>
    <xf numFmtId="0" fontId="6" fillId="0" borderId="15" xfId="34" applyFont="1" applyBorder="1" applyAlignment="1" applyProtection="1">
      <alignment horizontal="center" vertical="center" wrapText="1"/>
    </xf>
    <xf numFmtId="0" fontId="8" fillId="0" borderId="0" xfId="0" applyFont="1" applyAlignment="1">
      <alignment wrapText="1"/>
    </xf>
    <xf numFmtId="0" fontId="3" fillId="0" borderId="0" xfId="0" applyFont="1" applyAlignment="1">
      <alignment wrapText="1"/>
    </xf>
  </cellXfs>
  <cellStyles count="41">
    <cellStyle name="2x indented GHG Textfiels" xfId="1"/>
    <cellStyle name="5x indented GHG Textfiels" xfId="2"/>
    <cellStyle name="5x indented GHG Textfiels 2" xfId="3"/>
    <cellStyle name="AggblueBoldCels" xfId="4"/>
    <cellStyle name="AggblueCels" xfId="5"/>
    <cellStyle name="AggBoldCells" xfId="6"/>
    <cellStyle name="AggCels" xfId="7"/>
    <cellStyle name="AggGreen" xfId="8"/>
    <cellStyle name="AggGreen12" xfId="9"/>
    <cellStyle name="AggOrange" xfId="10"/>
    <cellStyle name="AggOrange9" xfId="11"/>
    <cellStyle name="AggOrangeLB_2x" xfId="12"/>
    <cellStyle name="AggOrangeLBorder" xfId="13"/>
    <cellStyle name="AggOrangeRBorder" xfId="14"/>
    <cellStyle name="Constants" xfId="15"/>
    <cellStyle name="CustomCellsOrange" xfId="16"/>
    <cellStyle name="CustomizationCells" xfId="17"/>
    <cellStyle name="CustomizationGreenCells" xfId="18"/>
    <cellStyle name="DocBox_EmptyRow" xfId="19"/>
    <cellStyle name="Empty_B_border" xfId="20"/>
    <cellStyle name="Headline" xfId="21"/>
    <cellStyle name="InputCells" xfId="22"/>
    <cellStyle name="InputCells12" xfId="23"/>
    <cellStyle name="IntCells" xfId="24"/>
    <cellStyle name="KP_thin_border_dark_grey" xfId="25"/>
    <cellStyle name="Normal 2" xfId="26"/>
    <cellStyle name="Normal GHG Numbers (0.00)" xfId="27"/>
    <cellStyle name="Normal GHG Textfiels Bold" xfId="28"/>
    <cellStyle name="Normal GHG whole table" xfId="29"/>
    <cellStyle name="Normal GHG-Shade" xfId="30"/>
    <cellStyle name="Normal GHG-Shade 2" xfId="31"/>
    <cellStyle name="Normál_Munka1" xfId="32"/>
    <cellStyle name="Normale" xfId="0" builtinId="0"/>
    <cellStyle name="Shade" xfId="33"/>
    <cellStyle name="Standard 2" xfId="34"/>
    <cellStyle name="Standard 2 2" xfId="35"/>
    <cellStyle name="Standard 3 2" xfId="36"/>
    <cellStyle name="Standard 6" xfId="37"/>
    <cellStyle name="Гиперссылка" xfId="38"/>
    <cellStyle name="Обычный_2++" xfId="39"/>
    <cellStyle name="Обычный_CRF2002 (1)" xfId="4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6626" y="8055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6626" y="8055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791575" y="8267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NAPsector.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rsenico"/>
      <sheetName val="cadmio"/>
      <sheetName val="cromo"/>
      <sheetName val="rame"/>
      <sheetName val="mercurio"/>
      <sheetName val="nichel"/>
      <sheetName val="piombo"/>
      <sheetName val="selenio"/>
      <sheetName val="zinco"/>
      <sheetName val="PAH"/>
      <sheetName val="Diossine"/>
      <sheetName val="HCB"/>
      <sheetName val="PCB"/>
      <sheetName val="PST"/>
      <sheetName val="pm10"/>
      <sheetName val="pm2.5"/>
      <sheetName val="BC"/>
      <sheetName val="Benzene"/>
      <sheetName val="PM10 prim +second"/>
      <sheetName val="centrali elettriche sul totale"/>
      <sheetName val="CO2"/>
      <sheetName val="CH4"/>
      <sheetName val="N2O"/>
      <sheetName val="F gases"/>
      <sheetName val="CO"/>
      <sheetName val="NOx"/>
      <sheetName val="NMVOC"/>
      <sheetName val="SOx"/>
      <sheetName val="NH3"/>
      <sheetName val="dati attività"/>
      <sheetName val="Dati_verifica"/>
      <sheetName val="Recalculation"/>
      <sheetName val="tabelle"/>
      <sheetName val="summary"/>
      <sheetName val="grafico"/>
      <sheetName val="VER_PR"/>
    </sheetNames>
    <sheetDataSet>
      <sheetData sheetId="0">
        <row r="300">
          <cell r="M300">
            <v>4.2158940142635677</v>
          </cell>
          <cell r="N300">
            <v>3.8064196635441285</v>
          </cell>
          <cell r="O300">
            <v>3.2173779641503404</v>
          </cell>
          <cell r="P300">
            <v>2.6250089644935688</v>
          </cell>
          <cell r="Q300">
            <v>2.6905620416774956</v>
          </cell>
          <cell r="R300">
            <v>2.8673464160018778</v>
          </cell>
          <cell r="S300">
            <v>2.5837755014094737</v>
          </cell>
          <cell r="T300">
            <v>2.3407448297628033</v>
          </cell>
          <cell r="U300">
            <v>2.5397368795614774</v>
          </cell>
          <cell r="V300">
            <v>2.4944318818134721</v>
          </cell>
          <cell r="W300">
            <v>2.7769777395778688</v>
          </cell>
          <cell r="X300">
            <v>3.1162668688003237</v>
          </cell>
          <cell r="Y300">
            <v>3.490643673371018</v>
          </cell>
          <cell r="Z300">
            <v>3.6849239457255458</v>
          </cell>
          <cell r="AA300">
            <v>4.1678702670736074</v>
          </cell>
          <cell r="AB300">
            <v>3.960762954292214</v>
          </cell>
          <cell r="AC300">
            <v>3.9455737261825972</v>
          </cell>
          <cell r="AD300">
            <v>3.955180713574908</v>
          </cell>
          <cell r="AE300">
            <v>3.8884077324160571</v>
          </cell>
          <cell r="AF300">
            <v>3.4566104648095486</v>
          </cell>
          <cell r="AG300">
            <v>3.3509874397864174</v>
          </cell>
          <cell r="AH300">
            <v>3.6629864419990259</v>
          </cell>
          <cell r="AI300">
            <v>3.9363463226689346</v>
          </cell>
          <cell r="AJ300">
            <v>3.6346697483993577</v>
          </cell>
          <cell r="AK300">
            <v>3.4711291499241987</v>
          </cell>
          <cell r="AL300">
            <v>3.5172338915991652</v>
          </cell>
        </row>
        <row r="301">
          <cell r="M301">
            <v>0.25172688733592735</v>
          </cell>
          <cell r="N301">
            <v>0.19770505848043302</v>
          </cell>
          <cell r="O301">
            <v>0.17319092460906221</v>
          </cell>
          <cell r="P301">
            <v>0.15401989104314545</v>
          </cell>
          <cell r="Q301">
            <v>0.12282500278764599</v>
          </cell>
          <cell r="R301">
            <v>0.14113541373534033</v>
          </cell>
          <cell r="S301">
            <v>0.12241701667344533</v>
          </cell>
          <cell r="T301">
            <v>0.11579673700757087</v>
          </cell>
          <cell r="U301">
            <v>0.10879935734481402</v>
          </cell>
          <cell r="V301">
            <v>9.5281513122672773E-2</v>
          </cell>
          <cell r="W301">
            <v>0.10873508486105135</v>
          </cell>
          <cell r="X301">
            <v>0.12311714547939573</v>
          </cell>
          <cell r="Y301">
            <v>0.15606817663296454</v>
          </cell>
          <cell r="Z301">
            <v>0.14668685367507364</v>
          </cell>
          <cell r="AA301">
            <v>0.15585170809140853</v>
          </cell>
          <cell r="AB301">
            <v>0.16150904504825905</v>
          </cell>
          <cell r="AC301">
            <v>0.15435950062049944</v>
          </cell>
          <cell r="AD301">
            <v>0.16119958960425254</v>
          </cell>
          <cell r="AE301">
            <v>0.16851178346708104</v>
          </cell>
          <cell r="AF301">
            <v>0.15920442182322067</v>
          </cell>
          <cell r="AG301">
            <v>0.16737123188084593</v>
          </cell>
          <cell r="AH301">
            <v>0.16348645611609874</v>
          </cell>
          <cell r="AI301">
            <v>0.16101960069374474</v>
          </cell>
          <cell r="AJ301">
            <v>0.1245293603209966</v>
          </cell>
          <cell r="AK301">
            <v>0.11625052678998057</v>
          </cell>
          <cell r="AL301">
            <v>9.2243238906445674E-2</v>
          </cell>
        </row>
        <row r="302">
          <cell r="M302">
            <v>3.3039805330406957E-2</v>
          </cell>
          <cell r="N302">
            <v>2.5622064450023775E-2</v>
          </cell>
          <cell r="O302">
            <v>2.3355290060046024E-2</v>
          </cell>
          <cell r="P302">
            <v>2.2454658297680348E-2</v>
          </cell>
          <cell r="Q302">
            <v>2.6054807416323392E-2</v>
          </cell>
          <cell r="R302">
            <v>2.0274644629025375E-2</v>
          </cell>
          <cell r="S302">
            <v>2.207751188027993E-2</v>
          </cell>
          <cell r="T302">
            <v>3.422323223378905E-2</v>
          </cell>
          <cell r="U302">
            <v>1.2472515861245049E-2</v>
          </cell>
          <cell r="V302">
            <v>9.8330521449130539E-3</v>
          </cell>
          <cell r="W302">
            <v>1.020153073994743E-2</v>
          </cell>
          <cell r="X302">
            <v>1.0259066417971677E-2</v>
          </cell>
          <cell r="Y302">
            <v>1.054497621398179E-2</v>
          </cell>
          <cell r="Z302">
            <v>9.9700899258622633E-3</v>
          </cell>
          <cell r="AA302">
            <v>9.5225775484312943E-3</v>
          </cell>
          <cell r="AB302">
            <v>1.038540119700755E-2</v>
          </cell>
          <cell r="AC302">
            <v>1.0468512513568191E-2</v>
          </cell>
          <cell r="AD302">
            <v>9.8693459998232189E-3</v>
          </cell>
          <cell r="AE302">
            <v>2.0440192830224534E-2</v>
          </cell>
          <cell r="AF302">
            <v>1.4252912070784659E-2</v>
          </cell>
          <cell r="AG302">
            <v>1.5041619907307726E-2</v>
          </cell>
          <cell r="AH302">
            <v>1.4171903645935513E-2</v>
          </cell>
          <cell r="AI302">
            <v>1.0677771314283213E-2</v>
          </cell>
          <cell r="AJ302">
            <v>7.645466981634725E-3</v>
          </cell>
          <cell r="AK302">
            <v>7.0300931312449614E-3</v>
          </cell>
          <cell r="AL302">
            <v>5.7149347710314883E-3</v>
          </cell>
        </row>
        <row r="303">
          <cell r="M303" t="str">
            <v>IE</v>
          </cell>
          <cell r="N303" t="str">
            <v>IE</v>
          </cell>
          <cell r="O303" t="str">
            <v>IE</v>
          </cell>
          <cell r="P303" t="str">
            <v>IE</v>
          </cell>
          <cell r="Q303" t="str">
            <v>IE</v>
          </cell>
          <cell r="R303" t="str">
            <v>IE</v>
          </cell>
          <cell r="S303" t="str">
            <v>IE</v>
          </cell>
          <cell r="T303" t="str">
            <v>IE</v>
          </cell>
          <cell r="U303" t="str">
            <v>IE</v>
          </cell>
          <cell r="V303" t="str">
            <v>IE</v>
          </cell>
          <cell r="W303" t="str">
            <v>IE</v>
          </cell>
          <cell r="X303" t="str">
            <v>IE</v>
          </cell>
          <cell r="Y303" t="str">
            <v>IE</v>
          </cell>
          <cell r="Z303" t="str">
            <v>IE</v>
          </cell>
          <cell r="AA303" t="str">
            <v>IE</v>
          </cell>
          <cell r="AB303" t="str">
            <v>IE</v>
          </cell>
          <cell r="AC303" t="str">
            <v>IE</v>
          </cell>
          <cell r="AD303" t="str">
            <v>IE</v>
          </cell>
          <cell r="AE303" t="str">
            <v>IE</v>
          </cell>
          <cell r="AF303" t="str">
            <v>IE</v>
          </cell>
          <cell r="AG303" t="str">
            <v>IE</v>
          </cell>
          <cell r="AH303" t="str">
            <v>IE</v>
          </cell>
          <cell r="AI303" t="str">
            <v>IE</v>
          </cell>
          <cell r="AJ303" t="str">
            <v>IE</v>
          </cell>
          <cell r="AK303" t="str">
            <v>IE</v>
          </cell>
          <cell r="AL303" t="str">
            <v>IE</v>
          </cell>
        </row>
        <row r="304">
          <cell r="M304" t="str">
            <v>IE</v>
          </cell>
          <cell r="N304" t="str">
            <v>IE</v>
          </cell>
          <cell r="O304" t="str">
            <v>IE</v>
          </cell>
          <cell r="P304" t="str">
            <v>IE</v>
          </cell>
          <cell r="Q304" t="str">
            <v>IE</v>
          </cell>
          <cell r="R304" t="str">
            <v>IE</v>
          </cell>
          <cell r="S304" t="str">
            <v>IE</v>
          </cell>
          <cell r="T304" t="str">
            <v>IE</v>
          </cell>
          <cell r="U304" t="str">
            <v>IE</v>
          </cell>
          <cell r="V304" t="str">
            <v>IE</v>
          </cell>
          <cell r="W304" t="str">
            <v>IE</v>
          </cell>
          <cell r="X304" t="str">
            <v>IE</v>
          </cell>
          <cell r="Y304" t="str">
            <v>IE</v>
          </cell>
          <cell r="Z304" t="str">
            <v>IE</v>
          </cell>
          <cell r="AA304" t="str">
            <v>IE</v>
          </cell>
          <cell r="AB304" t="str">
            <v>IE</v>
          </cell>
          <cell r="AC304" t="str">
            <v>IE</v>
          </cell>
          <cell r="AD304" t="str">
            <v>IE</v>
          </cell>
          <cell r="AE304" t="str">
            <v>IE</v>
          </cell>
          <cell r="AF304" t="str">
            <v>IE</v>
          </cell>
          <cell r="AG304" t="str">
            <v>IE</v>
          </cell>
          <cell r="AH304" t="str">
            <v>IE</v>
          </cell>
          <cell r="AI304" t="str">
            <v>IE</v>
          </cell>
          <cell r="AJ304" t="str">
            <v>IE</v>
          </cell>
          <cell r="AK304" t="str">
            <v>IE</v>
          </cell>
          <cell r="AL304" t="str">
            <v>IE</v>
          </cell>
        </row>
        <row r="305">
          <cell r="M305" t="str">
            <v>IE</v>
          </cell>
          <cell r="N305" t="str">
            <v>IE</v>
          </cell>
          <cell r="O305" t="str">
            <v>IE</v>
          </cell>
          <cell r="P305" t="str">
            <v>IE</v>
          </cell>
          <cell r="Q305" t="str">
            <v>IE</v>
          </cell>
          <cell r="R305" t="str">
            <v>IE</v>
          </cell>
          <cell r="S305" t="str">
            <v>IE</v>
          </cell>
          <cell r="T305" t="str">
            <v>IE</v>
          </cell>
          <cell r="U305" t="str">
            <v>IE</v>
          </cell>
          <cell r="V305" t="str">
            <v>IE</v>
          </cell>
          <cell r="W305" t="str">
            <v>IE</v>
          </cell>
          <cell r="X305" t="str">
            <v>IE</v>
          </cell>
          <cell r="Y305" t="str">
            <v>IE</v>
          </cell>
          <cell r="Z305" t="str">
            <v>IE</v>
          </cell>
          <cell r="AA305" t="str">
            <v>IE</v>
          </cell>
          <cell r="AB305" t="str">
            <v>IE</v>
          </cell>
          <cell r="AC305" t="str">
            <v>IE</v>
          </cell>
          <cell r="AD305" t="str">
            <v>IE</v>
          </cell>
          <cell r="AE305" t="str">
            <v>IE</v>
          </cell>
          <cell r="AF305" t="str">
            <v>IE</v>
          </cell>
          <cell r="AG305" t="str">
            <v>IE</v>
          </cell>
          <cell r="AH305" t="str">
            <v>IE</v>
          </cell>
          <cell r="AI305" t="str">
            <v>IE</v>
          </cell>
          <cell r="AJ305" t="str">
            <v>IE</v>
          </cell>
          <cell r="AK305" t="str">
            <v>IE</v>
          </cell>
          <cell r="AL305" t="str">
            <v>IE</v>
          </cell>
        </row>
        <row r="306">
          <cell r="M306" t="str">
            <v>IE</v>
          </cell>
          <cell r="N306" t="str">
            <v>IE</v>
          </cell>
          <cell r="O306" t="str">
            <v>IE</v>
          </cell>
          <cell r="P306" t="str">
            <v>IE</v>
          </cell>
          <cell r="Q306" t="str">
            <v>IE</v>
          </cell>
          <cell r="R306" t="str">
            <v>IE</v>
          </cell>
          <cell r="S306" t="str">
            <v>IE</v>
          </cell>
          <cell r="T306" t="str">
            <v>IE</v>
          </cell>
          <cell r="U306" t="str">
            <v>IE</v>
          </cell>
          <cell r="V306" t="str">
            <v>IE</v>
          </cell>
          <cell r="W306" t="str">
            <v>IE</v>
          </cell>
          <cell r="X306" t="str">
            <v>IE</v>
          </cell>
          <cell r="Y306" t="str">
            <v>IE</v>
          </cell>
          <cell r="Z306" t="str">
            <v>IE</v>
          </cell>
          <cell r="AA306" t="str">
            <v>IE</v>
          </cell>
          <cell r="AB306" t="str">
            <v>IE</v>
          </cell>
          <cell r="AC306" t="str">
            <v>IE</v>
          </cell>
          <cell r="AD306" t="str">
            <v>IE</v>
          </cell>
          <cell r="AE306" t="str">
            <v>IE</v>
          </cell>
          <cell r="AF306" t="str">
            <v>IE</v>
          </cell>
          <cell r="AG306" t="str">
            <v>IE</v>
          </cell>
          <cell r="AH306" t="str">
            <v>IE</v>
          </cell>
          <cell r="AI306" t="str">
            <v>IE</v>
          </cell>
          <cell r="AJ306" t="str">
            <v>IE</v>
          </cell>
          <cell r="AK306" t="str">
            <v>IE</v>
          </cell>
          <cell r="AL306" t="str">
            <v>IE</v>
          </cell>
        </row>
        <row r="307">
          <cell r="M307" t="str">
            <v>IE</v>
          </cell>
          <cell r="N307" t="str">
            <v>IE</v>
          </cell>
          <cell r="O307" t="str">
            <v>IE</v>
          </cell>
          <cell r="P307" t="str">
            <v>IE</v>
          </cell>
          <cell r="Q307" t="str">
            <v>IE</v>
          </cell>
          <cell r="R307" t="str">
            <v>IE</v>
          </cell>
          <cell r="S307" t="str">
            <v>IE</v>
          </cell>
          <cell r="T307" t="str">
            <v>IE</v>
          </cell>
          <cell r="U307" t="str">
            <v>IE</v>
          </cell>
          <cell r="V307" t="str">
            <v>IE</v>
          </cell>
          <cell r="W307" t="str">
            <v>IE</v>
          </cell>
          <cell r="X307" t="str">
            <v>IE</v>
          </cell>
          <cell r="Y307" t="str">
            <v>IE</v>
          </cell>
          <cell r="Z307" t="str">
            <v>IE</v>
          </cell>
          <cell r="AA307" t="str">
            <v>IE</v>
          </cell>
          <cell r="AB307" t="str">
            <v>IE</v>
          </cell>
          <cell r="AC307" t="str">
            <v>IE</v>
          </cell>
          <cell r="AD307" t="str">
            <v>IE</v>
          </cell>
          <cell r="AE307" t="str">
            <v>IE</v>
          </cell>
          <cell r="AF307" t="str">
            <v>IE</v>
          </cell>
          <cell r="AG307" t="str">
            <v>IE</v>
          </cell>
          <cell r="AH307" t="str">
            <v>IE</v>
          </cell>
          <cell r="AI307" t="str">
            <v>IE</v>
          </cell>
          <cell r="AJ307" t="str">
            <v>IE</v>
          </cell>
          <cell r="AK307" t="str">
            <v>IE</v>
          </cell>
          <cell r="AL307" t="str">
            <v>IE</v>
          </cell>
        </row>
        <row r="308">
          <cell r="M308">
            <v>29.477986382436292</v>
          </cell>
          <cell r="N308">
            <v>28.666676147404942</v>
          </cell>
          <cell r="O308">
            <v>29.546976023953075</v>
          </cell>
          <cell r="P308">
            <v>24.885992400100978</v>
          </cell>
          <cell r="Q308">
            <v>23.578253349839692</v>
          </cell>
          <cell r="R308">
            <v>21.684322207661534</v>
          </cell>
          <cell r="S308">
            <v>20.282621611477651</v>
          </cell>
          <cell r="T308">
            <v>20.594304261074861</v>
          </cell>
          <cell r="U308">
            <v>21.731398705769188</v>
          </cell>
          <cell r="V308">
            <v>26.520025364550861</v>
          </cell>
          <cell r="W308">
            <v>40.84653510630789</v>
          </cell>
          <cell r="X308">
            <v>40.879614694412048</v>
          </cell>
          <cell r="Y308">
            <v>36.391329497644001</v>
          </cell>
          <cell r="Z308">
            <v>36.752413497402472</v>
          </cell>
          <cell r="AA308">
            <v>35.685270770229153</v>
          </cell>
          <cell r="AB308">
            <v>34.462613120090147</v>
          </cell>
          <cell r="AC308">
            <v>35.561470383244021</v>
          </cell>
          <cell r="AD308">
            <v>36.063996102989314</v>
          </cell>
          <cell r="AE308">
            <v>36.781906443085795</v>
          </cell>
          <cell r="AF308">
            <v>37.549745216784594</v>
          </cell>
          <cell r="AG308">
            <v>40.161331436351318</v>
          </cell>
          <cell r="AH308">
            <v>41.39725064109075</v>
          </cell>
          <cell r="AI308">
            <v>39.578218614461072</v>
          </cell>
          <cell r="AJ308">
            <v>39.520881124535649</v>
          </cell>
          <cell r="AK308">
            <v>39.898554372742183</v>
          </cell>
          <cell r="AL308">
            <v>40.828292148715825</v>
          </cell>
        </row>
        <row r="309">
          <cell r="M309" t="str">
            <v>NA</v>
          </cell>
          <cell r="N309" t="str">
            <v>NA</v>
          </cell>
          <cell r="O309" t="str">
            <v>NA</v>
          </cell>
          <cell r="P309" t="str">
            <v>NA</v>
          </cell>
          <cell r="Q309" t="str">
            <v>NA</v>
          </cell>
          <cell r="R309" t="str">
            <v>NA</v>
          </cell>
          <cell r="S309" t="str">
            <v>NA</v>
          </cell>
          <cell r="T309" t="str">
            <v>NA</v>
          </cell>
          <cell r="U309" t="str">
            <v>NA</v>
          </cell>
          <cell r="V309" t="str">
            <v>NA</v>
          </cell>
          <cell r="W309" t="str">
            <v>NA</v>
          </cell>
          <cell r="X309" t="str">
            <v>NA</v>
          </cell>
          <cell r="Y309" t="str">
            <v>NA</v>
          </cell>
          <cell r="Z309" t="str">
            <v>NA</v>
          </cell>
          <cell r="AA309" t="str">
            <v>NA</v>
          </cell>
          <cell r="AB309" t="str">
            <v>NA</v>
          </cell>
          <cell r="AC309" t="str">
            <v>NA</v>
          </cell>
          <cell r="AD309" t="str">
            <v>NA</v>
          </cell>
          <cell r="AE309" t="str">
            <v>NA</v>
          </cell>
          <cell r="AF309" t="str">
            <v>NA</v>
          </cell>
          <cell r="AG309" t="str">
            <v>NA</v>
          </cell>
          <cell r="AH309" t="str">
            <v>NA</v>
          </cell>
          <cell r="AI309" t="str">
            <v>NA</v>
          </cell>
          <cell r="AJ309" t="str">
            <v>NA</v>
          </cell>
          <cell r="AK309" t="str">
            <v>NA</v>
          </cell>
          <cell r="AL309" t="str">
            <v>NA</v>
          </cell>
        </row>
        <row r="310">
          <cell r="M310" t="str">
            <v>IE</v>
          </cell>
          <cell r="N310" t="str">
            <v>IE</v>
          </cell>
          <cell r="O310" t="str">
            <v>IE</v>
          </cell>
          <cell r="P310" t="str">
            <v>IE</v>
          </cell>
          <cell r="Q310" t="str">
            <v>IE</v>
          </cell>
          <cell r="R310" t="str">
            <v>IE</v>
          </cell>
          <cell r="S310" t="str">
            <v>IE</v>
          </cell>
          <cell r="T310" t="str">
            <v>IE</v>
          </cell>
          <cell r="U310" t="str">
            <v>IE</v>
          </cell>
          <cell r="V310" t="str">
            <v>IE</v>
          </cell>
          <cell r="W310" t="str">
            <v>IE</v>
          </cell>
          <cell r="X310" t="str">
            <v>IE</v>
          </cell>
          <cell r="Y310" t="str">
            <v>IE</v>
          </cell>
          <cell r="Z310" t="str">
            <v>IE</v>
          </cell>
          <cell r="AA310" t="str">
            <v>IE</v>
          </cell>
          <cell r="AB310" t="str">
            <v>IE</v>
          </cell>
          <cell r="AC310" t="str">
            <v>IE</v>
          </cell>
          <cell r="AD310" t="str">
            <v>IE</v>
          </cell>
          <cell r="AE310" t="str">
            <v>IE</v>
          </cell>
          <cell r="AF310" t="str">
            <v>IE</v>
          </cell>
          <cell r="AG310" t="str">
            <v>IE</v>
          </cell>
          <cell r="AH310" t="str">
            <v>IE</v>
          </cell>
          <cell r="AI310" t="str">
            <v>IE</v>
          </cell>
          <cell r="AJ310" t="str">
            <v>IE</v>
          </cell>
          <cell r="AK310" t="str">
            <v>IE</v>
          </cell>
          <cell r="AL310" t="str">
            <v>IE</v>
          </cell>
        </row>
        <row r="311">
          <cell r="M311" t="str">
            <v>NA</v>
          </cell>
          <cell r="N311" t="str">
            <v>NA</v>
          </cell>
          <cell r="O311" t="str">
            <v>NA</v>
          </cell>
          <cell r="P311" t="str">
            <v>NA</v>
          </cell>
          <cell r="Q311" t="str">
            <v>NA</v>
          </cell>
          <cell r="R311" t="str">
            <v>NA</v>
          </cell>
          <cell r="S311" t="str">
            <v>NA</v>
          </cell>
          <cell r="T311" t="str">
            <v>NA</v>
          </cell>
          <cell r="U311" t="str">
            <v>NA</v>
          </cell>
          <cell r="V311" t="str">
            <v>NA</v>
          </cell>
          <cell r="W311" t="str">
            <v>NA</v>
          </cell>
          <cell r="X311" t="str">
            <v>NA</v>
          </cell>
          <cell r="Y311" t="str">
            <v>NA</v>
          </cell>
          <cell r="Z311" t="str">
            <v>NA</v>
          </cell>
          <cell r="AA311" t="str">
            <v>NA</v>
          </cell>
          <cell r="AB311" t="str">
            <v>NA</v>
          </cell>
          <cell r="AC311" t="str">
            <v>NA</v>
          </cell>
          <cell r="AD311" t="str">
            <v>NA</v>
          </cell>
          <cell r="AE311" t="str">
            <v>NA</v>
          </cell>
          <cell r="AF311" t="str">
            <v>NA</v>
          </cell>
          <cell r="AG311" t="str">
            <v>NA</v>
          </cell>
          <cell r="AH311" t="str">
            <v>NA</v>
          </cell>
          <cell r="AI311" t="str">
            <v>NA</v>
          </cell>
          <cell r="AJ311" t="str">
            <v>NA</v>
          </cell>
          <cell r="AK311" t="str">
            <v>NA</v>
          </cell>
          <cell r="AL311" t="str">
            <v>NA</v>
          </cell>
        </row>
        <row r="312">
          <cell r="M312" t="str">
            <v>NA</v>
          </cell>
          <cell r="N312" t="str">
            <v>NA</v>
          </cell>
          <cell r="O312" t="str">
            <v>NA</v>
          </cell>
          <cell r="P312" t="str">
            <v>NA</v>
          </cell>
          <cell r="Q312" t="str">
            <v>NA</v>
          </cell>
          <cell r="R312" t="str">
            <v>NA</v>
          </cell>
          <cell r="S312" t="str">
            <v>NA</v>
          </cell>
          <cell r="T312" t="str">
            <v>NA</v>
          </cell>
          <cell r="U312" t="str">
            <v>NA</v>
          </cell>
          <cell r="V312" t="str">
            <v>NA</v>
          </cell>
          <cell r="W312" t="str">
            <v>NA</v>
          </cell>
          <cell r="X312" t="str">
            <v>NA</v>
          </cell>
          <cell r="Y312" t="str">
            <v>NA</v>
          </cell>
          <cell r="Z312" t="str">
            <v>NA</v>
          </cell>
          <cell r="AA312" t="str">
            <v>NA</v>
          </cell>
          <cell r="AB312" t="str">
            <v>NA</v>
          </cell>
          <cell r="AC312" t="str">
            <v>NA</v>
          </cell>
          <cell r="AD312" t="str">
            <v>NA</v>
          </cell>
          <cell r="AE312" t="str">
            <v>NA</v>
          </cell>
          <cell r="AF312" t="str">
            <v>NA</v>
          </cell>
          <cell r="AG312" t="str">
            <v>NA</v>
          </cell>
          <cell r="AH312" t="str">
            <v>NA</v>
          </cell>
          <cell r="AI312" t="str">
            <v>NA</v>
          </cell>
          <cell r="AJ312" t="str">
            <v>NA</v>
          </cell>
          <cell r="AK312" t="str">
            <v>NA</v>
          </cell>
          <cell r="AL312" t="str">
            <v>NA</v>
          </cell>
        </row>
        <row r="313">
          <cell r="M313" t="str">
            <v>NA</v>
          </cell>
          <cell r="N313" t="str">
            <v>NA</v>
          </cell>
          <cell r="O313" t="str">
            <v>NA</v>
          </cell>
          <cell r="P313" t="str">
            <v>NA</v>
          </cell>
          <cell r="Q313" t="str">
            <v>NA</v>
          </cell>
          <cell r="R313" t="str">
            <v>NA</v>
          </cell>
          <cell r="S313" t="str">
            <v>NA</v>
          </cell>
          <cell r="T313" t="str">
            <v>NA</v>
          </cell>
          <cell r="U313" t="str">
            <v>NA</v>
          </cell>
          <cell r="V313" t="str">
            <v>NA</v>
          </cell>
          <cell r="W313" t="str">
            <v>NA</v>
          </cell>
          <cell r="X313" t="str">
            <v>NA</v>
          </cell>
          <cell r="Y313" t="str">
            <v>NA</v>
          </cell>
          <cell r="Z313" t="str">
            <v>NA</v>
          </cell>
          <cell r="AA313" t="str">
            <v>NA</v>
          </cell>
          <cell r="AB313" t="str">
            <v>NA</v>
          </cell>
          <cell r="AC313" t="str">
            <v>NA</v>
          </cell>
          <cell r="AD313" t="str">
            <v>NA</v>
          </cell>
          <cell r="AE313" t="str">
            <v>NA</v>
          </cell>
          <cell r="AF313" t="str">
            <v>NA</v>
          </cell>
          <cell r="AG313" t="str">
            <v>NA</v>
          </cell>
          <cell r="AH313" t="str">
            <v>NA</v>
          </cell>
          <cell r="AI313" t="str">
            <v>NA</v>
          </cell>
          <cell r="AJ313" t="str">
            <v>NA</v>
          </cell>
          <cell r="AK313" t="str">
            <v>NA</v>
          </cell>
          <cell r="AL313" t="str">
            <v>NA</v>
          </cell>
        </row>
        <row r="314">
          <cell r="M314" t="str">
            <v>NA</v>
          </cell>
          <cell r="N314" t="str">
            <v>NA</v>
          </cell>
          <cell r="O314" t="str">
            <v>NA</v>
          </cell>
          <cell r="P314" t="str">
            <v>NA</v>
          </cell>
          <cell r="Q314" t="str">
            <v>NA</v>
          </cell>
          <cell r="R314" t="str">
            <v>NA</v>
          </cell>
          <cell r="S314" t="str">
            <v>NA</v>
          </cell>
          <cell r="T314" t="str">
            <v>NA</v>
          </cell>
          <cell r="U314" t="str">
            <v>NA</v>
          </cell>
          <cell r="V314" t="str">
            <v>NA</v>
          </cell>
          <cell r="W314" t="str">
            <v>NA</v>
          </cell>
          <cell r="X314" t="str">
            <v>NA</v>
          </cell>
          <cell r="Y314" t="str">
            <v>NA</v>
          </cell>
          <cell r="Z314" t="str">
            <v>NA</v>
          </cell>
          <cell r="AA314" t="str">
            <v>NA</v>
          </cell>
          <cell r="AB314" t="str">
            <v>NA</v>
          </cell>
          <cell r="AC314" t="str">
            <v>NA</v>
          </cell>
          <cell r="AD314" t="str">
            <v>NA</v>
          </cell>
          <cell r="AE314" t="str">
            <v>NA</v>
          </cell>
          <cell r="AF314" t="str">
            <v>NA</v>
          </cell>
          <cell r="AG314" t="str">
            <v>NA</v>
          </cell>
          <cell r="AH314" t="str">
            <v>NA</v>
          </cell>
          <cell r="AI314" t="str">
            <v>NA</v>
          </cell>
          <cell r="AJ314" t="str">
            <v>NA</v>
          </cell>
          <cell r="AK314" t="str">
            <v>NA</v>
          </cell>
          <cell r="AL314" t="str">
            <v>NA</v>
          </cell>
        </row>
        <row r="315">
          <cell r="M315" t="str">
            <v>NA</v>
          </cell>
          <cell r="N315" t="str">
            <v>NA</v>
          </cell>
          <cell r="O315" t="str">
            <v>NA</v>
          </cell>
          <cell r="P315" t="str">
            <v>NA</v>
          </cell>
          <cell r="Q315" t="str">
            <v>NA</v>
          </cell>
          <cell r="R315" t="str">
            <v>NA</v>
          </cell>
          <cell r="S315" t="str">
            <v>NA</v>
          </cell>
          <cell r="T315" t="str">
            <v>NA</v>
          </cell>
          <cell r="U315" t="str">
            <v>NA</v>
          </cell>
          <cell r="V315" t="str">
            <v>NA</v>
          </cell>
          <cell r="W315" t="str">
            <v>NA</v>
          </cell>
          <cell r="X315" t="str">
            <v>NA</v>
          </cell>
          <cell r="Y315" t="str">
            <v>NA</v>
          </cell>
          <cell r="Z315" t="str">
            <v>NA</v>
          </cell>
          <cell r="AA315" t="str">
            <v>NA</v>
          </cell>
          <cell r="AB315" t="str">
            <v>NA</v>
          </cell>
          <cell r="AC315" t="str">
            <v>NA</v>
          </cell>
          <cell r="AD315" t="str">
            <v>NA</v>
          </cell>
          <cell r="AE315" t="str">
            <v>NA</v>
          </cell>
          <cell r="AF315" t="str">
            <v>NA</v>
          </cell>
          <cell r="AG315" t="str">
            <v>NA</v>
          </cell>
          <cell r="AH315" t="str">
            <v>NA</v>
          </cell>
          <cell r="AI315" t="str">
            <v>NA</v>
          </cell>
          <cell r="AJ315" t="str">
            <v>NA</v>
          </cell>
          <cell r="AK315" t="str">
            <v>NA</v>
          </cell>
          <cell r="AL315" t="str">
            <v>NA</v>
          </cell>
        </row>
        <row r="316">
          <cell r="M316" t="str">
            <v>NA</v>
          </cell>
          <cell r="N316" t="str">
            <v>NA</v>
          </cell>
          <cell r="O316" t="str">
            <v>NA</v>
          </cell>
          <cell r="P316" t="str">
            <v>NA</v>
          </cell>
          <cell r="Q316" t="str">
            <v>NA</v>
          </cell>
          <cell r="R316" t="str">
            <v>NA</v>
          </cell>
          <cell r="S316" t="str">
            <v>NA</v>
          </cell>
          <cell r="T316" t="str">
            <v>NA</v>
          </cell>
          <cell r="U316" t="str">
            <v>NA</v>
          </cell>
          <cell r="V316" t="str">
            <v>NA</v>
          </cell>
          <cell r="W316" t="str">
            <v>NA</v>
          </cell>
          <cell r="X316" t="str">
            <v>NA</v>
          </cell>
          <cell r="Y316" t="str">
            <v>NA</v>
          </cell>
          <cell r="Z316" t="str">
            <v>NA</v>
          </cell>
          <cell r="AA316" t="str">
            <v>NA</v>
          </cell>
          <cell r="AB316" t="str">
            <v>NA</v>
          </cell>
          <cell r="AC316" t="str">
            <v>NA</v>
          </cell>
          <cell r="AD316" t="str">
            <v>NA</v>
          </cell>
          <cell r="AE316" t="str">
            <v>NA</v>
          </cell>
          <cell r="AF316" t="str">
            <v>NA</v>
          </cell>
          <cell r="AG316" t="str">
            <v>NA</v>
          </cell>
          <cell r="AH316" t="str">
            <v>NA</v>
          </cell>
          <cell r="AI316" t="str">
            <v>NA</v>
          </cell>
          <cell r="AJ316" t="str">
            <v>NA</v>
          </cell>
          <cell r="AK316" t="str">
            <v>NA</v>
          </cell>
          <cell r="AL316" t="str">
            <v>NA</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row>
        <row r="318">
          <cell r="M318" t="str">
            <v>NA</v>
          </cell>
          <cell r="N318" t="str">
            <v>NA</v>
          </cell>
          <cell r="O318" t="str">
            <v>NA</v>
          </cell>
          <cell r="P318" t="str">
            <v>NA</v>
          </cell>
          <cell r="Q318" t="str">
            <v>NA</v>
          </cell>
          <cell r="R318" t="str">
            <v>NA</v>
          </cell>
          <cell r="S318" t="str">
            <v>NA</v>
          </cell>
          <cell r="T318" t="str">
            <v>NA</v>
          </cell>
          <cell r="U318" t="str">
            <v>NA</v>
          </cell>
          <cell r="V318" t="str">
            <v>NA</v>
          </cell>
          <cell r="W318" t="str">
            <v>NA</v>
          </cell>
          <cell r="X318" t="str">
            <v>NA</v>
          </cell>
          <cell r="Y318" t="str">
            <v>NA</v>
          </cell>
          <cell r="Z318" t="str">
            <v>NA</v>
          </cell>
          <cell r="AA318" t="str">
            <v>NA</v>
          </cell>
          <cell r="AB318" t="str">
            <v>NA</v>
          </cell>
          <cell r="AC318" t="str">
            <v>NA</v>
          </cell>
          <cell r="AD318" t="str">
            <v>NA</v>
          </cell>
          <cell r="AE318" t="str">
            <v>NA</v>
          </cell>
          <cell r="AF318" t="str">
            <v>NA</v>
          </cell>
          <cell r="AG318" t="str">
            <v>NA</v>
          </cell>
          <cell r="AH318" t="str">
            <v>NA</v>
          </cell>
          <cell r="AI318" t="str">
            <v>NA</v>
          </cell>
          <cell r="AJ318" t="str">
            <v>NA</v>
          </cell>
          <cell r="AK318" t="str">
            <v>NA</v>
          </cell>
          <cell r="AL318" t="str">
            <v>NA</v>
          </cell>
        </row>
        <row r="319">
          <cell r="M319" t="str">
            <v>NA</v>
          </cell>
          <cell r="N319" t="str">
            <v>NA</v>
          </cell>
          <cell r="O319" t="str">
            <v>NA</v>
          </cell>
          <cell r="P319" t="str">
            <v>NA</v>
          </cell>
          <cell r="Q319" t="str">
            <v>NA</v>
          </cell>
          <cell r="R319" t="str">
            <v>NA</v>
          </cell>
          <cell r="S319" t="str">
            <v>NA</v>
          </cell>
          <cell r="T319" t="str">
            <v>NA</v>
          </cell>
          <cell r="U319" t="str">
            <v>NA</v>
          </cell>
          <cell r="V319" t="str">
            <v>NA</v>
          </cell>
          <cell r="W319" t="str">
            <v>NA</v>
          </cell>
          <cell r="X319" t="str">
            <v>NA</v>
          </cell>
          <cell r="Y319" t="str">
            <v>NA</v>
          </cell>
          <cell r="Z319" t="str">
            <v>NA</v>
          </cell>
          <cell r="AA319" t="str">
            <v>NA</v>
          </cell>
          <cell r="AB319" t="str">
            <v>NA</v>
          </cell>
          <cell r="AC319" t="str">
            <v>NA</v>
          </cell>
          <cell r="AD319" t="str">
            <v>NA</v>
          </cell>
          <cell r="AE319" t="str">
            <v>NA</v>
          </cell>
          <cell r="AF319" t="str">
            <v>NA</v>
          </cell>
          <cell r="AG319" t="str">
            <v>NA</v>
          </cell>
          <cell r="AH319" t="str">
            <v>NA</v>
          </cell>
          <cell r="AI319" t="str">
            <v>NA</v>
          </cell>
          <cell r="AJ319" t="str">
            <v>NA</v>
          </cell>
          <cell r="AK319" t="str">
            <v>NA</v>
          </cell>
          <cell r="AL319" t="str">
            <v>NA</v>
          </cell>
        </row>
        <row r="320">
          <cell r="M320" t="str">
            <v>NA</v>
          </cell>
          <cell r="N320" t="str">
            <v>NA</v>
          </cell>
          <cell r="O320" t="str">
            <v>NA</v>
          </cell>
          <cell r="P320" t="str">
            <v>NA</v>
          </cell>
          <cell r="Q320" t="str">
            <v>NA</v>
          </cell>
          <cell r="R320" t="str">
            <v>NA</v>
          </cell>
          <cell r="S320" t="str">
            <v>NA</v>
          </cell>
          <cell r="T320" t="str">
            <v>NA</v>
          </cell>
          <cell r="U320" t="str">
            <v>NA</v>
          </cell>
          <cell r="V320" t="str">
            <v>NA</v>
          </cell>
          <cell r="W320" t="str">
            <v>NA</v>
          </cell>
          <cell r="X320" t="str">
            <v>NA</v>
          </cell>
          <cell r="Y320" t="str">
            <v>NA</v>
          </cell>
          <cell r="Z320" t="str">
            <v>NA</v>
          </cell>
          <cell r="AA320" t="str">
            <v>NA</v>
          </cell>
          <cell r="AB320" t="str">
            <v>NA</v>
          </cell>
          <cell r="AC320" t="str">
            <v>NA</v>
          </cell>
          <cell r="AD320" t="str">
            <v>NA</v>
          </cell>
          <cell r="AE320" t="str">
            <v>NA</v>
          </cell>
          <cell r="AF320" t="str">
            <v>NA</v>
          </cell>
          <cell r="AG320" t="str">
            <v>NA</v>
          </cell>
          <cell r="AH320" t="str">
            <v>NA</v>
          </cell>
          <cell r="AI320" t="str">
            <v>NA</v>
          </cell>
          <cell r="AJ320" t="str">
            <v>NA</v>
          </cell>
          <cell r="AK320" t="str">
            <v>NA</v>
          </cell>
          <cell r="AL320" t="str">
            <v>NA</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row>
        <row r="322">
          <cell r="M322">
            <v>0.14783615644571041</v>
          </cell>
          <cell r="N322">
            <v>0.15984573043514258</v>
          </cell>
          <cell r="O322">
            <v>0.15378440693702847</v>
          </cell>
          <cell r="P322">
            <v>0.14611514329693043</v>
          </cell>
          <cell r="Q322">
            <v>0.1411189619909739</v>
          </cell>
          <cell r="R322">
            <v>0.13595539828964065</v>
          </cell>
          <cell r="S322">
            <v>0.15470247441133367</v>
          </cell>
          <cell r="T322">
            <v>0.16159932628283402</v>
          </cell>
          <cell r="U322">
            <v>0.16640676411014255</v>
          </cell>
          <cell r="V322">
            <v>0.15816931428603889</v>
          </cell>
          <cell r="W322">
            <v>0.15775255314773623</v>
          </cell>
          <cell r="X322">
            <v>0.15410750386017591</v>
          </cell>
          <cell r="Y322">
            <v>0.14709268484580121</v>
          </cell>
          <cell r="Z322">
            <v>0.14620707559034957</v>
          </cell>
          <cell r="AA322">
            <v>0.14535260130898967</v>
          </cell>
          <cell r="AB322">
            <v>0.14566386803902567</v>
          </cell>
          <cell r="AC322">
            <v>0.13960226532754613</v>
          </cell>
          <cell r="AD322">
            <v>0.1324810040708784</v>
          </cell>
          <cell r="AE322">
            <v>0.13173727858520762</v>
          </cell>
          <cell r="AF322">
            <v>0.12808516377597812</v>
          </cell>
          <cell r="AG322">
            <v>0.14220552608789924</v>
          </cell>
          <cell r="AH322">
            <v>0.13343526333176128</v>
          </cell>
          <cell r="AI322">
            <v>0.12075043068860362</v>
          </cell>
          <cell r="AJ322">
            <v>0.11424023995038535</v>
          </cell>
          <cell r="AK322">
            <v>0.1135886369904545</v>
          </cell>
          <cell r="AL322">
            <v>0.1069084524469443</v>
          </cell>
        </row>
        <row r="323">
          <cell r="M323" t="str">
            <v>NA</v>
          </cell>
          <cell r="N323" t="str">
            <v>NA</v>
          </cell>
          <cell r="O323" t="str">
            <v>NA</v>
          </cell>
          <cell r="P323" t="str">
            <v>NA</v>
          </cell>
          <cell r="Q323" t="str">
            <v>NA</v>
          </cell>
          <cell r="R323" t="str">
            <v>NA</v>
          </cell>
          <cell r="S323" t="str">
            <v>NA</v>
          </cell>
          <cell r="T323" t="str">
            <v>NA</v>
          </cell>
          <cell r="U323" t="str">
            <v>NA</v>
          </cell>
          <cell r="V323" t="str">
            <v>NA</v>
          </cell>
          <cell r="W323" t="str">
            <v>NA</v>
          </cell>
          <cell r="X323" t="str">
            <v>NA</v>
          </cell>
          <cell r="Y323" t="str">
            <v>NA</v>
          </cell>
          <cell r="Z323" t="str">
            <v>NA</v>
          </cell>
          <cell r="AA323" t="str">
            <v>NA</v>
          </cell>
          <cell r="AB323" t="str">
            <v>NA</v>
          </cell>
          <cell r="AC323" t="str">
            <v>NA</v>
          </cell>
          <cell r="AD323" t="str">
            <v>NA</v>
          </cell>
          <cell r="AE323" t="str">
            <v>NA</v>
          </cell>
          <cell r="AF323" t="str">
            <v>NA</v>
          </cell>
          <cell r="AG323" t="str">
            <v>NA</v>
          </cell>
          <cell r="AH323" t="str">
            <v>NA</v>
          </cell>
          <cell r="AI323" t="str">
            <v>NA</v>
          </cell>
          <cell r="AJ323" t="str">
            <v>NA</v>
          </cell>
          <cell r="AK323" t="str">
            <v>NA</v>
          </cell>
          <cell r="AL323" t="str">
            <v>NA</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row>
        <row r="325">
          <cell r="M325">
            <v>7.8130295420799994E-2</v>
          </cell>
          <cell r="N325">
            <v>8.4094806171199979E-2</v>
          </cell>
          <cell r="O325">
            <v>7.9490244174399996E-2</v>
          </cell>
          <cell r="P325">
            <v>9.6399086502400005E-2</v>
          </cell>
          <cell r="Q325">
            <v>0.1023164216608</v>
          </cell>
          <cell r="R325">
            <v>0.11142241213279998</v>
          </cell>
          <cell r="S325">
            <v>0.121838094696</v>
          </cell>
          <cell r="T325">
            <v>0.12518370525280001</v>
          </cell>
          <cell r="U325">
            <v>0.13390273616480003</v>
          </cell>
          <cell r="V325">
            <v>0.14923413936480001</v>
          </cell>
          <cell r="W325">
            <v>0.18582223343245857</v>
          </cell>
          <cell r="X325">
            <v>0.22334586279686791</v>
          </cell>
          <cell r="Y325">
            <v>0.22888244307135852</v>
          </cell>
          <cell r="Z325">
            <v>0.26489559498429488</v>
          </cell>
          <cell r="AA325">
            <v>0.3364362399357404</v>
          </cell>
          <cell r="AB325">
            <v>0.35209536467195873</v>
          </cell>
          <cell r="AC325">
            <v>0.35974236876743271</v>
          </cell>
          <cell r="AD325">
            <v>0.47384836963098736</v>
          </cell>
          <cell r="AE325">
            <v>0.4799423538590874</v>
          </cell>
          <cell r="AF325">
            <v>0.47042255552602497</v>
          </cell>
          <cell r="AG325">
            <v>0.39263427011636093</v>
          </cell>
          <cell r="AH325">
            <v>0.33342421744775486</v>
          </cell>
          <cell r="AI325">
            <v>0.36369636781112097</v>
          </cell>
          <cell r="AJ325">
            <v>0.39268025107620569</v>
          </cell>
          <cell r="AK325">
            <v>0.41563467407975052</v>
          </cell>
          <cell r="AL325">
            <v>0.42286400971364585</v>
          </cell>
        </row>
        <row r="326">
          <cell r="M326" t="str">
            <v>NO</v>
          </cell>
          <cell r="N326" t="str">
            <v>NO</v>
          </cell>
          <cell r="O326" t="str">
            <v>NO</v>
          </cell>
          <cell r="P326" t="str">
            <v>NO</v>
          </cell>
          <cell r="Q326" t="str">
            <v>NO</v>
          </cell>
          <cell r="R326" t="str">
            <v>NO</v>
          </cell>
          <cell r="S326" t="str">
            <v>NO</v>
          </cell>
          <cell r="T326" t="str">
            <v>NO</v>
          </cell>
          <cell r="U326" t="str">
            <v>NO</v>
          </cell>
          <cell r="V326" t="str">
            <v>NO</v>
          </cell>
          <cell r="W326" t="str">
            <v>NO</v>
          </cell>
          <cell r="X326" t="str">
            <v>NO</v>
          </cell>
          <cell r="Y326" t="str">
            <v>NO</v>
          </cell>
          <cell r="Z326" t="str">
            <v>NO</v>
          </cell>
          <cell r="AA326" t="str">
            <v>NO</v>
          </cell>
          <cell r="AB326" t="str">
            <v>NO</v>
          </cell>
          <cell r="AC326" t="str">
            <v>NO</v>
          </cell>
          <cell r="AD326" t="str">
            <v>NO</v>
          </cell>
          <cell r="AE326" t="str">
            <v>NO</v>
          </cell>
          <cell r="AF326" t="str">
            <v>NO</v>
          </cell>
          <cell r="AG326" t="str">
            <v>NO</v>
          </cell>
          <cell r="AH326" t="str">
            <v>NO</v>
          </cell>
          <cell r="AI326" t="str">
            <v>NO</v>
          </cell>
          <cell r="AJ326" t="str">
            <v>NO</v>
          </cell>
          <cell r="AK326" t="str">
            <v>NO</v>
          </cell>
          <cell r="AL326" t="str">
            <v>NO</v>
          </cell>
        </row>
        <row r="327">
          <cell r="M327">
            <v>0.86329779699817566</v>
          </cell>
          <cell r="N327">
            <v>0.78206405766116671</v>
          </cell>
          <cell r="O327">
            <v>0.69669629304287273</v>
          </cell>
          <cell r="P327">
            <v>0.56223177770511346</v>
          </cell>
          <cell r="Q327">
            <v>0.44073566856878188</v>
          </cell>
          <cell r="R327">
            <v>0.44353559470181464</v>
          </cell>
          <cell r="S327">
            <v>0.41894917228044037</v>
          </cell>
          <cell r="T327">
            <v>0.43373877747761946</v>
          </cell>
          <cell r="U327">
            <v>0.53618184336544328</v>
          </cell>
          <cell r="V327">
            <v>0.68303761572713539</v>
          </cell>
          <cell r="W327">
            <v>0.6148814259358969</v>
          </cell>
          <cell r="X327">
            <v>0.6528156504127608</v>
          </cell>
          <cell r="Y327">
            <v>0.58130491635874637</v>
          </cell>
          <cell r="Z327">
            <v>0.56788455770732205</v>
          </cell>
          <cell r="AA327">
            <v>0.45671382974656161</v>
          </cell>
          <cell r="AB327">
            <v>0.48486802976914556</v>
          </cell>
          <cell r="AC327">
            <v>0.39942142244247214</v>
          </cell>
          <cell r="AD327">
            <v>0.35045910176402684</v>
          </cell>
          <cell r="AE327">
            <v>0.37050279618759463</v>
          </cell>
          <cell r="AF327">
            <v>0.35830808588204899</v>
          </cell>
          <cell r="AG327">
            <v>0.28492287085053314</v>
          </cell>
          <cell r="AH327">
            <v>0.22083307210867129</v>
          </cell>
          <cell r="AI327">
            <v>0.23216973063678609</v>
          </cell>
          <cell r="AJ327">
            <v>0.21659502645641165</v>
          </cell>
          <cell r="AK327">
            <v>0.17641933265171914</v>
          </cell>
          <cell r="AL327">
            <v>0.19773804154662267</v>
          </cell>
        </row>
        <row r="328">
          <cell r="M328" t="str">
            <v>NA</v>
          </cell>
          <cell r="N328" t="str">
            <v>NA</v>
          </cell>
          <cell r="O328" t="str">
            <v>NA</v>
          </cell>
          <cell r="P328" t="str">
            <v>NA</v>
          </cell>
          <cell r="Q328" t="str">
            <v>NA</v>
          </cell>
          <cell r="R328" t="str">
            <v>NA</v>
          </cell>
          <cell r="S328" t="str">
            <v>NA</v>
          </cell>
          <cell r="T328" t="str">
            <v>NA</v>
          </cell>
          <cell r="U328" t="str">
            <v>NA</v>
          </cell>
          <cell r="V328" t="str">
            <v>NA</v>
          </cell>
          <cell r="W328" t="str">
            <v>NA</v>
          </cell>
          <cell r="X328" t="str">
            <v>NA</v>
          </cell>
          <cell r="Y328" t="str">
            <v>NA</v>
          </cell>
          <cell r="Z328" t="str">
            <v>NA</v>
          </cell>
          <cell r="AA328" t="str">
            <v>NA</v>
          </cell>
          <cell r="AB328" t="str">
            <v>NA</v>
          </cell>
          <cell r="AC328" t="str">
            <v>NA</v>
          </cell>
          <cell r="AD328" t="str">
            <v>NA</v>
          </cell>
          <cell r="AE328" t="str">
            <v>NA</v>
          </cell>
          <cell r="AF328" t="str">
            <v>NA</v>
          </cell>
          <cell r="AG328" t="str">
            <v>NA</v>
          </cell>
          <cell r="AH328" t="str">
            <v>NA</v>
          </cell>
          <cell r="AI328" t="str">
            <v>NA</v>
          </cell>
          <cell r="AJ328" t="str">
            <v>NA</v>
          </cell>
          <cell r="AK328" t="str">
            <v>NA</v>
          </cell>
          <cell r="AL328" t="str">
            <v>NA</v>
          </cell>
        </row>
        <row r="329">
          <cell r="M329">
            <v>0.11505981002399999</v>
          </cell>
          <cell r="N329">
            <v>9.5050344071999984E-2</v>
          </cell>
          <cell r="O329">
            <v>6.0033778656000007E-2</v>
          </cell>
          <cell r="P329">
            <v>4.8028099084799998E-2</v>
          </cell>
          <cell r="Q329">
            <v>4.0024312704000004E-2</v>
          </cell>
          <cell r="R329">
            <v>3.0019579728000002E-2</v>
          </cell>
          <cell r="S329">
            <v>2.0014846752E-2</v>
          </cell>
          <cell r="T329">
            <v>3.0019579728000002E-2</v>
          </cell>
          <cell r="U329">
            <v>2.9019106430399996E-2</v>
          </cell>
          <cell r="V329">
            <v>1.30115336688E-2</v>
          </cell>
          <cell r="W329">
            <v>5.3808000000000002E-6</v>
          </cell>
          <cell r="X329">
            <v>5.3808000000000002E-6</v>
          </cell>
          <cell r="Y329">
            <v>5.3808000000000002E-6</v>
          </cell>
          <cell r="Z329">
            <v>5.3808000000000002E-6</v>
          </cell>
          <cell r="AA329">
            <v>5.3808000000000002E-6</v>
          </cell>
          <cell r="AB329">
            <v>5.3808000000000002E-6</v>
          </cell>
          <cell r="AC329">
            <v>5.3808000000000002E-6</v>
          </cell>
          <cell r="AD329">
            <v>5.3808000000000002E-6</v>
          </cell>
          <cell r="AE329">
            <v>5.3808000000000002E-6</v>
          </cell>
          <cell r="AF329">
            <v>5.3808000000000002E-6</v>
          </cell>
          <cell r="AG329">
            <v>5.3808000000000002E-6</v>
          </cell>
          <cell r="AH329">
            <v>5.3808000000000002E-6</v>
          </cell>
          <cell r="AI329">
            <v>5.3808000000000002E-6</v>
          </cell>
          <cell r="AJ329">
            <v>5.3808000000000002E-6</v>
          </cell>
          <cell r="AK329">
            <v>5.3808000000000002E-6</v>
          </cell>
          <cell r="AL329">
            <v>0</v>
          </cell>
        </row>
        <row r="330">
          <cell r="M330" t="str">
            <v>NA</v>
          </cell>
          <cell r="N330" t="str">
            <v>NA</v>
          </cell>
          <cell r="O330" t="str">
            <v>NA</v>
          </cell>
          <cell r="P330" t="str">
            <v>NA</v>
          </cell>
          <cell r="Q330" t="str">
            <v>NA</v>
          </cell>
          <cell r="R330" t="str">
            <v>NA</v>
          </cell>
          <cell r="S330" t="str">
            <v>NA</v>
          </cell>
          <cell r="T330" t="str">
            <v>NA</v>
          </cell>
          <cell r="U330" t="str">
            <v>NA</v>
          </cell>
          <cell r="V330" t="str">
            <v>NA</v>
          </cell>
          <cell r="W330" t="str">
            <v>NA</v>
          </cell>
          <cell r="X330" t="str">
            <v>NA</v>
          </cell>
          <cell r="Y330" t="str">
            <v>NA</v>
          </cell>
          <cell r="Z330" t="str">
            <v>NA</v>
          </cell>
          <cell r="AA330" t="str">
            <v>NA</v>
          </cell>
          <cell r="AB330" t="str">
            <v>NA</v>
          </cell>
          <cell r="AC330" t="str">
            <v>NA</v>
          </cell>
          <cell r="AD330" t="str">
            <v>NA</v>
          </cell>
          <cell r="AE330" t="str">
            <v>NA</v>
          </cell>
          <cell r="AF330" t="str">
            <v>NA</v>
          </cell>
          <cell r="AG330" t="str">
            <v>NA</v>
          </cell>
          <cell r="AH330" t="str">
            <v>NA</v>
          </cell>
          <cell r="AI330" t="str">
            <v>NA</v>
          </cell>
          <cell r="AJ330" t="str">
            <v>NA</v>
          </cell>
          <cell r="AK330" t="str">
            <v>NA</v>
          </cell>
          <cell r="AL330" t="str">
            <v>NA</v>
          </cell>
        </row>
        <row r="331">
          <cell r="M331">
            <v>1.8821624866464302E-2</v>
          </cell>
          <cell r="N331">
            <v>2.0063661025164995E-2</v>
          </cell>
          <cell r="O331">
            <v>1.9394872324326157E-2</v>
          </cell>
          <cell r="P331">
            <v>1.9777037296234062E-2</v>
          </cell>
          <cell r="Q331">
            <v>2.1114614697911729E-2</v>
          </cell>
          <cell r="R331">
            <v>2.1592320912796607E-2</v>
          </cell>
          <cell r="S331">
            <v>2.0636908483026847E-2</v>
          </cell>
          <cell r="T331">
            <v>2.1592320912796607E-2</v>
          </cell>
          <cell r="U331">
            <v>2.0636908483026847E-2</v>
          </cell>
          <cell r="V331">
            <v>2.1974485884704516E-2</v>
          </cell>
          <cell r="W331">
            <v>1.9203789838372211E-2</v>
          </cell>
          <cell r="X331">
            <v>2.4171934473174964E-2</v>
          </cell>
          <cell r="Y331">
            <v>2.2165568370658466E-2</v>
          </cell>
          <cell r="Z331">
            <v>2.1496779669819634E-2</v>
          </cell>
          <cell r="AA331">
            <v>2.3407604529359156E-2</v>
          </cell>
          <cell r="AB331">
            <v>2.3312063286382179E-2</v>
          </cell>
          <cell r="AC331">
            <v>2.2643274585543348E-2</v>
          </cell>
          <cell r="AD331">
            <v>2.1687862155773587E-2</v>
          </cell>
          <cell r="AE331">
            <v>2.0636908483026847E-2</v>
          </cell>
          <cell r="AF331">
            <v>2.0923532211957779E-2</v>
          </cell>
          <cell r="AG331">
            <v>1.7197423735855706E-2</v>
          </cell>
          <cell r="AH331">
            <v>1.7292964978832683E-2</v>
          </cell>
          <cell r="AI331">
            <v>1.5764305091201067E-2</v>
          </cell>
          <cell r="AJ331">
            <v>1.3757938988684569E-2</v>
          </cell>
          <cell r="AK331">
            <v>1.4331186446546422E-2</v>
          </cell>
          <cell r="AL331">
            <v>1.3757938988684569E-2</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row>
        <row r="333">
          <cell r="M333" t="str">
            <v>NA</v>
          </cell>
          <cell r="N333" t="str">
            <v>NA</v>
          </cell>
          <cell r="O333" t="str">
            <v>NA</v>
          </cell>
          <cell r="P333" t="str">
            <v>NA</v>
          </cell>
          <cell r="Q333" t="str">
            <v>NA</v>
          </cell>
          <cell r="R333" t="str">
            <v>NA</v>
          </cell>
          <cell r="S333" t="str">
            <v>NA</v>
          </cell>
          <cell r="T333" t="str">
            <v>NA</v>
          </cell>
          <cell r="U333" t="str">
            <v>NA</v>
          </cell>
          <cell r="V333" t="str">
            <v>NA</v>
          </cell>
          <cell r="W333" t="str">
            <v>NA</v>
          </cell>
          <cell r="X333" t="str">
            <v>NA</v>
          </cell>
          <cell r="Y333" t="str">
            <v>NA</v>
          </cell>
          <cell r="Z333" t="str">
            <v>NA</v>
          </cell>
          <cell r="AA333" t="str">
            <v>NA</v>
          </cell>
          <cell r="AB333" t="str">
            <v>NA</v>
          </cell>
          <cell r="AC333" t="str">
            <v>NA</v>
          </cell>
          <cell r="AD333" t="str">
            <v>NA</v>
          </cell>
          <cell r="AE333" t="str">
            <v>NA</v>
          </cell>
          <cell r="AF333" t="str">
            <v>NA</v>
          </cell>
          <cell r="AG333" t="str">
            <v>NA</v>
          </cell>
          <cell r="AH333" t="str">
            <v>NA</v>
          </cell>
          <cell r="AI333" t="str">
            <v>NA</v>
          </cell>
          <cell r="AJ333" t="str">
            <v>NA</v>
          </cell>
          <cell r="AK333" t="str">
            <v>NA</v>
          </cell>
          <cell r="AL333" t="str">
            <v>NA</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row>
        <row r="335">
          <cell r="M335">
            <v>0.12712000000000001</v>
          </cell>
          <cell r="N335">
            <v>0.12114268</v>
          </cell>
          <cell r="O335">
            <v>0.10825878</v>
          </cell>
          <cell r="P335">
            <v>9.8580000000000001E-2</v>
          </cell>
          <cell r="Q335">
            <v>0.1058588</v>
          </cell>
          <cell r="R335">
            <v>0.10370000000000001</v>
          </cell>
          <cell r="S335">
            <v>9.9240000000000023E-2</v>
          </cell>
          <cell r="T335">
            <v>0.10438</v>
          </cell>
          <cell r="U335">
            <v>0.10383999999999999</v>
          </cell>
          <cell r="V335">
            <v>9.98E-2</v>
          </cell>
          <cell r="W335">
            <v>9.0079999999999993E-2</v>
          </cell>
          <cell r="X335">
            <v>9.6579999999999999E-2</v>
          </cell>
          <cell r="Y335">
            <v>8.1300000000000011E-2</v>
          </cell>
          <cell r="Z335">
            <v>7.6539999999999997E-2</v>
          </cell>
          <cell r="AA335">
            <v>8.1240000000000007E-2</v>
          </cell>
          <cell r="AB335">
            <v>9.1480000000000006E-2</v>
          </cell>
          <cell r="AC335">
            <v>9.3759999999999996E-2</v>
          </cell>
          <cell r="AD335">
            <v>9.4540000000000013E-2</v>
          </cell>
          <cell r="AE335">
            <v>8.9700000000000002E-2</v>
          </cell>
          <cell r="AF335">
            <v>5.5099999999999996E-2</v>
          </cell>
          <cell r="AG335">
            <v>8.2200000000000009E-2</v>
          </cell>
          <cell r="AH335">
            <v>9.5759999999999984E-2</v>
          </cell>
          <cell r="AI335">
            <v>8.3680000000000004E-2</v>
          </cell>
          <cell r="AJ335">
            <v>5.3019999999999998E-2</v>
          </cell>
          <cell r="AK335">
            <v>4.3720000000000002E-2</v>
          </cell>
          <cell r="AL335">
            <v>3.9359579999999998E-2</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row>
        <row r="338">
          <cell r="M338" t="str">
            <v>NA</v>
          </cell>
          <cell r="N338" t="str">
            <v>NA</v>
          </cell>
          <cell r="O338" t="str">
            <v>NA</v>
          </cell>
          <cell r="P338" t="str">
            <v>NA</v>
          </cell>
          <cell r="Q338" t="str">
            <v>NA</v>
          </cell>
          <cell r="R338" t="str">
            <v>NA</v>
          </cell>
          <cell r="S338" t="str">
            <v>NA</v>
          </cell>
          <cell r="T338" t="str">
            <v>NA</v>
          </cell>
          <cell r="U338" t="str">
            <v>NA</v>
          </cell>
          <cell r="V338" t="str">
            <v>NA</v>
          </cell>
          <cell r="W338" t="str">
            <v>NA</v>
          </cell>
          <cell r="X338" t="str">
            <v>NA</v>
          </cell>
          <cell r="Y338" t="str">
            <v>NA</v>
          </cell>
          <cell r="Z338" t="str">
            <v>NA</v>
          </cell>
          <cell r="AA338" t="str">
            <v>NA</v>
          </cell>
          <cell r="AB338" t="str">
            <v>NA</v>
          </cell>
          <cell r="AC338" t="str">
            <v>NA</v>
          </cell>
          <cell r="AD338" t="str">
            <v>NA</v>
          </cell>
          <cell r="AE338" t="str">
            <v>NA</v>
          </cell>
          <cell r="AF338" t="str">
            <v>NA</v>
          </cell>
          <cell r="AG338" t="str">
            <v>NA</v>
          </cell>
          <cell r="AH338" t="str">
            <v>NA</v>
          </cell>
          <cell r="AI338" t="str">
            <v>NA</v>
          </cell>
          <cell r="AJ338" t="str">
            <v>NA</v>
          </cell>
          <cell r="AK338" t="str">
            <v>NA</v>
          </cell>
          <cell r="AL338" t="str">
            <v>NA</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row>
        <row r="342">
          <cell r="M342" t="str">
            <v>NO</v>
          </cell>
          <cell r="N342" t="str">
            <v>NO</v>
          </cell>
          <cell r="O342" t="str">
            <v>NO</v>
          </cell>
          <cell r="P342" t="str">
            <v>NO</v>
          </cell>
          <cell r="Q342" t="str">
            <v>NO</v>
          </cell>
          <cell r="R342" t="str">
            <v>NO</v>
          </cell>
          <cell r="S342" t="str">
            <v>NO</v>
          </cell>
          <cell r="T342" t="str">
            <v>NO</v>
          </cell>
          <cell r="U342" t="str">
            <v>NO</v>
          </cell>
          <cell r="V342" t="str">
            <v>NO</v>
          </cell>
          <cell r="W342" t="str">
            <v>NO</v>
          </cell>
          <cell r="X342" t="str">
            <v>NO</v>
          </cell>
          <cell r="Y342" t="str">
            <v>NO</v>
          </cell>
          <cell r="Z342" t="str">
            <v>NO</v>
          </cell>
          <cell r="AA342" t="str">
            <v>NO</v>
          </cell>
          <cell r="AB342" t="str">
            <v>NO</v>
          </cell>
          <cell r="AC342" t="str">
            <v>NO</v>
          </cell>
          <cell r="AD342" t="str">
            <v>NO</v>
          </cell>
          <cell r="AE342" t="str">
            <v>NO</v>
          </cell>
          <cell r="AF342" t="str">
            <v>NO</v>
          </cell>
          <cell r="AG342" t="str">
            <v>NO</v>
          </cell>
          <cell r="AH342" t="str">
            <v>NO</v>
          </cell>
          <cell r="AI342" t="str">
            <v>NO</v>
          </cell>
          <cell r="AJ342" t="str">
            <v>NO</v>
          </cell>
          <cell r="AK342" t="str">
            <v>NO</v>
          </cell>
          <cell r="AL342" t="str">
            <v>NO</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row>
        <row r="356">
          <cell r="M356" t="str">
            <v>NA</v>
          </cell>
          <cell r="N356" t="str">
            <v>NA</v>
          </cell>
          <cell r="O356" t="str">
            <v>NA</v>
          </cell>
          <cell r="P356" t="str">
            <v>NA</v>
          </cell>
          <cell r="Q356" t="str">
            <v>NA</v>
          </cell>
          <cell r="R356" t="str">
            <v>NA</v>
          </cell>
          <cell r="S356" t="str">
            <v>NA</v>
          </cell>
          <cell r="T356" t="str">
            <v>NA</v>
          </cell>
          <cell r="U356" t="str">
            <v>NA</v>
          </cell>
          <cell r="V356" t="str">
            <v>NA</v>
          </cell>
          <cell r="W356" t="str">
            <v>NA</v>
          </cell>
          <cell r="X356" t="str">
            <v>NA</v>
          </cell>
          <cell r="Y356" t="str">
            <v>NA</v>
          </cell>
          <cell r="Z356" t="str">
            <v>NA</v>
          </cell>
          <cell r="AA356" t="str">
            <v>NA</v>
          </cell>
          <cell r="AB356" t="str">
            <v>NA</v>
          </cell>
          <cell r="AC356" t="str">
            <v>NA</v>
          </cell>
          <cell r="AD356" t="str">
            <v>NA</v>
          </cell>
          <cell r="AE356" t="str">
            <v>NA</v>
          </cell>
          <cell r="AF356" t="str">
            <v>NA</v>
          </cell>
          <cell r="AG356" t="str">
            <v>NA</v>
          </cell>
          <cell r="AH356" t="str">
            <v>NA</v>
          </cell>
          <cell r="AI356" t="str">
            <v>NA</v>
          </cell>
          <cell r="AJ356" t="str">
            <v>NA</v>
          </cell>
          <cell r="AK356" t="str">
            <v>NA</v>
          </cell>
          <cell r="AL356" t="str">
            <v>NA</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row>
        <row r="358">
          <cell r="M358">
            <v>1.03450124562</v>
          </cell>
          <cell r="N358">
            <v>1.0081917004050001</v>
          </cell>
          <cell r="O358">
            <v>0.99554765211500007</v>
          </cell>
          <cell r="P358">
            <v>1.0377916781300001</v>
          </cell>
          <cell r="Q358">
            <v>1.0438228880499998</v>
          </cell>
          <cell r="R358">
            <v>1.1116343629999998</v>
          </cell>
          <cell r="S358">
            <v>0.97219156034999998</v>
          </cell>
          <cell r="T358">
            <v>0.17258622660000003</v>
          </cell>
          <cell r="U358">
            <v>0.16750044504</v>
          </cell>
          <cell r="V358">
            <v>0.167572828575</v>
          </cell>
          <cell r="W358">
            <v>0.1712491746</v>
          </cell>
          <cell r="X358">
            <v>0.16055320829999997</v>
          </cell>
          <cell r="Y358">
            <v>0.14940707910000001</v>
          </cell>
          <cell r="Z358">
            <v>0.15935053320000001</v>
          </cell>
          <cell r="AA358">
            <v>0.17034997499999996</v>
          </cell>
          <cell r="AB358">
            <v>0.18560571000000003</v>
          </cell>
          <cell r="AC358">
            <v>0.18875456999999995</v>
          </cell>
          <cell r="AD358">
            <v>0.18445640999999996</v>
          </cell>
          <cell r="AE358">
            <v>0.17383705500000002</v>
          </cell>
          <cell r="AF358">
            <v>9.282080999999999E-2</v>
          </cell>
          <cell r="AG358">
            <v>0.13722792</v>
          </cell>
          <cell r="AH358">
            <v>0.15794971500000002</v>
          </cell>
          <cell r="AI358">
            <v>0.14866281000000001</v>
          </cell>
          <cell r="AJ358">
            <v>0.108693675</v>
          </cell>
          <cell r="AK358">
            <v>0.10363794614999999</v>
          </cell>
          <cell r="AL358">
            <v>7.598607089999998E-2</v>
          </cell>
        </row>
        <row r="359">
          <cell r="M359" t="str">
            <v>NA</v>
          </cell>
          <cell r="N359" t="str">
            <v>NA</v>
          </cell>
          <cell r="O359" t="str">
            <v>NA</v>
          </cell>
          <cell r="P359" t="str">
            <v>NA</v>
          </cell>
          <cell r="Q359" t="str">
            <v>NA</v>
          </cell>
          <cell r="R359" t="str">
            <v>NA</v>
          </cell>
          <cell r="S359" t="str">
            <v>NA</v>
          </cell>
          <cell r="T359" t="str">
            <v>NA</v>
          </cell>
          <cell r="U359" t="str">
            <v>NA</v>
          </cell>
          <cell r="V359" t="str">
            <v>NA</v>
          </cell>
          <cell r="W359" t="str">
            <v>NA</v>
          </cell>
          <cell r="X359" t="str">
            <v>NA</v>
          </cell>
          <cell r="Y359" t="str">
            <v>NA</v>
          </cell>
          <cell r="Z359" t="str">
            <v>NA</v>
          </cell>
          <cell r="AA359" t="str">
            <v>NA</v>
          </cell>
          <cell r="AB359" t="str">
            <v>NA</v>
          </cell>
          <cell r="AC359" t="str">
            <v>NA</v>
          </cell>
          <cell r="AD359" t="str">
            <v>NA</v>
          </cell>
          <cell r="AE359" t="str">
            <v>NA</v>
          </cell>
          <cell r="AF359" t="str">
            <v>NA</v>
          </cell>
          <cell r="AG359" t="str">
            <v>NA</v>
          </cell>
          <cell r="AH359" t="str">
            <v>NA</v>
          </cell>
          <cell r="AI359" t="str">
            <v>NA</v>
          </cell>
          <cell r="AJ359" t="str">
            <v>NA</v>
          </cell>
          <cell r="AK359" t="str">
            <v>NA</v>
          </cell>
          <cell r="AL359" t="str">
            <v>NA</v>
          </cell>
        </row>
        <row r="360">
          <cell r="M360" t="str">
            <v>NA</v>
          </cell>
          <cell r="N360" t="str">
            <v>NA</v>
          </cell>
          <cell r="O360" t="str">
            <v>NA</v>
          </cell>
          <cell r="P360" t="str">
            <v>NA</v>
          </cell>
          <cell r="Q360" t="str">
            <v>NA</v>
          </cell>
          <cell r="R360" t="str">
            <v>NA</v>
          </cell>
          <cell r="S360" t="str">
            <v>NA</v>
          </cell>
          <cell r="T360" t="str">
            <v>NA</v>
          </cell>
          <cell r="U360" t="str">
            <v>NA</v>
          </cell>
          <cell r="V360" t="str">
            <v>NA</v>
          </cell>
          <cell r="W360" t="str">
            <v>NA</v>
          </cell>
          <cell r="X360" t="str">
            <v>NA</v>
          </cell>
          <cell r="Y360" t="str">
            <v>NA</v>
          </cell>
          <cell r="Z360" t="str">
            <v>NA</v>
          </cell>
          <cell r="AA360" t="str">
            <v>NA</v>
          </cell>
          <cell r="AB360" t="str">
            <v>NA</v>
          </cell>
          <cell r="AC360" t="str">
            <v>NA</v>
          </cell>
          <cell r="AD360" t="str">
            <v>NA</v>
          </cell>
          <cell r="AE360" t="str">
            <v>NA</v>
          </cell>
          <cell r="AF360" t="str">
            <v>NA</v>
          </cell>
          <cell r="AG360" t="str">
            <v>NA</v>
          </cell>
          <cell r="AH360" t="str">
            <v>NA</v>
          </cell>
          <cell r="AI360" t="str">
            <v>NA</v>
          </cell>
          <cell r="AJ360" t="str">
            <v>NO</v>
          </cell>
          <cell r="AK360" t="str">
            <v>NO</v>
          </cell>
          <cell r="AL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row>
        <row r="377">
          <cell r="M377" t="str">
            <v>NA</v>
          </cell>
          <cell r="N377" t="str">
            <v>NA</v>
          </cell>
          <cell r="O377" t="str">
            <v>NA</v>
          </cell>
          <cell r="P377" t="str">
            <v>NA</v>
          </cell>
          <cell r="Q377" t="str">
            <v>NA</v>
          </cell>
          <cell r="R377" t="str">
            <v>NA</v>
          </cell>
          <cell r="S377" t="str">
            <v>NA</v>
          </cell>
          <cell r="T377" t="str">
            <v>NA</v>
          </cell>
          <cell r="U377" t="str">
            <v>NA</v>
          </cell>
          <cell r="V377" t="str">
            <v>NA</v>
          </cell>
          <cell r="W377" t="str">
            <v>NA</v>
          </cell>
          <cell r="X377" t="str">
            <v>NA</v>
          </cell>
          <cell r="Y377" t="str">
            <v>NA</v>
          </cell>
          <cell r="Z377" t="str">
            <v>NA</v>
          </cell>
          <cell r="AA377" t="str">
            <v>NA</v>
          </cell>
          <cell r="AB377" t="str">
            <v>NA</v>
          </cell>
          <cell r="AC377" t="str">
            <v>NA</v>
          </cell>
          <cell r="AD377" t="str">
            <v>NA</v>
          </cell>
          <cell r="AE377" t="str">
            <v>NA</v>
          </cell>
          <cell r="AF377" t="str">
            <v>NA</v>
          </cell>
          <cell r="AG377" t="str">
            <v>NA</v>
          </cell>
          <cell r="AH377" t="str">
            <v>NA</v>
          </cell>
          <cell r="AI377" t="str">
            <v>NA</v>
          </cell>
          <cell r="AJ377" t="str">
            <v>NA</v>
          </cell>
          <cell r="AK377" t="str">
            <v>NA</v>
          </cell>
          <cell r="AL377" t="str">
            <v>NA</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row>
        <row r="409">
          <cell r="M409" t="str">
            <v>NA</v>
          </cell>
          <cell r="N409" t="str">
            <v>NA</v>
          </cell>
          <cell r="O409" t="str">
            <v>NA</v>
          </cell>
          <cell r="P409" t="str">
            <v>NA</v>
          </cell>
          <cell r="Q409" t="str">
            <v>NA</v>
          </cell>
          <cell r="R409" t="str">
            <v>NA</v>
          </cell>
          <cell r="S409" t="str">
            <v>NA</v>
          </cell>
          <cell r="T409" t="str">
            <v>NA</v>
          </cell>
          <cell r="U409" t="str">
            <v>NA</v>
          </cell>
          <cell r="V409" t="str">
            <v>NA</v>
          </cell>
          <cell r="W409" t="str">
            <v>NA</v>
          </cell>
          <cell r="X409" t="str">
            <v>NA</v>
          </cell>
          <cell r="Y409" t="str">
            <v>NA</v>
          </cell>
          <cell r="Z409" t="str">
            <v>NA</v>
          </cell>
          <cell r="AA409" t="str">
            <v>NA</v>
          </cell>
          <cell r="AB409" t="str">
            <v>NA</v>
          </cell>
          <cell r="AC409" t="str">
            <v>NA</v>
          </cell>
          <cell r="AD409" t="str">
            <v>NA</v>
          </cell>
          <cell r="AE409" t="str">
            <v>NA</v>
          </cell>
          <cell r="AF409" t="str">
            <v>NA</v>
          </cell>
          <cell r="AG409" t="str">
            <v>NA</v>
          </cell>
          <cell r="AH409" t="str">
            <v>NA</v>
          </cell>
          <cell r="AI409" t="str">
            <v>NA</v>
          </cell>
          <cell r="AJ409" t="str">
            <v>NA</v>
          </cell>
          <cell r="AK409" t="str">
            <v>NA</v>
          </cell>
          <cell r="AL409" t="str">
            <v>NA</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row>
        <row r="413">
          <cell r="M413" t="str">
            <v>NA</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row>
        <row r="414">
          <cell r="M414">
            <v>1.9960050000000003E-2</v>
          </cell>
          <cell r="N414">
            <v>2.2544150000000002E-2</v>
          </cell>
          <cell r="O414">
            <v>2.0881250000000001E-2</v>
          </cell>
          <cell r="P414">
            <v>1.666815E-2</v>
          </cell>
          <cell r="Q414">
            <v>1.6929550000000002E-2</v>
          </cell>
          <cell r="R414">
            <v>1.2556400000000001E-2</v>
          </cell>
          <cell r="S414">
            <v>1.1125050000000001E-2</v>
          </cell>
          <cell r="T414">
            <v>1.4706950000000002E-2</v>
          </cell>
          <cell r="U414">
            <v>1.3172550000000002E-2</v>
          </cell>
          <cell r="V414">
            <v>1.2900999999999999E-2</v>
          </cell>
          <cell r="W414">
            <v>8.175449999999999E-3</v>
          </cell>
          <cell r="X414">
            <v>7.5415000000000013E-3</v>
          </cell>
          <cell r="Y414">
            <v>4.9112499999999998E-3</v>
          </cell>
          <cell r="Z414">
            <v>3.1215000000000001E-3</v>
          </cell>
          <cell r="AA414">
            <v>2.6985500000000001E-3</v>
          </cell>
          <cell r="AB414">
            <v>2.5954999999999997E-3</v>
          </cell>
          <cell r="AC414">
            <v>1.1417999999999999E-3</v>
          </cell>
          <cell r="AD414">
            <v>1.4160500000000003E-3</v>
          </cell>
          <cell r="AE414">
            <v>1.2175000000000003E-3</v>
          </cell>
          <cell r="AF414">
            <v>1.4593500000000001E-3</v>
          </cell>
          <cell r="AG414">
            <v>1.1326484999999999E-3</v>
          </cell>
          <cell r="AH414">
            <v>8.1407739999999988E-4</v>
          </cell>
          <cell r="AI414">
            <v>3.2292599999999996E-5</v>
          </cell>
          <cell r="AJ414" t="str">
            <v>NO</v>
          </cell>
          <cell r="AK414" t="str">
            <v>NO</v>
          </cell>
          <cell r="AL414" t="str">
            <v>NO</v>
          </cell>
        </row>
        <row r="415">
          <cell r="M415">
            <v>2.5798559999999998E-2</v>
          </cell>
          <cell r="N415">
            <v>2.6357160000000001E-2</v>
          </cell>
          <cell r="O415">
            <v>2.7001319999999999E-2</v>
          </cell>
          <cell r="P415">
            <v>2.5926959999999999E-2</v>
          </cell>
          <cell r="Q415">
            <v>2.7339719999999998E-2</v>
          </cell>
          <cell r="R415">
            <v>2.471052E-2</v>
          </cell>
          <cell r="S415">
            <v>2.5242239999999999E-2</v>
          </cell>
          <cell r="T415">
            <v>2.5603920000000002E-2</v>
          </cell>
          <cell r="U415">
            <v>2.6012519999999997E-2</v>
          </cell>
          <cell r="V415">
            <v>2.5591560000000003E-2</v>
          </cell>
          <cell r="W415">
            <v>1.1573999999999999E-2</v>
          </cell>
          <cell r="X415">
            <v>1.4370480000000001E-2</v>
          </cell>
          <cell r="Y415">
            <v>1.1785800000000001E-2</v>
          </cell>
          <cell r="Z415">
            <v>1.5297839999999998E-2</v>
          </cell>
          <cell r="AA415">
            <v>1.3994999999999999E-2</v>
          </cell>
          <cell r="AB415">
            <v>1.8649679999999995E-2</v>
          </cell>
          <cell r="AC415">
            <v>2.0178599999999998E-2</v>
          </cell>
          <cell r="AD415">
            <v>1.6719839999999996E-2</v>
          </cell>
          <cell r="AE415">
            <v>1.5525599999999999E-2</v>
          </cell>
          <cell r="AF415">
            <v>1.7109240000000001E-2</v>
          </cell>
          <cell r="AG415">
            <v>1.1987736000000001E-2</v>
          </cell>
          <cell r="AH415">
            <v>1.149678E-2</v>
          </cell>
          <cell r="AI415">
            <v>1.3836840000000001E-2</v>
          </cell>
          <cell r="AJ415">
            <v>1.5993371999999999E-2</v>
          </cell>
          <cell r="AK415">
            <v>4.6571039999999996E-3</v>
          </cell>
          <cell r="AL415">
            <v>4.6285094195661122E-3</v>
          </cell>
        </row>
        <row r="416">
          <cell r="M416">
            <v>1.0632E-4</v>
          </cell>
          <cell r="N416">
            <v>1.4831999999999999E-4</v>
          </cell>
          <cell r="O416">
            <v>1.2899999999999999E-4</v>
          </cell>
          <cell r="P416">
            <v>6.1679999999999992E-5</v>
          </cell>
          <cell r="Q416">
            <v>5.7960000000000001E-5</v>
          </cell>
          <cell r="R416">
            <v>5.6279999999999996E-5</v>
          </cell>
          <cell r="S416">
            <v>5.0159999999999994E-5</v>
          </cell>
          <cell r="T416">
            <v>5.3159999999999999E-5</v>
          </cell>
          <cell r="U416">
            <v>4.9440000000000001E-5</v>
          </cell>
          <cell r="V416">
            <v>4.5120000000000002E-5</v>
          </cell>
          <cell r="W416">
            <v>3.2879999999999997E-5</v>
          </cell>
          <cell r="X416">
            <v>2.688E-5</v>
          </cell>
          <cell r="Y416">
            <v>1.7159999999999998E-5</v>
          </cell>
          <cell r="Z416">
            <v>3.3839999999999994E-5</v>
          </cell>
          <cell r="AA416">
            <v>2.052E-5</v>
          </cell>
          <cell r="AB416">
            <v>1.4519999999999998E-5</v>
          </cell>
          <cell r="AC416">
            <v>9.4800000000000007E-6</v>
          </cell>
          <cell r="AD416">
            <v>1.6439999999999998E-5</v>
          </cell>
          <cell r="AE416" t="str">
            <v>NA</v>
          </cell>
          <cell r="AF416" t="str">
            <v>NA</v>
          </cell>
          <cell r="AG416" t="str">
            <v>NA</v>
          </cell>
          <cell r="AH416" t="str">
            <v>NA</v>
          </cell>
          <cell r="AI416" t="str">
            <v>NA</v>
          </cell>
          <cell r="AJ416" t="str">
            <v>NA</v>
          </cell>
          <cell r="AK416" t="str">
            <v>NA</v>
          </cell>
          <cell r="AL416" t="str">
            <v>NA</v>
          </cell>
        </row>
        <row r="417">
          <cell r="M417">
            <v>4.5873239999999992E-4</v>
          </cell>
          <cell r="N417">
            <v>4.6954320000000001E-4</v>
          </cell>
          <cell r="O417">
            <v>4.805136E-4</v>
          </cell>
          <cell r="P417">
            <v>4.6902239999999996E-4</v>
          </cell>
          <cell r="Q417">
            <v>4.2536340000000003E-4</v>
          </cell>
          <cell r="R417">
            <v>4.6457039999999995E-4</v>
          </cell>
          <cell r="S417">
            <v>4.74411E-4</v>
          </cell>
          <cell r="T417">
            <v>4.7322659999999997E-4</v>
          </cell>
          <cell r="U417">
            <v>4.6412113439999998E-4</v>
          </cell>
          <cell r="V417">
            <v>2.1625800000000002E-4</v>
          </cell>
          <cell r="W417">
            <v>1.4126279999999999E-4</v>
          </cell>
          <cell r="X417">
            <v>1.2990179999999998E-4</v>
          </cell>
          <cell r="Y417">
            <v>9.35886E-5</v>
          </cell>
          <cell r="Z417">
            <v>9.3790199999999995E-5</v>
          </cell>
          <cell r="AA417">
            <v>8.9787600000000001E-5</v>
          </cell>
          <cell r="AB417">
            <v>8.6120999999999984E-5</v>
          </cell>
          <cell r="AC417">
            <v>1.106658E-4</v>
          </cell>
          <cell r="AD417">
            <v>1.16697E-4</v>
          </cell>
          <cell r="AE417">
            <v>1.4109060000000001E-4</v>
          </cell>
          <cell r="AF417">
            <v>2.2677059999999999E-4</v>
          </cell>
          <cell r="AG417">
            <v>9.4935959999999984E-5</v>
          </cell>
          <cell r="AH417">
            <v>1.3651259999999997E-4</v>
          </cell>
          <cell r="AI417">
            <v>2.0201579999999997E-4</v>
          </cell>
          <cell r="AJ417">
            <v>2.0568239999999997E-4</v>
          </cell>
          <cell r="AK417">
            <v>2.2871099999999996E-4</v>
          </cell>
          <cell r="AL417">
            <v>2.27306716332378E-4</v>
          </cell>
        </row>
        <row r="418">
          <cell r="M418">
            <v>1.0361499999999999E-2</v>
          </cell>
          <cell r="N418">
            <v>1.0605E-2</v>
          </cell>
          <cell r="O418">
            <v>1.0853E-2</v>
          </cell>
          <cell r="P418">
            <v>1.1098999999999999E-2</v>
          </cell>
          <cell r="Q418">
            <v>1.1345000000000001E-2</v>
          </cell>
          <cell r="R418">
            <v>1.15905E-2</v>
          </cell>
          <cell r="S418">
            <v>1.18365E-2</v>
          </cell>
          <cell r="T418">
            <v>1.1512E-2</v>
          </cell>
          <cell r="U418">
            <v>1.3606999999999999E-2</v>
          </cell>
          <cell r="V418">
            <v>1.0574999999999999E-2</v>
          </cell>
          <cell r="W418">
            <v>9.0530000000000003E-3</v>
          </cell>
          <cell r="X418">
            <v>1.0789999999999999E-2</v>
          </cell>
          <cell r="Y418">
            <v>1.1307000000000001E-2</v>
          </cell>
          <cell r="Z418">
            <v>1.1262000000000001E-2</v>
          </cell>
          <cell r="AA418">
            <v>1.0791E-2</v>
          </cell>
          <cell r="AB418">
            <v>7.7995E-3</v>
          </cell>
          <cell r="AC418">
            <v>1.2988E-2</v>
          </cell>
          <cell r="AD418">
            <v>1.30285E-2</v>
          </cell>
          <cell r="AE418">
            <v>1.2002000000000001E-2</v>
          </cell>
          <cell r="AF418">
            <v>2.9474999999999996E-3</v>
          </cell>
          <cell r="AG418">
            <v>2.9910000000000002E-3</v>
          </cell>
          <cell r="AH418">
            <v>8.1785E-3</v>
          </cell>
          <cell r="AI418">
            <v>1.3365999999999999E-2</v>
          </cell>
          <cell r="AJ418">
            <v>1.30025E-2</v>
          </cell>
          <cell r="AK418">
            <v>1.2539E-2</v>
          </cell>
          <cell r="AL418">
            <v>1.24620106426525E-2</v>
          </cell>
        </row>
        <row r="419">
          <cell r="M419">
            <v>7.4899000000000001E-8</v>
          </cell>
          <cell r="N419">
            <v>9.1409999999999996E-8</v>
          </cell>
          <cell r="O419">
            <v>1.0217899999999999E-7</v>
          </cell>
          <cell r="P419">
            <v>1.1989999999999998E-7</v>
          </cell>
          <cell r="Q419">
            <v>1.4959999999999999E-7</v>
          </cell>
          <cell r="R419">
            <v>1.8904599999999998E-7</v>
          </cell>
          <cell r="S419">
            <v>2.2257399999999999E-7</v>
          </cell>
          <cell r="T419">
            <v>2.5611300000000001E-7</v>
          </cell>
          <cell r="U419">
            <v>2.8755099999999998E-7</v>
          </cell>
          <cell r="V419">
            <v>3.4812799999999998E-7</v>
          </cell>
          <cell r="W419">
            <v>3.5140599999999999E-7</v>
          </cell>
          <cell r="X419">
            <v>4.3162899999999998E-7</v>
          </cell>
          <cell r="Y419">
            <v>4.7625599999999995E-7</v>
          </cell>
          <cell r="Z419">
            <v>5.3788899999999998E-7</v>
          </cell>
          <cell r="AA419">
            <v>5.6873299999999991E-7</v>
          </cell>
          <cell r="AB419">
            <v>6.3883599999999996E-7</v>
          </cell>
          <cell r="AC419">
            <v>6.9425399999999986E-7</v>
          </cell>
          <cell r="AD419">
            <v>7.8515799999999992E-7</v>
          </cell>
          <cell r="AE419">
            <v>8.6653599999999992E-7</v>
          </cell>
          <cell r="AF419">
            <v>9.6488699999999992E-7</v>
          </cell>
          <cell r="AG419">
            <v>1.0590580000000001E-6</v>
          </cell>
          <cell r="AH419">
            <v>1.2234639999999999E-6</v>
          </cell>
          <cell r="AI419">
            <v>1.4393609999999999E-6</v>
          </cell>
          <cell r="AJ419">
            <v>1.5432999999999999E-6</v>
          </cell>
          <cell r="AK419">
            <v>1.6342149999999999E-6</v>
          </cell>
          <cell r="AL419">
            <v>1.8848059999999999E-6</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row>
        <row r="421">
          <cell r="M421" t="str">
            <v>NA</v>
          </cell>
          <cell r="N421" t="str">
            <v>NA</v>
          </cell>
          <cell r="O421" t="str">
            <v>NA</v>
          </cell>
          <cell r="P421" t="str">
            <v>NA</v>
          </cell>
          <cell r="Q421" t="str">
            <v>NA</v>
          </cell>
          <cell r="R421" t="str">
            <v>NA</v>
          </cell>
          <cell r="S421" t="str">
            <v>NA</v>
          </cell>
          <cell r="T421" t="str">
            <v>NA</v>
          </cell>
          <cell r="U421" t="str">
            <v>NA</v>
          </cell>
          <cell r="V421" t="str">
            <v>NA</v>
          </cell>
          <cell r="W421" t="str">
            <v>NA</v>
          </cell>
          <cell r="X421" t="str">
            <v>NA</v>
          </cell>
          <cell r="Y421" t="str">
            <v>NA</v>
          </cell>
          <cell r="Z421" t="str">
            <v>NA</v>
          </cell>
          <cell r="AA421" t="str">
            <v>NA</v>
          </cell>
          <cell r="AB421" t="str">
            <v>NA</v>
          </cell>
          <cell r="AC421" t="str">
            <v>NA</v>
          </cell>
          <cell r="AD421" t="str">
            <v>NA</v>
          </cell>
          <cell r="AE421" t="str">
            <v>NA</v>
          </cell>
          <cell r="AF421" t="str">
            <v>NA</v>
          </cell>
          <cell r="AG421" t="str">
            <v>NA</v>
          </cell>
          <cell r="AH421" t="str">
            <v>NA</v>
          </cell>
          <cell r="AI421" t="str">
            <v>NA</v>
          </cell>
          <cell r="AJ421" t="str">
            <v>NA</v>
          </cell>
          <cell r="AK421" t="str">
            <v>NA</v>
          </cell>
          <cell r="AL421" t="str">
            <v>NA</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row>
        <row r="427">
          <cell r="M427">
            <v>36.420099256040338</v>
          </cell>
          <cell r="N427">
            <v>35.0270001782592</v>
          </cell>
          <cell r="O427">
            <v>35.133451415801147</v>
          </cell>
          <cell r="P427">
            <v>29.750623668250856</v>
          </cell>
          <cell r="Q427">
            <v>28.368784612393618</v>
          </cell>
          <cell r="R427">
            <v>26.720316810238824</v>
          </cell>
          <cell r="S427">
            <v>24.867193281987657</v>
          </cell>
          <cell r="T427">
            <v>24.186518509046074</v>
          </cell>
          <cell r="U427">
            <v>25.60320118081594</v>
          </cell>
          <cell r="V427">
            <v>30.461701015266389</v>
          </cell>
          <cell r="W427">
            <v>45.010420963447231</v>
          </cell>
          <cell r="X427">
            <v>45.473696509181714</v>
          </cell>
          <cell r="Y427">
            <v>41.28685967126453</v>
          </cell>
          <cell r="Z427">
            <v>41.860183816769734</v>
          </cell>
          <cell r="AA427">
            <v>41.259616380596249</v>
          </cell>
          <cell r="AB427">
            <v>39.907446897030134</v>
          </cell>
          <cell r="AC427">
            <v>40.910230644537684</v>
          </cell>
          <cell r="AD427">
            <v>41.479022192747962</v>
          </cell>
          <cell r="AE427">
            <v>42.15451498185007</v>
          </cell>
          <cell r="AF427">
            <v>42.327222369171167</v>
          </cell>
          <cell r="AG427">
            <v>44.767332499034545</v>
          </cell>
          <cell r="AH427">
            <v>46.217223149982829</v>
          </cell>
          <cell r="AI427">
            <v>44.678429921926742</v>
          </cell>
          <cell r="AJ427">
            <v>44.21592131020931</v>
          </cell>
          <cell r="AK427">
            <v>44.377727748921082</v>
          </cell>
          <cell r="AL427">
            <v>45.317418019172919</v>
          </cell>
        </row>
        <row r="429">
          <cell r="M429" t="str">
            <v>NO</v>
          </cell>
          <cell r="N429" t="str">
            <v>NO</v>
          </cell>
          <cell r="O429" t="str">
            <v>NO</v>
          </cell>
          <cell r="P429" t="str">
            <v>NO</v>
          </cell>
          <cell r="Q429" t="str">
            <v>NO</v>
          </cell>
          <cell r="R429" t="str">
            <v>NO</v>
          </cell>
          <cell r="S429" t="str">
            <v>NO</v>
          </cell>
          <cell r="T429" t="str">
            <v>NO</v>
          </cell>
          <cell r="U429" t="str">
            <v>NO</v>
          </cell>
          <cell r="V429" t="str">
            <v>NO</v>
          </cell>
          <cell r="W429" t="str">
            <v>NO</v>
          </cell>
          <cell r="X429" t="str">
            <v>NO</v>
          </cell>
          <cell r="Y429" t="str">
            <v>NO</v>
          </cell>
          <cell r="Z429" t="str">
            <v>NO</v>
          </cell>
          <cell r="AA429" t="str">
            <v>NO</v>
          </cell>
          <cell r="AB429" t="str">
            <v>NO</v>
          </cell>
          <cell r="AC429" t="str">
            <v>NO</v>
          </cell>
          <cell r="AD429" t="str">
            <v>NO</v>
          </cell>
          <cell r="AE429" t="str">
            <v>NO</v>
          </cell>
          <cell r="AF429" t="str">
            <v>NO</v>
          </cell>
          <cell r="AG429" t="str">
            <v>NO</v>
          </cell>
          <cell r="AH429" t="str">
            <v>NO</v>
          </cell>
          <cell r="AI429" t="str">
            <v>NO</v>
          </cell>
          <cell r="AJ429" t="str">
            <v>NO</v>
          </cell>
          <cell r="AK429" t="str">
            <v>NO</v>
          </cell>
          <cell r="AL429" t="str">
            <v>NO</v>
          </cell>
        </row>
        <row r="430">
          <cell r="M430">
            <v>36.420099256040338</v>
          </cell>
          <cell r="N430">
            <v>35.0270001782592</v>
          </cell>
          <cell r="O430">
            <v>35.133451415801147</v>
          </cell>
          <cell r="P430">
            <v>29.750623668250856</v>
          </cell>
          <cell r="Q430">
            <v>28.368784612393618</v>
          </cell>
          <cell r="R430">
            <v>26.720316810238824</v>
          </cell>
          <cell r="S430">
            <v>24.867193281987657</v>
          </cell>
          <cell r="T430">
            <v>24.186518509046074</v>
          </cell>
          <cell r="U430">
            <v>25.60320118081594</v>
          </cell>
          <cell r="V430">
            <v>30.461701015266389</v>
          </cell>
          <cell r="W430">
            <v>45.010420963447231</v>
          </cell>
          <cell r="X430">
            <v>45.473696509181714</v>
          </cell>
          <cell r="Y430">
            <v>41.28685967126453</v>
          </cell>
          <cell r="Z430">
            <v>41.860183816769734</v>
          </cell>
          <cell r="AA430">
            <v>41.259616380596249</v>
          </cell>
          <cell r="AB430">
            <v>39.907446897030134</v>
          </cell>
          <cell r="AC430">
            <v>40.910230644537684</v>
          </cell>
          <cell r="AD430">
            <v>41.479022192747962</v>
          </cell>
          <cell r="AE430">
            <v>42.15451498185007</v>
          </cell>
          <cell r="AF430">
            <v>42.327222369171167</v>
          </cell>
          <cell r="AG430">
            <v>44.767332499034545</v>
          </cell>
          <cell r="AH430">
            <v>46.217223149982829</v>
          </cell>
          <cell r="AI430">
            <v>44.678429921926742</v>
          </cell>
          <cell r="AJ430">
            <v>44.21592131020931</v>
          </cell>
          <cell r="AK430">
            <v>44.377727748921082</v>
          </cell>
          <cell r="AL430">
            <v>45.317418019172919</v>
          </cell>
        </row>
        <row r="434">
          <cell r="M434" t="str">
            <v>NA</v>
          </cell>
          <cell r="N434" t="str">
            <v>NA</v>
          </cell>
          <cell r="O434" t="str">
            <v>NA</v>
          </cell>
          <cell r="P434" t="str">
            <v>NA</v>
          </cell>
          <cell r="Q434" t="str">
            <v>NA</v>
          </cell>
          <cell r="R434" t="str">
            <v>NA</v>
          </cell>
          <cell r="S434" t="str">
            <v>NA</v>
          </cell>
          <cell r="T434" t="str">
            <v>NA</v>
          </cell>
          <cell r="U434" t="str">
            <v>NA</v>
          </cell>
          <cell r="V434" t="str">
            <v>NA</v>
          </cell>
          <cell r="W434" t="str">
            <v>NA</v>
          </cell>
          <cell r="X434" t="str">
            <v>NA</v>
          </cell>
          <cell r="Y434" t="str">
            <v>NA</v>
          </cell>
          <cell r="Z434" t="str">
            <v>NA</v>
          </cell>
          <cell r="AA434" t="str">
            <v>NA</v>
          </cell>
          <cell r="AB434" t="str">
            <v>NA</v>
          </cell>
          <cell r="AC434" t="str">
            <v>NA</v>
          </cell>
          <cell r="AD434" t="str">
            <v>NA</v>
          </cell>
          <cell r="AE434" t="str">
            <v>NA</v>
          </cell>
          <cell r="AF434" t="str">
            <v>NA</v>
          </cell>
          <cell r="AG434" t="str">
            <v>NA</v>
          </cell>
          <cell r="AH434" t="str">
            <v>NA</v>
          </cell>
          <cell r="AI434" t="str">
            <v>NA</v>
          </cell>
          <cell r="AJ434" t="str">
            <v>NA</v>
          </cell>
          <cell r="AK434" t="str">
            <v>NA</v>
          </cell>
          <cell r="AL434" t="str">
            <v>NA</v>
          </cell>
        </row>
        <row r="435">
          <cell r="M435" t="str">
            <v>NA</v>
          </cell>
          <cell r="N435" t="str">
            <v>NA</v>
          </cell>
          <cell r="O435" t="str">
            <v>NA</v>
          </cell>
          <cell r="P435" t="str">
            <v>NA</v>
          </cell>
          <cell r="Q435" t="str">
            <v>NA</v>
          </cell>
          <cell r="R435" t="str">
            <v>NA</v>
          </cell>
          <cell r="S435" t="str">
            <v>NA</v>
          </cell>
          <cell r="T435" t="str">
            <v>NA</v>
          </cell>
          <cell r="U435" t="str">
            <v>NA</v>
          </cell>
          <cell r="V435" t="str">
            <v>NA</v>
          </cell>
          <cell r="W435" t="str">
            <v>NA</v>
          </cell>
          <cell r="X435" t="str">
            <v>NA</v>
          </cell>
          <cell r="Y435" t="str">
            <v>NA</v>
          </cell>
          <cell r="Z435" t="str">
            <v>NA</v>
          </cell>
          <cell r="AA435" t="str">
            <v>NA</v>
          </cell>
          <cell r="AB435" t="str">
            <v>NA</v>
          </cell>
          <cell r="AC435" t="str">
            <v>NA</v>
          </cell>
          <cell r="AD435" t="str">
            <v>NA</v>
          </cell>
          <cell r="AE435" t="str">
            <v>NA</v>
          </cell>
          <cell r="AF435" t="str">
            <v>NA</v>
          </cell>
          <cell r="AG435" t="str">
            <v>NA</v>
          </cell>
          <cell r="AH435" t="str">
            <v>NA</v>
          </cell>
          <cell r="AI435" t="str">
            <v>NA</v>
          </cell>
          <cell r="AJ435" t="str">
            <v>NA</v>
          </cell>
          <cell r="AK435" t="str">
            <v>NA</v>
          </cell>
          <cell r="AL435" t="str">
            <v>NA</v>
          </cell>
        </row>
        <row r="436">
          <cell r="M436">
            <v>0.12907389777233377</v>
          </cell>
          <cell r="N436">
            <v>0.10431044065726469</v>
          </cell>
          <cell r="O436">
            <v>0.10022977892601304</v>
          </cell>
          <cell r="P436">
            <v>0.10756896755201981</v>
          </cell>
          <cell r="Q436">
            <v>0.10623040520721279</v>
          </cell>
          <cell r="R436">
            <v>0.11797361848640631</v>
          </cell>
          <cell r="S436">
            <v>8.2079010543575956E-2</v>
          </cell>
          <cell r="T436">
            <v>8.9395706219704232E-2</v>
          </cell>
          <cell r="U436">
            <v>9.2125719940726852E-2</v>
          </cell>
          <cell r="V436">
            <v>9.5358300380604138E-2</v>
          </cell>
          <cell r="W436">
            <v>0.12217426856328231</v>
          </cell>
          <cell r="X436">
            <v>0.14192558137312605</v>
          </cell>
          <cell r="Y436">
            <v>0.1630410300531035</v>
          </cell>
          <cell r="Z436">
            <v>0.185650293443376</v>
          </cell>
          <cell r="AA436">
            <v>0.20262135802553738</v>
          </cell>
          <cell r="AB436">
            <v>0.20528954538932009</v>
          </cell>
          <cell r="AC436">
            <v>0.22083794984728314</v>
          </cell>
          <cell r="AD436">
            <v>0.23068519058910009</v>
          </cell>
          <cell r="AE436">
            <v>0.25156936686447007</v>
          </cell>
          <cell r="AF436">
            <v>0.21641532502395786</v>
          </cell>
          <cell r="AG436">
            <v>0.20790812774765741</v>
          </cell>
          <cell r="AH436">
            <v>0.21465743560572922</v>
          </cell>
          <cell r="AI436">
            <v>0.18726141073441188</v>
          </cell>
          <cell r="AJ436">
            <v>0.1472573040149209</v>
          </cell>
          <cell r="AK436">
            <v>0.13277006902711525</v>
          </cell>
          <cell r="AL436">
            <v>0.16784833751963313</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row>
        <row r="438">
          <cell r="M438" t="str">
            <v>NA</v>
          </cell>
          <cell r="N438" t="str">
            <v>NA</v>
          </cell>
          <cell r="O438" t="str">
            <v>NA</v>
          </cell>
          <cell r="P438" t="str">
            <v>NA</v>
          </cell>
          <cell r="Q438" t="str">
            <v>NA</v>
          </cell>
          <cell r="R438" t="str">
            <v>NA</v>
          </cell>
          <cell r="S438" t="str">
            <v>NA</v>
          </cell>
          <cell r="T438" t="str">
            <v>NA</v>
          </cell>
          <cell r="U438" t="str">
            <v>NA</v>
          </cell>
          <cell r="V438" t="str">
            <v>NA</v>
          </cell>
          <cell r="W438" t="str">
            <v>NA</v>
          </cell>
          <cell r="X438" t="str">
            <v>NA</v>
          </cell>
          <cell r="Y438" t="str">
            <v>NA</v>
          </cell>
          <cell r="Z438" t="str">
            <v>NA</v>
          </cell>
          <cell r="AA438" t="str">
            <v>NA</v>
          </cell>
          <cell r="AB438" t="str">
            <v>NA</v>
          </cell>
          <cell r="AC438" t="str">
            <v>NA</v>
          </cell>
          <cell r="AD438" t="str">
            <v>NA</v>
          </cell>
          <cell r="AE438" t="str">
            <v>NA</v>
          </cell>
          <cell r="AF438" t="str">
            <v>NA</v>
          </cell>
          <cell r="AG438" t="str">
            <v>NA</v>
          </cell>
          <cell r="AH438" t="str">
            <v>NA</v>
          </cell>
          <cell r="AI438" t="str">
            <v>NA</v>
          </cell>
          <cell r="AJ438" t="str">
            <v>NA</v>
          </cell>
          <cell r="AK438" t="str">
            <v>NA</v>
          </cell>
          <cell r="AL438" t="str">
            <v>NA</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row>
        <row r="441">
          <cell r="M441" t="str">
            <v>NA</v>
          </cell>
          <cell r="N441" t="str">
            <v>NA</v>
          </cell>
          <cell r="O441" t="str">
            <v>NA</v>
          </cell>
          <cell r="P441" t="str">
            <v>NA</v>
          </cell>
          <cell r="Q441" t="str">
            <v>NA</v>
          </cell>
          <cell r="R441" t="str">
            <v>NA</v>
          </cell>
          <cell r="S441" t="str">
            <v>NA</v>
          </cell>
          <cell r="T441" t="str">
            <v>NA</v>
          </cell>
          <cell r="U441" t="str">
            <v>NA</v>
          </cell>
          <cell r="V441" t="str">
            <v>NA</v>
          </cell>
          <cell r="W441" t="str">
            <v>NA</v>
          </cell>
          <cell r="X441" t="str">
            <v>NA</v>
          </cell>
          <cell r="Y441" t="str">
            <v>NA</v>
          </cell>
          <cell r="Z441" t="str">
            <v>NA</v>
          </cell>
          <cell r="AA441" t="str">
            <v>NA</v>
          </cell>
          <cell r="AB441" t="str">
            <v>NA</v>
          </cell>
          <cell r="AC441" t="str">
            <v>NA</v>
          </cell>
          <cell r="AD441" t="str">
            <v>NA</v>
          </cell>
          <cell r="AE441" t="str">
            <v>NA</v>
          </cell>
          <cell r="AF441" t="str">
            <v>NA</v>
          </cell>
          <cell r="AG441" t="str">
            <v>NA</v>
          </cell>
          <cell r="AH441" t="str">
            <v>NA</v>
          </cell>
          <cell r="AI441" t="str">
            <v>NA</v>
          </cell>
          <cell r="AJ441" t="str">
            <v>NA</v>
          </cell>
          <cell r="AK441" t="str">
            <v>NA</v>
          </cell>
          <cell r="AL441" t="str">
            <v>NA</v>
          </cell>
        </row>
        <row r="442">
          <cell r="M442" t="str">
            <v>NA</v>
          </cell>
          <cell r="N442" t="str">
            <v>NA</v>
          </cell>
          <cell r="O442" t="str">
            <v>NA</v>
          </cell>
          <cell r="P442" t="str">
            <v>NA</v>
          </cell>
          <cell r="Q442" t="str">
            <v>NA</v>
          </cell>
          <cell r="R442" t="str">
            <v>NA</v>
          </cell>
          <cell r="S442" t="str">
            <v>NA</v>
          </cell>
          <cell r="T442" t="str">
            <v>NA</v>
          </cell>
          <cell r="U442" t="str">
            <v>NA</v>
          </cell>
          <cell r="V442" t="str">
            <v>NA</v>
          </cell>
          <cell r="W442" t="str">
            <v>NA</v>
          </cell>
          <cell r="X442" t="str">
            <v>NA</v>
          </cell>
          <cell r="Y442" t="str">
            <v>NA</v>
          </cell>
          <cell r="Z442" t="str">
            <v>NA</v>
          </cell>
          <cell r="AA442" t="str">
            <v>NA</v>
          </cell>
          <cell r="AB442" t="str">
            <v>NA</v>
          </cell>
          <cell r="AC442" t="str">
            <v>NA</v>
          </cell>
          <cell r="AD442" t="str">
            <v>NA</v>
          </cell>
          <cell r="AE442" t="str">
            <v>NA</v>
          </cell>
          <cell r="AF442" t="str">
            <v>NA</v>
          </cell>
          <cell r="AG442" t="str">
            <v>NA</v>
          </cell>
          <cell r="AH442" t="str">
            <v>NA</v>
          </cell>
          <cell r="AI442" t="str">
            <v>NA</v>
          </cell>
          <cell r="AJ442" t="str">
            <v>NA</v>
          </cell>
          <cell r="AK442" t="str">
            <v>NA</v>
          </cell>
          <cell r="AL442" t="str">
            <v>NA</v>
          </cell>
        </row>
      </sheetData>
      <sheetData sheetId="1">
        <row r="300">
          <cell r="M300">
            <v>0.17101008655078584</v>
          </cell>
          <cell r="N300">
            <v>0.1672683950316147</v>
          </cell>
          <cell r="O300">
            <v>0.16957450928974943</v>
          </cell>
          <cell r="P300">
            <v>0.16043166967188002</v>
          </cell>
          <cell r="Q300">
            <v>0.16536384902490991</v>
          </cell>
          <cell r="R300">
            <v>0.17896040156428381</v>
          </cell>
          <cell r="S300">
            <v>0.17068564619284365</v>
          </cell>
          <cell r="T300">
            <v>0.16266283477247329</v>
          </cell>
          <cell r="U300">
            <v>0.17139253321451925</v>
          </cell>
          <cell r="V300">
            <v>0.15826772079703957</v>
          </cell>
          <cell r="W300">
            <v>0.15919505579188811</v>
          </cell>
          <cell r="X300">
            <v>0.15884819072192133</v>
          </cell>
          <cell r="Y300">
            <v>0.16742334558809444</v>
          </cell>
          <cell r="Z300">
            <v>0.16168806270087546</v>
          </cell>
          <cell r="AA300">
            <v>0.15074313874859244</v>
          </cell>
          <cell r="AB300">
            <v>0.13737409529586095</v>
          </cell>
          <cell r="AC300">
            <v>0.13680977192168908</v>
          </cell>
          <cell r="AD300">
            <v>0.1268846860030925</v>
          </cell>
          <cell r="AE300">
            <v>0.11627879351721813</v>
          </cell>
          <cell r="AF300">
            <v>0.10012658421117136</v>
          </cell>
          <cell r="AG300">
            <v>9.2200269303701995E-2</v>
          </cell>
          <cell r="AH300">
            <v>9.252992244967144E-2</v>
          </cell>
          <cell r="AI300">
            <v>9.7058364947876175E-2</v>
          </cell>
          <cell r="AJ300">
            <v>8.6042441391161462E-2</v>
          </cell>
          <cell r="AK300">
            <v>8.0141753531153243E-2</v>
          </cell>
          <cell r="AL300">
            <v>8.4764167989741124E-2</v>
          </cell>
        </row>
        <row r="301">
          <cell r="M301">
            <v>1.7781176150417421E-2</v>
          </cell>
          <cell r="N301">
            <v>1.5522320694869564E-2</v>
          </cell>
          <cell r="O301">
            <v>1.5293426462065335E-2</v>
          </cell>
          <cell r="P301">
            <v>1.5520105974159502E-2</v>
          </cell>
          <cell r="Q301">
            <v>1.44798415243716E-2</v>
          </cell>
          <cell r="R301">
            <v>1.9923531835963432E-2</v>
          </cell>
          <cell r="S301">
            <v>1.9198281701634637E-2</v>
          </cell>
          <cell r="T301">
            <v>2.0444966402741346E-2</v>
          </cell>
          <cell r="U301">
            <v>2.015530728607667E-2</v>
          </cell>
          <cell r="V301">
            <v>1.7650597244939403E-2</v>
          </cell>
          <cell r="W301">
            <v>2.0137080048342845E-2</v>
          </cell>
          <cell r="X301">
            <v>2.2801515348036244E-2</v>
          </cell>
          <cell r="Y301">
            <v>2.8903026339437872E-2</v>
          </cell>
          <cell r="Z301">
            <v>2.7165596106495115E-2</v>
          </cell>
          <cell r="AA301">
            <v>2.8864884831742314E-2</v>
          </cell>
          <cell r="AB301">
            <v>2.9914121675603526E-2</v>
          </cell>
          <cell r="AC301">
            <v>2.8589923818610998E-2</v>
          </cell>
          <cell r="AD301">
            <v>2.9856695482268988E-2</v>
          </cell>
          <cell r="AE301">
            <v>3.1215995479437295E-2</v>
          </cell>
          <cell r="AF301">
            <v>2.949426359781878E-2</v>
          </cell>
          <cell r="AG301">
            <v>3.1013513522388722E-2</v>
          </cell>
          <cell r="AH301">
            <v>3.0296661588024815E-2</v>
          </cell>
          <cell r="AI301">
            <v>2.9841517539823427E-2</v>
          </cell>
          <cell r="AJ301">
            <v>2.3084029474345499E-2</v>
          </cell>
          <cell r="AK301">
            <v>2.1551542784066024E-2</v>
          </cell>
          <cell r="AL301">
            <v>1.7106335965675373E-2</v>
          </cell>
        </row>
        <row r="302">
          <cell r="M302">
            <v>3.2595029938331374E-3</v>
          </cell>
          <cell r="N302">
            <v>2.8019074067323888E-3</v>
          </cell>
          <cell r="O302">
            <v>2.7586910773123893E-3</v>
          </cell>
          <cell r="P302">
            <v>2.797600107965174E-3</v>
          </cell>
          <cell r="Q302">
            <v>3.5018236595218914E-3</v>
          </cell>
          <cell r="R302">
            <v>3.1959240114468974E-3</v>
          </cell>
          <cell r="S302">
            <v>3.708091951109241E-3</v>
          </cell>
          <cell r="T302">
            <v>6.1560637820402978E-3</v>
          </cell>
          <cell r="U302">
            <v>2.3278990456341211E-3</v>
          </cell>
          <cell r="V302">
            <v>1.8407993320325652E-3</v>
          </cell>
          <cell r="W302">
            <v>1.9076407277915982E-3</v>
          </cell>
          <cell r="X302">
            <v>1.9209507239622808E-3</v>
          </cell>
          <cell r="Y302">
            <v>1.9750096260802721E-3</v>
          </cell>
          <cell r="Z302">
            <v>1.8671718418907892E-3</v>
          </cell>
          <cell r="AA302">
            <v>1.7835967490179429E-3</v>
          </cell>
          <cell r="AB302">
            <v>1.9454197410321385E-3</v>
          </cell>
          <cell r="AC302">
            <v>1.9609370769505317E-3</v>
          </cell>
          <cell r="AD302">
            <v>1.8504701098511886E-3</v>
          </cell>
          <cell r="AE302">
            <v>3.8172598243790953E-3</v>
          </cell>
          <cell r="AF302">
            <v>2.6646145659369727E-3</v>
          </cell>
          <cell r="AG302">
            <v>2.8185284701061891E-3</v>
          </cell>
          <cell r="AH302">
            <v>2.6569803068091803E-3</v>
          </cell>
          <cell r="AI302">
            <v>2.0020771511563428E-3</v>
          </cell>
          <cell r="AJ302">
            <v>1.433481078589618E-3</v>
          </cell>
          <cell r="AK302">
            <v>1.3181424621084299E-3</v>
          </cell>
          <cell r="AL302">
            <v>1.0715502695684039E-3</v>
          </cell>
        </row>
        <row r="303">
          <cell r="M303" t="str">
            <v>IE</v>
          </cell>
          <cell r="N303" t="str">
            <v>IE</v>
          </cell>
          <cell r="O303" t="str">
            <v>IE</v>
          </cell>
          <cell r="P303" t="str">
            <v>IE</v>
          </cell>
          <cell r="Q303" t="str">
            <v>IE</v>
          </cell>
          <cell r="R303" t="str">
            <v>IE</v>
          </cell>
          <cell r="S303" t="str">
            <v>IE</v>
          </cell>
          <cell r="T303" t="str">
            <v>IE</v>
          </cell>
          <cell r="U303" t="str">
            <v>IE</v>
          </cell>
          <cell r="V303" t="str">
            <v>IE</v>
          </cell>
          <cell r="W303" t="str">
            <v>IE</v>
          </cell>
          <cell r="X303" t="str">
            <v>IE</v>
          </cell>
          <cell r="Y303" t="str">
            <v>IE</v>
          </cell>
          <cell r="Z303" t="str">
            <v>IE</v>
          </cell>
          <cell r="AA303" t="str">
            <v>IE</v>
          </cell>
          <cell r="AB303" t="str">
            <v>IE</v>
          </cell>
          <cell r="AC303" t="str">
            <v>IE</v>
          </cell>
          <cell r="AD303" t="str">
            <v>IE</v>
          </cell>
          <cell r="AE303" t="str">
            <v>IE</v>
          </cell>
          <cell r="AF303" t="str">
            <v>IE</v>
          </cell>
          <cell r="AG303" t="str">
            <v>IE</v>
          </cell>
          <cell r="AH303" t="str">
            <v>IE</v>
          </cell>
          <cell r="AI303" t="str">
            <v>IE</v>
          </cell>
          <cell r="AJ303" t="str">
            <v>IE</v>
          </cell>
          <cell r="AK303" t="str">
            <v>IE</v>
          </cell>
          <cell r="AL303" t="str">
            <v>IE</v>
          </cell>
        </row>
        <row r="304">
          <cell r="M304" t="str">
            <v>IE</v>
          </cell>
          <cell r="N304" t="str">
            <v>IE</v>
          </cell>
          <cell r="O304" t="str">
            <v>IE</v>
          </cell>
          <cell r="P304" t="str">
            <v>IE</v>
          </cell>
          <cell r="Q304" t="str">
            <v>IE</v>
          </cell>
          <cell r="R304" t="str">
            <v>IE</v>
          </cell>
          <cell r="S304" t="str">
            <v>IE</v>
          </cell>
          <cell r="T304" t="str">
            <v>IE</v>
          </cell>
          <cell r="U304" t="str">
            <v>IE</v>
          </cell>
          <cell r="V304" t="str">
            <v>IE</v>
          </cell>
          <cell r="W304" t="str">
            <v>IE</v>
          </cell>
          <cell r="X304" t="str">
            <v>IE</v>
          </cell>
          <cell r="Y304" t="str">
            <v>IE</v>
          </cell>
          <cell r="Z304" t="str">
            <v>IE</v>
          </cell>
          <cell r="AA304" t="str">
            <v>IE</v>
          </cell>
          <cell r="AB304" t="str">
            <v>IE</v>
          </cell>
          <cell r="AC304" t="str">
            <v>IE</v>
          </cell>
          <cell r="AD304" t="str">
            <v>IE</v>
          </cell>
          <cell r="AE304" t="str">
            <v>IE</v>
          </cell>
          <cell r="AF304" t="str">
            <v>IE</v>
          </cell>
          <cell r="AG304" t="str">
            <v>IE</v>
          </cell>
          <cell r="AH304" t="str">
            <v>IE</v>
          </cell>
          <cell r="AI304" t="str">
            <v>IE</v>
          </cell>
          <cell r="AJ304" t="str">
            <v>IE</v>
          </cell>
          <cell r="AK304" t="str">
            <v>IE</v>
          </cell>
          <cell r="AL304" t="str">
            <v>IE</v>
          </cell>
        </row>
        <row r="305">
          <cell r="M305" t="str">
            <v>IE</v>
          </cell>
          <cell r="N305" t="str">
            <v>IE</v>
          </cell>
          <cell r="O305" t="str">
            <v>IE</v>
          </cell>
          <cell r="P305" t="str">
            <v>IE</v>
          </cell>
          <cell r="Q305" t="str">
            <v>IE</v>
          </cell>
          <cell r="R305" t="str">
            <v>IE</v>
          </cell>
          <cell r="S305" t="str">
            <v>IE</v>
          </cell>
          <cell r="T305" t="str">
            <v>IE</v>
          </cell>
          <cell r="U305" t="str">
            <v>IE</v>
          </cell>
          <cell r="V305" t="str">
            <v>IE</v>
          </cell>
          <cell r="W305" t="str">
            <v>IE</v>
          </cell>
          <cell r="X305" t="str">
            <v>IE</v>
          </cell>
          <cell r="Y305" t="str">
            <v>IE</v>
          </cell>
          <cell r="Z305" t="str">
            <v>IE</v>
          </cell>
          <cell r="AA305" t="str">
            <v>IE</v>
          </cell>
          <cell r="AB305" t="str">
            <v>IE</v>
          </cell>
          <cell r="AC305" t="str">
            <v>IE</v>
          </cell>
          <cell r="AD305" t="str">
            <v>IE</v>
          </cell>
          <cell r="AE305" t="str">
            <v>IE</v>
          </cell>
          <cell r="AF305" t="str">
            <v>IE</v>
          </cell>
          <cell r="AG305" t="str">
            <v>IE</v>
          </cell>
          <cell r="AH305" t="str">
            <v>IE</v>
          </cell>
          <cell r="AI305" t="str">
            <v>IE</v>
          </cell>
          <cell r="AJ305" t="str">
            <v>IE</v>
          </cell>
          <cell r="AK305" t="str">
            <v>IE</v>
          </cell>
          <cell r="AL305" t="str">
            <v>IE</v>
          </cell>
        </row>
        <row r="306">
          <cell r="M306" t="str">
            <v>IE</v>
          </cell>
          <cell r="N306" t="str">
            <v>IE</v>
          </cell>
          <cell r="O306" t="str">
            <v>IE</v>
          </cell>
          <cell r="P306" t="str">
            <v>IE</v>
          </cell>
          <cell r="Q306" t="str">
            <v>IE</v>
          </cell>
          <cell r="R306" t="str">
            <v>IE</v>
          </cell>
          <cell r="S306" t="str">
            <v>IE</v>
          </cell>
          <cell r="T306" t="str">
            <v>IE</v>
          </cell>
          <cell r="U306" t="str">
            <v>IE</v>
          </cell>
          <cell r="V306" t="str">
            <v>IE</v>
          </cell>
          <cell r="W306" t="str">
            <v>IE</v>
          </cell>
          <cell r="X306" t="str">
            <v>IE</v>
          </cell>
          <cell r="Y306" t="str">
            <v>IE</v>
          </cell>
          <cell r="Z306" t="str">
            <v>IE</v>
          </cell>
          <cell r="AA306" t="str">
            <v>IE</v>
          </cell>
          <cell r="AB306" t="str">
            <v>IE</v>
          </cell>
          <cell r="AC306" t="str">
            <v>IE</v>
          </cell>
          <cell r="AD306" t="str">
            <v>IE</v>
          </cell>
          <cell r="AE306" t="str">
            <v>IE</v>
          </cell>
          <cell r="AF306" t="str">
            <v>IE</v>
          </cell>
          <cell r="AG306" t="str">
            <v>IE</v>
          </cell>
          <cell r="AH306" t="str">
            <v>IE</v>
          </cell>
          <cell r="AI306" t="str">
            <v>IE</v>
          </cell>
          <cell r="AJ306" t="str">
            <v>IE</v>
          </cell>
          <cell r="AK306" t="str">
            <v>IE</v>
          </cell>
          <cell r="AL306" t="str">
            <v>IE</v>
          </cell>
        </row>
        <row r="307">
          <cell r="M307" t="str">
            <v>IE</v>
          </cell>
          <cell r="N307" t="str">
            <v>IE</v>
          </cell>
          <cell r="O307" t="str">
            <v>IE</v>
          </cell>
          <cell r="P307" t="str">
            <v>IE</v>
          </cell>
          <cell r="Q307" t="str">
            <v>IE</v>
          </cell>
          <cell r="R307" t="str">
            <v>IE</v>
          </cell>
          <cell r="S307" t="str">
            <v>IE</v>
          </cell>
          <cell r="T307" t="str">
            <v>IE</v>
          </cell>
          <cell r="U307" t="str">
            <v>IE</v>
          </cell>
          <cell r="V307" t="str">
            <v>IE</v>
          </cell>
          <cell r="W307" t="str">
            <v>IE</v>
          </cell>
          <cell r="X307" t="str">
            <v>IE</v>
          </cell>
          <cell r="Y307" t="str">
            <v>IE</v>
          </cell>
          <cell r="Z307" t="str">
            <v>IE</v>
          </cell>
          <cell r="AA307" t="str">
            <v>IE</v>
          </cell>
          <cell r="AB307" t="str">
            <v>IE</v>
          </cell>
          <cell r="AC307" t="str">
            <v>IE</v>
          </cell>
          <cell r="AD307" t="str">
            <v>IE</v>
          </cell>
          <cell r="AE307" t="str">
            <v>IE</v>
          </cell>
          <cell r="AF307" t="str">
            <v>IE</v>
          </cell>
          <cell r="AG307" t="str">
            <v>IE</v>
          </cell>
          <cell r="AH307" t="str">
            <v>IE</v>
          </cell>
          <cell r="AI307" t="str">
            <v>IE</v>
          </cell>
          <cell r="AJ307" t="str">
            <v>IE</v>
          </cell>
          <cell r="AK307" t="str">
            <v>IE</v>
          </cell>
          <cell r="AL307" t="str">
            <v>IE</v>
          </cell>
        </row>
        <row r="308">
          <cell r="M308">
            <v>5.6103505867654961</v>
          </cell>
          <cell r="N308">
            <v>6.4391539175696018</v>
          </cell>
          <cell r="O308">
            <v>6.0653048627749016</v>
          </cell>
          <cell r="P308">
            <v>5.9162251059572011</v>
          </cell>
          <cell r="Q308">
            <v>5.6565596369363851</v>
          </cell>
          <cell r="R308">
            <v>5.5604496784452353</v>
          </cell>
          <cell r="S308">
            <v>5.4905892675559729</v>
          </cell>
          <cell r="T308">
            <v>5.6137835559932654</v>
          </cell>
          <cell r="U308">
            <v>4.9769247204743117</v>
          </cell>
          <cell r="V308">
            <v>4.7196131876252467</v>
          </cell>
          <cell r="W308">
            <v>4.9800587894711681</v>
          </cell>
          <cell r="X308">
            <v>4.5513183374596302</v>
          </cell>
          <cell r="Y308">
            <v>3.0017546749409698</v>
          </cell>
          <cell r="Z308">
            <v>3.0142761447533135</v>
          </cell>
          <cell r="AA308">
            <v>3.0688793748215417</v>
          </cell>
          <cell r="AB308">
            <v>3.275521011408546</v>
          </cell>
          <cell r="AC308">
            <v>3.3567006880209589</v>
          </cell>
          <cell r="AD308">
            <v>3.2840331398811253</v>
          </cell>
          <cell r="AE308">
            <v>3.2096196534109831</v>
          </cell>
          <cell r="AF308">
            <v>2.015561180694013</v>
          </cell>
          <cell r="AG308">
            <v>2.488807698414524</v>
          </cell>
          <cell r="AH308">
            <v>2.7124130541307823</v>
          </cell>
          <cell r="AI308">
            <v>2.6121382250531551</v>
          </cell>
          <cell r="AJ308">
            <v>2.2547516769564395</v>
          </cell>
          <cell r="AK308">
            <v>2.2749340465228474</v>
          </cell>
          <cell r="AL308">
            <v>2.027544783485606</v>
          </cell>
        </row>
        <row r="309">
          <cell r="M309">
            <v>1.0797532814214106E-3</v>
          </cell>
          <cell r="N309">
            <v>1.2879319346517592E-3</v>
          </cell>
          <cell r="O309">
            <v>1.0686504199157916E-3</v>
          </cell>
          <cell r="P309">
            <v>8.3826604367420547E-4</v>
          </cell>
          <cell r="Q309">
            <v>8.0218174378094483E-4</v>
          </cell>
          <cell r="R309">
            <v>8.1050888991015895E-4</v>
          </cell>
          <cell r="S309">
            <v>9.0210749733151253E-4</v>
          </cell>
          <cell r="T309">
            <v>8.6047176668544259E-4</v>
          </cell>
          <cell r="U309">
            <v>1.2324176271236661E-3</v>
          </cell>
          <cell r="V309">
            <v>1.1324918735730986E-3</v>
          </cell>
          <cell r="W309">
            <v>1.1602490273371455E-3</v>
          </cell>
          <cell r="X309">
            <v>1.2074361887360243E-3</v>
          </cell>
          <cell r="Y309">
            <v>1.2213147656180479E-3</v>
          </cell>
          <cell r="Z309">
            <v>1.4822320110000854E-3</v>
          </cell>
          <cell r="AA309">
            <v>1.5210920262697504E-3</v>
          </cell>
          <cell r="AB309">
            <v>1.3989605497079455E-3</v>
          </cell>
          <cell r="AC309">
            <v>1.1491461658315267E-3</v>
          </cell>
          <cell r="AD309">
            <v>1.2490719193820944E-3</v>
          </cell>
          <cell r="AE309">
            <v>1.0964075736798384E-3</v>
          </cell>
          <cell r="AF309">
            <v>9.3264036647196377E-4</v>
          </cell>
          <cell r="AG309">
            <v>1.0880804275506244E-3</v>
          </cell>
          <cell r="AH309">
            <v>7.8830316689892173E-4</v>
          </cell>
          <cell r="AI309">
            <v>7.1058313635959146E-4</v>
          </cell>
          <cell r="AJ309">
            <v>7.3500943167195232E-4</v>
          </cell>
          <cell r="AK309">
            <v>7.857124992142776E-4</v>
          </cell>
          <cell r="AL309">
            <v>7.4204124395884415E-4</v>
          </cell>
        </row>
        <row r="310">
          <cell r="M310" t="str">
            <v>IE</v>
          </cell>
          <cell r="N310" t="str">
            <v>IE</v>
          </cell>
          <cell r="O310" t="str">
            <v>IE</v>
          </cell>
          <cell r="P310" t="str">
            <v>IE</v>
          </cell>
          <cell r="Q310" t="str">
            <v>IE</v>
          </cell>
          <cell r="R310" t="str">
            <v>IE</v>
          </cell>
          <cell r="S310" t="str">
            <v>IE</v>
          </cell>
          <cell r="T310" t="str">
            <v>IE</v>
          </cell>
          <cell r="U310" t="str">
            <v>IE</v>
          </cell>
          <cell r="V310" t="str">
            <v>IE</v>
          </cell>
          <cell r="W310" t="str">
            <v>IE</v>
          </cell>
          <cell r="X310" t="str">
            <v>IE</v>
          </cell>
          <cell r="Y310" t="str">
            <v>IE</v>
          </cell>
          <cell r="Z310" t="str">
            <v>IE</v>
          </cell>
          <cell r="AA310" t="str">
            <v>IE</v>
          </cell>
          <cell r="AB310" t="str">
            <v>IE</v>
          </cell>
          <cell r="AC310" t="str">
            <v>IE</v>
          </cell>
          <cell r="AD310" t="str">
            <v>IE</v>
          </cell>
          <cell r="AE310" t="str">
            <v>IE</v>
          </cell>
          <cell r="AF310" t="str">
            <v>IE</v>
          </cell>
          <cell r="AG310" t="str">
            <v>IE</v>
          </cell>
          <cell r="AH310" t="str">
            <v>IE</v>
          </cell>
          <cell r="AI310" t="str">
            <v>IE</v>
          </cell>
          <cell r="AJ310" t="str">
            <v>IE</v>
          </cell>
          <cell r="AK310" t="str">
            <v>IE</v>
          </cell>
          <cell r="AL310" t="str">
            <v>IE</v>
          </cell>
        </row>
        <row r="311">
          <cell r="M311">
            <v>6.5027074398420543E-5</v>
          </cell>
          <cell r="N311">
            <v>6.4753333125834556E-5</v>
          </cell>
          <cell r="O311">
            <v>7.1765067409181672E-5</v>
          </cell>
          <cell r="P311">
            <v>7.5057218472980859E-5</v>
          </cell>
          <cell r="Q311">
            <v>7.7984381173332106E-5</v>
          </cell>
          <cell r="R311">
            <v>8.7442197109305014E-5</v>
          </cell>
          <cell r="S311">
            <v>9.4336299600818004E-5</v>
          </cell>
          <cell r="T311">
            <v>9.9253308499485065E-5</v>
          </cell>
          <cell r="U311">
            <v>1.0813505846423285E-4</v>
          </cell>
          <cell r="V311">
            <v>1.2229023066327973E-4</v>
          </cell>
          <cell r="W311">
            <v>1.3350988500666753E-4</v>
          </cell>
          <cell r="X311">
            <v>1.3742053743575543E-4</v>
          </cell>
          <cell r="Y311">
            <v>1.3308179323339451E-4</v>
          </cell>
          <cell r="Z311">
            <v>1.4917470184633722E-4</v>
          </cell>
          <cell r="AA311">
            <v>1.5716838675086436E-4</v>
          </cell>
          <cell r="AB311">
            <v>1.6762728221622207E-4</v>
          </cell>
          <cell r="AC311">
            <v>1.7717018881283013E-4</v>
          </cell>
          <cell r="AD311">
            <v>1.9372922714294732E-4</v>
          </cell>
          <cell r="AE311">
            <v>1.8492201395844585E-4</v>
          </cell>
          <cell r="AF311">
            <v>1.7198559507180389E-4</v>
          </cell>
          <cell r="AG311">
            <v>1.7896786643906544E-4</v>
          </cell>
          <cell r="AH311">
            <v>1.8340709237762862E-4</v>
          </cell>
          <cell r="AI311">
            <v>1.804273801478412E-4</v>
          </cell>
          <cell r="AJ311">
            <v>1.7626915127463139E-4</v>
          </cell>
          <cell r="AK311">
            <v>1.8065384883118543E-4</v>
          </cell>
          <cell r="AL311">
            <v>1.8706928887256215E-4</v>
          </cell>
        </row>
        <row r="312">
          <cell r="M312">
            <v>5.7990100542019906E-5</v>
          </cell>
          <cell r="N312">
            <v>5.7185169057221031E-5</v>
          </cell>
          <cell r="O312">
            <v>6.022332643801242E-5</v>
          </cell>
          <cell r="P312">
            <v>5.9972195899440524E-5</v>
          </cell>
          <cell r="Q312">
            <v>6.1262882228801011E-5</v>
          </cell>
          <cell r="R312">
            <v>6.2393390729736364E-5</v>
          </cell>
          <cell r="S312">
            <v>7.2799222925249907E-5</v>
          </cell>
          <cell r="T312">
            <v>8.0870265365107035E-5</v>
          </cell>
          <cell r="U312">
            <v>8.7793450916723046E-5</v>
          </cell>
          <cell r="V312">
            <v>9.9121779396447394E-5</v>
          </cell>
          <cell r="W312">
            <v>1.0771091542225166E-4</v>
          </cell>
          <cell r="X312">
            <v>1.0328758195211397E-4</v>
          </cell>
          <cell r="Y312">
            <v>1.1880579861259932E-4</v>
          </cell>
          <cell r="Z312">
            <v>1.2354510853502466E-4</v>
          </cell>
          <cell r="AA312">
            <v>1.1952028268008558E-4</v>
          </cell>
          <cell r="AB312">
            <v>1.1793265259519037E-4</v>
          </cell>
          <cell r="AC312">
            <v>1.2414876504088763E-4</v>
          </cell>
          <cell r="AD312">
            <v>1.319336433056719E-4</v>
          </cell>
          <cell r="AE312">
            <v>1.259412071545578E-4</v>
          </cell>
          <cell r="AF312">
            <v>1.2016402575079101E-4</v>
          </cell>
          <cell r="AG312">
            <v>1.1942259273215016E-4</v>
          </cell>
          <cell r="AH312">
            <v>1.1925449864932335E-4</v>
          </cell>
          <cell r="AI312">
            <v>1.1019459813303721E-4</v>
          </cell>
          <cell r="AJ312">
            <v>9.9171466525138687E-5</v>
          </cell>
          <cell r="AK312">
            <v>9.8060159151900988E-5</v>
          </cell>
          <cell r="AL312">
            <v>9.4537257512216269E-5</v>
          </cell>
        </row>
        <row r="313">
          <cell r="M313">
            <v>0.17990640385082612</v>
          </cell>
          <cell r="N313">
            <v>0.18628910069975754</v>
          </cell>
          <cell r="O313">
            <v>0.19939991436974155</v>
          </cell>
          <cell r="P313">
            <v>0.20693579144901114</v>
          </cell>
          <cell r="Q313">
            <v>0.2096581740530605</v>
          </cell>
          <cell r="R313">
            <v>0.21541797553640532</v>
          </cell>
          <cell r="S313">
            <v>0.21742461804796909</v>
          </cell>
          <cell r="T313">
            <v>0.21722101838712313</v>
          </cell>
          <cell r="U313">
            <v>0.22895568738350047</v>
          </cell>
          <cell r="V313">
            <v>0.2295167857243415</v>
          </cell>
          <cell r="W313">
            <v>0.22382406962569909</v>
          </cell>
          <cell r="X313">
            <v>0.22693053757919232</v>
          </cell>
          <cell r="Y313">
            <v>0.23178872481351856</v>
          </cell>
          <cell r="Z313">
            <v>0.22802785208577009</v>
          </cell>
          <cell r="AA313">
            <v>0.22749652270974183</v>
          </cell>
          <cell r="AB313">
            <v>0.21999785182632151</v>
          </cell>
          <cell r="AC313">
            <v>0.23525651197497774</v>
          </cell>
          <cell r="AD313">
            <v>0.22893880359008198</v>
          </cell>
          <cell r="AE313">
            <v>0.21388038574808704</v>
          </cell>
          <cell r="AF313">
            <v>0.2048235953773031</v>
          </cell>
          <cell r="AG313">
            <v>0.19689905263056087</v>
          </cell>
          <cell r="AH313">
            <v>0.19249474259600585</v>
          </cell>
          <cell r="AI313">
            <v>0.18201324559008253</v>
          </cell>
          <cell r="AJ313">
            <v>0.18379128646167106</v>
          </cell>
          <cell r="AK313">
            <v>0.19506663380411129</v>
          </cell>
          <cell r="AL313">
            <v>0.19583455366190294</v>
          </cell>
        </row>
        <row r="314">
          <cell r="M314">
            <v>2.7284775067892408E-2</v>
          </cell>
          <cell r="N314">
            <v>2.5057769261694198E-2</v>
          </cell>
          <cell r="O314">
            <v>2.6109665460502206E-2</v>
          </cell>
          <cell r="P314">
            <v>2.9615512399723442E-2</v>
          </cell>
          <cell r="Q314">
            <v>3.0295268242688876E-2</v>
          </cell>
          <cell r="R314">
            <v>3.0598597961692516E-2</v>
          </cell>
          <cell r="S314">
            <v>3.2802053986222018E-2</v>
          </cell>
          <cell r="T314">
            <v>3.4466917290187214E-2</v>
          </cell>
          <cell r="U314">
            <v>3.7847567110897942E-2</v>
          </cell>
          <cell r="V314">
            <v>3.9501724446878696E-2</v>
          </cell>
          <cell r="W314">
            <v>4.3731772512420802E-2</v>
          </cell>
          <cell r="X314">
            <v>4.0816283648779317E-2</v>
          </cell>
          <cell r="Y314">
            <v>4.2133906330673897E-2</v>
          </cell>
          <cell r="Z314">
            <v>4.5683547352801022E-2</v>
          </cell>
          <cell r="AA314">
            <v>4.8918971649486914E-2</v>
          </cell>
          <cell r="AB314">
            <v>5.3649770612378377E-2</v>
          </cell>
          <cell r="AC314">
            <v>4.7229644562005242E-2</v>
          </cell>
          <cell r="AD314">
            <v>5.0588684797260454E-2</v>
          </cell>
          <cell r="AE314">
            <v>4.9970468654537574E-2</v>
          </cell>
          <cell r="AF314">
            <v>4.916052140303688E-2</v>
          </cell>
          <cell r="AG314">
            <v>5.2988254149563575E-2</v>
          </cell>
          <cell r="AH314">
            <v>5.4376009350930593E-2</v>
          </cell>
          <cell r="AI314">
            <v>4.7883604781963317E-2</v>
          </cell>
          <cell r="AJ314">
            <v>4.2101047883182356E-2</v>
          </cell>
          <cell r="AK314">
            <v>4.3278355821761788E-2</v>
          </cell>
          <cell r="AL314">
            <v>3.496933433177328E-2</v>
          </cell>
        </row>
        <row r="315">
          <cell r="M315">
            <v>7.2709308222959013E-2</v>
          </cell>
          <cell r="N315">
            <v>7.5366173352346133E-2</v>
          </cell>
          <cell r="O315">
            <v>7.7753834832609989E-2</v>
          </cell>
          <cell r="P315">
            <v>7.346925479653342E-2</v>
          </cell>
          <cell r="Q315">
            <v>7.1060122416235244E-2</v>
          </cell>
          <cell r="R315">
            <v>7.1451143179767126E-2</v>
          </cell>
          <cell r="S315">
            <v>6.8963190739007432E-2</v>
          </cell>
          <cell r="T315">
            <v>7.0924718247244736E-2</v>
          </cell>
          <cell r="U315">
            <v>6.6480910312686756E-2</v>
          </cell>
          <cell r="V315">
            <v>6.623045218452854E-2</v>
          </cell>
          <cell r="W315">
            <v>6.7552375724597755E-2</v>
          </cell>
          <cell r="X315">
            <v>7.3015335213403171E-2</v>
          </cell>
          <cell r="Y315">
            <v>7.1838398706223369E-2</v>
          </cell>
          <cell r="Z315">
            <v>7.1435258993086434E-2</v>
          </cell>
          <cell r="AA315">
            <v>7.1513325147541121E-2</v>
          </cell>
          <cell r="AB315">
            <v>7.0243997458501711E-2</v>
          </cell>
          <cell r="AC315">
            <v>6.3818871370736691E-2</v>
          </cell>
          <cell r="AD315">
            <v>6.7205881393034586E-2</v>
          </cell>
          <cell r="AE315">
            <v>6.7258527791851805E-2</v>
          </cell>
          <cell r="AF315">
            <v>6.6805835631356114E-2</v>
          </cell>
          <cell r="AG315">
            <v>6.6360920297463669E-2</v>
          </cell>
          <cell r="AH315">
            <v>6.8162283262431844E-2</v>
          </cell>
          <cell r="AI315">
            <v>6.5358329974208859E-2</v>
          </cell>
          <cell r="AJ315">
            <v>6.2647329273019386E-2</v>
          </cell>
          <cell r="AK315">
            <v>6.2613887437068402E-2</v>
          </cell>
          <cell r="AL315">
            <v>6.433651642833503E-2</v>
          </cell>
        </row>
        <row r="316">
          <cell r="M316">
            <v>8.7083894583224099E-3</v>
          </cell>
          <cell r="N316">
            <v>9.2847392862021264E-3</v>
          </cell>
          <cell r="O316">
            <v>9.9533123371462855E-3</v>
          </cell>
          <cell r="P316">
            <v>1.0211466254731851E-2</v>
          </cell>
          <cell r="Q316">
            <v>1.0557651063199443E-2</v>
          </cell>
          <cell r="R316">
            <v>1.2011087472257959E-2</v>
          </cell>
          <cell r="S316">
            <v>1.2562770376924352E-2</v>
          </cell>
          <cell r="T316">
            <v>1.2988378675444943E-2</v>
          </cell>
          <cell r="U316">
            <v>1.3924353052994875E-2</v>
          </cell>
          <cell r="V316">
            <v>1.4221389220852691E-2</v>
          </cell>
          <cell r="W316">
            <v>1.2609336363460739E-2</v>
          </cell>
          <cell r="X316">
            <v>1.3013513458625357E-2</v>
          </cell>
          <cell r="Y316">
            <v>1.3585136534091123E-2</v>
          </cell>
          <cell r="Z316">
            <v>1.400980524158181E-2</v>
          </cell>
          <cell r="AA316">
            <v>1.4109343869286453E-2</v>
          </cell>
          <cell r="AB316">
            <v>1.2010375708431987E-2</v>
          </cell>
          <cell r="AC316">
            <v>1.1028742637350679E-2</v>
          </cell>
          <cell r="AD316">
            <v>9.9380939280734951E-3</v>
          </cell>
          <cell r="AE316">
            <v>1.0315830436509686E-2</v>
          </cell>
          <cell r="AF316">
            <v>9.3544697418249528E-3</v>
          </cell>
          <cell r="AG316">
            <v>9.1764071477640295E-3</v>
          </cell>
          <cell r="AH316">
            <v>9.4788498596457479E-3</v>
          </cell>
          <cell r="AI316">
            <v>9.3975753959987703E-3</v>
          </cell>
          <cell r="AJ316">
            <v>9.053621597620248E-3</v>
          </cell>
          <cell r="AK316">
            <v>9.1506127426921897E-3</v>
          </cell>
          <cell r="AL316">
            <v>8.9864700103831768E-3</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row>
        <row r="318">
          <cell r="M318">
            <v>4.8972897319907539E-2</v>
          </cell>
          <cell r="N318">
            <v>5.0094306252104627E-2</v>
          </cell>
          <cell r="O318">
            <v>5.3469879291398015E-2</v>
          </cell>
          <cell r="P318">
            <v>5.4983373207045605E-2</v>
          </cell>
          <cell r="Q318">
            <v>5.4720692863221392E-2</v>
          </cell>
          <cell r="R318">
            <v>5.6069565804896686E-2</v>
          </cell>
          <cell r="S318">
            <v>5.6428553594094891E-2</v>
          </cell>
          <cell r="T318">
            <v>5.7309768476584658E-2</v>
          </cell>
          <cell r="U318">
            <v>5.852742741574192E-2</v>
          </cell>
          <cell r="V318">
            <v>5.9278162189114157E-2</v>
          </cell>
          <cell r="W318">
            <v>5.8115065872593741E-2</v>
          </cell>
          <cell r="X318">
            <v>5.9071312117104209E-2</v>
          </cell>
          <cell r="Y318">
            <v>6.0775545685308983E-2</v>
          </cell>
          <cell r="Z318">
            <v>6.0169281167162199E-2</v>
          </cell>
          <cell r="AA318">
            <v>6.0148223295523336E-2</v>
          </cell>
          <cell r="AB318">
            <v>5.9568180475784965E-2</v>
          </cell>
          <cell r="AC318">
            <v>5.9676484903781378E-2</v>
          </cell>
          <cell r="AD318">
            <v>6.0149534252239713E-2</v>
          </cell>
          <cell r="AE318">
            <v>5.7635753848331889E-2</v>
          </cell>
          <cell r="AF318">
            <v>5.5669723102877787E-2</v>
          </cell>
          <cell r="AG318">
            <v>5.5313788831469375E-2</v>
          </cell>
          <cell r="AH318">
            <v>5.5563518848671126E-2</v>
          </cell>
          <cell r="AI318">
            <v>5.242969096412825E-2</v>
          </cell>
          <cell r="AJ318">
            <v>5.1130087611162882E-2</v>
          </cell>
          <cell r="AK318">
            <v>5.3719473007452299E-2</v>
          </cell>
          <cell r="AL318">
            <v>5.2465664779921824E-2</v>
          </cell>
        </row>
        <row r="319">
          <cell r="M319" t="str">
            <v>NE</v>
          </cell>
          <cell r="N319" t="str">
            <v>NE</v>
          </cell>
          <cell r="O319" t="str">
            <v>NE</v>
          </cell>
          <cell r="P319" t="str">
            <v>NE</v>
          </cell>
          <cell r="Q319" t="str">
            <v>NE</v>
          </cell>
          <cell r="R319" t="str">
            <v>NE</v>
          </cell>
          <cell r="S319" t="str">
            <v>NE</v>
          </cell>
          <cell r="T319" t="str">
            <v>NE</v>
          </cell>
          <cell r="U319" t="str">
            <v>NE</v>
          </cell>
          <cell r="V319" t="str">
            <v>NE</v>
          </cell>
          <cell r="W319" t="str">
            <v>NE</v>
          </cell>
          <cell r="X319" t="str">
            <v>NE</v>
          </cell>
          <cell r="Y319" t="str">
            <v>NE</v>
          </cell>
          <cell r="Z319" t="str">
            <v>NE</v>
          </cell>
          <cell r="AA319" t="str">
            <v>NE</v>
          </cell>
          <cell r="AB319" t="str">
            <v>NE</v>
          </cell>
          <cell r="AC319" t="str">
            <v>NE</v>
          </cell>
          <cell r="AD319" t="str">
            <v>NE</v>
          </cell>
          <cell r="AE319" t="str">
            <v>NE</v>
          </cell>
          <cell r="AF319" t="str">
            <v>NE</v>
          </cell>
          <cell r="AG319" t="str">
            <v>NE</v>
          </cell>
          <cell r="AH319" t="str">
            <v>NE</v>
          </cell>
          <cell r="AI319" t="str">
            <v>NE</v>
          </cell>
          <cell r="AJ319" t="str">
            <v>NE</v>
          </cell>
          <cell r="AK319" t="str">
            <v>NE</v>
          </cell>
          <cell r="AL319" t="str">
            <v>NE</v>
          </cell>
        </row>
        <row r="320">
          <cell r="M320">
            <v>3.6269347585020812E-4</v>
          </cell>
          <cell r="N320">
            <v>3.6269347585020812E-4</v>
          </cell>
          <cell r="O320">
            <v>3.5714204509739881E-4</v>
          </cell>
          <cell r="P320">
            <v>3.4788966050938329E-4</v>
          </cell>
          <cell r="Q320">
            <v>3.5159061434458951E-4</v>
          </cell>
          <cell r="R320">
            <v>3.5529156817979573E-4</v>
          </cell>
          <cell r="S320">
            <v>3.1828202982773363E-4</v>
          </cell>
          <cell r="T320">
            <v>3.5529156817979573E-4</v>
          </cell>
          <cell r="U320">
            <v>3.5159061434458951E-4</v>
          </cell>
          <cell r="V320">
            <v>2.5721629154683122E-4</v>
          </cell>
          <cell r="W320">
            <v>2.535153377116251E-4</v>
          </cell>
          <cell r="X320">
            <v>2.2020675319476922E-4</v>
          </cell>
          <cell r="Y320">
            <v>2.2575818394757853E-4</v>
          </cell>
          <cell r="Z320">
            <v>2.4426295312360952E-4</v>
          </cell>
          <cell r="AA320">
            <v>2.1280484552435683E-4</v>
          </cell>
          <cell r="AB320">
            <v>1.79496261007501E-4</v>
          </cell>
          <cell r="AC320">
            <v>2.072534147715475E-4</v>
          </cell>
          <cell r="AD320">
            <v>1.9430007634832581E-4</v>
          </cell>
          <cell r="AE320">
            <v>1.2953338423221715E-4</v>
          </cell>
          <cell r="AF320">
            <v>1.1102861505618615E-4</v>
          </cell>
          <cell r="AG320">
            <v>1.1658004580899547E-4</v>
          </cell>
          <cell r="AH320">
            <v>8.3271461292139628E-5</v>
          </cell>
          <cell r="AI320">
            <v>9.9925753550567556E-5</v>
          </cell>
          <cell r="AJ320">
            <v>7.0318122868917894E-5</v>
          </cell>
          <cell r="AK320">
            <v>3.330858451685585E-5</v>
          </cell>
          <cell r="AL320">
            <v>4.0710492187268259E-5</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row>
        <row r="322">
          <cell r="M322">
            <v>1.8872893061106306E-2</v>
          </cell>
          <cell r="N322">
            <v>2.0399657639447791E-2</v>
          </cell>
          <cell r="O322">
            <v>1.9629092628190174E-2</v>
          </cell>
          <cell r="P322">
            <v>1.8655744656404349E-2</v>
          </cell>
          <cell r="Q322">
            <v>1.8023499405827821E-2</v>
          </cell>
          <cell r="R322">
            <v>1.7377483882856891E-2</v>
          </cell>
          <cell r="S322">
            <v>1.9761718415958869E-2</v>
          </cell>
          <cell r="T322">
            <v>2.0635435770936676E-2</v>
          </cell>
          <cell r="U322">
            <v>2.1247699271830046E-2</v>
          </cell>
          <cell r="V322">
            <v>2.0201166337619494E-2</v>
          </cell>
          <cell r="W322">
            <v>2.0148218609105671E-2</v>
          </cell>
          <cell r="X322">
            <v>1.9685130613705634E-2</v>
          </cell>
          <cell r="Y322">
            <v>1.8791429403126267E-2</v>
          </cell>
          <cell r="Z322">
            <v>1.8679416180392188E-2</v>
          </cell>
          <cell r="AA322">
            <v>1.856586222807808E-2</v>
          </cell>
          <cell r="AB322">
            <v>1.8605407341100021E-2</v>
          </cell>
          <cell r="AC322">
            <v>1.7835306520200187E-2</v>
          </cell>
          <cell r="AD322">
            <v>1.6930580591987144E-2</v>
          </cell>
          <cell r="AE322">
            <v>1.6831096802719565E-2</v>
          </cell>
          <cell r="AF322">
            <v>1.6362114530595762E-2</v>
          </cell>
          <cell r="AG322">
            <v>1.8151049821182187E-2</v>
          </cell>
          <cell r="AH322">
            <v>1.7026832007538531E-2</v>
          </cell>
          <cell r="AI322">
            <v>1.5390294856835303E-2</v>
          </cell>
          <cell r="AJ322">
            <v>1.4563202836729504E-2</v>
          </cell>
          <cell r="AK322">
            <v>1.4480419454474314E-2</v>
          </cell>
          <cell r="AL322">
            <v>1.3631730445051607E-2</v>
          </cell>
        </row>
        <row r="323">
          <cell r="M323" t="str">
            <v>NA</v>
          </cell>
          <cell r="N323" t="str">
            <v>NA</v>
          </cell>
          <cell r="O323" t="str">
            <v>NA</v>
          </cell>
          <cell r="P323" t="str">
            <v>NA</v>
          </cell>
          <cell r="Q323" t="str">
            <v>NA</v>
          </cell>
          <cell r="R323" t="str">
            <v>NA</v>
          </cell>
          <cell r="S323" t="str">
            <v>NA</v>
          </cell>
          <cell r="T323" t="str">
            <v>NA</v>
          </cell>
          <cell r="U323" t="str">
            <v>NA</v>
          </cell>
          <cell r="V323" t="str">
            <v>NA</v>
          </cell>
          <cell r="W323" t="str">
            <v>NA</v>
          </cell>
          <cell r="X323" t="str">
            <v>NA</v>
          </cell>
          <cell r="Y323" t="str">
            <v>NA</v>
          </cell>
          <cell r="Z323" t="str">
            <v>NA</v>
          </cell>
          <cell r="AA323" t="str">
            <v>NA</v>
          </cell>
          <cell r="AB323" t="str">
            <v>NA</v>
          </cell>
          <cell r="AC323" t="str">
            <v>NA</v>
          </cell>
          <cell r="AD323" t="str">
            <v>NA</v>
          </cell>
          <cell r="AE323" t="str">
            <v>NA</v>
          </cell>
          <cell r="AF323" t="str">
            <v>NA</v>
          </cell>
          <cell r="AG323" t="str">
            <v>NA</v>
          </cell>
          <cell r="AH323" t="str">
            <v>NA</v>
          </cell>
          <cell r="AI323" t="str">
            <v>NA</v>
          </cell>
          <cell r="AJ323" t="str">
            <v>NA</v>
          </cell>
          <cell r="AK323" t="str">
            <v>NA</v>
          </cell>
          <cell r="AL323" t="str">
            <v>NA</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row>
        <row r="325">
          <cell r="M325">
            <v>0.3814542497808</v>
          </cell>
          <cell r="N325">
            <v>0.41723289576319994</v>
          </cell>
          <cell r="O325">
            <v>0.40750607520639992</v>
          </cell>
          <cell r="P325">
            <v>0.49375479375839998</v>
          </cell>
          <cell r="Q325">
            <v>0.52313137730079995</v>
          </cell>
          <cell r="R325">
            <v>0.57524803830079996</v>
          </cell>
          <cell r="S325">
            <v>0.63363821129599995</v>
          </cell>
          <cell r="T325">
            <v>0.65446814006080012</v>
          </cell>
          <cell r="U325">
            <v>0.71343093570879978</v>
          </cell>
          <cell r="V325">
            <v>0.79635706799680006</v>
          </cell>
          <cell r="W325">
            <v>0.96780186229680409</v>
          </cell>
          <cell r="X325">
            <v>1.1748925083105288</v>
          </cell>
          <cell r="Y325">
            <v>1.1783726059652246</v>
          </cell>
          <cell r="Z325">
            <v>1.3872180070388496</v>
          </cell>
          <cell r="AA325">
            <v>1.8787602979633664</v>
          </cell>
          <cell r="AB325">
            <v>1.9712669592711785</v>
          </cell>
          <cell r="AC325">
            <v>2.0018065186156617</v>
          </cell>
          <cell r="AD325">
            <v>2.7673170003330698</v>
          </cell>
          <cell r="AE325">
            <v>2.7787672210002148</v>
          </cell>
          <cell r="AF325">
            <v>2.7448340830045068</v>
          </cell>
          <cell r="AG325">
            <v>1.9783136929105776</v>
          </cell>
          <cell r="AH325">
            <v>1.5403679111176694</v>
          </cell>
          <cell r="AI325">
            <v>1.8091950465678124</v>
          </cell>
          <cell r="AJ325">
            <v>2.0004807214640006</v>
          </cell>
          <cell r="AK325">
            <v>2.1008667606491533</v>
          </cell>
          <cell r="AL325">
            <v>2.1480814763303346</v>
          </cell>
        </row>
        <row r="326">
          <cell r="M326" t="str">
            <v>NO</v>
          </cell>
          <cell r="N326" t="str">
            <v>NO</v>
          </cell>
          <cell r="O326" t="str">
            <v>NO</v>
          </cell>
          <cell r="P326" t="str">
            <v>NO</v>
          </cell>
          <cell r="Q326" t="str">
            <v>NO</v>
          </cell>
          <cell r="R326" t="str">
            <v>NO</v>
          </cell>
          <cell r="S326" t="str">
            <v>NO</v>
          </cell>
          <cell r="T326" t="str">
            <v>NO</v>
          </cell>
          <cell r="U326" t="str">
            <v>NO</v>
          </cell>
          <cell r="V326" t="str">
            <v>NO</v>
          </cell>
          <cell r="W326" t="str">
            <v>NO</v>
          </cell>
          <cell r="X326" t="str">
            <v>NO</v>
          </cell>
          <cell r="Y326" t="str">
            <v>NO</v>
          </cell>
          <cell r="Z326" t="str">
            <v>NO</v>
          </cell>
          <cell r="AA326" t="str">
            <v>NO</v>
          </cell>
          <cell r="AB326" t="str">
            <v>NO</v>
          </cell>
          <cell r="AC326" t="str">
            <v>NO</v>
          </cell>
          <cell r="AD326" t="str">
            <v>NO</v>
          </cell>
          <cell r="AE326" t="str">
            <v>NO</v>
          </cell>
          <cell r="AF326" t="str">
            <v>NO</v>
          </cell>
          <cell r="AG326" t="str">
            <v>NO</v>
          </cell>
          <cell r="AH326" t="str">
            <v>NO</v>
          </cell>
          <cell r="AI326" t="str">
            <v>NO</v>
          </cell>
          <cell r="AJ326" t="str">
            <v>NO</v>
          </cell>
          <cell r="AK326" t="str">
            <v>NO</v>
          </cell>
          <cell r="AL326" t="str">
            <v>NO</v>
          </cell>
        </row>
        <row r="327">
          <cell r="M327">
            <v>1.0080158477683574</v>
          </cell>
          <cell r="N327">
            <v>0.94811558329830925</v>
          </cell>
          <cell r="O327">
            <v>0.84560876619606018</v>
          </cell>
          <cell r="P327">
            <v>0.71036182203218001</v>
          </cell>
          <cell r="Q327">
            <v>0.58737763552351518</v>
          </cell>
          <cell r="R327">
            <v>0.5938739647345016</v>
          </cell>
          <cell r="S327">
            <v>0.56391243232710087</v>
          </cell>
          <cell r="T327">
            <v>0.58709605699958045</v>
          </cell>
          <cell r="U327">
            <v>0.69568237801669541</v>
          </cell>
          <cell r="V327">
            <v>0.84826368632981231</v>
          </cell>
          <cell r="W327">
            <v>0.76657383736202878</v>
          </cell>
          <cell r="X327">
            <v>0.79467563529802299</v>
          </cell>
          <cell r="Y327">
            <v>0.66860503404590033</v>
          </cell>
          <cell r="Z327">
            <v>0.70768546005927013</v>
          </cell>
          <cell r="AA327">
            <v>0.54494800550374289</v>
          </cell>
          <cell r="AB327">
            <v>0.63772484895603521</v>
          </cell>
          <cell r="AC327">
            <v>0.58032432755917218</v>
          </cell>
          <cell r="AD327">
            <v>0.60416081207261696</v>
          </cell>
          <cell r="AE327">
            <v>0.67367838305801209</v>
          </cell>
          <cell r="AF327">
            <v>0.65207637755490511</v>
          </cell>
          <cell r="AG327">
            <v>0.57209233334018184</v>
          </cell>
          <cell r="AH327">
            <v>0.40656261946408023</v>
          </cell>
          <cell r="AI327">
            <v>0.50222251278896468</v>
          </cell>
          <cell r="AJ327">
            <v>0.48677017789710098</v>
          </cell>
          <cell r="AK327">
            <v>0.40779521895350385</v>
          </cell>
          <cell r="AL327">
            <v>0.45815461449930422</v>
          </cell>
        </row>
        <row r="328">
          <cell r="M328">
            <v>5.3033342887169198E-6</v>
          </cell>
          <cell r="N328">
            <v>5.8252189420719089E-6</v>
          </cell>
          <cell r="O328">
            <v>6.3984761631795166E-6</v>
          </cell>
          <cell r="P328">
            <v>6.5076138721696765E-6</v>
          </cell>
          <cell r="Q328">
            <v>6.5076138721696765E-6</v>
          </cell>
          <cell r="R328">
            <v>6.4956219547148195E-6</v>
          </cell>
          <cell r="S328">
            <v>6.4956219547148195E-6</v>
          </cell>
          <cell r="T328">
            <v>5.9959587274290634E-6</v>
          </cell>
          <cell r="U328">
            <v>5.4962955001433082E-6</v>
          </cell>
          <cell r="V328">
            <v>4.996632272857553E-6</v>
          </cell>
          <cell r="W328">
            <v>4.2471374319289202E-6</v>
          </cell>
          <cell r="X328">
            <v>3.2478109773574097E-6</v>
          </cell>
          <cell r="Y328">
            <v>2.4983161364287765E-6</v>
          </cell>
          <cell r="Z328">
            <v>1.9986529091430213E-6</v>
          </cell>
          <cell r="AA328">
            <v>1.7488212955001437E-6</v>
          </cell>
          <cell r="AB328">
            <v>1.7488212955001437E-6</v>
          </cell>
          <cell r="AC328">
            <v>1.2491580682143883E-6</v>
          </cell>
          <cell r="AD328">
            <v>9.9932645457151064E-7</v>
          </cell>
          <cell r="AE328">
            <v>9.9932645457151064E-7</v>
          </cell>
          <cell r="AF328">
            <v>7.4949484092863293E-7</v>
          </cell>
          <cell r="AG328">
            <v>7.4949484092863293E-7</v>
          </cell>
          <cell r="AH328">
            <v>6.4956219547148191E-7</v>
          </cell>
          <cell r="AI328">
            <v>6.4956219547148191E-7</v>
          </cell>
          <cell r="AJ328">
            <v>6.4956219547148191E-7</v>
          </cell>
          <cell r="AK328">
            <v>6.4956219547148191E-7</v>
          </cell>
          <cell r="AL328">
            <v>6.4956219547148191E-7</v>
          </cell>
        </row>
        <row r="329">
          <cell r="M329">
            <v>0.11528344382399999</v>
          </cell>
          <cell r="N329">
            <v>9.5273977871999996E-2</v>
          </cell>
          <cell r="O329">
            <v>6.0257412456000005E-2</v>
          </cell>
          <cell r="P329">
            <v>4.8251732884799996E-2</v>
          </cell>
          <cell r="Q329">
            <v>4.0247946504000001E-2</v>
          </cell>
          <cell r="R329">
            <v>3.0243213528000003E-2</v>
          </cell>
          <cell r="S329">
            <v>2.0238480552000001E-2</v>
          </cell>
          <cell r="T329">
            <v>3.0243213528000003E-2</v>
          </cell>
          <cell r="U329">
            <v>2.9242740230399997E-2</v>
          </cell>
          <cell r="V329">
            <v>1.3235167468800001E-2</v>
          </cell>
          <cell r="W329">
            <v>4.4966588116938954E-4</v>
          </cell>
          <cell r="X329">
            <v>4.6885294909716259E-4</v>
          </cell>
          <cell r="Y329">
            <v>4.4966588116938954E-4</v>
          </cell>
          <cell r="Z329">
            <v>4.4966588116938954E-4</v>
          </cell>
          <cell r="AA329">
            <v>4.4966588116938954E-4</v>
          </cell>
          <cell r="AB329">
            <v>4.5925941513327601E-4</v>
          </cell>
          <cell r="AC329">
            <v>5.264141528804815E-4</v>
          </cell>
          <cell r="AD329">
            <v>4.7844648306104905E-4</v>
          </cell>
          <cell r="AE329">
            <v>4.7844648306104905E-4</v>
          </cell>
          <cell r="AF329">
            <v>6.1275595855546003E-4</v>
          </cell>
          <cell r="AG329">
            <v>8.525943076526227E-4</v>
          </cell>
          <cell r="AH329">
            <v>8.7178137558039553E-4</v>
          </cell>
          <cell r="AI329">
            <v>8.7178137558039553E-4</v>
          </cell>
          <cell r="AJ329">
            <v>9.4852964729148759E-4</v>
          </cell>
          <cell r="AK329">
            <v>8.8114146000000011E-3</v>
          </cell>
          <cell r="AL329">
            <v>1.3737599999999999E-2</v>
          </cell>
        </row>
        <row r="330">
          <cell r="M330">
            <v>3.937976828291204E-3</v>
          </cell>
          <cell r="N330">
            <v>3.5128066735575E-3</v>
          </cell>
          <cell r="O330">
            <v>3.733198279255319E-3</v>
          </cell>
          <cell r="P330">
            <v>4.1948193149978644E-3</v>
          </cell>
          <cell r="Q330">
            <v>4.1961701286881816E-3</v>
          </cell>
          <cell r="R330">
            <v>4.2845604846759649E-3</v>
          </cell>
          <cell r="S330">
            <v>4.3225693494825983E-3</v>
          </cell>
          <cell r="T330">
            <v>4.1855961520937636E-3</v>
          </cell>
          <cell r="U330">
            <v>4.184152297664571E-3</v>
          </cell>
          <cell r="V330">
            <v>4.0581716912760201E-3</v>
          </cell>
          <cell r="W330">
            <v>4.0409712154208695E-3</v>
          </cell>
          <cell r="X330">
            <v>4.133198709317944E-3</v>
          </cell>
          <cell r="Y330">
            <v>4.1585592025676649E-3</v>
          </cell>
          <cell r="Z330">
            <v>4.2136841173738048E-3</v>
          </cell>
          <cell r="AA330">
            <v>4.1319581661329596E-3</v>
          </cell>
          <cell r="AB330">
            <v>4.1351594567408797E-3</v>
          </cell>
          <cell r="AC330">
            <v>4.1050521628319438E-3</v>
          </cell>
          <cell r="AD330">
            <v>3.8896473455490559E-3</v>
          </cell>
          <cell r="AE330">
            <v>3.7855209749359958E-3</v>
          </cell>
          <cell r="AF330">
            <v>3.8259816355096215E-3</v>
          </cell>
          <cell r="AG330">
            <v>3.647836188192438E-3</v>
          </cell>
          <cell r="AH330">
            <v>3.5845202424121042E-3</v>
          </cell>
          <cell r="AI330">
            <v>3.4457344735918721E-3</v>
          </cell>
          <cell r="AJ330">
            <v>3.4470852872821893E-3</v>
          </cell>
          <cell r="AK330">
            <v>3.4600386257054101E-3</v>
          </cell>
          <cell r="AL330">
            <v>3.5132027930886143E-3</v>
          </cell>
        </row>
        <row r="331">
          <cell r="M331">
            <v>2.3912073176427157E-3</v>
          </cell>
          <cell r="N331">
            <v>2.5490027243907122E-3</v>
          </cell>
          <cell r="O331">
            <v>2.4640359669110216E-3</v>
          </cell>
          <cell r="P331">
            <v>2.5125883997565591E-3</v>
          </cell>
          <cell r="Q331">
            <v>2.6825219147159404E-3</v>
          </cell>
          <cell r="R331">
            <v>2.7432124557728609E-3</v>
          </cell>
          <cell r="S331">
            <v>2.621831373659018E-3</v>
          </cell>
          <cell r="T331">
            <v>2.7432124557728609E-3</v>
          </cell>
          <cell r="U331">
            <v>2.621831373659018E-3</v>
          </cell>
          <cell r="V331">
            <v>2.7917648886183989E-3</v>
          </cell>
          <cell r="W331">
            <v>2.4397597504882528E-3</v>
          </cell>
          <cell r="X331">
            <v>3.0709413774802382E-3</v>
          </cell>
          <cell r="Y331">
            <v>2.8160411050411676E-3</v>
          </cell>
          <cell r="Z331">
            <v>2.7310743475614774E-3</v>
          </cell>
          <cell r="AA331">
            <v>2.9743361750164494E-3</v>
          </cell>
          <cell r="AB331">
            <v>2.962198066805065E-3</v>
          </cell>
          <cell r="AC331">
            <v>2.8767316460980895E-3</v>
          </cell>
          <cell r="AD331">
            <v>2.7553505639842453E-3</v>
          </cell>
          <cell r="AE331">
            <v>2.6223310368863038E-3</v>
          </cell>
          <cell r="AF331">
            <v>2.6582456982931712E-3</v>
          </cell>
          <cell r="AG331">
            <v>2.1853591412764675E-3</v>
          </cell>
          <cell r="AH331">
            <v>2.1969975862605661E-3</v>
          </cell>
          <cell r="AI331">
            <v>2.0027878548784166E-3</v>
          </cell>
          <cell r="AJ331">
            <v>1.7483872456666313E-3</v>
          </cell>
          <cell r="AK331">
            <v>1.8212158949349371E-3</v>
          </cell>
          <cell r="AL331">
            <v>1.7483872456666313E-3</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row>
        <row r="333">
          <cell r="M333">
            <v>3.7276666808679424E-4</v>
          </cell>
          <cell r="N333">
            <v>3.9796071623110984E-4</v>
          </cell>
          <cell r="O333">
            <v>4.1282138395177886E-4</v>
          </cell>
          <cell r="P333">
            <v>4.6939691692041906E-4</v>
          </cell>
          <cell r="Q333">
            <v>4.3743790535811996E-4</v>
          </cell>
          <cell r="R333">
            <v>3.9324436118090301E-4</v>
          </cell>
          <cell r="S333">
            <v>3.3025617625730087E-4</v>
          </cell>
          <cell r="T333">
            <v>3.7188019814955319E-4</v>
          </cell>
          <cell r="U333">
            <v>3.014279664387578E-4</v>
          </cell>
          <cell r="V333">
            <v>2.7322604248939986E-4</v>
          </cell>
          <cell r="W333">
            <v>2.390825551291741E-4</v>
          </cell>
          <cell r="X333">
            <v>7.2901053188839738E-5</v>
          </cell>
          <cell r="Y333">
            <v>5.7605881929907774E-5</v>
          </cell>
          <cell r="Z333">
            <v>2.1309403839322565E-4</v>
          </cell>
          <cell r="AA333">
            <v>4.3965822479981331E-4</v>
          </cell>
          <cell r="AB333">
            <v>4.6525799176332414E-4</v>
          </cell>
          <cell r="AC333">
            <v>3.8155897590466513E-4</v>
          </cell>
          <cell r="AD333">
            <v>3.5821732336149999E-4</v>
          </cell>
          <cell r="AE333">
            <v>3.0848432143969651E-4</v>
          </cell>
          <cell r="AF333">
            <v>3.6566468664121646E-4</v>
          </cell>
          <cell r="AG333">
            <v>2.1451934333837342E-4</v>
          </cell>
          <cell r="AH333">
            <v>1.6350863246889207E-4</v>
          </cell>
          <cell r="AI333">
            <v>1.4125236347268727E-4</v>
          </cell>
          <cell r="AJ333">
            <v>2.1292299915132246E-4</v>
          </cell>
          <cell r="AK333">
            <v>1.4787925377190365E-4</v>
          </cell>
          <cell r="AL333">
            <v>1.1063269637767947E-4</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row>
        <row r="335">
          <cell r="M335">
            <v>0.31780000000000003</v>
          </cell>
          <cell r="N335">
            <v>0.30285669999999998</v>
          </cell>
          <cell r="O335">
            <v>0.27064695</v>
          </cell>
          <cell r="P335">
            <v>0.24645000000000003</v>
          </cell>
          <cell r="Q335">
            <v>0.26464700000000002</v>
          </cell>
          <cell r="R335">
            <v>0.25924999999999998</v>
          </cell>
          <cell r="S335">
            <v>0.24810000000000001</v>
          </cell>
          <cell r="T335">
            <v>0.26095000000000002</v>
          </cell>
          <cell r="U335">
            <v>0.25960000000000005</v>
          </cell>
          <cell r="V335">
            <v>0.2495</v>
          </cell>
          <cell r="W335">
            <v>0.22520000000000004</v>
          </cell>
          <cell r="X335">
            <v>0.24145000000000005</v>
          </cell>
          <cell r="Y335">
            <v>0.20324999999999999</v>
          </cell>
          <cell r="Z335">
            <v>0.19135000000000002</v>
          </cell>
          <cell r="AA335">
            <v>0.20310000000000003</v>
          </cell>
          <cell r="AB335">
            <v>0.22870000000000001</v>
          </cell>
          <cell r="AC335">
            <v>0.23440000000000003</v>
          </cell>
          <cell r="AD335">
            <v>0.23635000000000003</v>
          </cell>
          <cell r="AE335">
            <v>0.22425000000000003</v>
          </cell>
          <cell r="AF335">
            <v>0.13774999999999998</v>
          </cell>
          <cell r="AG335">
            <v>0.20550000000000002</v>
          </cell>
          <cell r="AH335">
            <v>0.2394</v>
          </cell>
          <cell r="AI335">
            <v>0.2092</v>
          </cell>
          <cell r="AJ335">
            <v>0.13255</v>
          </cell>
          <cell r="AK335">
            <v>0.10930000000000001</v>
          </cell>
          <cell r="AL335">
            <v>9.8398949999999999E-2</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row>
        <row r="338">
          <cell r="M338" t="str">
            <v>NA</v>
          </cell>
          <cell r="N338" t="str">
            <v>NA</v>
          </cell>
          <cell r="O338" t="str">
            <v>NA</v>
          </cell>
          <cell r="P338" t="str">
            <v>NA</v>
          </cell>
          <cell r="Q338" t="str">
            <v>NA</v>
          </cell>
          <cell r="R338" t="str">
            <v>NA</v>
          </cell>
          <cell r="S338" t="str">
            <v>NA</v>
          </cell>
          <cell r="T338" t="str">
            <v>NA</v>
          </cell>
          <cell r="U338" t="str">
            <v>NA</v>
          </cell>
          <cell r="V338" t="str">
            <v>NA</v>
          </cell>
          <cell r="W338" t="str">
            <v>NA</v>
          </cell>
          <cell r="X338" t="str">
            <v>NA</v>
          </cell>
          <cell r="Y338" t="str">
            <v>NA</v>
          </cell>
          <cell r="Z338" t="str">
            <v>NA</v>
          </cell>
          <cell r="AA338" t="str">
            <v>NA</v>
          </cell>
          <cell r="AB338" t="str">
            <v>NA</v>
          </cell>
          <cell r="AC338" t="str">
            <v>NA</v>
          </cell>
          <cell r="AD338" t="str">
            <v>NA</v>
          </cell>
          <cell r="AE338" t="str">
            <v>NA</v>
          </cell>
          <cell r="AF338" t="str">
            <v>NA</v>
          </cell>
          <cell r="AG338" t="str">
            <v>NA</v>
          </cell>
          <cell r="AH338" t="str">
            <v>NA</v>
          </cell>
          <cell r="AI338" t="str">
            <v>NA</v>
          </cell>
          <cell r="AJ338" t="str">
            <v>NA</v>
          </cell>
          <cell r="AK338" t="str">
            <v>NA</v>
          </cell>
          <cell r="AL338" t="str">
            <v>NA</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row>
        <row r="342">
          <cell r="M342" t="str">
            <v>NO</v>
          </cell>
          <cell r="N342" t="str">
            <v>NO</v>
          </cell>
          <cell r="O342" t="str">
            <v>NO</v>
          </cell>
          <cell r="P342" t="str">
            <v>NO</v>
          </cell>
          <cell r="Q342" t="str">
            <v>NO</v>
          </cell>
          <cell r="R342" t="str">
            <v>NO</v>
          </cell>
          <cell r="S342" t="str">
            <v>NO</v>
          </cell>
          <cell r="T342" t="str">
            <v>NO</v>
          </cell>
          <cell r="U342" t="str">
            <v>NO</v>
          </cell>
          <cell r="V342" t="str">
            <v>NO</v>
          </cell>
          <cell r="W342" t="str">
            <v>NO</v>
          </cell>
          <cell r="X342" t="str">
            <v>NO</v>
          </cell>
          <cell r="Y342" t="str">
            <v>NO</v>
          </cell>
          <cell r="Z342" t="str">
            <v>NO</v>
          </cell>
          <cell r="AA342" t="str">
            <v>NO</v>
          </cell>
          <cell r="AB342" t="str">
            <v>NO</v>
          </cell>
          <cell r="AC342" t="str">
            <v>NO</v>
          </cell>
          <cell r="AD342" t="str">
            <v>NO</v>
          </cell>
          <cell r="AE342" t="str">
            <v>NO</v>
          </cell>
          <cell r="AF342" t="str">
            <v>NO</v>
          </cell>
          <cell r="AG342" t="str">
            <v>NO</v>
          </cell>
          <cell r="AH342" t="str">
            <v>NO</v>
          </cell>
          <cell r="AI342" t="str">
            <v>NO</v>
          </cell>
          <cell r="AJ342" t="str">
            <v>NO</v>
          </cell>
          <cell r="AK342" t="str">
            <v>NO</v>
          </cell>
          <cell r="AL342" t="str">
            <v>NO</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row>
        <row r="356">
          <cell r="M356">
            <v>0.34554400000000002</v>
          </cell>
          <cell r="N356">
            <v>0.32750400000000002</v>
          </cell>
          <cell r="O356">
            <v>0.28642800000000002</v>
          </cell>
          <cell r="P356">
            <v>0.151749</v>
          </cell>
          <cell r="Q356">
            <v>9.3410000000000007E-2</v>
          </cell>
          <cell r="R356">
            <v>7.9108499999999998E-2</v>
          </cell>
          <cell r="S356">
            <v>7.2023000000000004E-2</v>
          </cell>
          <cell r="T356">
            <v>0.10687199999999999</v>
          </cell>
          <cell r="U356">
            <v>0.1139035</v>
          </cell>
          <cell r="V356">
            <v>0.11307250000000001</v>
          </cell>
          <cell r="W356">
            <v>0.1103325</v>
          </cell>
          <cell r="X356">
            <v>9.7605499999999998E-2</v>
          </cell>
          <cell r="Y356">
            <v>9.9302000000000001E-2</v>
          </cell>
          <cell r="Z356">
            <v>8.9042999999999997E-2</v>
          </cell>
          <cell r="AA356">
            <v>0.1052705</v>
          </cell>
          <cell r="AB356">
            <v>9.6780500000000005E-2</v>
          </cell>
          <cell r="AC356">
            <v>9.3429499999999999E-2</v>
          </cell>
          <cell r="AD356">
            <v>9.0967000000000006E-2</v>
          </cell>
          <cell r="AE356">
            <v>7.0754499999999998E-2</v>
          </cell>
          <cell r="AF356">
            <v>6.1586050000000003E-2</v>
          </cell>
          <cell r="AG356">
            <v>6.2027400000000003E-2</v>
          </cell>
          <cell r="AH356">
            <v>7.1962999999999999E-2</v>
          </cell>
          <cell r="AI356">
            <v>5.8623500000000002E-2</v>
          </cell>
          <cell r="AJ356">
            <v>4.0643849999999995E-2</v>
          </cell>
          <cell r="AK356">
            <v>4.8597500000000002E-2</v>
          </cell>
          <cell r="AL356">
            <v>5.6841500000000003E-2</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row>
        <row r="358">
          <cell r="M358">
            <v>1.3198138645799999</v>
          </cell>
          <cell r="N358">
            <v>1.2892809377700001</v>
          </cell>
          <cell r="O358">
            <v>1.27334098861</v>
          </cell>
          <cell r="P358">
            <v>1.3271035067200001</v>
          </cell>
          <cell r="Q358">
            <v>1.3356573911</v>
          </cell>
          <cell r="R358">
            <v>1.4226068533</v>
          </cell>
          <cell r="S358">
            <v>1.2440600352</v>
          </cell>
          <cell r="T358">
            <v>1.0212977946000001</v>
          </cell>
          <cell r="U358">
            <v>1.0293720723999997</v>
          </cell>
          <cell r="V358">
            <v>0.97892590777499988</v>
          </cell>
          <cell r="W358">
            <v>1.0658898482000001</v>
          </cell>
          <cell r="X358">
            <v>1.0776651461000002</v>
          </cell>
          <cell r="Y358">
            <v>1.0835909197</v>
          </cell>
          <cell r="Z358">
            <v>1.1055362744000004</v>
          </cell>
          <cell r="AA358">
            <v>1.165320575</v>
          </cell>
          <cell r="AB358">
            <v>1.17867035</v>
          </cell>
          <cell r="AC358">
            <v>1.2873036500000001</v>
          </cell>
          <cell r="AD358">
            <v>1.2901724500000002</v>
          </cell>
          <cell r="AE358">
            <v>1.2585653749999999</v>
          </cell>
          <cell r="AF358">
            <v>0.84793524999999992</v>
          </cell>
          <cell r="AG358">
            <v>1.0741858000000002</v>
          </cell>
          <cell r="AH358">
            <v>1.1912070750000001</v>
          </cell>
          <cell r="AI358">
            <v>1.13204185</v>
          </cell>
          <cell r="AJ358">
            <v>1.0353232749999999</v>
          </cell>
          <cell r="AK358">
            <v>1.0246012897500003</v>
          </cell>
          <cell r="AL358">
            <v>0.98334808030000009</v>
          </cell>
        </row>
        <row r="359">
          <cell r="M359" t="str">
            <v>NA</v>
          </cell>
          <cell r="N359" t="str">
            <v>NA</v>
          </cell>
          <cell r="O359" t="str">
            <v>NA</v>
          </cell>
          <cell r="P359" t="str">
            <v>NA</v>
          </cell>
          <cell r="Q359" t="str">
            <v>NA</v>
          </cell>
          <cell r="R359" t="str">
            <v>NA</v>
          </cell>
          <cell r="S359" t="str">
            <v>NA</v>
          </cell>
          <cell r="T359" t="str">
            <v>NA</v>
          </cell>
          <cell r="U359" t="str">
            <v>NA</v>
          </cell>
          <cell r="V359" t="str">
            <v>NA</v>
          </cell>
          <cell r="W359" t="str">
            <v>NA</v>
          </cell>
          <cell r="X359" t="str">
            <v>NA</v>
          </cell>
          <cell r="Y359" t="str">
            <v>NA</v>
          </cell>
          <cell r="Z359" t="str">
            <v>NA</v>
          </cell>
          <cell r="AA359" t="str">
            <v>NA</v>
          </cell>
          <cell r="AB359" t="str">
            <v>NA</v>
          </cell>
          <cell r="AC359" t="str">
            <v>NA</v>
          </cell>
          <cell r="AD359" t="str">
            <v>NA</v>
          </cell>
          <cell r="AE359" t="str">
            <v>NA</v>
          </cell>
          <cell r="AF359" t="str">
            <v>NA</v>
          </cell>
          <cell r="AG359" t="str">
            <v>NA</v>
          </cell>
          <cell r="AH359" t="str">
            <v>NA</v>
          </cell>
          <cell r="AI359" t="str">
            <v>NA</v>
          </cell>
          <cell r="AJ359" t="str">
            <v>NA</v>
          </cell>
          <cell r="AK359" t="str">
            <v>NA</v>
          </cell>
          <cell r="AL359" t="str">
            <v>NA</v>
          </cell>
        </row>
        <row r="360">
          <cell r="M360">
            <v>2.3179999999999999E-2</v>
          </cell>
          <cell r="N360">
            <v>2.18E-2</v>
          </cell>
          <cell r="O360">
            <v>1.6070000000000001E-2</v>
          </cell>
          <cell r="P360">
            <v>1.5559999999999999E-2</v>
          </cell>
          <cell r="Q360">
            <v>1.7559999999999999E-2</v>
          </cell>
          <cell r="R360">
            <v>1.7780000000000001E-2</v>
          </cell>
          <cell r="S360">
            <v>1.8440000000000002E-2</v>
          </cell>
          <cell r="T360">
            <v>1.8769999999999998E-2</v>
          </cell>
          <cell r="U360">
            <v>1.8700000000000001E-2</v>
          </cell>
          <cell r="V360">
            <v>1.8720000000000001E-2</v>
          </cell>
          <cell r="W360">
            <v>1.9006641900000003E-2</v>
          </cell>
          <cell r="X360">
            <v>1.8778299999999998E-2</v>
          </cell>
          <cell r="Y360">
            <v>1.90648E-2</v>
          </cell>
          <cell r="Z360">
            <v>1.91665E-2</v>
          </cell>
          <cell r="AA360">
            <v>1.9563299999999999E-2</v>
          </cell>
          <cell r="AB360">
            <v>1.9295674999999998E-2</v>
          </cell>
          <cell r="AC360">
            <v>1.9422024E-2</v>
          </cell>
          <cell r="AD360">
            <v>1.8254576000000002E-2</v>
          </cell>
          <cell r="AE360">
            <v>1.8643126999999999E-2</v>
          </cell>
          <cell r="AF360">
            <v>1.6574613000000002E-2</v>
          </cell>
          <cell r="AG360">
            <v>1.2953900000000001E-2</v>
          </cell>
          <cell r="AH360">
            <v>1.4191670700000001E-2</v>
          </cell>
          <cell r="AI360">
            <v>9.9486000000000002E-3</v>
          </cell>
          <cell r="AJ360" t="str">
            <v>NO</v>
          </cell>
          <cell r="AK360" t="str">
            <v>NO</v>
          </cell>
          <cell r="AL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row>
        <row r="377">
          <cell r="M377" t="str">
            <v>NA</v>
          </cell>
          <cell r="N377" t="str">
            <v>NA</v>
          </cell>
          <cell r="O377" t="str">
            <v>NA</v>
          </cell>
          <cell r="P377" t="str">
            <v>NA</v>
          </cell>
          <cell r="Q377" t="str">
            <v>NA</v>
          </cell>
          <cell r="R377" t="str">
            <v>NA</v>
          </cell>
          <cell r="S377" t="str">
            <v>NA</v>
          </cell>
          <cell r="T377" t="str">
            <v>NA</v>
          </cell>
          <cell r="U377" t="str">
            <v>NA</v>
          </cell>
          <cell r="V377" t="str">
            <v>NA</v>
          </cell>
          <cell r="W377" t="str">
            <v>NA</v>
          </cell>
          <cell r="X377" t="str">
            <v>NA</v>
          </cell>
          <cell r="Y377" t="str">
            <v>NA</v>
          </cell>
          <cell r="Z377" t="str">
            <v>NA</v>
          </cell>
          <cell r="AA377" t="str">
            <v>NA</v>
          </cell>
          <cell r="AB377" t="str">
            <v>NA</v>
          </cell>
          <cell r="AC377" t="str">
            <v>NA</v>
          </cell>
          <cell r="AD377" t="str">
            <v>NA</v>
          </cell>
          <cell r="AE377" t="str">
            <v>NA</v>
          </cell>
          <cell r="AF377" t="str">
            <v>NA</v>
          </cell>
          <cell r="AG377" t="str">
            <v>NA</v>
          </cell>
          <cell r="AH377" t="str">
            <v>NA</v>
          </cell>
          <cell r="AI377" t="str">
            <v>NA</v>
          </cell>
          <cell r="AJ377" t="str">
            <v>NA</v>
          </cell>
          <cell r="AK377" t="str">
            <v>NA</v>
          </cell>
          <cell r="AL377" t="str">
            <v>NA</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row>
        <row r="409">
          <cell r="M409" t="str">
            <v>NA</v>
          </cell>
          <cell r="N409" t="str">
            <v>NA</v>
          </cell>
          <cell r="O409" t="str">
            <v>NA</v>
          </cell>
          <cell r="P409" t="str">
            <v>NA</v>
          </cell>
          <cell r="Q409" t="str">
            <v>NA</v>
          </cell>
          <cell r="R409" t="str">
            <v>NA</v>
          </cell>
          <cell r="S409" t="str">
            <v>NA</v>
          </cell>
          <cell r="T409" t="str">
            <v>NA</v>
          </cell>
          <cell r="U409" t="str">
            <v>NA</v>
          </cell>
          <cell r="V409" t="str">
            <v>NA</v>
          </cell>
          <cell r="W409" t="str">
            <v>NA</v>
          </cell>
          <cell r="X409" t="str">
            <v>NA</v>
          </cell>
          <cell r="Y409" t="str">
            <v>NA</v>
          </cell>
          <cell r="Z409" t="str">
            <v>NA</v>
          </cell>
          <cell r="AA409" t="str">
            <v>NA</v>
          </cell>
          <cell r="AB409" t="str">
            <v>NA</v>
          </cell>
          <cell r="AC409" t="str">
            <v>NA</v>
          </cell>
          <cell r="AD409" t="str">
            <v>NA</v>
          </cell>
          <cell r="AE409" t="str">
            <v>NA</v>
          </cell>
          <cell r="AF409" t="str">
            <v>NA</v>
          </cell>
          <cell r="AG409" t="str">
            <v>NA</v>
          </cell>
          <cell r="AH409" t="str">
            <v>NA</v>
          </cell>
          <cell r="AI409" t="str">
            <v>NA</v>
          </cell>
          <cell r="AJ409" t="str">
            <v>NA</v>
          </cell>
          <cell r="AK409" t="str">
            <v>NA</v>
          </cell>
          <cell r="AL409" t="str">
            <v>NA</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row>
        <row r="413">
          <cell r="M413" t="str">
            <v>NA</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row>
        <row r="414">
          <cell r="M414">
            <v>9.9800250000000007E-2</v>
          </cell>
          <cell r="N414">
            <v>0.11272074999999999</v>
          </cell>
          <cell r="O414">
            <v>0.10440625000000001</v>
          </cell>
          <cell r="P414">
            <v>8.3340750000000005E-2</v>
          </cell>
          <cell r="Q414">
            <v>8.4647750000000008E-2</v>
          </cell>
          <cell r="R414">
            <v>6.2781999999999991E-2</v>
          </cell>
          <cell r="S414">
            <v>5.5625250000000001E-2</v>
          </cell>
          <cell r="T414">
            <v>7.3534749999999996E-2</v>
          </cell>
          <cell r="U414">
            <v>6.5862750000000012E-2</v>
          </cell>
          <cell r="V414">
            <v>6.4504999999999993E-2</v>
          </cell>
          <cell r="W414">
            <v>4.0877249999999997E-2</v>
          </cell>
          <cell r="X414">
            <v>3.7707500000000005E-2</v>
          </cell>
          <cell r="Y414">
            <v>2.4556249999999998E-2</v>
          </cell>
          <cell r="Z414">
            <v>1.56075E-2</v>
          </cell>
          <cell r="AA414">
            <v>1.349275E-2</v>
          </cell>
          <cell r="AB414">
            <v>1.2977499999999999E-2</v>
          </cell>
          <cell r="AC414">
            <v>5.7089999999999997E-3</v>
          </cell>
          <cell r="AD414">
            <v>7.0802500000000006E-3</v>
          </cell>
          <cell r="AE414">
            <v>6.0875E-3</v>
          </cell>
          <cell r="AF414">
            <v>7.2967500000000003E-3</v>
          </cell>
          <cell r="AG414">
            <v>5.3914605872729506E-4</v>
          </cell>
          <cell r="AH414">
            <v>3.8750470398271278E-4</v>
          </cell>
          <cell r="AI414">
            <v>1.5371430780208552E-5</v>
          </cell>
          <cell r="AJ414" t="str">
            <v>NO</v>
          </cell>
          <cell r="AK414" t="str">
            <v>NO</v>
          </cell>
          <cell r="AL414" t="str">
            <v>NO</v>
          </cell>
        </row>
        <row r="415">
          <cell r="M415">
            <v>0.17199040000000002</v>
          </cell>
          <cell r="N415">
            <v>0.17571440000000002</v>
          </cell>
          <cell r="O415">
            <v>0.1800088</v>
          </cell>
          <cell r="P415">
            <v>0.17284640000000001</v>
          </cell>
          <cell r="Q415">
            <v>0.1822648</v>
          </cell>
          <cell r="R415">
            <v>0.16473680000000002</v>
          </cell>
          <cell r="S415">
            <v>0.16828160000000003</v>
          </cell>
          <cell r="T415">
            <v>0.17069280000000003</v>
          </cell>
          <cell r="U415">
            <v>0.17341679999999998</v>
          </cell>
          <cell r="V415">
            <v>0.17061040000000002</v>
          </cell>
          <cell r="W415">
            <v>7.7160000000000006E-2</v>
          </cell>
          <cell r="X415">
            <v>9.5803200000000005E-2</v>
          </cell>
          <cell r="Y415">
            <v>7.8572000000000003E-2</v>
          </cell>
          <cell r="Z415">
            <v>0.10198560000000001</v>
          </cell>
          <cell r="AA415">
            <v>9.3300000000000008E-2</v>
          </cell>
          <cell r="AB415">
            <v>0.12433119999999999</v>
          </cell>
          <cell r="AC415">
            <v>0.134524</v>
          </cell>
          <cell r="AD415">
            <v>0.1114656</v>
          </cell>
          <cell r="AE415">
            <v>0.103504</v>
          </cell>
          <cell r="AF415">
            <v>0.1140616</v>
          </cell>
          <cell r="AG415">
            <v>7.9918240000000015E-2</v>
          </cell>
          <cell r="AH415">
            <v>7.6645199999999997E-2</v>
          </cell>
          <cell r="AI415">
            <v>9.2245600000000011E-2</v>
          </cell>
          <cell r="AJ415">
            <v>0.10662247999999999</v>
          </cell>
          <cell r="AK415">
            <v>3.1047359999999996E-2</v>
          </cell>
          <cell r="AL415">
            <v>3.0856729463774085E-2</v>
          </cell>
        </row>
        <row r="416">
          <cell r="M416">
            <v>7.088000000000001E-4</v>
          </cell>
          <cell r="N416">
            <v>9.8879999999999997E-4</v>
          </cell>
          <cell r="O416">
            <v>8.5999999999999998E-4</v>
          </cell>
          <cell r="P416">
            <v>4.1120000000000002E-4</v>
          </cell>
          <cell r="Q416">
            <v>3.8640000000000001E-4</v>
          </cell>
          <cell r="R416">
            <v>3.7519999999999996E-4</v>
          </cell>
          <cell r="S416">
            <v>3.3440000000000005E-4</v>
          </cell>
          <cell r="T416">
            <v>3.5440000000000005E-4</v>
          </cell>
          <cell r="U416">
            <v>3.2959999999999999E-4</v>
          </cell>
          <cell r="V416">
            <v>3.0079999999999999E-4</v>
          </cell>
          <cell r="W416">
            <v>2.1920000000000004E-4</v>
          </cell>
          <cell r="X416">
            <v>1.7920000000000002E-4</v>
          </cell>
          <cell r="Y416">
            <v>1.144E-4</v>
          </cell>
          <cell r="Z416">
            <v>2.2560000000000001E-4</v>
          </cell>
          <cell r="AA416">
            <v>1.3680000000000002E-4</v>
          </cell>
          <cell r="AB416">
            <v>9.6799999999999995E-5</v>
          </cell>
          <cell r="AC416">
            <v>6.3200000000000005E-5</v>
          </cell>
          <cell r="AD416">
            <v>1.0960000000000002E-4</v>
          </cell>
          <cell r="AE416" t="str">
            <v>NA</v>
          </cell>
          <cell r="AF416" t="str">
            <v>NA</v>
          </cell>
          <cell r="AG416" t="str">
            <v>NA</v>
          </cell>
          <cell r="AH416" t="str">
            <v>NA</v>
          </cell>
          <cell r="AI416" t="str">
            <v>NA</v>
          </cell>
          <cell r="AJ416" t="str">
            <v>NA</v>
          </cell>
          <cell r="AK416" t="str">
            <v>NA</v>
          </cell>
          <cell r="AL416" t="str">
            <v>NA</v>
          </cell>
        </row>
        <row r="417">
          <cell r="M417">
            <v>1.2320241600000001E-4</v>
          </cell>
          <cell r="N417">
            <v>1.2610588800000003E-4</v>
          </cell>
          <cell r="O417">
            <v>1.2905222400000002E-4</v>
          </cell>
          <cell r="P417">
            <v>1.2596601600000002E-4</v>
          </cell>
          <cell r="Q417">
            <v>1.14240456E-4</v>
          </cell>
          <cell r="R417">
            <v>1.24770336E-4</v>
          </cell>
          <cell r="S417">
            <v>1.2741324000000001E-4</v>
          </cell>
          <cell r="T417">
            <v>1.2709514400000002E-4</v>
          </cell>
          <cell r="U417">
            <v>1.2464967609600002E-4</v>
          </cell>
          <cell r="V417">
            <v>5.8080720000000009E-5</v>
          </cell>
          <cell r="W417">
            <v>3.7939152000000006E-5</v>
          </cell>
          <cell r="X417">
            <v>3.4887912000000001E-5</v>
          </cell>
          <cell r="Y417">
            <v>2.5135224000000005E-5</v>
          </cell>
          <cell r="Z417">
            <v>2.5189367999999999E-5</v>
          </cell>
          <cell r="AA417">
            <v>2.4114384000000004E-5</v>
          </cell>
          <cell r="AB417">
            <v>2.3129639999999999E-5</v>
          </cell>
          <cell r="AC417">
            <v>2.9721672E-5</v>
          </cell>
          <cell r="AD417">
            <v>3.1341480000000003E-5</v>
          </cell>
          <cell r="AE417">
            <v>3.7892904000000002E-5</v>
          </cell>
          <cell r="AF417">
            <v>6.090410400000001E-5</v>
          </cell>
          <cell r="AG417">
            <v>2.5497086400000002E-5</v>
          </cell>
          <cell r="AH417">
            <v>3.6663384000000002E-5</v>
          </cell>
          <cell r="AI417">
            <v>5.4255672E-5</v>
          </cell>
          <cell r="AJ417">
            <v>5.5240416000000004E-5</v>
          </cell>
          <cell r="AK417">
            <v>6.1425240000000006E-5</v>
          </cell>
          <cell r="AL417">
            <v>6.1048089529267249E-5</v>
          </cell>
        </row>
        <row r="418">
          <cell r="M418">
            <v>2.48676E-2</v>
          </cell>
          <cell r="N418">
            <v>2.5452000000000002E-2</v>
          </cell>
          <cell r="O418">
            <v>2.60472E-2</v>
          </cell>
          <cell r="P418">
            <v>2.6637599999999997E-2</v>
          </cell>
          <cell r="Q418">
            <v>2.7228000000000002E-2</v>
          </cell>
          <cell r="R418">
            <v>2.78172E-2</v>
          </cell>
          <cell r="S418">
            <v>2.8407599999999998E-2</v>
          </cell>
          <cell r="T418">
            <v>2.7628800000000002E-2</v>
          </cell>
          <cell r="U418">
            <v>3.26568E-2</v>
          </cell>
          <cell r="V418">
            <v>2.538E-2</v>
          </cell>
          <cell r="W418">
            <v>2.1727199999999999E-2</v>
          </cell>
          <cell r="X418">
            <v>2.5895999999999999E-2</v>
          </cell>
          <cell r="Y418">
            <v>2.7136800000000003E-2</v>
          </cell>
          <cell r="Z418">
            <v>2.7028799999999999E-2</v>
          </cell>
          <cell r="AA418">
            <v>2.5898399999999999E-2</v>
          </cell>
          <cell r="AB418">
            <v>1.8718799999999997E-2</v>
          </cell>
          <cell r="AC418">
            <v>3.11712E-2</v>
          </cell>
          <cell r="AD418">
            <v>3.1268399999999995E-2</v>
          </cell>
          <cell r="AE418">
            <v>2.8804799999999998E-2</v>
          </cell>
          <cell r="AF418">
            <v>7.0739999999999987E-3</v>
          </cell>
          <cell r="AG418">
            <v>7.1783999999999997E-3</v>
          </cell>
          <cell r="AH418">
            <v>1.9628400000000001E-2</v>
          </cell>
          <cell r="AI418">
            <v>3.2078399999999993E-2</v>
          </cell>
          <cell r="AJ418">
            <v>3.1205999999999998E-2</v>
          </cell>
          <cell r="AK418">
            <v>3.0093599999999998E-2</v>
          </cell>
          <cell r="AL418">
            <v>2.9908825542365996E-2</v>
          </cell>
        </row>
        <row r="419">
          <cell r="M419">
            <v>2.1175989999999997E-8</v>
          </cell>
          <cell r="N419">
            <v>2.5844100000000002E-8</v>
          </cell>
          <cell r="O419">
            <v>2.8888790000000001E-8</v>
          </cell>
          <cell r="P419">
            <v>3.3898999999999998E-8</v>
          </cell>
          <cell r="Q419">
            <v>4.2295999999999997E-8</v>
          </cell>
          <cell r="R419">
            <v>5.3448459999999998E-8</v>
          </cell>
          <cell r="S419">
            <v>6.2927740000000003E-8</v>
          </cell>
          <cell r="T419">
            <v>7.2410129999999993E-8</v>
          </cell>
          <cell r="U419">
            <v>8.1298509999999988E-8</v>
          </cell>
          <cell r="V419">
            <v>9.8425280000000006E-8</v>
          </cell>
          <cell r="W419">
            <v>9.9352059999999995E-8</v>
          </cell>
          <cell r="X419">
            <v>1.2203328999999998E-7</v>
          </cell>
          <cell r="Y419">
            <v>1.3465055999999997E-7</v>
          </cell>
          <cell r="Z419">
            <v>1.5207588999999999E-7</v>
          </cell>
          <cell r="AA419">
            <v>1.6079632999999999E-7</v>
          </cell>
          <cell r="AB419">
            <v>1.8061635999999999E-7</v>
          </cell>
          <cell r="AC419">
            <v>1.9628453999999999E-7</v>
          </cell>
          <cell r="AD419">
            <v>2.2198558E-7</v>
          </cell>
          <cell r="AE419">
            <v>2.4499335999999998E-7</v>
          </cell>
          <cell r="AF419">
            <v>2.7279987000000001E-7</v>
          </cell>
          <cell r="AG419">
            <v>2.9942458000000001E-7</v>
          </cell>
          <cell r="AH419">
            <v>3.4590663999999999E-7</v>
          </cell>
          <cell r="AI419">
            <v>4.0694660999999996E-7</v>
          </cell>
          <cell r="AJ419">
            <v>4.3633299999999997E-7</v>
          </cell>
          <cell r="AK419">
            <v>4.6203715000000001E-7</v>
          </cell>
          <cell r="AL419">
            <v>5.3288605999999995E-7</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row>
        <row r="421">
          <cell r="M421" t="str">
            <v>NA</v>
          </cell>
          <cell r="N421" t="str">
            <v>NA</v>
          </cell>
          <cell r="O421" t="str">
            <v>NA</v>
          </cell>
          <cell r="P421" t="str">
            <v>NA</v>
          </cell>
          <cell r="Q421" t="str">
            <v>NA</v>
          </cell>
          <cell r="R421" t="str">
            <v>NA</v>
          </cell>
          <cell r="S421" t="str">
            <v>NA</v>
          </cell>
          <cell r="T421" t="str">
            <v>NA</v>
          </cell>
          <cell r="U421" t="str">
            <v>NA</v>
          </cell>
          <cell r="V421" t="str">
            <v>NA</v>
          </cell>
          <cell r="W421" t="str">
            <v>NA</v>
          </cell>
          <cell r="X421" t="str">
            <v>NA</v>
          </cell>
          <cell r="Y421" t="str">
            <v>NA</v>
          </cell>
          <cell r="Z421" t="str">
            <v>NA</v>
          </cell>
          <cell r="AA421" t="str">
            <v>NA</v>
          </cell>
          <cell r="AB421" t="str">
            <v>NA</v>
          </cell>
          <cell r="AC421" t="str">
            <v>NA</v>
          </cell>
          <cell r="AD421" t="str">
            <v>NA</v>
          </cell>
          <cell r="AE421" t="str">
            <v>NA</v>
          </cell>
          <cell r="AF421" t="str">
            <v>NA</v>
          </cell>
          <cell r="AG421" t="str">
            <v>NA</v>
          </cell>
          <cell r="AH421" t="str">
            <v>NA</v>
          </cell>
          <cell r="AI421" t="str">
            <v>NA</v>
          </cell>
          <cell r="AJ421" t="str">
            <v>NA</v>
          </cell>
          <cell r="AK421" t="str">
            <v>NA</v>
          </cell>
          <cell r="AL421" t="str">
            <v>NA</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row>
        <row r="427">
          <cell r="M427">
            <v>9.975710417067214</v>
          </cell>
          <cell r="N427">
            <v>10.716542622875787</v>
          </cell>
          <cell r="O427">
            <v>10.118730947070011</v>
          </cell>
          <cell r="P427">
            <v>9.7739429271491378</v>
          </cell>
          <cell r="Q427">
            <v>9.3995087995538995</v>
          </cell>
          <cell r="R427">
            <v>9.4081451323120824</v>
          </cell>
          <cell r="S427">
            <v>9.1539813556756133</v>
          </cell>
          <cell r="T427">
            <v>9.1773313522140274</v>
          </cell>
          <cell r="U427">
            <v>8.7389992565828081</v>
          </cell>
          <cell r="V427">
            <v>8.6139899732481258</v>
          </cell>
          <cell r="W427">
            <v>8.890934494715081</v>
          </cell>
          <cell r="X427">
            <v>8.741526599499581</v>
          </cell>
          <cell r="Y427">
            <v>7.0307426084814644</v>
          </cell>
          <cell r="Z427">
            <v>7.2974829511772903</v>
          </cell>
          <cell r="AA427">
            <v>7.7508461005076317</v>
          </cell>
          <cell r="AB427">
            <v>8.1773038155244002</v>
          </cell>
          <cell r="AC427">
            <v>8.3566389455688768</v>
          </cell>
          <cell r="AD427">
            <v>9.0428055178088727</v>
          </cell>
          <cell r="AE427">
            <v>8.9486493957914437</v>
          </cell>
          <cell r="AF427">
            <v>7.1480720193954088</v>
          </cell>
          <cell r="AG427">
            <v>7.0148683008170245</v>
          </cell>
          <cell r="AH427">
            <v>6.8033809382950183</v>
          </cell>
          <cell r="AI427">
            <v>6.9667018061593042</v>
          </cell>
          <cell r="AJ427">
            <v>6.5696887285879511</v>
          </cell>
          <cell r="AK427">
            <v>6.5239574172258648</v>
          </cell>
          <cell r="AL427">
            <v>6.3265376950591845</v>
          </cell>
        </row>
        <row r="429">
          <cell r="M429" t="str">
            <v>NO</v>
          </cell>
          <cell r="N429" t="str">
            <v>NO</v>
          </cell>
          <cell r="O429" t="str">
            <v>NO</v>
          </cell>
          <cell r="P429" t="str">
            <v>NO</v>
          </cell>
          <cell r="Q429" t="str">
            <v>NO</v>
          </cell>
          <cell r="R429" t="str">
            <v>NO</v>
          </cell>
          <cell r="S429" t="str">
            <v>NO</v>
          </cell>
          <cell r="T429" t="str">
            <v>NO</v>
          </cell>
          <cell r="U429" t="str">
            <v>NO</v>
          </cell>
          <cell r="V429" t="str">
            <v>NO</v>
          </cell>
          <cell r="W429" t="str">
            <v>NO</v>
          </cell>
          <cell r="X429" t="str">
            <v>NO</v>
          </cell>
          <cell r="Y429" t="str">
            <v>NO</v>
          </cell>
          <cell r="Z429" t="str">
            <v>NO</v>
          </cell>
          <cell r="AA429" t="str">
            <v>NO</v>
          </cell>
          <cell r="AB429" t="str">
            <v>NO</v>
          </cell>
          <cell r="AC429" t="str">
            <v>NO</v>
          </cell>
          <cell r="AD429" t="str">
            <v>NO</v>
          </cell>
          <cell r="AE429" t="str">
            <v>NO</v>
          </cell>
          <cell r="AF429" t="str">
            <v>NO</v>
          </cell>
          <cell r="AG429" t="str">
            <v>NO</v>
          </cell>
          <cell r="AH429" t="str">
            <v>NO</v>
          </cell>
          <cell r="AI429" t="str">
            <v>NO</v>
          </cell>
          <cell r="AJ429" t="str">
            <v>NO</v>
          </cell>
          <cell r="AK429" t="str">
            <v>NO</v>
          </cell>
          <cell r="AL429" t="str">
            <v>NO</v>
          </cell>
        </row>
        <row r="430">
          <cell r="M430">
            <v>9.975710417067214</v>
          </cell>
          <cell r="N430">
            <v>10.716542622875787</v>
          </cell>
          <cell r="O430">
            <v>10.118730947070011</v>
          </cell>
          <cell r="P430">
            <v>9.7739429271491378</v>
          </cell>
          <cell r="Q430">
            <v>9.3995087995538995</v>
          </cell>
          <cell r="R430">
            <v>9.4081451323120824</v>
          </cell>
          <cell r="S430">
            <v>9.1539813556756133</v>
          </cell>
          <cell r="T430">
            <v>9.1773313522140274</v>
          </cell>
          <cell r="U430">
            <v>8.7389992565828081</v>
          </cell>
          <cell r="V430">
            <v>8.6139899732481258</v>
          </cell>
          <cell r="W430">
            <v>8.890934494715081</v>
          </cell>
          <cell r="X430">
            <v>8.741526599499581</v>
          </cell>
          <cell r="Y430">
            <v>7.0307426084814644</v>
          </cell>
          <cell r="Z430">
            <v>7.2974829511772903</v>
          </cell>
          <cell r="AA430">
            <v>7.7508461005076317</v>
          </cell>
          <cell r="AB430">
            <v>8.1773038155244002</v>
          </cell>
          <cell r="AC430">
            <v>8.3566389455688768</v>
          </cell>
          <cell r="AD430">
            <v>9.0428055178088727</v>
          </cell>
          <cell r="AE430">
            <v>8.9486493957914437</v>
          </cell>
          <cell r="AF430">
            <v>7.1480720193954088</v>
          </cell>
          <cell r="AG430">
            <v>7.0148683008170245</v>
          </cell>
          <cell r="AH430">
            <v>6.8033809382950183</v>
          </cell>
          <cell r="AI430">
            <v>6.9667018061593042</v>
          </cell>
          <cell r="AJ430">
            <v>6.5696887285879511</v>
          </cell>
          <cell r="AK430">
            <v>6.5239574172258648</v>
          </cell>
          <cell r="AL430">
            <v>6.3265376950591845</v>
          </cell>
        </row>
        <row r="434">
          <cell r="M434">
            <v>6.2672957845584802E-4</v>
          </cell>
          <cell r="N434">
            <v>6.6045375027216544E-4</v>
          </cell>
          <cell r="O434">
            <v>7.3197016463726538E-4</v>
          </cell>
          <cell r="P434">
            <v>7.6554856765666452E-4</v>
          </cell>
          <cell r="Q434">
            <v>7.9540425986245229E-4</v>
          </cell>
          <cell r="R434">
            <v>8.918695644693751E-4</v>
          </cell>
          <cell r="S434">
            <v>9.6218618950599192E-4</v>
          </cell>
          <cell r="T434">
            <v>1.0123373834365886E-3</v>
          </cell>
          <cell r="U434">
            <v>1.1029270842292573E-3</v>
          </cell>
          <cell r="V434">
            <v>1.247303228487983E-3</v>
          </cell>
          <cell r="W434">
            <v>1.3617384618596455E-3</v>
          </cell>
          <cell r="X434">
            <v>1.4016252898903026E-3</v>
          </cell>
          <cell r="Y434">
            <v>1.3573721257427169E-3</v>
          </cell>
          <cell r="Z434">
            <v>1.5215122762667177E-3</v>
          </cell>
          <cell r="AA434">
            <v>1.6030441282785576E-3</v>
          </cell>
          <cell r="AB434">
            <v>1.7097199764604034E-3</v>
          </cell>
          <cell r="AC434">
            <v>1.8070531660582102E-3</v>
          </cell>
          <cell r="AD434">
            <v>1.9759476219586305E-3</v>
          </cell>
          <cell r="AE434">
            <v>1.8861181615068138E-3</v>
          </cell>
          <cell r="AF434">
            <v>1.7541727317299241E-3</v>
          </cell>
          <cell r="AG434">
            <v>1.8253886381136839E-3</v>
          </cell>
          <cell r="AH434">
            <v>1.8706666690334512E-3</v>
          </cell>
          <cell r="AI434">
            <v>1.8402749961743785E-3</v>
          </cell>
          <cell r="AJ434">
            <v>1.7978630040617167E-3</v>
          </cell>
          <cell r="AK434">
            <v>1.8425848709563175E-3</v>
          </cell>
          <cell r="AL434">
            <v>1.9080193625946023E-3</v>
          </cell>
        </row>
        <row r="435">
          <cell r="M435">
            <v>2.8861543639153986E-4</v>
          </cell>
          <cell r="N435">
            <v>2.461361651525038E-4</v>
          </cell>
          <cell r="O435">
            <v>2.6549400039203782E-4</v>
          </cell>
          <cell r="P435">
            <v>2.6472049266711568E-4</v>
          </cell>
          <cell r="Q435">
            <v>2.686959384726678E-4</v>
          </cell>
          <cell r="R435">
            <v>2.5217802019612666E-4</v>
          </cell>
          <cell r="S435">
            <v>2.8422904685837579E-4</v>
          </cell>
          <cell r="T435">
            <v>3.0908868245230144E-4</v>
          </cell>
          <cell r="U435">
            <v>3.4041280151682107E-4</v>
          </cell>
          <cell r="V435">
            <v>3.9530521101568885E-4</v>
          </cell>
          <cell r="W435">
            <v>4.4176062780469183E-4</v>
          </cell>
          <cell r="X435">
            <v>4.2813630864177801E-4</v>
          </cell>
          <cell r="Y435">
            <v>4.8593400195363212E-4</v>
          </cell>
          <cell r="Z435">
            <v>5.3053156088311469E-4</v>
          </cell>
          <cell r="AA435">
            <v>5.081346859034106E-4</v>
          </cell>
          <cell r="AB435">
            <v>5.0324462298247433E-4</v>
          </cell>
          <cell r="AC435">
            <v>5.4239088461626079E-4</v>
          </cell>
          <cell r="AD435">
            <v>5.563691053043228E-4</v>
          </cell>
          <cell r="AE435">
            <v>4.7791178951808586E-4</v>
          </cell>
          <cell r="AF435">
            <v>5.4011748035321088E-4</v>
          </cell>
          <cell r="AG435">
            <v>5.5783379087963141E-4</v>
          </cell>
          <cell r="AH435">
            <v>4.3731604392492152E-4</v>
          </cell>
          <cell r="AI435">
            <v>4.2941062439201685E-4</v>
          </cell>
          <cell r="AJ435">
            <v>3.2545825245019729E-4</v>
          </cell>
          <cell r="AK435">
            <v>3.2250531216244672E-4</v>
          </cell>
          <cell r="AL435">
            <v>3.158944150635392E-4</v>
          </cell>
        </row>
        <row r="436">
          <cell r="M436">
            <v>1.6398289258213853E-2</v>
          </cell>
          <cell r="N436">
            <v>1.3252197447129511E-2</v>
          </cell>
          <cell r="O436">
            <v>1.2733766745114004E-2</v>
          </cell>
          <cell r="P436">
            <v>1.3666179417908091E-2</v>
          </cell>
          <cell r="Q436">
            <v>1.3496120770116922E-2</v>
          </cell>
          <cell r="R436">
            <v>1.4988046027637035E-2</v>
          </cell>
          <cell r="S436">
            <v>1.0427788888002738E-2</v>
          </cell>
          <cell r="T436">
            <v>1.1357343927264835E-2</v>
          </cell>
          <cell r="U436">
            <v>1.1704180549144688E-2</v>
          </cell>
          <cell r="V436">
            <v>1.2114866133282319E-2</v>
          </cell>
          <cell r="W436">
            <v>1.5521720738186572E-2</v>
          </cell>
          <cell r="X436">
            <v>1.8031040951453622E-2</v>
          </cell>
          <cell r="Y436">
            <v>2.0713668820040845E-2</v>
          </cell>
          <cell r="Z436">
            <v>2.3586079488561788E-2</v>
          </cell>
          <cell r="AA436">
            <v>2.5742180999720782E-2</v>
          </cell>
          <cell r="AB436">
            <v>2.6081162846101482E-2</v>
          </cell>
          <cell r="AC436">
            <v>2.8056521444592884E-2</v>
          </cell>
          <cell r="AD436">
            <v>2.9307571462191366E-2</v>
          </cell>
          <cell r="AE436">
            <v>3.1960817156275065E-2</v>
          </cell>
          <cell r="AF436">
            <v>2.7494645787429692E-2</v>
          </cell>
          <cell r="AG436">
            <v>2.6413842587703545E-2</v>
          </cell>
          <cell r="AH436">
            <v>2.7271313419990759E-2</v>
          </cell>
          <cell r="AI436">
            <v>2.3790765082034107E-2</v>
          </cell>
          <cell r="AJ436">
            <v>1.870841361652131E-2</v>
          </cell>
          <cell r="AK436">
            <v>1.6867872081928605E-2</v>
          </cell>
          <cell r="AL436">
            <v>2.132441676947033E-2</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row>
        <row r="438">
          <cell r="M438" t="str">
            <v>NA</v>
          </cell>
          <cell r="N438" t="str">
            <v>NA</v>
          </cell>
          <cell r="O438" t="str">
            <v>NA</v>
          </cell>
          <cell r="P438" t="str">
            <v>NA</v>
          </cell>
          <cell r="Q438" t="str">
            <v>NA</v>
          </cell>
          <cell r="R438" t="str">
            <v>NA</v>
          </cell>
          <cell r="S438" t="str">
            <v>NA</v>
          </cell>
          <cell r="T438" t="str">
            <v>NA</v>
          </cell>
          <cell r="U438" t="str">
            <v>NA</v>
          </cell>
          <cell r="V438" t="str">
            <v>NA</v>
          </cell>
          <cell r="W438" t="str">
            <v>NA</v>
          </cell>
          <cell r="X438" t="str">
            <v>NA</v>
          </cell>
          <cell r="Y438" t="str">
            <v>NA</v>
          </cell>
          <cell r="Z438" t="str">
            <v>NA</v>
          </cell>
          <cell r="AA438" t="str">
            <v>NA</v>
          </cell>
          <cell r="AB438" t="str">
            <v>NA</v>
          </cell>
          <cell r="AC438" t="str">
            <v>NA</v>
          </cell>
          <cell r="AD438" t="str">
            <v>NA</v>
          </cell>
          <cell r="AE438" t="str">
            <v>NA</v>
          </cell>
          <cell r="AF438" t="str">
            <v>NA</v>
          </cell>
          <cell r="AG438" t="str">
            <v>NA</v>
          </cell>
          <cell r="AH438" t="str">
            <v>NA</v>
          </cell>
          <cell r="AI438" t="str">
            <v>NA</v>
          </cell>
          <cell r="AJ438" t="str">
            <v>NA</v>
          </cell>
          <cell r="AK438" t="str">
            <v>NA</v>
          </cell>
          <cell r="AL438" t="str">
            <v>NA</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row>
        <row r="441">
          <cell r="M441" t="str">
            <v>NA</v>
          </cell>
          <cell r="N441" t="str">
            <v>NA</v>
          </cell>
          <cell r="O441" t="str">
            <v>NA</v>
          </cell>
          <cell r="P441" t="str">
            <v>NA</v>
          </cell>
          <cell r="Q441" t="str">
            <v>NA</v>
          </cell>
          <cell r="R441" t="str">
            <v>NA</v>
          </cell>
          <cell r="S441" t="str">
            <v>NA</v>
          </cell>
          <cell r="T441" t="str">
            <v>NA</v>
          </cell>
          <cell r="U441" t="str">
            <v>NA</v>
          </cell>
          <cell r="V441" t="str">
            <v>NA</v>
          </cell>
          <cell r="W441" t="str">
            <v>NA</v>
          </cell>
          <cell r="X441" t="str">
            <v>NA</v>
          </cell>
          <cell r="Y441" t="str">
            <v>NA</v>
          </cell>
          <cell r="Z441" t="str">
            <v>NA</v>
          </cell>
          <cell r="AA441" t="str">
            <v>NA</v>
          </cell>
          <cell r="AB441" t="str">
            <v>NA</v>
          </cell>
          <cell r="AC441" t="str">
            <v>NA</v>
          </cell>
          <cell r="AD441" t="str">
            <v>NA</v>
          </cell>
          <cell r="AE441" t="str">
            <v>NA</v>
          </cell>
          <cell r="AF441" t="str">
            <v>NA</v>
          </cell>
          <cell r="AG441" t="str">
            <v>NA</v>
          </cell>
          <cell r="AH441" t="str">
            <v>NA</v>
          </cell>
          <cell r="AI441" t="str">
            <v>NA</v>
          </cell>
          <cell r="AJ441" t="str">
            <v>NA</v>
          </cell>
          <cell r="AK441" t="str">
            <v>NA</v>
          </cell>
          <cell r="AL441" t="str">
            <v>NA</v>
          </cell>
        </row>
        <row r="442">
          <cell r="M442" t="str">
            <v>NA</v>
          </cell>
          <cell r="N442" t="str">
            <v>NA</v>
          </cell>
          <cell r="O442" t="str">
            <v>NA</v>
          </cell>
          <cell r="P442" t="str">
            <v>NA</v>
          </cell>
          <cell r="Q442" t="str">
            <v>NA</v>
          </cell>
          <cell r="R442" t="str">
            <v>NA</v>
          </cell>
          <cell r="S442" t="str">
            <v>NA</v>
          </cell>
          <cell r="T442" t="str">
            <v>NA</v>
          </cell>
          <cell r="U442" t="str">
            <v>NA</v>
          </cell>
          <cell r="V442" t="str">
            <v>NA</v>
          </cell>
          <cell r="W442" t="str">
            <v>NA</v>
          </cell>
          <cell r="X442" t="str">
            <v>NA</v>
          </cell>
          <cell r="Y442" t="str">
            <v>NA</v>
          </cell>
          <cell r="Z442" t="str">
            <v>NA</v>
          </cell>
          <cell r="AA442" t="str">
            <v>NA</v>
          </cell>
          <cell r="AB442" t="str">
            <v>NA</v>
          </cell>
          <cell r="AC442" t="str">
            <v>NA</v>
          </cell>
          <cell r="AD442" t="str">
            <v>NA</v>
          </cell>
          <cell r="AE442" t="str">
            <v>NA</v>
          </cell>
          <cell r="AF442" t="str">
            <v>NA</v>
          </cell>
          <cell r="AG442" t="str">
            <v>NA</v>
          </cell>
          <cell r="AH442" t="str">
            <v>NA</v>
          </cell>
          <cell r="AI442" t="str">
            <v>NA</v>
          </cell>
          <cell r="AJ442" t="str">
            <v>NA</v>
          </cell>
          <cell r="AK442" t="str">
            <v>NA</v>
          </cell>
          <cell r="AL442" t="str">
            <v>NA</v>
          </cell>
        </row>
      </sheetData>
      <sheetData sheetId="2">
        <row r="300">
          <cell r="M300">
            <v>35.249854055111236</v>
          </cell>
          <cell r="N300">
            <v>32.0349576044865</v>
          </cell>
          <cell r="O300">
            <v>30.695123285886179</v>
          </cell>
          <cell r="P300">
            <v>26.683577047736108</v>
          </cell>
          <cell r="Q300">
            <v>23.802203790017629</v>
          </cell>
          <cell r="R300">
            <v>22.31620002843297</v>
          </cell>
          <cell r="S300">
            <v>9.94442773596416</v>
          </cell>
          <cell r="T300">
            <v>9.8700406186298775</v>
          </cell>
          <cell r="U300">
            <v>12.487027769949867</v>
          </cell>
          <cell r="V300">
            <v>13.334403508097697</v>
          </cell>
          <cell r="W300">
            <v>14.580498230582661</v>
          </cell>
          <cell r="X300">
            <v>14.877433104128706</v>
          </cell>
          <cell r="Y300">
            <v>15.721604084127264</v>
          </cell>
          <cell r="Z300">
            <v>17.016767870432453</v>
          </cell>
          <cell r="AA300">
            <v>17.698967022033649</v>
          </cell>
          <cell r="AB300">
            <v>18.520109543041738</v>
          </cell>
          <cell r="AC300">
            <v>18.851638885307942</v>
          </cell>
          <cell r="AD300">
            <v>19.78878751546743</v>
          </cell>
          <cell r="AE300">
            <v>18.855105287534116</v>
          </cell>
          <cell r="AF300">
            <v>16.057283895058475</v>
          </cell>
          <cell r="AG300">
            <v>15.788178012833212</v>
          </cell>
          <cell r="AH300">
            <v>15.599276316385065</v>
          </cell>
          <cell r="AI300">
            <v>14.890418795906035</v>
          </cell>
          <cell r="AJ300">
            <v>12.506621851083974</v>
          </cell>
          <cell r="AK300">
            <v>11.149478558864624</v>
          </cell>
          <cell r="AL300">
            <v>12.527867424584759</v>
          </cell>
        </row>
        <row r="301">
          <cell r="M301">
            <v>4.3103329159408492</v>
          </cell>
          <cell r="N301">
            <v>3.392353811892439</v>
          </cell>
          <cell r="O301">
            <v>2.9752682665879884</v>
          </cell>
          <cell r="P301">
            <v>2.6377402770298555</v>
          </cell>
          <cell r="Q301">
            <v>2.1438963963729067</v>
          </cell>
          <cell r="R301">
            <v>2.4591147023843822</v>
          </cell>
          <cell r="S301">
            <v>0.72968826049427016</v>
          </cell>
          <cell r="T301">
            <v>1.0365983161710128</v>
          </cell>
          <cell r="U301">
            <v>0.89030855589774549</v>
          </cell>
          <cell r="V301">
            <v>0.76444325253198819</v>
          </cell>
          <cell r="W301">
            <v>0.69751547740498254</v>
          </cell>
          <cell r="X301">
            <v>0.81911775935480358</v>
          </cell>
          <cell r="Y301">
            <v>1.0055283056693376</v>
          </cell>
          <cell r="Z301">
            <v>0.94334233383563815</v>
          </cell>
          <cell r="AA301">
            <v>1.0633702664138449</v>
          </cell>
          <cell r="AB301">
            <v>1.1462707636300369</v>
          </cell>
          <cell r="AC301">
            <v>1.0959826467778853</v>
          </cell>
          <cell r="AD301">
            <v>1.1407291720113304</v>
          </cell>
          <cell r="AE301">
            <v>1.3435609197380391</v>
          </cell>
          <cell r="AF301">
            <v>1.3427227827865509</v>
          </cell>
          <cell r="AG301">
            <v>1.6021460440225637</v>
          </cell>
          <cell r="AH301">
            <v>1.6558602808391292</v>
          </cell>
          <cell r="AI301">
            <v>1.6918289401872011</v>
          </cell>
          <cell r="AJ301">
            <v>1.4663820538679713</v>
          </cell>
          <cell r="AK301">
            <v>1.4346657012836941</v>
          </cell>
          <cell r="AL301">
            <v>1.3049284133094838</v>
          </cell>
        </row>
        <row r="302">
          <cell r="M302">
            <v>1.0365642548306953</v>
          </cell>
          <cell r="N302">
            <v>0.87037016976459514</v>
          </cell>
          <cell r="O302">
            <v>0.81807793771974024</v>
          </cell>
          <cell r="P302">
            <v>0.75112407016971738</v>
          </cell>
          <cell r="Q302">
            <v>0.8200961690058417</v>
          </cell>
          <cell r="R302">
            <v>0.77935069872406448</v>
          </cell>
          <cell r="S302">
            <v>0.69723862958962113</v>
          </cell>
          <cell r="T302">
            <v>1.0086203447215263</v>
          </cell>
          <cell r="U302">
            <v>0.62951431791841128</v>
          </cell>
          <cell r="V302">
            <v>0.66469046167285684</v>
          </cell>
          <cell r="W302">
            <v>0.62450982500843555</v>
          </cell>
          <cell r="X302">
            <v>0.70563333828199704</v>
          </cell>
          <cell r="Y302">
            <v>0.74123665966026853</v>
          </cell>
          <cell r="Z302">
            <v>0.69580424564897025</v>
          </cell>
          <cell r="AA302">
            <v>0.67168564335392678</v>
          </cell>
          <cell r="AB302">
            <v>0.73907056689514916</v>
          </cell>
          <cell r="AC302">
            <v>0.74342502991001214</v>
          </cell>
          <cell r="AD302">
            <v>0.75464033055805591</v>
          </cell>
          <cell r="AE302">
            <v>1.1002615421142325</v>
          </cell>
          <cell r="AF302">
            <v>0.85377425893150471</v>
          </cell>
          <cell r="AG302">
            <v>1.0976223137396066</v>
          </cell>
          <cell r="AH302">
            <v>1.0773821371493093</v>
          </cell>
          <cell r="AI302">
            <v>0.81736567555316653</v>
          </cell>
          <cell r="AJ302">
            <v>0.58401822395899905</v>
          </cell>
          <cell r="AK302">
            <v>0.5382415053609424</v>
          </cell>
          <cell r="AL302">
            <v>0.43754969340709826</v>
          </cell>
        </row>
        <row r="303">
          <cell r="M303" t="str">
            <v>IE</v>
          </cell>
          <cell r="N303" t="str">
            <v>IE</v>
          </cell>
          <cell r="O303" t="str">
            <v>IE</v>
          </cell>
          <cell r="P303" t="str">
            <v>IE</v>
          </cell>
          <cell r="Q303" t="str">
            <v>IE</v>
          </cell>
          <cell r="R303" t="str">
            <v>IE</v>
          </cell>
          <cell r="S303" t="str">
            <v>IE</v>
          </cell>
          <cell r="T303" t="str">
            <v>IE</v>
          </cell>
          <cell r="U303" t="str">
            <v>IE</v>
          </cell>
          <cell r="V303" t="str">
            <v>IE</v>
          </cell>
          <cell r="W303" t="str">
            <v>IE</v>
          </cell>
          <cell r="X303" t="str">
            <v>IE</v>
          </cell>
          <cell r="Y303" t="str">
            <v>IE</v>
          </cell>
          <cell r="Z303" t="str">
            <v>IE</v>
          </cell>
          <cell r="AA303" t="str">
            <v>IE</v>
          </cell>
          <cell r="AB303" t="str">
            <v>IE</v>
          </cell>
          <cell r="AC303" t="str">
            <v>IE</v>
          </cell>
          <cell r="AD303" t="str">
            <v>IE</v>
          </cell>
          <cell r="AE303" t="str">
            <v>IE</v>
          </cell>
          <cell r="AF303" t="str">
            <v>IE</v>
          </cell>
          <cell r="AG303" t="str">
            <v>IE</v>
          </cell>
          <cell r="AH303" t="str">
            <v>IE</v>
          </cell>
          <cell r="AI303" t="str">
            <v>IE</v>
          </cell>
          <cell r="AJ303" t="str">
            <v>IE</v>
          </cell>
          <cell r="AK303" t="str">
            <v>IE</v>
          </cell>
          <cell r="AL303" t="str">
            <v>IE</v>
          </cell>
        </row>
        <row r="304">
          <cell r="M304" t="str">
            <v>IE</v>
          </cell>
          <cell r="N304" t="str">
            <v>IE</v>
          </cell>
          <cell r="O304" t="str">
            <v>IE</v>
          </cell>
          <cell r="P304" t="str">
            <v>IE</v>
          </cell>
          <cell r="Q304" t="str">
            <v>IE</v>
          </cell>
          <cell r="R304" t="str">
            <v>IE</v>
          </cell>
          <cell r="S304" t="str">
            <v>IE</v>
          </cell>
          <cell r="T304" t="str">
            <v>IE</v>
          </cell>
          <cell r="U304" t="str">
            <v>IE</v>
          </cell>
          <cell r="V304" t="str">
            <v>IE</v>
          </cell>
          <cell r="W304" t="str">
            <v>IE</v>
          </cell>
          <cell r="X304" t="str">
            <v>IE</v>
          </cell>
          <cell r="Y304" t="str">
            <v>IE</v>
          </cell>
          <cell r="Z304" t="str">
            <v>IE</v>
          </cell>
          <cell r="AA304" t="str">
            <v>IE</v>
          </cell>
          <cell r="AB304" t="str">
            <v>IE</v>
          </cell>
          <cell r="AC304" t="str">
            <v>IE</v>
          </cell>
          <cell r="AD304" t="str">
            <v>IE</v>
          </cell>
          <cell r="AE304" t="str">
            <v>IE</v>
          </cell>
          <cell r="AF304" t="str">
            <v>IE</v>
          </cell>
          <cell r="AG304" t="str">
            <v>IE</v>
          </cell>
          <cell r="AH304" t="str">
            <v>IE</v>
          </cell>
          <cell r="AI304" t="str">
            <v>IE</v>
          </cell>
          <cell r="AJ304" t="str">
            <v>IE</v>
          </cell>
          <cell r="AK304" t="str">
            <v>IE</v>
          </cell>
          <cell r="AL304" t="str">
            <v>IE</v>
          </cell>
        </row>
        <row r="305">
          <cell r="M305" t="str">
            <v>IE</v>
          </cell>
          <cell r="N305" t="str">
            <v>IE</v>
          </cell>
          <cell r="O305" t="str">
            <v>IE</v>
          </cell>
          <cell r="P305" t="str">
            <v>IE</v>
          </cell>
          <cell r="Q305" t="str">
            <v>IE</v>
          </cell>
          <cell r="R305" t="str">
            <v>IE</v>
          </cell>
          <cell r="S305" t="str">
            <v>IE</v>
          </cell>
          <cell r="T305" t="str">
            <v>IE</v>
          </cell>
          <cell r="U305" t="str">
            <v>IE</v>
          </cell>
          <cell r="V305" t="str">
            <v>IE</v>
          </cell>
          <cell r="W305" t="str">
            <v>IE</v>
          </cell>
          <cell r="X305" t="str">
            <v>IE</v>
          </cell>
          <cell r="Y305" t="str">
            <v>IE</v>
          </cell>
          <cell r="Z305" t="str">
            <v>IE</v>
          </cell>
          <cell r="AA305" t="str">
            <v>IE</v>
          </cell>
          <cell r="AB305" t="str">
            <v>IE</v>
          </cell>
          <cell r="AC305" t="str">
            <v>IE</v>
          </cell>
          <cell r="AD305" t="str">
            <v>IE</v>
          </cell>
          <cell r="AE305" t="str">
            <v>IE</v>
          </cell>
          <cell r="AF305" t="str">
            <v>IE</v>
          </cell>
          <cell r="AG305" t="str">
            <v>IE</v>
          </cell>
          <cell r="AH305" t="str">
            <v>IE</v>
          </cell>
          <cell r="AI305" t="str">
            <v>IE</v>
          </cell>
          <cell r="AJ305" t="str">
            <v>IE</v>
          </cell>
          <cell r="AK305" t="str">
            <v>IE</v>
          </cell>
          <cell r="AL305" t="str">
            <v>IE</v>
          </cell>
        </row>
        <row r="306">
          <cell r="M306" t="str">
            <v>IE</v>
          </cell>
          <cell r="N306" t="str">
            <v>IE</v>
          </cell>
          <cell r="O306" t="str">
            <v>IE</v>
          </cell>
          <cell r="P306" t="str">
            <v>IE</v>
          </cell>
          <cell r="Q306" t="str">
            <v>IE</v>
          </cell>
          <cell r="R306" t="str">
            <v>IE</v>
          </cell>
          <cell r="S306" t="str">
            <v>IE</v>
          </cell>
          <cell r="T306" t="str">
            <v>IE</v>
          </cell>
          <cell r="U306" t="str">
            <v>IE</v>
          </cell>
          <cell r="V306" t="str">
            <v>IE</v>
          </cell>
          <cell r="W306" t="str">
            <v>IE</v>
          </cell>
          <cell r="X306" t="str">
            <v>IE</v>
          </cell>
          <cell r="Y306" t="str">
            <v>IE</v>
          </cell>
          <cell r="Z306" t="str">
            <v>IE</v>
          </cell>
          <cell r="AA306" t="str">
            <v>IE</v>
          </cell>
          <cell r="AB306" t="str">
            <v>IE</v>
          </cell>
          <cell r="AC306" t="str">
            <v>IE</v>
          </cell>
          <cell r="AD306" t="str">
            <v>IE</v>
          </cell>
          <cell r="AE306" t="str">
            <v>IE</v>
          </cell>
          <cell r="AF306" t="str">
            <v>IE</v>
          </cell>
          <cell r="AG306" t="str">
            <v>IE</v>
          </cell>
          <cell r="AH306" t="str">
            <v>IE</v>
          </cell>
          <cell r="AI306" t="str">
            <v>IE</v>
          </cell>
          <cell r="AJ306" t="str">
            <v>IE</v>
          </cell>
          <cell r="AK306" t="str">
            <v>IE</v>
          </cell>
          <cell r="AL306" t="str">
            <v>IE</v>
          </cell>
        </row>
        <row r="307">
          <cell r="M307" t="str">
            <v>IE</v>
          </cell>
          <cell r="N307" t="str">
            <v>IE</v>
          </cell>
          <cell r="O307" t="str">
            <v>IE</v>
          </cell>
          <cell r="P307" t="str">
            <v>IE</v>
          </cell>
          <cell r="Q307" t="str">
            <v>IE</v>
          </cell>
          <cell r="R307" t="str">
            <v>IE</v>
          </cell>
          <cell r="S307" t="str">
            <v>IE</v>
          </cell>
          <cell r="T307" t="str">
            <v>IE</v>
          </cell>
          <cell r="U307" t="str">
            <v>IE</v>
          </cell>
          <cell r="V307" t="str">
            <v>IE</v>
          </cell>
          <cell r="W307" t="str">
            <v>IE</v>
          </cell>
          <cell r="X307" t="str">
            <v>IE</v>
          </cell>
          <cell r="Y307" t="str">
            <v>IE</v>
          </cell>
          <cell r="Z307" t="str">
            <v>IE</v>
          </cell>
          <cell r="AA307" t="str">
            <v>IE</v>
          </cell>
          <cell r="AB307" t="str">
            <v>IE</v>
          </cell>
          <cell r="AC307" t="str">
            <v>IE</v>
          </cell>
          <cell r="AD307" t="str">
            <v>IE</v>
          </cell>
          <cell r="AE307" t="str">
            <v>IE</v>
          </cell>
          <cell r="AF307" t="str">
            <v>IE</v>
          </cell>
          <cell r="AG307" t="str">
            <v>IE</v>
          </cell>
          <cell r="AH307" t="str">
            <v>IE</v>
          </cell>
          <cell r="AI307" t="str">
            <v>IE</v>
          </cell>
          <cell r="AJ307" t="str">
            <v>IE</v>
          </cell>
          <cell r="AK307" t="str">
            <v>IE</v>
          </cell>
          <cell r="AL307" t="str">
            <v>IE</v>
          </cell>
        </row>
        <row r="308">
          <cell r="M308">
            <v>33.294920754409965</v>
          </cell>
          <cell r="N308">
            <v>31.572786166494051</v>
          </cell>
          <cell r="O308">
            <v>29.909371601132811</v>
          </cell>
          <cell r="P308">
            <v>29.954016780103661</v>
          </cell>
          <cell r="Q308">
            <v>30.111502222038922</v>
          </cell>
          <cell r="R308">
            <v>30.366823416045548</v>
          </cell>
          <cell r="S308">
            <v>26.595497703941842</v>
          </cell>
          <cell r="T308">
            <v>15.19057967769383</v>
          </cell>
          <cell r="U308">
            <v>15.888333590169605</v>
          </cell>
          <cell r="V308">
            <v>16.315086960834403</v>
          </cell>
          <cell r="W308">
            <v>17.028100138782431</v>
          </cell>
          <cell r="X308">
            <v>16.319007172087453</v>
          </cell>
          <cell r="Y308">
            <v>15.72103765266305</v>
          </cell>
          <cell r="Z308">
            <v>16.301952997228749</v>
          </cell>
          <cell r="AA308">
            <v>16.580404628995289</v>
          </cell>
          <cell r="AB308">
            <v>16.777450487949597</v>
          </cell>
          <cell r="AC308">
            <v>16.880339721559174</v>
          </cell>
          <cell r="AD308">
            <v>16.443724283854099</v>
          </cell>
          <cell r="AE308">
            <v>15.728100548519967</v>
          </cell>
          <cell r="AF308">
            <v>11.697205215177055</v>
          </cell>
          <cell r="AG308">
            <v>13.134732153413447</v>
          </cell>
          <cell r="AH308">
            <v>13.514650371456547</v>
          </cell>
          <cell r="AI308">
            <v>12.855955529146426</v>
          </cell>
          <cell r="AJ308">
            <v>11.967871326536333</v>
          </cell>
          <cell r="AK308">
            <v>11.960656580992232</v>
          </cell>
          <cell r="AL308">
            <v>11.876809579261986</v>
          </cell>
        </row>
        <row r="309">
          <cell r="M309">
            <v>3.1723524134912866E-3</v>
          </cell>
          <cell r="N309">
            <v>3.7839884829304806E-3</v>
          </cell>
          <cell r="O309">
            <v>3.1397318231211964E-3</v>
          </cell>
          <cell r="P309">
            <v>2.4628545729418216E-3</v>
          </cell>
          <cell r="Q309">
            <v>2.3568376542390281E-3</v>
          </cell>
          <cell r="R309">
            <v>2.3813030970165957E-3</v>
          </cell>
          <cell r="S309">
            <v>2.650422967569841E-3</v>
          </cell>
          <cell r="T309">
            <v>2.528095753682002E-3</v>
          </cell>
          <cell r="U309">
            <v>3.6208855310800292E-3</v>
          </cell>
          <cell r="V309">
            <v>3.3273002177492158E-3</v>
          </cell>
          <cell r="W309">
            <v>3.4088516936744417E-3</v>
          </cell>
          <cell r="X309">
            <v>3.5474892027473259E-3</v>
          </cell>
          <cell r="Y309">
            <v>3.5882649407099391E-3</v>
          </cell>
          <cell r="Z309">
            <v>4.3548488144070623E-3</v>
          </cell>
          <cell r="AA309">
            <v>4.469020880702378E-3</v>
          </cell>
          <cell r="AB309">
            <v>4.1101943866313833E-3</v>
          </cell>
          <cell r="AC309">
            <v>3.3762311033043511E-3</v>
          </cell>
          <cell r="AD309">
            <v>3.6698164166351645E-3</v>
          </cell>
          <cell r="AE309">
            <v>3.2212832990464223E-3</v>
          </cell>
          <cell r="AF309">
            <v>2.7401295910875895E-3</v>
          </cell>
          <cell r="AG309">
            <v>3.1968178562688542E-3</v>
          </cell>
          <cell r="AH309">
            <v>2.3160619162764153E-3</v>
          </cell>
          <cell r="AI309">
            <v>2.0877177836857823E-3</v>
          </cell>
          <cell r="AJ309">
            <v>2.1594830824999815E-3</v>
          </cell>
          <cell r="AK309">
            <v>2.3084504451900607E-3</v>
          </cell>
          <cell r="AL309">
            <v>2.180142789734372E-3</v>
          </cell>
        </row>
        <row r="310">
          <cell r="M310" t="str">
            <v>IE</v>
          </cell>
          <cell r="N310" t="str">
            <v>IE</v>
          </cell>
          <cell r="O310" t="str">
            <v>IE</v>
          </cell>
          <cell r="P310" t="str">
            <v>IE</v>
          </cell>
          <cell r="Q310" t="str">
            <v>IE</v>
          </cell>
          <cell r="R310" t="str">
            <v>IE</v>
          </cell>
          <cell r="S310" t="str">
            <v>IE</v>
          </cell>
          <cell r="T310" t="str">
            <v>IE</v>
          </cell>
          <cell r="U310" t="str">
            <v>IE</v>
          </cell>
          <cell r="V310" t="str">
            <v>IE</v>
          </cell>
          <cell r="W310" t="str">
            <v>IE</v>
          </cell>
          <cell r="X310" t="str">
            <v>IE</v>
          </cell>
          <cell r="Y310" t="str">
            <v>IE</v>
          </cell>
          <cell r="Z310" t="str">
            <v>IE</v>
          </cell>
          <cell r="AA310" t="str">
            <v>IE</v>
          </cell>
          <cell r="AB310" t="str">
            <v>IE</v>
          </cell>
          <cell r="AC310" t="str">
            <v>IE</v>
          </cell>
          <cell r="AD310" t="str">
            <v>IE</v>
          </cell>
          <cell r="AE310" t="str">
            <v>IE</v>
          </cell>
          <cell r="AF310" t="str">
            <v>IE</v>
          </cell>
          <cell r="AG310" t="str">
            <v>IE</v>
          </cell>
          <cell r="AH310" t="str">
            <v>IE</v>
          </cell>
          <cell r="AI310" t="str">
            <v>IE</v>
          </cell>
          <cell r="AJ310" t="str">
            <v>IE</v>
          </cell>
          <cell r="AK310" t="str">
            <v>IE</v>
          </cell>
          <cell r="AL310" t="str">
            <v>IE</v>
          </cell>
        </row>
        <row r="311">
          <cell r="M311">
            <v>5.9395729755517167E-5</v>
          </cell>
          <cell r="N311">
            <v>5.9145694477137138E-5</v>
          </cell>
          <cell r="O311">
            <v>6.5550212571546378E-5</v>
          </cell>
          <cell r="P311">
            <v>6.8557263353220566E-5</v>
          </cell>
          <cell r="Q311">
            <v>7.1230933763721381E-5</v>
          </cell>
          <cell r="R311">
            <v>7.9869702839639018E-5</v>
          </cell>
          <cell r="S311">
            <v>8.6166776055387001E-5</v>
          </cell>
          <cell r="T311">
            <v>9.0657971983429449E-5</v>
          </cell>
          <cell r="U311">
            <v>9.8770562401230083E-5</v>
          </cell>
          <cell r="V311">
            <v>1.1169989668783946E-4</v>
          </cell>
          <cell r="W311">
            <v>1.2194792896508987E-4</v>
          </cell>
          <cell r="X311">
            <v>1.2551991889381872E-4</v>
          </cell>
          <cell r="Y311">
            <v>1.2155690993938231E-4</v>
          </cell>
          <cell r="Z311">
            <v>1.3625617266644412E-4</v>
          </cell>
          <cell r="AA311">
            <v>1.4355760445823915E-4</v>
          </cell>
          <cell r="AB311">
            <v>1.531107595762968E-4</v>
          </cell>
          <cell r="AC311">
            <v>1.6182725046163865E-4</v>
          </cell>
          <cell r="AD311">
            <v>1.7695227607236773E-4</v>
          </cell>
          <cell r="AE311">
            <v>1.6890776754964406E-4</v>
          </cell>
          <cell r="AF311">
            <v>1.5709164253858532E-4</v>
          </cell>
          <cell r="AG311">
            <v>1.63469249205442E-4</v>
          </cell>
          <cell r="AH311">
            <v>1.6752403817772558E-4</v>
          </cell>
          <cell r="AI311">
            <v>1.6480236902703777E-4</v>
          </cell>
          <cell r="AJ311">
            <v>1.6100424277424799E-4</v>
          </cell>
          <cell r="AK311">
            <v>1.6500922552240441E-4</v>
          </cell>
          <cell r="AL311">
            <v>1.7086908845619786E-4</v>
          </cell>
        </row>
        <row r="312">
          <cell r="M312">
            <v>5.2968157835080866E-5</v>
          </cell>
          <cell r="N312">
            <v>5.2232933416865581E-5</v>
          </cell>
          <cell r="O312">
            <v>5.5007986368480427E-5</v>
          </cell>
          <cell r="P312">
            <v>5.4778603734548862E-5</v>
          </cell>
          <cell r="Q312">
            <v>5.5957516627786727E-5</v>
          </cell>
          <cell r="R312">
            <v>5.6990123092541071E-5</v>
          </cell>
          <cell r="S312">
            <v>6.6494810219923126E-5</v>
          </cell>
          <cell r="T312">
            <v>7.386690038448862E-5</v>
          </cell>
          <cell r="U312">
            <v>8.0190538067334669E-5</v>
          </cell>
          <cell r="V312">
            <v>9.0537833300714866E-5</v>
          </cell>
          <cell r="W312">
            <v>9.8383150146684456E-5</v>
          </cell>
          <cell r="X312">
            <v>9.4342877355060712E-5</v>
          </cell>
          <cell r="Y312">
            <v>1.08517216452748E-4</v>
          </cell>
          <cell r="Z312">
            <v>1.1284610213589129E-4</v>
          </cell>
          <cell r="AA312">
            <v>1.0916982619998993E-4</v>
          </cell>
          <cell r="AB312">
            <v>1.0771968488044666E-4</v>
          </cell>
          <cell r="AC312">
            <v>1.1339748198834652E-4</v>
          </cell>
          <cell r="AD312">
            <v>1.2050818979540046E-4</v>
          </cell>
          <cell r="AE312">
            <v>1.1503469861497282E-4</v>
          </cell>
          <cell r="AF312">
            <v>1.0975782112077227E-4</v>
          </cell>
          <cell r="AG312">
            <v>1.0908059620154571E-4</v>
          </cell>
          <cell r="AH312">
            <v>1.0892705906629172E-4</v>
          </cell>
          <cell r="AI312">
            <v>1.0065174593471598E-4</v>
          </cell>
          <cell r="AJ312">
            <v>9.0583217524061477E-5</v>
          </cell>
          <cell r="AK312">
            <v>8.9568149369346177E-5</v>
          </cell>
          <cell r="AL312">
            <v>8.6350331011658145E-5</v>
          </cell>
        </row>
        <row r="313">
          <cell r="M313">
            <v>0.33156847520369592</v>
          </cell>
          <cell r="N313">
            <v>0.33488279194555709</v>
          </cell>
          <cell r="O313">
            <v>0.35179579445058562</v>
          </cell>
          <cell r="P313">
            <v>0.36332410233094786</v>
          </cell>
          <cell r="Q313">
            <v>0.36125593260228606</v>
          </cell>
          <cell r="R313">
            <v>0.36621868686363679</v>
          </cell>
          <cell r="S313">
            <v>0.36790859531115394</v>
          </cell>
          <cell r="T313">
            <v>0.3667874662715585</v>
          </cell>
          <cell r="U313">
            <v>0.39855863080428527</v>
          </cell>
          <cell r="V313">
            <v>0.41181792396366657</v>
          </cell>
          <cell r="W313">
            <v>0.40442096647229253</v>
          </cell>
          <cell r="X313">
            <v>0.42094293598624971</v>
          </cell>
          <cell r="Y313">
            <v>0.44909006921038552</v>
          </cell>
          <cell r="Z313">
            <v>0.4523854902331923</v>
          </cell>
          <cell r="AA313">
            <v>0.47322475927446611</v>
          </cell>
          <cell r="AB313">
            <v>0.46708599011764818</v>
          </cell>
          <cell r="AC313">
            <v>0.5337839968719118</v>
          </cell>
          <cell r="AD313">
            <v>0.52762733272365492</v>
          </cell>
          <cell r="AE313">
            <v>0.49063967439543105</v>
          </cell>
          <cell r="AF313">
            <v>0.46309448693036848</v>
          </cell>
          <cell r="AG313">
            <v>0.44273369443234878</v>
          </cell>
          <cell r="AH313">
            <v>0.43281831805447157</v>
          </cell>
          <cell r="AI313">
            <v>0.41670332415782968</v>
          </cell>
          <cell r="AJ313">
            <v>0.42407882416936493</v>
          </cell>
          <cell r="AK313">
            <v>0.46080137251271119</v>
          </cell>
          <cell r="AL313">
            <v>0.46533748041766737</v>
          </cell>
        </row>
        <row r="314">
          <cell r="M314">
            <v>8.3059363929916405E-2</v>
          </cell>
          <cell r="N314">
            <v>7.5971261600279033E-2</v>
          </cell>
          <cell r="O314">
            <v>7.9528672231274647E-2</v>
          </cell>
          <cell r="P314">
            <v>9.016956271854179E-2</v>
          </cell>
          <cell r="Q314">
            <v>9.2913795255120363E-2</v>
          </cell>
          <cell r="R314">
            <v>9.3480001723733552E-2</v>
          </cell>
          <cell r="S314">
            <v>0.10094474848195528</v>
          </cell>
          <cell r="T314">
            <v>0.10571370490784562</v>
          </cell>
          <cell r="U314">
            <v>0.11861825634888123</v>
          </cell>
          <cell r="V314">
            <v>0.12516149294890896</v>
          </cell>
          <cell r="W314">
            <v>0.13980600293090822</v>
          </cell>
          <cell r="X314">
            <v>0.13193054175361885</v>
          </cell>
          <cell r="Y314">
            <v>0.1364236084848402</v>
          </cell>
          <cell r="Z314">
            <v>0.14848560948837178</v>
          </cell>
          <cell r="AA314">
            <v>0.16030012173275418</v>
          </cell>
          <cell r="AB314">
            <v>0.17610108680236305</v>
          </cell>
          <cell r="AC314">
            <v>0.15532274521291162</v>
          </cell>
          <cell r="AD314">
            <v>0.16741398013472372</v>
          </cell>
          <cell r="AE314">
            <v>0.16600695403898089</v>
          </cell>
          <cell r="AF314">
            <v>0.1632736056055544</v>
          </cell>
          <cell r="AG314">
            <v>0.17672477157177571</v>
          </cell>
          <cell r="AH314">
            <v>0.18251516108382407</v>
          </cell>
          <cell r="AI314">
            <v>0.16022601136877984</v>
          </cell>
          <cell r="AJ314">
            <v>0.14062862173794077</v>
          </cell>
          <cell r="AK314">
            <v>0.14479829661857888</v>
          </cell>
          <cell r="AL314">
            <v>0.11663574028016239</v>
          </cell>
        </row>
        <row r="315">
          <cell r="M315">
            <v>0.25048873648608017</v>
          </cell>
          <cell r="N315">
            <v>0.25966127634948</v>
          </cell>
          <cell r="O315">
            <v>0.26787052471067341</v>
          </cell>
          <cell r="P315">
            <v>0.25308657860882361</v>
          </cell>
          <cell r="Q315">
            <v>0.24475025953696514</v>
          </cell>
          <cell r="R315">
            <v>0.24611149939230881</v>
          </cell>
          <cell r="S315">
            <v>0.23752394925469433</v>
          </cell>
          <cell r="T315">
            <v>0.24422160730396764</v>
          </cell>
          <cell r="U315">
            <v>0.22901101178690625</v>
          </cell>
          <cell r="V315">
            <v>0.2281043125856172</v>
          </cell>
          <cell r="W315">
            <v>0.23269323203703313</v>
          </cell>
          <cell r="X315">
            <v>0.25144094975715414</v>
          </cell>
          <cell r="Y315">
            <v>0.24725828339186909</v>
          </cell>
          <cell r="Z315">
            <v>0.24575625374601351</v>
          </cell>
          <cell r="AA315">
            <v>0.24588508008349549</v>
          </cell>
          <cell r="AB315">
            <v>0.24129321427042988</v>
          </cell>
          <cell r="AC315">
            <v>0.2189195405663677</v>
          </cell>
          <cell r="AD315">
            <v>0.23026524202263157</v>
          </cell>
          <cell r="AE315">
            <v>0.23030896628726907</v>
          </cell>
          <cell r="AF315">
            <v>0.22864247658657735</v>
          </cell>
          <cell r="AG315">
            <v>0.22715288359813143</v>
          </cell>
          <cell r="AH315">
            <v>0.23314383802623853</v>
          </cell>
          <cell r="AI315">
            <v>0.22344229988264566</v>
          </cell>
          <cell r="AJ315">
            <v>0.21401830160058036</v>
          </cell>
          <cell r="AK315">
            <v>0.21380607804760393</v>
          </cell>
          <cell r="AL315">
            <v>0.21967763858594616</v>
          </cell>
        </row>
        <row r="316">
          <cell r="M316">
            <v>1.282068448030789E-2</v>
          </cell>
          <cell r="N316">
            <v>1.3669199504686518E-2</v>
          </cell>
          <cell r="O316">
            <v>1.4653487607464925E-2</v>
          </cell>
          <cell r="P316">
            <v>1.5033547541688392E-2</v>
          </cell>
          <cell r="Q316">
            <v>1.5543208509710553E-2</v>
          </cell>
          <cell r="R316">
            <v>1.7682989889713539E-2</v>
          </cell>
          <cell r="S316">
            <v>1.8495189721583188E-2</v>
          </cell>
          <cell r="T316">
            <v>1.9121779716627218E-2</v>
          </cell>
          <cell r="U316">
            <v>2.0499741994686672E-2</v>
          </cell>
          <cell r="V316">
            <v>2.093704524181102E-2</v>
          </cell>
          <cell r="W316">
            <v>1.8563745201760726E-2</v>
          </cell>
          <cell r="X316">
            <v>1.9158783702976519E-2</v>
          </cell>
          <cell r="Y316">
            <v>2.0000339897412515E-2</v>
          </cell>
          <cell r="Z316">
            <v>2.0625546605662164E-2</v>
          </cell>
          <cell r="AA316">
            <v>2.0772089585338164E-2</v>
          </cell>
          <cell r="AB316">
            <v>1.7681942015191368E-2</v>
          </cell>
          <cell r="AC316">
            <v>1.6236759993877557E-2</v>
          </cell>
          <cell r="AD316">
            <v>1.463108272744168E-2</v>
          </cell>
          <cell r="AE316">
            <v>1.5187194809306135E-2</v>
          </cell>
          <cell r="AF316">
            <v>1.3771858231020133E-2</v>
          </cell>
          <cell r="AG316">
            <v>1.3509710523096956E-2</v>
          </cell>
          <cell r="AH316">
            <v>1.3954973404478509E-2</v>
          </cell>
          <cell r="AI316">
            <v>1.3835319332998195E-2</v>
          </cell>
          <cell r="AJ316">
            <v>1.3328942907607541E-2</v>
          </cell>
          <cell r="AK316">
            <v>1.347173542674129E-2</v>
          </cell>
          <cell r="AL316">
            <v>1.3230080848619678E-2</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row>
        <row r="318">
          <cell r="M318">
            <v>3.8767308592368166</v>
          </cell>
          <cell r="N318">
            <v>3.9691324214062913</v>
          </cell>
          <cell r="O318">
            <v>4.239218840102656</v>
          </cell>
          <cell r="P318">
            <v>4.348165776336832</v>
          </cell>
          <cell r="Q318">
            <v>4.3097444307369779</v>
          </cell>
          <cell r="R318">
            <v>4.4185880706744625</v>
          </cell>
          <cell r="S318">
            <v>4.4464072055045927</v>
          </cell>
          <cell r="T318">
            <v>4.5125806552315657</v>
          </cell>
          <cell r="U318">
            <v>4.5812024217694391</v>
          </cell>
          <cell r="V318">
            <v>4.6415044834672896</v>
          </cell>
          <cell r="W318">
            <v>4.519560791821025</v>
          </cell>
          <cell r="X318">
            <v>4.5962927992497011</v>
          </cell>
          <cell r="Y318">
            <v>4.7273853288781691</v>
          </cell>
          <cell r="Z318">
            <v>4.6703536174368843</v>
          </cell>
          <cell r="AA318">
            <v>4.6555394470292093</v>
          </cell>
          <cell r="AB318">
            <v>4.6056977773009322</v>
          </cell>
          <cell r="AC318">
            <v>4.5926686513522474</v>
          </cell>
          <cell r="AD318">
            <v>4.6235386062794284</v>
          </cell>
          <cell r="AE318">
            <v>4.4310450931661425</v>
          </cell>
          <cell r="AF318">
            <v>4.2805003821290279</v>
          </cell>
          <cell r="AG318">
            <v>4.2554573232616866</v>
          </cell>
          <cell r="AH318">
            <v>4.2752253083843081</v>
          </cell>
          <cell r="AI318">
            <v>4.035377683994037</v>
          </cell>
          <cell r="AJ318">
            <v>3.9312450212424652</v>
          </cell>
          <cell r="AK318">
            <v>4.1270083978032268</v>
          </cell>
          <cell r="AL318">
            <v>4.0301575441785111</v>
          </cell>
        </row>
        <row r="319">
          <cell r="M319" t="str">
            <v>NE</v>
          </cell>
          <cell r="N319" t="str">
            <v>NE</v>
          </cell>
          <cell r="O319" t="str">
            <v>NE</v>
          </cell>
          <cell r="P319" t="str">
            <v>NE</v>
          </cell>
          <cell r="Q319" t="str">
            <v>NE</v>
          </cell>
          <cell r="R319" t="str">
            <v>NE</v>
          </cell>
          <cell r="S319" t="str">
            <v>NE</v>
          </cell>
          <cell r="T319" t="str">
            <v>NE</v>
          </cell>
          <cell r="U319" t="str">
            <v>NE</v>
          </cell>
          <cell r="V319" t="str">
            <v>NE</v>
          </cell>
          <cell r="W319" t="str">
            <v>NE</v>
          </cell>
          <cell r="X319" t="str">
            <v>NE</v>
          </cell>
          <cell r="Y319" t="str">
            <v>NE</v>
          </cell>
          <cell r="Z319" t="str">
            <v>NE</v>
          </cell>
          <cell r="AA319" t="str">
            <v>NE</v>
          </cell>
          <cell r="AB319" t="str">
            <v>NE</v>
          </cell>
          <cell r="AC319" t="str">
            <v>NE</v>
          </cell>
          <cell r="AD319" t="str">
            <v>NE</v>
          </cell>
          <cell r="AE319" t="str">
            <v>NE</v>
          </cell>
          <cell r="AF319" t="str">
            <v>NE</v>
          </cell>
          <cell r="AG319" t="str">
            <v>NE</v>
          </cell>
          <cell r="AH319" t="str">
            <v>NE</v>
          </cell>
          <cell r="AI319" t="str">
            <v>NE</v>
          </cell>
          <cell r="AJ319" t="str">
            <v>NE</v>
          </cell>
          <cell r="AK319" t="str">
            <v>NE</v>
          </cell>
          <cell r="AL319" t="str">
            <v>NE</v>
          </cell>
        </row>
        <row r="320">
          <cell r="M320">
            <v>1.0656059520896184E-3</v>
          </cell>
          <cell r="N320">
            <v>1.0656059520896184E-3</v>
          </cell>
          <cell r="O320">
            <v>1.0492956569045731E-3</v>
          </cell>
          <cell r="P320">
            <v>1.0221118315961644E-3</v>
          </cell>
          <cell r="Q320">
            <v>1.032985361719528E-3</v>
          </cell>
          <cell r="R320">
            <v>1.0438588918428914E-3</v>
          </cell>
          <cell r="S320">
            <v>9.3512359060925665E-4</v>
          </cell>
          <cell r="T320">
            <v>1.0438588918428914E-3</v>
          </cell>
          <cell r="U320">
            <v>1.032985361719528E-3</v>
          </cell>
          <cell r="V320">
            <v>7.5571034357375976E-4</v>
          </cell>
          <cell r="W320">
            <v>7.4483681345039647E-4</v>
          </cell>
          <cell r="X320">
            <v>6.4697504234012538E-4</v>
          </cell>
          <cell r="Y320">
            <v>6.6328533752517047E-4</v>
          </cell>
          <cell r="Z320">
            <v>7.1765298814198777E-4</v>
          </cell>
          <cell r="AA320">
            <v>6.2522798209339848E-4</v>
          </cell>
          <cell r="AB320">
            <v>5.2736621098312738E-4</v>
          </cell>
          <cell r="AC320">
            <v>6.0891768690835317E-4</v>
          </cell>
          <cell r="AD320">
            <v>5.7086033147658118E-4</v>
          </cell>
          <cell r="AE320">
            <v>3.8057355431772078E-4</v>
          </cell>
          <cell r="AF320">
            <v>3.2620590370090348E-4</v>
          </cell>
          <cell r="AG320">
            <v>3.4251619888594868E-4</v>
          </cell>
          <cell r="AH320">
            <v>2.4465442777567764E-4</v>
          </cell>
          <cell r="AI320">
            <v>2.9358531333081319E-4</v>
          </cell>
          <cell r="AJ320">
            <v>2.0659707234390557E-4</v>
          </cell>
          <cell r="AK320">
            <v>9.7861771110271072E-5</v>
          </cell>
          <cell r="AL320">
            <v>1.1960883135699797E-4</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row>
        <row r="322">
          <cell r="M322">
            <v>8.7537520480794662E-2</v>
          </cell>
          <cell r="N322">
            <v>9.4642857501737843E-2</v>
          </cell>
          <cell r="O322">
            <v>9.10567440659657E-2</v>
          </cell>
          <cell r="P322">
            <v>8.6520801294827421E-2</v>
          </cell>
          <cell r="Q322">
            <v>8.3567525333622938E-2</v>
          </cell>
          <cell r="R322">
            <v>8.0522077961972777E-2</v>
          </cell>
          <cell r="S322">
            <v>9.1614443724846117E-2</v>
          </cell>
          <cell r="T322">
            <v>9.5692086798713133E-2</v>
          </cell>
          <cell r="U322">
            <v>9.8537360168011845E-2</v>
          </cell>
          <cell r="V322">
            <v>9.3664386470026673E-2</v>
          </cell>
          <cell r="W322">
            <v>9.3417845840504499E-2</v>
          </cell>
          <cell r="X322">
            <v>9.1261568147113697E-2</v>
          </cell>
          <cell r="Y322">
            <v>8.7109576107024508E-2</v>
          </cell>
          <cell r="Z322">
            <v>8.6586138490874917E-2</v>
          </cell>
          <cell r="AA322">
            <v>8.6076098869067058E-2</v>
          </cell>
          <cell r="AB322">
            <v>8.6260232869384154E-2</v>
          </cell>
          <cell r="AC322">
            <v>8.2674410653600275E-2</v>
          </cell>
          <cell r="AD322">
            <v>7.8461733242360443E-2</v>
          </cell>
          <cell r="AE322">
            <v>7.8017208552964901E-2</v>
          </cell>
          <cell r="AF322">
            <v>7.5852187231743806E-2</v>
          </cell>
          <cell r="AG322">
            <v>8.4200712628099805E-2</v>
          </cell>
          <cell r="AH322">
            <v>7.9003418460873734E-2</v>
          </cell>
          <cell r="AI322">
            <v>7.1476716310481372E-2</v>
          </cell>
          <cell r="AJ322">
            <v>6.7625525843332562E-2</v>
          </cell>
          <cell r="AK322">
            <v>6.7240061390974853E-2</v>
          </cell>
          <cell r="AL322">
            <v>6.3288308813015448E-2</v>
          </cell>
        </row>
        <row r="323">
          <cell r="M323" t="str">
            <v>NA</v>
          </cell>
          <cell r="N323" t="str">
            <v>NA</v>
          </cell>
          <cell r="O323" t="str">
            <v>NA</v>
          </cell>
          <cell r="P323" t="str">
            <v>NA</v>
          </cell>
          <cell r="Q323" t="str">
            <v>NA</v>
          </cell>
          <cell r="R323" t="str">
            <v>NA</v>
          </cell>
          <cell r="S323" t="str">
            <v>NA</v>
          </cell>
          <cell r="T323" t="str">
            <v>NA</v>
          </cell>
          <cell r="U323" t="str">
            <v>NA</v>
          </cell>
          <cell r="V323" t="str">
            <v>NA</v>
          </cell>
          <cell r="W323" t="str">
            <v>NA</v>
          </cell>
          <cell r="X323" t="str">
            <v>NA</v>
          </cell>
          <cell r="Y323" t="str">
            <v>NA</v>
          </cell>
          <cell r="Z323" t="str">
            <v>NA</v>
          </cell>
          <cell r="AA323" t="str">
            <v>NA</v>
          </cell>
          <cell r="AB323" t="str">
            <v>NA</v>
          </cell>
          <cell r="AC323" t="str">
            <v>NA</v>
          </cell>
          <cell r="AD323" t="str">
            <v>NA</v>
          </cell>
          <cell r="AE323" t="str">
            <v>NA</v>
          </cell>
          <cell r="AF323" t="str">
            <v>NA</v>
          </cell>
          <cell r="AG323" t="str">
            <v>NA</v>
          </cell>
          <cell r="AH323" t="str">
            <v>NA</v>
          </cell>
          <cell r="AI323" t="str">
            <v>NA</v>
          </cell>
          <cell r="AJ323" t="str">
            <v>NA</v>
          </cell>
          <cell r="AK323" t="str">
            <v>NA</v>
          </cell>
          <cell r="AL323" t="str">
            <v>NA</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row>
        <row r="325">
          <cell r="M325">
            <v>0.70497882339200013</v>
          </cell>
          <cell r="N325">
            <v>0.77202063045799996</v>
          </cell>
          <cell r="O325">
            <v>0.75967553727600001</v>
          </cell>
          <cell r="P325">
            <v>0.91783840318599996</v>
          </cell>
          <cell r="Q325">
            <v>0.97204554529199982</v>
          </cell>
          <cell r="R325">
            <v>1.0700314985020001</v>
          </cell>
          <cell r="S325">
            <v>1.1793681037399999</v>
          </cell>
          <cell r="T325">
            <v>1.218901089452</v>
          </cell>
          <cell r="U325">
            <v>1.3312576362420001</v>
          </cell>
          <cell r="V325">
            <v>1.4857467975220002</v>
          </cell>
          <cell r="W325">
            <v>1.8048591577869977</v>
          </cell>
          <cell r="X325">
            <v>2.2174545785649098</v>
          </cell>
          <cell r="Y325">
            <v>2.2118297788641628</v>
          </cell>
          <cell r="Z325">
            <v>2.6148042876544335</v>
          </cell>
          <cell r="AA325">
            <v>3.5739355529916441</v>
          </cell>
          <cell r="AB325">
            <v>3.7521519417027092</v>
          </cell>
          <cell r="AC325">
            <v>3.8057513684884641</v>
          </cell>
          <cell r="AD325">
            <v>5.3369149904052851</v>
          </cell>
          <cell r="AE325">
            <v>5.3496081797879933</v>
          </cell>
          <cell r="AF325">
            <v>5.2773693040707093</v>
          </cell>
          <cell r="AG325">
            <v>3.8569146092890283</v>
          </cell>
          <cell r="AH325">
            <v>2.9758063741803427</v>
          </cell>
          <cell r="AI325">
            <v>3.5239916155112203</v>
          </cell>
          <cell r="AJ325">
            <v>3.9069900168932414</v>
          </cell>
          <cell r="AK325">
            <v>4.1007273800174868</v>
          </cell>
          <cell r="AL325">
            <v>4.1971532596271768</v>
          </cell>
        </row>
        <row r="326">
          <cell r="M326" t="str">
            <v>NO</v>
          </cell>
          <cell r="N326" t="str">
            <v>NO</v>
          </cell>
          <cell r="O326" t="str">
            <v>NO</v>
          </cell>
          <cell r="P326" t="str">
            <v>NO</v>
          </cell>
          <cell r="Q326" t="str">
            <v>NO</v>
          </cell>
          <cell r="R326" t="str">
            <v>NO</v>
          </cell>
          <cell r="S326" t="str">
            <v>NO</v>
          </cell>
          <cell r="T326" t="str">
            <v>NO</v>
          </cell>
          <cell r="U326" t="str">
            <v>NO</v>
          </cell>
          <cell r="V326" t="str">
            <v>NO</v>
          </cell>
          <cell r="W326" t="str">
            <v>NO</v>
          </cell>
          <cell r="X326" t="str">
            <v>NO</v>
          </cell>
          <cell r="Y326" t="str">
            <v>NO</v>
          </cell>
          <cell r="Z326" t="str">
            <v>NO</v>
          </cell>
          <cell r="AA326" t="str">
            <v>NO</v>
          </cell>
          <cell r="AB326" t="str">
            <v>NO</v>
          </cell>
          <cell r="AC326" t="str">
            <v>NO</v>
          </cell>
          <cell r="AD326" t="str">
            <v>NO</v>
          </cell>
          <cell r="AE326" t="str">
            <v>NO</v>
          </cell>
          <cell r="AF326" t="str">
            <v>NO</v>
          </cell>
          <cell r="AG326" t="str">
            <v>NO</v>
          </cell>
          <cell r="AH326" t="str">
            <v>NO</v>
          </cell>
          <cell r="AI326" t="str">
            <v>NO</v>
          </cell>
          <cell r="AJ326" t="str">
            <v>NO</v>
          </cell>
          <cell r="AK326" t="str">
            <v>NO</v>
          </cell>
          <cell r="AL326" t="str">
            <v>NO</v>
          </cell>
        </row>
        <row r="327">
          <cell r="M327">
            <v>1.4011271223626967</v>
          </cell>
          <cell r="N327">
            <v>1.2113759361644265</v>
          </cell>
          <cell r="O327">
            <v>1.1145438987719725</v>
          </cell>
          <cell r="P327">
            <v>0.8730303414800048</v>
          </cell>
          <cell r="Q327">
            <v>0.73870604388999672</v>
          </cell>
          <cell r="R327">
            <v>0.68729064813098151</v>
          </cell>
          <cell r="S327">
            <v>0.64996383005485969</v>
          </cell>
          <cell r="T327">
            <v>0.745688339973688</v>
          </cell>
          <cell r="U327">
            <v>1.0242483793470771</v>
          </cell>
          <cell r="V327">
            <v>1.4205471655550979</v>
          </cell>
          <cell r="W327">
            <v>1.3046405069158709</v>
          </cell>
          <cell r="X327">
            <v>1.3539456642385355</v>
          </cell>
          <cell r="Y327">
            <v>1.1661119429623876</v>
          </cell>
          <cell r="Z327">
            <v>1.2982015639084892</v>
          </cell>
          <cell r="AA327">
            <v>0.91659242098970217</v>
          </cell>
          <cell r="AB327">
            <v>1.1202764845582329</v>
          </cell>
          <cell r="AC327">
            <v>1.0159587443385858</v>
          </cell>
          <cell r="AD327">
            <v>1.0912242820408773</v>
          </cell>
          <cell r="AE327">
            <v>1.2323005808749494</v>
          </cell>
          <cell r="AF327">
            <v>1.1768734399644634</v>
          </cell>
          <cell r="AG327">
            <v>1.0098042118305146</v>
          </cell>
          <cell r="AH327">
            <v>0.67638244598985464</v>
          </cell>
          <cell r="AI327">
            <v>0.85473537344453387</v>
          </cell>
          <cell r="AJ327">
            <v>0.82481078149075659</v>
          </cell>
          <cell r="AK327">
            <v>0.6974790520984151</v>
          </cell>
          <cell r="AL327">
            <v>0.78486530988824121</v>
          </cell>
        </row>
        <row r="328">
          <cell r="M328">
            <v>4.8440655393140243E-6</v>
          </cell>
          <cell r="N328">
            <v>5.3207549816884701E-6</v>
          </cell>
          <cell r="O328">
            <v>5.8443681274481579E-6</v>
          </cell>
          <cell r="P328">
            <v>5.9440545108397687E-6</v>
          </cell>
          <cell r="Q328">
            <v>5.9440545108397687E-6</v>
          </cell>
          <cell r="R328">
            <v>5.9331010934365028E-6</v>
          </cell>
          <cell r="S328">
            <v>5.9331010934365028E-6</v>
          </cell>
          <cell r="T328">
            <v>5.4767087016336947E-6</v>
          </cell>
          <cell r="U328">
            <v>5.0203163098308857E-6</v>
          </cell>
          <cell r="V328">
            <v>4.5639239180280793E-6</v>
          </cell>
          <cell r="W328">
            <v>3.8793353303238668E-6</v>
          </cell>
          <cell r="X328">
            <v>2.9665505467182514E-6</v>
          </cell>
          <cell r="Y328">
            <v>2.2819619590140397E-6</v>
          </cell>
          <cell r="Z328">
            <v>1.8255695672112316E-6</v>
          </cell>
          <cell r="AA328">
            <v>1.5973733713098277E-6</v>
          </cell>
          <cell r="AB328">
            <v>1.5973733713098277E-6</v>
          </cell>
          <cell r="AC328">
            <v>1.1409809795070198E-6</v>
          </cell>
          <cell r="AD328">
            <v>9.1278478360561578E-7</v>
          </cell>
          <cell r="AE328">
            <v>9.1278478360561578E-7</v>
          </cell>
          <cell r="AF328">
            <v>6.8458858770421184E-7</v>
          </cell>
          <cell r="AG328">
            <v>6.8458858770421184E-7</v>
          </cell>
          <cell r="AH328">
            <v>5.933101093436502E-7</v>
          </cell>
          <cell r="AI328">
            <v>5.933101093436502E-7</v>
          </cell>
          <cell r="AJ328">
            <v>5.933101093436502E-7</v>
          </cell>
          <cell r="AK328">
            <v>5.933101093436502E-7</v>
          </cell>
          <cell r="AL328">
            <v>5.933101093436502E-7</v>
          </cell>
        </row>
        <row r="329">
          <cell r="M329">
            <v>0.28731586971399997</v>
          </cell>
          <cell r="N329">
            <v>0.23737421084199997</v>
          </cell>
          <cell r="O329">
            <v>0.14997630781599999</v>
          </cell>
          <cell r="P329">
            <v>0.12001131249279998</v>
          </cell>
          <cell r="Q329">
            <v>0.10003464894399999</v>
          </cell>
          <cell r="R329">
            <v>7.5063819507999993E-2</v>
          </cell>
          <cell r="S329">
            <v>5.0092990072E-2</v>
          </cell>
          <cell r="T329">
            <v>7.5063819507999993E-2</v>
          </cell>
          <cell r="U329">
            <v>7.2566736564399992E-2</v>
          </cell>
          <cell r="V329">
            <v>3.2613409466799997E-2</v>
          </cell>
          <cell r="W329">
            <v>1.5133120000000001E-4</v>
          </cell>
          <cell r="X329">
            <v>1.5133120000000001E-4</v>
          </cell>
          <cell r="Y329">
            <v>1.5133120000000001E-4</v>
          </cell>
          <cell r="Z329">
            <v>1.5133120000000001E-4</v>
          </cell>
          <cell r="AA329">
            <v>1.5133120000000001E-4</v>
          </cell>
          <cell r="AB329">
            <v>1.5133120000000001E-4</v>
          </cell>
          <cell r="AC329">
            <v>1.5133120000000001E-4</v>
          </cell>
          <cell r="AD329">
            <v>1.5133120000000001E-4</v>
          </cell>
          <cell r="AE329">
            <v>1.5133120000000001E-4</v>
          </cell>
          <cell r="AF329">
            <v>1.5133120000000001E-4</v>
          </cell>
          <cell r="AG329">
            <v>1.5133120000000001E-4</v>
          </cell>
          <cell r="AH329">
            <v>1.5133120000000001E-4</v>
          </cell>
          <cell r="AI329">
            <v>1.5133120000000001E-4</v>
          </cell>
          <cell r="AJ329">
            <v>1.5133120000000001E-4</v>
          </cell>
          <cell r="AK329">
            <v>1.5133120000000001E-4</v>
          </cell>
          <cell r="AL329">
            <v>0</v>
          </cell>
        </row>
        <row r="330">
          <cell r="M330">
            <v>1.1393496620303875E-2</v>
          </cell>
          <cell r="N330">
            <v>1.0169667904703208E-2</v>
          </cell>
          <cell r="O330">
            <v>1.0835544488545339E-2</v>
          </cell>
          <cell r="P330">
            <v>1.2216303240549198E-2</v>
          </cell>
          <cell r="Q330">
            <v>1.2221283613219077E-2</v>
          </cell>
          <cell r="R330">
            <v>1.2493092876080615E-2</v>
          </cell>
          <cell r="S330">
            <v>1.2602740962097854E-2</v>
          </cell>
          <cell r="T330">
            <v>1.2226611500778306E-2</v>
          </cell>
          <cell r="U330">
            <v>1.2236532302478112E-2</v>
          </cell>
          <cell r="V330">
            <v>1.1870443473778226E-2</v>
          </cell>
          <cell r="W330">
            <v>1.1828506783016128E-2</v>
          </cell>
          <cell r="X330">
            <v>1.2107567427089157E-2</v>
          </cell>
          <cell r="Y330">
            <v>1.219067633274574E-2</v>
          </cell>
          <cell r="Z330">
            <v>1.2375902849954818E-2</v>
          </cell>
          <cell r="AA330">
            <v>1.2125167012169709E-2</v>
          </cell>
          <cell r="AB330">
            <v>1.2135584149901266E-2</v>
          </cell>
          <cell r="AC330">
            <v>1.2048139516522555E-2</v>
          </cell>
          <cell r="AD330">
            <v>1.1416790180779771E-2</v>
          </cell>
          <cell r="AE330">
            <v>1.1111874944933792E-2</v>
          </cell>
          <cell r="AF330">
            <v>1.123125558009489E-2</v>
          </cell>
          <cell r="AG330">
            <v>1.0708869741781641E-2</v>
          </cell>
          <cell r="AH330">
            <v>1.0523654615771016E-2</v>
          </cell>
          <cell r="AI330">
            <v>1.0115897236144891E-2</v>
          </cell>
          <cell r="AJ330">
            <v>1.012087760881477E-2</v>
          </cell>
          <cell r="AK330">
            <v>1.015893496424654E-2</v>
          </cell>
          <cell r="AL330">
            <v>1.0316144758643508E-2</v>
          </cell>
        </row>
        <row r="331">
          <cell r="M331">
            <v>1.1134184108684995E-2</v>
          </cell>
          <cell r="N331">
            <v>1.1868927222456084E-2</v>
          </cell>
          <cell r="O331">
            <v>1.1473296315040881E-2</v>
          </cell>
          <cell r="P331">
            <v>1.169937111927814E-2</v>
          </cell>
          <cell r="Q331">
            <v>1.2490632934108545E-2</v>
          </cell>
          <cell r="R331">
            <v>1.2773226439405119E-2</v>
          </cell>
          <cell r="S331">
            <v>1.2208039428811972E-2</v>
          </cell>
          <cell r="T331">
            <v>1.2773226439405119E-2</v>
          </cell>
          <cell r="U331">
            <v>1.2208039428811972E-2</v>
          </cell>
          <cell r="V331">
            <v>1.2999301243642378E-2</v>
          </cell>
          <cell r="W331">
            <v>1.1360258912922251E-2</v>
          </cell>
          <cell r="X331">
            <v>1.4299231368006614E-2</v>
          </cell>
          <cell r="Y331">
            <v>1.3112338645761007E-2</v>
          </cell>
          <cell r="Z331">
            <v>1.2716707738345804E-2</v>
          </cell>
          <cell r="AA331">
            <v>1.3847538151923902E-2</v>
          </cell>
          <cell r="AB331">
            <v>1.3791019450864585E-2</v>
          </cell>
          <cell r="AC331">
            <v>1.3394932151057581E-2</v>
          </cell>
          <cell r="AD331">
            <v>1.2829745140464434E-2</v>
          </cell>
          <cell r="AE331">
            <v>1.2208495821203775E-2</v>
          </cell>
          <cell r="AF331">
            <v>1.2377595531989917E-2</v>
          </cell>
          <cell r="AG331">
            <v>1.0173822583068445E-2</v>
          </cell>
          <cell r="AH331">
            <v>1.0229884891735957E-2</v>
          </cell>
          <cell r="AI331">
            <v>9.3255856747869233E-3</v>
          </cell>
          <cell r="AJ331">
            <v>8.1391493449331186E-3</v>
          </cell>
          <cell r="AK331">
            <v>8.4782615512890049E-3</v>
          </cell>
          <cell r="AL331">
            <v>8.1391493449331186E-3</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row>
        <row r="333">
          <cell r="M333">
            <v>8.9863702808899921E-4</v>
          </cell>
          <cell r="N333">
            <v>9.2018062820152101E-4</v>
          </cell>
          <cell r="O333">
            <v>9.3523049863896649E-4</v>
          </cell>
          <cell r="P333">
            <v>1.0670263364869063E-3</v>
          </cell>
          <cell r="Q333">
            <v>9.4090450680116137E-4</v>
          </cell>
          <cell r="R333">
            <v>7.8464267235363598E-4</v>
          </cell>
          <cell r="S333">
            <v>6.7272449765872172E-4</v>
          </cell>
          <cell r="T333">
            <v>8.0710862032362923E-4</v>
          </cell>
          <cell r="U333">
            <v>6.32474416771758E-4</v>
          </cell>
          <cell r="V333">
            <v>4.9244907289899646E-4</v>
          </cell>
          <cell r="W333">
            <v>5.1057061718169389E-4</v>
          </cell>
          <cell r="X333">
            <v>1.0560803030385099E-4</v>
          </cell>
          <cell r="Y333">
            <v>6.6910260537998397E-5</v>
          </cell>
          <cell r="Z333">
            <v>4.8289134649878821E-4</v>
          </cell>
          <cell r="AA333">
            <v>1.1256737545555018E-3</v>
          </cell>
          <cell r="AB333">
            <v>1.1710375286246271E-3</v>
          </cell>
          <cell r="AC333">
            <v>9.6038955115374859E-4</v>
          </cell>
          <cell r="AD333">
            <v>9.1376515830832541E-4</v>
          </cell>
          <cell r="AE333">
            <v>8.0208148426559535E-4</v>
          </cell>
          <cell r="AF333">
            <v>9.6468682843402307E-4</v>
          </cell>
          <cell r="AG333">
            <v>5.0216162321459223E-4</v>
          </cell>
          <cell r="AH333">
            <v>3.7469189290410501E-4</v>
          </cell>
          <cell r="AI333">
            <v>3.726985808475018E-4</v>
          </cell>
          <cell r="AJ333">
            <v>5.2586902788716587E-4</v>
          </cell>
          <cell r="AK333">
            <v>2.9053181813202238E-4</v>
          </cell>
          <cell r="AL333">
            <v>2.0375579068107876E-4</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row>
        <row r="335">
          <cell r="M335">
            <v>1.0805200000000001</v>
          </cell>
          <cell r="N335">
            <v>1.0297127800000001</v>
          </cell>
          <cell r="O335">
            <v>0.92019962999999994</v>
          </cell>
          <cell r="P335">
            <v>0.83793000000000006</v>
          </cell>
          <cell r="Q335">
            <v>0.89979980000000004</v>
          </cell>
          <cell r="R335">
            <v>0.88145000000000018</v>
          </cell>
          <cell r="S335">
            <v>0.84354000000000018</v>
          </cell>
          <cell r="T335">
            <v>0.88722999999999996</v>
          </cell>
          <cell r="U335">
            <v>0.88264000000000009</v>
          </cell>
          <cell r="V335">
            <v>0.84830000000000005</v>
          </cell>
          <cell r="W335">
            <v>0.76568000000000003</v>
          </cell>
          <cell r="X335">
            <v>0.82093000000000005</v>
          </cell>
          <cell r="Y335">
            <v>0.69104999999999994</v>
          </cell>
          <cell r="Z335">
            <v>0.65059</v>
          </cell>
          <cell r="AA335">
            <v>0.69054000000000004</v>
          </cell>
          <cell r="AB335">
            <v>0.77758000000000016</v>
          </cell>
          <cell r="AC335">
            <v>0.79696</v>
          </cell>
          <cell r="AD335">
            <v>0.80359000000000003</v>
          </cell>
          <cell r="AE335">
            <v>0.76244999999999996</v>
          </cell>
          <cell r="AF335">
            <v>0.46835000000000004</v>
          </cell>
          <cell r="AG335">
            <v>0.6987000000000001</v>
          </cell>
          <cell r="AH335">
            <v>0.81396000000000002</v>
          </cell>
          <cell r="AI335">
            <v>0.71127999999999991</v>
          </cell>
          <cell r="AJ335">
            <v>0.45067000000000002</v>
          </cell>
          <cell r="AK335">
            <v>0.37162000000000001</v>
          </cell>
          <cell r="AL335">
            <v>0.33455643000000002</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row>
        <row r="338">
          <cell r="M338" t="str">
            <v>NA</v>
          </cell>
          <cell r="N338" t="str">
            <v>NA</v>
          </cell>
          <cell r="O338" t="str">
            <v>NA</v>
          </cell>
          <cell r="P338" t="str">
            <v>NA</v>
          </cell>
          <cell r="Q338" t="str">
            <v>NA</v>
          </cell>
          <cell r="R338" t="str">
            <v>NA</v>
          </cell>
          <cell r="S338" t="str">
            <v>NA</v>
          </cell>
          <cell r="T338" t="str">
            <v>NA</v>
          </cell>
          <cell r="U338" t="str">
            <v>NA</v>
          </cell>
          <cell r="V338" t="str">
            <v>NA</v>
          </cell>
          <cell r="W338" t="str">
            <v>NA</v>
          </cell>
          <cell r="X338" t="str">
            <v>NA</v>
          </cell>
          <cell r="Y338" t="str">
            <v>NA</v>
          </cell>
          <cell r="Z338" t="str">
            <v>NA</v>
          </cell>
          <cell r="AA338" t="str">
            <v>NA</v>
          </cell>
          <cell r="AB338" t="str">
            <v>NA</v>
          </cell>
          <cell r="AC338" t="str">
            <v>NA</v>
          </cell>
          <cell r="AD338" t="str">
            <v>NA</v>
          </cell>
          <cell r="AE338" t="str">
            <v>NA</v>
          </cell>
          <cell r="AF338" t="str">
            <v>NA</v>
          </cell>
          <cell r="AG338" t="str">
            <v>NA</v>
          </cell>
          <cell r="AH338" t="str">
            <v>NA</v>
          </cell>
          <cell r="AI338" t="str">
            <v>NA</v>
          </cell>
          <cell r="AJ338" t="str">
            <v>NA</v>
          </cell>
          <cell r="AK338" t="str">
            <v>NA</v>
          </cell>
          <cell r="AL338" t="str">
            <v>NA</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row>
        <row r="342">
          <cell r="M342" t="str">
            <v>NO</v>
          </cell>
          <cell r="N342" t="str">
            <v>NO</v>
          </cell>
          <cell r="O342" t="str">
            <v>NO</v>
          </cell>
          <cell r="P342" t="str">
            <v>NO</v>
          </cell>
          <cell r="Q342" t="str">
            <v>NO</v>
          </cell>
          <cell r="R342" t="str">
            <v>NO</v>
          </cell>
          <cell r="S342" t="str">
            <v>NO</v>
          </cell>
          <cell r="T342" t="str">
            <v>NO</v>
          </cell>
          <cell r="U342" t="str">
            <v>NO</v>
          </cell>
          <cell r="V342" t="str">
            <v>NO</v>
          </cell>
          <cell r="W342" t="str">
            <v>NO</v>
          </cell>
          <cell r="X342" t="str">
            <v>NO</v>
          </cell>
          <cell r="Y342" t="str">
            <v>NO</v>
          </cell>
          <cell r="Z342" t="str">
            <v>NO</v>
          </cell>
          <cell r="AA342" t="str">
            <v>NO</v>
          </cell>
          <cell r="AB342" t="str">
            <v>NO</v>
          </cell>
          <cell r="AC342" t="str">
            <v>NO</v>
          </cell>
          <cell r="AD342" t="str">
            <v>NO</v>
          </cell>
          <cell r="AE342" t="str">
            <v>NO</v>
          </cell>
          <cell r="AF342" t="str">
            <v>NO</v>
          </cell>
          <cell r="AG342" t="str">
            <v>NO</v>
          </cell>
          <cell r="AH342" t="str">
            <v>NO</v>
          </cell>
          <cell r="AI342" t="str">
            <v>NO</v>
          </cell>
          <cell r="AJ342" t="str">
            <v>NO</v>
          </cell>
          <cell r="AK342" t="str">
            <v>NO</v>
          </cell>
          <cell r="AL342" t="str">
            <v>NO</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row>
        <row r="356">
          <cell r="M356" t="str">
            <v>NA</v>
          </cell>
          <cell r="N356" t="str">
            <v>NA</v>
          </cell>
          <cell r="O356" t="str">
            <v>NA</v>
          </cell>
          <cell r="P356" t="str">
            <v>NA</v>
          </cell>
          <cell r="Q356" t="str">
            <v>NA</v>
          </cell>
          <cell r="R356" t="str">
            <v>NA</v>
          </cell>
          <cell r="S356" t="str">
            <v>NA</v>
          </cell>
          <cell r="T356" t="str">
            <v>NA</v>
          </cell>
          <cell r="U356" t="str">
            <v>NA</v>
          </cell>
          <cell r="V356" t="str">
            <v>NA</v>
          </cell>
          <cell r="W356" t="str">
            <v>NA</v>
          </cell>
          <cell r="X356" t="str">
            <v>NA</v>
          </cell>
          <cell r="Y356" t="str">
            <v>NA</v>
          </cell>
          <cell r="Z356" t="str">
            <v>NA</v>
          </cell>
          <cell r="AA356" t="str">
            <v>NA</v>
          </cell>
          <cell r="AB356" t="str">
            <v>NA</v>
          </cell>
          <cell r="AC356" t="str">
            <v>NA</v>
          </cell>
          <cell r="AD356" t="str">
            <v>NA</v>
          </cell>
          <cell r="AE356" t="str">
            <v>NA</v>
          </cell>
          <cell r="AF356" t="str">
            <v>NA</v>
          </cell>
          <cell r="AG356" t="str">
            <v>NA</v>
          </cell>
          <cell r="AH356" t="str">
            <v>NA</v>
          </cell>
          <cell r="AI356" t="str">
            <v>NA</v>
          </cell>
          <cell r="AJ356" t="str">
            <v>NA</v>
          </cell>
          <cell r="AK356" t="str">
            <v>NA</v>
          </cell>
          <cell r="AL356" t="str">
            <v>NA</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row>
        <row r="358">
          <cell r="M358">
            <v>8.7576435220560001</v>
          </cell>
          <cell r="N358">
            <v>8.5652629019639992</v>
          </cell>
          <cell r="O358">
            <v>8.4558613508920004</v>
          </cell>
          <cell r="P358">
            <v>8.8169941332640001</v>
          </cell>
          <cell r="Q358">
            <v>8.8787869801999992</v>
          </cell>
          <cell r="R358">
            <v>9.4540487717200001</v>
          </cell>
          <cell r="S358">
            <v>8.2689642731999982</v>
          </cell>
          <cell r="T358">
            <v>8.7806821711199987</v>
          </cell>
          <cell r="U358">
            <v>8.8424639351359975</v>
          </cell>
          <cell r="V358">
            <v>8.4130654438499999</v>
          </cell>
          <cell r="W358">
            <v>9.1568832859999993</v>
          </cell>
          <cell r="X358">
            <v>9.2495492929999994</v>
          </cell>
          <cell r="Y358">
            <v>9.2914158809999989</v>
          </cell>
          <cell r="Z358">
            <v>9.4810014040000006</v>
          </cell>
          <cell r="AA358">
            <v>9.9925610499999991</v>
          </cell>
          <cell r="AB358">
            <v>10.114045363999999</v>
          </cell>
          <cell r="AC358">
            <v>11.035753947999998</v>
          </cell>
          <cell r="AD358">
            <v>11.055800124000001</v>
          </cell>
          <cell r="AE358">
            <v>10.780762122000002</v>
          </cell>
          <cell r="AF358">
            <v>7.2496345239999993</v>
          </cell>
          <cell r="AG358">
            <v>9.1983862080000005</v>
          </cell>
          <cell r="AH358">
            <v>10.204086146</v>
          </cell>
          <cell r="AI358">
            <v>9.6984094039999995</v>
          </cell>
          <cell r="AJ358">
            <v>8.852238289999999</v>
          </cell>
          <cell r="AK358">
            <v>8.7557145282599986</v>
          </cell>
          <cell r="AL358">
            <v>8.3921797470000001</v>
          </cell>
        </row>
        <row r="359">
          <cell r="M359" t="str">
            <v>NA</v>
          </cell>
          <cell r="N359" t="str">
            <v>NA</v>
          </cell>
          <cell r="O359" t="str">
            <v>NA</v>
          </cell>
          <cell r="P359" t="str">
            <v>NA</v>
          </cell>
          <cell r="Q359" t="str">
            <v>NA</v>
          </cell>
          <cell r="R359" t="str">
            <v>NA</v>
          </cell>
          <cell r="S359" t="str">
            <v>NA</v>
          </cell>
          <cell r="T359" t="str">
            <v>NA</v>
          </cell>
          <cell r="U359" t="str">
            <v>NA</v>
          </cell>
          <cell r="V359" t="str">
            <v>NA</v>
          </cell>
          <cell r="W359" t="str">
            <v>NA</v>
          </cell>
          <cell r="X359" t="str">
            <v>NA</v>
          </cell>
          <cell r="Y359" t="str">
            <v>NA</v>
          </cell>
          <cell r="Z359" t="str">
            <v>NA</v>
          </cell>
          <cell r="AA359" t="str">
            <v>NA</v>
          </cell>
          <cell r="AB359" t="str">
            <v>NA</v>
          </cell>
          <cell r="AC359" t="str">
            <v>NA</v>
          </cell>
          <cell r="AD359" t="str">
            <v>NA</v>
          </cell>
          <cell r="AE359" t="str">
            <v>NA</v>
          </cell>
          <cell r="AF359" t="str">
            <v>NA</v>
          </cell>
          <cell r="AG359" t="str">
            <v>NA</v>
          </cell>
          <cell r="AH359" t="str">
            <v>NA</v>
          </cell>
          <cell r="AI359" t="str">
            <v>NA</v>
          </cell>
          <cell r="AJ359" t="str">
            <v>NA</v>
          </cell>
          <cell r="AK359" t="str">
            <v>NA</v>
          </cell>
          <cell r="AL359" t="str">
            <v>NA</v>
          </cell>
        </row>
        <row r="360">
          <cell r="M360" t="str">
            <v>NA</v>
          </cell>
          <cell r="N360" t="str">
            <v>NA</v>
          </cell>
          <cell r="O360" t="str">
            <v>NA</v>
          </cell>
          <cell r="P360" t="str">
            <v>NA</v>
          </cell>
          <cell r="Q360" t="str">
            <v>NA</v>
          </cell>
          <cell r="R360" t="str">
            <v>NA</v>
          </cell>
          <cell r="S360" t="str">
            <v>NA</v>
          </cell>
          <cell r="T360" t="str">
            <v>NA</v>
          </cell>
          <cell r="U360" t="str">
            <v>NA</v>
          </cell>
          <cell r="V360" t="str">
            <v>NA</v>
          </cell>
          <cell r="W360" t="str">
            <v>NA</v>
          </cell>
          <cell r="X360" t="str">
            <v>NA</v>
          </cell>
          <cell r="Y360" t="str">
            <v>NA</v>
          </cell>
          <cell r="Z360" t="str">
            <v>NA</v>
          </cell>
          <cell r="AA360" t="str">
            <v>NA</v>
          </cell>
          <cell r="AB360" t="str">
            <v>NA</v>
          </cell>
          <cell r="AC360" t="str">
            <v>NA</v>
          </cell>
          <cell r="AD360" t="str">
            <v>NA</v>
          </cell>
          <cell r="AE360" t="str">
            <v>NA</v>
          </cell>
          <cell r="AF360" t="str">
            <v>NA</v>
          </cell>
          <cell r="AG360" t="str">
            <v>NA</v>
          </cell>
          <cell r="AH360" t="str">
            <v>NA</v>
          </cell>
          <cell r="AI360" t="str">
            <v>NA</v>
          </cell>
          <cell r="AJ360" t="str">
            <v>NO</v>
          </cell>
          <cell r="AK360" t="str">
            <v>NO</v>
          </cell>
          <cell r="AL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row>
        <row r="377">
          <cell r="M377" t="str">
            <v>NA</v>
          </cell>
          <cell r="N377" t="str">
            <v>NA</v>
          </cell>
          <cell r="O377" t="str">
            <v>NA</v>
          </cell>
          <cell r="P377" t="str">
            <v>NA</v>
          </cell>
          <cell r="Q377" t="str">
            <v>NA</v>
          </cell>
          <cell r="R377" t="str">
            <v>NA</v>
          </cell>
          <cell r="S377" t="str">
            <v>NA</v>
          </cell>
          <cell r="T377" t="str">
            <v>NA</v>
          </cell>
          <cell r="U377" t="str">
            <v>NA</v>
          </cell>
          <cell r="V377" t="str">
            <v>NA</v>
          </cell>
          <cell r="W377" t="str">
            <v>NA</v>
          </cell>
          <cell r="X377" t="str">
            <v>NA</v>
          </cell>
          <cell r="Y377" t="str">
            <v>NA</v>
          </cell>
          <cell r="Z377" t="str">
            <v>NA</v>
          </cell>
          <cell r="AA377" t="str">
            <v>NA</v>
          </cell>
          <cell r="AB377" t="str">
            <v>NA</v>
          </cell>
          <cell r="AC377" t="str">
            <v>NA</v>
          </cell>
          <cell r="AD377" t="str">
            <v>NA</v>
          </cell>
          <cell r="AE377" t="str">
            <v>NA</v>
          </cell>
          <cell r="AF377" t="str">
            <v>NA</v>
          </cell>
          <cell r="AG377" t="str">
            <v>NA</v>
          </cell>
          <cell r="AH377" t="str">
            <v>NA</v>
          </cell>
          <cell r="AI377" t="str">
            <v>NA</v>
          </cell>
          <cell r="AJ377" t="str">
            <v>NA</v>
          </cell>
          <cell r="AK377" t="str">
            <v>NA</v>
          </cell>
          <cell r="AL377" t="str">
            <v>NA</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row>
        <row r="409">
          <cell r="M409" t="str">
            <v>NA</v>
          </cell>
          <cell r="N409" t="str">
            <v>NA</v>
          </cell>
          <cell r="O409" t="str">
            <v>NA</v>
          </cell>
          <cell r="P409" t="str">
            <v>NA</v>
          </cell>
          <cell r="Q409" t="str">
            <v>NA</v>
          </cell>
          <cell r="R409" t="str">
            <v>NA</v>
          </cell>
          <cell r="S409" t="str">
            <v>NA</v>
          </cell>
          <cell r="T409" t="str">
            <v>NA</v>
          </cell>
          <cell r="U409" t="str">
            <v>NA</v>
          </cell>
          <cell r="V409" t="str">
            <v>NA</v>
          </cell>
          <cell r="W409" t="str">
            <v>NA</v>
          </cell>
          <cell r="X409" t="str">
            <v>NA</v>
          </cell>
          <cell r="Y409" t="str">
            <v>NA</v>
          </cell>
          <cell r="Z409" t="str">
            <v>NA</v>
          </cell>
          <cell r="AA409" t="str">
            <v>NA</v>
          </cell>
          <cell r="AB409" t="str">
            <v>NA</v>
          </cell>
          <cell r="AC409" t="str">
            <v>NA</v>
          </cell>
          <cell r="AD409" t="str">
            <v>NA</v>
          </cell>
          <cell r="AE409" t="str">
            <v>NA</v>
          </cell>
          <cell r="AF409" t="str">
            <v>NA</v>
          </cell>
          <cell r="AG409" t="str">
            <v>NA</v>
          </cell>
          <cell r="AH409" t="str">
            <v>NA</v>
          </cell>
          <cell r="AI409" t="str">
            <v>NA</v>
          </cell>
          <cell r="AJ409" t="str">
            <v>NA</v>
          </cell>
          <cell r="AK409" t="str">
            <v>NA</v>
          </cell>
          <cell r="AL409" t="str">
            <v>NA</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row>
        <row r="413">
          <cell r="M413" t="str">
            <v>NA</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row>
        <row r="414">
          <cell r="M414">
            <v>0.17964045000000001</v>
          </cell>
          <cell r="N414">
            <v>0.20289734999999998</v>
          </cell>
          <cell r="O414">
            <v>0.18793124999999999</v>
          </cell>
          <cell r="P414">
            <v>0.15001334999999999</v>
          </cell>
          <cell r="Q414">
            <v>0.15236595</v>
          </cell>
          <cell r="R414">
            <v>0.1130076</v>
          </cell>
          <cell r="S414">
            <v>0.10012545</v>
          </cell>
          <cell r="T414">
            <v>0.13236255</v>
          </cell>
          <cell r="U414">
            <v>0.11855295</v>
          </cell>
          <cell r="V414">
            <v>0.11610899999999999</v>
          </cell>
          <cell r="W414">
            <v>7.3579049999999993E-2</v>
          </cell>
          <cell r="X414">
            <v>6.7873500000000003E-2</v>
          </cell>
          <cell r="Y414">
            <v>4.4201250000000004E-2</v>
          </cell>
          <cell r="Z414">
            <v>2.80935E-2</v>
          </cell>
          <cell r="AA414">
            <v>2.4286949999999998E-2</v>
          </cell>
          <cell r="AB414">
            <v>2.3359500000000002E-2</v>
          </cell>
          <cell r="AC414">
            <v>1.0276199999999999E-2</v>
          </cell>
          <cell r="AD414">
            <v>1.2744450000000001E-2</v>
          </cell>
          <cell r="AE414">
            <v>1.0957500000000002E-2</v>
          </cell>
          <cell r="AF414">
            <v>1.3134150000000001E-2</v>
          </cell>
          <cell r="AG414">
            <v>9.7915875000000014E-5</v>
          </cell>
          <cell r="AH414">
            <v>7.0375850000000008E-5</v>
          </cell>
          <cell r="AI414">
            <v>2.7916500000000002E-6</v>
          </cell>
          <cell r="AJ414" t="str">
            <v>NO</v>
          </cell>
          <cell r="AK414" t="str">
            <v>NO</v>
          </cell>
          <cell r="AL414" t="str">
            <v>NO</v>
          </cell>
        </row>
        <row r="415">
          <cell r="M415">
            <v>0.34398080000000003</v>
          </cell>
          <cell r="N415">
            <v>0.35142880000000004</v>
          </cell>
          <cell r="O415">
            <v>0.36001759999999999</v>
          </cell>
          <cell r="P415">
            <v>0.34569280000000002</v>
          </cell>
          <cell r="Q415">
            <v>0.36452960000000001</v>
          </cell>
          <cell r="R415">
            <v>0.32947360000000003</v>
          </cell>
          <cell r="S415">
            <v>0.33656320000000006</v>
          </cell>
          <cell r="T415">
            <v>0.34138560000000007</v>
          </cell>
          <cell r="U415">
            <v>0.34683359999999996</v>
          </cell>
          <cell r="V415">
            <v>0.34122080000000005</v>
          </cell>
          <cell r="W415">
            <v>0.15432000000000001</v>
          </cell>
          <cell r="X415">
            <v>0.19160640000000001</v>
          </cell>
          <cell r="Y415">
            <v>0.15714400000000001</v>
          </cell>
          <cell r="Z415">
            <v>0.20397120000000002</v>
          </cell>
          <cell r="AA415">
            <v>0.18660000000000002</v>
          </cell>
          <cell r="AB415">
            <v>0.24866239999999998</v>
          </cell>
          <cell r="AC415">
            <v>0.26904800000000001</v>
          </cell>
          <cell r="AD415">
            <v>0.2229312</v>
          </cell>
          <cell r="AE415">
            <v>0.207008</v>
          </cell>
          <cell r="AF415">
            <v>0.2281232</v>
          </cell>
          <cell r="AG415">
            <v>0.15983648000000003</v>
          </cell>
          <cell r="AH415">
            <v>0.15329039999999999</v>
          </cell>
          <cell r="AI415">
            <v>0.18449120000000002</v>
          </cell>
          <cell r="AJ415">
            <v>0.21324495999999998</v>
          </cell>
          <cell r="AK415">
            <v>6.2094719999999992E-2</v>
          </cell>
          <cell r="AL415">
            <v>6.1713458927548169E-2</v>
          </cell>
        </row>
        <row r="416">
          <cell r="M416">
            <v>1.4176000000000002E-3</v>
          </cell>
          <cell r="N416">
            <v>1.9775999999999999E-3</v>
          </cell>
          <cell r="O416">
            <v>1.72E-3</v>
          </cell>
          <cell r="P416">
            <v>8.2240000000000004E-4</v>
          </cell>
          <cell r="Q416">
            <v>7.7280000000000003E-4</v>
          </cell>
          <cell r="R416">
            <v>7.5039999999999992E-4</v>
          </cell>
          <cell r="S416">
            <v>6.688000000000001E-4</v>
          </cell>
          <cell r="T416">
            <v>7.088000000000001E-4</v>
          </cell>
          <cell r="U416">
            <v>6.5919999999999998E-4</v>
          </cell>
          <cell r="V416">
            <v>6.0159999999999999E-4</v>
          </cell>
          <cell r="W416">
            <v>4.3840000000000009E-4</v>
          </cell>
          <cell r="X416">
            <v>3.5840000000000004E-4</v>
          </cell>
          <cell r="Y416">
            <v>2.288E-4</v>
          </cell>
          <cell r="Z416">
            <v>4.5120000000000002E-4</v>
          </cell>
          <cell r="AA416">
            <v>2.7360000000000004E-4</v>
          </cell>
          <cell r="AB416">
            <v>1.9359999999999999E-4</v>
          </cell>
          <cell r="AC416">
            <v>1.2640000000000001E-4</v>
          </cell>
          <cell r="AD416">
            <v>2.1920000000000004E-4</v>
          </cell>
          <cell r="AE416" t="str">
            <v>NA</v>
          </cell>
          <cell r="AF416" t="str">
            <v>NA</v>
          </cell>
          <cell r="AG416" t="str">
            <v>NA</v>
          </cell>
          <cell r="AH416" t="str">
            <v>NA</v>
          </cell>
          <cell r="AI416" t="str">
            <v>NA</v>
          </cell>
          <cell r="AJ416" t="str">
            <v>NA</v>
          </cell>
          <cell r="AK416" t="str">
            <v>NA</v>
          </cell>
          <cell r="AL416" t="str">
            <v>NA</v>
          </cell>
        </row>
        <row r="417">
          <cell r="M417">
            <v>1.2757129599999999E-3</v>
          </cell>
          <cell r="N417">
            <v>1.3057772800000001E-3</v>
          </cell>
          <cell r="O417">
            <v>1.33628544E-3</v>
          </cell>
          <cell r="P417">
            <v>1.3043289599999998E-3</v>
          </cell>
          <cell r="Q417">
            <v>1.18291536E-3</v>
          </cell>
          <cell r="R417">
            <v>1.2919481599999998E-3</v>
          </cell>
          <cell r="S417">
            <v>1.3193144E-3</v>
          </cell>
          <cell r="T417">
            <v>1.3160206399999998E-3</v>
          </cell>
          <cell r="U417">
            <v>1.2906987737599999E-3</v>
          </cell>
          <cell r="V417">
            <v>6.0140319999999999E-4</v>
          </cell>
          <cell r="W417">
            <v>3.9284512000000002E-4</v>
          </cell>
          <cell r="X417">
            <v>3.6125071999999997E-4</v>
          </cell>
          <cell r="Y417">
            <v>2.6026544000000001E-4</v>
          </cell>
          <cell r="Z417">
            <v>2.6082607999999998E-4</v>
          </cell>
          <cell r="AA417">
            <v>2.4969503999999998E-4</v>
          </cell>
          <cell r="AB417">
            <v>2.3949839999999996E-4</v>
          </cell>
          <cell r="AC417">
            <v>3.0775631999999998E-4</v>
          </cell>
          <cell r="AD417">
            <v>3.2452879999999998E-4</v>
          </cell>
          <cell r="AE417">
            <v>3.9236624000000002E-4</v>
          </cell>
          <cell r="AF417">
            <v>6.3063824000000001E-4</v>
          </cell>
          <cell r="AG417">
            <v>2.6401238399999998E-4</v>
          </cell>
          <cell r="AH417">
            <v>3.7963503999999997E-4</v>
          </cell>
          <cell r="AI417">
            <v>5.6179631999999995E-4</v>
          </cell>
          <cell r="AJ417">
            <v>5.7199295999999997E-4</v>
          </cell>
          <cell r="AK417">
            <v>6.3603439999999998E-4</v>
          </cell>
          <cell r="AL417">
            <v>6.3212915399099416E-4</v>
          </cell>
        </row>
        <row r="418">
          <cell r="M418">
            <v>6.2168999999999995E-2</v>
          </cell>
          <cell r="N418">
            <v>6.3630000000000006E-2</v>
          </cell>
          <cell r="O418">
            <v>6.5117999999999995E-2</v>
          </cell>
          <cell r="P418">
            <v>6.6594E-2</v>
          </cell>
          <cell r="Q418">
            <v>6.8070000000000006E-2</v>
          </cell>
          <cell r="R418">
            <v>6.9543000000000008E-2</v>
          </cell>
          <cell r="S418">
            <v>7.1018999999999985E-2</v>
          </cell>
          <cell r="T418">
            <v>6.9072000000000008E-2</v>
          </cell>
          <cell r="U418">
            <v>8.1641999999999992E-2</v>
          </cell>
          <cell r="V418">
            <v>6.3449999999999993E-2</v>
          </cell>
          <cell r="W418">
            <v>5.4318000000000005E-2</v>
          </cell>
          <cell r="X418">
            <v>6.4739999999999992E-2</v>
          </cell>
          <cell r="Y418">
            <v>6.7842E-2</v>
          </cell>
          <cell r="Z418">
            <v>6.7572000000000007E-2</v>
          </cell>
          <cell r="AA418">
            <v>6.4746000000000012E-2</v>
          </cell>
          <cell r="AB418">
            <v>4.6796999999999998E-2</v>
          </cell>
          <cell r="AC418">
            <v>7.7927999999999997E-2</v>
          </cell>
          <cell r="AD418">
            <v>7.817099999999999E-2</v>
          </cell>
          <cell r="AE418">
            <v>7.2012000000000007E-2</v>
          </cell>
          <cell r="AF418">
            <v>1.7684999999999999E-2</v>
          </cell>
          <cell r="AG418">
            <v>1.7946E-2</v>
          </cell>
          <cell r="AH418">
            <v>4.9070999999999997E-2</v>
          </cell>
          <cell r="AI418">
            <v>8.0196000000000003E-2</v>
          </cell>
          <cell r="AJ418">
            <v>7.8015000000000001E-2</v>
          </cell>
          <cell r="AK418">
            <v>7.5233999999999995E-2</v>
          </cell>
          <cell r="AL418">
            <v>7.4772063855914991E-2</v>
          </cell>
        </row>
        <row r="419">
          <cell r="M419">
            <v>5.7467959999999996E-8</v>
          </cell>
          <cell r="N419">
            <v>7.0136399999999995E-8</v>
          </cell>
          <cell r="O419">
            <v>7.8399159999999998E-8</v>
          </cell>
          <cell r="P419">
            <v>9.1995999999999999E-8</v>
          </cell>
          <cell r="Q419">
            <v>1.1478399999999999E-7</v>
          </cell>
          <cell r="R419">
            <v>1.4504983999999999E-7</v>
          </cell>
          <cell r="S419">
            <v>1.7077496000000001E-7</v>
          </cell>
          <cell r="T419">
            <v>1.9650852000000001E-7</v>
          </cell>
          <cell r="U419">
            <v>2.2063003999999997E-7</v>
          </cell>
          <cell r="V419">
            <v>2.6710911999999995E-7</v>
          </cell>
          <cell r="W419">
            <v>2.6962423999999998E-7</v>
          </cell>
          <cell r="X419">
            <v>3.3117715999999995E-7</v>
          </cell>
          <cell r="Y419">
            <v>3.6541823999999997E-7</v>
          </cell>
          <cell r="Z419">
            <v>4.1270755999999998E-7</v>
          </cell>
          <cell r="AA419">
            <v>4.3637331999999996E-7</v>
          </cell>
          <cell r="AB419">
            <v>4.9016143999999997E-7</v>
          </cell>
          <cell r="AC419">
            <v>5.3268215999999998E-7</v>
          </cell>
          <cell r="AD419">
            <v>6.0243031999999992E-7</v>
          </cell>
          <cell r="AE419">
            <v>6.6486943999999998E-7</v>
          </cell>
          <cell r="AF419">
            <v>7.4033147999999998E-7</v>
          </cell>
          <cell r="AG419">
            <v>8.1258631999999999E-7</v>
          </cell>
          <cell r="AH419">
            <v>9.3873056000000001E-7</v>
          </cell>
          <cell r="AI419">
            <v>1.1043824399999998E-6</v>
          </cell>
          <cell r="AJ419">
            <v>1.1841319999999998E-6</v>
          </cell>
          <cell r="AK419">
            <v>1.2538885999999999E-6</v>
          </cell>
          <cell r="AL419">
            <v>1.44616024E-6</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row>
        <row r="421">
          <cell r="M421" t="str">
            <v>NA</v>
          </cell>
          <cell r="N421" t="str">
            <v>NA</v>
          </cell>
          <cell r="O421" t="str">
            <v>NA</v>
          </cell>
          <cell r="P421" t="str">
            <v>NA</v>
          </cell>
          <cell r="Q421" t="str">
            <v>NA</v>
          </cell>
          <cell r="R421" t="str">
            <v>NA</v>
          </cell>
          <cell r="S421" t="str">
            <v>NA</v>
          </cell>
          <cell r="T421" t="str">
            <v>NA</v>
          </cell>
          <cell r="U421" t="str">
            <v>NA</v>
          </cell>
          <cell r="V421" t="str">
            <v>NA</v>
          </cell>
          <cell r="W421" t="str">
            <v>NA</v>
          </cell>
          <cell r="X421" t="str">
            <v>NA</v>
          </cell>
          <cell r="Y421" t="str">
            <v>NA</v>
          </cell>
          <cell r="Z421" t="str">
            <v>NA</v>
          </cell>
          <cell r="AA421" t="str">
            <v>NA</v>
          </cell>
          <cell r="AB421" t="str">
            <v>NA</v>
          </cell>
          <cell r="AC421" t="str">
            <v>NA</v>
          </cell>
          <cell r="AD421" t="str">
            <v>NA</v>
          </cell>
          <cell r="AE421" t="str">
            <v>NA</v>
          </cell>
          <cell r="AF421" t="str">
            <v>NA</v>
          </cell>
          <cell r="AG421" t="str">
            <v>NA</v>
          </cell>
          <cell r="AH421" t="str">
            <v>NA</v>
          </cell>
          <cell r="AI421" t="str">
            <v>NA</v>
          </cell>
          <cell r="AJ421" t="str">
            <v>NA</v>
          </cell>
          <cell r="AK421" t="str">
            <v>NA</v>
          </cell>
          <cell r="AL421" t="str">
            <v>NA</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row>
        <row r="427">
          <cell r="M427">
            <v>91.381728062138762</v>
          </cell>
          <cell r="N427">
            <v>85.083338687363707</v>
          </cell>
          <cell r="O427">
            <v>81.485904594439788</v>
          </cell>
          <cell r="P427">
            <v>77.341586652272255</v>
          </cell>
          <cell r="Q427">
            <v>74.190943904454983</v>
          </cell>
          <cell r="R427">
            <v>73.855662520067327</v>
          </cell>
          <cell r="S427">
            <v>54.760599240364648</v>
          </cell>
          <cell r="T427">
            <v>44.731915747435835</v>
          </cell>
          <cell r="U427">
            <v>48.073681911958751</v>
          </cell>
          <cell r="V427">
            <v>49.351721720522846</v>
          </cell>
          <cell r="W427">
            <v>51.682426337963847</v>
          </cell>
          <cell r="X427">
            <v>52.230119401767659</v>
          </cell>
          <cell r="Y427">
            <v>52.51676335458005</v>
          </cell>
          <cell r="Z427">
            <v>54.958056760279021</v>
          </cell>
          <cell r="AA427">
            <v>57.138609146551168</v>
          </cell>
          <cell r="AB427">
            <v>58.892476844459679</v>
          </cell>
          <cell r="AC427">
            <v>60.213919644957514</v>
          </cell>
          <cell r="AD427">
            <v>62.401590338375946</v>
          </cell>
          <cell r="AE427">
            <v>60.881885298483567</v>
          </cell>
          <cell r="AF427">
            <v>49.635980883962084</v>
          </cell>
          <cell r="AG427">
            <v>51.789756623626062</v>
          </cell>
          <cell r="AH427">
            <v>51.960994762386825</v>
          </cell>
          <cell r="AI427">
            <v>50.252912444361655</v>
          </cell>
          <cell r="AJ427">
            <v>45.663916406531456</v>
          </cell>
          <cell r="AK427">
            <v>44.195415799400806</v>
          </cell>
          <cell r="AL427">
            <v>44.922572362545282</v>
          </cell>
        </row>
        <row r="429">
          <cell r="M429" t="str">
            <v>NO</v>
          </cell>
          <cell r="N429" t="str">
            <v>NO</v>
          </cell>
          <cell r="O429" t="str">
            <v>NO</v>
          </cell>
          <cell r="P429" t="str">
            <v>NO</v>
          </cell>
          <cell r="Q429" t="str">
            <v>NO</v>
          </cell>
          <cell r="R429" t="str">
            <v>NO</v>
          </cell>
          <cell r="S429" t="str">
            <v>NO</v>
          </cell>
          <cell r="T429" t="str">
            <v>NO</v>
          </cell>
          <cell r="U429" t="str">
            <v>NO</v>
          </cell>
          <cell r="V429" t="str">
            <v>NO</v>
          </cell>
          <cell r="W429" t="str">
            <v>NO</v>
          </cell>
          <cell r="X429" t="str">
            <v>NO</v>
          </cell>
          <cell r="Y429" t="str">
            <v>NO</v>
          </cell>
          <cell r="Z429" t="str">
            <v>NO</v>
          </cell>
          <cell r="AA429" t="str">
            <v>NO</v>
          </cell>
          <cell r="AB429" t="str">
            <v>NO</v>
          </cell>
          <cell r="AC429" t="str">
            <v>NO</v>
          </cell>
          <cell r="AD429" t="str">
            <v>NO</v>
          </cell>
          <cell r="AE429" t="str">
            <v>NO</v>
          </cell>
          <cell r="AF429" t="str">
            <v>NO</v>
          </cell>
          <cell r="AG429" t="str">
            <v>NO</v>
          </cell>
          <cell r="AH429" t="str">
            <v>NO</v>
          </cell>
          <cell r="AI429" t="str">
            <v>NO</v>
          </cell>
          <cell r="AJ429" t="str">
            <v>NO</v>
          </cell>
          <cell r="AK429" t="str">
            <v>NO</v>
          </cell>
          <cell r="AL429" t="str">
            <v>NO</v>
          </cell>
        </row>
        <row r="430">
          <cell r="M430">
            <v>91.381728062138762</v>
          </cell>
          <cell r="N430">
            <v>85.083338687363707</v>
          </cell>
          <cell r="O430">
            <v>81.485904594439788</v>
          </cell>
          <cell r="P430">
            <v>77.341586652272255</v>
          </cell>
          <cell r="Q430">
            <v>74.190943904454983</v>
          </cell>
          <cell r="R430">
            <v>73.855662520067327</v>
          </cell>
          <cell r="S430">
            <v>54.760599240364648</v>
          </cell>
          <cell r="T430">
            <v>44.731915747435835</v>
          </cell>
          <cell r="U430">
            <v>48.073681911958751</v>
          </cell>
          <cell r="V430">
            <v>49.351721720522846</v>
          </cell>
          <cell r="W430">
            <v>51.682426337963847</v>
          </cell>
          <cell r="X430">
            <v>52.230119401767659</v>
          </cell>
          <cell r="Y430">
            <v>52.51676335458005</v>
          </cell>
          <cell r="Z430">
            <v>54.958056760279021</v>
          </cell>
          <cell r="AA430">
            <v>57.138609146551168</v>
          </cell>
          <cell r="AB430">
            <v>58.892476844459679</v>
          </cell>
          <cell r="AC430">
            <v>60.213919644957514</v>
          </cell>
          <cell r="AD430">
            <v>62.401590338375946</v>
          </cell>
          <cell r="AE430">
            <v>60.881885298483567</v>
          </cell>
          <cell r="AF430">
            <v>49.635980883962084</v>
          </cell>
          <cell r="AG430">
            <v>51.789756623626062</v>
          </cell>
          <cell r="AH430">
            <v>51.960994762386825</v>
          </cell>
          <cell r="AI430">
            <v>50.252912444361655</v>
          </cell>
          <cell r="AJ430">
            <v>45.663916406531456</v>
          </cell>
          <cell r="AK430">
            <v>44.195415799400806</v>
          </cell>
          <cell r="AL430">
            <v>44.922572362545282</v>
          </cell>
        </row>
        <row r="434">
          <cell r="M434">
            <v>5.7245479696157022E-4</v>
          </cell>
          <cell r="N434">
            <v>6.0325845549859464E-4</v>
          </cell>
          <cell r="O434">
            <v>6.6858154837967675E-4</v>
          </cell>
          <cell r="P434">
            <v>6.9925206169759596E-4</v>
          </cell>
          <cell r="Q434">
            <v>7.2652225095836244E-4</v>
          </cell>
          <cell r="R434">
            <v>8.1463366018632557E-4</v>
          </cell>
          <cell r="S434">
            <v>8.788608654947712E-4</v>
          </cell>
          <cell r="T434">
            <v>9.2466896603097789E-4</v>
          </cell>
          <cell r="U434">
            <v>1.0074135987350014E-3</v>
          </cell>
          <cell r="V434">
            <v>1.1392867689009214E-3</v>
          </cell>
          <cell r="W434">
            <v>1.2438119110625974E-3</v>
          </cell>
          <cell r="X434">
            <v>1.2802445397857999E-3</v>
          </cell>
          <cell r="Y434">
            <v>1.2398236996533948E-3</v>
          </cell>
          <cell r="Z434">
            <v>1.3897493131420169E-3</v>
          </cell>
          <cell r="AA434">
            <v>1.4642205067696315E-3</v>
          </cell>
          <cell r="AB434">
            <v>1.5616582264989293E-3</v>
          </cell>
          <cell r="AC434">
            <v>1.6505623618775658E-3</v>
          </cell>
          <cell r="AD434">
            <v>1.8048305578970089E-3</v>
          </cell>
          <cell r="AE434">
            <v>1.7227803287203198E-3</v>
          </cell>
          <cell r="AF434">
            <v>1.6022613731621091E-3</v>
          </cell>
          <cell r="AG434">
            <v>1.6673099820530353E-3</v>
          </cell>
          <cell r="AH434">
            <v>1.7086669354951505E-3</v>
          </cell>
          <cell r="AI434">
            <v>1.6809071815056733E-3</v>
          </cell>
          <cell r="AJ434">
            <v>1.6421680679099685E-3</v>
          </cell>
          <cell r="AK434">
            <v>1.6830170211314969E-3</v>
          </cell>
          <cell r="AL434">
            <v>1.7427848857939057E-3</v>
          </cell>
        </row>
        <row r="435">
          <cell r="M435">
            <v>7.1314733960003214E-4</v>
          </cell>
          <cell r="N435">
            <v>5.1088277325029652E-4</v>
          </cell>
          <cell r="O435">
            <v>5.6943021995808701E-4</v>
          </cell>
          <cell r="P435">
            <v>5.687236980021431E-4</v>
          </cell>
          <cell r="Q435">
            <v>5.7235487020093449E-4</v>
          </cell>
          <cell r="R435">
            <v>4.7553540364714172E-4</v>
          </cell>
          <cell r="S435">
            <v>5.0481081140044007E-4</v>
          </cell>
          <cell r="T435">
            <v>5.2751760255193155E-4</v>
          </cell>
          <cell r="U435">
            <v>5.9699505290546388E-4</v>
          </cell>
          <cell r="V435">
            <v>7.2886577974172961E-4</v>
          </cell>
          <cell r="W435">
            <v>8.5303015743680498E-4</v>
          </cell>
          <cell r="X435">
            <v>8.405857043133993E-4</v>
          </cell>
          <cell r="Y435">
            <v>9.3424411738444655E-4</v>
          </cell>
          <cell r="Z435">
            <v>1.097577527710636E-3</v>
          </cell>
          <cell r="AA435">
            <v>1.0362542221041744E-3</v>
          </cell>
          <cell r="AB435">
            <v>1.0317876386321911E-3</v>
          </cell>
          <cell r="AC435">
            <v>1.1492758340084918E-3</v>
          </cell>
          <cell r="AD435">
            <v>1.1211775407849677E-3</v>
          </cell>
          <cell r="AE435">
            <v>8.0431862854581896E-4</v>
          </cell>
          <cell r="AF435">
            <v>1.188065306554622E-3</v>
          </cell>
          <cell r="AG435">
            <v>1.2859793845894545E-3</v>
          </cell>
          <cell r="AH435">
            <v>6.8550647452102252E-4</v>
          </cell>
          <cell r="AI435">
            <v>7.600176643196674E-4</v>
          </cell>
          <cell r="AJ435">
            <v>3.7900556778800966E-4</v>
          </cell>
          <cell r="AK435">
            <v>3.7822905412917819E-4</v>
          </cell>
          <cell r="AL435">
            <v>3.8951784471903607E-4</v>
          </cell>
        </row>
        <row r="436">
          <cell r="M436">
            <v>7.6355391822912233E-2</v>
          </cell>
          <cell r="N436">
            <v>6.1706237318830383E-2</v>
          </cell>
          <cell r="O436">
            <v>5.9292267253898558E-2</v>
          </cell>
          <cell r="P436">
            <v>6.3633862517330067E-2</v>
          </cell>
          <cell r="Q436">
            <v>6.2842018046208481E-2</v>
          </cell>
          <cell r="R436">
            <v>6.9788873039108856E-2</v>
          </cell>
          <cell r="S436">
            <v>4.8554937277450215E-2</v>
          </cell>
          <cell r="T436">
            <v>5.2883226535323145E-2</v>
          </cell>
          <cell r="U436">
            <v>5.4498202691991827E-2</v>
          </cell>
          <cell r="V436">
            <v>5.6410478917826988E-2</v>
          </cell>
          <cell r="W436">
            <v>7.2273823815884444E-2</v>
          </cell>
          <cell r="X436">
            <v>8.3957977270927769E-2</v>
          </cell>
          <cell r="Y436">
            <v>9.644910355828977E-2</v>
          </cell>
          <cell r="Z436">
            <v>0.10982391593156043</v>
          </cell>
          <cell r="AA436">
            <v>0.11986337633515437</v>
          </cell>
          <cell r="AB436">
            <v>0.12144177828267999</v>
          </cell>
          <cell r="AC436">
            <v>0.13063964504814274</v>
          </cell>
          <cell r="AD436">
            <v>0.13646491210982389</v>
          </cell>
          <cell r="AE436">
            <v>0.1488192261107639</v>
          </cell>
          <cell r="AF436">
            <v>0.12802338213907355</v>
          </cell>
          <cell r="AG436">
            <v>0.1229908357252938</v>
          </cell>
          <cell r="AH436">
            <v>0.12698347912516639</v>
          </cell>
          <cell r="AI436">
            <v>0.11077699392914823</v>
          </cell>
          <cell r="AJ436">
            <v>8.7112029162375301E-2</v>
          </cell>
          <cell r="AK436">
            <v>7.8541911400257153E-2</v>
          </cell>
          <cell r="AL436">
            <v>9.9292930633749471E-2</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row>
        <row r="438">
          <cell r="M438" t="str">
            <v>NA</v>
          </cell>
          <cell r="N438" t="str">
            <v>NA</v>
          </cell>
          <cell r="O438" t="str">
            <v>NA</v>
          </cell>
          <cell r="P438" t="str">
            <v>NA</v>
          </cell>
          <cell r="Q438" t="str">
            <v>NA</v>
          </cell>
          <cell r="R438" t="str">
            <v>NA</v>
          </cell>
          <cell r="S438" t="str">
            <v>NA</v>
          </cell>
          <cell r="T438" t="str">
            <v>NA</v>
          </cell>
          <cell r="U438" t="str">
            <v>NA</v>
          </cell>
          <cell r="V438" t="str">
            <v>NA</v>
          </cell>
          <cell r="W438" t="str">
            <v>NA</v>
          </cell>
          <cell r="X438" t="str">
            <v>NA</v>
          </cell>
          <cell r="Y438" t="str">
            <v>NA</v>
          </cell>
          <cell r="Z438" t="str">
            <v>NA</v>
          </cell>
          <cell r="AA438" t="str">
            <v>NA</v>
          </cell>
          <cell r="AB438" t="str">
            <v>NA</v>
          </cell>
          <cell r="AC438" t="str">
            <v>NA</v>
          </cell>
          <cell r="AD438" t="str">
            <v>NA</v>
          </cell>
          <cell r="AE438" t="str">
            <v>NA</v>
          </cell>
          <cell r="AF438" t="str">
            <v>NA</v>
          </cell>
          <cell r="AG438" t="str">
            <v>NA</v>
          </cell>
          <cell r="AH438" t="str">
            <v>NA</v>
          </cell>
          <cell r="AI438" t="str">
            <v>NA</v>
          </cell>
          <cell r="AJ438" t="str">
            <v>NA</v>
          </cell>
          <cell r="AK438" t="str">
            <v>NA</v>
          </cell>
          <cell r="AL438" t="str">
            <v>NA</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row>
        <row r="441">
          <cell r="M441" t="str">
            <v>NA</v>
          </cell>
          <cell r="N441" t="str">
            <v>NA</v>
          </cell>
          <cell r="O441" t="str">
            <v>NA</v>
          </cell>
          <cell r="P441" t="str">
            <v>NA</v>
          </cell>
          <cell r="Q441" t="str">
            <v>NA</v>
          </cell>
          <cell r="R441" t="str">
            <v>NA</v>
          </cell>
          <cell r="S441" t="str">
            <v>NA</v>
          </cell>
          <cell r="T441" t="str">
            <v>NA</v>
          </cell>
          <cell r="U441" t="str">
            <v>NA</v>
          </cell>
          <cell r="V441" t="str">
            <v>NA</v>
          </cell>
          <cell r="W441" t="str">
            <v>NA</v>
          </cell>
          <cell r="X441" t="str">
            <v>NA</v>
          </cell>
          <cell r="Y441" t="str">
            <v>NA</v>
          </cell>
          <cell r="Z441" t="str">
            <v>NA</v>
          </cell>
          <cell r="AA441" t="str">
            <v>NA</v>
          </cell>
          <cell r="AB441" t="str">
            <v>NA</v>
          </cell>
          <cell r="AC441" t="str">
            <v>NA</v>
          </cell>
          <cell r="AD441" t="str">
            <v>NA</v>
          </cell>
          <cell r="AE441" t="str">
            <v>NA</v>
          </cell>
          <cell r="AF441" t="str">
            <v>NA</v>
          </cell>
          <cell r="AG441" t="str">
            <v>NA</v>
          </cell>
          <cell r="AH441" t="str">
            <v>NA</v>
          </cell>
          <cell r="AI441" t="str">
            <v>NA</v>
          </cell>
          <cell r="AJ441" t="str">
            <v>NA</v>
          </cell>
          <cell r="AK441" t="str">
            <v>NA</v>
          </cell>
          <cell r="AL441" t="str">
            <v>NA</v>
          </cell>
        </row>
        <row r="442">
          <cell r="M442" t="str">
            <v>NA</v>
          </cell>
          <cell r="N442" t="str">
            <v>NA</v>
          </cell>
          <cell r="O442" t="str">
            <v>NA</v>
          </cell>
          <cell r="P442" t="str">
            <v>NA</v>
          </cell>
          <cell r="Q442" t="str">
            <v>NA</v>
          </cell>
          <cell r="R442" t="str">
            <v>NA</v>
          </cell>
          <cell r="S442" t="str">
            <v>NA</v>
          </cell>
          <cell r="T442" t="str">
            <v>NA</v>
          </cell>
          <cell r="U442" t="str">
            <v>NA</v>
          </cell>
          <cell r="V442" t="str">
            <v>NA</v>
          </cell>
          <cell r="W442" t="str">
            <v>NA</v>
          </cell>
          <cell r="X442" t="str">
            <v>NA</v>
          </cell>
          <cell r="Y442" t="str">
            <v>NA</v>
          </cell>
          <cell r="Z442" t="str">
            <v>NA</v>
          </cell>
          <cell r="AA442" t="str">
            <v>NA</v>
          </cell>
          <cell r="AB442" t="str">
            <v>NA</v>
          </cell>
          <cell r="AC442" t="str">
            <v>NA</v>
          </cell>
          <cell r="AD442" t="str">
            <v>NA</v>
          </cell>
          <cell r="AE442" t="str">
            <v>NA</v>
          </cell>
          <cell r="AF442" t="str">
            <v>NA</v>
          </cell>
          <cell r="AG442" t="str">
            <v>NA</v>
          </cell>
          <cell r="AH442" t="str">
            <v>NA</v>
          </cell>
          <cell r="AI442" t="str">
            <v>NA</v>
          </cell>
          <cell r="AJ442" t="str">
            <v>NA</v>
          </cell>
          <cell r="AK442" t="str">
            <v>NA</v>
          </cell>
          <cell r="AL442" t="str">
            <v>NA</v>
          </cell>
        </row>
      </sheetData>
      <sheetData sheetId="3">
        <row r="300">
          <cell r="M300">
            <v>6.581496271808895</v>
          </cell>
          <cell r="N300">
            <v>6.2350716158553299</v>
          </cell>
          <cell r="O300">
            <v>6.2460921066841593</v>
          </cell>
          <cell r="P300">
            <v>5.7590992892124921</v>
          </cell>
          <cell r="Q300">
            <v>5.5609697453697748</v>
          </cell>
          <cell r="R300">
            <v>5.8519409156882158</v>
          </cell>
          <cell r="S300">
            <v>5.6274916119591269</v>
          </cell>
          <cell r="T300">
            <v>5.4196543220680615</v>
          </cell>
          <cell r="U300">
            <v>5.9086718592502923</v>
          </cell>
          <cell r="V300">
            <v>5.6076726187640871</v>
          </cell>
          <cell r="W300">
            <v>5.6756518715987792</v>
          </cell>
          <cell r="X300">
            <v>5.5739601820260152</v>
          </cell>
          <cell r="Y300">
            <v>5.8037883674323538</v>
          </cell>
          <cell r="Z300">
            <v>5.6993675020583847</v>
          </cell>
          <cell r="AA300">
            <v>5.2541823233045486</v>
          </cell>
          <cell r="AB300">
            <v>5.0019353496850503</v>
          </cell>
          <cell r="AC300">
            <v>5.0276137798677283</v>
          </cell>
          <cell r="AD300">
            <v>4.8177714016262838</v>
          </cell>
          <cell r="AE300">
            <v>4.4005053070946056</v>
          </cell>
          <cell r="AF300">
            <v>3.7289791711798319</v>
          </cell>
          <cell r="AG300">
            <v>3.4866480947317871</v>
          </cell>
          <cell r="AH300">
            <v>3.3607842910828438</v>
          </cell>
          <cell r="AI300">
            <v>3.3222753671131366</v>
          </cell>
          <cell r="AJ300">
            <v>2.8125237490451562</v>
          </cell>
          <cell r="AK300">
            <v>2.5310101610707205</v>
          </cell>
          <cell r="AL300">
            <v>2.8177382411523677</v>
          </cell>
        </row>
        <row r="301">
          <cell r="M301">
            <v>0.76746957446794906</v>
          </cell>
          <cell r="N301">
            <v>0.63728030038542172</v>
          </cell>
          <cell r="O301">
            <v>0.59524260408192842</v>
          </cell>
          <cell r="P301">
            <v>0.56941855680552989</v>
          </cell>
          <cell r="Q301">
            <v>0.50525513343838302</v>
          </cell>
          <cell r="R301">
            <v>0.67326296412117859</v>
          </cell>
          <cell r="S301">
            <v>0.65178678483459707</v>
          </cell>
          <cell r="T301">
            <v>0.72381435305156105</v>
          </cell>
          <cell r="U301">
            <v>0.69849775135496084</v>
          </cell>
          <cell r="V301">
            <v>0.60995247598097602</v>
          </cell>
          <cell r="W301">
            <v>0.67589339921465108</v>
          </cell>
          <cell r="X301">
            <v>0.76867869822441071</v>
          </cell>
          <cell r="Y301">
            <v>0.97061972613722514</v>
          </cell>
          <cell r="Z301">
            <v>0.9120741631569369</v>
          </cell>
          <cell r="AA301">
            <v>0.97611063338019355</v>
          </cell>
          <cell r="AB301">
            <v>1.0166561919651578</v>
          </cell>
          <cell r="AC301">
            <v>0.97170412754160762</v>
          </cell>
          <cell r="AD301">
            <v>1.0143221331077843</v>
          </cell>
          <cell r="AE301">
            <v>1.0777715755041499</v>
          </cell>
          <cell r="AF301">
            <v>1.0267118377876012</v>
          </cell>
          <cell r="AG301">
            <v>1.1013726458420328</v>
          </cell>
          <cell r="AH301">
            <v>1.0863010967875244</v>
          </cell>
          <cell r="AI301">
            <v>1.0769452355484428</v>
          </cell>
          <cell r="AJ301">
            <v>0.85111943770524867</v>
          </cell>
          <cell r="AK301">
            <v>0.80212746210832064</v>
          </cell>
          <cell r="AL301">
            <v>0.65569971973523444</v>
          </cell>
        </row>
        <row r="302">
          <cell r="M302">
            <v>0.18995237753942493</v>
          </cell>
          <cell r="N302">
            <v>0.16299564963947294</v>
          </cell>
          <cell r="O302">
            <v>0.15661369210799309</v>
          </cell>
          <cell r="P302">
            <v>0.148485181678048</v>
          </cell>
          <cell r="Q302">
            <v>0.17021334628092469</v>
          </cell>
          <cell r="R302">
            <v>0.16546732646713599</v>
          </cell>
          <cell r="S302">
            <v>0.18955841139584548</v>
          </cell>
          <cell r="T302">
            <v>0.29765623628951071</v>
          </cell>
          <cell r="U302">
            <v>0.14095333457958442</v>
          </cell>
          <cell r="V302">
            <v>0.13056087344233089</v>
          </cell>
          <cell r="W302">
            <v>0.12794079875015615</v>
          </cell>
          <cell r="X302">
            <v>0.13761921865780835</v>
          </cell>
          <cell r="Y302">
            <v>0.14329411536356301</v>
          </cell>
          <cell r="Z302">
            <v>0.13490242462326435</v>
          </cell>
          <cell r="AA302">
            <v>0.12966824461224574</v>
          </cell>
          <cell r="AB302">
            <v>0.14217033989097744</v>
          </cell>
          <cell r="AC302">
            <v>0.14312801843540168</v>
          </cell>
          <cell r="AD302">
            <v>0.14114173180137049</v>
          </cell>
          <cell r="AE302">
            <v>0.23891506073040203</v>
          </cell>
          <cell r="AF302">
            <v>0.17658636741939174</v>
          </cell>
          <cell r="AG302">
            <v>0.20905023823665608</v>
          </cell>
          <cell r="AH302">
            <v>0.20195190922455997</v>
          </cell>
          <cell r="AI302">
            <v>0.15280815131153208</v>
          </cell>
          <cell r="AJ302">
            <v>0.10927133075538667</v>
          </cell>
          <cell r="AK302">
            <v>0.10061820794094348</v>
          </cell>
          <cell r="AL302">
            <v>8.1795003910388173E-2</v>
          </cell>
        </row>
        <row r="303">
          <cell r="M303" t="str">
            <v>IE</v>
          </cell>
          <cell r="N303" t="str">
            <v>IE</v>
          </cell>
          <cell r="O303" t="str">
            <v>IE</v>
          </cell>
          <cell r="P303" t="str">
            <v>IE</v>
          </cell>
          <cell r="Q303" t="str">
            <v>IE</v>
          </cell>
          <cell r="R303" t="str">
            <v>IE</v>
          </cell>
          <cell r="S303" t="str">
            <v>IE</v>
          </cell>
          <cell r="T303" t="str">
            <v>IE</v>
          </cell>
          <cell r="U303" t="str">
            <v>IE</v>
          </cell>
          <cell r="V303" t="str">
            <v>IE</v>
          </cell>
          <cell r="W303" t="str">
            <v>IE</v>
          </cell>
          <cell r="X303" t="str">
            <v>IE</v>
          </cell>
          <cell r="Y303" t="str">
            <v>IE</v>
          </cell>
          <cell r="Z303" t="str">
            <v>IE</v>
          </cell>
          <cell r="AA303" t="str">
            <v>IE</v>
          </cell>
          <cell r="AB303" t="str">
            <v>IE</v>
          </cell>
          <cell r="AC303" t="str">
            <v>IE</v>
          </cell>
          <cell r="AD303" t="str">
            <v>IE</v>
          </cell>
          <cell r="AE303" t="str">
            <v>IE</v>
          </cell>
          <cell r="AF303" t="str">
            <v>IE</v>
          </cell>
          <cell r="AG303" t="str">
            <v>IE</v>
          </cell>
          <cell r="AH303" t="str">
            <v>IE</v>
          </cell>
          <cell r="AI303" t="str">
            <v>IE</v>
          </cell>
          <cell r="AJ303" t="str">
            <v>IE</v>
          </cell>
          <cell r="AK303" t="str">
            <v>IE</v>
          </cell>
          <cell r="AL303" t="str">
            <v>IE</v>
          </cell>
        </row>
        <row r="304">
          <cell r="M304" t="str">
            <v>IE</v>
          </cell>
          <cell r="N304" t="str">
            <v>IE</v>
          </cell>
          <cell r="O304" t="str">
            <v>IE</v>
          </cell>
          <cell r="P304" t="str">
            <v>IE</v>
          </cell>
          <cell r="Q304" t="str">
            <v>IE</v>
          </cell>
          <cell r="R304" t="str">
            <v>IE</v>
          </cell>
          <cell r="S304" t="str">
            <v>IE</v>
          </cell>
          <cell r="T304" t="str">
            <v>IE</v>
          </cell>
          <cell r="U304" t="str">
            <v>IE</v>
          </cell>
          <cell r="V304" t="str">
            <v>IE</v>
          </cell>
          <cell r="W304" t="str">
            <v>IE</v>
          </cell>
          <cell r="X304" t="str">
            <v>IE</v>
          </cell>
          <cell r="Y304" t="str">
            <v>IE</v>
          </cell>
          <cell r="Z304" t="str">
            <v>IE</v>
          </cell>
          <cell r="AA304" t="str">
            <v>IE</v>
          </cell>
          <cell r="AB304" t="str">
            <v>IE</v>
          </cell>
          <cell r="AC304" t="str">
            <v>IE</v>
          </cell>
          <cell r="AD304" t="str">
            <v>IE</v>
          </cell>
          <cell r="AE304" t="str">
            <v>IE</v>
          </cell>
          <cell r="AF304" t="str">
            <v>IE</v>
          </cell>
          <cell r="AG304" t="str">
            <v>IE</v>
          </cell>
          <cell r="AH304" t="str">
            <v>IE</v>
          </cell>
          <cell r="AI304" t="str">
            <v>IE</v>
          </cell>
          <cell r="AJ304" t="str">
            <v>IE</v>
          </cell>
          <cell r="AK304" t="str">
            <v>IE</v>
          </cell>
          <cell r="AL304" t="str">
            <v>IE</v>
          </cell>
        </row>
        <row r="305">
          <cell r="M305" t="str">
            <v>IE</v>
          </cell>
          <cell r="N305" t="str">
            <v>IE</v>
          </cell>
          <cell r="O305" t="str">
            <v>IE</v>
          </cell>
          <cell r="P305" t="str">
            <v>IE</v>
          </cell>
          <cell r="Q305" t="str">
            <v>IE</v>
          </cell>
          <cell r="R305" t="str">
            <v>IE</v>
          </cell>
          <cell r="S305" t="str">
            <v>IE</v>
          </cell>
          <cell r="T305" t="str">
            <v>IE</v>
          </cell>
          <cell r="U305" t="str">
            <v>IE</v>
          </cell>
          <cell r="V305" t="str">
            <v>IE</v>
          </cell>
          <cell r="W305" t="str">
            <v>IE</v>
          </cell>
          <cell r="X305" t="str">
            <v>IE</v>
          </cell>
          <cell r="Y305" t="str">
            <v>IE</v>
          </cell>
          <cell r="Z305" t="str">
            <v>IE</v>
          </cell>
          <cell r="AA305" t="str">
            <v>IE</v>
          </cell>
          <cell r="AB305" t="str">
            <v>IE</v>
          </cell>
          <cell r="AC305" t="str">
            <v>IE</v>
          </cell>
          <cell r="AD305" t="str">
            <v>IE</v>
          </cell>
          <cell r="AE305" t="str">
            <v>IE</v>
          </cell>
          <cell r="AF305" t="str">
            <v>IE</v>
          </cell>
          <cell r="AG305" t="str">
            <v>IE</v>
          </cell>
          <cell r="AH305" t="str">
            <v>IE</v>
          </cell>
          <cell r="AI305" t="str">
            <v>IE</v>
          </cell>
          <cell r="AJ305" t="str">
            <v>IE</v>
          </cell>
          <cell r="AK305" t="str">
            <v>IE</v>
          </cell>
          <cell r="AL305" t="str">
            <v>IE</v>
          </cell>
        </row>
        <row r="306">
          <cell r="M306" t="str">
            <v>IE</v>
          </cell>
          <cell r="N306" t="str">
            <v>IE</v>
          </cell>
          <cell r="O306" t="str">
            <v>IE</v>
          </cell>
          <cell r="P306" t="str">
            <v>IE</v>
          </cell>
          <cell r="Q306" t="str">
            <v>IE</v>
          </cell>
          <cell r="R306" t="str">
            <v>IE</v>
          </cell>
          <cell r="S306" t="str">
            <v>IE</v>
          </cell>
          <cell r="T306" t="str">
            <v>IE</v>
          </cell>
          <cell r="U306" t="str">
            <v>IE</v>
          </cell>
          <cell r="V306" t="str">
            <v>IE</v>
          </cell>
          <cell r="W306" t="str">
            <v>IE</v>
          </cell>
          <cell r="X306" t="str">
            <v>IE</v>
          </cell>
          <cell r="Y306" t="str">
            <v>IE</v>
          </cell>
          <cell r="Z306" t="str">
            <v>IE</v>
          </cell>
          <cell r="AA306" t="str">
            <v>IE</v>
          </cell>
          <cell r="AB306" t="str">
            <v>IE</v>
          </cell>
          <cell r="AC306" t="str">
            <v>IE</v>
          </cell>
          <cell r="AD306" t="str">
            <v>IE</v>
          </cell>
          <cell r="AE306" t="str">
            <v>IE</v>
          </cell>
          <cell r="AF306" t="str">
            <v>IE</v>
          </cell>
          <cell r="AG306" t="str">
            <v>IE</v>
          </cell>
          <cell r="AH306" t="str">
            <v>IE</v>
          </cell>
          <cell r="AI306" t="str">
            <v>IE</v>
          </cell>
          <cell r="AJ306" t="str">
            <v>IE</v>
          </cell>
          <cell r="AK306" t="str">
            <v>IE</v>
          </cell>
          <cell r="AL306" t="str">
            <v>IE</v>
          </cell>
        </row>
        <row r="307">
          <cell r="M307" t="str">
            <v>IE</v>
          </cell>
          <cell r="N307" t="str">
            <v>IE</v>
          </cell>
          <cell r="O307" t="str">
            <v>IE</v>
          </cell>
          <cell r="P307" t="str">
            <v>IE</v>
          </cell>
          <cell r="Q307" t="str">
            <v>IE</v>
          </cell>
          <cell r="R307" t="str">
            <v>IE</v>
          </cell>
          <cell r="S307" t="str">
            <v>IE</v>
          </cell>
          <cell r="T307" t="str">
            <v>IE</v>
          </cell>
          <cell r="U307" t="str">
            <v>IE</v>
          </cell>
          <cell r="V307" t="str">
            <v>IE</v>
          </cell>
          <cell r="W307" t="str">
            <v>IE</v>
          </cell>
          <cell r="X307" t="str">
            <v>IE</v>
          </cell>
          <cell r="Y307" t="str">
            <v>IE</v>
          </cell>
          <cell r="Z307" t="str">
            <v>IE</v>
          </cell>
          <cell r="AA307" t="str">
            <v>IE</v>
          </cell>
          <cell r="AB307" t="str">
            <v>IE</v>
          </cell>
          <cell r="AC307" t="str">
            <v>IE</v>
          </cell>
          <cell r="AD307" t="str">
            <v>IE</v>
          </cell>
          <cell r="AE307" t="str">
            <v>IE</v>
          </cell>
          <cell r="AF307" t="str">
            <v>IE</v>
          </cell>
          <cell r="AG307" t="str">
            <v>IE</v>
          </cell>
          <cell r="AH307" t="str">
            <v>IE</v>
          </cell>
          <cell r="AI307" t="str">
            <v>IE</v>
          </cell>
          <cell r="AJ307" t="str">
            <v>IE</v>
          </cell>
          <cell r="AK307" t="str">
            <v>IE</v>
          </cell>
          <cell r="AL307" t="str">
            <v>IE</v>
          </cell>
        </row>
        <row r="308">
          <cell r="M308">
            <v>29.05063432363643</v>
          </cell>
          <cell r="N308">
            <v>28.069747568746301</v>
          </cell>
          <cell r="O308">
            <v>26.479467602040735</v>
          </cell>
          <cell r="P308">
            <v>27.987448255823857</v>
          </cell>
          <cell r="Q308">
            <v>27.696240795172542</v>
          </cell>
          <cell r="R308">
            <v>29.274647851267503</v>
          </cell>
          <cell r="S308">
            <v>26.486951706537656</v>
          </cell>
          <cell r="T308">
            <v>28.169947026535574</v>
          </cell>
          <cell r="U308">
            <v>25.887272010608953</v>
          </cell>
          <cell r="V308">
            <v>25.363848467603784</v>
          </cell>
          <cell r="W308">
            <v>26.20242649533407</v>
          </cell>
          <cell r="X308">
            <v>24.389567648091724</v>
          </cell>
          <cell r="Y308">
            <v>22.780088597240901</v>
          </cell>
          <cell r="Z308">
            <v>23.589264275315031</v>
          </cell>
          <cell r="AA308">
            <v>24.048938024400854</v>
          </cell>
          <cell r="AB308">
            <v>26.119709956972233</v>
          </cell>
          <cell r="AC308">
            <v>26.205016199728288</v>
          </cell>
          <cell r="AD308">
            <v>26.145264909183219</v>
          </cell>
          <cell r="AE308">
            <v>25.530909472890116</v>
          </cell>
          <cell r="AF308">
            <v>14.922239428451739</v>
          </cell>
          <cell r="AG308">
            <v>20.2970602082748</v>
          </cell>
          <cell r="AH308">
            <v>22.582270625809656</v>
          </cell>
          <cell r="AI308">
            <v>21.96358634630791</v>
          </cell>
          <cell r="AJ308">
            <v>17.834124667925476</v>
          </cell>
          <cell r="AK308">
            <v>17.746432988169779</v>
          </cell>
          <cell r="AL308">
            <v>15.477879510056104</v>
          </cell>
        </row>
        <row r="309">
          <cell r="M309">
            <v>8.4234830947089764E-2</v>
          </cell>
          <cell r="N309">
            <v>0.10047547958727417</v>
          </cell>
          <cell r="O309">
            <v>8.3368663019613265E-2</v>
          </cell>
          <cell r="P309">
            <v>6.539567852447585E-2</v>
          </cell>
          <cell r="Q309">
            <v>6.2580632760177224E-2</v>
          </cell>
          <cell r="R309">
            <v>6.3230258705784595E-2</v>
          </cell>
          <cell r="S309">
            <v>7.0376144107465732E-2</v>
          </cell>
          <cell r="T309">
            <v>6.7128014379428863E-2</v>
          </cell>
          <cell r="U309">
            <v>9.6144639949891655E-2</v>
          </cell>
          <cell r="V309">
            <v>8.8349128602603147E-2</v>
          </cell>
          <cell r="W309">
            <v>9.0514548421294388E-2</v>
          </cell>
          <cell r="X309">
            <v>9.4195762113069528E-2</v>
          </cell>
          <cell r="Y309">
            <v>9.527847202241517E-2</v>
          </cell>
          <cell r="Z309">
            <v>0.11563341831811294</v>
          </cell>
          <cell r="AA309">
            <v>0.11866500606428071</v>
          </cell>
          <cell r="AB309">
            <v>0.10913715886203919</v>
          </cell>
          <cell r="AC309">
            <v>8.9648380493817903E-2</v>
          </cell>
          <cell r="AD309">
            <v>9.7443891841106411E-2</v>
          </cell>
          <cell r="AE309">
            <v>8.553408283830452E-2</v>
          </cell>
          <cell r="AF309">
            <v>7.275810590802613E-2</v>
          </cell>
          <cell r="AG309">
            <v>8.4884456892697149E-2</v>
          </cell>
          <cell r="AH309">
            <v>6.1497922850831603E-2</v>
          </cell>
          <cell r="AI309">
            <v>5.5434747358496086E-2</v>
          </cell>
          <cell r="AJ309">
            <v>5.7340316798944392E-2</v>
          </cell>
          <cell r="AK309">
            <v>6.1295817001087091E-2</v>
          </cell>
          <cell r="AL309">
            <v>5.7888889819679511E-2</v>
          </cell>
        </row>
        <row r="310">
          <cell r="M310" t="str">
            <v>IE</v>
          </cell>
          <cell r="N310" t="str">
            <v>IE</v>
          </cell>
          <cell r="O310" t="str">
            <v>IE</v>
          </cell>
          <cell r="P310" t="str">
            <v>IE</v>
          </cell>
          <cell r="Q310" t="str">
            <v>IE</v>
          </cell>
          <cell r="R310" t="str">
            <v>IE</v>
          </cell>
          <cell r="S310" t="str">
            <v>IE</v>
          </cell>
          <cell r="T310" t="str">
            <v>IE</v>
          </cell>
          <cell r="U310" t="str">
            <v>IE</v>
          </cell>
          <cell r="V310" t="str">
            <v>IE</v>
          </cell>
          <cell r="W310" t="str">
            <v>IE</v>
          </cell>
          <cell r="X310" t="str">
            <v>IE</v>
          </cell>
          <cell r="Y310" t="str">
            <v>IE</v>
          </cell>
          <cell r="Z310" t="str">
            <v>IE</v>
          </cell>
          <cell r="AA310" t="str">
            <v>IE</v>
          </cell>
          <cell r="AB310" t="str">
            <v>IE</v>
          </cell>
          <cell r="AC310" t="str">
            <v>IE</v>
          </cell>
          <cell r="AD310" t="str">
            <v>IE</v>
          </cell>
          <cell r="AE310" t="str">
            <v>IE</v>
          </cell>
          <cell r="AF310" t="str">
            <v>IE</v>
          </cell>
          <cell r="AG310" t="str">
            <v>IE</v>
          </cell>
          <cell r="AH310" t="str">
            <v>IE</v>
          </cell>
          <cell r="AI310" t="str">
            <v>IE</v>
          </cell>
          <cell r="AJ310" t="str">
            <v>IE</v>
          </cell>
          <cell r="AK310" t="str">
            <v>IE</v>
          </cell>
          <cell r="AL310" t="str">
            <v>IE</v>
          </cell>
        </row>
        <row r="311">
          <cell r="M311">
            <v>8.1071957025266757E-4</v>
          </cell>
          <cell r="N311">
            <v>8.0730672400478661E-4</v>
          </cell>
          <cell r="O311">
            <v>8.9472493030593239E-4</v>
          </cell>
          <cell r="P311">
            <v>9.3576954626538875E-4</v>
          </cell>
          <cell r="Q311">
            <v>9.7226370056100343E-4</v>
          </cell>
          <cell r="R311">
            <v>1.0901782237357849E-3</v>
          </cell>
          <cell r="S311">
            <v>1.17612986558503E-3</v>
          </cell>
          <cell r="T311">
            <v>1.2374322596744786E-3</v>
          </cell>
          <cell r="U311">
            <v>1.3481647288978965E-3</v>
          </cell>
          <cell r="V311">
            <v>1.5246431454379234E-3</v>
          </cell>
          <cell r="W311">
            <v>1.664523240487622E-3</v>
          </cell>
          <cell r="X311">
            <v>1.7132789700979125E-3</v>
          </cell>
          <cell r="Y311">
            <v>1.6591860423794897E-3</v>
          </cell>
          <cell r="Z311">
            <v>1.8598230243673688E-3</v>
          </cell>
          <cell r="AA311">
            <v>1.9594836172894276E-3</v>
          </cell>
          <cell r="AB311">
            <v>2.089879015136179E-3</v>
          </cell>
          <cell r="AC311">
            <v>2.2088543989518686E-3</v>
          </cell>
          <cell r="AD311">
            <v>2.4153028139080267E-3</v>
          </cell>
          <cell r="AE311">
            <v>2.3054996257111408E-3</v>
          </cell>
          <cell r="AF311">
            <v>2.1442159133895911E-3</v>
          </cell>
          <cell r="AG311">
            <v>2.23126679326727E-3</v>
          </cell>
          <cell r="AH311">
            <v>2.2866124685642329E-3</v>
          </cell>
          <cell r="AI311">
            <v>2.2494631574387033E-3</v>
          </cell>
          <cell r="AJ311">
            <v>2.1976207893745054E-3</v>
          </cell>
          <cell r="AK311">
            <v>2.2522866366638584E-3</v>
          </cell>
          <cell r="AL311">
            <v>2.3322705947527523E-3</v>
          </cell>
        </row>
        <row r="312">
          <cell r="M312">
            <v>7.2298669170140775E-4</v>
          </cell>
          <cell r="N312">
            <v>7.1295127624598266E-4</v>
          </cell>
          <cell r="O312">
            <v>7.5082924736650104E-4</v>
          </cell>
          <cell r="P312">
            <v>7.4769829853954159E-4</v>
          </cell>
          <cell r="Q312">
            <v>7.6378982158514168E-4</v>
          </cell>
          <cell r="R312">
            <v>7.7788434105298279E-4</v>
          </cell>
          <cell r="S312">
            <v>9.0761817705457652E-4</v>
          </cell>
          <cell r="T312">
            <v>1.0082432185294695E-3</v>
          </cell>
          <cell r="U312">
            <v>1.0945574509797294E-3</v>
          </cell>
          <cell r="V312">
            <v>1.2357924316662703E-3</v>
          </cell>
          <cell r="W312">
            <v>1.342876761264387E-3</v>
          </cell>
          <cell r="X312">
            <v>1.2877292239782661E-3</v>
          </cell>
          <cell r="Y312">
            <v>1.4812012824779799E-3</v>
          </cell>
          <cell r="Z312">
            <v>1.540288229555768E-3</v>
          </cell>
          <cell r="AA312">
            <v>1.4901090523800333E-3</v>
          </cell>
          <cell r="AB312">
            <v>1.4703154080856545E-3</v>
          </cell>
          <cell r="AC312">
            <v>1.5478142661726846E-3</v>
          </cell>
          <cell r="AD312">
            <v>1.6448715799098151E-3</v>
          </cell>
          <cell r="AE312">
            <v>1.5701613871763741E-3</v>
          </cell>
          <cell r="AF312">
            <v>1.4981348648660418E-3</v>
          </cell>
          <cell r="AG312">
            <v>1.4888911111864476E-3</v>
          </cell>
          <cell r="AH312">
            <v>1.4867954123740359E-3</v>
          </cell>
          <cell r="AI312">
            <v>1.3738418661620013E-3</v>
          </cell>
          <cell r="AJ312">
            <v>1.2364119017561109E-3</v>
          </cell>
          <cell r="AK312">
            <v>1.2225567707297678E-3</v>
          </cell>
          <cell r="AL312">
            <v>1.1786352914107323E-3</v>
          </cell>
        </row>
        <row r="313">
          <cell r="M313">
            <v>0.63526127446015745</v>
          </cell>
          <cell r="N313">
            <v>0.66474474297661068</v>
          </cell>
          <cell r="O313">
            <v>0.71808916345137552</v>
          </cell>
          <cell r="P313">
            <v>0.74604234647961853</v>
          </cell>
          <cell r="Q313">
            <v>0.76014438007897844</v>
          </cell>
          <cell r="R313">
            <v>0.78409247563831741</v>
          </cell>
          <cell r="S313">
            <v>0.79234601047951581</v>
          </cell>
          <cell r="T313">
            <v>0.79188228951839845</v>
          </cell>
          <cell r="U313">
            <v>0.82664145176715098</v>
          </cell>
          <cell r="V313">
            <v>0.82123881502849694</v>
          </cell>
          <cell r="W313">
            <v>0.79772313925722116</v>
          </cell>
          <cell r="X313">
            <v>0.8010819626877419</v>
          </cell>
          <cell r="Y313">
            <v>0.80535375704952461</v>
          </cell>
          <cell r="Z313">
            <v>0.78527364267989475</v>
          </cell>
          <cell r="AA313">
            <v>0.76850639564892476</v>
          </cell>
          <cell r="AB313">
            <v>0.73645183308395645</v>
          </cell>
          <cell r="AC313">
            <v>0.76340650630154416</v>
          </cell>
          <cell r="AD313">
            <v>0.73684805098339712</v>
          </cell>
          <cell r="AE313">
            <v>0.68842328017615362</v>
          </cell>
          <cell r="AF313">
            <v>0.66257039184521271</v>
          </cell>
          <cell r="AG313">
            <v>0.63654837707958356</v>
          </cell>
          <cell r="AH313">
            <v>0.62145764017391047</v>
          </cell>
          <cell r="AI313">
            <v>0.58041961944057407</v>
          </cell>
          <cell r="AJ313">
            <v>0.58193829865110458</v>
          </cell>
          <cell r="AK313">
            <v>0.61039260936068607</v>
          </cell>
          <cell r="AL313">
            <v>0.60992624042077659</v>
          </cell>
        </row>
        <row r="314">
          <cell r="M314">
            <v>7.4486237054400592E-2</v>
          </cell>
          <cell r="N314">
            <v>6.8630585737460018E-2</v>
          </cell>
          <cell r="O314">
            <v>7.1244478399800762E-2</v>
          </cell>
          <cell r="P314">
            <v>8.0838129645970189E-2</v>
          </cell>
          <cell r="Q314">
            <v>8.2204174805961885E-2</v>
          </cell>
          <cell r="R314">
            <v>8.3291378310161229E-2</v>
          </cell>
          <cell r="S314">
            <v>8.8757482202428947E-2</v>
          </cell>
          <cell r="T314">
            <v>9.351952254338175E-2</v>
          </cell>
          <cell r="U314">
            <v>0.10085265312181764</v>
          </cell>
          <cell r="V314">
            <v>0.10427461668342221</v>
          </cell>
          <cell r="W314">
            <v>0.1145401424963311</v>
          </cell>
          <cell r="X314">
            <v>0.10585567312449894</v>
          </cell>
          <cell r="Y314">
            <v>0.10910303942377868</v>
          </cell>
          <cell r="Z314">
            <v>0.11788197684410624</v>
          </cell>
          <cell r="AA314">
            <v>0.12528872239697739</v>
          </cell>
          <cell r="AB314">
            <v>0.13718819021718082</v>
          </cell>
          <cell r="AC314">
            <v>0.12055707390323914</v>
          </cell>
          <cell r="AD314">
            <v>0.12837353228931897</v>
          </cell>
          <cell r="AE314">
            <v>0.12634127974186049</v>
          </cell>
          <cell r="AF314">
            <v>0.12432439602414706</v>
          </cell>
          <cell r="AG314">
            <v>0.13346886015029669</v>
          </cell>
          <cell r="AH314">
            <v>0.1361213890023355</v>
          </cell>
          <cell r="AI314">
            <v>0.12022939174506246</v>
          </cell>
          <cell r="AJ314">
            <v>0.10589011405690144</v>
          </cell>
          <cell r="AK314">
            <v>0.10867915907559654</v>
          </cell>
          <cell r="AL314">
            <v>8.8076952764318775E-2</v>
          </cell>
        </row>
        <row r="315">
          <cell r="M315">
            <v>0.17733939975227622</v>
          </cell>
          <cell r="N315">
            <v>0.18380586345601113</v>
          </cell>
          <cell r="O315">
            <v>0.18964122149214019</v>
          </cell>
          <cell r="P315">
            <v>0.17920816964408004</v>
          </cell>
          <cell r="Q315">
            <v>0.17335893445292094</v>
          </cell>
          <cell r="R315">
            <v>0.17430201201193996</v>
          </cell>
          <cell r="S315">
            <v>0.16824554041043666</v>
          </cell>
          <cell r="T315">
            <v>0.17307054485350817</v>
          </cell>
          <cell r="U315">
            <v>0.16215726638596242</v>
          </cell>
          <cell r="V315">
            <v>0.16157218969049064</v>
          </cell>
          <cell r="W315">
            <v>0.16476569785560424</v>
          </cell>
          <cell r="X315">
            <v>0.17811381808305668</v>
          </cell>
          <cell r="Y315">
            <v>0.17529671669414165</v>
          </cell>
          <cell r="Z315">
            <v>0.17435894487805126</v>
          </cell>
          <cell r="AA315">
            <v>0.17459871182149073</v>
          </cell>
          <cell r="AB315">
            <v>0.17159551272793033</v>
          </cell>
          <cell r="AC315">
            <v>0.15602892626632819</v>
          </cell>
          <cell r="AD315">
            <v>0.1643910960454632</v>
          </cell>
          <cell r="AE315">
            <v>0.16457743194196883</v>
          </cell>
          <cell r="AF315">
            <v>0.16351802460387263</v>
          </cell>
          <cell r="AG315">
            <v>0.16241499759158615</v>
          </cell>
          <cell r="AH315">
            <v>0.16689722658788378</v>
          </cell>
          <cell r="AI315">
            <v>0.16007850352485911</v>
          </cell>
          <cell r="AJ315">
            <v>0.15350422672959757</v>
          </cell>
          <cell r="AK315">
            <v>0.15346354410830099</v>
          </cell>
          <cell r="AL315">
            <v>0.1576900373900644</v>
          </cell>
        </row>
        <row r="316">
          <cell r="M316">
            <v>3.3704692533134906E-2</v>
          </cell>
          <cell r="N316">
            <v>3.593537982992575E-2</v>
          </cell>
          <cell r="O316">
            <v>3.8523005156722093E-2</v>
          </cell>
          <cell r="P316">
            <v>3.9522156430349925E-2</v>
          </cell>
          <cell r="Q316">
            <v>4.0862019855724158E-2</v>
          </cell>
          <cell r="R316">
            <v>4.648735706855564E-2</v>
          </cell>
          <cell r="S316">
            <v>4.8622574236615722E-2</v>
          </cell>
          <cell r="T316">
            <v>5.0269835984594009E-2</v>
          </cell>
          <cell r="U316">
            <v>5.3892403482885584E-2</v>
          </cell>
          <cell r="V316">
            <v>5.5042043465886308E-2</v>
          </cell>
          <cell r="W316">
            <v>4.880280185116817E-2</v>
          </cell>
          <cell r="X316">
            <v>5.0367116904674276E-2</v>
          </cell>
          <cell r="Y316">
            <v>5.2579509918985877E-2</v>
          </cell>
          <cell r="Z316">
            <v>5.4223135101674418E-2</v>
          </cell>
          <cell r="AA316">
            <v>5.46083864570528E-2</v>
          </cell>
          <cell r="AB316">
            <v>4.6484602278935201E-2</v>
          </cell>
          <cell r="AC316">
            <v>4.2685318726040575E-2</v>
          </cell>
          <cell r="AD316">
            <v>3.8464104277174331E-2</v>
          </cell>
          <cell r="AE316">
            <v>3.9926084467233294E-2</v>
          </cell>
          <cell r="AF316">
            <v>3.620526251928527E-2</v>
          </cell>
          <cell r="AG316">
            <v>3.5516094331163005E-2</v>
          </cell>
          <cell r="AH316">
            <v>3.6686659641962251E-2</v>
          </cell>
          <cell r="AI316">
            <v>3.6372097365997662E-2</v>
          </cell>
          <cell r="AJ316">
            <v>3.5040868775975238E-2</v>
          </cell>
          <cell r="AK316">
            <v>3.5416260430049078E-2</v>
          </cell>
          <cell r="AL316">
            <v>3.4780967262408237E-2</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row>
        <row r="318">
          <cell r="M318">
            <v>84.842446357321506</v>
          </cell>
          <cell r="N318">
            <v>86.868274607424425</v>
          </cell>
          <cell r="O318">
            <v>92.781991296586284</v>
          </cell>
          <cell r="P318">
            <v>95.155481409661022</v>
          </cell>
          <cell r="Q318">
            <v>94.29707141121807</v>
          </cell>
          <cell r="R318">
            <v>96.681177452494737</v>
          </cell>
          <cell r="S318">
            <v>97.289404379228927</v>
          </cell>
          <cell r="T318">
            <v>98.734043740722697</v>
          </cell>
          <cell r="U318">
            <v>100.20817641282473</v>
          </cell>
          <cell r="V318">
            <v>101.52875986328038</v>
          </cell>
          <cell r="W318">
            <v>98.830263364437386</v>
          </cell>
          <cell r="X318">
            <v>100.51057784890655</v>
          </cell>
          <cell r="Y318">
            <v>103.37574371711102</v>
          </cell>
          <cell r="Z318">
            <v>102.11859864523393</v>
          </cell>
          <cell r="AA318">
            <v>101.78129510457485</v>
          </cell>
          <cell r="AB318">
            <v>100.68659833129551</v>
          </cell>
          <cell r="AC318">
            <v>100.37993898560354</v>
          </cell>
          <cell r="AD318">
            <v>101.04897876747077</v>
          </cell>
          <cell r="AE318">
            <v>96.842721966644717</v>
          </cell>
          <cell r="AF318">
            <v>93.553110943392937</v>
          </cell>
          <cell r="AG318">
            <v>93.00816280850583</v>
          </cell>
          <cell r="AH318">
            <v>93.440785314539696</v>
          </cell>
          <cell r="AI318">
            <v>88.199903847474403</v>
          </cell>
          <cell r="AJ318">
            <v>85.919705295589125</v>
          </cell>
          <cell r="AK318">
            <v>90.194818982665964</v>
          </cell>
          <cell r="AL318">
            <v>88.077625207730534</v>
          </cell>
        </row>
        <row r="319">
          <cell r="M319" t="str">
            <v>NE</v>
          </cell>
          <cell r="N319" t="str">
            <v>NE</v>
          </cell>
          <cell r="O319" t="str">
            <v>NE</v>
          </cell>
          <cell r="P319" t="str">
            <v>NE</v>
          </cell>
          <cell r="Q319" t="str">
            <v>NE</v>
          </cell>
          <cell r="R319" t="str">
            <v>NE</v>
          </cell>
          <cell r="S319" t="str">
            <v>NE</v>
          </cell>
          <cell r="T319" t="str">
            <v>NE</v>
          </cell>
          <cell r="U319" t="str">
            <v>NE</v>
          </cell>
          <cell r="V319" t="str">
            <v>NE</v>
          </cell>
          <cell r="W319" t="str">
            <v>NE</v>
          </cell>
          <cell r="X319" t="str">
            <v>NE</v>
          </cell>
          <cell r="Y319" t="str">
            <v>NE</v>
          </cell>
          <cell r="Z319" t="str">
            <v>NE</v>
          </cell>
          <cell r="AA319" t="str">
            <v>NE</v>
          </cell>
          <cell r="AB319" t="str">
            <v>NE</v>
          </cell>
          <cell r="AC319" t="str">
            <v>NE</v>
          </cell>
          <cell r="AD319" t="str">
            <v>NE</v>
          </cell>
          <cell r="AE319" t="str">
            <v>NE</v>
          </cell>
          <cell r="AF319" t="str">
            <v>NE</v>
          </cell>
          <cell r="AG319" t="str">
            <v>NE</v>
          </cell>
          <cell r="AH319" t="str">
            <v>NE</v>
          </cell>
          <cell r="AI319" t="str">
            <v>NE</v>
          </cell>
          <cell r="AJ319" t="str">
            <v>NE</v>
          </cell>
          <cell r="AK319" t="str">
            <v>NE</v>
          </cell>
          <cell r="AL319" t="str">
            <v>NE</v>
          </cell>
        </row>
        <row r="320">
          <cell r="M320">
            <v>2.8294818964232381E-2</v>
          </cell>
          <cell r="N320">
            <v>2.8294818964232381E-2</v>
          </cell>
          <cell r="O320">
            <v>2.7861735000494131E-2</v>
          </cell>
          <cell r="P320">
            <v>2.7139928394263713E-2</v>
          </cell>
          <cell r="Q320">
            <v>2.7428651036755881E-2</v>
          </cell>
          <cell r="R320">
            <v>2.7717373679248047E-2</v>
          </cell>
          <cell r="S320">
            <v>2.4830147254326373E-2</v>
          </cell>
          <cell r="T320">
            <v>2.7717373679248047E-2</v>
          </cell>
          <cell r="U320">
            <v>2.7428651036755881E-2</v>
          </cell>
          <cell r="V320">
            <v>2.0066223653205616E-2</v>
          </cell>
          <cell r="W320">
            <v>1.977750101071345E-2</v>
          </cell>
          <cell r="X320">
            <v>1.7178997228283945E-2</v>
          </cell>
          <cell r="Y320">
            <v>1.7612081192022195E-2</v>
          </cell>
          <cell r="Z320">
            <v>1.9055694404483032E-2</v>
          </cell>
          <cell r="AA320">
            <v>1.6601551943299611E-2</v>
          </cell>
          <cell r="AB320">
            <v>1.4003048160870106E-2</v>
          </cell>
          <cell r="AC320">
            <v>1.6168467979561361E-2</v>
          </cell>
          <cell r="AD320">
            <v>1.5157938730838776E-2</v>
          </cell>
          <cell r="AE320">
            <v>1.010529248722585E-2</v>
          </cell>
          <cell r="AF320">
            <v>8.6616792747650131E-3</v>
          </cell>
          <cell r="AG320">
            <v>9.0947632385032662E-3</v>
          </cell>
          <cell r="AH320">
            <v>6.4962594560737602E-3</v>
          </cell>
          <cell r="AI320">
            <v>7.7955113472885128E-3</v>
          </cell>
          <cell r="AJ320">
            <v>5.4857302073511756E-3</v>
          </cell>
          <cell r="AK320">
            <v>2.5985037824295047E-3</v>
          </cell>
          <cell r="AL320">
            <v>3.1759490674138388E-3</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row>
        <row r="322">
          <cell r="M322">
            <v>0.14896992711642185</v>
          </cell>
          <cell r="N322">
            <v>0.16099196012421352</v>
          </cell>
          <cell r="O322">
            <v>0.15492440711691968</v>
          </cell>
          <cell r="P322">
            <v>0.14726760249518114</v>
          </cell>
          <cell r="Q322">
            <v>0.14230256873512326</v>
          </cell>
          <cell r="R322">
            <v>0.13726359521738465</v>
          </cell>
          <cell r="S322">
            <v>0.15604181888497631</v>
          </cell>
          <cell r="T322">
            <v>0.16290752321057803</v>
          </cell>
          <cell r="U322">
            <v>0.16773364956542575</v>
          </cell>
          <cell r="V322">
            <v>0.15949619974132212</v>
          </cell>
          <cell r="W322">
            <v>0.15907943860301946</v>
          </cell>
          <cell r="X322">
            <v>0.15543438931545916</v>
          </cell>
          <cell r="Y322">
            <v>0.14838842275518571</v>
          </cell>
          <cell r="Z322">
            <v>0.14750904300891385</v>
          </cell>
          <cell r="AA322">
            <v>0.14659227363575661</v>
          </cell>
          <cell r="AB322">
            <v>0.14690354036579265</v>
          </cell>
          <cell r="AC322">
            <v>0.14084193765431308</v>
          </cell>
          <cell r="AD322">
            <v>0.13372067639764534</v>
          </cell>
          <cell r="AE322">
            <v>0.1329146558201772</v>
          </cell>
          <cell r="AF322">
            <v>0.12920024591915036</v>
          </cell>
          <cell r="AG322">
            <v>0.1432583131392742</v>
          </cell>
          <cell r="AH322">
            <v>0.13436346019954157</v>
          </cell>
          <cell r="AI322">
            <v>0.12136715209739725</v>
          </cell>
          <cell r="AJ322">
            <v>0.114856961359179</v>
          </cell>
          <cell r="AK322">
            <v>0.11420535839924806</v>
          </cell>
          <cell r="AL322">
            <v>0.10752517385573793</v>
          </cell>
        </row>
        <row r="323">
          <cell r="M323" t="str">
            <v>NA</v>
          </cell>
          <cell r="N323" t="str">
            <v>NA</v>
          </cell>
          <cell r="O323" t="str">
            <v>NA</v>
          </cell>
          <cell r="P323" t="str">
            <v>NA</v>
          </cell>
          <cell r="Q323" t="str">
            <v>NA</v>
          </cell>
          <cell r="R323" t="str">
            <v>NA</v>
          </cell>
          <cell r="S323" t="str">
            <v>NA</v>
          </cell>
          <cell r="T323" t="str">
            <v>NA</v>
          </cell>
          <cell r="U323" t="str">
            <v>NA</v>
          </cell>
          <cell r="V323" t="str">
            <v>NA</v>
          </cell>
          <cell r="W323" t="str">
            <v>NA</v>
          </cell>
          <cell r="X323" t="str">
            <v>NA</v>
          </cell>
          <cell r="Y323" t="str">
            <v>NA</v>
          </cell>
          <cell r="Z323" t="str">
            <v>NA</v>
          </cell>
          <cell r="AA323" t="str">
            <v>NA</v>
          </cell>
          <cell r="AB323" t="str">
            <v>NA</v>
          </cell>
          <cell r="AC323" t="str">
            <v>NA</v>
          </cell>
          <cell r="AD323" t="str">
            <v>NA</v>
          </cell>
          <cell r="AE323" t="str">
            <v>NA</v>
          </cell>
          <cell r="AF323" t="str">
            <v>NA</v>
          </cell>
          <cell r="AG323" t="str">
            <v>NA</v>
          </cell>
          <cell r="AH323" t="str">
            <v>NA</v>
          </cell>
          <cell r="AI323" t="str">
            <v>NA</v>
          </cell>
          <cell r="AJ323" t="str">
            <v>NA</v>
          </cell>
          <cell r="AK323" t="str">
            <v>NA</v>
          </cell>
          <cell r="AL323" t="str">
            <v>NA</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row>
        <row r="325">
          <cell r="M325">
            <v>0.97147628582080015</v>
          </cell>
          <cell r="N325">
            <v>1.1058928277712003</v>
          </cell>
          <cell r="O325">
            <v>1.0641685447744</v>
          </cell>
          <cell r="P325">
            <v>1.3612902355024001</v>
          </cell>
          <cell r="Q325">
            <v>1.4422721300608001</v>
          </cell>
          <cell r="R325">
            <v>1.6221698153328006</v>
          </cell>
          <cell r="S325">
            <v>1.8127454240960004</v>
          </cell>
          <cell r="T325">
            <v>1.8937565374528003</v>
          </cell>
          <cell r="U325">
            <v>2.1187392309647999</v>
          </cell>
          <cell r="V325">
            <v>2.3906733749647997</v>
          </cell>
          <cell r="W325">
            <v>2.8689703389802719</v>
          </cell>
          <cell r="X325">
            <v>3.4846440016376787</v>
          </cell>
          <cell r="Y325">
            <v>3.6004181948997522</v>
          </cell>
          <cell r="Z325">
            <v>4.0354302678250491</v>
          </cell>
          <cell r="AA325">
            <v>4.7644057172378886</v>
          </cell>
          <cell r="AB325">
            <v>4.9893033929411681</v>
          </cell>
          <cell r="AC325">
            <v>5.0908905285418236</v>
          </cell>
          <cell r="AD325">
            <v>6.251454570366918</v>
          </cell>
          <cell r="AE325">
            <v>6.3163214706128574</v>
          </cell>
          <cell r="AF325">
            <v>6.5711491109757398</v>
          </cell>
          <cell r="AG325">
            <v>2.9681325753031218</v>
          </cell>
          <cell r="AH325">
            <v>2.2827451259656146</v>
          </cell>
          <cell r="AI325">
            <v>2.6927780138349715</v>
          </cell>
          <cell r="AJ325">
            <v>2.9699523160465806</v>
          </cell>
          <cell r="AK325">
            <v>3.1164144616321043</v>
          </cell>
          <cell r="AL325">
            <v>3.1842384572901681</v>
          </cell>
        </row>
        <row r="326">
          <cell r="M326" t="str">
            <v>NO</v>
          </cell>
          <cell r="N326" t="str">
            <v>NO</v>
          </cell>
          <cell r="O326" t="str">
            <v>NO</v>
          </cell>
          <cell r="P326" t="str">
            <v>NO</v>
          </cell>
          <cell r="Q326" t="str">
            <v>NO</v>
          </cell>
          <cell r="R326" t="str">
            <v>NO</v>
          </cell>
          <cell r="S326" t="str">
            <v>NO</v>
          </cell>
          <cell r="T326" t="str">
            <v>NO</v>
          </cell>
          <cell r="U326" t="str">
            <v>NO</v>
          </cell>
          <cell r="V326" t="str">
            <v>NO</v>
          </cell>
          <cell r="W326" t="str">
            <v>NO</v>
          </cell>
          <cell r="X326" t="str">
            <v>NO</v>
          </cell>
          <cell r="Y326" t="str">
            <v>NO</v>
          </cell>
          <cell r="Z326" t="str">
            <v>NO</v>
          </cell>
          <cell r="AA326" t="str">
            <v>NO</v>
          </cell>
          <cell r="AB326" t="str">
            <v>NO</v>
          </cell>
          <cell r="AC326" t="str">
            <v>NO</v>
          </cell>
          <cell r="AD326" t="str">
            <v>NO</v>
          </cell>
          <cell r="AE326" t="str">
            <v>NO</v>
          </cell>
          <cell r="AF326" t="str">
            <v>NO</v>
          </cell>
          <cell r="AG326" t="str">
            <v>NO</v>
          </cell>
          <cell r="AH326" t="str">
            <v>NO</v>
          </cell>
          <cell r="AI326" t="str">
            <v>NO</v>
          </cell>
          <cell r="AJ326" t="str">
            <v>NO</v>
          </cell>
          <cell r="AK326" t="str">
            <v>NO</v>
          </cell>
          <cell r="AL326" t="str">
            <v>NO</v>
          </cell>
        </row>
        <row r="327">
          <cell r="M327">
            <v>1.7984636423868108</v>
          </cell>
          <cell r="N327">
            <v>1.8543363157009147</v>
          </cell>
          <cell r="O327">
            <v>1.6653392863324208</v>
          </cell>
          <cell r="P327">
            <v>1.5273167709507673</v>
          </cell>
          <cell r="Q327">
            <v>1.3986178871914423</v>
          </cell>
          <cell r="R327">
            <v>1.4322787974639222</v>
          </cell>
          <cell r="S327">
            <v>1.3724087121179975</v>
          </cell>
          <cell r="T327">
            <v>1.4432186563160745</v>
          </cell>
          <cell r="U327">
            <v>1.5417294201389522</v>
          </cell>
          <cell r="V327">
            <v>1.7258777099468359</v>
          </cell>
          <cell r="W327">
            <v>1.5708830088205195</v>
          </cell>
          <cell r="X327">
            <v>1.5454897530167921</v>
          </cell>
          <cell r="Y327">
            <v>1.1290050212438936</v>
          </cell>
          <cell r="Z327">
            <v>1.4436596520989968</v>
          </cell>
          <cell r="AA327">
            <v>1.0144044250494701</v>
          </cell>
          <cell r="AB327">
            <v>1.4446281849186355</v>
          </cell>
          <cell r="AC327">
            <v>1.5323512752079878</v>
          </cell>
          <cell r="AD327">
            <v>1.924062009434903</v>
          </cell>
          <cell r="AE327">
            <v>2.2351804279496599</v>
          </cell>
          <cell r="AF327">
            <v>2.1513496640346395</v>
          </cell>
          <cell r="AG327">
            <v>2.0248357727267146</v>
          </cell>
          <cell r="AH327">
            <v>1.3387229321024048</v>
          </cell>
          <cell r="AI327">
            <v>1.8438287653088659</v>
          </cell>
          <cell r="AJ327">
            <v>1.8270096007814443</v>
          </cell>
          <cell r="AK327">
            <v>1.5554630200139441</v>
          </cell>
          <cell r="AL327">
            <v>1.7506750172384655</v>
          </cell>
        </row>
        <row r="328">
          <cell r="M328">
            <v>6.6118873334385352E-5</v>
          </cell>
          <cell r="N328">
            <v>7.2625426271044846E-5</v>
          </cell>
          <cell r="O328">
            <v>7.9772462367011141E-5</v>
          </cell>
          <cell r="P328">
            <v>8.1133127556848029E-5</v>
          </cell>
          <cell r="Q328">
            <v>8.1133127556848029E-5</v>
          </cell>
          <cell r="R328">
            <v>8.098361933653443E-5</v>
          </cell>
          <cell r="S328">
            <v>8.098361933653443E-5</v>
          </cell>
          <cell r="T328">
            <v>7.4754110156800995E-5</v>
          </cell>
          <cell r="U328">
            <v>6.85246009770676E-5</v>
          </cell>
          <cell r="V328">
            <v>6.2295091797334178E-5</v>
          </cell>
          <cell r="W328">
            <v>5.2950828027734052E-5</v>
          </cell>
          <cell r="X328">
            <v>4.0491809668267215E-5</v>
          </cell>
          <cell r="Y328">
            <v>3.1147545898667089E-5</v>
          </cell>
          <cell r="Z328">
            <v>2.4918036718933671E-5</v>
          </cell>
          <cell r="AA328">
            <v>2.1803282129066963E-5</v>
          </cell>
          <cell r="AB328">
            <v>2.1803282129066963E-5</v>
          </cell>
          <cell r="AC328">
            <v>1.5573772949333545E-5</v>
          </cell>
          <cell r="AD328">
            <v>1.2459018359466835E-5</v>
          </cell>
          <cell r="AE328">
            <v>1.2459018359466835E-5</v>
          </cell>
          <cell r="AF328">
            <v>9.3442637696001243E-6</v>
          </cell>
          <cell r="AG328">
            <v>9.3442637696001243E-6</v>
          </cell>
          <cell r="AH328">
            <v>8.0983619336534403E-6</v>
          </cell>
          <cell r="AI328">
            <v>8.0983619336534403E-6</v>
          </cell>
          <cell r="AJ328">
            <v>8.0983619336534403E-6</v>
          </cell>
          <cell r="AK328">
            <v>8.0983619336534403E-6</v>
          </cell>
          <cell r="AL328">
            <v>8.0983619336534403E-6</v>
          </cell>
        </row>
        <row r="329">
          <cell r="M329">
            <v>0.11558031442400001</v>
          </cell>
          <cell r="N329">
            <v>9.5570848471999995E-2</v>
          </cell>
          <cell r="O329">
            <v>6.0554283056000004E-2</v>
          </cell>
          <cell r="P329">
            <v>4.8548603484799994E-2</v>
          </cell>
          <cell r="Q329">
            <v>4.0544817104E-2</v>
          </cell>
          <cell r="R329">
            <v>3.0540084128000002E-2</v>
          </cell>
          <cell r="S329">
            <v>2.0535351152E-2</v>
          </cell>
          <cell r="T329">
            <v>3.0540084128000002E-2</v>
          </cell>
          <cell r="U329">
            <v>2.9539610830399996E-2</v>
          </cell>
          <cell r="V329">
            <v>1.35320380688E-2</v>
          </cell>
          <cell r="W329">
            <v>7.4653648116938939E-4</v>
          </cell>
          <cell r="X329">
            <v>7.6572354909716243E-4</v>
          </cell>
          <cell r="Y329">
            <v>7.4653648116938939E-4</v>
          </cell>
          <cell r="Z329">
            <v>7.4653648116938939E-4</v>
          </cell>
          <cell r="AA329">
            <v>7.4653648116938939E-4</v>
          </cell>
          <cell r="AB329">
            <v>7.5613001513327586E-4</v>
          </cell>
          <cell r="AC329">
            <v>8.2328475288048135E-4</v>
          </cell>
          <cell r="AD329">
            <v>7.753170830610489E-4</v>
          </cell>
          <cell r="AE329">
            <v>7.753170830610489E-4</v>
          </cell>
          <cell r="AF329">
            <v>9.0962655855545988E-4</v>
          </cell>
          <cell r="AG329">
            <v>1.1494649076526223E-3</v>
          </cell>
          <cell r="AH329">
            <v>1.1686519755803953E-3</v>
          </cell>
          <cell r="AI329">
            <v>1.1686519755803953E-3</v>
          </cell>
          <cell r="AJ329">
            <v>1.2454002472914874E-3</v>
          </cell>
          <cell r="AK329">
            <v>9.1082851999999999E-3</v>
          </cell>
          <cell r="AL329">
            <v>1.3737599999999999E-2</v>
          </cell>
        </row>
        <row r="330">
          <cell r="M330">
            <v>0.30150224983801621</v>
          </cell>
          <cell r="N330">
            <v>0.26915366042688926</v>
          </cell>
          <cell r="O330">
            <v>0.28694141556925229</v>
          </cell>
          <cell r="P330">
            <v>0.32374704492274625</v>
          </cell>
          <cell r="Q330">
            <v>0.3238851767348126</v>
          </cell>
          <cell r="R330">
            <v>0.33117299951642631</v>
          </cell>
          <cell r="S330">
            <v>0.33407268495970743</v>
          </cell>
          <cell r="T330">
            <v>0.32423850919754682</v>
          </cell>
          <cell r="U330">
            <v>0.32458438003276874</v>
          </cell>
          <cell r="V330">
            <v>0.31488725347256225</v>
          </cell>
          <cell r="W330">
            <v>0.31382377339581191</v>
          </cell>
          <cell r="X330">
            <v>0.32128072602717039</v>
          </cell>
          <cell r="Y330">
            <v>0.32353755633907999</v>
          </cell>
          <cell r="Z330">
            <v>0.32859128519280512</v>
          </cell>
          <cell r="AA330">
            <v>0.32187171294062644</v>
          </cell>
          <cell r="AB330">
            <v>0.32215420607393885</v>
          </cell>
          <cell r="AC330">
            <v>0.31983819542482184</v>
          </cell>
          <cell r="AD330">
            <v>0.30308293789650653</v>
          </cell>
          <cell r="AE330">
            <v>0.29499247439754606</v>
          </cell>
          <cell r="AF330">
            <v>0.29816530871037</v>
          </cell>
          <cell r="AG330">
            <v>0.28430039236156623</v>
          </cell>
          <cell r="AH330">
            <v>0.27938712383185571</v>
          </cell>
          <cell r="AI330">
            <v>0.26856002473839946</v>
          </cell>
          <cell r="AJ330">
            <v>0.26869815655046581</v>
          </cell>
          <cell r="AK330">
            <v>0.26970868579918827</v>
          </cell>
          <cell r="AL330">
            <v>0.273888934606145</v>
          </cell>
        </row>
        <row r="331">
          <cell r="M331">
            <v>1.8821624866464302E-2</v>
          </cell>
          <cell r="N331">
            <v>2.0063661025164995E-2</v>
          </cell>
          <cell r="O331">
            <v>1.9394872324326157E-2</v>
          </cell>
          <cell r="P331">
            <v>1.9777037296234062E-2</v>
          </cell>
          <cell r="Q331">
            <v>2.1114614697911729E-2</v>
          </cell>
          <cell r="R331">
            <v>2.1592320912796607E-2</v>
          </cell>
          <cell r="S331">
            <v>2.0636908483026847E-2</v>
          </cell>
          <cell r="T331">
            <v>2.1592320912796607E-2</v>
          </cell>
          <cell r="U331">
            <v>2.0636908483026847E-2</v>
          </cell>
          <cell r="V331">
            <v>2.1974485884704516E-2</v>
          </cell>
          <cell r="W331">
            <v>1.9203789838372211E-2</v>
          </cell>
          <cell r="X331">
            <v>2.4171934473174964E-2</v>
          </cell>
          <cell r="Y331">
            <v>2.2165568370658466E-2</v>
          </cell>
          <cell r="Z331">
            <v>2.1496779669819634E-2</v>
          </cell>
          <cell r="AA331">
            <v>2.3413834038538889E-2</v>
          </cell>
          <cell r="AB331">
            <v>2.3318292795561912E-2</v>
          </cell>
          <cell r="AC331">
            <v>2.2643274585543348E-2</v>
          </cell>
          <cell r="AD331">
            <v>2.1687862155773587E-2</v>
          </cell>
          <cell r="AE331">
            <v>2.064313799220658E-2</v>
          </cell>
          <cell r="AF331">
            <v>2.0923532211957779E-2</v>
          </cell>
          <cell r="AG331">
            <v>1.7203653245035439E-2</v>
          </cell>
          <cell r="AH331">
            <v>1.7292964978832683E-2</v>
          </cell>
          <cell r="AI331">
            <v>1.5764305091201067E-2</v>
          </cell>
          <cell r="AJ331">
            <v>1.3764168497864302E-2</v>
          </cell>
          <cell r="AK331">
            <v>1.4337415955726155E-2</v>
          </cell>
          <cell r="AL331">
            <v>1.3764168497864302E-2</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row>
        <row r="333">
          <cell r="M333">
            <v>2.2717076403038928E-2</v>
          </cell>
          <cell r="N333">
            <v>2.2983635137947985E-2</v>
          </cell>
          <cell r="O333">
            <v>2.3216697779000647E-2</v>
          </cell>
          <cell r="P333">
            <v>2.6515849151842418E-2</v>
          </cell>
          <cell r="Q333">
            <v>2.297937101077184E-2</v>
          </cell>
          <cell r="R333">
            <v>1.8676386563564722E-2</v>
          </cell>
          <cell r="S333">
            <v>1.6130431510406856E-2</v>
          </cell>
          <cell r="T333">
            <v>1.9769092464210505E-2</v>
          </cell>
          <cell r="U333">
            <v>1.532042344599922E-2</v>
          </cell>
          <cell r="V333">
            <v>1.126957461182798E-2</v>
          </cell>
          <cell r="W333">
            <v>1.2440199886869273E-2</v>
          </cell>
          <cell r="X333">
            <v>2.1721299217632079E-3</v>
          </cell>
          <cell r="Y333">
            <v>1.1809203319928421E-3</v>
          </cell>
          <cell r="Z333">
            <v>1.1988592474169269E-2</v>
          </cell>
          <cell r="AA333">
            <v>2.8923125703845153E-2</v>
          </cell>
          <cell r="AB333">
            <v>2.9953900921192003E-2</v>
          </cell>
          <cell r="AC333">
            <v>2.4565880479299335E-2</v>
          </cell>
          <cell r="AD333">
            <v>2.3455673301134961E-2</v>
          </cell>
          <cell r="AE333">
            <v>2.0690606035497092E-2</v>
          </cell>
          <cell r="AF333">
            <v>2.4976841442825089E-2</v>
          </cell>
          <cell r="AG333">
            <v>1.2588072330669749E-2</v>
          </cell>
          <cell r="AH333">
            <v>9.3337991958481435E-3</v>
          </cell>
          <cell r="AI333">
            <v>9.6499175091821297E-3</v>
          </cell>
          <cell r="AJ333">
            <v>1.3382879381836783E-2</v>
          </cell>
          <cell r="AK333">
            <v>6.876506623648769E-3</v>
          </cell>
          <cell r="AL333">
            <v>4.7042445779286448E-3</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row>
        <row r="335">
          <cell r="M335">
            <v>0.57203999999999999</v>
          </cell>
          <cell r="N335">
            <v>0.54514205999999998</v>
          </cell>
          <cell r="O335">
            <v>0.48716451000000005</v>
          </cell>
          <cell r="P335">
            <v>0.44360999999999995</v>
          </cell>
          <cell r="Q335">
            <v>0.47636459999999997</v>
          </cell>
          <cell r="R335">
            <v>0.46665000000000001</v>
          </cell>
          <cell r="S335">
            <v>0.44657999999999998</v>
          </cell>
          <cell r="T335">
            <v>0.46970999999999996</v>
          </cell>
          <cell r="U335">
            <v>0.46727999999999997</v>
          </cell>
          <cell r="V335">
            <v>0.44909999999999994</v>
          </cell>
          <cell r="W335">
            <v>0.40536</v>
          </cell>
          <cell r="X335">
            <v>0.43460999999999994</v>
          </cell>
          <cell r="Y335">
            <v>0.36585000000000001</v>
          </cell>
          <cell r="Z335">
            <v>0.34443000000000001</v>
          </cell>
          <cell r="AA335">
            <v>0.36558000000000002</v>
          </cell>
          <cell r="AB335">
            <v>0.41165999999999997</v>
          </cell>
          <cell r="AC335">
            <v>0.42191999999999996</v>
          </cell>
          <cell r="AD335">
            <v>0.42542999999999997</v>
          </cell>
          <cell r="AE335">
            <v>0.40365000000000001</v>
          </cell>
          <cell r="AF335">
            <v>0.24795</v>
          </cell>
          <cell r="AG335">
            <v>0.36990000000000001</v>
          </cell>
          <cell r="AH335">
            <v>0.43091999999999997</v>
          </cell>
          <cell r="AI335">
            <v>0.37656000000000001</v>
          </cell>
          <cell r="AJ335">
            <v>0.23859000000000002</v>
          </cell>
          <cell r="AK335">
            <v>0.19674000000000003</v>
          </cell>
          <cell r="AL335">
            <v>0.17711811</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row>
        <row r="338">
          <cell r="M338" t="str">
            <v>NA</v>
          </cell>
          <cell r="N338" t="str">
            <v>NA</v>
          </cell>
          <cell r="O338" t="str">
            <v>NA</v>
          </cell>
          <cell r="P338" t="str">
            <v>NA</v>
          </cell>
          <cell r="Q338" t="str">
            <v>NA</v>
          </cell>
          <cell r="R338" t="str">
            <v>NA</v>
          </cell>
          <cell r="S338" t="str">
            <v>NA</v>
          </cell>
          <cell r="T338" t="str">
            <v>NA</v>
          </cell>
          <cell r="U338" t="str">
            <v>NA</v>
          </cell>
          <cell r="V338" t="str">
            <v>NA</v>
          </cell>
          <cell r="W338" t="str">
            <v>NA</v>
          </cell>
          <cell r="X338" t="str">
            <v>NA</v>
          </cell>
          <cell r="Y338" t="str">
            <v>NA</v>
          </cell>
          <cell r="Z338" t="str">
            <v>NA</v>
          </cell>
          <cell r="AA338" t="str">
            <v>NA</v>
          </cell>
          <cell r="AB338" t="str">
            <v>NA</v>
          </cell>
          <cell r="AC338" t="str">
            <v>NA</v>
          </cell>
          <cell r="AD338" t="str">
            <v>NA</v>
          </cell>
          <cell r="AE338" t="str">
            <v>NA</v>
          </cell>
          <cell r="AF338" t="str">
            <v>NA</v>
          </cell>
          <cell r="AG338" t="str">
            <v>NA</v>
          </cell>
          <cell r="AH338" t="str">
            <v>NA</v>
          </cell>
          <cell r="AI338" t="str">
            <v>NA</v>
          </cell>
          <cell r="AJ338" t="str">
            <v>NA</v>
          </cell>
          <cell r="AK338" t="str">
            <v>NA</v>
          </cell>
          <cell r="AL338" t="str">
            <v>NA</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row>
        <row r="342">
          <cell r="M342" t="str">
            <v>NO</v>
          </cell>
          <cell r="N342" t="str">
            <v>NO</v>
          </cell>
          <cell r="O342" t="str">
            <v>NO</v>
          </cell>
          <cell r="P342" t="str">
            <v>NO</v>
          </cell>
          <cell r="Q342" t="str">
            <v>NO</v>
          </cell>
          <cell r="R342" t="str">
            <v>NO</v>
          </cell>
          <cell r="S342" t="str">
            <v>NO</v>
          </cell>
          <cell r="T342" t="str">
            <v>NO</v>
          </cell>
          <cell r="U342" t="str">
            <v>NO</v>
          </cell>
          <cell r="V342" t="str">
            <v>NO</v>
          </cell>
          <cell r="W342" t="str">
            <v>NO</v>
          </cell>
          <cell r="X342" t="str">
            <v>NO</v>
          </cell>
          <cell r="Y342" t="str">
            <v>NO</v>
          </cell>
          <cell r="Z342" t="str">
            <v>NO</v>
          </cell>
          <cell r="AA342" t="str">
            <v>NO</v>
          </cell>
          <cell r="AB342" t="str">
            <v>NO</v>
          </cell>
          <cell r="AC342" t="str">
            <v>NO</v>
          </cell>
          <cell r="AD342" t="str">
            <v>NO</v>
          </cell>
          <cell r="AE342" t="str">
            <v>NO</v>
          </cell>
          <cell r="AF342" t="str">
            <v>NO</v>
          </cell>
          <cell r="AG342" t="str">
            <v>NO</v>
          </cell>
          <cell r="AH342" t="str">
            <v>NO</v>
          </cell>
          <cell r="AI342" t="str">
            <v>NO</v>
          </cell>
          <cell r="AJ342" t="str">
            <v>NO</v>
          </cell>
          <cell r="AK342" t="str">
            <v>NO</v>
          </cell>
          <cell r="AL342" t="str">
            <v>NO</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row>
        <row r="356">
          <cell r="M356" t="str">
            <v>NA</v>
          </cell>
          <cell r="N356" t="str">
            <v>NA</v>
          </cell>
          <cell r="O356" t="str">
            <v>NA</v>
          </cell>
          <cell r="P356" t="str">
            <v>NA</v>
          </cell>
          <cell r="Q356" t="str">
            <v>NA</v>
          </cell>
          <cell r="R356" t="str">
            <v>NA</v>
          </cell>
          <cell r="S356" t="str">
            <v>NA</v>
          </cell>
          <cell r="T356" t="str">
            <v>NA</v>
          </cell>
          <cell r="U356" t="str">
            <v>NA</v>
          </cell>
          <cell r="V356" t="str">
            <v>NA</v>
          </cell>
          <cell r="W356" t="str">
            <v>NA</v>
          </cell>
          <cell r="X356" t="str">
            <v>NA</v>
          </cell>
          <cell r="Y356" t="str">
            <v>NA</v>
          </cell>
          <cell r="Z356" t="str">
            <v>NA</v>
          </cell>
          <cell r="AA356" t="str">
            <v>NA</v>
          </cell>
          <cell r="AB356" t="str">
            <v>NA</v>
          </cell>
          <cell r="AC356" t="str">
            <v>NA</v>
          </cell>
          <cell r="AD356" t="str">
            <v>NA</v>
          </cell>
          <cell r="AE356" t="str">
            <v>NA</v>
          </cell>
          <cell r="AF356" t="str">
            <v>NA</v>
          </cell>
          <cell r="AG356" t="str">
            <v>NA</v>
          </cell>
          <cell r="AH356" t="str">
            <v>NA</v>
          </cell>
          <cell r="AI356" t="str">
            <v>NA</v>
          </cell>
          <cell r="AJ356" t="str">
            <v>NA</v>
          </cell>
          <cell r="AK356" t="str">
            <v>NA</v>
          </cell>
          <cell r="AL356" t="str">
            <v>NA</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row>
        <row r="358">
          <cell r="M358">
            <v>8.7652326666000011</v>
          </cell>
          <cell r="N358">
            <v>8.5260557303999995</v>
          </cell>
          <cell r="O358">
            <v>8.4171364561999997</v>
          </cell>
          <cell r="P358">
            <v>8.7766370953999999</v>
          </cell>
          <cell r="Q358">
            <v>8.8235130999999996</v>
          </cell>
          <cell r="R358">
            <v>9.3951740269999995</v>
          </cell>
          <cell r="S358">
            <v>8.2174801049999999</v>
          </cell>
          <cell r="T358">
            <v>5.7368211959999993</v>
          </cell>
          <cell r="U358">
            <v>5.7927305447999995</v>
          </cell>
          <cell r="V358">
            <v>5.4877443000000001</v>
          </cell>
          <cell r="W358">
            <v>6.0061023100000011</v>
          </cell>
          <cell r="X358">
            <v>6.1013102049999999</v>
          </cell>
          <cell r="Y358">
            <v>6.1613042350000002</v>
          </cell>
          <cell r="Z358">
            <v>6.2660336699999997</v>
          </cell>
          <cell r="AA358">
            <v>6.5958749999999995</v>
          </cell>
          <cell r="AB358">
            <v>6.6384051999999993</v>
          </cell>
          <cell r="AC358">
            <v>7.2808913999999998</v>
          </cell>
          <cell r="AD358">
            <v>7.3061781999999997</v>
          </cell>
          <cell r="AE358">
            <v>7.1410795999999994</v>
          </cell>
          <cell r="AF358">
            <v>4.8703381999999991</v>
          </cell>
          <cell r="AG358">
            <v>6.1262793999999987</v>
          </cell>
          <cell r="AH358">
            <v>6.7801027999999999</v>
          </cell>
          <cell r="AI358">
            <v>6.4493771999999989</v>
          </cell>
          <cell r="AJ358">
            <v>5.9619419999999996</v>
          </cell>
          <cell r="AK358">
            <v>5.9063787179999991</v>
          </cell>
          <cell r="AL358">
            <v>5.7286253649999992</v>
          </cell>
        </row>
        <row r="359">
          <cell r="M359" t="str">
            <v>NA</v>
          </cell>
          <cell r="N359" t="str">
            <v>NA</v>
          </cell>
          <cell r="O359" t="str">
            <v>NA</v>
          </cell>
          <cell r="P359" t="str">
            <v>NA</v>
          </cell>
          <cell r="Q359" t="str">
            <v>NA</v>
          </cell>
          <cell r="R359" t="str">
            <v>NA</v>
          </cell>
          <cell r="S359" t="str">
            <v>NA</v>
          </cell>
          <cell r="T359" t="str">
            <v>NA</v>
          </cell>
          <cell r="U359" t="str">
            <v>NA</v>
          </cell>
          <cell r="V359" t="str">
            <v>NA</v>
          </cell>
          <cell r="W359" t="str">
            <v>NA</v>
          </cell>
          <cell r="X359" t="str">
            <v>NA</v>
          </cell>
          <cell r="Y359" t="str">
            <v>NA</v>
          </cell>
          <cell r="Z359" t="str">
            <v>NA</v>
          </cell>
          <cell r="AA359" t="str">
            <v>NA</v>
          </cell>
          <cell r="AB359" t="str">
            <v>NA</v>
          </cell>
          <cell r="AC359" t="str">
            <v>NA</v>
          </cell>
          <cell r="AD359" t="str">
            <v>NA</v>
          </cell>
          <cell r="AE359" t="str">
            <v>NA</v>
          </cell>
          <cell r="AF359" t="str">
            <v>NA</v>
          </cell>
          <cell r="AG359" t="str">
            <v>NA</v>
          </cell>
          <cell r="AH359" t="str">
            <v>NA</v>
          </cell>
          <cell r="AI359" t="str">
            <v>NA</v>
          </cell>
          <cell r="AJ359" t="str">
            <v>NA</v>
          </cell>
          <cell r="AK359" t="str">
            <v>NA</v>
          </cell>
          <cell r="AL359" t="str">
            <v>NA</v>
          </cell>
        </row>
        <row r="360">
          <cell r="M360" t="str">
            <v>NA</v>
          </cell>
          <cell r="N360" t="str">
            <v>NA</v>
          </cell>
          <cell r="O360" t="str">
            <v>NA</v>
          </cell>
          <cell r="P360" t="str">
            <v>NA</v>
          </cell>
          <cell r="Q360" t="str">
            <v>NA</v>
          </cell>
          <cell r="R360" t="str">
            <v>NA</v>
          </cell>
          <cell r="S360" t="str">
            <v>NA</v>
          </cell>
          <cell r="T360" t="str">
            <v>NA</v>
          </cell>
          <cell r="U360" t="str">
            <v>NA</v>
          </cell>
          <cell r="V360" t="str">
            <v>NA</v>
          </cell>
          <cell r="W360" t="str">
            <v>NA</v>
          </cell>
          <cell r="X360" t="str">
            <v>NA</v>
          </cell>
          <cell r="Y360" t="str">
            <v>NA</v>
          </cell>
          <cell r="Z360" t="str">
            <v>NA</v>
          </cell>
          <cell r="AA360" t="str">
            <v>NA</v>
          </cell>
          <cell r="AB360" t="str">
            <v>NA</v>
          </cell>
          <cell r="AC360" t="str">
            <v>NA</v>
          </cell>
          <cell r="AD360" t="str">
            <v>NA</v>
          </cell>
          <cell r="AE360" t="str">
            <v>NA</v>
          </cell>
          <cell r="AF360" t="str">
            <v>NA</v>
          </cell>
          <cell r="AG360" t="str">
            <v>NA</v>
          </cell>
          <cell r="AH360" t="str">
            <v>NA</v>
          </cell>
          <cell r="AI360" t="str">
            <v>NA</v>
          </cell>
          <cell r="AJ360" t="str">
            <v>NO</v>
          </cell>
          <cell r="AK360" t="str">
            <v>NO</v>
          </cell>
          <cell r="AL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row>
        <row r="377">
          <cell r="M377" t="str">
            <v>NA</v>
          </cell>
          <cell r="N377" t="str">
            <v>NA</v>
          </cell>
          <cell r="O377" t="str">
            <v>NA</v>
          </cell>
          <cell r="P377" t="str">
            <v>NA</v>
          </cell>
          <cell r="Q377" t="str">
            <v>NA</v>
          </cell>
          <cell r="R377" t="str">
            <v>NA</v>
          </cell>
          <cell r="S377" t="str">
            <v>NA</v>
          </cell>
          <cell r="T377" t="str">
            <v>NA</v>
          </cell>
          <cell r="U377" t="str">
            <v>NA</v>
          </cell>
          <cell r="V377" t="str">
            <v>NA</v>
          </cell>
          <cell r="W377" t="str">
            <v>NA</v>
          </cell>
          <cell r="X377" t="str">
            <v>NA</v>
          </cell>
          <cell r="Y377" t="str">
            <v>NA</v>
          </cell>
          <cell r="Z377" t="str">
            <v>NA</v>
          </cell>
          <cell r="AA377" t="str">
            <v>NA</v>
          </cell>
          <cell r="AB377" t="str">
            <v>NA</v>
          </cell>
          <cell r="AC377" t="str">
            <v>NA</v>
          </cell>
          <cell r="AD377" t="str">
            <v>NA</v>
          </cell>
          <cell r="AE377" t="str">
            <v>NA</v>
          </cell>
          <cell r="AF377" t="str">
            <v>NA</v>
          </cell>
          <cell r="AG377" t="str">
            <v>NA</v>
          </cell>
          <cell r="AH377" t="str">
            <v>NA</v>
          </cell>
          <cell r="AI377" t="str">
            <v>NA</v>
          </cell>
          <cell r="AJ377" t="str">
            <v>NA</v>
          </cell>
          <cell r="AK377" t="str">
            <v>NA</v>
          </cell>
          <cell r="AL377" t="str">
            <v>NA</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row>
        <row r="409">
          <cell r="M409" t="str">
            <v>NA</v>
          </cell>
          <cell r="N409" t="str">
            <v>NA</v>
          </cell>
          <cell r="O409" t="str">
            <v>NA</v>
          </cell>
          <cell r="P409" t="str">
            <v>NA</v>
          </cell>
          <cell r="Q409" t="str">
            <v>NA</v>
          </cell>
          <cell r="R409" t="str">
            <v>NA</v>
          </cell>
          <cell r="S409" t="str">
            <v>NA</v>
          </cell>
          <cell r="T409" t="str">
            <v>NA</v>
          </cell>
          <cell r="U409" t="str">
            <v>NA</v>
          </cell>
          <cell r="V409" t="str">
            <v>NA</v>
          </cell>
          <cell r="W409" t="str">
            <v>NA</v>
          </cell>
          <cell r="X409" t="str">
            <v>NA</v>
          </cell>
          <cell r="Y409" t="str">
            <v>NA</v>
          </cell>
          <cell r="Z409" t="str">
            <v>NA</v>
          </cell>
          <cell r="AA409" t="str">
            <v>NA</v>
          </cell>
          <cell r="AB409" t="str">
            <v>NA</v>
          </cell>
          <cell r="AC409" t="str">
            <v>NA</v>
          </cell>
          <cell r="AD409" t="str">
            <v>NA</v>
          </cell>
          <cell r="AE409" t="str">
            <v>NA</v>
          </cell>
          <cell r="AF409" t="str">
            <v>NA</v>
          </cell>
          <cell r="AG409" t="str">
            <v>NA</v>
          </cell>
          <cell r="AH409" t="str">
            <v>NA</v>
          </cell>
          <cell r="AI409" t="str">
            <v>NA</v>
          </cell>
          <cell r="AJ409" t="str">
            <v>NA</v>
          </cell>
          <cell r="AK409" t="str">
            <v>NA</v>
          </cell>
          <cell r="AL409" t="str">
            <v>NA</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row>
        <row r="413">
          <cell r="M413" t="str">
            <v>NA</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row>
        <row r="414">
          <cell r="M414">
            <v>0.39920100000000003</v>
          </cell>
          <cell r="N414">
            <v>0.45088299999999998</v>
          </cell>
          <cell r="O414">
            <v>0.41762500000000002</v>
          </cell>
          <cell r="P414">
            <v>0.33336300000000002</v>
          </cell>
          <cell r="Q414">
            <v>0.33859100000000003</v>
          </cell>
          <cell r="R414">
            <v>0.25112799999999996</v>
          </cell>
          <cell r="S414">
            <v>0.222501</v>
          </cell>
          <cell r="T414">
            <v>0.29413899999999998</v>
          </cell>
          <cell r="U414">
            <v>0.26345100000000005</v>
          </cell>
          <cell r="V414">
            <v>0.25801999999999997</v>
          </cell>
          <cell r="W414">
            <v>0.16350899999999999</v>
          </cell>
          <cell r="X414">
            <v>0.15083000000000002</v>
          </cell>
          <cell r="Y414">
            <v>9.8224999999999993E-2</v>
          </cell>
          <cell r="Z414">
            <v>6.2429999999999999E-2</v>
          </cell>
          <cell r="AA414">
            <v>5.3970999999999998E-2</v>
          </cell>
          <cell r="AB414">
            <v>5.1909999999999998E-2</v>
          </cell>
          <cell r="AC414">
            <v>2.2835999999999999E-2</v>
          </cell>
          <cell r="AD414">
            <v>2.8321000000000002E-2</v>
          </cell>
          <cell r="AE414">
            <v>2.435E-2</v>
          </cell>
          <cell r="AF414">
            <v>2.9187000000000001E-2</v>
          </cell>
          <cell r="AG414">
            <v>4.9222575000000004E-5</v>
          </cell>
          <cell r="AH414">
            <v>3.5378130000000001E-5</v>
          </cell>
          <cell r="AI414">
            <v>1.40337E-6</v>
          </cell>
          <cell r="AJ414" t="str">
            <v>NO</v>
          </cell>
          <cell r="AK414" t="str">
            <v>NO</v>
          </cell>
          <cell r="AL414" t="str">
            <v>NO</v>
          </cell>
        </row>
        <row r="415">
          <cell r="M415">
            <v>0.25798559999999998</v>
          </cell>
          <cell r="N415">
            <v>0.26357160000000002</v>
          </cell>
          <cell r="O415">
            <v>0.27001320000000001</v>
          </cell>
          <cell r="P415">
            <v>0.25926959999999999</v>
          </cell>
          <cell r="Q415">
            <v>0.27339720000000001</v>
          </cell>
          <cell r="R415">
            <v>0.24710519999999997</v>
          </cell>
          <cell r="S415">
            <v>0.25242239999999999</v>
          </cell>
          <cell r="T415">
            <v>0.25603919999999997</v>
          </cell>
          <cell r="U415">
            <v>0.26012519999999995</v>
          </cell>
          <cell r="V415">
            <v>0.25591559999999997</v>
          </cell>
          <cell r="W415">
            <v>0.11574</v>
          </cell>
          <cell r="X415">
            <v>0.14370479999999999</v>
          </cell>
          <cell r="Y415">
            <v>0.117858</v>
          </cell>
          <cell r="Z415">
            <v>0.15297839999999999</v>
          </cell>
          <cell r="AA415">
            <v>0.13994999999999999</v>
          </cell>
          <cell r="AB415">
            <v>0.18649679999999999</v>
          </cell>
          <cell r="AC415">
            <v>0.20178599999999999</v>
          </cell>
          <cell r="AD415">
            <v>0.1671984</v>
          </cell>
          <cell r="AE415">
            <v>0.15525600000000001</v>
          </cell>
          <cell r="AF415">
            <v>0.17109240000000001</v>
          </cell>
          <cell r="AG415">
            <v>0.11987736</v>
          </cell>
          <cell r="AH415">
            <v>0.11496779999999999</v>
          </cell>
          <cell r="AI415">
            <v>0.1383684</v>
          </cell>
          <cell r="AJ415">
            <v>0.15993372</v>
          </cell>
          <cell r="AK415">
            <v>4.6571039999999994E-2</v>
          </cell>
          <cell r="AL415">
            <v>4.6285094195661125E-2</v>
          </cell>
        </row>
        <row r="416">
          <cell r="M416">
            <v>1.0631999999999998E-3</v>
          </cell>
          <cell r="N416">
            <v>1.4831999999999998E-3</v>
          </cell>
          <cell r="O416">
            <v>1.2899999999999999E-3</v>
          </cell>
          <cell r="P416">
            <v>6.1680000000000003E-4</v>
          </cell>
          <cell r="Q416">
            <v>5.7959999999999999E-4</v>
          </cell>
          <cell r="R416">
            <v>5.6280000000000002E-4</v>
          </cell>
          <cell r="S416">
            <v>5.0159999999999994E-4</v>
          </cell>
          <cell r="T416">
            <v>5.3159999999999991E-4</v>
          </cell>
          <cell r="U416">
            <v>4.9439999999999998E-4</v>
          </cell>
          <cell r="V416">
            <v>4.5120000000000002E-4</v>
          </cell>
          <cell r="W416">
            <v>3.2880000000000002E-4</v>
          </cell>
          <cell r="X416">
            <v>2.6879999999999997E-4</v>
          </cell>
          <cell r="Y416">
            <v>1.7159999999999997E-4</v>
          </cell>
          <cell r="Z416">
            <v>3.3839999999999999E-4</v>
          </cell>
          <cell r="AA416">
            <v>2.0520000000000003E-4</v>
          </cell>
          <cell r="AB416">
            <v>1.4520000000000001E-4</v>
          </cell>
          <cell r="AC416">
            <v>9.48E-5</v>
          </cell>
          <cell r="AD416">
            <v>1.6440000000000001E-4</v>
          </cell>
          <cell r="AE416" t="str">
            <v>NA</v>
          </cell>
          <cell r="AF416" t="str">
            <v>NA</v>
          </cell>
          <cell r="AG416" t="str">
            <v>NA</v>
          </cell>
          <cell r="AH416" t="str">
            <v>NA</v>
          </cell>
          <cell r="AI416" t="str">
            <v>NA</v>
          </cell>
          <cell r="AJ416" t="str">
            <v>NA</v>
          </cell>
          <cell r="AK416" t="str">
            <v>NA</v>
          </cell>
          <cell r="AL416" t="str">
            <v>NA</v>
          </cell>
        </row>
        <row r="417">
          <cell r="M417">
            <v>6.1601207999999991E-2</v>
          </cell>
          <cell r="N417">
            <v>6.3052944E-2</v>
          </cell>
          <cell r="O417">
            <v>6.4526111999999997E-2</v>
          </cell>
          <cell r="P417">
            <v>6.2983007999999993E-2</v>
          </cell>
          <cell r="Q417">
            <v>5.7120227999999995E-2</v>
          </cell>
          <cell r="R417">
            <v>6.2385167999999991E-2</v>
          </cell>
          <cell r="S417">
            <v>6.3706619999999992E-2</v>
          </cell>
          <cell r="T417">
            <v>6.3547571999999997E-2</v>
          </cell>
          <cell r="U417">
            <v>6.2324838047999993E-2</v>
          </cell>
          <cell r="V417">
            <v>2.9040360000000001E-2</v>
          </cell>
          <cell r="W417">
            <v>1.8969575999999998E-2</v>
          </cell>
          <cell r="X417">
            <v>1.7443955999999997E-2</v>
          </cell>
          <cell r="Y417">
            <v>1.2567611999999999E-2</v>
          </cell>
          <cell r="Z417">
            <v>1.2594683999999998E-2</v>
          </cell>
          <cell r="AA417">
            <v>1.2057192E-2</v>
          </cell>
          <cell r="AB417">
            <v>1.156482E-2</v>
          </cell>
          <cell r="AC417">
            <v>1.4860835999999999E-2</v>
          </cell>
          <cell r="AD417">
            <v>1.5670739999999999E-2</v>
          </cell>
          <cell r="AE417">
            <v>1.8946451999999999E-2</v>
          </cell>
          <cell r="AF417">
            <v>3.0452051999999997E-2</v>
          </cell>
          <cell r="AG417">
            <v>1.2748543199999999E-2</v>
          </cell>
          <cell r="AH417">
            <v>1.8331691999999997E-2</v>
          </cell>
          <cell r="AI417">
            <v>2.7127835999999995E-2</v>
          </cell>
          <cell r="AJ417">
            <v>2.7620207999999997E-2</v>
          </cell>
          <cell r="AK417">
            <v>3.0712619999999996E-2</v>
          </cell>
          <cell r="AL417">
            <v>3.0524044764633617E-2</v>
          </cell>
        </row>
        <row r="418">
          <cell r="M418">
            <v>0.20723</v>
          </cell>
          <cell r="N418">
            <v>0.21210000000000001</v>
          </cell>
          <cell r="O418">
            <v>0.21706</v>
          </cell>
          <cell r="P418">
            <v>0.22198000000000001</v>
          </cell>
          <cell r="Q418">
            <v>0.22690000000000002</v>
          </cell>
          <cell r="R418">
            <v>0.23181000000000002</v>
          </cell>
          <cell r="S418">
            <v>0.23673</v>
          </cell>
          <cell r="T418">
            <v>0.23024</v>
          </cell>
          <cell r="U418">
            <v>0.27213999999999999</v>
          </cell>
          <cell r="V418">
            <v>0.21149999999999999</v>
          </cell>
          <cell r="W418">
            <v>0.18106</v>
          </cell>
          <cell r="X418">
            <v>0.21579999999999999</v>
          </cell>
          <cell r="Y418">
            <v>0.22614000000000001</v>
          </cell>
          <cell r="Z418">
            <v>0.22524</v>
          </cell>
          <cell r="AA418">
            <v>0.21581999999999998</v>
          </cell>
          <cell r="AB418">
            <v>0.15599000000000002</v>
          </cell>
          <cell r="AC418">
            <v>0.25975999999999999</v>
          </cell>
          <cell r="AD418">
            <v>0.26056999999999997</v>
          </cell>
          <cell r="AE418">
            <v>0.24004000000000003</v>
          </cell>
          <cell r="AF418">
            <v>5.8949999999999995E-2</v>
          </cell>
          <cell r="AG418">
            <v>5.9819999999999998E-2</v>
          </cell>
          <cell r="AH418">
            <v>0.16356999999999999</v>
          </cell>
          <cell r="AI418">
            <v>0.26732</v>
          </cell>
          <cell r="AJ418">
            <v>0.26005</v>
          </cell>
          <cell r="AK418">
            <v>0.25078</v>
          </cell>
          <cell r="AL418">
            <v>0.24924021285305001</v>
          </cell>
        </row>
        <row r="419">
          <cell r="M419">
            <v>5.2497389999999995E-8</v>
          </cell>
          <cell r="N419">
            <v>6.4070099999999996E-8</v>
          </cell>
          <cell r="O419">
            <v>7.1618190000000001E-8</v>
          </cell>
          <cell r="P419">
            <v>8.4039000000000002E-8</v>
          </cell>
          <cell r="Q419">
            <v>1.04856E-7</v>
          </cell>
          <cell r="R419">
            <v>1.3250406000000001E-7</v>
          </cell>
          <cell r="S419">
            <v>1.5600414E-7</v>
          </cell>
          <cell r="T419">
            <v>1.7951193000000001E-7</v>
          </cell>
          <cell r="U419">
            <v>2.0154711E-7</v>
          </cell>
          <cell r="V419">
            <v>2.4400607999999999E-7</v>
          </cell>
          <cell r="W419">
            <v>2.4630366000000002E-7</v>
          </cell>
          <cell r="X419">
            <v>3.0253269000000001E-7</v>
          </cell>
          <cell r="Y419">
            <v>3.3381216E-7</v>
          </cell>
          <cell r="Z419">
            <v>3.7701128999999998E-7</v>
          </cell>
          <cell r="AA419">
            <v>3.9863013000000001E-7</v>
          </cell>
          <cell r="AB419">
            <v>4.4776596E-7</v>
          </cell>
          <cell r="AC419">
            <v>4.8660894000000006E-7</v>
          </cell>
          <cell r="AD419">
            <v>5.5032437999999997E-7</v>
          </cell>
          <cell r="AE419">
            <v>6.0736296E-7</v>
          </cell>
          <cell r="AF419">
            <v>6.7629806999999997E-7</v>
          </cell>
          <cell r="AG419">
            <v>7.4230337999999995E-7</v>
          </cell>
          <cell r="AH419">
            <v>8.5753703999999994E-7</v>
          </cell>
          <cell r="AI419">
            <v>1.0088612100000001E-6</v>
          </cell>
          <cell r="AJ419">
            <v>1.0817129999999999E-6</v>
          </cell>
          <cell r="AK419">
            <v>1.1454361499999999E-6</v>
          </cell>
          <cell r="AL419">
            <v>1.32107766E-6</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row>
        <row r="421">
          <cell r="M421" t="str">
            <v>NA</v>
          </cell>
          <cell r="N421" t="str">
            <v>NA</v>
          </cell>
          <cell r="O421" t="str">
            <v>NA</v>
          </cell>
          <cell r="P421" t="str">
            <v>NA</v>
          </cell>
          <cell r="Q421" t="str">
            <v>NA</v>
          </cell>
          <cell r="R421" t="str">
            <v>NA</v>
          </cell>
          <cell r="S421" t="str">
            <v>NA</v>
          </cell>
          <cell r="T421" t="str">
            <v>NA</v>
          </cell>
          <cell r="U421" t="str">
            <v>NA</v>
          </cell>
          <cell r="V421" t="str">
            <v>NA</v>
          </cell>
          <cell r="W421" t="str">
            <v>NA</v>
          </cell>
          <cell r="X421" t="str">
            <v>NA</v>
          </cell>
          <cell r="Y421" t="str">
            <v>NA</v>
          </cell>
          <cell r="Z421" t="str">
            <v>NA</v>
          </cell>
          <cell r="AA421" t="str">
            <v>NA</v>
          </cell>
          <cell r="AB421" t="str">
            <v>NA</v>
          </cell>
          <cell r="AC421" t="str">
            <v>NA</v>
          </cell>
          <cell r="AD421" t="str">
            <v>NA</v>
          </cell>
          <cell r="AE421" t="str">
            <v>NA</v>
          </cell>
          <cell r="AF421" t="str">
            <v>NA</v>
          </cell>
          <cell r="AG421" t="str">
            <v>NA</v>
          </cell>
          <cell r="AH421" t="str">
            <v>NA</v>
          </cell>
          <cell r="AI421" t="str">
            <v>NA</v>
          </cell>
          <cell r="AJ421" t="str">
            <v>NA</v>
          </cell>
          <cell r="AK421" t="str">
            <v>NA</v>
          </cell>
          <cell r="AL421" t="str">
            <v>NA</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row>
        <row r="427">
          <cell r="M427">
            <v>136.10880483157376</v>
          </cell>
          <cell r="N427">
            <v>136.64813100315737</v>
          </cell>
          <cell r="O427">
            <v>140.53921575143181</v>
          </cell>
          <cell r="P427">
            <v>144.31276643451503</v>
          </cell>
          <cell r="Q427">
            <v>142.96632880951086</v>
          </cell>
          <cell r="R427">
            <v>148.07607573827582</v>
          </cell>
          <cell r="S427">
            <v>144.61302873651718</v>
          </cell>
          <cell r="T427">
            <v>145.49807516040826</v>
          </cell>
          <cell r="U427">
            <v>145.45002948900037</v>
          </cell>
          <cell r="V427">
            <v>145.82364238756145</v>
          </cell>
          <cell r="W427">
            <v>144.58757712936682</v>
          </cell>
          <cell r="X427">
            <v>145.22816514752543</v>
          </cell>
          <cell r="Y427">
            <v>146.53948863569059</v>
          </cell>
          <cell r="Z427">
            <v>146.77752653966678</v>
          </cell>
          <cell r="AA427">
            <v>147.13575091627391</v>
          </cell>
          <cell r="AB427">
            <v>148.59870262864254</v>
          </cell>
          <cell r="AC427">
            <v>149.25377192654071</v>
          </cell>
          <cell r="AD427">
            <v>151.21400252772921</v>
          </cell>
          <cell r="AE427">
            <v>146.21445970380194</v>
          </cell>
          <cell r="AF427">
            <v>129.08396196160012</v>
          </cell>
          <cell r="AG427">
            <v>131.30809455913558</v>
          </cell>
          <cell r="AH427">
            <v>133.27597442731684</v>
          </cell>
          <cell r="AI427">
            <v>127.89135290071003</v>
          </cell>
          <cell r="AJ427">
            <v>120.32643265987099</v>
          </cell>
          <cell r="AK427">
            <v>123.86763389454323</v>
          </cell>
          <cell r="AL427">
            <v>119.64612346751467</v>
          </cell>
        </row>
        <row r="429">
          <cell r="M429" t="str">
            <v>NO</v>
          </cell>
          <cell r="N429" t="str">
            <v>NO</v>
          </cell>
          <cell r="O429" t="str">
            <v>NO</v>
          </cell>
          <cell r="P429" t="str">
            <v>NO</v>
          </cell>
          <cell r="Q429" t="str">
            <v>NO</v>
          </cell>
          <cell r="R429" t="str">
            <v>NO</v>
          </cell>
          <cell r="S429" t="str">
            <v>NO</v>
          </cell>
          <cell r="T429" t="str">
            <v>NO</v>
          </cell>
          <cell r="U429" t="str">
            <v>NO</v>
          </cell>
          <cell r="V429" t="str">
            <v>NO</v>
          </cell>
          <cell r="W429" t="str">
            <v>NO</v>
          </cell>
          <cell r="X429" t="str">
            <v>NO</v>
          </cell>
          <cell r="Y429" t="str">
            <v>NO</v>
          </cell>
          <cell r="Z429" t="str">
            <v>NO</v>
          </cell>
          <cell r="AA429" t="str">
            <v>NO</v>
          </cell>
          <cell r="AB429" t="str">
            <v>NO</v>
          </cell>
          <cell r="AC429" t="str">
            <v>NO</v>
          </cell>
          <cell r="AD429" t="str">
            <v>NO</v>
          </cell>
          <cell r="AE429" t="str">
            <v>NO</v>
          </cell>
          <cell r="AF429" t="str">
            <v>NO</v>
          </cell>
          <cell r="AG429" t="str">
            <v>NO</v>
          </cell>
          <cell r="AH429" t="str">
            <v>NO</v>
          </cell>
          <cell r="AI429" t="str">
            <v>NO</v>
          </cell>
          <cell r="AJ429" t="str">
            <v>NO</v>
          </cell>
          <cell r="AK429" t="str">
            <v>NO</v>
          </cell>
          <cell r="AL429" t="str">
            <v>NO</v>
          </cell>
        </row>
        <row r="430">
          <cell r="M430">
            <v>136.10880483157376</v>
          </cell>
          <cell r="N430">
            <v>136.64813100315737</v>
          </cell>
          <cell r="O430">
            <v>140.53921575143181</v>
          </cell>
          <cell r="P430">
            <v>144.31276643451503</v>
          </cell>
          <cell r="Q430">
            <v>142.96632880951086</v>
          </cell>
          <cell r="R430">
            <v>148.07607573827582</v>
          </cell>
          <cell r="S430">
            <v>144.61302873651718</v>
          </cell>
          <cell r="T430">
            <v>145.49807516040826</v>
          </cell>
          <cell r="U430">
            <v>145.45002948900037</v>
          </cell>
          <cell r="V430">
            <v>145.82364238756145</v>
          </cell>
          <cell r="W430">
            <v>144.58757712936682</v>
          </cell>
          <cell r="X430">
            <v>145.22816514752543</v>
          </cell>
          <cell r="Y430">
            <v>146.53948863569059</v>
          </cell>
          <cell r="Z430">
            <v>146.77752653966678</v>
          </cell>
          <cell r="AA430">
            <v>147.13575091627391</v>
          </cell>
          <cell r="AB430">
            <v>148.59870262864254</v>
          </cell>
          <cell r="AC430">
            <v>149.25377192654071</v>
          </cell>
          <cell r="AD430">
            <v>151.21400252772921</v>
          </cell>
          <cell r="AE430">
            <v>146.21445970380194</v>
          </cell>
          <cell r="AF430">
            <v>129.08396196160012</v>
          </cell>
          <cell r="AG430">
            <v>131.30809455913558</v>
          </cell>
          <cell r="AH430">
            <v>133.27597442731684</v>
          </cell>
          <cell r="AI430">
            <v>127.89135290071003</v>
          </cell>
          <cell r="AJ430">
            <v>120.32643265987099</v>
          </cell>
          <cell r="AK430">
            <v>123.86763389454323</v>
          </cell>
          <cell r="AL430">
            <v>119.64612346751467</v>
          </cell>
        </row>
        <row r="434">
          <cell r="M434">
            <v>7.8136982051079645E-3</v>
          </cell>
          <cell r="N434">
            <v>8.2341514753033144E-3</v>
          </cell>
          <cell r="O434">
            <v>9.125776344736063E-3</v>
          </cell>
          <cell r="P434">
            <v>9.5444122547397193E-3</v>
          </cell>
          <cell r="Q434">
            <v>9.9166355813862621E-3</v>
          </cell>
          <cell r="R434">
            <v>1.1119308637474368E-2</v>
          </cell>
          <cell r="S434">
            <v>1.19959752345601E-2</v>
          </cell>
          <cell r="T434">
            <v>1.2621231018665604E-2</v>
          </cell>
          <cell r="U434">
            <v>1.375065047933465E-2</v>
          </cell>
          <cell r="V434">
            <v>1.5550647891351301E-2</v>
          </cell>
          <cell r="W434">
            <v>1.6977359519993965E-2</v>
          </cell>
          <cell r="X434">
            <v>1.7474645187216632E-2</v>
          </cell>
          <cell r="Y434">
            <v>1.6922922592405826E-2</v>
          </cell>
          <cell r="Z434">
            <v>1.896932608702865E-2</v>
          </cell>
          <cell r="AA434">
            <v>1.9985817581324575E-2</v>
          </cell>
          <cell r="AB434">
            <v>2.1315789728993978E-2</v>
          </cell>
          <cell r="AC434">
            <v>2.2529283068069558E-2</v>
          </cell>
          <cell r="AD434">
            <v>2.4634960464329177E-2</v>
          </cell>
          <cell r="AE434">
            <v>2.3515019236044495E-2</v>
          </cell>
          <cell r="AF434">
            <v>2.187000070929802E-2</v>
          </cell>
          <cell r="AG434">
            <v>2.2757879020797123E-2</v>
          </cell>
          <cell r="AH434">
            <v>2.3322379055724912E-2</v>
          </cell>
          <cell r="AI434">
            <v>2.2943473435450449E-2</v>
          </cell>
          <cell r="AJ434">
            <v>2.2414705497830124E-2</v>
          </cell>
          <cell r="AK434">
            <v>2.2972271604641912E-2</v>
          </cell>
          <cell r="AL434">
            <v>2.3788070614999664E-2</v>
          </cell>
        </row>
        <row r="435">
          <cell r="M435">
            <v>2.0926872901348904E-2</v>
          </cell>
          <cell r="N435">
            <v>1.4095962796103575E-2</v>
          </cell>
          <cell r="O435">
            <v>1.5912630818370847E-2</v>
          </cell>
          <cell r="P435">
            <v>1.5902987175993612E-2</v>
          </cell>
          <cell r="Q435">
            <v>1.5952550711564855E-2</v>
          </cell>
          <cell r="R435">
            <v>1.2595963272018224E-2</v>
          </cell>
          <cell r="S435">
            <v>1.2995556746000602E-2</v>
          </cell>
          <cell r="T435">
            <v>1.3305492157854757E-2</v>
          </cell>
          <cell r="U435">
            <v>1.5271348815315333E-2</v>
          </cell>
          <cell r="V435">
            <v>1.9106366990370882E-2</v>
          </cell>
          <cell r="W435">
            <v>2.2836197669798722E-2</v>
          </cell>
          <cell r="X435">
            <v>2.2666337618751871E-2</v>
          </cell>
          <cell r="Y435">
            <v>2.4962251332221908E-2</v>
          </cell>
          <cell r="Z435">
            <v>3.0244245168043866E-2</v>
          </cell>
          <cell r="AA435">
            <v>2.8389688173914879E-2</v>
          </cell>
          <cell r="AB435">
            <v>2.8328721726532061E-2</v>
          </cell>
          <cell r="AC435">
            <v>3.196742613000228E-2</v>
          </cell>
          <cell r="AD435">
            <v>3.0566372575794122E-2</v>
          </cell>
          <cell r="AE435">
            <v>2.0136257546620993E-2</v>
          </cell>
          <cell r="AF435">
            <v>3.3514408496628352E-2</v>
          </cell>
          <cell r="AG435">
            <v>3.6885936790562235E-2</v>
          </cell>
          <cell r="AH435">
            <v>1.6479481824034754E-2</v>
          </cell>
          <cell r="AI435">
            <v>1.9531573357588563E-2</v>
          </cell>
          <cell r="AJ435">
            <v>7.2082750215588642E-3</v>
          </cell>
          <cell r="AK435">
            <v>7.2454998019713581E-3</v>
          </cell>
          <cell r="AL435">
            <v>7.8310171567921704E-3</v>
          </cell>
        </row>
        <row r="436">
          <cell r="M436">
            <v>0.12907389777233377</v>
          </cell>
          <cell r="N436">
            <v>0.10431044065726469</v>
          </cell>
          <cell r="O436">
            <v>0.10022977892601304</v>
          </cell>
          <cell r="P436">
            <v>0.10756896755201981</v>
          </cell>
          <cell r="Q436">
            <v>0.10623040520721279</v>
          </cell>
          <cell r="R436">
            <v>0.11797361848640631</v>
          </cell>
          <cell r="S436">
            <v>8.2079010543575956E-2</v>
          </cell>
          <cell r="T436">
            <v>8.9395706219704232E-2</v>
          </cell>
          <cell r="U436">
            <v>9.2125719940726852E-2</v>
          </cell>
          <cell r="V436">
            <v>9.5358300380604138E-2</v>
          </cell>
          <cell r="W436">
            <v>0.12217426856328231</v>
          </cell>
          <cell r="X436">
            <v>0.14192558137312605</v>
          </cell>
          <cell r="Y436">
            <v>0.1630410300531035</v>
          </cell>
          <cell r="Z436">
            <v>0.185650293443376</v>
          </cell>
          <cell r="AA436">
            <v>0.20262135802553738</v>
          </cell>
          <cell r="AB436">
            <v>0.20528954538932009</v>
          </cell>
          <cell r="AC436">
            <v>0.22083794984728314</v>
          </cell>
          <cell r="AD436">
            <v>0.23068519058910009</v>
          </cell>
          <cell r="AE436">
            <v>0.25156936686447007</v>
          </cell>
          <cell r="AF436">
            <v>0.21641532502395786</v>
          </cell>
          <cell r="AG436">
            <v>0.20790812774765741</v>
          </cell>
          <cell r="AH436">
            <v>0.21465743560572922</v>
          </cell>
          <cell r="AI436">
            <v>0.18726141073441188</v>
          </cell>
          <cell r="AJ436">
            <v>0.1472573040149209</v>
          </cell>
          <cell r="AK436">
            <v>0.13277006902711525</v>
          </cell>
          <cell r="AL436">
            <v>0.16784833751963313</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row>
        <row r="438">
          <cell r="M438" t="str">
            <v>NA</v>
          </cell>
          <cell r="N438" t="str">
            <v>NA</v>
          </cell>
          <cell r="O438" t="str">
            <v>NA</v>
          </cell>
          <cell r="P438" t="str">
            <v>NA</v>
          </cell>
          <cell r="Q438" t="str">
            <v>NA</v>
          </cell>
          <cell r="R438" t="str">
            <v>NA</v>
          </cell>
          <cell r="S438" t="str">
            <v>NA</v>
          </cell>
          <cell r="T438" t="str">
            <v>NA</v>
          </cell>
          <cell r="U438" t="str">
            <v>NA</v>
          </cell>
          <cell r="V438" t="str">
            <v>NA</v>
          </cell>
          <cell r="W438" t="str">
            <v>NA</v>
          </cell>
          <cell r="X438" t="str">
            <v>NA</v>
          </cell>
          <cell r="Y438" t="str">
            <v>NA</v>
          </cell>
          <cell r="Z438" t="str">
            <v>NA</v>
          </cell>
          <cell r="AA438" t="str">
            <v>NA</v>
          </cell>
          <cell r="AB438" t="str">
            <v>NA</v>
          </cell>
          <cell r="AC438" t="str">
            <v>NA</v>
          </cell>
          <cell r="AD438" t="str">
            <v>NA</v>
          </cell>
          <cell r="AE438" t="str">
            <v>NA</v>
          </cell>
          <cell r="AF438" t="str">
            <v>NA</v>
          </cell>
          <cell r="AG438" t="str">
            <v>NA</v>
          </cell>
          <cell r="AH438" t="str">
            <v>NA</v>
          </cell>
          <cell r="AI438" t="str">
            <v>NA</v>
          </cell>
          <cell r="AJ438" t="str">
            <v>NA</v>
          </cell>
          <cell r="AK438" t="str">
            <v>NA</v>
          </cell>
          <cell r="AL438" t="str">
            <v>NA</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row>
        <row r="441">
          <cell r="M441" t="str">
            <v>NA</v>
          </cell>
          <cell r="N441" t="str">
            <v>NA</v>
          </cell>
          <cell r="O441" t="str">
            <v>NA</v>
          </cell>
          <cell r="P441" t="str">
            <v>NA</v>
          </cell>
          <cell r="Q441" t="str">
            <v>NA</v>
          </cell>
          <cell r="R441" t="str">
            <v>NA</v>
          </cell>
          <cell r="S441" t="str">
            <v>NA</v>
          </cell>
          <cell r="T441" t="str">
            <v>NA</v>
          </cell>
          <cell r="U441" t="str">
            <v>NA</v>
          </cell>
          <cell r="V441" t="str">
            <v>NA</v>
          </cell>
          <cell r="W441" t="str">
            <v>NA</v>
          </cell>
          <cell r="X441" t="str">
            <v>NA</v>
          </cell>
          <cell r="Y441" t="str">
            <v>NA</v>
          </cell>
          <cell r="Z441" t="str">
            <v>NA</v>
          </cell>
          <cell r="AA441" t="str">
            <v>NA</v>
          </cell>
          <cell r="AB441" t="str">
            <v>NA</v>
          </cell>
          <cell r="AC441" t="str">
            <v>NA</v>
          </cell>
          <cell r="AD441" t="str">
            <v>NA</v>
          </cell>
          <cell r="AE441" t="str">
            <v>NA</v>
          </cell>
          <cell r="AF441" t="str">
            <v>NA</v>
          </cell>
          <cell r="AG441" t="str">
            <v>NA</v>
          </cell>
          <cell r="AH441" t="str">
            <v>NA</v>
          </cell>
          <cell r="AI441" t="str">
            <v>NA</v>
          </cell>
          <cell r="AJ441" t="str">
            <v>NA</v>
          </cell>
          <cell r="AK441" t="str">
            <v>NA</v>
          </cell>
          <cell r="AL441" t="str">
            <v>NA</v>
          </cell>
        </row>
        <row r="442">
          <cell r="M442" t="str">
            <v>NA</v>
          </cell>
          <cell r="N442" t="str">
            <v>NA</v>
          </cell>
          <cell r="O442" t="str">
            <v>NA</v>
          </cell>
          <cell r="P442" t="str">
            <v>NA</v>
          </cell>
          <cell r="Q442" t="str">
            <v>NA</v>
          </cell>
          <cell r="R442" t="str">
            <v>NA</v>
          </cell>
          <cell r="S442" t="str">
            <v>NA</v>
          </cell>
          <cell r="T442" t="str">
            <v>NA</v>
          </cell>
          <cell r="U442" t="str">
            <v>NA</v>
          </cell>
          <cell r="V442" t="str">
            <v>NA</v>
          </cell>
          <cell r="W442" t="str">
            <v>NA</v>
          </cell>
          <cell r="X442" t="str">
            <v>NA</v>
          </cell>
          <cell r="Y442" t="str">
            <v>NA</v>
          </cell>
          <cell r="Z442" t="str">
            <v>NA</v>
          </cell>
          <cell r="AA442" t="str">
            <v>NA</v>
          </cell>
          <cell r="AB442" t="str">
            <v>NA</v>
          </cell>
          <cell r="AC442" t="str">
            <v>NA</v>
          </cell>
          <cell r="AD442" t="str">
            <v>NA</v>
          </cell>
          <cell r="AE442" t="str">
            <v>NA</v>
          </cell>
          <cell r="AF442" t="str">
            <v>NA</v>
          </cell>
          <cell r="AG442" t="str">
            <v>NA</v>
          </cell>
          <cell r="AH442" t="str">
            <v>NA</v>
          </cell>
          <cell r="AI442" t="str">
            <v>NA</v>
          </cell>
          <cell r="AJ442" t="str">
            <v>NA</v>
          </cell>
          <cell r="AK442" t="str">
            <v>NA</v>
          </cell>
          <cell r="AL442" t="str">
            <v>NA</v>
          </cell>
        </row>
      </sheetData>
      <sheetData sheetId="4">
        <row r="300">
          <cell r="M300">
            <v>0.98110338641410644</v>
          </cell>
          <cell r="N300">
            <v>0.95372971888455182</v>
          </cell>
          <cell r="O300">
            <v>0.96085165262686645</v>
          </cell>
          <cell r="P300">
            <v>0.91111785664946376</v>
          </cell>
          <cell r="Q300">
            <v>0.93670136123867254</v>
          </cell>
          <cell r="R300">
            <v>1.017354375798045</v>
          </cell>
          <cell r="S300">
            <v>0.97335144000580531</v>
          </cell>
          <cell r="T300">
            <v>0.9328649975472032</v>
          </cell>
          <cell r="U300">
            <v>1.010045921597599</v>
          </cell>
          <cell r="V300">
            <v>0.95596851294970486</v>
          </cell>
          <cell r="W300">
            <v>0.97612327088821171</v>
          </cell>
          <cell r="X300">
            <v>0.97728055571547201</v>
          </cell>
          <cell r="Y300">
            <v>1.0299571796823899</v>
          </cell>
          <cell r="Z300">
            <v>1.0178451471805898</v>
          </cell>
          <cell r="AA300">
            <v>0.97086222597158756</v>
          </cell>
          <cell r="AB300">
            <v>0.91571019848997082</v>
          </cell>
          <cell r="AC300">
            <v>0.91730546712813155</v>
          </cell>
          <cell r="AD300">
            <v>0.88017698861941496</v>
          </cell>
          <cell r="AE300">
            <v>0.81528593771722258</v>
          </cell>
          <cell r="AF300">
            <v>0.69935974835717774</v>
          </cell>
          <cell r="AG300">
            <v>0.65666827717793042</v>
          </cell>
          <cell r="AH300">
            <v>0.65488752653662696</v>
          </cell>
          <cell r="AI300">
            <v>0.66729385175208189</v>
          </cell>
          <cell r="AJ300">
            <v>0.58199783937670069</v>
          </cell>
          <cell r="AK300">
            <v>0.5352593657151905</v>
          </cell>
          <cell r="AL300">
            <v>0.57626500730113561</v>
          </cell>
        </row>
        <row r="301">
          <cell r="M301">
            <v>9.644444321225408E-2</v>
          </cell>
          <cell r="N301">
            <v>8.426453175229566E-2</v>
          </cell>
          <cell r="O301">
            <v>8.3028502895152803E-2</v>
          </cell>
          <cell r="P301">
            <v>8.4076259860461328E-2</v>
          </cell>
          <cell r="Q301">
            <v>7.9032154231606644E-2</v>
          </cell>
          <cell r="R301">
            <v>0.10848529871420251</v>
          </cell>
          <cell r="S301">
            <v>0.10488461718882706</v>
          </cell>
          <cell r="T301">
            <v>0.1151085377748033</v>
          </cell>
          <cell r="U301">
            <v>0.11174700734481402</v>
          </cell>
          <cell r="V301">
            <v>9.7659913122672776E-2</v>
          </cell>
          <cell r="W301">
            <v>0.10912113986105135</v>
          </cell>
          <cell r="X301">
            <v>0.12394495047939573</v>
          </cell>
          <cell r="Y301">
            <v>0.15668059663296455</v>
          </cell>
          <cell r="Z301">
            <v>0.14723925117507367</v>
          </cell>
          <cell r="AA301">
            <v>0.15725195809140854</v>
          </cell>
          <cell r="AB301">
            <v>0.16354994504825904</v>
          </cell>
          <cell r="AC301">
            <v>0.15631610062049942</v>
          </cell>
          <cell r="AD301">
            <v>0.16319203960425252</v>
          </cell>
          <cell r="AE301">
            <v>0.17260619260810717</v>
          </cell>
          <cell r="AF301">
            <v>0.16404954219827356</v>
          </cell>
          <cell r="AG301">
            <v>0.17500181738483461</v>
          </cell>
          <cell r="AH301">
            <v>0.17215019055874189</v>
          </cell>
          <cell r="AI301">
            <v>0.17036415229137752</v>
          </cell>
          <cell r="AJ301">
            <v>0.13385927335618009</v>
          </cell>
          <cell r="AK301">
            <v>0.12583584508817725</v>
          </cell>
          <cell r="AL301">
            <v>0.10206638702154779</v>
          </cell>
        </row>
        <row r="302">
          <cell r="M302">
            <v>2.4970790989779744E-2</v>
          </cell>
          <cell r="N302">
            <v>2.1878617842310107E-2</v>
          </cell>
          <cell r="O302">
            <v>2.1432049104970104E-2</v>
          </cell>
          <cell r="P302">
            <v>2.084015232521914E-2</v>
          </cell>
          <cell r="Q302">
            <v>2.4762860984167814E-2</v>
          </cell>
          <cell r="R302">
            <v>2.4005716947334846E-2</v>
          </cell>
          <cell r="S302">
            <v>2.7574010785882702E-2</v>
          </cell>
          <cell r="T302">
            <v>4.3819195108938412E-2</v>
          </cell>
          <cell r="U302">
            <v>1.9832939749685051E-2</v>
          </cell>
          <cell r="V302">
            <v>1.7877870749623052E-2</v>
          </cell>
          <cell r="W302">
            <v>1.7681219999487428E-2</v>
          </cell>
          <cell r="X302">
            <v>1.8814128274819677E-2</v>
          </cell>
          <cell r="Y302">
            <v>1.955065872785779E-2</v>
          </cell>
          <cell r="Z302">
            <v>1.8417941451962263E-2</v>
          </cell>
          <cell r="AA302">
            <v>1.7685944768351294E-2</v>
          </cell>
          <cell r="AB302">
            <v>1.9375306539457546E-2</v>
          </cell>
          <cell r="AC302">
            <v>1.9509590160919191E-2</v>
          </cell>
          <cell r="AD302">
            <v>1.9108790502813219E-2</v>
          </cell>
          <cell r="AE302">
            <v>3.3415959436917886E-2</v>
          </cell>
          <cell r="AF302">
            <v>2.4453405966409283E-2</v>
          </cell>
          <cell r="AG302">
            <v>2.8424157252235054E-2</v>
          </cell>
          <cell r="AH302">
            <v>2.7356154458489868E-2</v>
          </cell>
          <cell r="AI302">
            <v>2.0686168961361266E-2</v>
          </cell>
          <cell r="AJ302">
            <v>1.479528018782573E-2</v>
          </cell>
          <cell r="AK302">
            <v>1.362080544178711E-2</v>
          </cell>
          <cell r="AL302">
            <v>1.107268611887351E-2</v>
          </cell>
        </row>
        <row r="303">
          <cell r="M303" t="str">
            <v>IE</v>
          </cell>
          <cell r="N303" t="str">
            <v>IE</v>
          </cell>
          <cell r="O303" t="str">
            <v>IE</v>
          </cell>
          <cell r="P303" t="str">
            <v>IE</v>
          </cell>
          <cell r="Q303" t="str">
            <v>IE</v>
          </cell>
          <cell r="R303" t="str">
            <v>IE</v>
          </cell>
          <cell r="S303" t="str">
            <v>IE</v>
          </cell>
          <cell r="T303" t="str">
            <v>IE</v>
          </cell>
          <cell r="U303" t="str">
            <v>IE</v>
          </cell>
          <cell r="V303" t="str">
            <v>IE</v>
          </cell>
          <cell r="W303" t="str">
            <v>IE</v>
          </cell>
          <cell r="X303" t="str">
            <v>IE</v>
          </cell>
          <cell r="Y303" t="str">
            <v>IE</v>
          </cell>
          <cell r="Z303" t="str">
            <v>IE</v>
          </cell>
          <cell r="AA303" t="str">
            <v>IE</v>
          </cell>
          <cell r="AB303" t="str">
            <v>IE</v>
          </cell>
          <cell r="AC303" t="str">
            <v>IE</v>
          </cell>
          <cell r="AD303" t="str">
            <v>IE</v>
          </cell>
          <cell r="AE303" t="str">
            <v>IE</v>
          </cell>
          <cell r="AF303" t="str">
            <v>IE</v>
          </cell>
          <cell r="AG303" t="str">
            <v>IE</v>
          </cell>
          <cell r="AH303" t="str">
            <v>IE</v>
          </cell>
          <cell r="AI303" t="str">
            <v>IE</v>
          </cell>
          <cell r="AJ303" t="str">
            <v>IE</v>
          </cell>
          <cell r="AK303" t="str">
            <v>IE</v>
          </cell>
          <cell r="AL303" t="str">
            <v>IE</v>
          </cell>
        </row>
        <row r="304">
          <cell r="M304" t="str">
            <v>IE</v>
          </cell>
          <cell r="N304" t="str">
            <v>IE</v>
          </cell>
          <cell r="O304" t="str">
            <v>IE</v>
          </cell>
          <cell r="P304" t="str">
            <v>IE</v>
          </cell>
          <cell r="Q304" t="str">
            <v>IE</v>
          </cell>
          <cell r="R304" t="str">
            <v>IE</v>
          </cell>
          <cell r="S304" t="str">
            <v>IE</v>
          </cell>
          <cell r="T304" t="str">
            <v>IE</v>
          </cell>
          <cell r="U304" t="str">
            <v>IE</v>
          </cell>
          <cell r="V304" t="str">
            <v>IE</v>
          </cell>
          <cell r="W304" t="str">
            <v>IE</v>
          </cell>
          <cell r="X304" t="str">
            <v>IE</v>
          </cell>
          <cell r="Y304" t="str">
            <v>IE</v>
          </cell>
          <cell r="Z304" t="str">
            <v>IE</v>
          </cell>
          <cell r="AA304" t="str">
            <v>IE</v>
          </cell>
          <cell r="AB304" t="str">
            <v>IE</v>
          </cell>
          <cell r="AC304" t="str">
            <v>IE</v>
          </cell>
          <cell r="AD304" t="str">
            <v>IE</v>
          </cell>
          <cell r="AE304" t="str">
            <v>IE</v>
          </cell>
          <cell r="AF304" t="str">
            <v>IE</v>
          </cell>
          <cell r="AG304" t="str">
            <v>IE</v>
          </cell>
          <cell r="AH304" t="str">
            <v>IE</v>
          </cell>
          <cell r="AI304" t="str">
            <v>IE</v>
          </cell>
          <cell r="AJ304" t="str">
            <v>IE</v>
          </cell>
          <cell r="AK304" t="str">
            <v>IE</v>
          </cell>
          <cell r="AL304" t="str">
            <v>IE</v>
          </cell>
        </row>
        <row r="305">
          <cell r="M305" t="str">
            <v>IE</v>
          </cell>
          <cell r="N305" t="str">
            <v>IE</v>
          </cell>
          <cell r="O305" t="str">
            <v>IE</v>
          </cell>
          <cell r="P305" t="str">
            <v>IE</v>
          </cell>
          <cell r="Q305" t="str">
            <v>IE</v>
          </cell>
          <cell r="R305" t="str">
            <v>IE</v>
          </cell>
          <cell r="S305" t="str">
            <v>IE</v>
          </cell>
          <cell r="T305" t="str">
            <v>IE</v>
          </cell>
          <cell r="U305" t="str">
            <v>IE</v>
          </cell>
          <cell r="V305" t="str">
            <v>IE</v>
          </cell>
          <cell r="W305" t="str">
            <v>IE</v>
          </cell>
          <cell r="X305" t="str">
            <v>IE</v>
          </cell>
          <cell r="Y305" t="str">
            <v>IE</v>
          </cell>
          <cell r="Z305" t="str">
            <v>IE</v>
          </cell>
          <cell r="AA305" t="str">
            <v>IE</v>
          </cell>
          <cell r="AB305" t="str">
            <v>IE</v>
          </cell>
          <cell r="AC305" t="str">
            <v>IE</v>
          </cell>
          <cell r="AD305" t="str">
            <v>IE</v>
          </cell>
          <cell r="AE305" t="str">
            <v>IE</v>
          </cell>
          <cell r="AF305" t="str">
            <v>IE</v>
          </cell>
          <cell r="AG305" t="str">
            <v>IE</v>
          </cell>
          <cell r="AH305" t="str">
            <v>IE</v>
          </cell>
          <cell r="AI305" t="str">
            <v>IE</v>
          </cell>
          <cell r="AJ305" t="str">
            <v>IE</v>
          </cell>
          <cell r="AK305" t="str">
            <v>IE</v>
          </cell>
          <cell r="AL305" t="str">
            <v>IE</v>
          </cell>
        </row>
        <row r="306">
          <cell r="M306" t="str">
            <v>IE</v>
          </cell>
          <cell r="N306" t="str">
            <v>IE</v>
          </cell>
          <cell r="O306" t="str">
            <v>IE</v>
          </cell>
          <cell r="P306" t="str">
            <v>IE</v>
          </cell>
          <cell r="Q306" t="str">
            <v>IE</v>
          </cell>
          <cell r="R306" t="str">
            <v>IE</v>
          </cell>
          <cell r="S306" t="str">
            <v>IE</v>
          </cell>
          <cell r="T306" t="str">
            <v>IE</v>
          </cell>
          <cell r="U306" t="str">
            <v>IE</v>
          </cell>
          <cell r="V306" t="str">
            <v>IE</v>
          </cell>
          <cell r="W306" t="str">
            <v>IE</v>
          </cell>
          <cell r="X306" t="str">
            <v>IE</v>
          </cell>
          <cell r="Y306" t="str">
            <v>IE</v>
          </cell>
          <cell r="Z306" t="str">
            <v>IE</v>
          </cell>
          <cell r="AA306" t="str">
            <v>IE</v>
          </cell>
          <cell r="AB306" t="str">
            <v>IE</v>
          </cell>
          <cell r="AC306" t="str">
            <v>IE</v>
          </cell>
          <cell r="AD306" t="str">
            <v>IE</v>
          </cell>
          <cell r="AE306" t="str">
            <v>IE</v>
          </cell>
          <cell r="AF306" t="str">
            <v>IE</v>
          </cell>
          <cell r="AG306" t="str">
            <v>IE</v>
          </cell>
          <cell r="AH306" t="str">
            <v>IE</v>
          </cell>
          <cell r="AI306" t="str">
            <v>IE</v>
          </cell>
          <cell r="AJ306" t="str">
            <v>IE</v>
          </cell>
          <cell r="AK306" t="str">
            <v>IE</v>
          </cell>
          <cell r="AL306" t="str">
            <v>IE</v>
          </cell>
        </row>
        <row r="307">
          <cell r="M307" t="str">
            <v>IE</v>
          </cell>
          <cell r="N307" t="str">
            <v>IE</v>
          </cell>
          <cell r="O307" t="str">
            <v>IE</v>
          </cell>
          <cell r="P307" t="str">
            <v>IE</v>
          </cell>
          <cell r="Q307" t="str">
            <v>IE</v>
          </cell>
          <cell r="R307" t="str">
            <v>IE</v>
          </cell>
          <cell r="S307" t="str">
            <v>IE</v>
          </cell>
          <cell r="T307" t="str">
            <v>IE</v>
          </cell>
          <cell r="U307" t="str">
            <v>IE</v>
          </cell>
          <cell r="V307" t="str">
            <v>IE</v>
          </cell>
          <cell r="W307" t="str">
            <v>IE</v>
          </cell>
          <cell r="X307" t="str">
            <v>IE</v>
          </cell>
          <cell r="Y307" t="str">
            <v>IE</v>
          </cell>
          <cell r="Z307" t="str">
            <v>IE</v>
          </cell>
          <cell r="AA307" t="str">
            <v>IE</v>
          </cell>
          <cell r="AB307" t="str">
            <v>IE</v>
          </cell>
          <cell r="AC307" t="str">
            <v>IE</v>
          </cell>
          <cell r="AD307" t="str">
            <v>IE</v>
          </cell>
          <cell r="AE307" t="str">
            <v>IE</v>
          </cell>
          <cell r="AF307" t="str">
            <v>IE</v>
          </cell>
          <cell r="AG307" t="str">
            <v>IE</v>
          </cell>
          <cell r="AH307" t="str">
            <v>IE</v>
          </cell>
          <cell r="AI307" t="str">
            <v>IE</v>
          </cell>
          <cell r="AJ307" t="str">
            <v>IE</v>
          </cell>
          <cell r="AK307" t="str">
            <v>IE</v>
          </cell>
          <cell r="AL307" t="str">
            <v>IE</v>
          </cell>
        </row>
        <row r="308">
          <cell r="M308">
            <v>4.1929825955912863</v>
          </cell>
          <cell r="N308">
            <v>4.3457315778863155</v>
          </cell>
          <cell r="O308">
            <v>4.2491958990638325</v>
          </cell>
          <cell r="P308">
            <v>4.0378876170003641</v>
          </cell>
          <cell r="Q308">
            <v>3.8915787184379536</v>
          </cell>
          <cell r="R308">
            <v>3.9538747201824789</v>
          </cell>
          <cell r="S308">
            <v>3.8784232388520339</v>
          </cell>
          <cell r="T308">
            <v>3.9870363509418243</v>
          </cell>
          <cell r="U308">
            <v>3.6468470679365548</v>
          </cell>
          <cell r="V308">
            <v>3.2021812169871926</v>
          </cell>
          <cell r="W308">
            <v>3.3706560955171518</v>
          </cell>
          <cell r="X308">
            <v>3.3498989473568992</v>
          </cell>
          <cell r="Y308">
            <v>3.3101932978332842</v>
          </cell>
          <cell r="Z308">
            <v>3.1993808546603355</v>
          </cell>
          <cell r="AA308">
            <v>3.2415219913558686</v>
          </cell>
          <cell r="AB308">
            <v>3.3547377925462025</v>
          </cell>
          <cell r="AC308">
            <v>3.3157302874875239</v>
          </cell>
          <cell r="AD308">
            <v>3.3007016067457071</v>
          </cell>
          <cell r="AE308">
            <v>3.107510434113792</v>
          </cell>
          <cell r="AF308">
            <v>2.355519191702955</v>
          </cell>
          <cell r="AG308">
            <v>2.470819177285752</v>
          </cell>
          <cell r="AH308">
            <v>2.5471067485162076</v>
          </cell>
          <cell r="AI308">
            <v>2.2455431239896715</v>
          </cell>
          <cell r="AJ308">
            <v>2.1405840093639301</v>
          </cell>
          <cell r="AK308">
            <v>2.2655025491876417</v>
          </cell>
          <cell r="AL308">
            <v>2.1898590960137017</v>
          </cell>
        </row>
        <row r="309">
          <cell r="M309" t="str">
            <v>NA</v>
          </cell>
          <cell r="N309" t="str">
            <v>NA</v>
          </cell>
          <cell r="O309" t="str">
            <v>NA</v>
          </cell>
          <cell r="P309" t="str">
            <v>NA</v>
          </cell>
          <cell r="Q309" t="str">
            <v>NA</v>
          </cell>
          <cell r="R309" t="str">
            <v>NA</v>
          </cell>
          <cell r="S309" t="str">
            <v>NA</v>
          </cell>
          <cell r="T309" t="str">
            <v>NA</v>
          </cell>
          <cell r="U309" t="str">
            <v>NA</v>
          </cell>
          <cell r="V309" t="str">
            <v>NA</v>
          </cell>
          <cell r="W309" t="str">
            <v>NA</v>
          </cell>
          <cell r="X309" t="str">
            <v>NA</v>
          </cell>
          <cell r="Y309" t="str">
            <v>NA</v>
          </cell>
          <cell r="Z309" t="str">
            <v>NA</v>
          </cell>
          <cell r="AA309" t="str">
            <v>NA</v>
          </cell>
          <cell r="AB309" t="str">
            <v>NA</v>
          </cell>
          <cell r="AC309" t="str">
            <v>NA</v>
          </cell>
          <cell r="AD309" t="str">
            <v>NA</v>
          </cell>
          <cell r="AE309" t="str">
            <v>NA</v>
          </cell>
          <cell r="AF309" t="str">
            <v>NA</v>
          </cell>
          <cell r="AG309" t="str">
            <v>NA</v>
          </cell>
          <cell r="AH309" t="str">
            <v>NA</v>
          </cell>
          <cell r="AI309" t="str">
            <v>NA</v>
          </cell>
          <cell r="AJ309" t="str">
            <v>NA</v>
          </cell>
          <cell r="AK309" t="str">
            <v>NA</v>
          </cell>
          <cell r="AL309" t="str">
            <v>NA</v>
          </cell>
        </row>
        <row r="310">
          <cell r="M310" t="str">
            <v>IE</v>
          </cell>
          <cell r="N310" t="str">
            <v>IE</v>
          </cell>
          <cell r="O310" t="str">
            <v>IE</v>
          </cell>
          <cell r="P310" t="str">
            <v>IE</v>
          </cell>
          <cell r="Q310" t="str">
            <v>IE</v>
          </cell>
          <cell r="R310" t="str">
            <v>IE</v>
          </cell>
          <cell r="S310" t="str">
            <v>IE</v>
          </cell>
          <cell r="T310" t="str">
            <v>IE</v>
          </cell>
          <cell r="U310" t="str">
            <v>IE</v>
          </cell>
          <cell r="V310" t="str">
            <v>IE</v>
          </cell>
          <cell r="W310" t="str">
            <v>IE</v>
          </cell>
          <cell r="X310" t="str">
            <v>IE</v>
          </cell>
          <cell r="Y310" t="str">
            <v>IE</v>
          </cell>
          <cell r="Z310" t="str">
            <v>IE</v>
          </cell>
          <cell r="AA310" t="str">
            <v>IE</v>
          </cell>
          <cell r="AB310" t="str">
            <v>IE</v>
          </cell>
          <cell r="AC310" t="str">
            <v>IE</v>
          </cell>
          <cell r="AD310" t="str">
            <v>IE</v>
          </cell>
          <cell r="AE310" t="str">
            <v>IE</v>
          </cell>
          <cell r="AF310" t="str">
            <v>IE</v>
          </cell>
          <cell r="AG310" t="str">
            <v>IE</v>
          </cell>
          <cell r="AH310" t="str">
            <v>IE</v>
          </cell>
          <cell r="AI310" t="str">
            <v>IE</v>
          </cell>
          <cell r="AJ310" t="str">
            <v>IE</v>
          </cell>
          <cell r="AK310" t="str">
            <v>IE</v>
          </cell>
          <cell r="AL310" t="str">
            <v>IE</v>
          </cell>
        </row>
        <row r="311">
          <cell r="M311" t="str">
            <v>NA</v>
          </cell>
          <cell r="N311" t="str">
            <v>NA</v>
          </cell>
          <cell r="O311" t="str">
            <v>NA</v>
          </cell>
          <cell r="P311" t="str">
            <v>NA</v>
          </cell>
          <cell r="Q311" t="str">
            <v>NA</v>
          </cell>
          <cell r="R311" t="str">
            <v>NA</v>
          </cell>
          <cell r="S311" t="str">
            <v>NA</v>
          </cell>
          <cell r="T311" t="str">
            <v>NA</v>
          </cell>
          <cell r="U311" t="str">
            <v>NA</v>
          </cell>
          <cell r="V311" t="str">
            <v>NA</v>
          </cell>
          <cell r="W311" t="str">
            <v>NA</v>
          </cell>
          <cell r="X311" t="str">
            <v>NA</v>
          </cell>
          <cell r="Y311" t="str">
            <v>NA</v>
          </cell>
          <cell r="Z311" t="str">
            <v>NA</v>
          </cell>
          <cell r="AA311" t="str">
            <v>NA</v>
          </cell>
          <cell r="AB311" t="str">
            <v>NA</v>
          </cell>
          <cell r="AC311" t="str">
            <v>NA</v>
          </cell>
          <cell r="AD311" t="str">
            <v>NA</v>
          </cell>
          <cell r="AE311" t="str">
            <v>NA</v>
          </cell>
          <cell r="AF311" t="str">
            <v>NA</v>
          </cell>
          <cell r="AG311" t="str">
            <v>NA</v>
          </cell>
          <cell r="AH311" t="str">
            <v>NA</v>
          </cell>
          <cell r="AI311" t="str">
            <v>NA</v>
          </cell>
          <cell r="AJ311" t="str">
            <v>NA</v>
          </cell>
          <cell r="AK311" t="str">
            <v>NA</v>
          </cell>
          <cell r="AL311" t="str">
            <v>NA</v>
          </cell>
        </row>
        <row r="312">
          <cell r="M312" t="str">
            <v>NA</v>
          </cell>
          <cell r="N312" t="str">
            <v>NA</v>
          </cell>
          <cell r="O312" t="str">
            <v>NA</v>
          </cell>
          <cell r="P312" t="str">
            <v>NA</v>
          </cell>
          <cell r="Q312" t="str">
            <v>NA</v>
          </cell>
          <cell r="R312" t="str">
            <v>NA</v>
          </cell>
          <cell r="S312" t="str">
            <v>NA</v>
          </cell>
          <cell r="T312" t="str">
            <v>NA</v>
          </cell>
          <cell r="U312" t="str">
            <v>NA</v>
          </cell>
          <cell r="V312" t="str">
            <v>NA</v>
          </cell>
          <cell r="W312" t="str">
            <v>NA</v>
          </cell>
          <cell r="X312" t="str">
            <v>NA</v>
          </cell>
          <cell r="Y312" t="str">
            <v>NA</v>
          </cell>
          <cell r="Z312" t="str">
            <v>NA</v>
          </cell>
          <cell r="AA312" t="str">
            <v>NA</v>
          </cell>
          <cell r="AB312" t="str">
            <v>NA</v>
          </cell>
          <cell r="AC312" t="str">
            <v>NA</v>
          </cell>
          <cell r="AD312" t="str">
            <v>NA</v>
          </cell>
          <cell r="AE312" t="str">
            <v>NA</v>
          </cell>
          <cell r="AF312" t="str">
            <v>NA</v>
          </cell>
          <cell r="AG312" t="str">
            <v>NA</v>
          </cell>
          <cell r="AH312" t="str">
            <v>NA</v>
          </cell>
          <cell r="AI312" t="str">
            <v>NA</v>
          </cell>
          <cell r="AJ312" t="str">
            <v>NA</v>
          </cell>
          <cell r="AK312" t="str">
            <v>NA</v>
          </cell>
          <cell r="AL312" t="str">
            <v>NA</v>
          </cell>
        </row>
        <row r="313">
          <cell r="M313" t="str">
            <v>NA</v>
          </cell>
          <cell r="N313" t="str">
            <v>NA</v>
          </cell>
          <cell r="O313" t="str">
            <v>NA</v>
          </cell>
          <cell r="P313" t="str">
            <v>NA</v>
          </cell>
          <cell r="Q313" t="str">
            <v>NA</v>
          </cell>
          <cell r="R313" t="str">
            <v>NA</v>
          </cell>
          <cell r="S313" t="str">
            <v>NA</v>
          </cell>
          <cell r="T313" t="str">
            <v>NA</v>
          </cell>
          <cell r="U313" t="str">
            <v>NA</v>
          </cell>
          <cell r="V313" t="str">
            <v>NA</v>
          </cell>
          <cell r="W313" t="str">
            <v>NA</v>
          </cell>
          <cell r="X313" t="str">
            <v>NA</v>
          </cell>
          <cell r="Y313" t="str">
            <v>NA</v>
          </cell>
          <cell r="Z313" t="str">
            <v>NA</v>
          </cell>
          <cell r="AA313" t="str">
            <v>NA</v>
          </cell>
          <cell r="AB313" t="str">
            <v>NA</v>
          </cell>
          <cell r="AC313" t="str">
            <v>NA</v>
          </cell>
          <cell r="AD313" t="str">
            <v>NA</v>
          </cell>
          <cell r="AE313" t="str">
            <v>NA</v>
          </cell>
          <cell r="AF313" t="str">
            <v>NA</v>
          </cell>
          <cell r="AG313" t="str">
            <v>NA</v>
          </cell>
          <cell r="AH313" t="str">
            <v>NA</v>
          </cell>
          <cell r="AI313" t="str">
            <v>NA</v>
          </cell>
          <cell r="AJ313" t="str">
            <v>NA</v>
          </cell>
          <cell r="AK313" t="str">
            <v>NA</v>
          </cell>
          <cell r="AL313" t="str">
            <v>NA</v>
          </cell>
        </row>
        <row r="314">
          <cell r="M314" t="str">
            <v>NA</v>
          </cell>
          <cell r="N314" t="str">
            <v>NA</v>
          </cell>
          <cell r="O314" t="str">
            <v>NA</v>
          </cell>
          <cell r="P314" t="str">
            <v>NA</v>
          </cell>
          <cell r="Q314" t="str">
            <v>NA</v>
          </cell>
          <cell r="R314" t="str">
            <v>NA</v>
          </cell>
          <cell r="S314" t="str">
            <v>NA</v>
          </cell>
          <cell r="T314" t="str">
            <v>NA</v>
          </cell>
          <cell r="U314" t="str">
            <v>NA</v>
          </cell>
          <cell r="V314" t="str">
            <v>NA</v>
          </cell>
          <cell r="W314" t="str">
            <v>NA</v>
          </cell>
          <cell r="X314" t="str">
            <v>NA</v>
          </cell>
          <cell r="Y314" t="str">
            <v>NA</v>
          </cell>
          <cell r="Z314" t="str">
            <v>NA</v>
          </cell>
          <cell r="AA314" t="str">
            <v>NA</v>
          </cell>
          <cell r="AB314" t="str">
            <v>NA</v>
          </cell>
          <cell r="AC314" t="str">
            <v>NA</v>
          </cell>
          <cell r="AD314" t="str">
            <v>NA</v>
          </cell>
          <cell r="AE314" t="str">
            <v>NA</v>
          </cell>
          <cell r="AF314" t="str">
            <v>NA</v>
          </cell>
          <cell r="AG314" t="str">
            <v>NA</v>
          </cell>
          <cell r="AH314" t="str">
            <v>NA</v>
          </cell>
          <cell r="AI314" t="str">
            <v>NA</v>
          </cell>
          <cell r="AJ314" t="str">
            <v>NA</v>
          </cell>
          <cell r="AK314" t="str">
            <v>NA</v>
          </cell>
          <cell r="AL314" t="str">
            <v>NA</v>
          </cell>
        </row>
        <row r="315">
          <cell r="M315" t="str">
            <v>NA</v>
          </cell>
          <cell r="N315" t="str">
            <v>NA</v>
          </cell>
          <cell r="O315" t="str">
            <v>NA</v>
          </cell>
          <cell r="P315" t="str">
            <v>NA</v>
          </cell>
          <cell r="Q315" t="str">
            <v>NA</v>
          </cell>
          <cell r="R315" t="str">
            <v>NA</v>
          </cell>
          <cell r="S315" t="str">
            <v>NA</v>
          </cell>
          <cell r="T315" t="str">
            <v>NA</v>
          </cell>
          <cell r="U315" t="str">
            <v>NA</v>
          </cell>
          <cell r="V315" t="str">
            <v>NA</v>
          </cell>
          <cell r="W315" t="str">
            <v>NA</v>
          </cell>
          <cell r="X315" t="str">
            <v>NA</v>
          </cell>
          <cell r="Y315" t="str">
            <v>NA</v>
          </cell>
          <cell r="Z315" t="str">
            <v>NA</v>
          </cell>
          <cell r="AA315" t="str">
            <v>NA</v>
          </cell>
          <cell r="AB315" t="str">
            <v>NA</v>
          </cell>
          <cell r="AC315" t="str">
            <v>NA</v>
          </cell>
          <cell r="AD315" t="str">
            <v>NA</v>
          </cell>
          <cell r="AE315" t="str">
            <v>NA</v>
          </cell>
          <cell r="AF315" t="str">
            <v>NA</v>
          </cell>
          <cell r="AG315" t="str">
            <v>NA</v>
          </cell>
          <cell r="AH315" t="str">
            <v>NA</v>
          </cell>
          <cell r="AI315" t="str">
            <v>NA</v>
          </cell>
          <cell r="AJ315" t="str">
            <v>NA</v>
          </cell>
          <cell r="AK315" t="str">
            <v>NA</v>
          </cell>
          <cell r="AL315" t="str">
            <v>NA</v>
          </cell>
        </row>
        <row r="316">
          <cell r="M316" t="str">
            <v>NA</v>
          </cell>
          <cell r="N316" t="str">
            <v>NA</v>
          </cell>
          <cell r="O316" t="str">
            <v>NA</v>
          </cell>
          <cell r="P316" t="str">
            <v>NA</v>
          </cell>
          <cell r="Q316" t="str">
            <v>NA</v>
          </cell>
          <cell r="R316" t="str">
            <v>NA</v>
          </cell>
          <cell r="S316" t="str">
            <v>NA</v>
          </cell>
          <cell r="T316" t="str">
            <v>NA</v>
          </cell>
          <cell r="U316" t="str">
            <v>NA</v>
          </cell>
          <cell r="V316" t="str">
            <v>NA</v>
          </cell>
          <cell r="W316" t="str">
            <v>NA</v>
          </cell>
          <cell r="X316" t="str">
            <v>NA</v>
          </cell>
          <cell r="Y316" t="str">
            <v>NA</v>
          </cell>
          <cell r="Z316" t="str">
            <v>NA</v>
          </cell>
          <cell r="AA316" t="str">
            <v>NA</v>
          </cell>
          <cell r="AB316" t="str">
            <v>NA</v>
          </cell>
          <cell r="AC316" t="str">
            <v>NA</v>
          </cell>
          <cell r="AD316" t="str">
            <v>NA</v>
          </cell>
          <cell r="AE316" t="str">
            <v>NA</v>
          </cell>
          <cell r="AF316" t="str">
            <v>NA</v>
          </cell>
          <cell r="AG316" t="str">
            <v>NA</v>
          </cell>
          <cell r="AH316" t="str">
            <v>NA</v>
          </cell>
          <cell r="AI316" t="str">
            <v>NA</v>
          </cell>
          <cell r="AJ316" t="str">
            <v>NA</v>
          </cell>
          <cell r="AK316" t="str">
            <v>NA</v>
          </cell>
          <cell r="AL316" t="str">
            <v>NA</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row>
        <row r="318">
          <cell r="M318" t="str">
            <v>NA</v>
          </cell>
          <cell r="N318" t="str">
            <v>NA</v>
          </cell>
          <cell r="O318" t="str">
            <v>NA</v>
          </cell>
          <cell r="P318" t="str">
            <v>NA</v>
          </cell>
          <cell r="Q318" t="str">
            <v>NA</v>
          </cell>
          <cell r="R318" t="str">
            <v>NA</v>
          </cell>
          <cell r="S318" t="str">
            <v>NA</v>
          </cell>
          <cell r="T318" t="str">
            <v>NA</v>
          </cell>
          <cell r="U318" t="str">
            <v>NA</v>
          </cell>
          <cell r="V318" t="str">
            <v>NA</v>
          </cell>
          <cell r="W318" t="str">
            <v>NA</v>
          </cell>
          <cell r="X318" t="str">
            <v>NA</v>
          </cell>
          <cell r="Y318" t="str">
            <v>NA</v>
          </cell>
          <cell r="Z318" t="str">
            <v>NA</v>
          </cell>
          <cell r="AA318" t="str">
            <v>NA</v>
          </cell>
          <cell r="AB318" t="str">
            <v>NA</v>
          </cell>
          <cell r="AC318" t="str">
            <v>NA</v>
          </cell>
          <cell r="AD318" t="str">
            <v>NA</v>
          </cell>
          <cell r="AE318" t="str">
            <v>NA</v>
          </cell>
          <cell r="AF318" t="str">
            <v>NA</v>
          </cell>
          <cell r="AG318" t="str">
            <v>NA</v>
          </cell>
          <cell r="AH318" t="str">
            <v>NA</v>
          </cell>
          <cell r="AI318" t="str">
            <v>NA</v>
          </cell>
          <cell r="AJ318" t="str">
            <v>NA</v>
          </cell>
          <cell r="AK318" t="str">
            <v>NA</v>
          </cell>
          <cell r="AL318" t="str">
            <v>NA</v>
          </cell>
        </row>
        <row r="319">
          <cell r="M319" t="str">
            <v>NA</v>
          </cell>
          <cell r="N319" t="str">
            <v>NA</v>
          </cell>
          <cell r="O319" t="str">
            <v>NA</v>
          </cell>
          <cell r="P319" t="str">
            <v>NA</v>
          </cell>
          <cell r="Q319" t="str">
            <v>NA</v>
          </cell>
          <cell r="R319" t="str">
            <v>NA</v>
          </cell>
          <cell r="S319" t="str">
            <v>NA</v>
          </cell>
          <cell r="T319" t="str">
            <v>NA</v>
          </cell>
          <cell r="U319" t="str">
            <v>NA</v>
          </cell>
          <cell r="V319" t="str">
            <v>NA</v>
          </cell>
          <cell r="W319" t="str">
            <v>NA</v>
          </cell>
          <cell r="X319" t="str">
            <v>NA</v>
          </cell>
          <cell r="Y319" t="str">
            <v>NA</v>
          </cell>
          <cell r="Z319" t="str">
            <v>NA</v>
          </cell>
          <cell r="AA319" t="str">
            <v>NA</v>
          </cell>
          <cell r="AB319" t="str">
            <v>NA</v>
          </cell>
          <cell r="AC319" t="str">
            <v>NA</v>
          </cell>
          <cell r="AD319" t="str">
            <v>NA</v>
          </cell>
          <cell r="AE319" t="str">
            <v>NA</v>
          </cell>
          <cell r="AF319" t="str">
            <v>NA</v>
          </cell>
          <cell r="AG319" t="str">
            <v>NA</v>
          </cell>
          <cell r="AH319" t="str">
            <v>NA</v>
          </cell>
          <cell r="AI319" t="str">
            <v>NA</v>
          </cell>
          <cell r="AJ319" t="str">
            <v>NA</v>
          </cell>
          <cell r="AK319" t="str">
            <v>NA</v>
          </cell>
          <cell r="AL319" t="str">
            <v>NA</v>
          </cell>
        </row>
        <row r="320">
          <cell r="M320" t="str">
            <v>NA</v>
          </cell>
          <cell r="N320" t="str">
            <v>NA</v>
          </cell>
          <cell r="O320" t="str">
            <v>NA</v>
          </cell>
          <cell r="P320" t="str">
            <v>NA</v>
          </cell>
          <cell r="Q320" t="str">
            <v>NA</v>
          </cell>
          <cell r="R320" t="str">
            <v>NA</v>
          </cell>
          <cell r="S320" t="str">
            <v>NA</v>
          </cell>
          <cell r="T320" t="str">
            <v>NA</v>
          </cell>
          <cell r="U320" t="str">
            <v>NA</v>
          </cell>
          <cell r="V320" t="str">
            <v>NA</v>
          </cell>
          <cell r="W320" t="str">
            <v>NA</v>
          </cell>
          <cell r="X320" t="str">
            <v>NA</v>
          </cell>
          <cell r="Y320" t="str">
            <v>NA</v>
          </cell>
          <cell r="Z320" t="str">
            <v>NA</v>
          </cell>
          <cell r="AA320" t="str">
            <v>NA</v>
          </cell>
          <cell r="AB320" t="str">
            <v>NA</v>
          </cell>
          <cell r="AC320" t="str">
            <v>NA</v>
          </cell>
          <cell r="AD320" t="str">
            <v>NA</v>
          </cell>
          <cell r="AE320" t="str">
            <v>NA</v>
          </cell>
          <cell r="AF320" t="str">
            <v>NA</v>
          </cell>
          <cell r="AG320" t="str">
            <v>NA</v>
          </cell>
          <cell r="AH320" t="str">
            <v>NA</v>
          </cell>
          <cell r="AI320" t="str">
            <v>NA</v>
          </cell>
          <cell r="AJ320" t="str">
            <v>NA</v>
          </cell>
          <cell r="AK320" t="str">
            <v>NA</v>
          </cell>
          <cell r="AL320" t="str">
            <v>NA</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row>
        <row r="322">
          <cell r="M322" t="str">
            <v>NA</v>
          </cell>
          <cell r="N322" t="str">
            <v>NA</v>
          </cell>
          <cell r="O322" t="str">
            <v>NA</v>
          </cell>
          <cell r="P322" t="str">
            <v>NA</v>
          </cell>
          <cell r="Q322" t="str">
            <v>NA</v>
          </cell>
          <cell r="R322" t="str">
            <v>NA</v>
          </cell>
          <cell r="S322" t="str">
            <v>NA</v>
          </cell>
          <cell r="T322" t="str">
            <v>NA</v>
          </cell>
          <cell r="U322" t="str">
            <v>NA</v>
          </cell>
          <cell r="V322" t="str">
            <v>NA</v>
          </cell>
          <cell r="W322" t="str">
            <v>NA</v>
          </cell>
          <cell r="X322" t="str">
            <v>NA</v>
          </cell>
          <cell r="Y322" t="str">
            <v>NA</v>
          </cell>
          <cell r="Z322" t="str">
            <v>NA</v>
          </cell>
          <cell r="AA322" t="str">
            <v>NA</v>
          </cell>
          <cell r="AB322" t="str">
            <v>NA</v>
          </cell>
          <cell r="AC322" t="str">
            <v>NA</v>
          </cell>
          <cell r="AD322" t="str">
            <v>NA</v>
          </cell>
          <cell r="AE322" t="str">
            <v>NA</v>
          </cell>
          <cell r="AF322" t="str">
            <v>NA</v>
          </cell>
          <cell r="AG322" t="str">
            <v>NA</v>
          </cell>
          <cell r="AH322" t="str">
            <v>NA</v>
          </cell>
          <cell r="AI322" t="str">
            <v>NA</v>
          </cell>
          <cell r="AJ322" t="str">
            <v>NA</v>
          </cell>
          <cell r="AK322" t="str">
            <v>NA</v>
          </cell>
          <cell r="AL322" t="str">
            <v>NA</v>
          </cell>
        </row>
        <row r="323">
          <cell r="M323" t="str">
            <v>NA</v>
          </cell>
          <cell r="N323" t="str">
            <v>NA</v>
          </cell>
          <cell r="O323" t="str">
            <v>NA</v>
          </cell>
          <cell r="P323" t="str">
            <v>NA</v>
          </cell>
          <cell r="Q323" t="str">
            <v>NA</v>
          </cell>
          <cell r="R323" t="str">
            <v>NA</v>
          </cell>
          <cell r="S323" t="str">
            <v>NA</v>
          </cell>
          <cell r="T323" t="str">
            <v>NA</v>
          </cell>
          <cell r="U323" t="str">
            <v>NA</v>
          </cell>
          <cell r="V323" t="str">
            <v>NA</v>
          </cell>
          <cell r="W323" t="str">
            <v>NA</v>
          </cell>
          <cell r="X323" t="str">
            <v>NA</v>
          </cell>
          <cell r="Y323" t="str">
            <v>NA</v>
          </cell>
          <cell r="Z323" t="str">
            <v>NA</v>
          </cell>
          <cell r="AA323" t="str">
            <v>NA</v>
          </cell>
          <cell r="AB323" t="str">
            <v>NA</v>
          </cell>
          <cell r="AC323" t="str">
            <v>NA</v>
          </cell>
          <cell r="AD323" t="str">
            <v>NA</v>
          </cell>
          <cell r="AE323" t="str">
            <v>NA</v>
          </cell>
          <cell r="AF323" t="str">
            <v>NA</v>
          </cell>
          <cell r="AG323" t="str">
            <v>NA</v>
          </cell>
          <cell r="AH323" t="str">
            <v>NA</v>
          </cell>
          <cell r="AI323" t="str">
            <v>NA</v>
          </cell>
          <cell r="AJ323" t="str">
            <v>NA</v>
          </cell>
          <cell r="AK323" t="str">
            <v>NA</v>
          </cell>
          <cell r="AL323" t="str">
            <v>NA</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row>
        <row r="325">
          <cell r="M325">
            <v>0.3391344121323579</v>
          </cell>
          <cell r="N325">
            <v>0.37052523470411142</v>
          </cell>
          <cell r="O325">
            <v>0.37136043067704366</v>
          </cell>
          <cell r="P325">
            <v>0.42946426156429007</v>
          </cell>
          <cell r="Q325">
            <v>0.44704298148766747</v>
          </cell>
          <cell r="R325">
            <v>0.4887701888959064</v>
          </cell>
          <cell r="S325">
            <v>0.53293742284391965</v>
          </cell>
          <cell r="T325">
            <v>0.54782459778538395</v>
          </cell>
          <cell r="U325">
            <v>0.59071724733821085</v>
          </cell>
          <cell r="V325">
            <v>0.65308843804930272</v>
          </cell>
          <cell r="W325">
            <v>0.78688712195684363</v>
          </cell>
          <cell r="X325">
            <v>0.96877822893271892</v>
          </cell>
          <cell r="Y325">
            <v>0.9516020229793466</v>
          </cell>
          <cell r="Z325">
            <v>1.1476464702171918</v>
          </cell>
          <cell r="AA325">
            <v>1.6141340469285226</v>
          </cell>
          <cell r="AB325">
            <v>1.7032724658721647</v>
          </cell>
          <cell r="AC325">
            <v>1.7250849019135999</v>
          </cell>
          <cell r="AD325">
            <v>2.4856415645889633</v>
          </cell>
          <cell r="AE325">
            <v>2.4961675733104736</v>
          </cell>
          <cell r="AF325">
            <v>2.4266223876047923</v>
          </cell>
          <cell r="AG325">
            <v>2.1422710250944115</v>
          </cell>
          <cell r="AH325">
            <v>1.70088866277526</v>
          </cell>
          <cell r="AI325">
            <v>1.9621098567380344</v>
          </cell>
          <cell r="AJ325">
            <v>2.1528978075177552</v>
          </cell>
          <cell r="AK325">
            <v>2.2511626787232997</v>
          </cell>
          <cell r="AL325">
            <v>2.3056191911655812</v>
          </cell>
        </row>
        <row r="326">
          <cell r="M326" t="str">
            <v>NO</v>
          </cell>
          <cell r="N326" t="str">
            <v>NO</v>
          </cell>
          <cell r="O326" t="str">
            <v>NO</v>
          </cell>
          <cell r="P326" t="str">
            <v>NO</v>
          </cell>
          <cell r="Q326" t="str">
            <v>NO</v>
          </cell>
          <cell r="R326" t="str">
            <v>NO</v>
          </cell>
          <cell r="S326" t="str">
            <v>NO</v>
          </cell>
          <cell r="T326" t="str">
            <v>NO</v>
          </cell>
          <cell r="U326" t="str">
            <v>NO</v>
          </cell>
          <cell r="V326" t="str">
            <v>NO</v>
          </cell>
          <cell r="W326" t="str">
            <v>NO</v>
          </cell>
          <cell r="X326" t="str">
            <v>NO</v>
          </cell>
          <cell r="Y326" t="str">
            <v>NO</v>
          </cell>
          <cell r="Z326" t="str">
            <v>NO</v>
          </cell>
          <cell r="AA326" t="str">
            <v>NO</v>
          </cell>
          <cell r="AB326" t="str">
            <v>NO</v>
          </cell>
          <cell r="AC326" t="str">
            <v>NO</v>
          </cell>
          <cell r="AD326" t="str">
            <v>NO</v>
          </cell>
          <cell r="AE326" t="str">
            <v>NO</v>
          </cell>
          <cell r="AF326" t="str">
            <v>NO</v>
          </cell>
          <cell r="AG326" t="str">
            <v>NO</v>
          </cell>
          <cell r="AH326" t="str">
            <v>NO</v>
          </cell>
          <cell r="AI326" t="str">
            <v>NO</v>
          </cell>
          <cell r="AJ326" t="str">
            <v>NO</v>
          </cell>
          <cell r="AK326" t="str">
            <v>NO</v>
          </cell>
          <cell r="AL326" t="str">
            <v>NO</v>
          </cell>
        </row>
        <row r="327">
          <cell r="M327">
            <v>0.24680577337245257</v>
          </cell>
          <cell r="N327">
            <v>0.25246858847818143</v>
          </cell>
          <cell r="O327">
            <v>0.23891328280906227</v>
          </cell>
          <cell r="P327">
            <v>0.22539516583145083</v>
          </cell>
          <cell r="Q327">
            <v>0.20801787101192953</v>
          </cell>
          <cell r="R327">
            <v>0.21698793165695573</v>
          </cell>
          <cell r="S327">
            <v>0.21695019532348431</v>
          </cell>
          <cell r="T327">
            <v>0.22452253462082761</v>
          </cell>
          <cell r="U327">
            <v>0.23462539183557468</v>
          </cell>
          <cell r="V327">
            <v>0.27242296176158037</v>
          </cell>
          <cell r="W327">
            <v>0.25519460261054561</v>
          </cell>
          <cell r="X327">
            <v>0.26090874555029675</v>
          </cell>
          <cell r="Y327">
            <v>0.23274819661768517</v>
          </cell>
          <cell r="Z327">
            <v>0.27020868322293767</v>
          </cell>
          <cell r="AA327">
            <v>0.23859189303564932</v>
          </cell>
          <cell r="AB327">
            <v>0.27210243344357254</v>
          </cell>
          <cell r="AC327">
            <v>0.25323514079245779</v>
          </cell>
          <cell r="AD327">
            <v>0.26281275387617753</v>
          </cell>
          <cell r="AE327">
            <v>0.28207249434007586</v>
          </cell>
          <cell r="AF327">
            <v>0.2849454874350833</v>
          </cell>
          <cell r="AG327">
            <v>0.28742958968486665</v>
          </cell>
          <cell r="AH327">
            <v>0.23521953454349709</v>
          </cell>
          <cell r="AI327">
            <v>0.26500669057856091</v>
          </cell>
          <cell r="AJ327">
            <v>0.26216695402384138</v>
          </cell>
          <cell r="AK327">
            <v>0.21931413071900335</v>
          </cell>
          <cell r="AL327">
            <v>0.24599773033833816</v>
          </cell>
        </row>
        <row r="328">
          <cell r="M328" t="str">
            <v>NA</v>
          </cell>
          <cell r="N328" t="str">
            <v>NA</v>
          </cell>
          <cell r="O328" t="str">
            <v>NA</v>
          </cell>
          <cell r="P328" t="str">
            <v>NA</v>
          </cell>
          <cell r="Q328" t="str">
            <v>NA</v>
          </cell>
          <cell r="R328" t="str">
            <v>NA</v>
          </cell>
          <cell r="S328" t="str">
            <v>NA</v>
          </cell>
          <cell r="T328" t="str">
            <v>NA</v>
          </cell>
          <cell r="U328" t="str">
            <v>NA</v>
          </cell>
          <cell r="V328" t="str">
            <v>NA</v>
          </cell>
          <cell r="W328" t="str">
            <v>NA</v>
          </cell>
          <cell r="X328" t="str">
            <v>NA</v>
          </cell>
          <cell r="Y328" t="str">
            <v>NA</v>
          </cell>
          <cell r="Z328" t="str">
            <v>NA</v>
          </cell>
          <cell r="AA328" t="str">
            <v>NA</v>
          </cell>
          <cell r="AB328" t="str">
            <v>NA</v>
          </cell>
          <cell r="AC328" t="str">
            <v>NA</v>
          </cell>
          <cell r="AD328" t="str">
            <v>NA</v>
          </cell>
          <cell r="AE328" t="str">
            <v>NA</v>
          </cell>
          <cell r="AF328" t="str">
            <v>NA</v>
          </cell>
          <cell r="AG328" t="str">
            <v>NA</v>
          </cell>
          <cell r="AH328" t="str">
            <v>NA</v>
          </cell>
          <cell r="AI328" t="str">
            <v>NA</v>
          </cell>
          <cell r="AJ328" t="str">
            <v>NA</v>
          </cell>
          <cell r="AK328" t="str">
            <v>NA</v>
          </cell>
          <cell r="AL328" t="str">
            <v>NA</v>
          </cell>
        </row>
        <row r="329">
          <cell r="M329">
            <v>2.3291798262000004E-2</v>
          </cell>
          <cell r="N329">
            <v>1.9804869330000006E-2</v>
          </cell>
          <cell r="O329">
            <v>1.2807162780000004E-2</v>
          </cell>
          <cell r="P329">
            <v>1.0479028948800003E-2</v>
          </cell>
          <cell r="Q329">
            <v>8.8374025560000024E-3</v>
          </cell>
          <cell r="R329">
            <v>7.0081665000000012E-3</v>
          </cell>
          <cell r="S329">
            <v>5.0333279400000012E-3</v>
          </cell>
          <cell r="T329">
            <v>7.0215552360000013E-3</v>
          </cell>
          <cell r="U329">
            <v>6.811435760400001E-3</v>
          </cell>
          <cell r="V329">
            <v>3.6193937388000006E-3</v>
          </cell>
          <cell r="W329">
            <v>1.2080705611693895E-3</v>
          </cell>
          <cell r="X329">
            <v>1.2682606330971624E-3</v>
          </cell>
          <cell r="Y329">
            <v>1.2356848291693895E-3</v>
          </cell>
          <cell r="Z329">
            <v>1.3394475331693896E-3</v>
          </cell>
          <cell r="AA329">
            <v>1.3946760691693897E-3</v>
          </cell>
          <cell r="AB329">
            <v>1.6594923831332758E-3</v>
          </cell>
          <cell r="AC329">
            <v>1.5542671448804815E-3</v>
          </cell>
          <cell r="AD329">
            <v>1.568222379061049E-3</v>
          </cell>
          <cell r="AE329">
            <v>1.3941688110610492E-3</v>
          </cell>
          <cell r="AF329">
            <v>1.5694812905554603E-3</v>
          </cell>
          <cell r="AG329">
            <v>1.8160140076526228E-3</v>
          </cell>
          <cell r="AH329">
            <v>1.7322751675803954E-3</v>
          </cell>
          <cell r="AI329">
            <v>1.7188864315803958E-3</v>
          </cell>
          <cell r="AJ329">
            <v>1.8023290712914876E-3</v>
          </cell>
          <cell r="AK329">
            <v>9.5965967520000011E-3</v>
          </cell>
          <cell r="AL329">
            <v>1.4896562459999999E-2</v>
          </cell>
        </row>
        <row r="330">
          <cell r="M330" t="str">
            <v>NA</v>
          </cell>
          <cell r="N330" t="str">
            <v>NA</v>
          </cell>
          <cell r="O330" t="str">
            <v>NA</v>
          </cell>
          <cell r="P330" t="str">
            <v>NA</v>
          </cell>
          <cell r="Q330" t="str">
            <v>NA</v>
          </cell>
          <cell r="R330" t="str">
            <v>NA</v>
          </cell>
          <cell r="S330" t="str">
            <v>NA</v>
          </cell>
          <cell r="T330" t="str">
            <v>NA</v>
          </cell>
          <cell r="U330" t="str">
            <v>NA</v>
          </cell>
          <cell r="V330" t="str">
            <v>NA</v>
          </cell>
          <cell r="W330" t="str">
            <v>NA</v>
          </cell>
          <cell r="X330" t="str">
            <v>NA</v>
          </cell>
          <cell r="Y330" t="str">
            <v>NA</v>
          </cell>
          <cell r="Z330" t="str">
            <v>NA</v>
          </cell>
          <cell r="AA330" t="str">
            <v>NA</v>
          </cell>
          <cell r="AB330" t="str">
            <v>NA</v>
          </cell>
          <cell r="AC330" t="str">
            <v>NA</v>
          </cell>
          <cell r="AD330" t="str">
            <v>NA</v>
          </cell>
          <cell r="AE330" t="str">
            <v>NA</v>
          </cell>
          <cell r="AF330" t="str">
            <v>NA</v>
          </cell>
          <cell r="AG330" t="str">
            <v>NA</v>
          </cell>
          <cell r="AH330" t="str">
            <v>NA</v>
          </cell>
          <cell r="AI330" t="str">
            <v>NA</v>
          </cell>
          <cell r="AJ330" t="str">
            <v>NA</v>
          </cell>
          <cell r="AK330" t="str">
            <v>NA</v>
          </cell>
          <cell r="AL330" t="str">
            <v>NA</v>
          </cell>
        </row>
        <row r="331">
          <cell r="M331" t="str">
            <v>NA</v>
          </cell>
          <cell r="N331" t="str">
            <v>NA</v>
          </cell>
          <cell r="O331" t="str">
            <v>NA</v>
          </cell>
          <cell r="P331" t="str">
            <v>NA</v>
          </cell>
          <cell r="Q331" t="str">
            <v>NA</v>
          </cell>
          <cell r="R331" t="str">
            <v>NA</v>
          </cell>
          <cell r="S331" t="str">
            <v>NA</v>
          </cell>
          <cell r="T331" t="str">
            <v>NA</v>
          </cell>
          <cell r="U331" t="str">
            <v>NA</v>
          </cell>
          <cell r="V331" t="str">
            <v>NA</v>
          </cell>
          <cell r="W331" t="str">
            <v>NA</v>
          </cell>
          <cell r="X331" t="str">
            <v>NA</v>
          </cell>
          <cell r="Y331" t="str">
            <v>NA</v>
          </cell>
          <cell r="Z331" t="str">
            <v>NA</v>
          </cell>
          <cell r="AA331" t="str">
            <v>NA</v>
          </cell>
          <cell r="AB331" t="str">
            <v>NA</v>
          </cell>
          <cell r="AC331" t="str">
            <v>NA</v>
          </cell>
          <cell r="AD331" t="str">
            <v>NA</v>
          </cell>
          <cell r="AE331" t="str">
            <v>NA</v>
          </cell>
          <cell r="AF331" t="str">
            <v>NA</v>
          </cell>
          <cell r="AG331" t="str">
            <v>NA</v>
          </cell>
          <cell r="AH331" t="str">
            <v>NA</v>
          </cell>
          <cell r="AI331" t="str">
            <v>NA</v>
          </cell>
          <cell r="AJ331" t="str">
            <v>NA</v>
          </cell>
          <cell r="AK331" t="str">
            <v>NA</v>
          </cell>
          <cell r="AL331" t="str">
            <v>NA</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row>
        <row r="333">
          <cell r="M333" t="str">
            <v>NA</v>
          </cell>
          <cell r="N333" t="str">
            <v>NA</v>
          </cell>
          <cell r="O333" t="str">
            <v>NA</v>
          </cell>
          <cell r="P333" t="str">
            <v>NA</v>
          </cell>
          <cell r="Q333" t="str">
            <v>NA</v>
          </cell>
          <cell r="R333" t="str">
            <v>NA</v>
          </cell>
          <cell r="S333" t="str">
            <v>NA</v>
          </cell>
          <cell r="T333" t="str">
            <v>NA</v>
          </cell>
          <cell r="U333" t="str">
            <v>NA</v>
          </cell>
          <cell r="V333" t="str">
            <v>NA</v>
          </cell>
          <cell r="W333" t="str">
            <v>NA</v>
          </cell>
          <cell r="X333" t="str">
            <v>NA</v>
          </cell>
          <cell r="Y333" t="str">
            <v>NA</v>
          </cell>
          <cell r="Z333" t="str">
            <v>NA</v>
          </cell>
          <cell r="AA333" t="str">
            <v>NA</v>
          </cell>
          <cell r="AB333" t="str">
            <v>NA</v>
          </cell>
          <cell r="AC333" t="str">
            <v>NA</v>
          </cell>
          <cell r="AD333" t="str">
            <v>NA</v>
          </cell>
          <cell r="AE333" t="str">
            <v>NA</v>
          </cell>
          <cell r="AF333" t="str">
            <v>NA</v>
          </cell>
          <cell r="AG333" t="str">
            <v>NA</v>
          </cell>
          <cell r="AH333" t="str">
            <v>NA</v>
          </cell>
          <cell r="AI333" t="str">
            <v>NA</v>
          </cell>
          <cell r="AJ333" t="str">
            <v>NA</v>
          </cell>
          <cell r="AK333" t="str">
            <v>NA</v>
          </cell>
          <cell r="AL333" t="str">
            <v>NA</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row>
        <row r="335">
          <cell r="M335">
            <v>0.19068000000000002</v>
          </cell>
          <cell r="N335">
            <v>0.18171401999999998</v>
          </cell>
          <cell r="O335">
            <v>0.16238817</v>
          </cell>
          <cell r="P335">
            <v>0.14787</v>
          </cell>
          <cell r="Q335">
            <v>0.15878819999999999</v>
          </cell>
          <cell r="R335">
            <v>0.15554999999999999</v>
          </cell>
          <cell r="S335">
            <v>0.14885999999999999</v>
          </cell>
          <cell r="T335">
            <v>0.15656999999999999</v>
          </cell>
          <cell r="U335">
            <v>0.15576000000000001</v>
          </cell>
          <cell r="V335">
            <v>0.1497</v>
          </cell>
          <cell r="W335">
            <v>0.13511999999999996</v>
          </cell>
          <cell r="X335">
            <v>0.14487</v>
          </cell>
          <cell r="Y335">
            <v>0.12195</v>
          </cell>
          <cell r="Z335">
            <v>0.11481</v>
          </cell>
          <cell r="AA335">
            <v>0.12186</v>
          </cell>
          <cell r="AB335">
            <v>0.13722000000000001</v>
          </cell>
          <cell r="AC335">
            <v>0.14063999999999999</v>
          </cell>
          <cell r="AD335">
            <v>0.14180999999999999</v>
          </cell>
          <cell r="AE335">
            <v>0.13455</v>
          </cell>
          <cell r="AF335">
            <v>8.2650000000000001E-2</v>
          </cell>
          <cell r="AG335">
            <v>0.12329999999999999</v>
          </cell>
          <cell r="AH335">
            <v>0.14363999999999999</v>
          </cell>
          <cell r="AI335">
            <v>0.12551999999999999</v>
          </cell>
          <cell r="AJ335">
            <v>7.9530000000000003E-2</v>
          </cell>
          <cell r="AK335">
            <v>6.5579999999999999E-2</v>
          </cell>
          <cell r="AL335">
            <v>5.9039369999999994E-2</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row>
        <row r="338">
          <cell r="M338" t="str">
            <v>NA</v>
          </cell>
          <cell r="N338" t="str">
            <v>NA</v>
          </cell>
          <cell r="O338" t="str">
            <v>NA</v>
          </cell>
          <cell r="P338" t="str">
            <v>NA</v>
          </cell>
          <cell r="Q338" t="str">
            <v>NA</v>
          </cell>
          <cell r="R338" t="str">
            <v>NA</v>
          </cell>
          <cell r="S338" t="str">
            <v>NA</v>
          </cell>
          <cell r="T338" t="str">
            <v>NA</v>
          </cell>
          <cell r="U338" t="str">
            <v>NA</v>
          </cell>
          <cell r="V338" t="str">
            <v>NA</v>
          </cell>
          <cell r="W338" t="str">
            <v>NA</v>
          </cell>
          <cell r="X338" t="str">
            <v>NA</v>
          </cell>
          <cell r="Y338" t="str">
            <v>NA</v>
          </cell>
          <cell r="Z338" t="str">
            <v>NA</v>
          </cell>
          <cell r="AA338" t="str">
            <v>NA</v>
          </cell>
          <cell r="AB338" t="str">
            <v>NA</v>
          </cell>
          <cell r="AC338" t="str">
            <v>NA</v>
          </cell>
          <cell r="AD338" t="str">
            <v>NA</v>
          </cell>
          <cell r="AE338" t="str">
            <v>NA</v>
          </cell>
          <cell r="AF338" t="str">
            <v>NA</v>
          </cell>
          <cell r="AG338" t="str">
            <v>NA</v>
          </cell>
          <cell r="AH338" t="str">
            <v>NA</v>
          </cell>
          <cell r="AI338" t="str">
            <v>NA</v>
          </cell>
          <cell r="AJ338" t="str">
            <v>NA</v>
          </cell>
          <cell r="AK338" t="str">
            <v>NA</v>
          </cell>
          <cell r="AL338" t="str">
            <v>NA</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row>
        <row r="342">
          <cell r="M342" t="str">
            <v>NO</v>
          </cell>
          <cell r="N342" t="str">
            <v>NO</v>
          </cell>
          <cell r="O342" t="str">
            <v>NO</v>
          </cell>
          <cell r="P342" t="str">
            <v>NO</v>
          </cell>
          <cell r="Q342" t="str">
            <v>NO</v>
          </cell>
          <cell r="R342" t="str">
            <v>NO</v>
          </cell>
          <cell r="S342" t="str">
            <v>NO</v>
          </cell>
          <cell r="T342" t="str">
            <v>NO</v>
          </cell>
          <cell r="U342" t="str">
            <v>NO</v>
          </cell>
          <cell r="V342" t="str">
            <v>NO</v>
          </cell>
          <cell r="W342" t="str">
            <v>NO</v>
          </cell>
          <cell r="X342" t="str">
            <v>NO</v>
          </cell>
          <cell r="Y342" t="str">
            <v>NO</v>
          </cell>
          <cell r="Z342" t="str">
            <v>NO</v>
          </cell>
          <cell r="AA342" t="str">
            <v>NO</v>
          </cell>
          <cell r="AB342" t="str">
            <v>NO</v>
          </cell>
          <cell r="AC342" t="str">
            <v>NO</v>
          </cell>
          <cell r="AD342" t="str">
            <v>NO</v>
          </cell>
          <cell r="AE342" t="str">
            <v>NO</v>
          </cell>
          <cell r="AF342" t="str">
            <v>NO</v>
          </cell>
          <cell r="AG342" t="str">
            <v>NO</v>
          </cell>
          <cell r="AH342" t="str">
            <v>NO</v>
          </cell>
          <cell r="AI342" t="str">
            <v>NO</v>
          </cell>
          <cell r="AJ342" t="str">
            <v>NO</v>
          </cell>
          <cell r="AK342" t="str">
            <v>NO</v>
          </cell>
          <cell r="AL342" t="str">
            <v>NO</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row>
        <row r="356">
          <cell r="M356">
            <v>2.8158867000000001</v>
          </cell>
          <cell r="N356">
            <v>2.4214511999999999</v>
          </cell>
          <cell r="O356">
            <v>2.1231</v>
          </cell>
          <cell r="P356">
            <v>1.7284660000000001</v>
          </cell>
          <cell r="Q356">
            <v>1.6920962999999998</v>
          </cell>
          <cell r="R356">
            <v>1.6518732999999999</v>
          </cell>
          <cell r="S356">
            <v>1.4059968999999999</v>
          </cell>
          <cell r="T356">
            <v>1.3292028</v>
          </cell>
          <cell r="U356">
            <v>1.0676388000000001</v>
          </cell>
          <cell r="V356">
            <v>0.99058559999999996</v>
          </cell>
          <cell r="W356">
            <v>0.94326359999999998</v>
          </cell>
          <cell r="X356">
            <v>0.82124039999999998</v>
          </cell>
          <cell r="Y356">
            <v>0.65259999999999996</v>
          </cell>
          <cell r="Z356">
            <v>0.42930000000000001</v>
          </cell>
          <cell r="AA356">
            <v>0.56220000000000014</v>
          </cell>
          <cell r="AB356">
            <v>0.48340000000000005</v>
          </cell>
          <cell r="AC356">
            <v>0.45519999999999999</v>
          </cell>
          <cell r="AD356">
            <v>0.33754000000000001</v>
          </cell>
          <cell r="AE356">
            <v>0.22160000000000005</v>
          </cell>
          <cell r="AF356">
            <v>0.13796000000000003</v>
          </cell>
          <cell r="AG356">
            <v>0.12349299999999999</v>
          </cell>
          <cell r="AH356">
            <v>0.15935000000000002</v>
          </cell>
          <cell r="AI356">
            <v>5.3379999999999997E-2</v>
          </cell>
          <cell r="AJ356">
            <v>4.0237383329545504E-2</v>
          </cell>
          <cell r="AK356">
            <v>2.5829999999999999E-2</v>
          </cell>
          <cell r="AL356">
            <v>3.7490000000000002E-2</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row>
        <row r="358">
          <cell r="M358">
            <v>2.2999340555879999</v>
          </cell>
          <cell r="N358">
            <v>2.2297008416219999</v>
          </cell>
          <cell r="O358">
            <v>2.2021930401659997</v>
          </cell>
          <cell r="P358">
            <v>2.2951040064720001</v>
          </cell>
          <cell r="Q358">
            <v>2.3045146496999993</v>
          </cell>
          <cell r="R358">
            <v>2.4545811522599998</v>
          </cell>
          <cell r="S358">
            <v>2.1464900777999998</v>
          </cell>
          <cell r="T358">
            <v>2.2778052543599996</v>
          </cell>
          <cell r="U358">
            <v>2.3242609013279996</v>
          </cell>
          <cell r="V358">
            <v>2.1721000973249995</v>
          </cell>
          <cell r="W358">
            <v>2.4173728242000001</v>
          </cell>
          <cell r="X358">
            <v>2.5014911300999998</v>
          </cell>
          <cell r="Y358">
            <v>2.5698502737000002</v>
          </cell>
          <cell r="Z358">
            <v>2.5893819564</v>
          </cell>
          <cell r="AA358">
            <v>2.7177287250000002</v>
          </cell>
          <cell r="AB358">
            <v>2.6876009219999997</v>
          </cell>
          <cell r="AC358">
            <v>2.9986578540000002</v>
          </cell>
          <cell r="AD358">
            <v>3.0264595019999998</v>
          </cell>
          <cell r="AE358">
            <v>2.9801187809999998</v>
          </cell>
          <cell r="AF358">
            <v>2.1194215019999998</v>
          </cell>
          <cell r="AG358">
            <v>2.5956879839999996</v>
          </cell>
          <cell r="AH358">
            <v>2.8520562329999999</v>
          </cell>
          <cell r="AI358">
            <v>2.717601342</v>
          </cell>
          <cell r="AJ358">
            <v>2.6100309449999997</v>
          </cell>
          <cell r="AK358">
            <v>2.6002762077299995</v>
          </cell>
          <cell r="AL358">
            <v>2.6041002662999997</v>
          </cell>
        </row>
        <row r="359">
          <cell r="M359">
            <v>0.16069041680284174</v>
          </cell>
          <cell r="N359">
            <v>0.12372158204746966</v>
          </cell>
          <cell r="O359">
            <v>0.11017992405825174</v>
          </cell>
          <cell r="P359">
            <v>9.8766108106351155E-2</v>
          </cell>
          <cell r="Q359">
            <v>8.1237554243062504E-2</v>
          </cell>
          <cell r="R359">
            <v>9.980330522610649E-2</v>
          </cell>
          <cell r="S359">
            <v>0.14273970279745701</v>
          </cell>
          <cell r="T359">
            <v>0.11960145398176493</v>
          </cell>
          <cell r="U359">
            <v>0.11649605946862143</v>
          </cell>
          <cell r="V359">
            <v>7.1939961241999542E-2</v>
          </cell>
          <cell r="W359">
            <v>9.8683225289462564E-2</v>
          </cell>
          <cell r="X359">
            <v>7.9418005300340114E-2</v>
          </cell>
          <cell r="Y359">
            <v>4.1589358145469588E-2</v>
          </cell>
          <cell r="Z359">
            <v>4.3862051460900629E-2</v>
          </cell>
          <cell r="AA359">
            <v>4.6134744776331657E-2</v>
          </cell>
          <cell r="AB359">
            <v>4.7646550594552486E-2</v>
          </cell>
          <cell r="AC359">
            <v>4.4249013517020847E-2</v>
          </cell>
          <cell r="AD359">
            <v>4.6399999999999997E-2</v>
          </cell>
          <cell r="AE359">
            <v>4.7100000000000003E-2</v>
          </cell>
          <cell r="AF359">
            <v>2.1760000000000002E-2</v>
          </cell>
          <cell r="AG359">
            <v>3.2149999999999998E-2</v>
          </cell>
          <cell r="AH359">
            <v>3.5310000000000001E-2</v>
          </cell>
          <cell r="AI359">
            <v>2.2499999999999999E-2</v>
          </cell>
          <cell r="AJ359">
            <v>1.8519999999999998E-2</v>
          </cell>
          <cell r="AK359">
            <v>0</v>
          </cell>
          <cell r="AL359">
            <v>0</v>
          </cell>
        </row>
        <row r="360">
          <cell r="M360" t="str">
            <v>NA</v>
          </cell>
          <cell r="N360" t="str">
            <v>NA</v>
          </cell>
          <cell r="O360" t="str">
            <v>NA</v>
          </cell>
          <cell r="P360" t="str">
            <v>NA</v>
          </cell>
          <cell r="Q360" t="str">
            <v>NA</v>
          </cell>
          <cell r="R360" t="str">
            <v>NA</v>
          </cell>
          <cell r="S360" t="str">
            <v>NA</v>
          </cell>
          <cell r="T360" t="str">
            <v>NA</v>
          </cell>
          <cell r="U360" t="str">
            <v>NA</v>
          </cell>
          <cell r="V360" t="str">
            <v>NA</v>
          </cell>
          <cell r="W360" t="str">
            <v>NA</v>
          </cell>
          <cell r="X360" t="str">
            <v>NA</v>
          </cell>
          <cell r="Y360" t="str">
            <v>NA</v>
          </cell>
          <cell r="Z360" t="str">
            <v>NA</v>
          </cell>
          <cell r="AA360" t="str">
            <v>NA</v>
          </cell>
          <cell r="AB360" t="str">
            <v>NA</v>
          </cell>
          <cell r="AC360" t="str">
            <v>NA</v>
          </cell>
          <cell r="AD360" t="str">
            <v>NA</v>
          </cell>
          <cell r="AE360" t="str">
            <v>NA</v>
          </cell>
          <cell r="AF360" t="str">
            <v>NA</v>
          </cell>
          <cell r="AG360" t="str">
            <v>NA</v>
          </cell>
          <cell r="AH360" t="str">
            <v>NA</v>
          </cell>
          <cell r="AI360" t="str">
            <v>NA</v>
          </cell>
          <cell r="AJ360" t="str">
            <v>NA</v>
          </cell>
          <cell r="AK360" t="str">
            <v>NA</v>
          </cell>
          <cell r="AL360" t="str">
            <v>NA</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NO</v>
          </cell>
          <cell r="AK361" t="str">
            <v>NO</v>
          </cell>
          <cell r="AL361" t="str">
            <v>NO</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row>
        <row r="377">
          <cell r="M377" t="str">
            <v>NA</v>
          </cell>
          <cell r="N377" t="str">
            <v>NA</v>
          </cell>
          <cell r="O377" t="str">
            <v>NA</v>
          </cell>
          <cell r="P377" t="str">
            <v>NA</v>
          </cell>
          <cell r="Q377" t="str">
            <v>NA</v>
          </cell>
          <cell r="R377" t="str">
            <v>NA</v>
          </cell>
          <cell r="S377" t="str">
            <v>NA</v>
          </cell>
          <cell r="T377" t="str">
            <v>NA</v>
          </cell>
          <cell r="U377" t="str">
            <v>NA</v>
          </cell>
          <cell r="V377" t="str">
            <v>NA</v>
          </cell>
          <cell r="W377" t="str">
            <v>NA</v>
          </cell>
          <cell r="X377" t="str">
            <v>NA</v>
          </cell>
          <cell r="Y377" t="str">
            <v>NA</v>
          </cell>
          <cell r="Z377" t="str">
            <v>NA</v>
          </cell>
          <cell r="AA377" t="str">
            <v>NA</v>
          </cell>
          <cell r="AB377" t="str">
            <v>NA</v>
          </cell>
          <cell r="AC377" t="str">
            <v>NA</v>
          </cell>
          <cell r="AD377" t="str">
            <v>NA</v>
          </cell>
          <cell r="AE377" t="str">
            <v>NA</v>
          </cell>
          <cell r="AF377" t="str">
            <v>NA</v>
          </cell>
          <cell r="AG377" t="str">
            <v>NA</v>
          </cell>
          <cell r="AH377" t="str">
            <v>NA</v>
          </cell>
          <cell r="AI377" t="str">
            <v>NA</v>
          </cell>
          <cell r="AJ377" t="str">
            <v>NA</v>
          </cell>
          <cell r="AK377" t="str">
            <v>NA</v>
          </cell>
          <cell r="AL377" t="str">
            <v>NA</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row>
        <row r="409">
          <cell r="M409" t="str">
            <v>NA</v>
          </cell>
          <cell r="N409" t="str">
            <v>NA</v>
          </cell>
          <cell r="O409" t="str">
            <v>NA</v>
          </cell>
          <cell r="P409" t="str">
            <v>NA</v>
          </cell>
          <cell r="Q409" t="str">
            <v>NA</v>
          </cell>
          <cell r="R409" t="str">
            <v>NA</v>
          </cell>
          <cell r="S409" t="str">
            <v>NA</v>
          </cell>
          <cell r="T409" t="str">
            <v>NA</v>
          </cell>
          <cell r="U409" t="str">
            <v>NA</v>
          </cell>
          <cell r="V409" t="str">
            <v>NA</v>
          </cell>
          <cell r="W409" t="str">
            <v>NA</v>
          </cell>
          <cell r="X409" t="str">
            <v>NA</v>
          </cell>
          <cell r="Y409" t="str">
            <v>NA</v>
          </cell>
          <cell r="Z409" t="str">
            <v>NA</v>
          </cell>
          <cell r="AA409" t="str">
            <v>NA</v>
          </cell>
          <cell r="AB409" t="str">
            <v>NA</v>
          </cell>
          <cell r="AC409" t="str">
            <v>NA</v>
          </cell>
          <cell r="AD409" t="str">
            <v>NA</v>
          </cell>
          <cell r="AE409" t="str">
            <v>NA</v>
          </cell>
          <cell r="AF409" t="str">
            <v>NA</v>
          </cell>
          <cell r="AG409" t="str">
            <v>NA</v>
          </cell>
          <cell r="AH409" t="str">
            <v>NA</v>
          </cell>
          <cell r="AI409" t="str">
            <v>NA</v>
          </cell>
          <cell r="AJ409" t="str">
            <v>NA</v>
          </cell>
          <cell r="AK409" t="str">
            <v>NA</v>
          </cell>
          <cell r="AL409" t="str">
            <v>NA</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row>
        <row r="413">
          <cell r="M413" t="str">
            <v>NA</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row>
        <row r="414">
          <cell r="M414">
            <v>5.988015E-2</v>
          </cell>
          <cell r="N414">
            <v>6.7632449999999997E-2</v>
          </cell>
          <cell r="O414">
            <v>6.2643749999999998E-2</v>
          </cell>
          <cell r="P414">
            <v>5.0004449999999999E-2</v>
          </cell>
          <cell r="Q414">
            <v>5.0788649999999998E-2</v>
          </cell>
          <cell r="R414">
            <v>3.76692E-2</v>
          </cell>
          <cell r="S414">
            <v>3.3375149999999999E-2</v>
          </cell>
          <cell r="T414">
            <v>4.4120849999999996E-2</v>
          </cell>
          <cell r="U414">
            <v>3.9517650000000001E-2</v>
          </cell>
          <cell r="V414">
            <v>3.8702999999999994E-2</v>
          </cell>
          <cell r="W414">
            <v>2.4526349999999999E-2</v>
          </cell>
          <cell r="X414">
            <v>2.2624500000000002E-2</v>
          </cell>
          <cell r="Y414">
            <v>1.4733749999999999E-2</v>
          </cell>
          <cell r="Z414">
            <v>9.3644999999999996E-3</v>
          </cell>
          <cell r="AA414">
            <v>8.0956499999999994E-3</v>
          </cell>
          <cell r="AB414">
            <v>7.7864999999999992E-3</v>
          </cell>
          <cell r="AC414">
            <v>3.4253999999999999E-3</v>
          </cell>
          <cell r="AD414">
            <v>4.24815E-3</v>
          </cell>
          <cell r="AE414">
            <v>3.6524999999999999E-3</v>
          </cell>
          <cell r="AF414">
            <v>4.3780499999999997E-3</v>
          </cell>
          <cell r="AG414">
            <v>1.7476886023784703E-3</v>
          </cell>
          <cell r="AH414">
            <v>1.2561300292490555E-3</v>
          </cell>
          <cell r="AI414">
            <v>4.982782298406521E-5</v>
          </cell>
          <cell r="AJ414" t="str">
            <v>NO</v>
          </cell>
          <cell r="AK414" t="str">
            <v>NO</v>
          </cell>
          <cell r="AL414" t="str">
            <v>NO</v>
          </cell>
        </row>
        <row r="415">
          <cell r="M415">
            <v>0.17199040000000002</v>
          </cell>
          <cell r="N415">
            <v>0.17571440000000002</v>
          </cell>
          <cell r="O415">
            <v>0.1800088</v>
          </cell>
          <cell r="P415">
            <v>0.17284640000000001</v>
          </cell>
          <cell r="Q415">
            <v>0.1822648</v>
          </cell>
          <cell r="R415">
            <v>0.16473680000000002</v>
          </cell>
          <cell r="S415">
            <v>0.16828160000000003</v>
          </cell>
          <cell r="T415">
            <v>0.17069280000000003</v>
          </cell>
          <cell r="U415">
            <v>0.17341679999999998</v>
          </cell>
          <cell r="V415">
            <v>0.17061040000000002</v>
          </cell>
          <cell r="W415">
            <v>7.7160000000000006E-2</v>
          </cell>
          <cell r="X415">
            <v>9.5803200000000005E-2</v>
          </cell>
          <cell r="Y415">
            <v>7.8572000000000003E-2</v>
          </cell>
          <cell r="Z415">
            <v>0.10198560000000001</v>
          </cell>
          <cell r="AA415">
            <v>9.3300000000000008E-2</v>
          </cell>
          <cell r="AB415">
            <v>0.12433119999999999</v>
          </cell>
          <cell r="AC415">
            <v>0.134524</v>
          </cell>
          <cell r="AD415">
            <v>0.1114656</v>
          </cell>
          <cell r="AE415">
            <v>0.103504</v>
          </cell>
          <cell r="AF415">
            <v>0.1140616</v>
          </cell>
          <cell r="AG415">
            <v>7.9918240000000015E-2</v>
          </cell>
          <cell r="AH415">
            <v>7.6645199999999997E-2</v>
          </cell>
          <cell r="AI415">
            <v>9.2245600000000011E-2</v>
          </cell>
          <cell r="AJ415">
            <v>0.10662247999999999</v>
          </cell>
          <cell r="AK415">
            <v>3.1047359999999996E-2</v>
          </cell>
          <cell r="AL415">
            <v>3.0856729463774085E-2</v>
          </cell>
        </row>
        <row r="416">
          <cell r="M416">
            <v>7.088000000000001E-4</v>
          </cell>
          <cell r="N416">
            <v>9.8879999999999997E-4</v>
          </cell>
          <cell r="O416">
            <v>8.5999999999999998E-4</v>
          </cell>
          <cell r="P416">
            <v>4.1120000000000002E-4</v>
          </cell>
          <cell r="Q416">
            <v>3.8640000000000001E-4</v>
          </cell>
          <cell r="R416">
            <v>3.7519999999999996E-4</v>
          </cell>
          <cell r="S416">
            <v>3.3440000000000005E-4</v>
          </cell>
          <cell r="T416">
            <v>3.5440000000000005E-4</v>
          </cell>
          <cell r="U416">
            <v>3.2959999999999999E-4</v>
          </cell>
          <cell r="V416">
            <v>3.0079999999999999E-4</v>
          </cell>
          <cell r="W416">
            <v>2.1920000000000004E-4</v>
          </cell>
          <cell r="X416">
            <v>1.7920000000000002E-4</v>
          </cell>
          <cell r="Y416">
            <v>1.144E-4</v>
          </cell>
          <cell r="Z416">
            <v>2.2560000000000001E-4</v>
          </cell>
          <cell r="AA416">
            <v>1.3680000000000002E-4</v>
          </cell>
          <cell r="AB416">
            <v>9.6799999999999995E-5</v>
          </cell>
          <cell r="AC416">
            <v>6.3200000000000005E-5</v>
          </cell>
          <cell r="AD416">
            <v>1.0960000000000002E-4</v>
          </cell>
          <cell r="AE416" t="str">
            <v>NA</v>
          </cell>
          <cell r="AF416" t="str">
            <v>NA</v>
          </cell>
          <cell r="AG416" t="str">
            <v>NA</v>
          </cell>
          <cell r="AH416" t="str">
            <v>NA</v>
          </cell>
          <cell r="AI416" t="str">
            <v>NA</v>
          </cell>
          <cell r="AJ416" t="str">
            <v>NA</v>
          </cell>
          <cell r="AK416" t="str">
            <v>NA</v>
          </cell>
          <cell r="AL416" t="str">
            <v>NA</v>
          </cell>
        </row>
        <row r="417">
          <cell r="M417">
            <v>4.0237384799999996E-3</v>
          </cell>
          <cell r="N417">
            <v>4.11856464E-3</v>
          </cell>
          <cell r="O417">
            <v>4.2147907200000001E-3</v>
          </cell>
          <cell r="P417">
            <v>4.1139964799999998E-3</v>
          </cell>
          <cell r="Q417">
            <v>3.7310446799999997E-3</v>
          </cell>
          <cell r="R417">
            <v>4.0749460799999991E-3</v>
          </cell>
          <cell r="S417">
            <v>4.1612621999999998E-3</v>
          </cell>
          <cell r="T417">
            <v>4.1508733199999998E-3</v>
          </cell>
          <cell r="U417">
            <v>4.0710053788800002E-3</v>
          </cell>
          <cell r="V417">
            <v>1.8968915999999999E-3</v>
          </cell>
          <cell r="W417">
            <v>1.2390765599999999E-3</v>
          </cell>
          <cell r="X417">
            <v>1.1394243599999999E-3</v>
          </cell>
          <cell r="Y417">
            <v>8.2090571999999997E-4</v>
          </cell>
          <cell r="Z417">
            <v>8.2267403999999986E-4</v>
          </cell>
          <cell r="AA417">
            <v>7.8756551999999993E-4</v>
          </cell>
          <cell r="AB417">
            <v>7.5540419999999995E-4</v>
          </cell>
          <cell r="AC417">
            <v>9.7069715999999998E-4</v>
          </cell>
          <cell r="AD417">
            <v>1.0235994E-3</v>
          </cell>
          <cell r="AE417">
            <v>1.23756612E-3</v>
          </cell>
          <cell r="AF417">
            <v>1.9891021199999999E-3</v>
          </cell>
          <cell r="AG417">
            <v>8.3272399199999989E-4</v>
          </cell>
          <cell r="AH417">
            <v>1.19741052E-3</v>
          </cell>
          <cell r="AI417">
            <v>1.7719671599999997E-3</v>
          </cell>
          <cell r="AJ417">
            <v>1.8041284799999999E-3</v>
          </cell>
          <cell r="AK417">
            <v>2.0061221999999996E-3</v>
          </cell>
          <cell r="AL417">
            <v>1.99380462611543E-3</v>
          </cell>
        </row>
        <row r="418">
          <cell r="M418">
            <v>2.48676E-2</v>
          </cell>
          <cell r="N418">
            <v>2.5452000000000002E-2</v>
          </cell>
          <cell r="O418">
            <v>2.60472E-2</v>
          </cell>
          <cell r="P418">
            <v>2.6637599999999997E-2</v>
          </cell>
          <cell r="Q418">
            <v>2.7228000000000002E-2</v>
          </cell>
          <cell r="R418">
            <v>2.78172E-2</v>
          </cell>
          <cell r="S418">
            <v>2.8407599999999998E-2</v>
          </cell>
          <cell r="T418">
            <v>2.7628800000000002E-2</v>
          </cell>
          <cell r="U418">
            <v>3.26568E-2</v>
          </cell>
          <cell r="V418">
            <v>2.538E-2</v>
          </cell>
          <cell r="W418">
            <v>2.1727199999999999E-2</v>
          </cell>
          <cell r="X418">
            <v>2.5895999999999999E-2</v>
          </cell>
          <cell r="Y418">
            <v>2.7136800000000003E-2</v>
          </cell>
          <cell r="Z418">
            <v>2.7028799999999999E-2</v>
          </cell>
          <cell r="AA418">
            <v>2.5898399999999999E-2</v>
          </cell>
          <cell r="AB418">
            <v>1.8718799999999997E-2</v>
          </cell>
          <cell r="AC418">
            <v>3.11712E-2</v>
          </cell>
          <cell r="AD418">
            <v>3.1268399999999995E-2</v>
          </cell>
          <cell r="AE418">
            <v>2.8804799999999998E-2</v>
          </cell>
          <cell r="AF418">
            <v>7.0739999999999987E-3</v>
          </cell>
          <cell r="AG418">
            <v>7.1783999999999997E-3</v>
          </cell>
          <cell r="AH418">
            <v>1.9628400000000001E-2</v>
          </cell>
          <cell r="AI418">
            <v>3.2078399999999993E-2</v>
          </cell>
          <cell r="AJ418">
            <v>3.1205999999999998E-2</v>
          </cell>
          <cell r="AK418">
            <v>3.0093599999999998E-2</v>
          </cell>
          <cell r="AL418">
            <v>2.9908825542365996E-2</v>
          </cell>
        </row>
        <row r="419">
          <cell r="M419">
            <v>6.3596060000000007E-6</v>
          </cell>
          <cell r="N419">
            <v>7.7615400000000012E-6</v>
          </cell>
          <cell r="O419">
            <v>8.6759260000000005E-6</v>
          </cell>
          <cell r="P419">
            <v>1.01806E-5</v>
          </cell>
          <cell r="Q419">
            <v>1.2702400000000002E-5</v>
          </cell>
          <cell r="R419">
            <v>1.6051724E-5</v>
          </cell>
          <cell r="S419">
            <v>1.8898556000000002E-5</v>
          </cell>
          <cell r="T419">
            <v>2.1746321999999999E-5</v>
          </cell>
          <cell r="U419">
            <v>2.4415694000000004E-5</v>
          </cell>
          <cell r="V419">
            <v>2.9559232000000001E-5</v>
          </cell>
          <cell r="W419">
            <v>2.9837564000000002E-5</v>
          </cell>
          <cell r="X419">
            <v>3.6649225999999999E-5</v>
          </cell>
          <cell r="Y419">
            <v>4.0438463999999997E-5</v>
          </cell>
          <cell r="Z419">
            <v>4.5671666000000006E-5</v>
          </cell>
          <cell r="AA419">
            <v>4.8290602000000007E-5</v>
          </cell>
          <cell r="AB419">
            <v>5.4242984000000005E-5</v>
          </cell>
          <cell r="AC419">
            <v>5.8948476000000001E-5</v>
          </cell>
          <cell r="AD419">
            <v>6.6667052000000013E-5</v>
          </cell>
          <cell r="AE419">
            <v>7.3576784E-5</v>
          </cell>
          <cell r="AF419">
            <v>8.1927678000000005E-5</v>
          </cell>
          <cell r="AG419">
            <v>8.9923651999999996E-5</v>
          </cell>
          <cell r="AH419">
            <v>1.03883216E-4</v>
          </cell>
          <cell r="AI419">
            <v>1.2221483399999999E-4</v>
          </cell>
          <cell r="AJ419">
            <v>1.3104020000000001E-4</v>
          </cell>
          <cell r="AK419">
            <v>1.3875971000000003E-4</v>
          </cell>
          <cell r="AL419">
            <v>1.6003716400000002E-4</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row>
        <row r="421">
          <cell r="M421" t="str">
            <v>NA</v>
          </cell>
          <cell r="N421" t="str">
            <v>NA</v>
          </cell>
          <cell r="O421" t="str">
            <v>NA</v>
          </cell>
          <cell r="P421" t="str">
            <v>NA</v>
          </cell>
          <cell r="Q421" t="str">
            <v>NA</v>
          </cell>
          <cell r="R421" t="str">
            <v>NA</v>
          </cell>
          <cell r="S421" t="str">
            <v>NA</v>
          </cell>
          <cell r="T421" t="str">
            <v>NA</v>
          </cell>
          <cell r="U421" t="str">
            <v>NA</v>
          </cell>
          <cell r="V421" t="str">
            <v>NA</v>
          </cell>
          <cell r="W421" t="str">
            <v>NA</v>
          </cell>
          <cell r="X421" t="str">
            <v>NA</v>
          </cell>
          <cell r="Y421" t="str">
            <v>NA</v>
          </cell>
          <cell r="Z421" t="str">
            <v>NA</v>
          </cell>
          <cell r="AA421" t="str">
            <v>NA</v>
          </cell>
          <cell r="AB421" t="str">
            <v>NA</v>
          </cell>
          <cell r="AC421" t="str">
            <v>NA</v>
          </cell>
          <cell r="AD421" t="str">
            <v>NA</v>
          </cell>
          <cell r="AE421" t="str">
            <v>NA</v>
          </cell>
          <cell r="AF421" t="str">
            <v>NA</v>
          </cell>
          <cell r="AG421" t="str">
            <v>NA</v>
          </cell>
          <cell r="AH421" t="str">
            <v>NA</v>
          </cell>
          <cell r="AI421" t="str">
            <v>NA</v>
          </cell>
          <cell r="AJ421" t="str">
            <v>NA</v>
          </cell>
          <cell r="AK421" t="str">
            <v>NA</v>
          </cell>
          <cell r="AL421" t="str">
            <v>NA</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row>
        <row r="427">
          <cell r="M427">
            <v>11.633401420451081</v>
          </cell>
          <cell r="N427">
            <v>11.278904758727233</v>
          </cell>
          <cell r="O427">
            <v>10.809233330827182</v>
          </cell>
          <cell r="P427">
            <v>10.243490283838401</v>
          </cell>
          <cell r="Q427">
            <v>10.097021650971058</v>
          </cell>
          <cell r="R427">
            <v>10.412983553985029</v>
          </cell>
          <cell r="S427">
            <v>9.8178198442934068</v>
          </cell>
          <cell r="T427">
            <v>9.988346746998749</v>
          </cell>
          <cell r="U427">
            <v>9.53479904343234</v>
          </cell>
          <cell r="V427">
            <v>8.8240646167578767</v>
          </cell>
          <cell r="W427">
            <v>9.2362128350079225</v>
          </cell>
          <cell r="X427">
            <v>9.3935923259290401</v>
          </cell>
          <cell r="Y427">
            <v>9.2093755633321628</v>
          </cell>
          <cell r="Z427">
            <v>9.1189046490081616</v>
          </cell>
          <cell r="AA427">
            <v>9.8176329121188886</v>
          </cell>
          <cell r="AB427">
            <v>9.9380180541013132</v>
          </cell>
          <cell r="AC427">
            <v>10.197696068401029</v>
          </cell>
          <cell r="AD427">
            <v>10.813593484768392</v>
          </cell>
          <cell r="AE427">
            <v>10.42909398424165</v>
          </cell>
          <cell r="AF427">
            <v>8.4458954263532462</v>
          </cell>
          <cell r="AG427">
            <v>8.7268280181340607</v>
          </cell>
          <cell r="AH427">
            <v>8.6285283493216518</v>
          </cell>
          <cell r="AI427">
            <v>8.3779920825596523</v>
          </cell>
          <cell r="AJ427">
            <v>8.1761854699070682</v>
          </cell>
          <cell r="AK427">
            <v>8.1752640212670986</v>
          </cell>
          <cell r="AL427">
            <v>8.2093256935154333</v>
          </cell>
        </row>
        <row r="429">
          <cell r="M429" t="str">
            <v>NO</v>
          </cell>
          <cell r="N429" t="str">
            <v>NO</v>
          </cell>
          <cell r="O429" t="str">
            <v>NO</v>
          </cell>
          <cell r="P429" t="str">
            <v>NO</v>
          </cell>
          <cell r="Q429" t="str">
            <v>NO</v>
          </cell>
          <cell r="R429" t="str">
            <v>NO</v>
          </cell>
          <cell r="S429" t="str">
            <v>NO</v>
          </cell>
          <cell r="T429" t="str">
            <v>NO</v>
          </cell>
          <cell r="U429" t="str">
            <v>NO</v>
          </cell>
          <cell r="V429" t="str">
            <v>NO</v>
          </cell>
          <cell r="W429" t="str">
            <v>NO</v>
          </cell>
          <cell r="X429" t="str">
            <v>NO</v>
          </cell>
          <cell r="Y429" t="str">
            <v>NO</v>
          </cell>
          <cell r="Z429" t="str">
            <v>NO</v>
          </cell>
          <cell r="AA429" t="str">
            <v>NO</v>
          </cell>
          <cell r="AB429" t="str">
            <v>NO</v>
          </cell>
          <cell r="AC429" t="str">
            <v>NO</v>
          </cell>
          <cell r="AD429" t="str">
            <v>NO</v>
          </cell>
          <cell r="AE429" t="str">
            <v>NO</v>
          </cell>
          <cell r="AF429" t="str">
            <v>NO</v>
          </cell>
          <cell r="AG429" t="str">
            <v>NO</v>
          </cell>
          <cell r="AH429" t="str">
            <v>NO</v>
          </cell>
          <cell r="AI429" t="str">
            <v>NO</v>
          </cell>
          <cell r="AJ429" t="str">
            <v>NO</v>
          </cell>
          <cell r="AK429" t="str">
            <v>NO</v>
          </cell>
          <cell r="AL429" t="str">
            <v>NO</v>
          </cell>
        </row>
        <row r="430">
          <cell r="M430">
            <v>11.633401420451081</v>
          </cell>
          <cell r="N430">
            <v>11.278904758727233</v>
          </cell>
          <cell r="O430">
            <v>10.809233330827182</v>
          </cell>
          <cell r="P430">
            <v>10.243490283838401</v>
          </cell>
          <cell r="Q430">
            <v>10.097021650971058</v>
          </cell>
          <cell r="R430">
            <v>10.412983553985029</v>
          </cell>
          <cell r="S430">
            <v>9.8178198442934068</v>
          </cell>
          <cell r="T430">
            <v>9.988346746998749</v>
          </cell>
          <cell r="U430">
            <v>9.53479904343234</v>
          </cell>
          <cell r="V430">
            <v>8.8240646167578767</v>
          </cell>
          <cell r="W430">
            <v>9.2362128350079225</v>
          </cell>
          <cell r="X430">
            <v>9.3935923259290401</v>
          </cell>
          <cell r="Y430">
            <v>9.2093755633321628</v>
          </cell>
          <cell r="Z430">
            <v>9.1189046490081616</v>
          </cell>
          <cell r="AA430">
            <v>9.8176329121188886</v>
          </cell>
          <cell r="AB430">
            <v>9.9380180541013132</v>
          </cell>
          <cell r="AC430">
            <v>10.197696068401029</v>
          </cell>
          <cell r="AD430">
            <v>10.813593484768392</v>
          </cell>
          <cell r="AE430">
            <v>10.42909398424165</v>
          </cell>
          <cell r="AF430">
            <v>8.4458954263532462</v>
          </cell>
          <cell r="AG430">
            <v>8.7268280181340607</v>
          </cell>
          <cell r="AH430">
            <v>8.6285283493216518</v>
          </cell>
          <cell r="AI430">
            <v>8.3779920825596523</v>
          </cell>
          <cell r="AJ430">
            <v>8.1761854699070682</v>
          </cell>
          <cell r="AK430">
            <v>8.1752640212670986</v>
          </cell>
          <cell r="AL430">
            <v>8.2093256935154333</v>
          </cell>
        </row>
        <row r="434">
          <cell r="M434" t="str">
            <v>NA</v>
          </cell>
          <cell r="N434" t="str">
            <v>NA</v>
          </cell>
          <cell r="O434" t="str">
            <v>NA</v>
          </cell>
          <cell r="P434" t="str">
            <v>NA</v>
          </cell>
          <cell r="Q434" t="str">
            <v>NA</v>
          </cell>
          <cell r="R434" t="str">
            <v>NA</v>
          </cell>
          <cell r="S434" t="str">
            <v>NA</v>
          </cell>
          <cell r="T434" t="str">
            <v>NA</v>
          </cell>
          <cell r="U434" t="str">
            <v>NA</v>
          </cell>
          <cell r="V434" t="str">
            <v>NA</v>
          </cell>
          <cell r="W434" t="str">
            <v>NA</v>
          </cell>
          <cell r="X434" t="str">
            <v>NA</v>
          </cell>
          <cell r="Y434" t="str">
            <v>NA</v>
          </cell>
          <cell r="Z434" t="str">
            <v>NA</v>
          </cell>
          <cell r="AA434" t="str">
            <v>NA</v>
          </cell>
          <cell r="AB434" t="str">
            <v>NA</v>
          </cell>
          <cell r="AC434" t="str">
            <v>NA</v>
          </cell>
          <cell r="AD434" t="str">
            <v>NA</v>
          </cell>
          <cell r="AE434" t="str">
            <v>NA</v>
          </cell>
          <cell r="AF434" t="str">
            <v>NA</v>
          </cell>
          <cell r="AG434" t="str">
            <v>NA</v>
          </cell>
          <cell r="AH434" t="str">
            <v>NA</v>
          </cell>
          <cell r="AI434" t="str">
            <v>NA</v>
          </cell>
          <cell r="AJ434" t="str">
            <v>NA</v>
          </cell>
          <cell r="AK434" t="str">
            <v>NA</v>
          </cell>
          <cell r="AL434" t="str">
            <v>NA</v>
          </cell>
        </row>
        <row r="435">
          <cell r="M435" t="str">
            <v>NA</v>
          </cell>
          <cell r="N435" t="str">
            <v>NA</v>
          </cell>
          <cell r="O435" t="str">
            <v>NA</v>
          </cell>
          <cell r="P435" t="str">
            <v>NA</v>
          </cell>
          <cell r="Q435" t="str">
            <v>NA</v>
          </cell>
          <cell r="R435" t="str">
            <v>NA</v>
          </cell>
          <cell r="S435" t="str">
            <v>NA</v>
          </cell>
          <cell r="T435" t="str">
            <v>NA</v>
          </cell>
          <cell r="U435" t="str">
            <v>NA</v>
          </cell>
          <cell r="V435" t="str">
            <v>NA</v>
          </cell>
          <cell r="W435" t="str">
            <v>NA</v>
          </cell>
          <cell r="X435" t="str">
            <v>NA</v>
          </cell>
          <cell r="Y435" t="str">
            <v>NA</v>
          </cell>
          <cell r="Z435" t="str">
            <v>NA</v>
          </cell>
          <cell r="AA435" t="str">
            <v>NA</v>
          </cell>
          <cell r="AB435" t="str">
            <v>NA</v>
          </cell>
          <cell r="AC435" t="str">
            <v>NA</v>
          </cell>
          <cell r="AD435" t="str">
            <v>NA</v>
          </cell>
          <cell r="AE435" t="str">
            <v>NA</v>
          </cell>
          <cell r="AF435" t="str">
            <v>NA</v>
          </cell>
          <cell r="AG435" t="str">
            <v>NA</v>
          </cell>
          <cell r="AH435" t="str">
            <v>NA</v>
          </cell>
          <cell r="AI435" t="str">
            <v>NA</v>
          </cell>
          <cell r="AJ435" t="str">
            <v>NA</v>
          </cell>
          <cell r="AK435" t="str">
            <v>NA</v>
          </cell>
          <cell r="AL435" t="str">
            <v>NA</v>
          </cell>
        </row>
        <row r="436">
          <cell r="M436" t="str">
            <v>NA</v>
          </cell>
          <cell r="N436" t="str">
            <v>NA</v>
          </cell>
          <cell r="O436" t="str">
            <v>NA</v>
          </cell>
          <cell r="P436" t="str">
            <v>NA</v>
          </cell>
          <cell r="Q436" t="str">
            <v>NA</v>
          </cell>
          <cell r="R436" t="str">
            <v>NA</v>
          </cell>
          <cell r="S436" t="str">
            <v>NA</v>
          </cell>
          <cell r="T436" t="str">
            <v>NA</v>
          </cell>
          <cell r="U436" t="str">
            <v>NA</v>
          </cell>
          <cell r="V436" t="str">
            <v>NA</v>
          </cell>
          <cell r="W436" t="str">
            <v>NA</v>
          </cell>
          <cell r="X436" t="str">
            <v>NA</v>
          </cell>
          <cell r="Y436" t="str">
            <v>NA</v>
          </cell>
          <cell r="Z436" t="str">
            <v>NA</v>
          </cell>
          <cell r="AA436" t="str">
            <v>NA</v>
          </cell>
          <cell r="AB436" t="str">
            <v>NA</v>
          </cell>
          <cell r="AC436" t="str">
            <v>NA</v>
          </cell>
          <cell r="AD436" t="str">
            <v>NA</v>
          </cell>
          <cell r="AE436" t="str">
            <v>NA</v>
          </cell>
          <cell r="AF436" t="str">
            <v>NA</v>
          </cell>
          <cell r="AG436" t="str">
            <v>NA</v>
          </cell>
          <cell r="AH436" t="str">
            <v>NA</v>
          </cell>
          <cell r="AI436" t="str">
            <v>NA</v>
          </cell>
          <cell r="AJ436" t="str">
            <v>NA</v>
          </cell>
          <cell r="AK436" t="str">
            <v>NA</v>
          </cell>
          <cell r="AL436" t="str">
            <v>NA</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row>
        <row r="438">
          <cell r="M438" t="str">
            <v>NA</v>
          </cell>
          <cell r="N438" t="str">
            <v>NA</v>
          </cell>
          <cell r="O438" t="str">
            <v>NA</v>
          </cell>
          <cell r="P438" t="str">
            <v>NA</v>
          </cell>
          <cell r="Q438" t="str">
            <v>NA</v>
          </cell>
          <cell r="R438" t="str">
            <v>NA</v>
          </cell>
          <cell r="S438" t="str">
            <v>NA</v>
          </cell>
          <cell r="T438" t="str">
            <v>NA</v>
          </cell>
          <cell r="U438" t="str">
            <v>NA</v>
          </cell>
          <cell r="V438" t="str">
            <v>NA</v>
          </cell>
          <cell r="W438" t="str">
            <v>NA</v>
          </cell>
          <cell r="X438" t="str">
            <v>NA</v>
          </cell>
          <cell r="Y438" t="str">
            <v>NA</v>
          </cell>
          <cell r="Z438" t="str">
            <v>NA</v>
          </cell>
          <cell r="AA438" t="str">
            <v>NA</v>
          </cell>
          <cell r="AB438" t="str">
            <v>NA</v>
          </cell>
          <cell r="AC438" t="str">
            <v>NA</v>
          </cell>
          <cell r="AD438" t="str">
            <v>NA</v>
          </cell>
          <cell r="AE438" t="str">
            <v>NA</v>
          </cell>
          <cell r="AF438" t="str">
            <v>NA</v>
          </cell>
          <cell r="AG438" t="str">
            <v>NA</v>
          </cell>
          <cell r="AH438" t="str">
            <v>NA</v>
          </cell>
          <cell r="AI438" t="str">
            <v>NA</v>
          </cell>
          <cell r="AJ438" t="str">
            <v>NA</v>
          </cell>
          <cell r="AK438" t="str">
            <v>NA</v>
          </cell>
          <cell r="AL438" t="str">
            <v>NA</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row>
        <row r="441">
          <cell r="M441" t="str">
            <v>NA</v>
          </cell>
          <cell r="N441" t="str">
            <v>NA</v>
          </cell>
          <cell r="O441" t="str">
            <v>NA</v>
          </cell>
          <cell r="P441" t="str">
            <v>NA</v>
          </cell>
          <cell r="Q441" t="str">
            <v>NA</v>
          </cell>
          <cell r="R441" t="str">
            <v>NA</v>
          </cell>
          <cell r="S441" t="str">
            <v>NA</v>
          </cell>
          <cell r="T441" t="str">
            <v>NA</v>
          </cell>
          <cell r="U441" t="str">
            <v>NA</v>
          </cell>
          <cell r="V441" t="str">
            <v>NA</v>
          </cell>
          <cell r="W441" t="str">
            <v>NA</v>
          </cell>
          <cell r="X441" t="str">
            <v>NA</v>
          </cell>
          <cell r="Y441" t="str">
            <v>NA</v>
          </cell>
          <cell r="Z441" t="str">
            <v>NA</v>
          </cell>
          <cell r="AA441" t="str">
            <v>NA</v>
          </cell>
          <cell r="AB441" t="str">
            <v>NA</v>
          </cell>
          <cell r="AC441" t="str">
            <v>NA</v>
          </cell>
          <cell r="AD441" t="str">
            <v>NA</v>
          </cell>
          <cell r="AE441" t="str">
            <v>NA</v>
          </cell>
          <cell r="AF441" t="str">
            <v>NA</v>
          </cell>
          <cell r="AG441" t="str">
            <v>NA</v>
          </cell>
          <cell r="AH441" t="str">
            <v>NA</v>
          </cell>
          <cell r="AI441" t="str">
            <v>NA</v>
          </cell>
          <cell r="AJ441" t="str">
            <v>NA</v>
          </cell>
          <cell r="AK441" t="str">
            <v>NA</v>
          </cell>
          <cell r="AL441" t="str">
            <v>NA</v>
          </cell>
        </row>
        <row r="442">
          <cell r="M442" t="str">
            <v>NA</v>
          </cell>
          <cell r="N442" t="str">
            <v>NA</v>
          </cell>
          <cell r="O442" t="str">
            <v>NA</v>
          </cell>
          <cell r="P442" t="str">
            <v>NA</v>
          </cell>
          <cell r="Q442" t="str">
            <v>NA</v>
          </cell>
          <cell r="R442" t="str">
            <v>NA</v>
          </cell>
          <cell r="S442" t="str">
            <v>NA</v>
          </cell>
          <cell r="T442" t="str">
            <v>NA</v>
          </cell>
          <cell r="U442" t="str">
            <v>NA</v>
          </cell>
          <cell r="V442" t="str">
            <v>NA</v>
          </cell>
          <cell r="W442" t="str">
            <v>NA</v>
          </cell>
          <cell r="X442" t="str">
            <v>NA</v>
          </cell>
          <cell r="Y442" t="str">
            <v>NA</v>
          </cell>
          <cell r="Z442" t="str">
            <v>NA</v>
          </cell>
          <cell r="AA442" t="str">
            <v>NA</v>
          </cell>
          <cell r="AB442" t="str">
            <v>NA</v>
          </cell>
          <cell r="AC442" t="str">
            <v>NA</v>
          </cell>
          <cell r="AD442" t="str">
            <v>NA</v>
          </cell>
          <cell r="AE442" t="str">
            <v>NA</v>
          </cell>
          <cell r="AF442" t="str">
            <v>NA</v>
          </cell>
          <cell r="AG442" t="str">
            <v>NA</v>
          </cell>
          <cell r="AH442" t="str">
            <v>NA</v>
          </cell>
          <cell r="AI442" t="str">
            <v>NA</v>
          </cell>
          <cell r="AJ442" t="str">
            <v>NA</v>
          </cell>
          <cell r="AK442" t="str">
            <v>NA</v>
          </cell>
          <cell r="AL442" t="str">
            <v>NA</v>
          </cell>
        </row>
      </sheetData>
      <sheetData sheetId="5">
        <row r="300">
          <cell r="M300">
            <v>26.462785508001883</v>
          </cell>
          <cell r="N300">
            <v>26.556789824976587</v>
          </cell>
          <cell r="O300">
            <v>28.600801055850653</v>
          </cell>
          <cell r="P300">
            <v>27.763202828774734</v>
          </cell>
          <cell r="Q300">
            <v>28.138860138866075</v>
          </cell>
          <cell r="R300">
            <v>29.897526579704273</v>
          </cell>
          <cell r="S300">
            <v>28.613595149823514</v>
          </cell>
          <cell r="T300">
            <v>27.24211913374436</v>
          </cell>
          <cell r="U300">
            <v>27.773239272272789</v>
          </cell>
          <cell r="V300">
            <v>24.690287344713369</v>
          </cell>
          <cell r="W300">
            <v>23.732010891915159</v>
          </cell>
          <cell r="X300">
            <v>22.607679949988082</v>
          </cell>
          <cell r="Y300">
            <v>23.233839968059645</v>
          </cell>
          <cell r="Z300">
            <v>21.007864555786043</v>
          </cell>
          <cell r="AA300">
            <v>16.9738274719377</v>
          </cell>
          <cell r="AB300">
            <v>14.300464565714041</v>
          </cell>
          <cell r="AC300">
            <v>14.117779656799559</v>
          </cell>
          <cell r="AD300">
            <v>11.574668242905705</v>
          </cell>
          <cell r="AE300">
            <v>9.6485535625230412</v>
          </cell>
          <cell r="AF300">
            <v>8.0553521042391019</v>
          </cell>
          <cell r="AG300">
            <v>6.6460714832666952</v>
          </cell>
          <cell r="AH300">
            <v>5.895437370534987</v>
          </cell>
          <cell r="AI300">
            <v>6.3549170959860986</v>
          </cell>
          <cell r="AJ300">
            <v>5.4297074388121249</v>
          </cell>
          <cell r="AK300">
            <v>4.9634200523551124</v>
          </cell>
          <cell r="AL300">
            <v>5.4667671662517785</v>
          </cell>
        </row>
        <row r="301">
          <cell r="M301">
            <v>3.5537548725436516</v>
          </cell>
          <cell r="N301">
            <v>3.1006770672518611</v>
          </cell>
          <cell r="O301">
            <v>3.0548066629978927</v>
          </cell>
          <cell r="P301">
            <v>3.1042026488215644</v>
          </cell>
          <cell r="Q301">
            <v>2.8828261514840685</v>
          </cell>
          <cell r="R301">
            <v>3.9724535387270707</v>
          </cell>
          <cell r="S301">
            <v>3.8200065890075821</v>
          </cell>
          <cell r="T301">
            <v>3.9912289943093655</v>
          </cell>
          <cell r="U301">
            <v>3.9736464481297653</v>
          </cell>
          <cell r="V301">
            <v>3.4843474958858556</v>
          </cell>
          <cell r="W301">
            <v>4.0268952732879066</v>
          </cell>
          <cell r="X301">
            <v>4.5510353673464632</v>
          </cell>
          <cell r="Y301">
            <v>5.7785625888233509</v>
          </cell>
          <cell r="Z301">
            <v>5.4317148699416213</v>
          </cell>
          <cell r="AA301">
            <v>5.753418700281161</v>
          </cell>
          <cell r="AB301">
            <v>5.9494547917909468</v>
          </cell>
          <cell r="AC301">
            <v>5.6859581252496447</v>
          </cell>
          <cell r="AD301">
            <v>5.9390228186467047</v>
          </cell>
          <cell r="AE301">
            <v>6.1647350190265735</v>
          </cell>
          <cell r="AF301">
            <v>5.8030241510717095</v>
          </cell>
          <cell r="AG301">
            <v>6.0456073705580975</v>
          </cell>
          <cell r="AH301">
            <v>5.8790005611542604</v>
          </cell>
          <cell r="AI301">
            <v>5.7726664754918655</v>
          </cell>
          <cell r="AJ301">
            <v>4.4187910384372957</v>
          </cell>
          <cell r="AK301">
            <v>4.1060073034628894</v>
          </cell>
          <cell r="AL301">
            <v>3.2099048640578767</v>
          </cell>
        </row>
        <row r="302">
          <cell r="M302">
            <v>0.4872916289472336</v>
          </cell>
          <cell r="N302">
            <v>0.40957389929077409</v>
          </cell>
          <cell r="O302">
            <v>0.40571324052925406</v>
          </cell>
          <cell r="P302">
            <v>0.43156657295355622</v>
          </cell>
          <cell r="Q302">
            <v>0.56999356908304066</v>
          </cell>
          <cell r="R302">
            <v>0.48854812246586393</v>
          </cell>
          <cell r="S302">
            <v>0.57311752510605685</v>
          </cell>
          <cell r="T302">
            <v>0.99556211647838844</v>
          </cell>
          <cell r="U302">
            <v>0.30301141943653054</v>
          </cell>
          <cell r="V302">
            <v>0.1901939488667013</v>
          </cell>
          <cell r="W302">
            <v>0.21614237109752105</v>
          </cell>
          <cell r="X302">
            <v>0.1949220843685909</v>
          </cell>
          <cell r="Y302">
            <v>0.19574570149158771</v>
          </cell>
          <cell r="Z302">
            <v>0.18652629521514622</v>
          </cell>
          <cell r="AA302">
            <v>0.17609719132470625</v>
          </cell>
          <cell r="AB302">
            <v>0.19016635209588462</v>
          </cell>
          <cell r="AC302">
            <v>0.19213931874772966</v>
          </cell>
          <cell r="AD302">
            <v>0.165595349454427</v>
          </cell>
          <cell r="AE302">
            <v>0.47674383991555591</v>
          </cell>
          <cell r="AF302">
            <v>0.30740178794562756</v>
          </cell>
          <cell r="AG302">
            <v>0.26756234252062794</v>
          </cell>
          <cell r="AH302">
            <v>0.23959269543501907</v>
          </cell>
          <cell r="AI302">
            <v>0.17889638802463736</v>
          </cell>
          <cell r="AJ302">
            <v>0.12844842412916996</v>
          </cell>
          <cell r="AK302">
            <v>0.11775405994835308</v>
          </cell>
          <cell r="AL302">
            <v>9.5725157414777426E-2</v>
          </cell>
        </row>
        <row r="303">
          <cell r="M303" t="str">
            <v>IE</v>
          </cell>
          <cell r="N303" t="str">
            <v>IE</v>
          </cell>
          <cell r="O303" t="str">
            <v>IE</v>
          </cell>
          <cell r="P303" t="str">
            <v>IE</v>
          </cell>
          <cell r="Q303" t="str">
            <v>IE</v>
          </cell>
          <cell r="R303" t="str">
            <v>IE</v>
          </cell>
          <cell r="S303" t="str">
            <v>IE</v>
          </cell>
          <cell r="T303" t="str">
            <v>IE</v>
          </cell>
          <cell r="U303" t="str">
            <v>IE</v>
          </cell>
          <cell r="V303" t="str">
            <v>IE</v>
          </cell>
          <cell r="W303" t="str">
            <v>IE</v>
          </cell>
          <cell r="X303" t="str">
            <v>IE</v>
          </cell>
          <cell r="Y303" t="str">
            <v>IE</v>
          </cell>
          <cell r="Z303" t="str">
            <v>IE</v>
          </cell>
          <cell r="AA303" t="str">
            <v>IE</v>
          </cell>
          <cell r="AB303" t="str">
            <v>IE</v>
          </cell>
          <cell r="AC303" t="str">
            <v>IE</v>
          </cell>
          <cell r="AD303" t="str">
            <v>IE</v>
          </cell>
          <cell r="AE303" t="str">
            <v>IE</v>
          </cell>
          <cell r="AF303" t="str">
            <v>IE</v>
          </cell>
          <cell r="AG303" t="str">
            <v>IE</v>
          </cell>
          <cell r="AH303" t="str">
            <v>IE</v>
          </cell>
          <cell r="AI303" t="str">
            <v>IE</v>
          </cell>
          <cell r="AJ303" t="str">
            <v>IE</v>
          </cell>
          <cell r="AK303" t="str">
            <v>IE</v>
          </cell>
          <cell r="AL303" t="str">
            <v>IE</v>
          </cell>
        </row>
        <row r="304">
          <cell r="M304" t="str">
            <v>IE</v>
          </cell>
          <cell r="N304" t="str">
            <v>IE</v>
          </cell>
          <cell r="O304" t="str">
            <v>IE</v>
          </cell>
          <cell r="P304" t="str">
            <v>IE</v>
          </cell>
          <cell r="Q304" t="str">
            <v>IE</v>
          </cell>
          <cell r="R304" t="str">
            <v>IE</v>
          </cell>
          <cell r="S304" t="str">
            <v>IE</v>
          </cell>
          <cell r="T304" t="str">
            <v>IE</v>
          </cell>
          <cell r="U304" t="str">
            <v>IE</v>
          </cell>
          <cell r="V304" t="str">
            <v>IE</v>
          </cell>
          <cell r="W304" t="str">
            <v>IE</v>
          </cell>
          <cell r="X304" t="str">
            <v>IE</v>
          </cell>
          <cell r="Y304" t="str">
            <v>IE</v>
          </cell>
          <cell r="Z304" t="str">
            <v>IE</v>
          </cell>
          <cell r="AA304" t="str">
            <v>IE</v>
          </cell>
          <cell r="AB304" t="str">
            <v>IE</v>
          </cell>
          <cell r="AC304" t="str">
            <v>IE</v>
          </cell>
          <cell r="AD304" t="str">
            <v>IE</v>
          </cell>
          <cell r="AE304" t="str">
            <v>IE</v>
          </cell>
          <cell r="AF304" t="str">
            <v>IE</v>
          </cell>
          <cell r="AG304" t="str">
            <v>IE</v>
          </cell>
          <cell r="AH304" t="str">
            <v>IE</v>
          </cell>
          <cell r="AI304" t="str">
            <v>IE</v>
          </cell>
          <cell r="AJ304" t="str">
            <v>IE</v>
          </cell>
          <cell r="AK304" t="str">
            <v>IE</v>
          </cell>
          <cell r="AL304" t="str">
            <v>IE</v>
          </cell>
        </row>
        <row r="305">
          <cell r="M305" t="str">
            <v>IE</v>
          </cell>
          <cell r="N305" t="str">
            <v>IE</v>
          </cell>
          <cell r="O305" t="str">
            <v>IE</v>
          </cell>
          <cell r="P305" t="str">
            <v>IE</v>
          </cell>
          <cell r="Q305" t="str">
            <v>IE</v>
          </cell>
          <cell r="R305" t="str">
            <v>IE</v>
          </cell>
          <cell r="S305" t="str">
            <v>IE</v>
          </cell>
          <cell r="T305" t="str">
            <v>IE</v>
          </cell>
          <cell r="U305" t="str">
            <v>IE</v>
          </cell>
          <cell r="V305" t="str">
            <v>IE</v>
          </cell>
          <cell r="W305" t="str">
            <v>IE</v>
          </cell>
          <cell r="X305" t="str">
            <v>IE</v>
          </cell>
          <cell r="Y305" t="str">
            <v>IE</v>
          </cell>
          <cell r="Z305" t="str">
            <v>IE</v>
          </cell>
          <cell r="AA305" t="str">
            <v>IE</v>
          </cell>
          <cell r="AB305" t="str">
            <v>IE</v>
          </cell>
          <cell r="AC305" t="str">
            <v>IE</v>
          </cell>
          <cell r="AD305" t="str">
            <v>IE</v>
          </cell>
          <cell r="AE305" t="str">
            <v>IE</v>
          </cell>
          <cell r="AF305" t="str">
            <v>IE</v>
          </cell>
          <cell r="AG305" t="str">
            <v>IE</v>
          </cell>
          <cell r="AH305" t="str">
            <v>IE</v>
          </cell>
          <cell r="AI305" t="str">
            <v>IE</v>
          </cell>
          <cell r="AJ305" t="str">
            <v>IE</v>
          </cell>
          <cell r="AK305" t="str">
            <v>IE</v>
          </cell>
          <cell r="AL305" t="str">
            <v>IE</v>
          </cell>
        </row>
        <row r="306">
          <cell r="M306" t="str">
            <v>IE</v>
          </cell>
          <cell r="N306" t="str">
            <v>IE</v>
          </cell>
          <cell r="O306" t="str">
            <v>IE</v>
          </cell>
          <cell r="P306" t="str">
            <v>IE</v>
          </cell>
          <cell r="Q306" t="str">
            <v>IE</v>
          </cell>
          <cell r="R306" t="str">
            <v>IE</v>
          </cell>
          <cell r="S306" t="str">
            <v>IE</v>
          </cell>
          <cell r="T306" t="str">
            <v>IE</v>
          </cell>
          <cell r="U306" t="str">
            <v>IE</v>
          </cell>
          <cell r="V306" t="str">
            <v>IE</v>
          </cell>
          <cell r="W306" t="str">
            <v>IE</v>
          </cell>
          <cell r="X306" t="str">
            <v>IE</v>
          </cell>
          <cell r="Y306" t="str">
            <v>IE</v>
          </cell>
          <cell r="Z306" t="str">
            <v>IE</v>
          </cell>
          <cell r="AA306" t="str">
            <v>IE</v>
          </cell>
          <cell r="AB306" t="str">
            <v>IE</v>
          </cell>
          <cell r="AC306" t="str">
            <v>IE</v>
          </cell>
          <cell r="AD306" t="str">
            <v>IE</v>
          </cell>
          <cell r="AE306" t="str">
            <v>IE</v>
          </cell>
          <cell r="AF306" t="str">
            <v>IE</v>
          </cell>
          <cell r="AG306" t="str">
            <v>IE</v>
          </cell>
          <cell r="AH306" t="str">
            <v>IE</v>
          </cell>
          <cell r="AI306" t="str">
            <v>IE</v>
          </cell>
          <cell r="AJ306" t="str">
            <v>IE</v>
          </cell>
          <cell r="AK306" t="str">
            <v>IE</v>
          </cell>
          <cell r="AL306" t="str">
            <v>IE</v>
          </cell>
        </row>
        <row r="307">
          <cell r="M307" t="str">
            <v>IE</v>
          </cell>
          <cell r="N307" t="str">
            <v>IE</v>
          </cell>
          <cell r="O307" t="str">
            <v>IE</v>
          </cell>
          <cell r="P307" t="str">
            <v>IE</v>
          </cell>
          <cell r="Q307" t="str">
            <v>IE</v>
          </cell>
          <cell r="R307" t="str">
            <v>IE</v>
          </cell>
          <cell r="S307" t="str">
            <v>IE</v>
          </cell>
          <cell r="T307" t="str">
            <v>IE</v>
          </cell>
          <cell r="U307" t="str">
            <v>IE</v>
          </cell>
          <cell r="V307" t="str">
            <v>IE</v>
          </cell>
          <cell r="W307" t="str">
            <v>IE</v>
          </cell>
          <cell r="X307" t="str">
            <v>IE</v>
          </cell>
          <cell r="Y307" t="str">
            <v>IE</v>
          </cell>
          <cell r="Z307" t="str">
            <v>IE</v>
          </cell>
          <cell r="AA307" t="str">
            <v>IE</v>
          </cell>
          <cell r="AB307" t="str">
            <v>IE</v>
          </cell>
          <cell r="AC307" t="str">
            <v>IE</v>
          </cell>
          <cell r="AD307" t="str">
            <v>IE</v>
          </cell>
          <cell r="AE307" t="str">
            <v>IE</v>
          </cell>
          <cell r="AF307" t="str">
            <v>IE</v>
          </cell>
          <cell r="AG307" t="str">
            <v>IE</v>
          </cell>
          <cell r="AH307" t="str">
            <v>IE</v>
          </cell>
          <cell r="AI307" t="str">
            <v>IE</v>
          </cell>
          <cell r="AJ307" t="str">
            <v>IE</v>
          </cell>
          <cell r="AK307" t="str">
            <v>IE</v>
          </cell>
          <cell r="AL307" t="str">
            <v>IE</v>
          </cell>
        </row>
        <row r="308">
          <cell r="M308">
            <v>34.999765457875675</v>
          </cell>
          <cell r="N308">
            <v>33.95726168953847</v>
          </cell>
          <cell r="O308">
            <v>32.541416391027646</v>
          </cell>
          <cell r="P308">
            <v>32.817237886480861</v>
          </cell>
          <cell r="Q308">
            <v>33.062804179775327</v>
          </cell>
          <cell r="R308">
            <v>34.029466559696495</v>
          </cell>
          <cell r="S308">
            <v>31.757240416547226</v>
          </cell>
          <cell r="T308">
            <v>14.545425529967208</v>
          </cell>
          <cell r="U308">
            <v>14.1324542712933</v>
          </cell>
          <cell r="V308">
            <v>13.974935257082011</v>
          </cell>
          <cell r="W308">
            <v>14.065449913259384</v>
          </cell>
          <cell r="X308">
            <v>14.189042155457617</v>
          </cell>
          <cell r="Y308">
            <v>14.233856735482924</v>
          </cell>
          <cell r="Z308">
            <v>14.752597131551621</v>
          </cell>
          <cell r="AA308">
            <v>14.791514588409113</v>
          </cell>
          <cell r="AB308">
            <v>14.535308782560712</v>
          </cell>
          <cell r="AC308">
            <v>14.634358585579179</v>
          </cell>
          <cell r="AD308">
            <v>14.181666212085995</v>
          </cell>
          <cell r="AE308">
            <v>13.337774563752758</v>
          </cell>
          <cell r="AF308">
            <v>10.308009814454147</v>
          </cell>
          <cell r="AG308">
            <v>10.350151565563669</v>
          </cell>
          <cell r="AH308">
            <v>10.167347400260642</v>
          </cell>
          <cell r="AI308">
            <v>8.6681024214200288</v>
          </cell>
          <cell r="AJ308">
            <v>7.9996513185486071</v>
          </cell>
          <cell r="AK308">
            <v>7.8622183589454719</v>
          </cell>
          <cell r="AL308">
            <v>9.5493536956705576</v>
          </cell>
        </row>
        <row r="309">
          <cell r="M309">
            <v>5.831069862424763E-3</v>
          </cell>
          <cell r="N309">
            <v>6.955312123817713E-3</v>
          </cell>
          <cell r="O309">
            <v>5.771110275150473E-3</v>
          </cell>
          <cell r="P309">
            <v>4.5269488392089422E-3</v>
          </cell>
          <cell r="Q309">
            <v>4.332080180567497E-3</v>
          </cell>
          <cell r="R309">
            <v>4.3770498710232145E-3</v>
          </cell>
          <cell r="S309">
            <v>4.8717164660361132E-3</v>
          </cell>
          <cell r="T309">
            <v>4.6468680137575231E-3</v>
          </cell>
          <cell r="U309">
            <v>6.6555141874462594E-3</v>
          </cell>
          <cell r="V309">
            <v>6.1158779019776441E-3</v>
          </cell>
          <cell r="W309">
            <v>6.2657768701633709E-3</v>
          </cell>
          <cell r="X309">
            <v>6.520605116079106E-3</v>
          </cell>
          <cell r="Y309">
            <v>6.5955546001719694E-3</v>
          </cell>
          <cell r="Z309">
            <v>8.0046049011178004E-3</v>
          </cell>
          <cell r="AA309">
            <v>8.2144634565778155E-3</v>
          </cell>
          <cell r="AB309">
            <v>7.5549079965606192E-3</v>
          </cell>
          <cell r="AC309">
            <v>6.2058172828890791E-3</v>
          </cell>
          <cell r="AD309">
            <v>6.7454535683576953E-3</v>
          </cell>
          <cell r="AE309">
            <v>5.9210092433361998E-3</v>
          </cell>
          <cell r="AF309">
            <v>5.0366053310404134E-3</v>
          </cell>
          <cell r="AG309">
            <v>5.8760395528804823E-3</v>
          </cell>
          <cell r="AH309">
            <v>4.2571306964746345E-3</v>
          </cell>
          <cell r="AI309">
            <v>3.8374135855546001E-3</v>
          </cell>
          <cell r="AJ309">
            <v>3.969324677558039E-3</v>
          </cell>
          <cell r="AK309">
            <v>4.2431401261106344E-3</v>
          </cell>
          <cell r="AL309">
            <v>4.0072990828317568E-3</v>
          </cell>
        </row>
        <row r="310">
          <cell r="M310" t="str">
            <v>IE</v>
          </cell>
          <cell r="N310" t="str">
            <v>IE</v>
          </cell>
          <cell r="O310" t="str">
            <v>IE</v>
          </cell>
          <cell r="P310" t="str">
            <v>IE</v>
          </cell>
          <cell r="Q310" t="str">
            <v>IE</v>
          </cell>
          <cell r="R310" t="str">
            <v>IE</v>
          </cell>
          <cell r="S310" t="str">
            <v>IE</v>
          </cell>
          <cell r="T310" t="str">
            <v>IE</v>
          </cell>
          <cell r="U310" t="str">
            <v>IE</v>
          </cell>
          <cell r="V310" t="str">
            <v>IE</v>
          </cell>
          <cell r="W310" t="str">
            <v>IE</v>
          </cell>
          <cell r="X310" t="str">
            <v>IE</v>
          </cell>
          <cell r="Y310" t="str">
            <v>IE</v>
          </cell>
          <cell r="Z310" t="str">
            <v>IE</v>
          </cell>
          <cell r="AA310" t="str">
            <v>IE</v>
          </cell>
          <cell r="AB310" t="str">
            <v>IE</v>
          </cell>
          <cell r="AC310" t="str">
            <v>IE</v>
          </cell>
          <cell r="AD310" t="str">
            <v>IE</v>
          </cell>
          <cell r="AE310" t="str">
            <v>IE</v>
          </cell>
          <cell r="AF310" t="str">
            <v>IE</v>
          </cell>
          <cell r="AG310" t="str">
            <v>IE</v>
          </cell>
          <cell r="AH310" t="str">
            <v>IE</v>
          </cell>
          <cell r="AI310" t="str">
            <v>IE</v>
          </cell>
          <cell r="AJ310" t="str">
            <v>IE</v>
          </cell>
          <cell r="AK310" t="str">
            <v>IE</v>
          </cell>
          <cell r="AL310" t="str">
            <v>IE</v>
          </cell>
        </row>
        <row r="311">
          <cell r="M311">
            <v>1.9508122319526156E-4</v>
          </cell>
          <cell r="N311">
            <v>1.9425999937750364E-4</v>
          </cell>
          <cell r="O311">
            <v>2.1529520222754507E-4</v>
          </cell>
          <cell r="P311">
            <v>2.2517165541894267E-4</v>
          </cell>
          <cell r="Q311">
            <v>2.339531435199963E-4</v>
          </cell>
          <cell r="R311">
            <v>2.6232659132791503E-4</v>
          </cell>
          <cell r="S311">
            <v>2.8300889880245402E-4</v>
          </cell>
          <cell r="T311">
            <v>2.977599254984552E-4</v>
          </cell>
          <cell r="U311">
            <v>3.2440517539269846E-4</v>
          </cell>
          <cell r="V311">
            <v>3.6687069198983923E-4</v>
          </cell>
          <cell r="W311">
            <v>4.005296550200027E-4</v>
          </cell>
          <cell r="X311">
            <v>4.1226161230726628E-4</v>
          </cell>
          <cell r="Y311">
            <v>3.9924537970018346E-4</v>
          </cell>
          <cell r="Z311">
            <v>4.4752410553901175E-4</v>
          </cell>
          <cell r="AA311">
            <v>4.7150516025259287E-4</v>
          </cell>
          <cell r="AB311">
            <v>5.0288184664866594E-4</v>
          </cell>
          <cell r="AC311">
            <v>5.3151056643849031E-4</v>
          </cell>
          <cell r="AD311">
            <v>5.8118768142884189E-4</v>
          </cell>
          <cell r="AE311">
            <v>5.5476604187533756E-4</v>
          </cell>
          <cell r="AF311">
            <v>5.1595678521541171E-4</v>
          </cell>
          <cell r="AG311">
            <v>5.3690359931719638E-4</v>
          </cell>
          <cell r="AH311">
            <v>5.5022127713288569E-4</v>
          </cell>
          <cell r="AI311">
            <v>5.4128214044352359E-4</v>
          </cell>
          <cell r="AJ311">
            <v>5.2880745382389411E-4</v>
          </cell>
          <cell r="AK311">
            <v>5.4196154649355623E-4</v>
          </cell>
          <cell r="AL311">
            <v>5.6120786661768645E-4</v>
          </cell>
        </row>
        <row r="312">
          <cell r="M312">
            <v>1.7397030162605973E-4</v>
          </cell>
          <cell r="N312">
            <v>1.7155550717166309E-4</v>
          </cell>
          <cell r="O312">
            <v>1.8066997931403728E-4</v>
          </cell>
          <cell r="P312">
            <v>1.7991658769832156E-4</v>
          </cell>
          <cell r="Q312">
            <v>1.8378864668640305E-4</v>
          </cell>
          <cell r="R312">
            <v>1.8718017218920911E-4</v>
          </cell>
          <cell r="S312">
            <v>2.1839766877574973E-4</v>
          </cell>
          <cell r="T312">
            <v>2.4261079609532113E-4</v>
          </cell>
          <cell r="U312">
            <v>2.6338035275016915E-4</v>
          </cell>
          <cell r="V312">
            <v>2.9736533818934221E-4</v>
          </cell>
          <cell r="W312">
            <v>3.2313274626675505E-4</v>
          </cell>
          <cell r="X312">
            <v>3.0986274585634196E-4</v>
          </cell>
          <cell r="Y312">
            <v>3.5641739583779796E-4</v>
          </cell>
          <cell r="Z312">
            <v>3.7063532560507401E-4</v>
          </cell>
          <cell r="AA312">
            <v>3.5856084804025679E-4</v>
          </cell>
          <cell r="AB312">
            <v>3.5379795778557111E-4</v>
          </cell>
          <cell r="AC312">
            <v>3.7244629512266293E-4</v>
          </cell>
          <cell r="AD312">
            <v>3.958009299170157E-4</v>
          </cell>
          <cell r="AE312">
            <v>3.7782362146367339E-4</v>
          </cell>
          <cell r="AF312">
            <v>3.6049207725237308E-4</v>
          </cell>
          <cell r="AG312">
            <v>3.5826777819645048E-4</v>
          </cell>
          <cell r="AH312">
            <v>3.5776349594797012E-4</v>
          </cell>
          <cell r="AI312">
            <v>3.3058379439911167E-4</v>
          </cell>
          <cell r="AJ312">
            <v>2.9751439957541607E-4</v>
          </cell>
          <cell r="AK312">
            <v>2.9418047745570296E-4</v>
          </cell>
          <cell r="AL312">
            <v>2.8361177253664887E-4</v>
          </cell>
        </row>
        <row r="313">
          <cell r="M313">
            <v>0.20599278473193897</v>
          </cell>
          <cell r="N313">
            <v>0.2143855843993008</v>
          </cell>
          <cell r="O313">
            <v>0.23067882388975619</v>
          </cell>
          <cell r="P313">
            <v>0.23941821799838978</v>
          </cell>
          <cell r="Q313">
            <v>0.24301484579591626</v>
          </cell>
          <cell r="R313">
            <v>0.25000155285664938</v>
          </cell>
          <cell r="S313">
            <v>0.25240143458830672</v>
          </cell>
          <cell r="T313">
            <v>0.25214880206294121</v>
          </cell>
          <cell r="U313">
            <v>0.26481807871403817</v>
          </cell>
          <cell r="V313">
            <v>0.26474961408332448</v>
          </cell>
          <cell r="W313">
            <v>0.25755399007085517</v>
          </cell>
          <cell r="X313">
            <v>0.26013234555503467</v>
          </cell>
          <cell r="Y313">
            <v>0.26416344246707757</v>
          </cell>
          <cell r="Z313">
            <v>0.25906182488052698</v>
          </cell>
          <cell r="AA313">
            <v>0.25663314073169857</v>
          </cell>
          <cell r="AB313">
            <v>0.24729884351103737</v>
          </cell>
          <cell r="AC313">
            <v>0.26135955135376321</v>
          </cell>
          <cell r="AD313">
            <v>0.25350527300344333</v>
          </cell>
          <cell r="AE313">
            <v>0.23653307109933724</v>
          </cell>
          <cell r="AF313">
            <v>0.2266563372915644</v>
          </cell>
          <cell r="AG313">
            <v>0.21742919921605408</v>
          </cell>
          <cell r="AH313">
            <v>0.21228961864817245</v>
          </cell>
          <cell r="AI313">
            <v>0.19942820053396412</v>
          </cell>
          <cell r="AJ313">
            <v>0.20049024710267724</v>
          </cell>
          <cell r="AK313">
            <v>0.21191615907816486</v>
          </cell>
          <cell r="AL313">
            <v>0.21219762602026396</v>
          </cell>
        </row>
        <row r="314">
          <cell r="M314">
            <v>2.8670891562472305E-2</v>
          </cell>
          <cell r="N314">
            <v>2.6360779622251536E-2</v>
          </cell>
          <cell r="O314">
            <v>2.7431557698419654E-2</v>
          </cell>
          <cell r="P314">
            <v>3.1118570788096888E-2</v>
          </cell>
          <cell r="Q314">
            <v>3.1767208164077021E-2</v>
          </cell>
          <cell r="R314">
            <v>3.2120690187587786E-2</v>
          </cell>
          <cell r="S314">
            <v>3.4362446831961421E-2</v>
          </cell>
          <cell r="T314">
            <v>3.6140987587086511E-2</v>
          </cell>
          <cell r="U314">
            <v>3.9439187124643692E-2</v>
          </cell>
          <cell r="V314">
            <v>4.1030724872182643E-2</v>
          </cell>
          <cell r="W314">
            <v>4.5303739198438081E-2</v>
          </cell>
          <cell r="X314">
            <v>4.214289131694049E-2</v>
          </cell>
          <cell r="Y314">
            <v>4.3480567274943226E-2</v>
          </cell>
          <cell r="Z314">
            <v>4.7088336374365811E-2</v>
          </cell>
          <cell r="AA314">
            <v>5.0296958214090137E-2</v>
          </cell>
          <cell r="AB314">
            <v>5.5131949195308554E-2</v>
          </cell>
          <cell r="AC314">
            <v>4.8505739933866948E-2</v>
          </cell>
          <cell r="AD314">
            <v>5.1853944163654971E-2</v>
          </cell>
          <cell r="AE314">
            <v>5.115812576712854E-2</v>
          </cell>
          <cell r="AF314">
            <v>5.0333074138176198E-2</v>
          </cell>
          <cell r="AG314">
            <v>5.4180283422936466E-2</v>
          </cell>
          <cell r="AH314">
            <v>5.5486231536095658E-2</v>
          </cell>
          <cell r="AI314">
            <v>4.8909625241305918E-2</v>
          </cell>
          <cell r="AJ314">
            <v>4.3027291140405294E-2</v>
          </cell>
          <cell r="AK314">
            <v>4.4207432471452875E-2</v>
          </cell>
          <cell r="AL314">
            <v>3.5755316746001714E-2</v>
          </cell>
        </row>
        <row r="315">
          <cell r="M315">
            <v>7.3565666861311288E-2</v>
          </cell>
          <cell r="N315">
            <v>7.6252070511722767E-2</v>
          </cell>
          <cell r="O315">
            <v>7.8669416987481436E-2</v>
          </cell>
          <cell r="P315">
            <v>7.4336715262446715E-2</v>
          </cell>
          <cell r="Q315">
            <v>7.1902799363354142E-2</v>
          </cell>
          <cell r="R315">
            <v>7.229693132025071E-2</v>
          </cell>
          <cell r="S315">
            <v>6.9781208288602334E-2</v>
          </cell>
          <cell r="T315">
            <v>7.1770803933232624E-2</v>
          </cell>
          <cell r="U315">
            <v>6.726403749661293E-2</v>
          </cell>
          <cell r="V315">
            <v>6.7012957039275706E-2</v>
          </cell>
          <cell r="W315">
            <v>6.83453126304151E-2</v>
          </cell>
          <cell r="X315">
            <v>7.3870403179679897E-2</v>
          </cell>
          <cell r="Y315">
            <v>7.2679366894694827E-2</v>
          </cell>
          <cell r="Z315">
            <v>7.2270697657131427E-2</v>
          </cell>
          <cell r="AA315">
            <v>7.2346475933565274E-2</v>
          </cell>
          <cell r="AB315">
            <v>7.1062204468193696E-2</v>
          </cell>
          <cell r="AC315">
            <v>6.4562491200484004E-2</v>
          </cell>
          <cell r="AD315">
            <v>6.7977970177069719E-2</v>
          </cell>
          <cell r="AE315">
            <v>6.8031124934083601E-2</v>
          </cell>
          <cell r="AF315">
            <v>6.7572921956873561E-2</v>
          </cell>
          <cell r="AG315">
            <v>6.7122897963323089E-2</v>
          </cell>
          <cell r="AH315">
            <v>6.8944735895735937E-2</v>
          </cell>
          <cell r="AI315">
            <v>6.6108566080459841E-2</v>
          </cell>
          <cell r="AJ315">
            <v>6.3366334009808303E-2</v>
          </cell>
          <cell r="AK315">
            <v>6.3332436631831149E-2</v>
          </cell>
          <cell r="AL315">
            <v>6.507480289384944E-2</v>
          </cell>
        </row>
        <row r="316">
          <cell r="M316">
            <v>1.0482320644276941E-2</v>
          </cell>
          <cell r="N316">
            <v>1.1176075066724703E-2</v>
          </cell>
          <cell r="O316">
            <v>1.1980838924342735E-2</v>
          </cell>
          <cell r="P316">
            <v>1.2291579751066201E-2</v>
          </cell>
          <cell r="Q316">
            <v>1.2708283687184531E-2</v>
          </cell>
          <cell r="R316">
            <v>1.4457790475866162E-2</v>
          </cell>
          <cell r="S316">
            <v>1.5121853231483037E-2</v>
          </cell>
          <cell r="T316">
            <v>1.5634159516739195E-2</v>
          </cell>
          <cell r="U316">
            <v>1.6760795341567856E-2</v>
          </cell>
          <cell r="V316">
            <v>1.711833887695232E-2</v>
          </cell>
          <cell r="W316">
            <v>1.5177904881943427E-2</v>
          </cell>
          <cell r="X316">
            <v>1.566441434834533E-2</v>
          </cell>
          <cell r="Y316">
            <v>1.6352479161406006E-2</v>
          </cell>
          <cell r="Z316">
            <v>1.6863654457459507E-2</v>
          </cell>
          <cell r="AA316">
            <v>1.6983469472289226E-2</v>
          </cell>
          <cell r="AB316">
            <v>1.4456933723112589E-2</v>
          </cell>
          <cell r="AC316">
            <v>1.3275338359773918E-2</v>
          </cell>
          <cell r="AD316">
            <v>1.1962520468977391E-2</v>
          </cell>
          <cell r="AE316">
            <v>1.2417203303206115E-2</v>
          </cell>
          <cell r="AF316">
            <v>1.1260009874418924E-2</v>
          </cell>
          <cell r="AG316">
            <v>1.1045675270456693E-2</v>
          </cell>
          <cell r="AH316">
            <v>1.1409726682906943E-2</v>
          </cell>
          <cell r="AI316">
            <v>1.1311896309998506E-2</v>
          </cell>
          <cell r="AJ316">
            <v>1.0897877848987323E-2</v>
          </cell>
          <cell r="AK316">
            <v>1.1014626449536888E-2</v>
          </cell>
          <cell r="AL316">
            <v>1.0817047234720453E-2</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row>
        <row r="318">
          <cell r="M318">
            <v>0.61620331751463042</v>
          </cell>
          <cell r="N318">
            <v>0.63061824552302259</v>
          </cell>
          <cell r="O318">
            <v>0.67333277029386041</v>
          </cell>
          <cell r="P318">
            <v>0.69146441019655025</v>
          </cell>
          <cell r="Q318">
            <v>0.68667931172323771</v>
          </cell>
          <cell r="R318">
            <v>0.70382499601759796</v>
          </cell>
          <cell r="S318">
            <v>0.7082917172469847</v>
          </cell>
          <cell r="T318">
            <v>0.7190787258479201</v>
          </cell>
          <cell r="U318">
            <v>0.73206860630067327</v>
          </cell>
          <cell r="V318">
            <v>0.74158807638903024</v>
          </cell>
          <cell r="W318">
            <v>0.72444544734933591</v>
          </cell>
          <cell r="X318">
            <v>0.73656433247429742</v>
          </cell>
          <cell r="Y318">
            <v>0.75768755298284263</v>
          </cell>
          <cell r="Z318">
            <v>0.74930030368688549</v>
          </cell>
          <cell r="AA318">
            <v>0.74793156272713246</v>
          </cell>
          <cell r="AB318">
            <v>0.74030362306494257</v>
          </cell>
          <cell r="AC318">
            <v>0.73985271408454156</v>
          </cell>
          <cell r="AD318">
            <v>0.74525270212553407</v>
          </cell>
          <cell r="AE318">
            <v>0.71416860940986693</v>
          </cell>
          <cell r="AF318">
            <v>0.68985809705229073</v>
          </cell>
          <cell r="AG318">
            <v>0.6856425697840518</v>
          </cell>
          <cell r="AH318">
            <v>0.68878473756248637</v>
          </cell>
          <cell r="AI318">
            <v>0.65004405881179828</v>
          </cell>
          <cell r="AJ318">
            <v>0.63358637864184064</v>
          </cell>
          <cell r="AK318">
            <v>0.66539382808071779</v>
          </cell>
          <cell r="AL318">
            <v>0.64981936086122927</v>
          </cell>
        </row>
        <row r="319">
          <cell r="M319" t="str">
            <v>NE</v>
          </cell>
          <cell r="N319" t="str">
            <v>NE</v>
          </cell>
          <cell r="O319" t="str">
            <v>NE</v>
          </cell>
          <cell r="P319" t="str">
            <v>NE</v>
          </cell>
          <cell r="Q319" t="str">
            <v>NE</v>
          </cell>
          <cell r="R319" t="str">
            <v>NE</v>
          </cell>
          <cell r="S319" t="str">
            <v>NE</v>
          </cell>
          <cell r="T319" t="str">
            <v>NE</v>
          </cell>
          <cell r="U319" t="str">
            <v>NE</v>
          </cell>
          <cell r="V319" t="str">
            <v>NE</v>
          </cell>
          <cell r="W319" t="str">
            <v>NE</v>
          </cell>
          <cell r="X319" t="str">
            <v>NE</v>
          </cell>
          <cell r="Y319" t="str">
            <v>NE</v>
          </cell>
          <cell r="Z319" t="str">
            <v>NE</v>
          </cell>
          <cell r="AA319" t="str">
            <v>NE</v>
          </cell>
          <cell r="AB319" t="str">
            <v>NE</v>
          </cell>
          <cell r="AC319" t="str">
            <v>NE</v>
          </cell>
          <cell r="AD319" t="str">
            <v>NE</v>
          </cell>
          <cell r="AE319" t="str">
            <v>NE</v>
          </cell>
          <cell r="AF319" t="str">
            <v>NE</v>
          </cell>
          <cell r="AG319" t="str">
            <v>NE</v>
          </cell>
          <cell r="AH319" t="str">
            <v>NE</v>
          </cell>
          <cell r="AI319" t="str">
            <v>NE</v>
          </cell>
          <cell r="AJ319" t="str">
            <v>NE</v>
          </cell>
          <cell r="AK319" t="str">
            <v>NE</v>
          </cell>
          <cell r="AL319" t="str">
            <v>NE</v>
          </cell>
        </row>
        <row r="320">
          <cell r="M320">
            <v>1.9586798509601605E-3</v>
          </cell>
          <cell r="N320">
            <v>1.9586798509601605E-3</v>
          </cell>
          <cell r="O320">
            <v>1.9287000573230152E-3</v>
          </cell>
          <cell r="P320">
            <v>1.8787337345944398E-3</v>
          </cell>
          <cell r="Q320">
            <v>1.89872026368587E-3</v>
          </cell>
          <cell r="R320">
            <v>1.9187067927773002E-3</v>
          </cell>
          <cell r="S320">
            <v>1.718841501862998E-3</v>
          </cell>
          <cell r="T320">
            <v>1.9187067927773002E-3</v>
          </cell>
          <cell r="U320">
            <v>1.89872026368587E-3</v>
          </cell>
          <cell r="V320">
            <v>1.3890637718543997E-3</v>
          </cell>
          <cell r="W320">
            <v>1.3690772427629695E-3</v>
          </cell>
          <cell r="X320">
            <v>1.1891984809400975E-3</v>
          </cell>
          <cell r="Y320">
            <v>1.2191782745772429E-3</v>
          </cell>
          <cell r="Z320">
            <v>1.3191109200343938E-3</v>
          </cell>
          <cell r="AA320">
            <v>1.1492254227572372E-3</v>
          </cell>
          <cell r="AB320">
            <v>9.6934666093436512E-4</v>
          </cell>
          <cell r="AC320">
            <v>1.1192456291200918E-3</v>
          </cell>
          <cell r="AD320">
            <v>1.0492927773000859E-3</v>
          </cell>
          <cell r="AE320">
            <v>6.9952851820005734E-4</v>
          </cell>
          <cell r="AF320">
            <v>5.9959587274290623E-4</v>
          </cell>
          <cell r="AG320">
            <v>6.2957566638005167E-4</v>
          </cell>
          <cell r="AH320">
            <v>4.4969690455717967E-4</v>
          </cell>
          <cell r="AI320">
            <v>5.3963628546861578E-4</v>
          </cell>
          <cell r="AJ320">
            <v>3.7974405273717395E-4</v>
          </cell>
          <cell r="AK320">
            <v>1.7987876182287192E-4</v>
          </cell>
          <cell r="AL320">
            <v>2.1985182000573234E-4</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row>
        <row r="322">
          <cell r="M322">
            <v>4.7215955787350747</v>
          </cell>
          <cell r="N322">
            <v>5.1051385469680159</v>
          </cell>
          <cell r="O322">
            <v>4.9115615026501089</v>
          </cell>
          <cell r="P322">
            <v>4.6666374823207146</v>
          </cell>
          <cell r="Q322">
            <v>4.5070860094694147</v>
          </cell>
          <cell r="R322">
            <v>4.3422114664086635</v>
          </cell>
          <cell r="S322">
            <v>4.9409290425292047</v>
          </cell>
          <cell r="T322">
            <v>5.161180681165904</v>
          </cell>
          <cell r="U322">
            <v>5.3147163993842863</v>
          </cell>
          <cell r="V322">
            <v>5.0516436822935633</v>
          </cell>
          <cell r="W322">
            <v>5.0383339217035426</v>
          </cell>
          <cell r="X322">
            <v>4.9219249552777642</v>
          </cell>
          <cell r="Y322">
            <v>4.6978909063087899</v>
          </cell>
          <cell r="Z322">
            <v>4.6696094247538591</v>
          </cell>
          <cell r="AA322">
            <v>4.6423057865882829</v>
          </cell>
          <cell r="AB322">
            <v>4.6522464582960392</v>
          </cell>
          <cell r="AC322">
            <v>4.4586619959582725</v>
          </cell>
          <cell r="AD322">
            <v>4.2312360828531377</v>
          </cell>
          <cell r="AE322">
            <v>4.2074693386557893</v>
          </cell>
          <cell r="AF322">
            <v>4.0908197365298342</v>
          </cell>
          <cell r="AG322">
            <v>4.5417552421168326</v>
          </cell>
          <cell r="AH322">
            <v>4.261636533150523</v>
          </cell>
          <cell r="AI322">
            <v>3.8564564284869585</v>
          </cell>
          <cell r="AJ322">
            <v>3.6485457761791817</v>
          </cell>
          <cell r="AK322">
            <v>3.6277360638539204</v>
          </cell>
          <cell r="AL322">
            <v>3.4143964580227011</v>
          </cell>
        </row>
        <row r="323">
          <cell r="M323" t="str">
            <v>NA</v>
          </cell>
          <cell r="N323" t="str">
            <v>NA</v>
          </cell>
          <cell r="O323" t="str">
            <v>NA</v>
          </cell>
          <cell r="P323" t="str">
            <v>NA</v>
          </cell>
          <cell r="Q323" t="str">
            <v>NA</v>
          </cell>
          <cell r="R323" t="str">
            <v>NA</v>
          </cell>
          <cell r="S323" t="str">
            <v>NA</v>
          </cell>
          <cell r="T323" t="str">
            <v>NA</v>
          </cell>
          <cell r="U323" t="str">
            <v>NA</v>
          </cell>
          <cell r="V323" t="str">
            <v>NA</v>
          </cell>
          <cell r="W323" t="str">
            <v>NA</v>
          </cell>
          <cell r="X323" t="str">
            <v>NA</v>
          </cell>
          <cell r="Y323" t="str">
            <v>NA</v>
          </cell>
          <cell r="Z323" t="str">
            <v>NA</v>
          </cell>
          <cell r="AA323" t="str">
            <v>NA</v>
          </cell>
          <cell r="AB323" t="str">
            <v>NA</v>
          </cell>
          <cell r="AC323" t="str">
            <v>NA</v>
          </cell>
          <cell r="AD323" t="str">
            <v>NA</v>
          </cell>
          <cell r="AE323" t="str">
            <v>NA</v>
          </cell>
          <cell r="AF323" t="str">
            <v>NA</v>
          </cell>
          <cell r="AG323" t="str">
            <v>NA</v>
          </cell>
          <cell r="AH323" t="str">
            <v>NA</v>
          </cell>
          <cell r="AI323" t="str">
            <v>NA</v>
          </cell>
          <cell r="AJ323" t="str">
            <v>NA</v>
          </cell>
          <cell r="AK323" t="str">
            <v>NA</v>
          </cell>
          <cell r="AL323" t="str">
            <v>NA</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row>
        <row r="325">
          <cell r="M325">
            <v>10.466482471420798</v>
          </cell>
          <cell r="N325">
            <v>12.558583421131202</v>
          </cell>
          <cell r="O325">
            <v>11.802217467334401</v>
          </cell>
          <cell r="P325">
            <v>16.131235940382403</v>
          </cell>
          <cell r="Q325">
            <v>17.170486686060798</v>
          </cell>
          <cell r="R325">
            <v>19.662068330372801</v>
          </cell>
          <cell r="S325">
            <v>22.354986682895994</v>
          </cell>
          <cell r="T325">
            <v>23.5078931276928</v>
          </cell>
          <cell r="U325">
            <v>27.054416091684793</v>
          </cell>
          <cell r="V325">
            <v>30.821022615524804</v>
          </cell>
          <cell r="W325">
            <v>35.773364483993831</v>
          </cell>
          <cell r="X325">
            <v>40.62081703232348</v>
          </cell>
          <cell r="Y325">
            <v>43.07792886550623</v>
          </cell>
          <cell r="Z325">
            <v>46.349146848487585</v>
          </cell>
          <cell r="AA325">
            <v>50.72545630734615</v>
          </cell>
          <cell r="AB325">
            <v>52.97759463671985</v>
          </cell>
          <cell r="AC325">
            <v>54.273020509604123</v>
          </cell>
          <cell r="AD325">
            <v>55.563067081592749</v>
          </cell>
          <cell r="AE325">
            <v>56.825390875388351</v>
          </cell>
          <cell r="AF325">
            <v>64.467287070648084</v>
          </cell>
          <cell r="AG325">
            <v>1.9424096929582435</v>
          </cell>
          <cell r="AH325">
            <v>1.4997730647878198</v>
          </cell>
          <cell r="AI325">
            <v>1.7725311274572839</v>
          </cell>
          <cell r="AJ325">
            <v>1.9630823217048234</v>
          </cell>
          <cell r="AK325">
            <v>2.0602887836726009</v>
          </cell>
          <cell r="AL325">
            <v>2.1079817978285655</v>
          </cell>
        </row>
        <row r="326">
          <cell r="M326" t="str">
            <v>NO</v>
          </cell>
          <cell r="N326" t="str">
            <v>NO</v>
          </cell>
          <cell r="O326" t="str">
            <v>NO</v>
          </cell>
          <cell r="P326" t="str">
            <v>NO</v>
          </cell>
          <cell r="Q326" t="str">
            <v>NO</v>
          </cell>
          <cell r="R326" t="str">
            <v>NO</v>
          </cell>
          <cell r="S326" t="str">
            <v>NO</v>
          </cell>
          <cell r="T326" t="str">
            <v>NO</v>
          </cell>
          <cell r="U326" t="str">
            <v>NO</v>
          </cell>
          <cell r="V326" t="str">
            <v>NO</v>
          </cell>
          <cell r="W326" t="str">
            <v>NO</v>
          </cell>
          <cell r="X326" t="str">
            <v>NO</v>
          </cell>
          <cell r="Y326" t="str">
            <v>NO</v>
          </cell>
          <cell r="Z326" t="str">
            <v>NO</v>
          </cell>
          <cell r="AA326" t="str">
            <v>NO</v>
          </cell>
          <cell r="AB326" t="str">
            <v>NO</v>
          </cell>
          <cell r="AC326" t="str">
            <v>NO</v>
          </cell>
          <cell r="AD326" t="str">
            <v>NO</v>
          </cell>
          <cell r="AE326" t="str">
            <v>NO</v>
          </cell>
          <cell r="AF326" t="str">
            <v>NO</v>
          </cell>
          <cell r="AG326" t="str">
            <v>NO</v>
          </cell>
          <cell r="AH326" t="str">
            <v>NO</v>
          </cell>
          <cell r="AI326" t="str">
            <v>NO</v>
          </cell>
          <cell r="AJ326" t="str">
            <v>NO</v>
          </cell>
          <cell r="AK326" t="str">
            <v>NO</v>
          </cell>
          <cell r="AL326" t="str">
            <v>NO</v>
          </cell>
        </row>
        <row r="327">
          <cell r="M327">
            <v>15.830769168199904</v>
          </cell>
          <cell r="N327">
            <v>12.553520103846266</v>
          </cell>
          <cell r="O327">
            <v>11.39774158564269</v>
          </cell>
          <cell r="P327">
            <v>7.9029908361116536</v>
          </cell>
          <cell r="Q327">
            <v>6.0853592822559284</v>
          </cell>
          <cell r="R327">
            <v>4.7404885731976583</v>
          </cell>
          <cell r="S327">
            <v>4.0329451256161608</v>
          </cell>
          <cell r="T327">
            <v>4.8467548612152784</v>
          </cell>
          <cell r="U327">
            <v>8.3832302692201726</v>
          </cell>
          <cell r="V327">
            <v>13.334868004000542</v>
          </cell>
          <cell r="W327">
            <v>12.058977224265186</v>
          </cell>
          <cell r="X327">
            <v>12.763202321523043</v>
          </cell>
          <cell r="Y327">
            <v>12.098742014827785</v>
          </cell>
          <cell r="Z327">
            <v>11.931027209477289</v>
          </cell>
          <cell r="AA327">
            <v>8.3443660509798452</v>
          </cell>
          <cell r="AB327">
            <v>8.3408449739181822</v>
          </cell>
          <cell r="AC327">
            <v>5.4827846889066887</v>
          </cell>
          <cell r="AD327">
            <v>3.7460367591793071</v>
          </cell>
          <cell r="AE327">
            <v>3.9079604296623787</v>
          </cell>
          <cell r="AF327">
            <v>3.8083592369345958</v>
          </cell>
          <cell r="AG327">
            <v>2.0895504328117331</v>
          </cell>
          <cell r="AH327">
            <v>1.6956859497890855</v>
          </cell>
          <cell r="AI327">
            <v>1.1527184813895446</v>
          </cell>
          <cell r="AJ327">
            <v>0.7630250818240466</v>
          </cell>
          <cell r="AK327">
            <v>0.56194472393567663</v>
          </cell>
          <cell r="AL327">
            <v>0.62757661722409064</v>
          </cell>
        </row>
        <row r="328">
          <cell r="M328">
            <v>1.5910002866150763E-5</v>
          </cell>
          <cell r="N328">
            <v>1.7475656826215729E-5</v>
          </cell>
          <cell r="O328">
            <v>1.9195428489538551E-5</v>
          </cell>
          <cell r="P328">
            <v>1.9522841616509032E-5</v>
          </cell>
          <cell r="Q328">
            <v>1.9522841616509032E-5</v>
          </cell>
          <cell r="R328">
            <v>1.9486865864144458E-5</v>
          </cell>
          <cell r="S328">
            <v>1.9486865864144458E-5</v>
          </cell>
          <cell r="T328">
            <v>1.7987876182287191E-5</v>
          </cell>
          <cell r="U328">
            <v>1.6488886500429924E-5</v>
          </cell>
          <cell r="V328">
            <v>1.498989681857266E-5</v>
          </cell>
          <cell r="W328">
            <v>1.2741412295786761E-5</v>
          </cell>
          <cell r="X328">
            <v>9.7434329320722292E-6</v>
          </cell>
          <cell r="Y328">
            <v>7.4949484092863299E-6</v>
          </cell>
          <cell r="Z328">
            <v>5.9959587274290634E-6</v>
          </cell>
          <cell r="AA328">
            <v>5.2464638865004315E-6</v>
          </cell>
          <cell r="AB328">
            <v>5.2464638865004315E-6</v>
          </cell>
          <cell r="AC328">
            <v>3.747474204643165E-6</v>
          </cell>
          <cell r="AD328">
            <v>2.9979793637145317E-6</v>
          </cell>
          <cell r="AE328">
            <v>2.9979793637145317E-6</v>
          </cell>
          <cell r="AF328">
            <v>2.2484845227858989E-6</v>
          </cell>
          <cell r="AG328">
            <v>2.2484845227858989E-6</v>
          </cell>
          <cell r="AH328">
            <v>1.9486865864144455E-6</v>
          </cell>
          <cell r="AI328">
            <v>1.9486865864144455E-6</v>
          </cell>
          <cell r="AJ328">
            <v>1.9486865864144455E-6</v>
          </cell>
          <cell r="AK328">
            <v>1.9486865864144455E-6</v>
          </cell>
          <cell r="AL328">
            <v>1.9486865864144455E-6</v>
          </cell>
        </row>
        <row r="329">
          <cell r="M329">
            <v>4.0223441473800001</v>
          </cell>
          <cell r="N329">
            <v>3.3228328991399998</v>
          </cell>
          <cell r="O329">
            <v>2.0986882147200001</v>
          </cell>
          <cell r="P329">
            <v>1.678981465776</v>
          </cell>
          <cell r="Q329">
            <v>1.3991769664800002</v>
          </cell>
          <cell r="R329">
            <v>1.0494213423600001</v>
          </cell>
          <cell r="S329">
            <v>0.69966571824000012</v>
          </cell>
          <cell r="T329">
            <v>1.0494213423600001</v>
          </cell>
          <cell r="U329">
            <v>1.014445779948</v>
          </cell>
          <cell r="V329">
            <v>0.45483678135600003</v>
          </cell>
          <cell r="W329">
            <v>1.5447E-4</v>
          </cell>
          <cell r="X329">
            <v>1.5447E-4</v>
          </cell>
          <cell r="Y329">
            <v>1.5447E-4</v>
          </cell>
          <cell r="Z329">
            <v>1.5447E-4</v>
          </cell>
          <cell r="AA329">
            <v>1.5447E-4</v>
          </cell>
          <cell r="AB329">
            <v>1.5447E-4</v>
          </cell>
          <cell r="AC329">
            <v>1.5447E-4</v>
          </cell>
          <cell r="AD329">
            <v>1.5447E-4</v>
          </cell>
          <cell r="AE329">
            <v>1.5447E-4</v>
          </cell>
          <cell r="AF329">
            <v>1.5447E-4</v>
          </cell>
          <cell r="AG329">
            <v>1.5447E-4</v>
          </cell>
          <cell r="AH329">
            <v>1.5447E-4</v>
          </cell>
          <cell r="AI329">
            <v>1.5447E-4</v>
          </cell>
          <cell r="AJ329">
            <v>1.5447E-4</v>
          </cell>
          <cell r="AK329">
            <v>1.5447E-4</v>
          </cell>
          <cell r="AL329">
            <v>0</v>
          </cell>
        </row>
        <row r="330">
          <cell r="M330">
            <v>2.1057386607910577E-2</v>
          </cell>
          <cell r="N330">
            <v>1.8791347207891468E-2</v>
          </cell>
          <cell r="O330">
            <v>2.0003309415305249E-2</v>
          </cell>
          <cell r="P330">
            <v>2.2525281973516761E-2</v>
          </cell>
          <cell r="Q330">
            <v>2.2533776248380624E-2</v>
          </cell>
          <cell r="R330">
            <v>2.3025480839782168E-2</v>
          </cell>
          <cell r="S330">
            <v>2.3228344110060192E-2</v>
          </cell>
          <cell r="T330">
            <v>2.2519821653768989E-2</v>
          </cell>
          <cell r="U330">
            <v>2.2528815591860134E-2</v>
          </cell>
          <cell r="V330">
            <v>2.1853270908569793E-2</v>
          </cell>
          <cell r="W330">
            <v>2.1770576644453997E-2</v>
          </cell>
          <cell r="X330">
            <v>2.2278234483376326E-2</v>
          </cell>
          <cell r="Y330">
            <v>2.2425385303811978E-2</v>
          </cell>
          <cell r="Z330">
            <v>2.2750666064775008E-2</v>
          </cell>
          <cell r="AA330">
            <v>2.22967220227859E-2</v>
          </cell>
          <cell r="AB330">
            <v>2.2315209562195473E-2</v>
          </cell>
          <cell r="AC330">
            <v>2.2153818339782173E-2</v>
          </cell>
          <cell r="AD330">
            <v>2.0992351167956436E-2</v>
          </cell>
          <cell r="AE330">
            <v>2.0431229363714529E-2</v>
          </cell>
          <cell r="AF330">
            <v>2.065033168887933E-2</v>
          </cell>
          <cell r="AG330">
            <v>1.9689479302808822E-2</v>
          </cell>
          <cell r="AH330">
            <v>1.9348509116509024E-2</v>
          </cell>
          <cell r="AI330">
            <v>1.8599014275580396E-2</v>
          </cell>
          <cell r="AJ330">
            <v>1.8607508550444254E-2</v>
          </cell>
          <cell r="AK330">
            <v>1.8677461402264259E-2</v>
          </cell>
          <cell r="AL330">
            <v>1.8965767084408135E-2</v>
          </cell>
        </row>
        <row r="331">
          <cell r="M331">
            <v>0.60109088363666507</v>
          </cell>
          <cell r="N331">
            <v>0.64075677951116594</v>
          </cell>
          <cell r="O331">
            <v>0.61939822019412705</v>
          </cell>
          <cell r="P331">
            <v>0.63160311123243507</v>
          </cell>
          <cell r="Q331">
            <v>0.67432022986651274</v>
          </cell>
          <cell r="R331">
            <v>0.68957634366439757</v>
          </cell>
          <cell r="S331">
            <v>0.6590641160686278</v>
          </cell>
          <cell r="T331">
            <v>0.68957634366439757</v>
          </cell>
          <cell r="U331">
            <v>0.6590641160686278</v>
          </cell>
          <cell r="V331">
            <v>0.70178123470270559</v>
          </cell>
          <cell r="W331">
            <v>0.61329577467497309</v>
          </cell>
          <cell r="X331">
            <v>0.77195935817297612</v>
          </cell>
          <cell r="Y331">
            <v>0.70788368022185943</v>
          </cell>
          <cell r="Z331">
            <v>0.68652512090482065</v>
          </cell>
          <cell r="AA331">
            <v>0.74755107508604202</v>
          </cell>
          <cell r="AB331">
            <v>0.74449985232646509</v>
          </cell>
          <cell r="AC331">
            <v>0.72313979401974449</v>
          </cell>
          <cell r="AD331">
            <v>0.69262756642397461</v>
          </cell>
          <cell r="AE331">
            <v>0.65906561505830963</v>
          </cell>
          <cell r="AF331">
            <v>0.66821778434735868</v>
          </cell>
          <cell r="AG331">
            <v>0.54922159571353835</v>
          </cell>
          <cell r="AH331">
            <v>0.55227131948343344</v>
          </cell>
          <cell r="AI331">
            <v>0.50345175533020181</v>
          </cell>
          <cell r="AJ331">
            <v>0.43937757636876712</v>
          </cell>
          <cell r="AK331">
            <v>0.45768491292622893</v>
          </cell>
          <cell r="AL331">
            <v>0.43937757636876712</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row>
        <row r="333">
          <cell r="M333">
            <v>1.7800355190599028E-3</v>
          </cell>
          <cell r="N333">
            <v>1.8538764646460306E-3</v>
          </cell>
          <cell r="O333">
            <v>1.9002085503224421E-3</v>
          </cell>
          <cell r="P333">
            <v>2.1649237648896534E-3</v>
          </cell>
          <cell r="Q333">
            <v>1.954127606312697E-3</v>
          </cell>
          <cell r="R333">
            <v>1.6841432872312981E-3</v>
          </cell>
          <cell r="S333">
            <v>1.4307010731226715E-3</v>
          </cell>
          <cell r="T333">
            <v>1.6698215457867584E-3</v>
          </cell>
          <cell r="U333">
            <v>1.3277150311263974E-3</v>
          </cell>
          <cell r="V333">
            <v>1.1076377704284897E-3</v>
          </cell>
          <cell r="W333">
            <v>1.0636662828962455E-3</v>
          </cell>
          <cell r="X333">
            <v>2.6496485851963312E-4</v>
          </cell>
          <cell r="Y333">
            <v>1.8976324170965895E-4</v>
          </cell>
          <cell r="Z333">
            <v>9.8102792353826321E-4</v>
          </cell>
          <cell r="AA333">
            <v>2.1774434497205506E-3</v>
          </cell>
          <cell r="AB333">
            <v>2.2803029894740618E-3</v>
          </cell>
          <cell r="AC333">
            <v>1.8701038972699915E-3</v>
          </cell>
          <cell r="AD333">
            <v>1.7700787942032102E-3</v>
          </cell>
          <cell r="AE333">
            <v>1.5423259578102608E-3</v>
          </cell>
          <cell r="AF333">
            <v>1.8447279187876183E-3</v>
          </cell>
          <cell r="AG333">
            <v>1.0066068732444825E-3</v>
          </cell>
          <cell r="AH333">
            <v>7.5768887454858119E-4</v>
          </cell>
          <cell r="AI333">
            <v>7.1265840214244773E-4</v>
          </cell>
          <cell r="AJ333">
            <v>1.031653638270278E-3</v>
          </cell>
          <cell r="AK333">
            <v>6.2794721271854396E-4</v>
          </cell>
          <cell r="AL333">
            <v>4.5366207889796495E-4</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row>
        <row r="335">
          <cell r="M335">
            <v>0.41314000000000001</v>
          </cell>
          <cell r="N335">
            <v>0.39371370999999999</v>
          </cell>
          <cell r="O335">
            <v>0.35184103500000002</v>
          </cell>
          <cell r="P335">
            <v>0.32038499999999998</v>
          </cell>
          <cell r="Q335">
            <v>0.34404110000000004</v>
          </cell>
          <cell r="R335">
            <v>0.33702500000000002</v>
          </cell>
          <cell r="S335">
            <v>0.32252999999999998</v>
          </cell>
          <cell r="T335">
            <v>0.33923500000000001</v>
          </cell>
          <cell r="U335">
            <v>0.33748</v>
          </cell>
          <cell r="V335">
            <v>0.32435000000000003</v>
          </cell>
          <cell r="W335">
            <v>0.29276000000000002</v>
          </cell>
          <cell r="X335">
            <v>0.31388500000000003</v>
          </cell>
          <cell r="Y335">
            <v>0.26422499999999999</v>
          </cell>
          <cell r="Z335">
            <v>0.248755</v>
          </cell>
          <cell r="AA335">
            <v>0.26403000000000004</v>
          </cell>
          <cell r="AB335">
            <v>0.29731000000000002</v>
          </cell>
          <cell r="AC335">
            <v>0.30471999999999999</v>
          </cell>
          <cell r="AD335">
            <v>0.307255</v>
          </cell>
          <cell r="AE335">
            <v>0.29152499999999998</v>
          </cell>
          <cell r="AF335">
            <v>0.17907499999999998</v>
          </cell>
          <cell r="AG335">
            <v>0.26715</v>
          </cell>
          <cell r="AH335">
            <v>0.31122</v>
          </cell>
          <cell r="AI335">
            <v>0.27195999999999998</v>
          </cell>
          <cell r="AJ335">
            <v>0.172315</v>
          </cell>
          <cell r="AK335">
            <v>0.14208999999999999</v>
          </cell>
          <cell r="AL335">
            <v>0.127918635</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row>
        <row r="338">
          <cell r="M338" t="str">
            <v>NA</v>
          </cell>
          <cell r="N338" t="str">
            <v>NA</v>
          </cell>
          <cell r="O338" t="str">
            <v>NA</v>
          </cell>
          <cell r="P338" t="str">
            <v>NA</v>
          </cell>
          <cell r="Q338" t="str">
            <v>NA</v>
          </cell>
          <cell r="R338" t="str">
            <v>NA</v>
          </cell>
          <cell r="S338" t="str">
            <v>NA</v>
          </cell>
          <cell r="T338" t="str">
            <v>NA</v>
          </cell>
          <cell r="U338" t="str">
            <v>NA</v>
          </cell>
          <cell r="V338" t="str">
            <v>NA</v>
          </cell>
          <cell r="W338" t="str">
            <v>NA</v>
          </cell>
          <cell r="X338" t="str">
            <v>NA</v>
          </cell>
          <cell r="Y338" t="str">
            <v>NA</v>
          </cell>
          <cell r="Z338" t="str">
            <v>NA</v>
          </cell>
          <cell r="AA338" t="str">
            <v>NA</v>
          </cell>
          <cell r="AB338" t="str">
            <v>NA</v>
          </cell>
          <cell r="AC338" t="str">
            <v>NA</v>
          </cell>
          <cell r="AD338" t="str">
            <v>NA</v>
          </cell>
          <cell r="AE338" t="str">
            <v>NA</v>
          </cell>
          <cell r="AF338" t="str">
            <v>NA</v>
          </cell>
          <cell r="AG338" t="str">
            <v>NA</v>
          </cell>
          <cell r="AH338" t="str">
            <v>NA</v>
          </cell>
          <cell r="AI338" t="str">
            <v>NA</v>
          </cell>
          <cell r="AJ338" t="str">
            <v>NA</v>
          </cell>
          <cell r="AK338" t="str">
            <v>NA</v>
          </cell>
          <cell r="AL338" t="str">
            <v>NA</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row>
        <row r="342">
          <cell r="M342" t="str">
            <v>NO</v>
          </cell>
          <cell r="N342" t="str">
            <v>NO</v>
          </cell>
          <cell r="O342" t="str">
            <v>NO</v>
          </cell>
          <cell r="P342" t="str">
            <v>NO</v>
          </cell>
          <cell r="Q342" t="str">
            <v>NO</v>
          </cell>
          <cell r="R342" t="str">
            <v>NO</v>
          </cell>
          <cell r="S342" t="str">
            <v>NO</v>
          </cell>
          <cell r="T342" t="str">
            <v>NO</v>
          </cell>
          <cell r="U342" t="str">
            <v>NO</v>
          </cell>
          <cell r="V342" t="str">
            <v>NO</v>
          </cell>
          <cell r="W342" t="str">
            <v>NO</v>
          </cell>
          <cell r="X342" t="str">
            <v>NO</v>
          </cell>
          <cell r="Y342" t="str">
            <v>NO</v>
          </cell>
          <cell r="Z342" t="str">
            <v>NO</v>
          </cell>
          <cell r="AA342" t="str">
            <v>NO</v>
          </cell>
          <cell r="AB342" t="str">
            <v>NO</v>
          </cell>
          <cell r="AC342" t="str">
            <v>NO</v>
          </cell>
          <cell r="AD342" t="str">
            <v>NO</v>
          </cell>
          <cell r="AE342" t="str">
            <v>NO</v>
          </cell>
          <cell r="AF342" t="str">
            <v>NO</v>
          </cell>
          <cell r="AG342" t="str">
            <v>NO</v>
          </cell>
          <cell r="AH342" t="str">
            <v>NO</v>
          </cell>
          <cell r="AI342" t="str">
            <v>NO</v>
          </cell>
          <cell r="AJ342" t="str">
            <v>NO</v>
          </cell>
          <cell r="AK342" t="str">
            <v>NO</v>
          </cell>
          <cell r="AL342" t="str">
            <v>NO</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row>
        <row r="356">
          <cell r="M356" t="str">
            <v>NA</v>
          </cell>
          <cell r="N356" t="str">
            <v>NA</v>
          </cell>
          <cell r="O356" t="str">
            <v>NA</v>
          </cell>
          <cell r="P356" t="str">
            <v>NA</v>
          </cell>
          <cell r="Q356" t="str">
            <v>NA</v>
          </cell>
          <cell r="R356" t="str">
            <v>NA</v>
          </cell>
          <cell r="S356" t="str">
            <v>NA</v>
          </cell>
          <cell r="T356" t="str">
            <v>NA</v>
          </cell>
          <cell r="U356" t="str">
            <v>NA</v>
          </cell>
          <cell r="V356" t="str">
            <v>NA</v>
          </cell>
          <cell r="W356" t="str">
            <v>NA</v>
          </cell>
          <cell r="X356" t="str">
            <v>NA</v>
          </cell>
          <cell r="Y356" t="str">
            <v>NA</v>
          </cell>
          <cell r="Z356" t="str">
            <v>NA</v>
          </cell>
          <cell r="AA356" t="str">
            <v>NA</v>
          </cell>
          <cell r="AB356" t="str">
            <v>NA</v>
          </cell>
          <cell r="AC356" t="str">
            <v>NA</v>
          </cell>
          <cell r="AD356" t="str">
            <v>NA</v>
          </cell>
          <cell r="AE356" t="str">
            <v>NA</v>
          </cell>
          <cell r="AF356" t="str">
            <v>NA</v>
          </cell>
          <cell r="AG356" t="str">
            <v>NA</v>
          </cell>
          <cell r="AH356" t="str">
            <v>NA</v>
          </cell>
          <cell r="AI356" t="str">
            <v>NA</v>
          </cell>
          <cell r="AJ356" t="str">
            <v>NA</v>
          </cell>
          <cell r="AK356" t="str">
            <v>NA</v>
          </cell>
          <cell r="AL356" t="str">
            <v>NA</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row>
        <row r="358">
          <cell r="M358">
            <v>3.4631202040800004</v>
          </cell>
          <cell r="N358">
            <v>3.3769121807699998</v>
          </cell>
          <cell r="O358">
            <v>3.3353736923100001</v>
          </cell>
          <cell r="P358">
            <v>3.4759501210199999</v>
          </cell>
          <cell r="Q358">
            <v>3.4963336485000003</v>
          </cell>
          <cell r="R358">
            <v>3.7241053145999996</v>
          </cell>
          <cell r="S358">
            <v>3.2566164885000002</v>
          </cell>
          <cell r="T358">
            <v>3.4556532066000005</v>
          </cell>
          <cell r="U358">
            <v>3.5022638284799994</v>
          </cell>
          <cell r="V358">
            <v>3.3050801148750004</v>
          </cell>
          <cell r="W358">
            <v>3.6335133050000001</v>
          </cell>
          <cell r="X358">
            <v>3.7121567149999999</v>
          </cell>
          <cell r="Y358">
            <v>3.7692447799999997</v>
          </cell>
          <cell r="Z358">
            <v>3.8239872449999996</v>
          </cell>
          <cell r="AA358">
            <v>4.0231233749999999</v>
          </cell>
          <cell r="AB358">
            <v>4.0282552699999998</v>
          </cell>
          <cell r="AC358">
            <v>4.4420763900000004</v>
          </cell>
          <cell r="AD358">
            <v>4.4662270700000004</v>
          </cell>
          <cell r="AE358">
            <v>4.3754618350000003</v>
          </cell>
          <cell r="AF358">
            <v>3.0225690700000003</v>
          </cell>
          <cell r="AG358">
            <v>3.7691419399999999</v>
          </cell>
          <cell r="AH358">
            <v>4.1620596550000002</v>
          </cell>
          <cell r="AI358">
            <v>3.9600299699999999</v>
          </cell>
          <cell r="AJ358">
            <v>3.7052115749999999</v>
          </cell>
          <cell r="AK358">
            <v>3.6785673205499996</v>
          </cell>
          <cell r="AL358">
            <v>3.6029203850000004</v>
          </cell>
        </row>
        <row r="359">
          <cell r="M359" t="str">
            <v>NA</v>
          </cell>
          <cell r="N359" t="str">
            <v>NA</v>
          </cell>
          <cell r="O359" t="str">
            <v>NA</v>
          </cell>
          <cell r="P359" t="str">
            <v>NA</v>
          </cell>
          <cell r="Q359" t="str">
            <v>NA</v>
          </cell>
          <cell r="R359" t="str">
            <v>NA</v>
          </cell>
          <cell r="S359" t="str">
            <v>NA</v>
          </cell>
          <cell r="T359" t="str">
            <v>NA</v>
          </cell>
          <cell r="U359" t="str">
            <v>NA</v>
          </cell>
          <cell r="V359" t="str">
            <v>NA</v>
          </cell>
          <cell r="W359" t="str">
            <v>NA</v>
          </cell>
          <cell r="X359" t="str">
            <v>NA</v>
          </cell>
          <cell r="Y359" t="str">
            <v>NA</v>
          </cell>
          <cell r="Z359" t="str">
            <v>NA</v>
          </cell>
          <cell r="AA359" t="str">
            <v>NA</v>
          </cell>
          <cell r="AB359" t="str">
            <v>NA</v>
          </cell>
          <cell r="AC359" t="str">
            <v>NA</v>
          </cell>
          <cell r="AD359" t="str">
            <v>NA</v>
          </cell>
          <cell r="AE359" t="str">
            <v>NA</v>
          </cell>
          <cell r="AF359" t="str">
            <v>NA</v>
          </cell>
          <cell r="AG359" t="str">
            <v>NA</v>
          </cell>
          <cell r="AH359" t="str">
            <v>NA</v>
          </cell>
          <cell r="AI359" t="str">
            <v>NA</v>
          </cell>
          <cell r="AJ359" t="str">
            <v>NA</v>
          </cell>
          <cell r="AK359" t="str">
            <v>NA</v>
          </cell>
          <cell r="AL359" t="str">
            <v>NA</v>
          </cell>
        </row>
        <row r="360">
          <cell r="M360">
            <v>0.120536</v>
          </cell>
          <cell r="N360">
            <v>0.11336</v>
          </cell>
          <cell r="O360">
            <v>8.3563999999999999E-2</v>
          </cell>
          <cell r="P360">
            <v>8.0911999999999998E-2</v>
          </cell>
          <cell r="Q360">
            <v>9.1312000000000004E-2</v>
          </cell>
          <cell r="R360">
            <v>9.2455999999999997E-2</v>
          </cell>
          <cell r="S360">
            <v>9.5888000000000001E-2</v>
          </cell>
          <cell r="T360">
            <v>9.7603999999999996E-2</v>
          </cell>
          <cell r="U360">
            <v>9.7239999999999993E-2</v>
          </cell>
          <cell r="V360">
            <v>9.7344E-2</v>
          </cell>
          <cell r="W360">
            <v>9.8834537880000017E-2</v>
          </cell>
          <cell r="X360">
            <v>9.7647159999999997E-2</v>
          </cell>
          <cell r="Y360">
            <v>9.913696000000001E-2</v>
          </cell>
          <cell r="Z360">
            <v>9.9665799999999999E-2</v>
          </cell>
          <cell r="AA360">
            <v>0.10172916</v>
          </cell>
          <cell r="AB360">
            <v>0.10033751</v>
          </cell>
          <cell r="AC360">
            <v>0.1009945248</v>
          </cell>
          <cell r="AD360">
            <v>9.4923795200000022E-2</v>
          </cell>
          <cell r="AE360">
            <v>9.6944260399999996E-2</v>
          </cell>
          <cell r="AF360">
            <v>8.6187987600000002E-2</v>
          </cell>
          <cell r="AG360">
            <v>6.7360279999999995E-2</v>
          </cell>
          <cell r="AH360">
            <v>7.3796687639999997E-2</v>
          </cell>
          <cell r="AI360">
            <v>5.1732720000000003E-2</v>
          </cell>
          <cell r="AJ360" t="str">
            <v>NO</v>
          </cell>
          <cell r="AK360" t="str">
            <v>NO</v>
          </cell>
          <cell r="AL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row>
        <row r="377">
          <cell r="M377" t="str">
            <v>NA</v>
          </cell>
          <cell r="N377" t="str">
            <v>NA</v>
          </cell>
          <cell r="O377" t="str">
            <v>NA</v>
          </cell>
          <cell r="P377" t="str">
            <v>NA</v>
          </cell>
          <cell r="Q377" t="str">
            <v>NA</v>
          </cell>
          <cell r="R377" t="str">
            <v>NA</v>
          </cell>
          <cell r="S377" t="str">
            <v>NA</v>
          </cell>
          <cell r="T377" t="str">
            <v>NA</v>
          </cell>
          <cell r="U377" t="str">
            <v>NA</v>
          </cell>
          <cell r="V377" t="str">
            <v>NA</v>
          </cell>
          <cell r="W377" t="str">
            <v>NA</v>
          </cell>
          <cell r="X377" t="str">
            <v>NA</v>
          </cell>
          <cell r="Y377" t="str">
            <v>NA</v>
          </cell>
          <cell r="Z377" t="str">
            <v>NA</v>
          </cell>
          <cell r="AA377" t="str">
            <v>NA</v>
          </cell>
          <cell r="AB377" t="str">
            <v>NA</v>
          </cell>
          <cell r="AC377" t="str">
            <v>NA</v>
          </cell>
          <cell r="AD377" t="str">
            <v>NA</v>
          </cell>
          <cell r="AE377" t="str">
            <v>NA</v>
          </cell>
          <cell r="AF377" t="str">
            <v>NA</v>
          </cell>
          <cell r="AG377" t="str">
            <v>NA</v>
          </cell>
          <cell r="AH377" t="str">
            <v>NA</v>
          </cell>
          <cell r="AI377" t="str">
            <v>NA</v>
          </cell>
          <cell r="AJ377" t="str">
            <v>NA</v>
          </cell>
          <cell r="AK377" t="str">
            <v>NA</v>
          </cell>
          <cell r="AL377" t="str">
            <v>NA</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row>
        <row r="409">
          <cell r="M409" t="str">
            <v>NA</v>
          </cell>
          <cell r="N409" t="str">
            <v>NA</v>
          </cell>
          <cell r="O409" t="str">
            <v>NA</v>
          </cell>
          <cell r="P409" t="str">
            <v>NA</v>
          </cell>
          <cell r="Q409" t="str">
            <v>NA</v>
          </cell>
          <cell r="R409" t="str">
            <v>NA</v>
          </cell>
          <cell r="S409" t="str">
            <v>NA</v>
          </cell>
          <cell r="T409" t="str">
            <v>NA</v>
          </cell>
          <cell r="U409" t="str">
            <v>NA</v>
          </cell>
          <cell r="V409" t="str">
            <v>NA</v>
          </cell>
          <cell r="W409" t="str">
            <v>NA</v>
          </cell>
          <cell r="X409" t="str">
            <v>NA</v>
          </cell>
          <cell r="Y409" t="str">
            <v>NA</v>
          </cell>
          <cell r="Z409" t="str">
            <v>NA</v>
          </cell>
          <cell r="AA409" t="str">
            <v>NA</v>
          </cell>
          <cell r="AB409" t="str">
            <v>NA</v>
          </cell>
          <cell r="AC409" t="str">
            <v>NA</v>
          </cell>
          <cell r="AD409" t="str">
            <v>NA</v>
          </cell>
          <cell r="AE409" t="str">
            <v>NA</v>
          </cell>
          <cell r="AF409" t="str">
            <v>NA</v>
          </cell>
          <cell r="AG409" t="str">
            <v>NA</v>
          </cell>
          <cell r="AH409" t="str">
            <v>NA</v>
          </cell>
          <cell r="AI409" t="str">
            <v>NA</v>
          </cell>
          <cell r="AJ409" t="str">
            <v>NA</v>
          </cell>
          <cell r="AK409" t="str">
            <v>NA</v>
          </cell>
          <cell r="AL409" t="str">
            <v>NA</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row>
        <row r="413">
          <cell r="M413" t="str">
            <v>NA</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row>
        <row r="414">
          <cell r="M414">
            <v>6.5269363500000006</v>
          </cell>
          <cell r="N414">
            <v>7.3719370500000005</v>
          </cell>
          <cell r="O414">
            <v>6.8281687500000006</v>
          </cell>
          <cell r="P414">
            <v>5.4504850500000002</v>
          </cell>
          <cell r="Q414">
            <v>5.5359628500000007</v>
          </cell>
          <cell r="R414">
            <v>4.1059428000000002</v>
          </cell>
          <cell r="S414">
            <v>3.6378913500000003</v>
          </cell>
          <cell r="T414">
            <v>4.8091726500000007</v>
          </cell>
          <cell r="U414">
            <v>4.3074238500000011</v>
          </cell>
          <cell r="V414">
            <v>4.2186270000000006</v>
          </cell>
          <cell r="W414">
            <v>2.6733721500000001</v>
          </cell>
          <cell r="X414">
            <v>2.4660705000000003</v>
          </cell>
          <cell r="Y414">
            <v>1.60597875</v>
          </cell>
          <cell r="Z414">
            <v>1.0207305000000002</v>
          </cell>
          <cell r="AA414">
            <v>0.88242584999999996</v>
          </cell>
          <cell r="AB414">
            <v>0.84872850000000011</v>
          </cell>
          <cell r="AC414">
            <v>0.37336859999999999</v>
          </cell>
          <cell r="AD414">
            <v>0.46304835000000011</v>
          </cell>
          <cell r="AE414">
            <v>0.39812250000000005</v>
          </cell>
          <cell r="AF414">
            <v>0.47720745000000003</v>
          </cell>
          <cell r="AG414">
            <v>6.3513E-5</v>
          </cell>
          <cell r="AH414">
            <v>4.5649199999999997E-5</v>
          </cell>
          <cell r="AI414">
            <v>1.8107999999999999E-6</v>
          </cell>
          <cell r="AJ414" t="str">
            <v>NO</v>
          </cell>
          <cell r="AK414" t="str">
            <v>NO</v>
          </cell>
          <cell r="AL414" t="str">
            <v>NO</v>
          </cell>
        </row>
        <row r="415">
          <cell r="M415">
            <v>0.17199040000000002</v>
          </cell>
          <cell r="N415">
            <v>0.17571440000000002</v>
          </cell>
          <cell r="O415">
            <v>0.1800088</v>
          </cell>
          <cell r="P415">
            <v>0.17284640000000001</v>
          </cell>
          <cell r="Q415">
            <v>0.1822648</v>
          </cell>
          <cell r="R415">
            <v>0.16473680000000002</v>
          </cell>
          <cell r="S415">
            <v>0.16828160000000003</v>
          </cell>
          <cell r="T415">
            <v>0.17069280000000003</v>
          </cell>
          <cell r="U415">
            <v>0.17341679999999998</v>
          </cell>
          <cell r="V415">
            <v>0.17061040000000002</v>
          </cell>
          <cell r="W415">
            <v>7.7160000000000006E-2</v>
          </cell>
          <cell r="X415">
            <v>9.5803200000000005E-2</v>
          </cell>
          <cell r="Y415">
            <v>7.8572000000000003E-2</v>
          </cell>
          <cell r="Z415">
            <v>0.10198560000000001</v>
          </cell>
          <cell r="AA415">
            <v>9.3300000000000008E-2</v>
          </cell>
          <cell r="AB415">
            <v>0.12433119999999999</v>
          </cell>
          <cell r="AC415">
            <v>0.134524</v>
          </cell>
          <cell r="AD415">
            <v>0.1114656</v>
          </cell>
          <cell r="AE415">
            <v>0.103504</v>
          </cell>
          <cell r="AF415">
            <v>0.1140616</v>
          </cell>
          <cell r="AG415">
            <v>7.9918240000000015E-2</v>
          </cell>
          <cell r="AH415">
            <v>7.6645199999999997E-2</v>
          </cell>
          <cell r="AI415">
            <v>9.2245600000000011E-2</v>
          </cell>
          <cell r="AJ415">
            <v>0.10662247999999999</v>
          </cell>
          <cell r="AK415">
            <v>3.1047359999999996E-2</v>
          </cell>
          <cell r="AL415">
            <v>3.0856729463774085E-2</v>
          </cell>
        </row>
        <row r="416">
          <cell r="M416">
            <v>7.088000000000001E-4</v>
          </cell>
          <cell r="N416">
            <v>9.8879999999999997E-4</v>
          </cell>
          <cell r="O416">
            <v>8.5999999999999998E-4</v>
          </cell>
          <cell r="P416">
            <v>4.1120000000000002E-4</v>
          </cell>
          <cell r="Q416">
            <v>3.8640000000000001E-4</v>
          </cell>
          <cell r="R416">
            <v>3.7519999999999996E-4</v>
          </cell>
          <cell r="S416">
            <v>3.3440000000000005E-4</v>
          </cell>
          <cell r="T416">
            <v>3.5440000000000005E-4</v>
          </cell>
          <cell r="U416">
            <v>3.2959999999999999E-4</v>
          </cell>
          <cell r="V416">
            <v>3.0079999999999999E-4</v>
          </cell>
          <cell r="W416">
            <v>2.1920000000000004E-4</v>
          </cell>
          <cell r="X416">
            <v>1.7920000000000002E-4</v>
          </cell>
          <cell r="Y416">
            <v>1.144E-4</v>
          </cell>
          <cell r="Z416">
            <v>2.2560000000000001E-4</v>
          </cell>
          <cell r="AA416">
            <v>1.3680000000000002E-4</v>
          </cell>
          <cell r="AB416">
            <v>9.6799999999999995E-5</v>
          </cell>
          <cell r="AC416">
            <v>6.3200000000000005E-5</v>
          </cell>
          <cell r="AD416">
            <v>1.0960000000000002E-4</v>
          </cell>
          <cell r="AE416" t="str">
            <v>NA</v>
          </cell>
          <cell r="AF416" t="str">
            <v>NA</v>
          </cell>
          <cell r="AG416" t="str">
            <v>NA</v>
          </cell>
          <cell r="AH416" t="str">
            <v>NA</v>
          </cell>
          <cell r="AI416" t="str">
            <v>NA</v>
          </cell>
          <cell r="AJ416" t="str">
            <v>NA</v>
          </cell>
          <cell r="AK416" t="str">
            <v>NA</v>
          </cell>
          <cell r="AL416" t="str">
            <v>NA</v>
          </cell>
        </row>
        <row r="417">
          <cell r="M417">
            <v>2.7349188799999993E-3</v>
          </cell>
          <cell r="N417">
            <v>2.7993718399999994E-3</v>
          </cell>
          <cell r="O417">
            <v>2.8647763199999999E-3</v>
          </cell>
          <cell r="P417">
            <v>2.7962668799999995E-3</v>
          </cell>
          <cell r="Q417">
            <v>2.5359760799999998E-3</v>
          </cell>
          <cell r="R417">
            <v>2.7697244799999993E-3</v>
          </cell>
          <cell r="S417">
            <v>2.8283931999999994E-3</v>
          </cell>
          <cell r="T417">
            <v>2.8213319199999996E-3</v>
          </cell>
          <cell r="U417">
            <v>2.76704600128E-3</v>
          </cell>
          <cell r="V417">
            <v>1.2893096E-3</v>
          </cell>
          <cell r="W417">
            <v>8.4219535999999987E-4</v>
          </cell>
          <cell r="X417">
            <v>7.7446215999999986E-4</v>
          </cell>
          <cell r="Y417">
            <v>5.5796631999999993E-4</v>
          </cell>
          <cell r="Z417">
            <v>5.5916823999999988E-4</v>
          </cell>
          <cell r="AA417">
            <v>5.3530511999999998E-4</v>
          </cell>
          <cell r="AB417">
            <v>5.1344519999999992E-4</v>
          </cell>
          <cell r="AC417">
            <v>6.5977895999999993E-4</v>
          </cell>
          <cell r="AD417">
            <v>6.9573639999999989E-4</v>
          </cell>
          <cell r="AE417">
            <v>8.4116871999999994E-4</v>
          </cell>
          <cell r="AF417">
            <v>1.3519847199999998E-3</v>
          </cell>
          <cell r="AG417">
            <v>5.6599915199999991E-4</v>
          </cell>
          <cell r="AH417">
            <v>8.1387511999999988E-4</v>
          </cell>
          <cell r="AI417">
            <v>1.2043989599999998E-3</v>
          </cell>
          <cell r="AJ417">
            <v>1.2262588799999998E-3</v>
          </cell>
          <cell r="AK417">
            <v>1.3635531999999996E-3</v>
          </cell>
          <cell r="AL417">
            <v>1.3551809945149393E-3</v>
          </cell>
        </row>
        <row r="418">
          <cell r="M418">
            <v>6.2168999999999995E-2</v>
          </cell>
          <cell r="N418">
            <v>6.3630000000000006E-2</v>
          </cell>
          <cell r="O418">
            <v>6.5117999999999995E-2</v>
          </cell>
          <cell r="P418">
            <v>6.6594E-2</v>
          </cell>
          <cell r="Q418">
            <v>6.8070000000000006E-2</v>
          </cell>
          <cell r="R418">
            <v>6.9543000000000008E-2</v>
          </cell>
          <cell r="S418">
            <v>7.1018999999999985E-2</v>
          </cell>
          <cell r="T418">
            <v>6.9072000000000008E-2</v>
          </cell>
          <cell r="U418">
            <v>8.1641999999999992E-2</v>
          </cell>
          <cell r="V418">
            <v>6.3449999999999993E-2</v>
          </cell>
          <cell r="W418">
            <v>5.4318000000000005E-2</v>
          </cell>
          <cell r="X418">
            <v>6.4739999999999992E-2</v>
          </cell>
          <cell r="Y418">
            <v>6.7842E-2</v>
          </cell>
          <cell r="Z418">
            <v>6.7572000000000007E-2</v>
          </cell>
          <cell r="AA418">
            <v>6.4746000000000012E-2</v>
          </cell>
          <cell r="AB418">
            <v>4.6796999999999998E-2</v>
          </cell>
          <cell r="AC418">
            <v>7.7927999999999997E-2</v>
          </cell>
          <cell r="AD418">
            <v>7.817099999999999E-2</v>
          </cell>
          <cell r="AE418">
            <v>7.2012000000000007E-2</v>
          </cell>
          <cell r="AF418">
            <v>1.7684999999999999E-2</v>
          </cell>
          <cell r="AG418">
            <v>1.7946E-2</v>
          </cell>
          <cell r="AH418">
            <v>4.9070999999999997E-2</v>
          </cell>
          <cell r="AI418">
            <v>8.0196000000000003E-2</v>
          </cell>
          <cell r="AJ418">
            <v>7.8015000000000001E-2</v>
          </cell>
          <cell r="AK418">
            <v>7.5233999999999995E-2</v>
          </cell>
          <cell r="AL418">
            <v>7.4772063855914991E-2</v>
          </cell>
        </row>
        <row r="419">
          <cell r="M419">
            <v>7.285629999999999E-8</v>
          </cell>
          <cell r="N419">
            <v>8.8917000000000001E-8</v>
          </cell>
          <cell r="O419">
            <v>9.9392299999999997E-8</v>
          </cell>
          <cell r="P419">
            <v>1.1662999999999999E-7</v>
          </cell>
          <cell r="Q419">
            <v>1.4551999999999997E-7</v>
          </cell>
          <cell r="R419">
            <v>1.838902E-7</v>
          </cell>
          <cell r="S419">
            <v>2.1650379999999998E-7</v>
          </cell>
          <cell r="T419">
            <v>2.491281E-7</v>
          </cell>
          <cell r="U419">
            <v>2.7970869999999995E-7</v>
          </cell>
          <cell r="V419">
            <v>3.3863359999999999E-7</v>
          </cell>
          <cell r="W419">
            <v>3.4182220000000001E-7</v>
          </cell>
          <cell r="X419">
            <v>4.1985729999999995E-7</v>
          </cell>
          <cell r="Y419">
            <v>4.632672E-7</v>
          </cell>
          <cell r="Z419">
            <v>5.2321929999999994E-7</v>
          </cell>
          <cell r="AA419">
            <v>5.5322209999999997E-7</v>
          </cell>
          <cell r="AB419">
            <v>6.2141319999999991E-7</v>
          </cell>
          <cell r="AC419">
            <v>6.7531979999999995E-7</v>
          </cell>
          <cell r="AD419">
            <v>7.6374459999999999E-7</v>
          </cell>
          <cell r="AE419">
            <v>8.4290319999999997E-7</v>
          </cell>
          <cell r="AF419">
            <v>9.3857189999999992E-7</v>
          </cell>
          <cell r="AG419">
            <v>1.0301746000000001E-6</v>
          </cell>
          <cell r="AH419">
            <v>1.1900968000000001E-6</v>
          </cell>
          <cell r="AI419">
            <v>1.4001056999999999E-6</v>
          </cell>
          <cell r="AJ419">
            <v>1.5012099999999998E-6</v>
          </cell>
          <cell r="AK419">
            <v>1.5896454999999999E-6</v>
          </cell>
          <cell r="AL419">
            <v>1.8334022E-6</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row>
        <row r="421">
          <cell r="M421" t="str">
            <v>NA</v>
          </cell>
          <cell r="N421" t="str">
            <v>NA</v>
          </cell>
          <cell r="O421" t="str">
            <v>NA</v>
          </cell>
          <cell r="P421" t="str">
            <v>NA</v>
          </cell>
          <cell r="Q421" t="str">
            <v>NA</v>
          </cell>
          <cell r="R421" t="str">
            <v>NA</v>
          </cell>
          <cell r="S421" t="str">
            <v>NA</v>
          </cell>
          <cell r="T421" t="str">
            <v>NA</v>
          </cell>
          <cell r="U421" t="str">
            <v>NA</v>
          </cell>
          <cell r="V421" t="str">
            <v>NA</v>
          </cell>
          <cell r="W421" t="str">
            <v>NA</v>
          </cell>
          <cell r="X421" t="str">
            <v>NA</v>
          </cell>
          <cell r="Y421" t="str">
            <v>NA</v>
          </cell>
          <cell r="Z421" t="str">
            <v>NA</v>
          </cell>
          <cell r="AA421" t="str">
            <v>NA</v>
          </cell>
          <cell r="AB421" t="str">
            <v>NA</v>
          </cell>
          <cell r="AC421" t="str">
            <v>NA</v>
          </cell>
          <cell r="AD421" t="str">
            <v>NA</v>
          </cell>
          <cell r="AE421" t="str">
            <v>NA</v>
          </cell>
          <cell r="AF421" t="str">
            <v>NA</v>
          </cell>
          <cell r="AG421" t="str">
            <v>NA</v>
          </cell>
          <cell r="AH421" t="str">
            <v>NA</v>
          </cell>
          <cell r="AI421" t="str">
            <v>NA</v>
          </cell>
          <cell r="AJ421" t="str">
            <v>NA</v>
          </cell>
          <cell r="AK421" t="str">
            <v>NA</v>
          </cell>
          <cell r="AL421" t="str">
            <v>NA</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row>
        <row r="427">
          <cell r="M427">
            <v>112.87314257723985</v>
          </cell>
          <cell r="N427">
            <v>110.69292509511509</v>
          </cell>
          <cell r="O427">
            <v>107.33225539067105</v>
          </cell>
          <cell r="P427">
            <v>105.77818892077741</v>
          </cell>
          <cell r="Q427">
            <v>105.28904855110569</v>
          </cell>
          <cell r="R427">
            <v>108.47289121484555</v>
          </cell>
          <cell r="S427">
            <v>106.11866897081008</v>
          </cell>
          <cell r="T427">
            <v>92.099854823797628</v>
          </cell>
          <cell r="U427">
            <v>98.264153216094556</v>
          </cell>
          <cell r="V427">
            <v>102.04761311507472</v>
          </cell>
          <cell r="W427">
            <v>103.49767594924455</v>
          </cell>
          <cell r="X427">
            <v>108.53135360907962</v>
          </cell>
          <cell r="Y427">
            <v>111.09583369823453</v>
          </cell>
          <cell r="Z427">
            <v>111.55711174483299</v>
          </cell>
          <cell r="AA427">
            <v>108.7635834591979</v>
          </cell>
          <cell r="AB427">
            <v>108.2993404774754</v>
          </cell>
          <cell r="AC427">
            <v>106.16214483836202</v>
          </cell>
          <cell r="AD427">
            <v>102.77806107132382</v>
          </cell>
          <cell r="AE427">
            <v>101.67809713624533</v>
          </cell>
          <cell r="AF427">
            <v>102.48145558553414</v>
          </cell>
          <cell r="AG427">
            <v>37.698150944750218</v>
          </cell>
          <cell r="AH427">
            <v>35.927190631029717</v>
          </cell>
          <cell r="AI427">
            <v>33.717631427600011</v>
          </cell>
          <cell r="AJ427">
            <v>29.830359891296734</v>
          </cell>
          <cell r="AK427">
            <v>28.705943553420905</v>
          </cell>
          <cell r="AL427">
            <v>29.747065662703474</v>
          </cell>
        </row>
        <row r="429">
          <cell r="M429" t="str">
            <v>NO</v>
          </cell>
          <cell r="N429" t="str">
            <v>NO</v>
          </cell>
          <cell r="O429" t="str">
            <v>NO</v>
          </cell>
          <cell r="P429" t="str">
            <v>NO</v>
          </cell>
          <cell r="Q429" t="str">
            <v>NO</v>
          </cell>
          <cell r="R429" t="str">
            <v>NO</v>
          </cell>
          <cell r="S429" t="str">
            <v>NO</v>
          </cell>
          <cell r="T429" t="str">
            <v>NO</v>
          </cell>
          <cell r="U429" t="str">
            <v>NO</v>
          </cell>
          <cell r="V429" t="str">
            <v>NO</v>
          </cell>
          <cell r="W429" t="str">
            <v>NO</v>
          </cell>
          <cell r="X429" t="str">
            <v>NO</v>
          </cell>
          <cell r="Y429" t="str">
            <v>NO</v>
          </cell>
          <cell r="Z429" t="str">
            <v>NO</v>
          </cell>
          <cell r="AA429" t="str">
            <v>NO</v>
          </cell>
          <cell r="AB429" t="str">
            <v>NO</v>
          </cell>
          <cell r="AC429" t="str">
            <v>NO</v>
          </cell>
          <cell r="AD429" t="str">
            <v>NO</v>
          </cell>
          <cell r="AE429" t="str">
            <v>NO</v>
          </cell>
          <cell r="AF429" t="str">
            <v>NO</v>
          </cell>
          <cell r="AG429" t="str">
            <v>NO</v>
          </cell>
          <cell r="AH429" t="str">
            <v>NO</v>
          </cell>
          <cell r="AI429" t="str">
            <v>NO</v>
          </cell>
          <cell r="AJ429" t="str">
            <v>NO</v>
          </cell>
          <cell r="AK429" t="str">
            <v>NO</v>
          </cell>
          <cell r="AL429" t="str">
            <v>NO</v>
          </cell>
        </row>
        <row r="430">
          <cell r="M430">
            <v>112.87314257723985</v>
          </cell>
          <cell r="N430">
            <v>110.69292509511509</v>
          </cell>
          <cell r="O430">
            <v>107.33225539067105</v>
          </cell>
          <cell r="P430">
            <v>105.77818892077741</v>
          </cell>
          <cell r="Q430">
            <v>105.28904855110569</v>
          </cell>
          <cell r="R430">
            <v>108.47289121484555</v>
          </cell>
          <cell r="S430">
            <v>106.11866897081008</v>
          </cell>
          <cell r="T430">
            <v>92.099854823797628</v>
          </cell>
          <cell r="U430">
            <v>98.264153216094556</v>
          </cell>
          <cell r="V430">
            <v>102.04761311507472</v>
          </cell>
          <cell r="W430">
            <v>103.49767594924455</v>
          </cell>
          <cell r="X430">
            <v>108.53135360907962</v>
          </cell>
          <cell r="Y430">
            <v>111.09583369823453</v>
          </cell>
          <cell r="Z430">
            <v>111.55711174483299</v>
          </cell>
          <cell r="AA430">
            <v>108.7635834591979</v>
          </cell>
          <cell r="AB430">
            <v>108.2993404774754</v>
          </cell>
          <cell r="AC430">
            <v>106.16214483836202</v>
          </cell>
          <cell r="AD430">
            <v>102.77806107132382</v>
          </cell>
          <cell r="AE430">
            <v>101.67809713624533</v>
          </cell>
          <cell r="AF430">
            <v>102.48145558553414</v>
          </cell>
          <cell r="AG430">
            <v>37.698150944750218</v>
          </cell>
          <cell r="AH430">
            <v>35.927190631029717</v>
          </cell>
          <cell r="AI430">
            <v>33.717631427600011</v>
          </cell>
          <cell r="AJ430">
            <v>29.830359891296734</v>
          </cell>
          <cell r="AK430">
            <v>28.705943553420905</v>
          </cell>
          <cell r="AL430">
            <v>29.747065662703474</v>
          </cell>
        </row>
        <row r="434">
          <cell r="M434">
            <v>1.8801887353675434E-3</v>
          </cell>
          <cell r="N434">
            <v>1.981361250816497E-3</v>
          </cell>
          <cell r="O434">
            <v>2.1959104939117961E-3</v>
          </cell>
          <cell r="P434">
            <v>2.3949942676884106E-3</v>
          </cell>
          <cell r="Q434">
            <v>2.3862127795873569E-3</v>
          </cell>
          <cell r="R434">
            <v>2.6756086934081259E-3</v>
          </cell>
          <cell r="S434">
            <v>2.8865585685179758E-3</v>
          </cell>
          <cell r="T434">
            <v>3.0370121503097659E-3</v>
          </cell>
          <cell r="U434">
            <v>3.308781252687772E-3</v>
          </cell>
          <cell r="V434">
            <v>3.7419096854639485E-3</v>
          </cell>
          <cell r="W434">
            <v>4.0852153855789356E-3</v>
          </cell>
          <cell r="X434">
            <v>4.2048758696709085E-3</v>
          </cell>
          <cell r="Y434">
            <v>4.0721163772281504E-3</v>
          </cell>
          <cell r="Z434">
            <v>4.5645368288001536E-3</v>
          </cell>
          <cell r="AA434">
            <v>4.8091323848356727E-3</v>
          </cell>
          <cell r="AB434">
            <v>5.1291599293812103E-3</v>
          </cell>
          <cell r="AC434">
            <v>5.4211594981746318E-3</v>
          </cell>
          <cell r="AD434">
            <v>5.927842865875891E-3</v>
          </cell>
          <cell r="AE434">
            <v>5.658354484520442E-3</v>
          </cell>
          <cell r="AF434">
            <v>5.2625181951897722E-3</v>
          </cell>
          <cell r="AG434">
            <v>5.4761659143410524E-3</v>
          </cell>
          <cell r="AH434">
            <v>5.6120000071003531E-3</v>
          </cell>
          <cell r="AI434">
            <v>5.5208249885231346E-3</v>
          </cell>
          <cell r="AJ434">
            <v>5.3935890121851512E-3</v>
          </cell>
          <cell r="AK434">
            <v>5.5277546128689519E-3</v>
          </cell>
          <cell r="AL434">
            <v>5.7240580877838051E-3</v>
          </cell>
        </row>
        <row r="435">
          <cell r="M435">
            <v>1.30584630917462E-3</v>
          </cell>
          <cell r="N435">
            <v>1.0184084954575118E-3</v>
          </cell>
          <cell r="O435">
            <v>1.1164820011761135E-3</v>
          </cell>
          <cell r="P435">
            <v>1.1141614780013471E-3</v>
          </cell>
          <cell r="Q435">
            <v>1.1260878154180033E-3</v>
          </cell>
          <cell r="R435">
            <v>9.9653406058838032E-4</v>
          </cell>
          <cell r="S435">
            <v>1.0926871405751272E-3</v>
          </cell>
          <cell r="T435">
            <v>1.1672660473569041E-3</v>
          </cell>
          <cell r="U435">
            <v>1.3012384045504636E-3</v>
          </cell>
          <cell r="V435">
            <v>1.5459156330470667E-3</v>
          </cell>
          <cell r="W435">
            <v>1.7652818834140757E-3</v>
          </cell>
          <cell r="X435">
            <v>1.7244089259253342E-3</v>
          </cell>
          <cell r="Y435">
            <v>1.9378020058608962E-3</v>
          </cell>
          <cell r="Z435">
            <v>2.191594682649344E-3</v>
          </cell>
          <cell r="AA435">
            <v>2.0844040577102313E-3</v>
          </cell>
          <cell r="AB435">
            <v>2.0697338689474234E-3</v>
          </cell>
          <cell r="AC435">
            <v>2.2671726538487824E-3</v>
          </cell>
          <cell r="AD435">
            <v>2.2691073159129683E-3</v>
          </cell>
          <cell r="AE435">
            <v>1.7937353685542579E-3</v>
          </cell>
          <cell r="AF435">
            <v>2.3003524410596327E-3</v>
          </cell>
          <cell r="AG435">
            <v>2.4335013726388939E-3</v>
          </cell>
          <cell r="AH435">
            <v>1.5919481317747646E-3</v>
          </cell>
          <cell r="AI435">
            <v>1.6482318731760508E-3</v>
          </cell>
          <cell r="AJ435">
            <v>1.0563747573505919E-3</v>
          </cell>
          <cell r="AK435">
            <v>1.0493959364873402E-3</v>
          </cell>
          <cell r="AL435">
            <v>1.0465232451906178E-3</v>
          </cell>
        </row>
        <row r="436">
          <cell r="M436">
            <v>4.1221278086696511</v>
          </cell>
          <cell r="N436">
            <v>3.3312774742908555</v>
          </cell>
          <cell r="O436">
            <v>3.20095670850879</v>
          </cell>
          <cell r="P436">
            <v>3.435342390280764</v>
          </cell>
          <cell r="Q436">
            <v>3.3925938163212215</v>
          </cell>
          <cell r="R436">
            <v>3.7676272417988099</v>
          </cell>
          <cell r="S436">
            <v>2.6212904212944994</v>
          </cell>
          <cell r="T436">
            <v>2.8549577640700265</v>
          </cell>
          <cell r="U436">
            <v>2.9421439858522684</v>
          </cell>
          <cell r="V436">
            <v>3.0453802710730269</v>
          </cell>
          <cell r="W436">
            <v>3.901779977520194</v>
          </cell>
          <cell r="X436">
            <v>4.5325615468100402</v>
          </cell>
          <cell r="Y436">
            <v>5.2069084108816446</v>
          </cell>
          <cell r="Z436">
            <v>5.9289620170953965</v>
          </cell>
          <cell r="AA436">
            <v>6.4709530661318873</v>
          </cell>
          <cell r="AB436">
            <v>6.5561647899646145</v>
          </cell>
          <cell r="AC436">
            <v>7.0527215028459587</v>
          </cell>
          <cell r="AD436">
            <v>7.3672047996323125</v>
          </cell>
          <cell r="AE436">
            <v>8.0341657055290732</v>
          </cell>
          <cell r="AF436">
            <v>6.9114797406757482</v>
          </cell>
          <cell r="AG436">
            <v>6.6397923191931278</v>
          </cell>
          <cell r="AH436">
            <v>6.855339459948909</v>
          </cell>
          <cell r="AI436">
            <v>5.9804149560941209</v>
          </cell>
          <cell r="AJ436">
            <v>4.7028364246061845</v>
          </cell>
          <cell r="AK436">
            <v>4.2401694156707359</v>
          </cell>
          <cell r="AL436">
            <v>5.360435468905103</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row>
        <row r="438">
          <cell r="M438" t="str">
            <v>NA</v>
          </cell>
          <cell r="N438" t="str">
            <v>NA</v>
          </cell>
          <cell r="O438" t="str">
            <v>NA</v>
          </cell>
          <cell r="P438" t="str">
            <v>NA</v>
          </cell>
          <cell r="Q438" t="str">
            <v>NA</v>
          </cell>
          <cell r="R438" t="str">
            <v>NA</v>
          </cell>
          <cell r="S438" t="str">
            <v>NA</v>
          </cell>
          <cell r="T438" t="str">
            <v>NA</v>
          </cell>
          <cell r="U438" t="str">
            <v>NA</v>
          </cell>
          <cell r="V438" t="str">
            <v>NA</v>
          </cell>
          <cell r="W438" t="str">
            <v>NA</v>
          </cell>
          <cell r="X438" t="str">
            <v>NA</v>
          </cell>
          <cell r="Y438" t="str">
            <v>NA</v>
          </cell>
          <cell r="Z438" t="str">
            <v>NA</v>
          </cell>
          <cell r="AA438" t="str">
            <v>NA</v>
          </cell>
          <cell r="AB438" t="str">
            <v>NA</v>
          </cell>
          <cell r="AC438" t="str">
            <v>NA</v>
          </cell>
          <cell r="AD438" t="str">
            <v>NA</v>
          </cell>
          <cell r="AE438" t="str">
            <v>NA</v>
          </cell>
          <cell r="AF438" t="str">
            <v>NA</v>
          </cell>
          <cell r="AG438" t="str">
            <v>NA</v>
          </cell>
          <cell r="AH438" t="str">
            <v>NA</v>
          </cell>
          <cell r="AI438" t="str">
            <v>NA</v>
          </cell>
          <cell r="AJ438" t="str">
            <v>NA</v>
          </cell>
          <cell r="AK438" t="str">
            <v>NA</v>
          </cell>
          <cell r="AL438" t="str">
            <v>NA</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row>
        <row r="441">
          <cell r="M441" t="str">
            <v>NA</v>
          </cell>
          <cell r="N441" t="str">
            <v>NA</v>
          </cell>
          <cell r="O441" t="str">
            <v>NA</v>
          </cell>
          <cell r="P441" t="str">
            <v>NA</v>
          </cell>
          <cell r="Q441" t="str">
            <v>NA</v>
          </cell>
          <cell r="R441" t="str">
            <v>NA</v>
          </cell>
          <cell r="S441" t="str">
            <v>NA</v>
          </cell>
          <cell r="T441" t="str">
            <v>NA</v>
          </cell>
          <cell r="U441" t="str">
            <v>NA</v>
          </cell>
          <cell r="V441" t="str">
            <v>NA</v>
          </cell>
          <cell r="W441" t="str">
            <v>NA</v>
          </cell>
          <cell r="X441" t="str">
            <v>NA</v>
          </cell>
          <cell r="Y441" t="str">
            <v>NA</v>
          </cell>
          <cell r="Z441" t="str">
            <v>NA</v>
          </cell>
          <cell r="AA441" t="str">
            <v>NA</v>
          </cell>
          <cell r="AB441" t="str">
            <v>NA</v>
          </cell>
          <cell r="AC441" t="str">
            <v>NA</v>
          </cell>
          <cell r="AD441" t="str">
            <v>NA</v>
          </cell>
          <cell r="AE441" t="str">
            <v>NA</v>
          </cell>
          <cell r="AF441" t="str">
            <v>NA</v>
          </cell>
          <cell r="AG441" t="str">
            <v>NA</v>
          </cell>
          <cell r="AH441" t="str">
            <v>NA</v>
          </cell>
          <cell r="AI441" t="str">
            <v>NA</v>
          </cell>
          <cell r="AJ441" t="str">
            <v>NA</v>
          </cell>
          <cell r="AK441" t="str">
            <v>NA</v>
          </cell>
          <cell r="AL441" t="str">
            <v>NA</v>
          </cell>
        </row>
        <row r="442">
          <cell r="M442" t="str">
            <v>NA</v>
          </cell>
          <cell r="N442" t="str">
            <v>NA</v>
          </cell>
          <cell r="O442" t="str">
            <v>NA</v>
          </cell>
          <cell r="P442" t="str">
            <v>NA</v>
          </cell>
          <cell r="Q442" t="str">
            <v>NA</v>
          </cell>
          <cell r="R442" t="str">
            <v>NA</v>
          </cell>
          <cell r="S442" t="str">
            <v>NA</v>
          </cell>
          <cell r="T442" t="str">
            <v>NA</v>
          </cell>
          <cell r="U442" t="str">
            <v>NA</v>
          </cell>
          <cell r="V442" t="str">
            <v>NA</v>
          </cell>
          <cell r="W442" t="str">
            <v>NA</v>
          </cell>
          <cell r="X442" t="str">
            <v>NA</v>
          </cell>
          <cell r="Y442" t="str">
            <v>NA</v>
          </cell>
          <cell r="Z442" t="str">
            <v>NA</v>
          </cell>
          <cell r="AA442" t="str">
            <v>NA</v>
          </cell>
          <cell r="AB442" t="str">
            <v>NA</v>
          </cell>
          <cell r="AC442" t="str">
            <v>NA</v>
          </cell>
          <cell r="AD442" t="str">
            <v>NA</v>
          </cell>
          <cell r="AE442" t="str">
            <v>NA</v>
          </cell>
          <cell r="AF442" t="str">
            <v>NA</v>
          </cell>
          <cell r="AG442" t="str">
            <v>NA</v>
          </cell>
          <cell r="AH442" t="str">
            <v>NA</v>
          </cell>
          <cell r="AI442" t="str">
            <v>NA</v>
          </cell>
          <cell r="AJ442" t="str">
            <v>NA</v>
          </cell>
          <cell r="AK442" t="str">
            <v>NA</v>
          </cell>
          <cell r="AL442" t="str">
            <v>NA</v>
          </cell>
        </row>
      </sheetData>
      <sheetData sheetId="6">
        <row r="300">
          <cell r="M300">
            <v>3.6316484329543721</v>
          </cell>
          <cell r="N300">
            <v>3.5000535594004782</v>
          </cell>
          <cell r="O300">
            <v>3.4046969701163534</v>
          </cell>
          <cell r="P300">
            <v>3.1536203433641936</v>
          </cell>
          <cell r="Q300">
            <v>3.2979683965075077</v>
          </cell>
          <cell r="R300">
            <v>3.6140610826724564</v>
          </cell>
          <cell r="S300">
            <v>3.4332118573155883</v>
          </cell>
          <cell r="T300">
            <v>3.2660095283685573</v>
          </cell>
          <cell r="U300">
            <v>3.4837076103261451</v>
          </cell>
          <cell r="V300">
            <v>3.267686340023352</v>
          </cell>
          <cell r="W300">
            <v>3.3646356786753513</v>
          </cell>
          <cell r="X300">
            <v>3.4500031355185947</v>
          </cell>
          <cell r="Y300">
            <v>3.6905820925794766</v>
          </cell>
          <cell r="Z300">
            <v>3.6582964132870437</v>
          </cell>
          <cell r="AA300">
            <v>3.6145794989025752</v>
          </cell>
          <cell r="AB300">
            <v>3.352049240311211</v>
          </cell>
          <cell r="AC300">
            <v>3.3411896415026354</v>
          </cell>
          <cell r="AD300">
            <v>3.1912484971578317</v>
          </cell>
          <cell r="AE300">
            <v>2.9983448873589076</v>
          </cell>
          <cell r="AF300">
            <v>2.6091119301405419</v>
          </cell>
          <cell r="AG300">
            <v>2.4530929291263401</v>
          </cell>
          <cell r="AH300">
            <v>2.53897524535066</v>
          </cell>
          <cell r="AI300">
            <v>2.678425270202593</v>
          </cell>
          <cell r="AJ300">
            <v>2.4080149594821605</v>
          </cell>
          <cell r="AK300">
            <v>2.2621414769733952</v>
          </cell>
          <cell r="AL300">
            <v>2.3569356503745893</v>
          </cell>
        </row>
        <row r="301">
          <cell r="M301">
            <v>0.31315598824734669</v>
          </cell>
          <cell r="N301">
            <v>0.27340884422970435</v>
          </cell>
          <cell r="O301">
            <v>0.26938030573234989</v>
          </cell>
          <cell r="P301">
            <v>0.27328409154520727</v>
          </cell>
          <cell r="Q301">
            <v>0.25525435082894016</v>
          </cell>
          <cell r="R301">
            <v>0.3510911355129564</v>
          </cell>
          <cell r="S301">
            <v>0.33848030194876971</v>
          </cell>
          <cell r="T301">
            <v>0.36212067748824778</v>
          </cell>
          <cell r="U301">
            <v>0.35614828023494943</v>
          </cell>
          <cell r="V301">
            <v>0.31179214351093343</v>
          </cell>
          <cell r="W301">
            <v>0.35459791525083406</v>
          </cell>
          <cell r="X301">
            <v>0.40170401652543797</v>
          </cell>
          <cell r="Y301">
            <v>0.50898722517410666</v>
          </cell>
          <cell r="Z301">
            <v>0.47837964227431407</v>
          </cell>
          <cell r="AA301">
            <v>0.50869409303866486</v>
          </cell>
          <cell r="AB301">
            <v>0.52746817349062214</v>
          </cell>
          <cell r="AC301">
            <v>0.50412182720755372</v>
          </cell>
          <cell r="AD301">
            <v>0.52643421648793409</v>
          </cell>
          <cell r="AE301">
            <v>0.5513668368257888</v>
          </cell>
          <cell r="AF301">
            <v>0.52142469710163597</v>
          </cell>
          <cell r="AG301">
            <v>0.54950051903595609</v>
          </cell>
          <cell r="AH301">
            <v>0.53737983648170551</v>
          </cell>
          <cell r="AI301">
            <v>0.52969609346775615</v>
          </cell>
          <cell r="AJ301">
            <v>0.4107572770053689</v>
          </cell>
          <cell r="AK301">
            <v>0.38390810578269646</v>
          </cell>
          <cell r="AL301">
            <v>0.30578662409113566</v>
          </cell>
        </row>
        <row r="302">
          <cell r="M302">
            <v>6.0952402605394425E-2</v>
          </cell>
          <cell r="N302">
            <v>5.259653579706286E-2</v>
          </cell>
          <cell r="O302">
            <v>5.1732209208662852E-2</v>
          </cell>
          <cell r="P302">
            <v>5.2026843288287869E-2</v>
          </cell>
          <cell r="Q302">
            <v>6.447950824567969E-2</v>
          </cell>
          <cell r="R302">
            <v>5.9530940740367806E-2</v>
          </cell>
          <cell r="S302">
            <v>6.8935544190821846E-2</v>
          </cell>
          <cell r="T302">
            <v>0.11349202289760045</v>
          </cell>
          <cell r="U302">
            <v>4.4504026669611722E-2</v>
          </cell>
          <cell r="V302">
            <v>3.6259581174033946E-2</v>
          </cell>
          <cell r="W302">
            <v>3.7164727653711323E-2</v>
          </cell>
          <cell r="X302">
            <v>3.7915162433023175E-2</v>
          </cell>
          <cell r="Y302">
            <v>3.9082897025673267E-2</v>
          </cell>
          <cell r="Z302">
            <v>3.6917193149805891E-2</v>
          </cell>
          <cell r="AA302">
            <v>3.5309719048277399E-2</v>
          </cell>
          <cell r="AB302">
            <v>3.8554542006541639E-2</v>
          </cell>
          <cell r="AC302">
            <v>3.885220982505784E-2</v>
          </cell>
          <cell r="AD302">
            <v>3.7003207294816119E-2</v>
          </cell>
          <cell r="AE302">
            <v>7.3412140880284901E-2</v>
          </cell>
          <cell r="AF302">
            <v>5.1793453430390532E-2</v>
          </cell>
          <cell r="AG302">
            <v>5.6029718999434056E-2</v>
          </cell>
          <cell r="AH302">
            <v>5.3091293789867655E-2</v>
          </cell>
          <cell r="AI302">
            <v>4.0040588730949102E-2</v>
          </cell>
          <cell r="AJ302">
            <v>2.866117732214896E-2</v>
          </cell>
          <cell r="AK302">
            <v>2.6362849242168605E-2</v>
          </cell>
          <cell r="AL302">
            <v>2.1431005391368076E-2</v>
          </cell>
        </row>
        <row r="303">
          <cell r="M303" t="str">
            <v>IE</v>
          </cell>
          <cell r="N303" t="str">
            <v>IE</v>
          </cell>
          <cell r="O303" t="str">
            <v>IE</v>
          </cell>
          <cell r="P303" t="str">
            <v>IE</v>
          </cell>
          <cell r="Q303" t="str">
            <v>IE</v>
          </cell>
          <cell r="R303" t="str">
            <v>IE</v>
          </cell>
          <cell r="S303" t="str">
            <v>IE</v>
          </cell>
          <cell r="T303" t="str">
            <v>IE</v>
          </cell>
          <cell r="U303" t="str">
            <v>IE</v>
          </cell>
          <cell r="V303" t="str">
            <v>IE</v>
          </cell>
          <cell r="W303" t="str">
            <v>IE</v>
          </cell>
          <cell r="X303" t="str">
            <v>IE</v>
          </cell>
          <cell r="Y303" t="str">
            <v>IE</v>
          </cell>
          <cell r="Z303" t="str">
            <v>IE</v>
          </cell>
          <cell r="AA303" t="str">
            <v>IE</v>
          </cell>
          <cell r="AB303" t="str">
            <v>IE</v>
          </cell>
          <cell r="AC303" t="str">
            <v>IE</v>
          </cell>
          <cell r="AD303" t="str">
            <v>IE</v>
          </cell>
          <cell r="AE303" t="str">
            <v>IE</v>
          </cell>
          <cell r="AF303" t="str">
            <v>IE</v>
          </cell>
          <cell r="AG303" t="str">
            <v>IE</v>
          </cell>
          <cell r="AH303" t="str">
            <v>IE</v>
          </cell>
          <cell r="AI303" t="str">
            <v>IE</v>
          </cell>
          <cell r="AJ303" t="str">
            <v>IE</v>
          </cell>
          <cell r="AK303" t="str">
            <v>IE</v>
          </cell>
          <cell r="AL303" t="str">
            <v>IE</v>
          </cell>
        </row>
        <row r="304">
          <cell r="M304" t="str">
            <v>IE</v>
          </cell>
          <cell r="N304" t="str">
            <v>IE</v>
          </cell>
          <cell r="O304" t="str">
            <v>IE</v>
          </cell>
          <cell r="P304" t="str">
            <v>IE</v>
          </cell>
          <cell r="Q304" t="str">
            <v>IE</v>
          </cell>
          <cell r="R304" t="str">
            <v>IE</v>
          </cell>
          <cell r="S304" t="str">
            <v>IE</v>
          </cell>
          <cell r="T304" t="str">
            <v>IE</v>
          </cell>
          <cell r="U304" t="str">
            <v>IE</v>
          </cell>
          <cell r="V304" t="str">
            <v>IE</v>
          </cell>
          <cell r="W304" t="str">
            <v>IE</v>
          </cell>
          <cell r="X304" t="str">
            <v>IE</v>
          </cell>
          <cell r="Y304" t="str">
            <v>IE</v>
          </cell>
          <cell r="Z304" t="str">
            <v>IE</v>
          </cell>
          <cell r="AA304" t="str">
            <v>IE</v>
          </cell>
          <cell r="AB304" t="str">
            <v>IE</v>
          </cell>
          <cell r="AC304" t="str">
            <v>IE</v>
          </cell>
          <cell r="AD304" t="str">
            <v>IE</v>
          </cell>
          <cell r="AE304" t="str">
            <v>IE</v>
          </cell>
          <cell r="AF304" t="str">
            <v>IE</v>
          </cell>
          <cell r="AG304" t="str">
            <v>IE</v>
          </cell>
          <cell r="AH304" t="str">
            <v>IE</v>
          </cell>
          <cell r="AI304" t="str">
            <v>IE</v>
          </cell>
          <cell r="AJ304" t="str">
            <v>IE</v>
          </cell>
          <cell r="AK304" t="str">
            <v>IE</v>
          </cell>
          <cell r="AL304" t="str">
            <v>IE</v>
          </cell>
        </row>
        <row r="305">
          <cell r="M305" t="str">
            <v>IE</v>
          </cell>
          <cell r="N305" t="str">
            <v>IE</v>
          </cell>
          <cell r="O305" t="str">
            <v>IE</v>
          </cell>
          <cell r="P305" t="str">
            <v>IE</v>
          </cell>
          <cell r="Q305" t="str">
            <v>IE</v>
          </cell>
          <cell r="R305" t="str">
            <v>IE</v>
          </cell>
          <cell r="S305" t="str">
            <v>IE</v>
          </cell>
          <cell r="T305" t="str">
            <v>IE</v>
          </cell>
          <cell r="U305" t="str">
            <v>IE</v>
          </cell>
          <cell r="V305" t="str">
            <v>IE</v>
          </cell>
          <cell r="W305" t="str">
            <v>IE</v>
          </cell>
          <cell r="X305" t="str">
            <v>IE</v>
          </cell>
          <cell r="Y305" t="str">
            <v>IE</v>
          </cell>
          <cell r="Z305" t="str">
            <v>IE</v>
          </cell>
          <cell r="AA305" t="str">
            <v>IE</v>
          </cell>
          <cell r="AB305" t="str">
            <v>IE</v>
          </cell>
          <cell r="AC305" t="str">
            <v>IE</v>
          </cell>
          <cell r="AD305" t="str">
            <v>IE</v>
          </cell>
          <cell r="AE305" t="str">
            <v>IE</v>
          </cell>
          <cell r="AF305" t="str">
            <v>IE</v>
          </cell>
          <cell r="AG305" t="str">
            <v>IE</v>
          </cell>
          <cell r="AH305" t="str">
            <v>IE</v>
          </cell>
          <cell r="AI305" t="str">
            <v>IE</v>
          </cell>
          <cell r="AJ305" t="str">
            <v>IE</v>
          </cell>
          <cell r="AK305" t="str">
            <v>IE</v>
          </cell>
          <cell r="AL305" t="str">
            <v>IE</v>
          </cell>
        </row>
        <row r="306">
          <cell r="M306" t="str">
            <v>IE</v>
          </cell>
          <cell r="N306" t="str">
            <v>IE</v>
          </cell>
          <cell r="O306" t="str">
            <v>IE</v>
          </cell>
          <cell r="P306" t="str">
            <v>IE</v>
          </cell>
          <cell r="Q306" t="str">
            <v>IE</v>
          </cell>
          <cell r="R306" t="str">
            <v>IE</v>
          </cell>
          <cell r="S306" t="str">
            <v>IE</v>
          </cell>
          <cell r="T306" t="str">
            <v>IE</v>
          </cell>
          <cell r="U306" t="str">
            <v>IE</v>
          </cell>
          <cell r="V306" t="str">
            <v>IE</v>
          </cell>
          <cell r="W306" t="str">
            <v>IE</v>
          </cell>
          <cell r="X306" t="str">
            <v>IE</v>
          </cell>
          <cell r="Y306" t="str">
            <v>IE</v>
          </cell>
          <cell r="Z306" t="str">
            <v>IE</v>
          </cell>
          <cell r="AA306" t="str">
            <v>IE</v>
          </cell>
          <cell r="AB306" t="str">
            <v>IE</v>
          </cell>
          <cell r="AC306" t="str">
            <v>IE</v>
          </cell>
          <cell r="AD306" t="str">
            <v>IE</v>
          </cell>
          <cell r="AE306" t="str">
            <v>IE</v>
          </cell>
          <cell r="AF306" t="str">
            <v>IE</v>
          </cell>
          <cell r="AG306" t="str">
            <v>IE</v>
          </cell>
          <cell r="AH306" t="str">
            <v>IE</v>
          </cell>
          <cell r="AI306" t="str">
            <v>IE</v>
          </cell>
          <cell r="AJ306" t="str">
            <v>IE</v>
          </cell>
          <cell r="AK306" t="str">
            <v>IE</v>
          </cell>
          <cell r="AL306" t="str">
            <v>IE</v>
          </cell>
        </row>
        <row r="307">
          <cell r="M307" t="str">
            <v>IE</v>
          </cell>
          <cell r="N307" t="str">
            <v>IE</v>
          </cell>
          <cell r="O307" t="str">
            <v>IE</v>
          </cell>
          <cell r="P307" t="str">
            <v>IE</v>
          </cell>
          <cell r="Q307" t="str">
            <v>IE</v>
          </cell>
          <cell r="R307" t="str">
            <v>IE</v>
          </cell>
          <cell r="S307" t="str">
            <v>IE</v>
          </cell>
          <cell r="T307" t="str">
            <v>IE</v>
          </cell>
          <cell r="U307" t="str">
            <v>IE</v>
          </cell>
          <cell r="V307" t="str">
            <v>IE</v>
          </cell>
          <cell r="W307" t="str">
            <v>IE</v>
          </cell>
          <cell r="X307" t="str">
            <v>IE</v>
          </cell>
          <cell r="Y307" t="str">
            <v>IE</v>
          </cell>
          <cell r="Z307" t="str">
            <v>IE</v>
          </cell>
          <cell r="AA307" t="str">
            <v>IE</v>
          </cell>
          <cell r="AB307" t="str">
            <v>IE</v>
          </cell>
          <cell r="AC307" t="str">
            <v>IE</v>
          </cell>
          <cell r="AD307" t="str">
            <v>IE</v>
          </cell>
          <cell r="AE307" t="str">
            <v>IE</v>
          </cell>
          <cell r="AF307" t="str">
            <v>IE</v>
          </cell>
          <cell r="AG307" t="str">
            <v>IE</v>
          </cell>
          <cell r="AH307" t="str">
            <v>IE</v>
          </cell>
          <cell r="AI307" t="str">
            <v>IE</v>
          </cell>
          <cell r="AJ307" t="str">
            <v>IE</v>
          </cell>
          <cell r="AK307" t="str">
            <v>IE</v>
          </cell>
          <cell r="AL307" t="str">
            <v>IE</v>
          </cell>
        </row>
        <row r="308">
          <cell r="M308">
            <v>263.19629492474468</v>
          </cell>
          <cell r="N308">
            <v>269.8864375204455</v>
          </cell>
          <cell r="O308">
            <v>246.47617381356861</v>
          </cell>
          <cell r="P308">
            <v>228.4434740420615</v>
          </cell>
          <cell r="Q308">
            <v>232.31411896988246</v>
          </cell>
          <cell r="R308">
            <v>234.94103980400465</v>
          </cell>
          <cell r="S308">
            <v>229.0020471465061</v>
          </cell>
          <cell r="T308">
            <v>167.12112032165743</v>
          </cell>
          <cell r="U308">
            <v>155.65686703115904</v>
          </cell>
          <cell r="V308">
            <v>152.1744546624264</v>
          </cell>
          <cell r="W308">
            <v>153.39572960462149</v>
          </cell>
          <cell r="X308">
            <v>149.41279974177056</v>
          </cell>
          <cell r="Y308">
            <v>138.68574962817209</v>
          </cell>
          <cell r="Z308">
            <v>137.27055307171781</v>
          </cell>
          <cell r="AA308">
            <v>134.80434399798085</v>
          </cell>
          <cell r="AB308">
            <v>141.6812419681261</v>
          </cell>
          <cell r="AC308">
            <v>141.93732392269155</v>
          </cell>
          <cell r="AD308">
            <v>142.42480837612061</v>
          </cell>
          <cell r="AE308">
            <v>133.84424635512781</v>
          </cell>
          <cell r="AF308">
            <v>89.176951023476363</v>
          </cell>
          <cell r="AG308">
            <v>104.42196293751526</v>
          </cell>
          <cell r="AH308">
            <v>111.41748489590573</v>
          </cell>
          <cell r="AI308">
            <v>107.12828224319499</v>
          </cell>
          <cell r="AJ308">
            <v>98.074376311422824</v>
          </cell>
          <cell r="AK308">
            <v>101.07707952617119</v>
          </cell>
          <cell r="AL308">
            <v>95.590694378301336</v>
          </cell>
        </row>
        <row r="309">
          <cell r="M309">
            <v>3.9877398764072685</v>
          </cell>
          <cell r="N309">
            <v>3.3692472306234502</v>
          </cell>
          <cell r="O309">
            <v>1.9733674195588666</v>
          </cell>
          <cell r="P309">
            <v>1.5479401576799421</v>
          </cell>
          <cell r="Q309">
            <v>1.4813069720844478</v>
          </cell>
          <cell r="R309">
            <v>1.4966838610680233</v>
          </cell>
          <cell r="S309">
            <v>1.6658296398873549</v>
          </cell>
          <cell r="T309">
            <v>1.5889451949694768</v>
          </cell>
          <cell r="U309">
            <v>2.275779569569186</v>
          </cell>
          <cell r="V309">
            <v>2.091256901766279</v>
          </cell>
          <cell r="W309">
            <v>4.4781003019864311E-3</v>
          </cell>
          <cell r="X309">
            <v>4.6602239984787014E-3</v>
          </cell>
          <cell r="Y309" t="str">
            <v>NA</v>
          </cell>
          <cell r="Z309" t="str">
            <v>NA</v>
          </cell>
          <cell r="AA309" t="str">
            <v>NA</v>
          </cell>
          <cell r="AB309" t="str">
            <v>NA</v>
          </cell>
          <cell r="AC309" t="str">
            <v>NA</v>
          </cell>
          <cell r="AD309" t="str">
            <v>NA</v>
          </cell>
          <cell r="AE309" t="str">
            <v>NA</v>
          </cell>
          <cell r="AF309" t="str">
            <v>NA</v>
          </cell>
          <cell r="AG309" t="str">
            <v>NA</v>
          </cell>
          <cell r="AH309" t="str">
            <v>NA</v>
          </cell>
          <cell r="AI309" t="str">
            <v>NA</v>
          </cell>
          <cell r="AJ309" t="str">
            <v>NA</v>
          </cell>
          <cell r="AK309" t="str">
            <v>NA</v>
          </cell>
          <cell r="AL309" t="str">
            <v>NA</v>
          </cell>
        </row>
        <row r="310">
          <cell r="M310" t="str">
            <v>IE</v>
          </cell>
          <cell r="N310" t="str">
            <v>IE</v>
          </cell>
          <cell r="O310" t="str">
            <v>IE</v>
          </cell>
          <cell r="P310" t="str">
            <v>IE</v>
          </cell>
          <cell r="Q310" t="str">
            <v>IE</v>
          </cell>
          <cell r="R310" t="str">
            <v>IE</v>
          </cell>
          <cell r="S310" t="str">
            <v>IE</v>
          </cell>
          <cell r="T310" t="str">
            <v>IE</v>
          </cell>
          <cell r="U310" t="str">
            <v>IE</v>
          </cell>
          <cell r="V310" t="str">
            <v>IE</v>
          </cell>
          <cell r="W310" t="str">
            <v>IE</v>
          </cell>
          <cell r="X310" t="str">
            <v>IE</v>
          </cell>
          <cell r="Y310" t="str">
            <v>IE</v>
          </cell>
          <cell r="Z310" t="str">
            <v>IE</v>
          </cell>
          <cell r="AA310" t="str">
            <v>IE</v>
          </cell>
          <cell r="AB310" t="str">
            <v>IE</v>
          </cell>
          <cell r="AC310" t="str">
            <v>IE</v>
          </cell>
          <cell r="AD310" t="str">
            <v>IE</v>
          </cell>
          <cell r="AE310" t="str">
            <v>IE</v>
          </cell>
          <cell r="AF310" t="str">
            <v>IE</v>
          </cell>
          <cell r="AG310" t="str">
            <v>IE</v>
          </cell>
          <cell r="AH310" t="str">
            <v>IE</v>
          </cell>
          <cell r="AI310" t="str">
            <v>IE</v>
          </cell>
          <cell r="AJ310" t="str">
            <v>IE</v>
          </cell>
          <cell r="AK310" t="str">
            <v>IE</v>
          </cell>
          <cell r="AL310" t="str">
            <v>IE</v>
          </cell>
        </row>
        <row r="311">
          <cell r="M311">
            <v>0.20829472471302066</v>
          </cell>
          <cell r="N311">
            <v>0.20741787666867323</v>
          </cell>
          <cell r="O311">
            <v>0.22987786392509074</v>
          </cell>
          <cell r="P311">
            <v>0.24042328221265227</v>
          </cell>
          <cell r="Q311">
            <v>0.24979956977441733</v>
          </cell>
          <cell r="R311">
            <v>0.28009484578052579</v>
          </cell>
          <cell r="S311">
            <v>0.30217803488134021</v>
          </cell>
          <cell r="T311">
            <v>0.31792819778555043</v>
          </cell>
          <cell r="U311">
            <v>0.34637821927263068</v>
          </cell>
          <cell r="V311">
            <v>0.39172006686061756</v>
          </cell>
          <cell r="W311">
            <v>0.42765886365335759</v>
          </cell>
          <cell r="X311">
            <v>0.44018546551421167</v>
          </cell>
          <cell r="Y311">
            <v>0.42628760008520933</v>
          </cell>
          <cell r="Z311">
            <v>0.47783640495418739</v>
          </cell>
          <cell r="AA311">
            <v>0.50344177644036847</v>
          </cell>
          <cell r="AB311">
            <v>0.53694371039500222</v>
          </cell>
          <cell r="AC311">
            <v>0.56751154880525734</v>
          </cell>
          <cell r="AD311">
            <v>0.62055346038428882</v>
          </cell>
          <cell r="AE311">
            <v>0.59234219511169361</v>
          </cell>
          <cell r="AF311">
            <v>0.55090425813400223</v>
          </cell>
          <cell r="AG311">
            <v>0.57326986977761463</v>
          </cell>
          <cell r="AH311">
            <v>0.58748959830401992</v>
          </cell>
          <cell r="AI311">
            <v>0.57794498408956496</v>
          </cell>
          <cell r="AJ311">
            <v>0.5646253453628991</v>
          </cell>
          <cell r="AK311">
            <v>0.57867040857605301</v>
          </cell>
          <cell r="AL311">
            <v>0.59922034611659092</v>
          </cell>
        </row>
        <row r="312">
          <cell r="M312">
            <v>0.18575389005619816</v>
          </cell>
          <cell r="N312">
            <v>0.18317553352409038</v>
          </cell>
          <cell r="O312">
            <v>0.19290735924624142</v>
          </cell>
          <cell r="P312">
            <v>0.19210293790508789</v>
          </cell>
          <cell r="Q312">
            <v>0.1962372643552954</v>
          </cell>
          <cell r="R312">
            <v>0.19985850918549153</v>
          </cell>
          <cell r="S312">
            <v>0.23319047087416053</v>
          </cell>
          <cell r="T312">
            <v>0.2590436340175109</v>
          </cell>
          <cell r="U312">
            <v>0.28121998197644726</v>
          </cell>
          <cell r="V312">
            <v>0.31750688376270031</v>
          </cell>
          <cell r="W312">
            <v>0.34501960428055656</v>
          </cell>
          <cell r="X312">
            <v>0.33085078250901145</v>
          </cell>
          <cell r="Y312">
            <v>0.38055873411587809</v>
          </cell>
          <cell r="Z312">
            <v>0.39573969165939099</v>
          </cell>
          <cell r="AA312">
            <v>0.38284736948085007</v>
          </cell>
          <cell r="AB312">
            <v>0.37776187279291384</v>
          </cell>
          <cell r="AC312">
            <v>0.39767332417897133</v>
          </cell>
          <cell r="AD312">
            <v>0.4226098462367282</v>
          </cell>
          <cell r="AE312">
            <v>0.40341487475747956</v>
          </cell>
          <cell r="AF312">
            <v>0.38490940728493378</v>
          </cell>
          <cell r="AG312">
            <v>0.38253444903962341</v>
          </cell>
          <cell r="AH312">
            <v>0.38199601007351258</v>
          </cell>
          <cell r="AI312">
            <v>0.35297533673974485</v>
          </cell>
          <cell r="AJ312">
            <v>0.31766604157332429</v>
          </cell>
          <cell r="AK312">
            <v>0.31410630179536925</v>
          </cell>
          <cell r="AL312">
            <v>0.30282174326313116</v>
          </cell>
        </row>
        <row r="313">
          <cell r="M313">
            <v>3355.8988911809556</v>
          </cell>
          <cell r="N313">
            <v>2511.5387302387253</v>
          </cell>
          <cell r="O313">
            <v>1846.8562521566109</v>
          </cell>
          <cell r="P313">
            <v>1691.1459754423472</v>
          </cell>
          <cell r="Q313">
            <v>1516.9788354334867</v>
          </cell>
          <cell r="R313">
            <v>1410.7149326946021</v>
          </cell>
          <cell r="S313">
            <v>1312.1900376167259</v>
          </cell>
          <cell r="T313">
            <v>1185.1343127791267</v>
          </cell>
          <cell r="U313">
            <v>1057.4669341940091</v>
          </cell>
          <cell r="V313">
            <v>908.43920105961377</v>
          </cell>
          <cell r="W313">
            <v>530.70537352283327</v>
          </cell>
          <cell r="X313">
            <v>332.21206731299009</v>
          </cell>
          <cell r="Y313" t="str">
            <v>NA</v>
          </cell>
          <cell r="Z313" t="str">
            <v>NA</v>
          </cell>
          <cell r="AA313" t="str">
            <v>NA</v>
          </cell>
          <cell r="AB313" t="str">
            <v>NA</v>
          </cell>
          <cell r="AC313" t="str">
            <v>NA</v>
          </cell>
          <cell r="AD313" t="str">
            <v>NA</v>
          </cell>
          <cell r="AE313" t="str">
            <v>NA</v>
          </cell>
          <cell r="AF313" t="str">
            <v>NA</v>
          </cell>
          <cell r="AG313" t="str">
            <v>NA</v>
          </cell>
          <cell r="AH313" t="str">
            <v>NA</v>
          </cell>
          <cell r="AI313" t="str">
            <v>NA</v>
          </cell>
          <cell r="AJ313" t="str">
            <v>NA</v>
          </cell>
          <cell r="AK313" t="str">
            <v>NA</v>
          </cell>
          <cell r="AL313" t="str">
            <v>NA</v>
          </cell>
        </row>
        <row r="314">
          <cell r="M314">
            <v>171.63566790244275</v>
          </cell>
          <cell r="N314">
            <v>111.94274581964086</v>
          </cell>
          <cell r="O314">
            <v>75.492303818841975</v>
          </cell>
          <cell r="P314">
            <v>79.806049693106885</v>
          </cell>
          <cell r="Q314">
            <v>76.112827794274239</v>
          </cell>
          <cell r="R314">
            <v>73.177943792540304</v>
          </cell>
          <cell r="S314">
            <v>72.683117027895335</v>
          </cell>
          <cell r="T314">
            <v>76.220921074397623</v>
          </cell>
          <cell r="U314">
            <v>70.773757399201614</v>
          </cell>
          <cell r="V314">
            <v>59.919693298764976</v>
          </cell>
          <cell r="W314">
            <v>30.896488160941598</v>
          </cell>
          <cell r="X314">
            <v>18.154193940750201</v>
          </cell>
          <cell r="Y314" t="str">
            <v>NA</v>
          </cell>
          <cell r="Z314" t="str">
            <v>NA</v>
          </cell>
          <cell r="AA314" t="str">
            <v>NA</v>
          </cell>
          <cell r="AB314" t="str">
            <v>NA</v>
          </cell>
          <cell r="AC314" t="str">
            <v>NA</v>
          </cell>
          <cell r="AD314" t="str">
            <v>NA</v>
          </cell>
          <cell r="AE314" t="str">
            <v>NA</v>
          </cell>
          <cell r="AF314" t="str">
            <v>NA</v>
          </cell>
          <cell r="AG314" t="str">
            <v>NA</v>
          </cell>
          <cell r="AH314" t="str">
            <v>NA</v>
          </cell>
          <cell r="AI314" t="str">
            <v>NA</v>
          </cell>
          <cell r="AJ314" t="str">
            <v>NA</v>
          </cell>
          <cell r="AK314" t="str">
            <v>NA</v>
          </cell>
          <cell r="AL314" t="str">
            <v>NA</v>
          </cell>
        </row>
        <row r="315">
          <cell r="M315">
            <v>82.320595781050955</v>
          </cell>
          <cell r="N315">
            <v>57.255935636626837</v>
          </cell>
          <cell r="O315">
            <v>41.755346773775393</v>
          </cell>
          <cell r="P315">
            <v>39.428861748870496</v>
          </cell>
          <cell r="Q315">
            <v>38.294863411991699</v>
          </cell>
          <cell r="R315">
            <v>40.388078047786784</v>
          </cell>
          <cell r="S315">
            <v>39.069712285850486</v>
          </cell>
          <cell r="T315">
            <v>40.462720703032993</v>
          </cell>
          <cell r="U315">
            <v>37.45311302283686</v>
          </cell>
          <cell r="V315">
            <v>37.419024680613916</v>
          </cell>
          <cell r="W315">
            <v>0.88713172030508847</v>
          </cell>
          <cell r="X315">
            <v>0.67750221461040927</v>
          </cell>
          <cell r="Y315" t="str">
            <v>NA</v>
          </cell>
          <cell r="Z315" t="str">
            <v>NA</v>
          </cell>
          <cell r="AA315" t="str">
            <v>NA</v>
          </cell>
          <cell r="AB315" t="str">
            <v>NA</v>
          </cell>
          <cell r="AC315" t="str">
            <v>NA</v>
          </cell>
          <cell r="AD315" t="str">
            <v>NA</v>
          </cell>
          <cell r="AE315" t="str">
            <v>NA</v>
          </cell>
          <cell r="AF315" t="str">
            <v>NA</v>
          </cell>
          <cell r="AG315" t="str">
            <v>NA</v>
          </cell>
          <cell r="AH315" t="str">
            <v>NA</v>
          </cell>
          <cell r="AI315" t="str">
            <v>NA</v>
          </cell>
          <cell r="AJ315" t="str">
            <v>NA</v>
          </cell>
          <cell r="AK315" t="str">
            <v>NA</v>
          </cell>
          <cell r="AL315" t="str">
            <v>NA</v>
          </cell>
        </row>
        <row r="316">
          <cell r="M316">
            <v>230.79133517936734</v>
          </cell>
          <cell r="N316">
            <v>171.24392301215784</v>
          </cell>
          <cell r="O316">
            <v>121.10549527462652</v>
          </cell>
          <cell r="P316">
            <v>114.06681283443211</v>
          </cell>
          <cell r="Q316">
            <v>114.90285697902617</v>
          </cell>
          <cell r="R316">
            <v>127.44595262686495</v>
          </cell>
          <cell r="S316">
            <v>133.28955104561243</v>
          </cell>
          <cell r="T316">
            <v>139.97415881087329</v>
          </cell>
          <cell r="U316">
            <v>157.86011022376874</v>
          </cell>
          <cell r="V316">
            <v>158.13549197419349</v>
          </cell>
          <cell r="W316">
            <v>119.21822856456176</v>
          </cell>
          <cell r="X316">
            <v>93.671787305100324</v>
          </cell>
          <cell r="Y316" t="str">
            <v>NA</v>
          </cell>
          <cell r="Z316" t="str">
            <v>NA</v>
          </cell>
          <cell r="AA316" t="str">
            <v>NA</v>
          </cell>
          <cell r="AB316" t="str">
            <v>NA</v>
          </cell>
          <cell r="AC316" t="str">
            <v>NA</v>
          </cell>
          <cell r="AD316" t="str">
            <v>NA</v>
          </cell>
          <cell r="AE316" t="str">
            <v>NA</v>
          </cell>
          <cell r="AF316" t="str">
            <v>NA</v>
          </cell>
          <cell r="AG316" t="str">
            <v>NA</v>
          </cell>
          <cell r="AH316" t="str">
            <v>NA</v>
          </cell>
          <cell r="AI316" t="str">
            <v>NA</v>
          </cell>
          <cell r="AJ316" t="str">
            <v>NA</v>
          </cell>
          <cell r="AK316" t="str">
            <v>NA</v>
          </cell>
          <cell r="AL316" t="str">
            <v>NA</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row>
        <row r="318">
          <cell r="M318">
            <v>10.475192415992177</v>
          </cell>
          <cell r="N318">
            <v>10.723703572869757</v>
          </cell>
          <cell r="O318">
            <v>11.45257399048713</v>
          </cell>
          <cell r="P318">
            <v>11.750439800749753</v>
          </cell>
          <cell r="Q318">
            <v>11.652276056404983</v>
          </cell>
          <cell r="R318">
            <v>11.945716477834031</v>
          </cell>
          <cell r="S318">
            <v>12.021077667846217</v>
          </cell>
          <cell r="T318">
            <v>12.2010323616073</v>
          </cell>
          <cell r="U318">
            <v>12.395359018240921</v>
          </cell>
          <cell r="V318">
            <v>12.558019227442708</v>
          </cell>
          <cell r="W318">
            <v>12.238099456546751</v>
          </cell>
          <cell r="X318">
            <v>12.445102707714101</v>
          </cell>
          <cell r="Y318">
            <v>12.800547509918967</v>
          </cell>
          <cell r="Z318">
            <v>12.649342977292688</v>
          </cell>
          <cell r="AA318">
            <v>12.613530582850551</v>
          </cell>
          <cell r="AB318">
            <v>12.480113798652594</v>
          </cell>
          <cell r="AC318">
            <v>12.451836481267815</v>
          </cell>
          <cell r="AD318">
            <v>12.537358551761551</v>
          </cell>
          <cell r="AE318">
            <v>12.015143496146933</v>
          </cell>
          <cell r="AF318">
            <v>11.606729656759951</v>
          </cell>
          <cell r="AG318">
            <v>11.538056807753398</v>
          </cell>
          <cell r="AH318">
            <v>11.59147152367162</v>
          </cell>
          <cell r="AI318">
            <v>10.940747799928879</v>
          </cell>
          <cell r="AJ318">
            <v>10.659776738727793</v>
          </cell>
          <cell r="AK318">
            <v>11.191697957620269</v>
          </cell>
          <cell r="AL318">
            <v>10.929230106442633</v>
          </cell>
        </row>
        <row r="319">
          <cell r="M319" t="str">
            <v>NE</v>
          </cell>
          <cell r="N319" t="str">
            <v>NE</v>
          </cell>
          <cell r="O319" t="str">
            <v>NE</v>
          </cell>
          <cell r="P319" t="str">
            <v>NE</v>
          </cell>
          <cell r="Q319" t="str">
            <v>NE</v>
          </cell>
          <cell r="R319" t="str">
            <v>NE</v>
          </cell>
          <cell r="S319" t="str">
            <v>NE</v>
          </cell>
          <cell r="T319" t="str">
            <v>NE</v>
          </cell>
          <cell r="U319" t="str">
            <v>NE</v>
          </cell>
          <cell r="V319" t="str">
            <v>NE</v>
          </cell>
          <cell r="W319" t="str">
            <v>NE</v>
          </cell>
          <cell r="X319" t="str">
            <v>NE</v>
          </cell>
          <cell r="Y319" t="str">
            <v>NE</v>
          </cell>
          <cell r="Z319" t="str">
            <v>NE</v>
          </cell>
          <cell r="AA319" t="str">
            <v>NE</v>
          </cell>
          <cell r="AB319" t="str">
            <v>NE</v>
          </cell>
          <cell r="AC319" t="str">
            <v>NE</v>
          </cell>
          <cell r="AD319" t="str">
            <v>NE</v>
          </cell>
          <cell r="AE319" t="str">
            <v>NE</v>
          </cell>
          <cell r="AF319" t="str">
            <v>NE</v>
          </cell>
          <cell r="AG319" t="str">
            <v>NE</v>
          </cell>
          <cell r="AH319" t="str">
            <v>NE</v>
          </cell>
          <cell r="AI319" t="str">
            <v>NE</v>
          </cell>
          <cell r="AJ319" t="str">
            <v>NE</v>
          </cell>
          <cell r="AK319" t="str">
            <v>NE</v>
          </cell>
          <cell r="AL319" t="str">
            <v>NE</v>
          </cell>
        </row>
        <row r="320">
          <cell r="M320">
            <v>1.3394978847914731</v>
          </cell>
          <cell r="N320">
            <v>0.94881100172729371</v>
          </cell>
          <cell r="O320">
            <v>0.65949768307335299</v>
          </cell>
          <cell r="P320">
            <v>0.64241225086937992</v>
          </cell>
          <cell r="Q320">
            <v>0.64924642375096919</v>
          </cell>
          <cell r="R320">
            <v>0.65608059663255824</v>
          </cell>
          <cell r="S320">
            <v>0.58773886781666673</v>
          </cell>
          <cell r="T320">
            <v>0.65608059663255824</v>
          </cell>
          <cell r="U320">
            <v>0.64924642375096919</v>
          </cell>
          <cell r="V320">
            <v>0.47497501527044583</v>
          </cell>
          <cell r="W320">
            <v>9.7846848703690768E-4</v>
          </cell>
          <cell r="X320">
            <v>8.4991058363059855E-4</v>
          </cell>
          <cell r="Y320" t="str">
            <v>NA</v>
          </cell>
          <cell r="Z320" t="str">
            <v>NA</v>
          </cell>
          <cell r="AA320" t="str">
            <v>NA</v>
          </cell>
          <cell r="AB320" t="str">
            <v>NA</v>
          </cell>
          <cell r="AC320" t="str">
            <v>NA</v>
          </cell>
          <cell r="AD320" t="str">
            <v>NA</v>
          </cell>
          <cell r="AE320" t="str">
            <v>NA</v>
          </cell>
          <cell r="AF320" t="str">
            <v>NA</v>
          </cell>
          <cell r="AG320" t="str">
            <v>NA</v>
          </cell>
          <cell r="AH320" t="str">
            <v>NA</v>
          </cell>
          <cell r="AI320" t="str">
            <v>NA</v>
          </cell>
          <cell r="AJ320" t="str">
            <v>NA</v>
          </cell>
          <cell r="AK320" t="str">
            <v>NA</v>
          </cell>
          <cell r="AL320" t="str">
            <v>NA</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row>
        <row r="322">
          <cell r="M322">
            <v>52.674362647365555</v>
          </cell>
          <cell r="N322">
            <v>37.083142977596836</v>
          </cell>
          <cell r="O322">
            <v>24.385886446846513</v>
          </cell>
          <cell r="P322">
            <v>21.768795288058808</v>
          </cell>
          <cell r="Q322">
            <v>19.749104624457292</v>
          </cell>
          <cell r="R322">
            <v>19.597825922380196</v>
          </cell>
          <cell r="S322">
            <v>18.637100244071718</v>
          </cell>
          <cell r="T322">
            <v>16.698353072731361</v>
          </cell>
          <cell r="U322">
            <v>15.049835572167934</v>
          </cell>
          <cell r="V322">
            <v>13.272572776978517</v>
          </cell>
          <cell r="W322">
            <v>9.140598457417525</v>
          </cell>
          <cell r="X322">
            <v>6.2044496869572452</v>
          </cell>
          <cell r="Y322">
            <v>0.15040713094058192</v>
          </cell>
          <cell r="Z322">
            <v>0.14918011976076384</v>
          </cell>
          <cell r="AA322">
            <v>0.147701997930476</v>
          </cell>
          <cell r="AB322">
            <v>0.15615063121936526</v>
          </cell>
          <cell r="AC322">
            <v>0.14961903708370158</v>
          </cell>
          <cell r="AD322">
            <v>0.14197481573899473</v>
          </cell>
          <cell r="AE322">
            <v>0.13441384732256847</v>
          </cell>
          <cell r="AF322">
            <v>0.13059761371413214</v>
          </cell>
          <cell r="AG322">
            <v>0.14562663626734662</v>
          </cell>
          <cell r="AH322">
            <v>0.13617418259470082</v>
          </cell>
          <cell r="AI322">
            <v>0.12271343483809227</v>
          </cell>
          <cell r="AJ322">
            <v>0.11544397965961929</v>
          </cell>
          <cell r="AK322">
            <v>0.11495852571795692</v>
          </cell>
          <cell r="AL322">
            <v>0.1081169663214929</v>
          </cell>
        </row>
        <row r="323">
          <cell r="M323" t="str">
            <v>NA</v>
          </cell>
          <cell r="N323" t="str">
            <v>NA</v>
          </cell>
          <cell r="O323" t="str">
            <v>NA</v>
          </cell>
          <cell r="P323" t="str">
            <v>NA</v>
          </cell>
          <cell r="Q323" t="str">
            <v>NA</v>
          </cell>
          <cell r="R323" t="str">
            <v>NA</v>
          </cell>
          <cell r="S323" t="str">
            <v>NA</v>
          </cell>
          <cell r="T323" t="str">
            <v>NA</v>
          </cell>
          <cell r="U323" t="str">
            <v>NA</v>
          </cell>
          <cell r="V323" t="str">
            <v>NA</v>
          </cell>
          <cell r="W323" t="str">
            <v>NA</v>
          </cell>
          <cell r="X323" t="str">
            <v>NA</v>
          </cell>
          <cell r="Y323" t="str">
            <v>NA</v>
          </cell>
          <cell r="Z323" t="str">
            <v>NA</v>
          </cell>
          <cell r="AA323" t="str">
            <v>NA</v>
          </cell>
          <cell r="AB323" t="str">
            <v>NA</v>
          </cell>
          <cell r="AC323" t="str">
            <v>NA</v>
          </cell>
          <cell r="AD323" t="str">
            <v>NA</v>
          </cell>
          <cell r="AE323" t="str">
            <v>NA</v>
          </cell>
          <cell r="AF323" t="str">
            <v>NA</v>
          </cell>
          <cell r="AG323" t="str">
            <v>NA</v>
          </cell>
          <cell r="AH323" t="str">
            <v>NA</v>
          </cell>
          <cell r="AI323" t="str">
            <v>NA</v>
          </cell>
          <cell r="AJ323" t="str">
            <v>NA</v>
          </cell>
          <cell r="AK323" t="str">
            <v>NA</v>
          </cell>
          <cell r="AL323" t="str">
            <v>NA</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row>
        <row r="325">
          <cell r="M325">
            <v>7.3005884333648012</v>
          </cell>
          <cell r="N325">
            <v>7.6191810557372017</v>
          </cell>
          <cell r="O325">
            <v>7.691394118666401</v>
          </cell>
          <cell r="P325">
            <v>8.638133025484402</v>
          </cell>
          <cell r="Q325">
            <v>9.1109632793048032</v>
          </cell>
          <cell r="R325">
            <v>9.7626531988868006</v>
          </cell>
          <cell r="S325">
            <v>10.520023256276003</v>
          </cell>
          <cell r="T325">
            <v>10.733853371856801</v>
          </cell>
          <cell r="U325">
            <v>11.257358211978802</v>
          </cell>
          <cell r="V325">
            <v>12.338021173578801</v>
          </cell>
          <cell r="W325">
            <v>15.361643081562276</v>
          </cell>
          <cell r="X325">
            <v>19.374689489777111</v>
          </cell>
          <cell r="Y325">
            <v>18.442961575420814</v>
          </cell>
          <cell r="Z325">
            <v>23.49602724017997</v>
          </cell>
          <cell r="AA325">
            <v>37.312517349664411</v>
          </cell>
          <cell r="AB325">
            <v>39.260097307787504</v>
          </cell>
          <cell r="AC325">
            <v>39.631150964513679</v>
          </cell>
          <cell r="AD325">
            <v>62.428537427130451</v>
          </cell>
          <cell r="AE325">
            <v>62.189885638854832</v>
          </cell>
          <cell r="AF325">
            <v>58.559076438790932</v>
          </cell>
          <cell r="AG325">
            <v>62.287491330354968</v>
          </cell>
          <cell r="AH325">
            <v>49.497714978904611</v>
          </cell>
          <cell r="AI325">
            <v>57.279349907473502</v>
          </cell>
          <cell r="AJ325">
            <v>63.086295205051677</v>
          </cell>
          <cell r="AK325">
            <v>66.390435195323832</v>
          </cell>
          <cell r="AL325">
            <v>67.676242489469658</v>
          </cell>
        </row>
        <row r="326">
          <cell r="M326" t="str">
            <v>NO</v>
          </cell>
          <cell r="N326" t="str">
            <v>NO</v>
          </cell>
          <cell r="O326" t="str">
            <v>NO</v>
          </cell>
          <cell r="P326" t="str">
            <v>NO</v>
          </cell>
          <cell r="Q326" t="str">
            <v>NO</v>
          </cell>
          <cell r="R326" t="str">
            <v>NO</v>
          </cell>
          <cell r="S326" t="str">
            <v>NO</v>
          </cell>
          <cell r="T326" t="str">
            <v>NO</v>
          </cell>
          <cell r="U326" t="str">
            <v>NO</v>
          </cell>
          <cell r="V326" t="str">
            <v>NO</v>
          </cell>
          <cell r="W326" t="str">
            <v>NO</v>
          </cell>
          <cell r="X326" t="str">
            <v>NO</v>
          </cell>
          <cell r="Y326" t="str">
            <v>NO</v>
          </cell>
          <cell r="Z326" t="str">
            <v>NO</v>
          </cell>
          <cell r="AA326" t="str">
            <v>NO</v>
          </cell>
          <cell r="AB326" t="str">
            <v>NO</v>
          </cell>
          <cell r="AC326" t="str">
            <v>NO</v>
          </cell>
          <cell r="AD326" t="str">
            <v>NO</v>
          </cell>
          <cell r="AE326" t="str">
            <v>NO</v>
          </cell>
          <cell r="AF326" t="str">
            <v>NO</v>
          </cell>
          <cell r="AG326" t="str">
            <v>NO</v>
          </cell>
          <cell r="AH326" t="str">
            <v>NO</v>
          </cell>
          <cell r="AI326" t="str">
            <v>NO</v>
          </cell>
          <cell r="AJ326" t="str">
            <v>NO</v>
          </cell>
          <cell r="AK326" t="str">
            <v>NO</v>
          </cell>
          <cell r="AL326" t="str">
            <v>NO</v>
          </cell>
        </row>
        <row r="327">
          <cell r="M327">
            <v>6.9873412068216529</v>
          </cell>
          <cell r="N327">
            <v>7.6750157460288344</v>
          </cell>
          <cell r="O327">
            <v>6.9478940736927139</v>
          </cell>
          <cell r="P327">
            <v>6.7230490843067461</v>
          </cell>
          <cell r="Q327">
            <v>6.4029189836830058</v>
          </cell>
          <cell r="R327">
            <v>6.7474959064117508</v>
          </cell>
          <cell r="S327">
            <v>6.5829433338236409</v>
          </cell>
          <cell r="T327">
            <v>6.9610207744020141</v>
          </cell>
          <cell r="U327">
            <v>7.1769479988384424</v>
          </cell>
          <cell r="V327">
            <v>7.6775583547881645</v>
          </cell>
          <cell r="W327">
            <v>7.0488983374300762</v>
          </cell>
          <cell r="X327">
            <v>6.820976729454582</v>
          </cell>
          <cell r="Y327">
            <v>4.609600039079929</v>
          </cell>
          <cell r="Z327">
            <v>6.528543069620671</v>
          </cell>
          <cell r="AA327">
            <v>4.5087410649809438</v>
          </cell>
          <cell r="AB327">
            <v>7.0575014685906234</v>
          </cell>
          <cell r="AC327">
            <v>8.029760236034738</v>
          </cell>
          <cell r="AD327">
            <v>10.611876147083469</v>
          </cell>
          <cell r="AE327">
            <v>12.412512441978352</v>
          </cell>
          <cell r="AF327">
            <v>11.919339701916634</v>
          </cell>
          <cell r="AG327">
            <v>11.41895011285807</v>
          </cell>
          <cell r="AH327">
            <v>7.4523733510154866</v>
          </cell>
          <cell r="AI327">
            <v>10.473903665714198</v>
          </cell>
          <cell r="AJ327">
            <v>10.435407731862542</v>
          </cell>
          <cell r="AK327">
            <v>8.9094426999795857</v>
          </cell>
          <cell r="AL327">
            <v>10.010552528090928</v>
          </cell>
        </row>
        <row r="328">
          <cell r="M328">
            <v>3.0538110732958756</v>
          </cell>
          <cell r="N328">
            <v>2.3284113095162065</v>
          </cell>
          <cell r="O328">
            <v>1.6839110945429585</v>
          </cell>
          <cell r="P328">
            <v>1.5110045700603358</v>
          </cell>
          <cell r="Q328">
            <v>1.3335132447011491</v>
          </cell>
          <cell r="R328">
            <v>1.1955924917907035</v>
          </cell>
          <cell r="S328">
            <v>1.1073263339756796</v>
          </cell>
          <cell r="T328">
            <v>0.93487423451836504</v>
          </cell>
          <cell r="U328">
            <v>0.75924400351134125</v>
          </cell>
          <cell r="V328">
            <v>0.60759127429533621</v>
          </cell>
          <cell r="W328">
            <v>0.35159638066812832</v>
          </cell>
          <cell r="X328">
            <v>0.1794997296139913</v>
          </cell>
          <cell r="Y328" t="str">
            <v>NA</v>
          </cell>
          <cell r="Z328" t="str">
            <v>NA</v>
          </cell>
          <cell r="AA328" t="str">
            <v>NA</v>
          </cell>
          <cell r="AB328" t="str">
            <v>NA</v>
          </cell>
          <cell r="AC328" t="str">
            <v>NA</v>
          </cell>
          <cell r="AD328" t="str">
            <v>NA</v>
          </cell>
          <cell r="AE328" t="str">
            <v>NA</v>
          </cell>
          <cell r="AF328" t="str">
            <v>NA</v>
          </cell>
          <cell r="AG328" t="str">
            <v>NA</v>
          </cell>
          <cell r="AH328" t="str">
            <v>NA</v>
          </cell>
          <cell r="AI328" t="str">
            <v>NA</v>
          </cell>
          <cell r="AJ328" t="str">
            <v>NA</v>
          </cell>
          <cell r="AK328" t="str">
            <v>NA</v>
          </cell>
          <cell r="AL328" t="str">
            <v>NA</v>
          </cell>
        </row>
        <row r="329">
          <cell r="M329">
            <v>0.17180990168199997</v>
          </cell>
          <cell r="N329">
            <v>0.14581399714599999</v>
          </cell>
          <cell r="O329">
            <v>0.10032116420800001</v>
          </cell>
          <cell r="P329">
            <v>8.4723621486400003E-2</v>
          </cell>
          <cell r="Q329">
            <v>7.4325259672000002E-2</v>
          </cell>
          <cell r="R329">
            <v>6.1327307404000005E-2</v>
          </cell>
          <cell r="S329">
            <v>4.8329355136E-2</v>
          </cell>
          <cell r="T329">
            <v>6.1327307404000005E-2</v>
          </cell>
          <cell r="U329">
            <v>6.0027512177199996E-2</v>
          </cell>
          <cell r="V329">
            <v>3.9230788548399995E-2</v>
          </cell>
          <cell r="W329">
            <v>2.2443776240584693E-2</v>
          </cell>
          <cell r="X329">
            <v>2.2453369774548579E-2</v>
          </cell>
          <cell r="Y329">
            <v>2.2443776240584693E-2</v>
          </cell>
          <cell r="Z329">
            <v>2.2443776240584693E-2</v>
          </cell>
          <cell r="AA329">
            <v>2.2443776240584693E-2</v>
          </cell>
          <cell r="AB329">
            <v>2.2448573007566638E-2</v>
          </cell>
          <cell r="AC329">
            <v>2.2482150376440239E-2</v>
          </cell>
          <cell r="AD329">
            <v>2.2458166541530523E-2</v>
          </cell>
          <cell r="AE329">
            <v>2.2458166541530523E-2</v>
          </cell>
          <cell r="AF329">
            <v>2.252532127927773E-2</v>
          </cell>
          <cell r="AG329">
            <v>2.264524045382631E-2</v>
          </cell>
          <cell r="AH329">
            <v>2.2654833987790196E-2</v>
          </cell>
          <cell r="AI329">
            <v>2.2654833987790196E-2</v>
          </cell>
          <cell r="AJ329">
            <v>2.2693208123645742E-2</v>
          </cell>
          <cell r="AK329">
            <v>2.6624650600000001E-2</v>
          </cell>
          <cell r="AL329">
            <v>6.8687999999999996E-3</v>
          </cell>
        </row>
        <row r="330">
          <cell r="M330">
            <v>64.396363909129931</v>
          </cell>
          <cell r="N330">
            <v>38.821092444830924</v>
          </cell>
          <cell r="O330">
            <v>24.024502992621258</v>
          </cell>
          <cell r="P330">
            <v>20.058467163863622</v>
          </cell>
          <cell r="Q330">
            <v>18.501624325064434</v>
          </cell>
          <cell r="R330">
            <v>16.470181351598509</v>
          </cell>
          <cell r="S330">
            <v>16.070648759902021</v>
          </cell>
          <cell r="T330">
            <v>13.117957921392694</v>
          </cell>
          <cell r="U330">
            <v>11.540018345718716</v>
          </cell>
          <cell r="V330">
            <v>10.605305980827126</v>
          </cell>
          <cell r="W330">
            <v>1.8148588370969392</v>
          </cell>
          <cell r="X330">
            <v>0.99622872029899145</v>
          </cell>
          <cell r="Y330" t="str">
            <v>NA</v>
          </cell>
          <cell r="Z330" t="str">
            <v>NA</v>
          </cell>
          <cell r="AA330" t="str">
            <v>NA</v>
          </cell>
          <cell r="AB330" t="str">
            <v>NA</v>
          </cell>
          <cell r="AC330" t="str">
            <v>NA</v>
          </cell>
          <cell r="AD330" t="str">
            <v>NA</v>
          </cell>
          <cell r="AE330" t="str">
            <v>NA</v>
          </cell>
          <cell r="AF330" t="str">
            <v>NA</v>
          </cell>
          <cell r="AG330" t="str">
            <v>NA</v>
          </cell>
          <cell r="AH330" t="str">
            <v>NA</v>
          </cell>
          <cell r="AI330" t="str">
            <v>NA</v>
          </cell>
          <cell r="AJ330" t="str">
            <v>NA</v>
          </cell>
          <cell r="AK330" t="str">
            <v>NA</v>
          </cell>
          <cell r="AL330" t="str">
            <v>NA</v>
          </cell>
        </row>
        <row r="331">
          <cell r="M331">
            <v>3.937346231011752E-2</v>
          </cell>
          <cell r="N331">
            <v>4.1971711092003441E-2</v>
          </cell>
          <cell r="O331">
            <v>4.0572654055603327E-2</v>
          </cell>
          <cell r="P331">
            <v>4.1372115219260527E-2</v>
          </cell>
          <cell r="Q331">
            <v>4.417022929206077E-2</v>
          </cell>
          <cell r="R331">
            <v>4.5169555746632263E-2</v>
          </cell>
          <cell r="S331">
            <v>4.3170902837489249E-2</v>
          </cell>
          <cell r="T331">
            <v>4.5169555746632263E-2</v>
          </cell>
          <cell r="U331">
            <v>4.3170902837489249E-2</v>
          </cell>
          <cell r="V331">
            <v>4.5969016910289484E-2</v>
          </cell>
          <cell r="W331">
            <v>4.017292347377472E-2</v>
          </cell>
          <cell r="X331">
            <v>5.056591860131842E-2</v>
          </cell>
          <cell r="Y331" t="str">
            <v>NA</v>
          </cell>
          <cell r="Z331" t="str">
            <v>NA</v>
          </cell>
          <cell r="AA331" t="str">
            <v>NA</v>
          </cell>
          <cell r="AB331" t="str">
            <v>NA</v>
          </cell>
          <cell r="AC331" t="str">
            <v>NA</v>
          </cell>
          <cell r="AD331" t="str">
            <v>NA</v>
          </cell>
          <cell r="AE331" t="str">
            <v>NA</v>
          </cell>
          <cell r="AF331" t="str">
            <v>NA</v>
          </cell>
          <cell r="AG331" t="str">
            <v>NA</v>
          </cell>
          <cell r="AH331" t="str">
            <v>NA</v>
          </cell>
          <cell r="AI331" t="str">
            <v>NA</v>
          </cell>
          <cell r="AJ331" t="str">
            <v>NA</v>
          </cell>
          <cell r="AK331" t="str">
            <v>NA</v>
          </cell>
          <cell r="AL331" t="str">
            <v>NA</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row>
        <row r="333">
          <cell r="M333">
            <v>16.335787819047553</v>
          </cell>
          <cell r="N333">
            <v>9.8680081981207817</v>
          </cell>
          <cell r="O333">
            <v>7.1514699700620632</v>
          </cell>
          <cell r="P333">
            <v>6.5724230206477472</v>
          </cell>
          <cell r="Q333">
            <v>4.8849395765269765</v>
          </cell>
          <cell r="R333">
            <v>4.2225517022365091</v>
          </cell>
          <cell r="S333">
            <v>4.445029894773068</v>
          </cell>
          <cell r="T333">
            <v>2.572365523807127</v>
          </cell>
          <cell r="U333">
            <v>2.5436077957616048</v>
          </cell>
          <cell r="V333">
            <v>2.4292216647489373</v>
          </cell>
          <cell r="W333">
            <v>1.1573472731560275</v>
          </cell>
          <cell r="X333">
            <v>0.91122273721807789</v>
          </cell>
          <cell r="Y333">
            <v>4.3650579535683583E-2</v>
          </cell>
          <cell r="Z333">
            <v>8.9539650329607343E-3</v>
          </cell>
          <cell r="AA333">
            <v>1.1192456291200918E-3</v>
          </cell>
          <cell r="AB333">
            <v>5.596228145600459E-4</v>
          </cell>
          <cell r="AC333">
            <v>5.596228145600459E-4</v>
          </cell>
          <cell r="AD333">
            <v>5.596228145600459E-4</v>
          </cell>
          <cell r="AE333">
            <v>2.5742649469762111E-2</v>
          </cell>
          <cell r="AF333">
            <v>3.3577368873602752E-3</v>
          </cell>
          <cell r="AG333" t="str">
            <v>NA</v>
          </cell>
          <cell r="AH333">
            <v>1.6788684436801376E-3</v>
          </cell>
          <cell r="AI333">
            <v>1.6788684436801376E-3</v>
          </cell>
          <cell r="AJ333">
            <v>5.7081527085124685E-2</v>
          </cell>
          <cell r="AK333">
            <v>5.8200772714244779E-2</v>
          </cell>
          <cell r="AL333">
            <v>0.11696116824304958</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row>
        <row r="335">
          <cell r="M335">
            <v>1.39832</v>
          </cell>
          <cell r="N335">
            <v>1.3325694800000001</v>
          </cell>
          <cell r="O335">
            <v>1.1908465800000001</v>
          </cell>
          <cell r="P335">
            <v>1.0843800000000001</v>
          </cell>
          <cell r="Q335">
            <v>1.1644467999999999</v>
          </cell>
          <cell r="R335">
            <v>1.1407</v>
          </cell>
          <cell r="S335">
            <v>1.0916399999999999</v>
          </cell>
          <cell r="T335">
            <v>1.14818</v>
          </cell>
          <cell r="U335">
            <v>1.1422399999999999</v>
          </cell>
          <cell r="V335">
            <v>1.0977999999999999</v>
          </cell>
          <cell r="W335">
            <v>0.99087999999999998</v>
          </cell>
          <cell r="X335">
            <v>1.0623800000000001</v>
          </cell>
          <cell r="Y335">
            <v>0.89429999999999998</v>
          </cell>
          <cell r="Z335">
            <v>0.84194000000000013</v>
          </cell>
          <cell r="AA335">
            <v>0.89363999999999999</v>
          </cell>
          <cell r="AB335">
            <v>1.0062800000000001</v>
          </cell>
          <cell r="AC335">
            <v>1.0313599999999998</v>
          </cell>
          <cell r="AD335">
            <v>1.0399400000000001</v>
          </cell>
          <cell r="AE335">
            <v>0.98670000000000002</v>
          </cell>
          <cell r="AF335">
            <v>0.60610000000000008</v>
          </cell>
          <cell r="AG335">
            <v>0.9042</v>
          </cell>
          <cell r="AH335">
            <v>1.0533600000000001</v>
          </cell>
          <cell r="AI335">
            <v>0.92047999999999996</v>
          </cell>
          <cell r="AJ335">
            <v>0.58321999999999996</v>
          </cell>
          <cell r="AK335">
            <v>0.48092000000000001</v>
          </cell>
          <cell r="AL335">
            <v>0.43295538</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row>
        <row r="338">
          <cell r="M338" t="str">
            <v>NA</v>
          </cell>
          <cell r="N338" t="str">
            <v>NA</v>
          </cell>
          <cell r="O338" t="str">
            <v>NA</v>
          </cell>
          <cell r="P338" t="str">
            <v>NA</v>
          </cell>
          <cell r="Q338" t="str">
            <v>NA</v>
          </cell>
          <cell r="R338" t="str">
            <v>NA</v>
          </cell>
          <cell r="S338" t="str">
            <v>NA</v>
          </cell>
          <cell r="T338" t="str">
            <v>NA</v>
          </cell>
          <cell r="U338" t="str">
            <v>NA</v>
          </cell>
          <cell r="V338" t="str">
            <v>NA</v>
          </cell>
          <cell r="W338" t="str">
            <v>NA</v>
          </cell>
          <cell r="X338" t="str">
            <v>NA</v>
          </cell>
          <cell r="Y338" t="str">
            <v>NA</v>
          </cell>
          <cell r="Z338" t="str">
            <v>NA</v>
          </cell>
          <cell r="AA338" t="str">
            <v>NA</v>
          </cell>
          <cell r="AB338" t="str">
            <v>NA</v>
          </cell>
          <cell r="AC338" t="str">
            <v>NA</v>
          </cell>
          <cell r="AD338" t="str">
            <v>NA</v>
          </cell>
          <cell r="AE338" t="str">
            <v>NA</v>
          </cell>
          <cell r="AF338" t="str">
            <v>NA</v>
          </cell>
          <cell r="AG338" t="str">
            <v>NA</v>
          </cell>
          <cell r="AH338" t="str">
            <v>NA</v>
          </cell>
          <cell r="AI338" t="str">
            <v>NA</v>
          </cell>
          <cell r="AJ338" t="str">
            <v>NA</v>
          </cell>
          <cell r="AK338" t="str">
            <v>NA</v>
          </cell>
          <cell r="AL338" t="str">
            <v>NA</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row>
        <row r="342">
          <cell r="M342" t="str">
            <v>NO</v>
          </cell>
          <cell r="N342" t="str">
            <v>NO</v>
          </cell>
          <cell r="O342" t="str">
            <v>NO</v>
          </cell>
          <cell r="P342" t="str">
            <v>NO</v>
          </cell>
          <cell r="Q342" t="str">
            <v>NO</v>
          </cell>
          <cell r="R342" t="str">
            <v>NO</v>
          </cell>
          <cell r="S342" t="str">
            <v>NO</v>
          </cell>
          <cell r="T342" t="str">
            <v>NO</v>
          </cell>
          <cell r="U342" t="str">
            <v>NO</v>
          </cell>
          <cell r="V342" t="str">
            <v>NO</v>
          </cell>
          <cell r="W342" t="str">
            <v>NO</v>
          </cell>
          <cell r="X342" t="str">
            <v>NO</v>
          </cell>
          <cell r="Y342" t="str">
            <v>NO</v>
          </cell>
          <cell r="Z342" t="str">
            <v>NO</v>
          </cell>
          <cell r="AA342" t="str">
            <v>NO</v>
          </cell>
          <cell r="AB342" t="str">
            <v>NO</v>
          </cell>
          <cell r="AC342" t="str">
            <v>NO</v>
          </cell>
          <cell r="AD342" t="str">
            <v>NO</v>
          </cell>
          <cell r="AE342" t="str">
            <v>NO</v>
          </cell>
          <cell r="AF342" t="str">
            <v>NO</v>
          </cell>
          <cell r="AG342" t="str">
            <v>NO</v>
          </cell>
          <cell r="AH342" t="str">
            <v>NO</v>
          </cell>
          <cell r="AI342" t="str">
            <v>NO</v>
          </cell>
          <cell r="AJ342" t="str">
            <v>NO</v>
          </cell>
          <cell r="AK342" t="str">
            <v>NO</v>
          </cell>
          <cell r="AL342" t="str">
            <v>NO</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row>
        <row r="356">
          <cell r="M356" t="str">
            <v>NA</v>
          </cell>
          <cell r="N356" t="str">
            <v>NA</v>
          </cell>
          <cell r="O356" t="str">
            <v>NA</v>
          </cell>
          <cell r="P356" t="str">
            <v>NA</v>
          </cell>
          <cell r="Q356" t="str">
            <v>NA</v>
          </cell>
          <cell r="R356" t="str">
            <v>NA</v>
          </cell>
          <cell r="S356" t="str">
            <v>NA</v>
          </cell>
          <cell r="T356" t="str">
            <v>NA</v>
          </cell>
          <cell r="U356" t="str">
            <v>NA</v>
          </cell>
          <cell r="V356" t="str">
            <v>NA</v>
          </cell>
          <cell r="W356" t="str">
            <v>NA</v>
          </cell>
          <cell r="X356" t="str">
            <v>NA</v>
          </cell>
          <cell r="Y356" t="str">
            <v>NA</v>
          </cell>
          <cell r="Z356" t="str">
            <v>NA</v>
          </cell>
          <cell r="AA356" t="str">
            <v>NA</v>
          </cell>
          <cell r="AB356" t="str">
            <v>NA</v>
          </cell>
          <cell r="AC356" t="str">
            <v>NA</v>
          </cell>
          <cell r="AD356" t="str">
            <v>NA</v>
          </cell>
          <cell r="AE356" t="str">
            <v>NA</v>
          </cell>
          <cell r="AF356" t="str">
            <v>NA</v>
          </cell>
          <cell r="AG356" t="str">
            <v>NA</v>
          </cell>
          <cell r="AH356" t="str">
            <v>NA</v>
          </cell>
          <cell r="AI356" t="str">
            <v>NA</v>
          </cell>
          <cell r="AJ356" t="str">
            <v>NA</v>
          </cell>
          <cell r="AK356" t="str">
            <v>NA</v>
          </cell>
          <cell r="AL356" t="str">
            <v>NA</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row>
        <row r="358">
          <cell r="M358">
            <v>61.089582935400003</v>
          </cell>
          <cell r="N358">
            <v>59.545580007599995</v>
          </cell>
          <cell r="O358">
            <v>58.8090832878</v>
          </cell>
          <cell r="P358">
            <v>61.292459862599998</v>
          </cell>
          <cell r="Q358">
            <v>61.646570310000001</v>
          </cell>
          <cell r="R358">
            <v>65.659434783000009</v>
          </cell>
          <cell r="S358">
            <v>57.418859714999996</v>
          </cell>
          <cell r="T358">
            <v>60.934503288000002</v>
          </cell>
          <cell r="U358">
            <v>61.760886602399992</v>
          </cell>
          <cell r="V358">
            <v>58.269904709999999</v>
          </cell>
          <cell r="W358">
            <v>64.081468659999999</v>
          </cell>
          <cell r="X358">
            <v>65.485837254999993</v>
          </cell>
          <cell r="Y358">
            <v>66.508176085000002</v>
          </cell>
          <cell r="Z358">
            <v>67.460288070000004</v>
          </cell>
          <cell r="AA358">
            <v>70.966304999999991</v>
          </cell>
          <cell r="AB358">
            <v>71.035897599999998</v>
          </cell>
          <cell r="AC358">
            <v>78.351328200000012</v>
          </cell>
          <cell r="AD358">
            <v>78.781936600000009</v>
          </cell>
          <cell r="AE358">
            <v>77.189154800000011</v>
          </cell>
          <cell r="AF358">
            <v>53.359136600000006</v>
          </cell>
          <cell r="AG358">
            <v>66.514232200000009</v>
          </cell>
          <cell r="AH358">
            <v>73.439926400000004</v>
          </cell>
          <cell r="AI358">
            <v>69.879933600000001</v>
          </cell>
          <cell r="AJ358">
            <v>65.421306000000001</v>
          </cell>
          <cell r="AK358">
            <v>64.953053334000003</v>
          </cell>
          <cell r="AL358">
            <v>63.654876565000002</v>
          </cell>
        </row>
        <row r="359">
          <cell r="M359" t="str">
            <v>NA</v>
          </cell>
          <cell r="N359" t="str">
            <v>NA</v>
          </cell>
          <cell r="O359" t="str">
            <v>NA</v>
          </cell>
          <cell r="P359" t="str">
            <v>NA</v>
          </cell>
          <cell r="Q359" t="str">
            <v>NA</v>
          </cell>
          <cell r="R359" t="str">
            <v>NA</v>
          </cell>
          <cell r="S359" t="str">
            <v>NA</v>
          </cell>
          <cell r="T359" t="str">
            <v>NA</v>
          </cell>
          <cell r="U359" t="str">
            <v>NA</v>
          </cell>
          <cell r="V359" t="str">
            <v>NA</v>
          </cell>
          <cell r="W359" t="str">
            <v>NA</v>
          </cell>
          <cell r="X359" t="str">
            <v>NA</v>
          </cell>
          <cell r="Y359" t="str">
            <v>NA</v>
          </cell>
          <cell r="Z359" t="str">
            <v>NA</v>
          </cell>
          <cell r="AA359" t="str">
            <v>NA</v>
          </cell>
          <cell r="AB359" t="str">
            <v>NA</v>
          </cell>
          <cell r="AC359" t="str">
            <v>NA</v>
          </cell>
          <cell r="AD359" t="str">
            <v>NA</v>
          </cell>
          <cell r="AE359" t="str">
            <v>NA</v>
          </cell>
          <cell r="AF359" t="str">
            <v>NA</v>
          </cell>
          <cell r="AG359" t="str">
            <v>NA</v>
          </cell>
          <cell r="AH359" t="str">
            <v>NA</v>
          </cell>
          <cell r="AI359" t="str">
            <v>NA</v>
          </cell>
          <cell r="AJ359" t="str">
            <v>NA</v>
          </cell>
          <cell r="AK359" t="str">
            <v>NA</v>
          </cell>
          <cell r="AL359" t="str">
            <v>NA</v>
          </cell>
        </row>
        <row r="360">
          <cell r="M360" t="str">
            <v>NA</v>
          </cell>
          <cell r="N360" t="str">
            <v>NA</v>
          </cell>
          <cell r="O360" t="str">
            <v>NA</v>
          </cell>
          <cell r="P360" t="str">
            <v>NA</v>
          </cell>
          <cell r="Q360" t="str">
            <v>NA</v>
          </cell>
          <cell r="R360" t="str">
            <v>NA</v>
          </cell>
          <cell r="S360" t="str">
            <v>NA</v>
          </cell>
          <cell r="T360" t="str">
            <v>NA</v>
          </cell>
          <cell r="U360" t="str">
            <v>NA</v>
          </cell>
          <cell r="V360" t="str">
            <v>NA</v>
          </cell>
          <cell r="W360" t="str">
            <v>NA</v>
          </cell>
          <cell r="X360" t="str">
            <v>NA</v>
          </cell>
          <cell r="Y360" t="str">
            <v>NA</v>
          </cell>
          <cell r="Z360" t="str">
            <v>NA</v>
          </cell>
          <cell r="AA360" t="str">
            <v>NA</v>
          </cell>
          <cell r="AB360" t="str">
            <v>NA</v>
          </cell>
          <cell r="AC360" t="str">
            <v>NA</v>
          </cell>
          <cell r="AD360" t="str">
            <v>NA</v>
          </cell>
          <cell r="AE360" t="str">
            <v>NA</v>
          </cell>
          <cell r="AF360" t="str">
            <v>NA</v>
          </cell>
          <cell r="AG360" t="str">
            <v>NA</v>
          </cell>
          <cell r="AH360" t="str">
            <v>NA</v>
          </cell>
          <cell r="AI360" t="str">
            <v>NA</v>
          </cell>
          <cell r="AJ360" t="str">
            <v>NO</v>
          </cell>
          <cell r="AK360" t="str">
            <v>NO</v>
          </cell>
          <cell r="AL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row>
        <row r="377">
          <cell r="M377" t="str">
            <v>NA</v>
          </cell>
          <cell r="N377" t="str">
            <v>NA</v>
          </cell>
          <cell r="O377" t="str">
            <v>NA</v>
          </cell>
          <cell r="P377" t="str">
            <v>NA</v>
          </cell>
          <cell r="Q377" t="str">
            <v>NA</v>
          </cell>
          <cell r="R377" t="str">
            <v>NA</v>
          </cell>
          <cell r="S377" t="str">
            <v>NA</v>
          </cell>
          <cell r="T377" t="str">
            <v>NA</v>
          </cell>
          <cell r="U377" t="str">
            <v>NA</v>
          </cell>
          <cell r="V377" t="str">
            <v>NA</v>
          </cell>
          <cell r="W377" t="str">
            <v>NA</v>
          </cell>
          <cell r="X377" t="str">
            <v>NA</v>
          </cell>
          <cell r="Y377" t="str">
            <v>NA</v>
          </cell>
          <cell r="Z377" t="str">
            <v>NA</v>
          </cell>
          <cell r="AA377" t="str">
            <v>NA</v>
          </cell>
          <cell r="AB377" t="str">
            <v>NA</v>
          </cell>
          <cell r="AC377" t="str">
            <v>NA</v>
          </cell>
          <cell r="AD377" t="str">
            <v>NA</v>
          </cell>
          <cell r="AE377" t="str">
            <v>NA</v>
          </cell>
          <cell r="AF377" t="str">
            <v>NA</v>
          </cell>
          <cell r="AG377" t="str">
            <v>NA</v>
          </cell>
          <cell r="AH377" t="str">
            <v>NA</v>
          </cell>
          <cell r="AI377" t="str">
            <v>NA</v>
          </cell>
          <cell r="AJ377" t="str">
            <v>NA</v>
          </cell>
          <cell r="AK377" t="str">
            <v>NA</v>
          </cell>
          <cell r="AL377" t="str">
            <v>NA</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row>
        <row r="384">
          <cell r="M384">
            <v>1.2225600000000001</v>
          </cell>
          <cell r="N384">
            <v>1.20852</v>
          </cell>
          <cell r="O384">
            <v>1.1739599999999999</v>
          </cell>
          <cell r="P384">
            <v>1.1556</v>
          </cell>
          <cell r="Q384">
            <v>1.242</v>
          </cell>
          <cell r="R384">
            <v>1.35432</v>
          </cell>
          <cell r="S384">
            <v>1.73664</v>
          </cell>
          <cell r="T384">
            <v>1.7884800000000003</v>
          </cell>
          <cell r="U384">
            <v>1.8867600000000002</v>
          </cell>
          <cell r="V384">
            <v>2.1891600000000002</v>
          </cell>
          <cell r="W384">
            <v>2.24532</v>
          </cell>
          <cell r="X384">
            <v>2.2669199999999998</v>
          </cell>
          <cell r="Y384">
            <v>2.3695200000000001</v>
          </cell>
          <cell r="Z384">
            <v>2.02068</v>
          </cell>
          <cell r="AA384">
            <v>2.11788</v>
          </cell>
          <cell r="AB384">
            <v>2.1362399999999999</v>
          </cell>
          <cell r="AC384">
            <v>2.2831199999999998</v>
          </cell>
          <cell r="AD384">
            <v>2.1243599999999998</v>
          </cell>
          <cell r="AE384">
            <v>2.2485599999999999</v>
          </cell>
          <cell r="AF384">
            <v>1.7949600000000003</v>
          </cell>
          <cell r="AG384">
            <v>2.1200399999999999</v>
          </cell>
          <cell r="AH384">
            <v>2.0131200000000002</v>
          </cell>
          <cell r="AI384">
            <v>1.9450800000000001</v>
          </cell>
          <cell r="AJ384">
            <v>1.8403200000000002</v>
          </cell>
          <cell r="AK384">
            <v>2.2841999999999998</v>
          </cell>
          <cell r="AL384">
            <v>2.0098800000000003</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row>
        <row r="409">
          <cell r="M409" t="str">
            <v>NA</v>
          </cell>
          <cell r="N409" t="str">
            <v>NA</v>
          </cell>
          <cell r="O409" t="str">
            <v>NA</v>
          </cell>
          <cell r="P409" t="str">
            <v>NA</v>
          </cell>
          <cell r="Q409" t="str">
            <v>NA</v>
          </cell>
          <cell r="R409" t="str">
            <v>NA</v>
          </cell>
          <cell r="S409" t="str">
            <v>NA</v>
          </cell>
          <cell r="T409" t="str">
            <v>NA</v>
          </cell>
          <cell r="U409" t="str">
            <v>NA</v>
          </cell>
          <cell r="V409" t="str">
            <v>NA</v>
          </cell>
          <cell r="W409" t="str">
            <v>NA</v>
          </cell>
          <cell r="X409" t="str">
            <v>NA</v>
          </cell>
          <cell r="Y409" t="str">
            <v>NA</v>
          </cell>
          <cell r="Z409" t="str">
            <v>NA</v>
          </cell>
          <cell r="AA409" t="str">
            <v>NA</v>
          </cell>
          <cell r="AB409" t="str">
            <v>NA</v>
          </cell>
          <cell r="AC409" t="str">
            <v>NA</v>
          </cell>
          <cell r="AD409" t="str">
            <v>NA</v>
          </cell>
          <cell r="AE409" t="str">
            <v>NA</v>
          </cell>
          <cell r="AF409" t="str">
            <v>NA</v>
          </cell>
          <cell r="AG409" t="str">
            <v>NA</v>
          </cell>
          <cell r="AH409" t="str">
            <v>NA</v>
          </cell>
          <cell r="AI409" t="str">
            <v>NA</v>
          </cell>
          <cell r="AJ409" t="str">
            <v>NA</v>
          </cell>
          <cell r="AK409" t="str">
            <v>NA</v>
          </cell>
          <cell r="AL409" t="str">
            <v>NA</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row>
        <row r="413">
          <cell r="M413" t="str">
            <v>NA</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row>
        <row r="414">
          <cell r="M414">
            <v>0.53892135000000008</v>
          </cell>
          <cell r="N414">
            <v>0.60869205000000004</v>
          </cell>
          <cell r="O414">
            <v>0.56379375000000009</v>
          </cell>
          <cell r="P414">
            <v>0.45004005000000002</v>
          </cell>
          <cell r="Q414">
            <v>0.45709785000000003</v>
          </cell>
          <cell r="R414">
            <v>0.33902280000000001</v>
          </cell>
          <cell r="S414">
            <v>0.30037635000000001</v>
          </cell>
          <cell r="T414">
            <v>0.39708765000000007</v>
          </cell>
          <cell r="U414">
            <v>0.35565885000000003</v>
          </cell>
          <cell r="V414">
            <v>0.348327</v>
          </cell>
          <cell r="W414">
            <v>0.22073714999999999</v>
          </cell>
          <cell r="X414">
            <v>0.20362050000000001</v>
          </cell>
          <cell r="Y414">
            <v>0.13260374999999999</v>
          </cell>
          <cell r="Z414">
            <v>8.4280500000000008E-2</v>
          </cell>
          <cell r="AA414">
            <v>7.2860850000000005E-2</v>
          </cell>
          <cell r="AB414">
            <v>7.0078500000000002E-2</v>
          </cell>
          <cell r="AC414">
            <v>3.0828600000000001E-2</v>
          </cell>
          <cell r="AD414">
            <v>3.8233349999999999E-2</v>
          </cell>
          <cell r="AE414">
            <v>3.2872499999999999E-2</v>
          </cell>
          <cell r="AF414">
            <v>3.9402449999999999E-2</v>
          </cell>
          <cell r="AG414">
            <v>5.5044600000000006E-2</v>
          </cell>
          <cell r="AH414">
            <v>3.9562639999999996E-2</v>
          </cell>
          <cell r="AI414">
            <v>1.5693599999999999E-3</v>
          </cell>
          <cell r="AJ414" t="str">
            <v>NO</v>
          </cell>
          <cell r="AK414" t="str">
            <v>NO</v>
          </cell>
          <cell r="AL414" t="str">
            <v>NO</v>
          </cell>
        </row>
        <row r="415">
          <cell r="M415">
            <v>5.1597119999999999</v>
          </cell>
          <cell r="N415">
            <v>5.2714319999999999</v>
          </cell>
          <cell r="O415">
            <v>5.400264</v>
          </cell>
          <cell r="P415">
            <v>5.1853920000000002</v>
          </cell>
          <cell r="Q415">
            <v>5.4679439999999992</v>
          </cell>
          <cell r="R415">
            <v>4.9421039999999996</v>
          </cell>
          <cell r="S415">
            <v>5.0484480000000005</v>
          </cell>
          <cell r="T415">
            <v>5.1207840000000004</v>
          </cell>
          <cell r="U415">
            <v>5.2025040000000002</v>
          </cell>
          <cell r="V415">
            <v>5.1183119999999995</v>
          </cell>
          <cell r="W415">
            <v>2.3148</v>
          </cell>
          <cell r="X415">
            <v>2.8740960000000002</v>
          </cell>
          <cell r="Y415">
            <v>2.3571599999999999</v>
          </cell>
          <cell r="Z415">
            <v>3.0595680000000001</v>
          </cell>
          <cell r="AA415">
            <v>2.7989999999999999</v>
          </cell>
          <cell r="AB415">
            <v>3.7299359999999995</v>
          </cell>
          <cell r="AC415">
            <v>4.0357200000000004</v>
          </cell>
          <cell r="AD415">
            <v>3.3439679999999998</v>
          </cell>
          <cell r="AE415">
            <v>3.1051199999999999</v>
          </cell>
          <cell r="AF415">
            <v>3.4218479999999998</v>
          </cell>
          <cell r="AG415">
            <v>2.3975472</v>
          </cell>
          <cell r="AH415">
            <v>2.299356</v>
          </cell>
          <cell r="AI415">
            <v>2.7673679999999998</v>
          </cell>
          <cell r="AJ415">
            <v>3.1986743999999998</v>
          </cell>
          <cell r="AK415">
            <v>0.93142079999999983</v>
          </cell>
          <cell r="AL415">
            <v>0.9257018839132225</v>
          </cell>
        </row>
        <row r="416">
          <cell r="M416">
            <v>2.1263999999999998E-2</v>
          </cell>
          <cell r="N416">
            <v>2.9664000000000003E-2</v>
          </cell>
          <cell r="O416">
            <v>2.5799999999999997E-2</v>
          </cell>
          <cell r="P416">
            <v>1.2336E-2</v>
          </cell>
          <cell r="Q416">
            <v>1.1591999999999998E-2</v>
          </cell>
          <cell r="R416">
            <v>1.1256E-2</v>
          </cell>
          <cell r="S416">
            <v>1.0031999999999999E-2</v>
          </cell>
          <cell r="T416">
            <v>1.0631999999999999E-2</v>
          </cell>
          <cell r="U416">
            <v>9.8879999999999992E-3</v>
          </cell>
          <cell r="V416">
            <v>9.0240000000000008E-3</v>
          </cell>
          <cell r="W416">
            <v>6.5760000000000002E-3</v>
          </cell>
          <cell r="X416">
            <v>5.3760000000000006E-3</v>
          </cell>
          <cell r="Y416">
            <v>3.4319999999999993E-3</v>
          </cell>
          <cell r="Z416">
            <v>6.7679999999999988E-3</v>
          </cell>
          <cell r="AA416">
            <v>4.104E-3</v>
          </cell>
          <cell r="AB416">
            <v>2.9039999999999999E-3</v>
          </cell>
          <cell r="AC416">
            <v>1.8959999999999999E-3</v>
          </cell>
          <cell r="AD416">
            <v>3.2880000000000001E-3</v>
          </cell>
          <cell r="AE416" t="str">
            <v>NA</v>
          </cell>
          <cell r="AF416" t="str">
            <v>NA</v>
          </cell>
          <cell r="AG416" t="str">
            <v>NA</v>
          </cell>
          <cell r="AH416" t="str">
            <v>NA</v>
          </cell>
          <cell r="AI416" t="str">
            <v>NA</v>
          </cell>
          <cell r="AJ416" t="str">
            <v>NA</v>
          </cell>
          <cell r="AK416" t="str">
            <v>NA</v>
          </cell>
          <cell r="AL416" t="str">
            <v>NA</v>
          </cell>
        </row>
        <row r="417">
          <cell r="M417">
            <v>2.6868612000000001E-3</v>
          </cell>
          <cell r="N417">
            <v>2.7501816000000002E-3</v>
          </cell>
          <cell r="O417">
            <v>2.8144368000000003E-3</v>
          </cell>
          <cell r="P417">
            <v>2.7471311999999999E-3</v>
          </cell>
          <cell r="Q417">
            <v>2.4914142E-3</v>
          </cell>
          <cell r="R417">
            <v>2.7210552000000001E-3</v>
          </cell>
          <cell r="S417">
            <v>2.778693E-3</v>
          </cell>
          <cell r="T417">
            <v>2.7717558000000002E-3</v>
          </cell>
          <cell r="U417">
            <v>2.7184237871999998E-3</v>
          </cell>
          <cell r="V417">
            <v>1.2666540000000001E-3</v>
          </cell>
          <cell r="W417">
            <v>8.2739640000000002E-4</v>
          </cell>
          <cell r="X417">
            <v>7.6085340000000006E-4</v>
          </cell>
          <cell r="Y417">
            <v>5.4816180000000008E-4</v>
          </cell>
          <cell r="Z417">
            <v>5.4934259999999996E-4</v>
          </cell>
          <cell r="AA417">
            <v>5.2589879999999996E-4</v>
          </cell>
          <cell r="AB417">
            <v>5.0442299999999994E-4</v>
          </cell>
          <cell r="AC417">
            <v>6.4818540000000004E-4</v>
          </cell>
          <cell r="AD417">
            <v>6.8351099999999993E-4</v>
          </cell>
          <cell r="AE417">
            <v>8.263878000000001E-4</v>
          </cell>
          <cell r="AF417">
            <v>1.3282278E-3</v>
          </cell>
          <cell r="AG417">
            <v>5.5605347999999996E-4</v>
          </cell>
          <cell r="AH417">
            <v>7.9957379999999998E-4</v>
          </cell>
          <cell r="AI417">
            <v>1.1832353999999998E-3</v>
          </cell>
          <cell r="AJ417">
            <v>1.2047112000000001E-3</v>
          </cell>
          <cell r="AK417">
            <v>1.339593E-3</v>
          </cell>
          <cell r="AL417">
            <v>1.3313679099467856E-3</v>
          </cell>
        </row>
        <row r="418">
          <cell r="M418">
            <v>6.2168999999999995E-2</v>
          </cell>
          <cell r="N418">
            <v>6.3630000000000006E-2</v>
          </cell>
          <cell r="O418">
            <v>6.5117999999999995E-2</v>
          </cell>
          <cell r="P418">
            <v>6.6594E-2</v>
          </cell>
          <cell r="Q418">
            <v>6.8070000000000006E-2</v>
          </cell>
          <cell r="R418">
            <v>6.9543000000000008E-2</v>
          </cell>
          <cell r="S418">
            <v>7.1018999999999985E-2</v>
          </cell>
          <cell r="T418">
            <v>6.9072000000000008E-2</v>
          </cell>
          <cell r="U418">
            <v>8.1641999999999992E-2</v>
          </cell>
          <cell r="V418">
            <v>6.3449999999999993E-2</v>
          </cell>
          <cell r="W418">
            <v>5.4318000000000005E-2</v>
          </cell>
          <cell r="X418">
            <v>6.4739999999999992E-2</v>
          </cell>
          <cell r="Y418">
            <v>6.7842E-2</v>
          </cell>
          <cell r="Z418">
            <v>6.7572000000000007E-2</v>
          </cell>
          <cell r="AA418">
            <v>6.4746000000000012E-2</v>
          </cell>
          <cell r="AB418">
            <v>4.6796999999999998E-2</v>
          </cell>
          <cell r="AC418">
            <v>7.7927999999999997E-2</v>
          </cell>
          <cell r="AD418">
            <v>7.817099999999999E-2</v>
          </cell>
          <cell r="AE418">
            <v>7.2012000000000007E-2</v>
          </cell>
          <cell r="AF418">
            <v>1.7684999999999999E-2</v>
          </cell>
          <cell r="AG418">
            <v>1.7946E-2</v>
          </cell>
          <cell r="AH418">
            <v>4.9070999999999997E-2</v>
          </cell>
          <cell r="AI418">
            <v>8.0196000000000003E-2</v>
          </cell>
          <cell r="AJ418">
            <v>7.8015000000000001E-2</v>
          </cell>
          <cell r="AK418">
            <v>7.5233999999999995E-2</v>
          </cell>
          <cell r="AL418">
            <v>7.4772063855914991E-2</v>
          </cell>
        </row>
        <row r="419">
          <cell r="M419">
            <v>1.2664739999999998E-7</v>
          </cell>
          <cell r="N419">
            <v>1.5456599999999998E-7</v>
          </cell>
          <cell r="O419">
            <v>1.7277539999999998E-7</v>
          </cell>
          <cell r="P419">
            <v>2.0273999999999997E-7</v>
          </cell>
          <cell r="Q419">
            <v>2.5295999999999996E-7</v>
          </cell>
          <cell r="R419">
            <v>3.1965959999999997E-7</v>
          </cell>
          <cell r="S419">
            <v>3.7635239999999998E-7</v>
          </cell>
          <cell r="T419">
            <v>4.3306379999999996E-7</v>
          </cell>
          <cell r="U419">
            <v>4.8622259999999992E-7</v>
          </cell>
          <cell r="V419">
            <v>5.8865279999999996E-7</v>
          </cell>
          <cell r="W419">
            <v>5.9419559999999988E-7</v>
          </cell>
          <cell r="X419">
            <v>7.2984539999999992E-7</v>
          </cell>
          <cell r="Y419">
            <v>8.0530559999999992E-7</v>
          </cell>
          <cell r="Z419">
            <v>9.0952139999999995E-7</v>
          </cell>
          <cell r="AA419">
            <v>9.6167579999999992E-7</v>
          </cell>
          <cell r="AB419">
            <v>1.0802135999999998E-6</v>
          </cell>
          <cell r="AC419">
            <v>1.1739204E-6</v>
          </cell>
          <cell r="AD419">
            <v>1.3276307999999999E-6</v>
          </cell>
          <cell r="AE419">
            <v>1.4652335999999999E-6</v>
          </cell>
          <cell r="AF419">
            <v>1.6315361999999998E-6</v>
          </cell>
          <cell r="AG419">
            <v>1.7907707999999998E-6</v>
          </cell>
          <cell r="AH419">
            <v>2.0687664000000001E-6</v>
          </cell>
          <cell r="AI419">
            <v>2.4338285999999999E-6</v>
          </cell>
          <cell r="AJ419">
            <v>2.6095799999999998E-6</v>
          </cell>
          <cell r="AK419">
            <v>2.7633089999999999E-6</v>
          </cell>
          <cell r="AL419">
            <v>3.1870355999999997E-6</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row>
        <row r="421">
          <cell r="M421" t="str">
            <v>NA</v>
          </cell>
          <cell r="N421" t="str">
            <v>NA</v>
          </cell>
          <cell r="O421" t="str">
            <v>NA</v>
          </cell>
          <cell r="P421" t="str">
            <v>NA</v>
          </cell>
          <cell r="Q421" t="str">
            <v>NA</v>
          </cell>
          <cell r="R421" t="str">
            <v>NA</v>
          </cell>
          <cell r="S421" t="str">
            <v>NA</v>
          </cell>
          <cell r="T421" t="str">
            <v>NA</v>
          </cell>
          <cell r="U421" t="str">
            <v>NA</v>
          </cell>
          <cell r="V421" t="str">
            <v>NA</v>
          </cell>
          <cell r="W421" t="str">
            <v>NA</v>
          </cell>
          <cell r="X421" t="str">
            <v>NA</v>
          </cell>
          <cell r="Y421" t="str">
            <v>NA</v>
          </cell>
          <cell r="Z421" t="str">
            <v>NA</v>
          </cell>
          <cell r="AA421" t="str">
            <v>NA</v>
          </cell>
          <cell r="AB421" t="str">
            <v>NA</v>
          </cell>
          <cell r="AC421" t="str">
            <v>NA</v>
          </cell>
          <cell r="AD421" t="str">
            <v>NA</v>
          </cell>
          <cell r="AE421" t="str">
            <v>NA</v>
          </cell>
          <cell r="AF421" t="str">
            <v>NA</v>
          </cell>
          <cell r="AG421" t="str">
            <v>NA</v>
          </cell>
          <cell r="AH421" t="str">
            <v>NA</v>
          </cell>
          <cell r="AI421" t="str">
            <v>NA</v>
          </cell>
          <cell r="AJ421" t="str">
            <v>NA</v>
          </cell>
          <cell r="AK421" t="str">
            <v>NA</v>
          </cell>
          <cell r="AL421" t="str">
            <v>NA</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row>
        <row r="427">
          <cell r="M427">
            <v>4344.4996753105943</v>
          </cell>
          <cell r="N427">
            <v>3312.7716616962716</v>
          </cell>
          <cell r="O427">
            <v>2489.1772383808425</v>
          </cell>
          <cell r="P427">
            <v>2305.3909406040998</v>
          </cell>
          <cell r="Q427">
            <v>2126.6118432804747</v>
          </cell>
          <cell r="R427">
            <v>2036.8929638095406</v>
          </cell>
          <cell r="S427">
            <v>1928.0194737224992</v>
          </cell>
          <cell r="T427">
            <v>1748.2743187915778</v>
          </cell>
          <cell r="U427">
            <v>1617.9156337064178</v>
          </cell>
          <cell r="V427">
            <v>1449.6497978187513</v>
          </cell>
          <cell r="W427">
            <v>956.72807125575366</v>
          </cell>
          <cell r="X427">
            <v>717.76343963995942</v>
          </cell>
          <cell r="Y427">
            <v>252.13444159039457</v>
          </cell>
          <cell r="Z427">
            <v>258.71386038729162</v>
          </cell>
          <cell r="AA427">
            <v>271.37433318266346</v>
          </cell>
          <cell r="AB427">
            <v>283.51952951240833</v>
          </cell>
          <cell r="AC427">
            <v>292.88491112562247</v>
          </cell>
          <cell r="AD427">
            <v>318.37600412338355</v>
          </cell>
          <cell r="AE427">
            <v>308.89853068340949</v>
          </cell>
          <cell r="AF427">
            <v>234.77718314825239</v>
          </cell>
          <cell r="AG427">
            <v>265.85872839543265</v>
          </cell>
          <cell r="AH427">
            <v>263.1136823010898</v>
          </cell>
          <cell r="AI427">
            <v>265.74422565604038</v>
          </cell>
          <cell r="AJ427">
            <v>257.30354222345915</v>
          </cell>
          <cell r="AK427">
            <v>260.05979896080578</v>
          </cell>
          <cell r="AL427">
            <v>255.12438225382061</v>
          </cell>
        </row>
        <row r="429">
          <cell r="M429" t="str">
            <v>NO</v>
          </cell>
          <cell r="N429" t="str">
            <v>NO</v>
          </cell>
          <cell r="O429" t="str">
            <v>NO</v>
          </cell>
          <cell r="P429" t="str">
            <v>NO</v>
          </cell>
          <cell r="Q429" t="str">
            <v>NO</v>
          </cell>
          <cell r="R429" t="str">
            <v>NO</v>
          </cell>
          <cell r="S429" t="str">
            <v>NO</v>
          </cell>
          <cell r="T429" t="str">
            <v>NO</v>
          </cell>
          <cell r="U429" t="str">
            <v>NO</v>
          </cell>
          <cell r="V429" t="str">
            <v>NO</v>
          </cell>
          <cell r="W429" t="str">
            <v>NO</v>
          </cell>
          <cell r="X429" t="str">
            <v>NO</v>
          </cell>
          <cell r="Y429" t="str">
            <v>NO</v>
          </cell>
          <cell r="Z429" t="str">
            <v>NO</v>
          </cell>
          <cell r="AA429" t="str">
            <v>NO</v>
          </cell>
          <cell r="AB429" t="str">
            <v>NO</v>
          </cell>
          <cell r="AC429" t="str">
            <v>NO</v>
          </cell>
          <cell r="AD429" t="str">
            <v>NO</v>
          </cell>
          <cell r="AE429" t="str">
            <v>NO</v>
          </cell>
          <cell r="AF429" t="str">
            <v>NO</v>
          </cell>
          <cell r="AG429" t="str">
            <v>NO</v>
          </cell>
          <cell r="AH429" t="str">
            <v>NO</v>
          </cell>
          <cell r="AI429" t="str">
            <v>NO</v>
          </cell>
          <cell r="AJ429" t="str">
            <v>NO</v>
          </cell>
          <cell r="AK429" t="str">
            <v>NO</v>
          </cell>
          <cell r="AL429" t="str">
            <v>NO</v>
          </cell>
        </row>
        <row r="430">
          <cell r="M430">
            <v>4344.4996753105943</v>
          </cell>
          <cell r="N430">
            <v>3312.7716616962716</v>
          </cell>
          <cell r="O430">
            <v>2489.1772383808425</v>
          </cell>
          <cell r="P430">
            <v>2305.3909406040998</v>
          </cell>
          <cell r="Q430">
            <v>2126.6118432804747</v>
          </cell>
          <cell r="R430">
            <v>2036.8929638095406</v>
          </cell>
          <cell r="S430">
            <v>1928.0194737224992</v>
          </cell>
          <cell r="T430">
            <v>1748.2743187915778</v>
          </cell>
          <cell r="U430">
            <v>1617.9156337064178</v>
          </cell>
          <cell r="V430">
            <v>1449.6497978187513</v>
          </cell>
          <cell r="W430">
            <v>956.72807125575366</v>
          </cell>
          <cell r="X430">
            <v>717.76343963995942</v>
          </cell>
          <cell r="Y430">
            <v>252.13444159039457</v>
          </cell>
          <cell r="Z430">
            <v>258.71386038729162</v>
          </cell>
          <cell r="AA430">
            <v>271.37433318266346</v>
          </cell>
          <cell r="AB430">
            <v>283.51952951240833</v>
          </cell>
          <cell r="AC430">
            <v>292.88491112562247</v>
          </cell>
          <cell r="AD430">
            <v>318.37600412338355</v>
          </cell>
          <cell r="AE430">
            <v>308.89853068340949</v>
          </cell>
          <cell r="AF430">
            <v>234.77718314825239</v>
          </cell>
          <cell r="AG430">
            <v>265.85872839543265</v>
          </cell>
          <cell r="AH430">
            <v>263.1136823010898</v>
          </cell>
          <cell r="AI430">
            <v>265.74422565604038</v>
          </cell>
          <cell r="AJ430">
            <v>257.30354222345915</v>
          </cell>
          <cell r="AK430">
            <v>260.05979896080578</v>
          </cell>
          <cell r="AL430">
            <v>255.12438225382061</v>
          </cell>
        </row>
        <row r="434">
          <cell r="M434">
            <v>2.0075401857097717</v>
          </cell>
          <cell r="N434">
            <v>2.1155654528718011</v>
          </cell>
          <cell r="O434">
            <v>2.3446468313660884</v>
          </cell>
          <cell r="P434">
            <v>2.4522051719178282</v>
          </cell>
          <cell r="Q434">
            <v>2.5478389251914075</v>
          </cell>
          <cell r="R434">
            <v>2.8568365889083025</v>
          </cell>
          <cell r="S434">
            <v>3.082074802225593</v>
          </cell>
          <cell r="T434">
            <v>3.2427191066240804</v>
          </cell>
          <cell r="U434">
            <v>3.532896036203157</v>
          </cell>
          <cell r="V434">
            <v>3.9953617014927065</v>
          </cell>
          <cell r="W434">
            <v>4.3619206410288163</v>
          </cell>
          <cell r="X434">
            <v>4.4896861285766185</v>
          </cell>
          <cell r="Y434">
            <v>4.347934393179071</v>
          </cell>
          <cell r="Z434">
            <v>4.8737081233375505</v>
          </cell>
          <cell r="AA434">
            <v>5.1348709517018749</v>
          </cell>
          <cell r="AB434">
            <v>5.4765750285979635</v>
          </cell>
          <cell r="AC434">
            <v>5.7883527015176597</v>
          </cell>
          <cell r="AD434">
            <v>6.3293554226578852</v>
          </cell>
          <cell r="AE434">
            <v>6.0416136949386257</v>
          </cell>
          <cell r="AF434">
            <v>5.6189660942772939</v>
          </cell>
          <cell r="AG434">
            <v>5.8470848856057529</v>
          </cell>
          <cell r="AH434">
            <v>5.99211947424795</v>
          </cell>
          <cell r="AI434">
            <v>5.8947688677457686</v>
          </cell>
          <cell r="AJ434">
            <v>5.7589147746104921</v>
          </cell>
          <cell r="AK434">
            <v>5.9021678586472763</v>
          </cell>
          <cell r="AL434">
            <v>6.1117676222630282</v>
          </cell>
        </row>
        <row r="435">
          <cell r="M435">
            <v>0.57214096584938057</v>
          </cell>
          <cell r="N435">
            <v>0.56419936421650019</v>
          </cell>
          <cell r="O435">
            <v>0.59417438205577544</v>
          </cell>
          <cell r="P435">
            <v>0.59169668211130499</v>
          </cell>
          <cell r="Q435">
            <v>0.60443083011564958</v>
          </cell>
          <cell r="R435">
            <v>0.6155846342922332</v>
          </cell>
          <cell r="S435">
            <v>0.71825048289674953</v>
          </cell>
          <cell r="T435">
            <v>0.79788086763121191</v>
          </cell>
          <cell r="U435">
            <v>0.86618628581868118</v>
          </cell>
          <cell r="V435">
            <v>0.9779536519254548</v>
          </cell>
          <cell r="W435">
            <v>1.0626956429839893</v>
          </cell>
          <cell r="X435">
            <v>1.0190542238413431</v>
          </cell>
          <cell r="Y435">
            <v>1.1721597950578744</v>
          </cell>
          <cell r="Z435">
            <v>1.2189186958207932</v>
          </cell>
          <cell r="AA435">
            <v>1.1792090258858046</v>
          </cell>
          <cell r="AB435">
            <v>1.1635451763374618</v>
          </cell>
          <cell r="AC435">
            <v>1.2248744816028065</v>
          </cell>
          <cell r="AD435">
            <v>1.3016815181108068</v>
          </cell>
          <cell r="AE435">
            <v>1.2425590441843326</v>
          </cell>
          <cell r="AF435">
            <v>1.1855603130674048</v>
          </cell>
          <cell r="AG435">
            <v>1.1782451989456346</v>
          </cell>
          <cell r="AH435">
            <v>1.1765867519003086</v>
          </cell>
          <cell r="AI435">
            <v>1.0872001120525083</v>
          </cell>
          <cell r="AJ435">
            <v>0.97844387424847201</v>
          </cell>
          <cell r="AK435">
            <v>0.96747951191874904</v>
          </cell>
          <cell r="AL435">
            <v>0.93272191833152873</v>
          </cell>
        </row>
        <row r="436">
          <cell r="M436">
            <v>0.27001315163889084</v>
          </cell>
          <cell r="N436">
            <v>0.21820981094402636</v>
          </cell>
          <cell r="O436">
            <v>0.20967336512621323</v>
          </cell>
          <cell r="P436">
            <v>0.22502641082779856</v>
          </cell>
          <cell r="Q436">
            <v>0.22222623632602601</v>
          </cell>
          <cell r="R436">
            <v>0.24679217942224793</v>
          </cell>
          <cell r="S436">
            <v>0.17170328550365577</v>
          </cell>
          <cell r="T436">
            <v>0.18700927759958436</v>
          </cell>
          <cell r="U436">
            <v>0.19272026658769822</v>
          </cell>
          <cell r="V436">
            <v>0.19948258838599894</v>
          </cell>
          <cell r="W436">
            <v>0.25557963208126688</v>
          </cell>
          <cell r="X436">
            <v>0.29689793355689359</v>
          </cell>
          <cell r="Y436">
            <v>0.31510346905941811</v>
          </cell>
          <cell r="Z436">
            <v>0.36467868023923616</v>
          </cell>
          <cell r="AA436">
            <v>0.39447400206952404</v>
          </cell>
          <cell r="AB436">
            <v>0.40182016878063481</v>
          </cell>
          <cell r="AC436">
            <v>0.43543176291629837</v>
          </cell>
          <cell r="AD436">
            <v>0.46891218426100534</v>
          </cell>
          <cell r="AE436">
            <v>0.5048307526774316</v>
          </cell>
          <cell r="AF436">
            <v>0.43475318628586779</v>
          </cell>
          <cell r="AG436">
            <v>0.41728556373265335</v>
          </cell>
          <cell r="AH436">
            <v>0.42722161740529907</v>
          </cell>
          <cell r="AI436">
            <v>0.35494456516190775</v>
          </cell>
          <cell r="AJ436">
            <v>0.26548362034038075</v>
          </cell>
          <cell r="AK436">
            <v>0.25399487428204309</v>
          </cell>
          <cell r="AL436">
            <v>0.31499603367850715</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row>
        <row r="438">
          <cell r="M438" t="str">
            <v>NA</v>
          </cell>
          <cell r="N438" t="str">
            <v>NA</v>
          </cell>
          <cell r="O438" t="str">
            <v>NA</v>
          </cell>
          <cell r="P438" t="str">
            <v>NA</v>
          </cell>
          <cell r="Q438" t="str">
            <v>NA</v>
          </cell>
          <cell r="R438" t="str">
            <v>NA</v>
          </cell>
          <cell r="S438" t="str">
            <v>NA</v>
          </cell>
          <cell r="T438" t="str">
            <v>NA</v>
          </cell>
          <cell r="U438" t="str">
            <v>NA</v>
          </cell>
          <cell r="V438" t="str">
            <v>NA</v>
          </cell>
          <cell r="W438" t="str">
            <v>NA</v>
          </cell>
          <cell r="X438" t="str">
            <v>NA</v>
          </cell>
          <cell r="Y438" t="str">
            <v>NA</v>
          </cell>
          <cell r="Z438" t="str">
            <v>NA</v>
          </cell>
          <cell r="AA438" t="str">
            <v>NA</v>
          </cell>
          <cell r="AB438" t="str">
            <v>NA</v>
          </cell>
          <cell r="AC438" t="str">
            <v>NA</v>
          </cell>
          <cell r="AD438" t="str">
            <v>NA</v>
          </cell>
          <cell r="AE438" t="str">
            <v>NA</v>
          </cell>
          <cell r="AF438" t="str">
            <v>NA</v>
          </cell>
          <cell r="AG438" t="str">
            <v>NA</v>
          </cell>
          <cell r="AH438" t="str">
            <v>NA</v>
          </cell>
          <cell r="AI438" t="str">
            <v>NA</v>
          </cell>
          <cell r="AJ438" t="str">
            <v>NA</v>
          </cell>
          <cell r="AK438" t="str">
            <v>NA</v>
          </cell>
          <cell r="AL438" t="str">
            <v>NA</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row>
        <row r="441">
          <cell r="M441" t="str">
            <v>NA</v>
          </cell>
          <cell r="N441" t="str">
            <v>NA</v>
          </cell>
          <cell r="O441" t="str">
            <v>NA</v>
          </cell>
          <cell r="P441" t="str">
            <v>NA</v>
          </cell>
          <cell r="Q441" t="str">
            <v>NA</v>
          </cell>
          <cell r="R441" t="str">
            <v>NA</v>
          </cell>
          <cell r="S441" t="str">
            <v>NA</v>
          </cell>
          <cell r="T441" t="str">
            <v>NA</v>
          </cell>
          <cell r="U441" t="str">
            <v>NA</v>
          </cell>
          <cell r="V441" t="str">
            <v>NA</v>
          </cell>
          <cell r="W441" t="str">
            <v>NA</v>
          </cell>
          <cell r="X441" t="str">
            <v>NA</v>
          </cell>
          <cell r="Y441" t="str">
            <v>NA</v>
          </cell>
          <cell r="Z441" t="str">
            <v>NA</v>
          </cell>
          <cell r="AA441" t="str">
            <v>NA</v>
          </cell>
          <cell r="AB441" t="str">
            <v>NA</v>
          </cell>
          <cell r="AC441" t="str">
            <v>NA</v>
          </cell>
          <cell r="AD441" t="str">
            <v>NA</v>
          </cell>
          <cell r="AE441" t="str">
            <v>NA</v>
          </cell>
          <cell r="AF441" t="str">
            <v>NA</v>
          </cell>
          <cell r="AG441" t="str">
            <v>NA</v>
          </cell>
          <cell r="AH441" t="str">
            <v>NA</v>
          </cell>
          <cell r="AI441" t="str">
            <v>NA</v>
          </cell>
          <cell r="AJ441" t="str">
            <v>NA</v>
          </cell>
          <cell r="AK441" t="str">
            <v>NA</v>
          </cell>
          <cell r="AL441" t="str">
            <v>NA</v>
          </cell>
        </row>
        <row r="442">
          <cell r="M442" t="str">
            <v>NA</v>
          </cell>
          <cell r="N442" t="str">
            <v>NA</v>
          </cell>
          <cell r="O442" t="str">
            <v>NA</v>
          </cell>
          <cell r="P442" t="str">
            <v>NA</v>
          </cell>
          <cell r="Q442" t="str">
            <v>NA</v>
          </cell>
          <cell r="R442" t="str">
            <v>NA</v>
          </cell>
          <cell r="S442" t="str">
            <v>NA</v>
          </cell>
          <cell r="T442" t="str">
            <v>NA</v>
          </cell>
          <cell r="U442" t="str">
            <v>NA</v>
          </cell>
          <cell r="V442" t="str">
            <v>NA</v>
          </cell>
          <cell r="W442" t="str">
            <v>NA</v>
          </cell>
          <cell r="X442" t="str">
            <v>NA</v>
          </cell>
          <cell r="Y442" t="str">
            <v>NA</v>
          </cell>
          <cell r="Z442" t="str">
            <v>NA</v>
          </cell>
          <cell r="AA442" t="str">
            <v>NA</v>
          </cell>
          <cell r="AB442" t="str">
            <v>NA</v>
          </cell>
          <cell r="AC442" t="str">
            <v>NA</v>
          </cell>
          <cell r="AD442" t="str">
            <v>NA</v>
          </cell>
          <cell r="AE442" t="str">
            <v>NA</v>
          </cell>
          <cell r="AF442" t="str">
            <v>NA</v>
          </cell>
          <cell r="AG442" t="str">
            <v>NA</v>
          </cell>
          <cell r="AH442" t="str">
            <v>NA</v>
          </cell>
          <cell r="AI442" t="str">
            <v>NA</v>
          </cell>
          <cell r="AJ442" t="str">
            <v>NA</v>
          </cell>
          <cell r="AK442" t="str">
            <v>NA</v>
          </cell>
          <cell r="AL442" t="str">
            <v>NA</v>
          </cell>
        </row>
      </sheetData>
      <sheetData sheetId="7">
        <row r="300">
          <cell r="M300">
            <v>2.5148592477111427</v>
          </cell>
          <cell r="N300">
            <v>2.3470912375756807</v>
          </cell>
          <cell r="O300">
            <v>2.1178455904317666</v>
          </cell>
          <cell r="P300">
            <v>1.9041265579606697</v>
          </cell>
          <cell r="Q300">
            <v>2.0278972119049148</v>
          </cell>
          <cell r="R300">
            <v>2.2848380540948177</v>
          </cell>
          <cell r="S300">
            <v>2.1714300646071827</v>
          </cell>
          <cell r="T300">
            <v>2.0850737067795015</v>
          </cell>
          <cell r="U300">
            <v>2.3953269122202006</v>
          </cell>
          <cell r="V300">
            <v>2.4053741843538838</v>
          </cell>
          <cell r="W300">
            <v>2.6151410490860765</v>
          </cell>
          <cell r="X300">
            <v>2.775406916967623</v>
          </cell>
          <cell r="Y300">
            <v>3.0129311609427094</v>
          </cell>
          <cell r="Z300">
            <v>3.1730547335965507</v>
          </cell>
          <cell r="AA300">
            <v>3.3935675590094778</v>
          </cell>
          <cell r="AB300">
            <v>3.3345980461842957</v>
          </cell>
          <cell r="AC300">
            <v>3.3512181916026718</v>
          </cell>
          <cell r="AD300">
            <v>3.3985578681439175</v>
          </cell>
          <cell r="AE300">
            <v>3.2756683263872413</v>
          </cell>
          <cell r="AF300">
            <v>2.8520601989281773</v>
          </cell>
          <cell r="AG300">
            <v>2.7687463471816764</v>
          </cell>
          <cell r="AH300">
            <v>2.883917180021069</v>
          </cell>
          <cell r="AI300">
            <v>2.9558057060005782</v>
          </cell>
          <cell r="AJ300">
            <v>2.6290870556595118</v>
          </cell>
          <cell r="AK300">
            <v>2.4473975492220541</v>
          </cell>
          <cell r="AL300">
            <v>2.5791416759404378</v>
          </cell>
        </row>
        <row r="301">
          <cell r="M301">
            <v>0.13039676428300548</v>
          </cell>
          <cell r="N301">
            <v>0.11423270900306086</v>
          </cell>
          <cell r="O301">
            <v>0.11258467052687041</v>
          </cell>
          <cell r="P301">
            <v>0.11323513181394844</v>
          </cell>
          <cell r="Q301">
            <v>0.10893723897547553</v>
          </cell>
          <cell r="R301">
            <v>0.14845036761893671</v>
          </cell>
          <cell r="S301">
            <v>0.14498607625176943</v>
          </cell>
          <cell r="T301">
            <v>0.17340316769973771</v>
          </cell>
          <cell r="U301">
            <v>0.16131063645975205</v>
          </cell>
          <cell r="V301">
            <v>0.14014964416356368</v>
          </cell>
          <cell r="W301">
            <v>0.14710770514806851</v>
          </cell>
          <cell r="X301">
            <v>0.16871831930586101</v>
          </cell>
          <cell r="Y301">
            <v>0.21146601684395272</v>
          </cell>
          <cell r="Z301">
            <v>0.19862679556676488</v>
          </cell>
          <cell r="AA301">
            <v>0.21551921078854472</v>
          </cell>
          <cell r="AB301">
            <v>0.22659302006434537</v>
          </cell>
          <cell r="AC301">
            <v>0.2165957074939992</v>
          </cell>
          <cell r="AD301">
            <v>0.22591339947233671</v>
          </cell>
          <cell r="AE301">
            <v>0.24724712166665211</v>
          </cell>
          <cell r="AF301">
            <v>0.23897455916458574</v>
          </cell>
          <cell r="AG301">
            <v>0.26521464706311004</v>
          </cell>
          <cell r="AH301">
            <v>0.26572874463869833</v>
          </cell>
          <cell r="AI301">
            <v>0.26619166306305819</v>
          </cell>
          <cell r="AJ301">
            <v>0.2174573344885623</v>
          </cell>
          <cell r="AK301">
            <v>0.20782645656336909</v>
          </cell>
          <cell r="AL301">
            <v>0.17712744593182361</v>
          </cell>
        </row>
        <row r="302">
          <cell r="M302">
            <v>6.4498470570588995E-2</v>
          </cell>
          <cell r="N302">
            <v>5.7745448903250805E-2</v>
          </cell>
          <cell r="O302">
            <v>5.6247282816690808E-2</v>
          </cell>
          <cell r="P302">
            <v>5.2062207774502857E-2</v>
          </cell>
          <cell r="Q302">
            <v>5.7800176940082423E-2</v>
          </cell>
          <cell r="R302">
            <v>6.0579080472078467E-2</v>
          </cell>
          <cell r="S302">
            <v>6.8735146790632945E-2</v>
          </cell>
          <cell r="T302">
            <v>0.10320876304960055</v>
          </cell>
          <cell r="U302">
            <v>5.7194135022396064E-2</v>
          </cell>
          <cell r="V302">
            <v>5.7446625392508076E-2</v>
          </cell>
          <cell r="W302">
            <v>5.4823439572505905E-2</v>
          </cell>
          <cell r="X302">
            <v>6.0826651679480113E-2</v>
          </cell>
          <cell r="Y302">
            <v>6.3691285250670124E-2</v>
          </cell>
          <cell r="Z302">
            <v>5.9850501644989694E-2</v>
          </cell>
          <cell r="AA302">
            <v>5.7685993854356389E-2</v>
          </cell>
          <cell r="AB302">
            <v>6.3391568816623403E-2</v>
          </cell>
          <cell r="AC302">
            <v>6.3784400163491989E-2</v>
          </cell>
          <cell r="AD302">
            <v>6.4078733260686971E-2</v>
          </cell>
          <cell r="AE302">
            <v>9.8764481961631623E-2</v>
          </cell>
          <cell r="AF302">
            <v>7.5219938008044163E-2</v>
          </cell>
          <cell r="AG302">
            <v>9.3808143466232036E-2</v>
          </cell>
          <cell r="AH302">
            <v>9.155574267265798E-2</v>
          </cell>
          <cell r="AI302">
            <v>6.9394419896274429E-2</v>
          </cell>
          <cell r="AJ302">
            <v>4.9597370978521176E-2</v>
          </cell>
          <cell r="AK302">
            <v>4.5695605353092243E-2</v>
          </cell>
          <cell r="AL302">
            <v>3.714707601170468E-2</v>
          </cell>
        </row>
        <row r="303">
          <cell r="M303" t="str">
            <v>IE</v>
          </cell>
          <cell r="N303" t="str">
            <v>IE</v>
          </cell>
          <cell r="O303" t="str">
            <v>IE</v>
          </cell>
          <cell r="P303" t="str">
            <v>IE</v>
          </cell>
          <cell r="Q303" t="str">
            <v>IE</v>
          </cell>
          <cell r="R303" t="str">
            <v>IE</v>
          </cell>
          <cell r="S303" t="str">
            <v>IE</v>
          </cell>
          <cell r="T303" t="str">
            <v>IE</v>
          </cell>
          <cell r="U303" t="str">
            <v>IE</v>
          </cell>
          <cell r="V303" t="str">
            <v>IE</v>
          </cell>
          <cell r="W303" t="str">
            <v>IE</v>
          </cell>
          <cell r="X303" t="str">
            <v>IE</v>
          </cell>
          <cell r="Y303" t="str">
            <v>IE</v>
          </cell>
          <cell r="Z303" t="str">
            <v>IE</v>
          </cell>
          <cell r="AA303" t="str">
            <v>IE</v>
          </cell>
          <cell r="AB303" t="str">
            <v>IE</v>
          </cell>
          <cell r="AC303" t="str">
            <v>IE</v>
          </cell>
          <cell r="AD303" t="str">
            <v>IE</v>
          </cell>
          <cell r="AE303" t="str">
            <v>IE</v>
          </cell>
          <cell r="AF303" t="str">
            <v>IE</v>
          </cell>
          <cell r="AG303" t="str">
            <v>IE</v>
          </cell>
          <cell r="AH303" t="str">
            <v>IE</v>
          </cell>
          <cell r="AI303" t="str">
            <v>IE</v>
          </cell>
          <cell r="AJ303" t="str">
            <v>IE</v>
          </cell>
          <cell r="AK303" t="str">
            <v>IE</v>
          </cell>
          <cell r="AL303" t="str">
            <v>IE</v>
          </cell>
        </row>
        <row r="304">
          <cell r="M304" t="str">
            <v>IE</v>
          </cell>
          <cell r="N304" t="str">
            <v>IE</v>
          </cell>
          <cell r="O304" t="str">
            <v>IE</v>
          </cell>
          <cell r="P304" t="str">
            <v>IE</v>
          </cell>
          <cell r="Q304" t="str">
            <v>IE</v>
          </cell>
          <cell r="R304" t="str">
            <v>IE</v>
          </cell>
          <cell r="S304" t="str">
            <v>IE</v>
          </cell>
          <cell r="T304" t="str">
            <v>IE</v>
          </cell>
          <cell r="U304" t="str">
            <v>IE</v>
          </cell>
          <cell r="V304" t="str">
            <v>IE</v>
          </cell>
          <cell r="W304" t="str">
            <v>IE</v>
          </cell>
          <cell r="X304" t="str">
            <v>IE</v>
          </cell>
          <cell r="Y304" t="str">
            <v>IE</v>
          </cell>
          <cell r="Z304" t="str">
            <v>IE</v>
          </cell>
          <cell r="AA304" t="str">
            <v>IE</v>
          </cell>
          <cell r="AB304" t="str">
            <v>IE</v>
          </cell>
          <cell r="AC304" t="str">
            <v>IE</v>
          </cell>
          <cell r="AD304" t="str">
            <v>IE</v>
          </cell>
          <cell r="AE304" t="str">
            <v>IE</v>
          </cell>
          <cell r="AF304" t="str">
            <v>IE</v>
          </cell>
          <cell r="AG304" t="str">
            <v>IE</v>
          </cell>
          <cell r="AH304" t="str">
            <v>IE</v>
          </cell>
          <cell r="AI304" t="str">
            <v>IE</v>
          </cell>
          <cell r="AJ304" t="str">
            <v>IE</v>
          </cell>
          <cell r="AK304" t="str">
            <v>IE</v>
          </cell>
          <cell r="AL304" t="str">
            <v>IE</v>
          </cell>
        </row>
        <row r="305">
          <cell r="M305" t="str">
            <v>IE</v>
          </cell>
          <cell r="N305" t="str">
            <v>IE</v>
          </cell>
          <cell r="O305" t="str">
            <v>IE</v>
          </cell>
          <cell r="P305" t="str">
            <v>IE</v>
          </cell>
          <cell r="Q305" t="str">
            <v>IE</v>
          </cell>
          <cell r="R305" t="str">
            <v>IE</v>
          </cell>
          <cell r="S305" t="str">
            <v>IE</v>
          </cell>
          <cell r="T305" t="str">
            <v>IE</v>
          </cell>
          <cell r="U305" t="str">
            <v>IE</v>
          </cell>
          <cell r="V305" t="str">
            <v>IE</v>
          </cell>
          <cell r="W305" t="str">
            <v>IE</v>
          </cell>
          <cell r="X305" t="str">
            <v>IE</v>
          </cell>
          <cell r="Y305" t="str">
            <v>IE</v>
          </cell>
          <cell r="Z305" t="str">
            <v>IE</v>
          </cell>
          <cell r="AA305" t="str">
            <v>IE</v>
          </cell>
          <cell r="AB305" t="str">
            <v>IE</v>
          </cell>
          <cell r="AC305" t="str">
            <v>IE</v>
          </cell>
          <cell r="AD305" t="str">
            <v>IE</v>
          </cell>
          <cell r="AE305" t="str">
            <v>IE</v>
          </cell>
          <cell r="AF305" t="str">
            <v>IE</v>
          </cell>
          <cell r="AG305" t="str">
            <v>IE</v>
          </cell>
          <cell r="AH305" t="str">
            <v>IE</v>
          </cell>
          <cell r="AI305" t="str">
            <v>IE</v>
          </cell>
          <cell r="AJ305" t="str">
            <v>IE</v>
          </cell>
          <cell r="AK305" t="str">
            <v>IE</v>
          </cell>
          <cell r="AL305" t="str">
            <v>IE</v>
          </cell>
        </row>
        <row r="306">
          <cell r="M306" t="str">
            <v>IE</v>
          </cell>
          <cell r="N306" t="str">
            <v>IE</v>
          </cell>
          <cell r="O306" t="str">
            <v>IE</v>
          </cell>
          <cell r="P306" t="str">
            <v>IE</v>
          </cell>
          <cell r="Q306" t="str">
            <v>IE</v>
          </cell>
          <cell r="R306" t="str">
            <v>IE</v>
          </cell>
          <cell r="S306" t="str">
            <v>IE</v>
          </cell>
          <cell r="T306" t="str">
            <v>IE</v>
          </cell>
          <cell r="U306" t="str">
            <v>IE</v>
          </cell>
          <cell r="V306" t="str">
            <v>IE</v>
          </cell>
          <cell r="W306" t="str">
            <v>IE</v>
          </cell>
          <cell r="X306" t="str">
            <v>IE</v>
          </cell>
          <cell r="Y306" t="str">
            <v>IE</v>
          </cell>
          <cell r="Z306" t="str">
            <v>IE</v>
          </cell>
          <cell r="AA306" t="str">
            <v>IE</v>
          </cell>
          <cell r="AB306" t="str">
            <v>IE</v>
          </cell>
          <cell r="AC306" t="str">
            <v>IE</v>
          </cell>
          <cell r="AD306" t="str">
            <v>IE</v>
          </cell>
          <cell r="AE306" t="str">
            <v>IE</v>
          </cell>
          <cell r="AF306" t="str">
            <v>IE</v>
          </cell>
          <cell r="AG306" t="str">
            <v>IE</v>
          </cell>
          <cell r="AH306" t="str">
            <v>IE</v>
          </cell>
          <cell r="AI306" t="str">
            <v>IE</v>
          </cell>
          <cell r="AJ306" t="str">
            <v>IE</v>
          </cell>
          <cell r="AK306" t="str">
            <v>IE</v>
          </cell>
          <cell r="AL306" t="str">
            <v>IE</v>
          </cell>
        </row>
        <row r="307">
          <cell r="M307" t="str">
            <v>IE</v>
          </cell>
          <cell r="N307" t="str">
            <v>IE</v>
          </cell>
          <cell r="O307" t="str">
            <v>IE</v>
          </cell>
          <cell r="P307" t="str">
            <v>IE</v>
          </cell>
          <cell r="Q307" t="str">
            <v>IE</v>
          </cell>
          <cell r="R307" t="str">
            <v>IE</v>
          </cell>
          <cell r="S307" t="str">
            <v>IE</v>
          </cell>
          <cell r="T307" t="str">
            <v>IE</v>
          </cell>
          <cell r="U307" t="str">
            <v>IE</v>
          </cell>
          <cell r="V307" t="str">
            <v>IE</v>
          </cell>
          <cell r="W307" t="str">
            <v>IE</v>
          </cell>
          <cell r="X307" t="str">
            <v>IE</v>
          </cell>
          <cell r="Y307" t="str">
            <v>IE</v>
          </cell>
          <cell r="Z307" t="str">
            <v>IE</v>
          </cell>
          <cell r="AA307" t="str">
            <v>IE</v>
          </cell>
          <cell r="AB307" t="str">
            <v>IE</v>
          </cell>
          <cell r="AC307" t="str">
            <v>IE</v>
          </cell>
          <cell r="AD307" t="str">
            <v>IE</v>
          </cell>
          <cell r="AE307" t="str">
            <v>IE</v>
          </cell>
          <cell r="AF307" t="str">
            <v>IE</v>
          </cell>
          <cell r="AG307" t="str">
            <v>IE</v>
          </cell>
          <cell r="AH307" t="str">
            <v>IE</v>
          </cell>
          <cell r="AI307" t="str">
            <v>IE</v>
          </cell>
          <cell r="AJ307" t="str">
            <v>IE</v>
          </cell>
          <cell r="AK307" t="str">
            <v>IE</v>
          </cell>
          <cell r="AL307" t="str">
            <v>IE</v>
          </cell>
        </row>
        <row r="308">
          <cell r="M308">
            <v>5.2087357844157438</v>
          </cell>
          <cell r="N308">
            <v>5.3359540153641749</v>
          </cell>
          <cell r="O308">
            <v>5.2212161896680085</v>
          </cell>
          <cell r="P308">
            <v>5.3330307524828386</v>
          </cell>
          <cell r="Q308">
            <v>5.5932497474116074</v>
          </cell>
          <cell r="R308">
            <v>5.68520772546582</v>
          </cell>
          <cell r="S308">
            <v>5.5063833550083672</v>
          </cell>
          <cell r="T308">
            <v>5.7433019383254784</v>
          </cell>
          <cell r="U308">
            <v>5.9400413735436723</v>
          </cell>
          <cell r="V308">
            <v>5.9500301663167132</v>
          </cell>
          <cell r="W308">
            <v>6.198666961261277</v>
          </cell>
          <cell r="X308">
            <v>6.2296331470156314</v>
          </cell>
          <cell r="Y308">
            <v>5.9627029157119651</v>
          </cell>
          <cell r="Z308">
            <v>6.3062747889929431</v>
          </cell>
          <cell r="AA308">
            <v>6.3419326670992202</v>
          </cell>
          <cell r="AB308">
            <v>6.5339259157809826</v>
          </cell>
          <cell r="AC308">
            <v>6.4905055918226733</v>
          </cell>
          <cell r="AD308">
            <v>6.5082550480618133</v>
          </cell>
          <cell r="AE308">
            <v>6.4312827216663981</v>
          </cell>
          <cell r="AF308">
            <v>5.4495591364716809</v>
          </cell>
          <cell r="AG308">
            <v>5.9147877860769196</v>
          </cell>
          <cell r="AH308">
            <v>6.0736823678465681</v>
          </cell>
          <cell r="AI308">
            <v>5.7575143452735205</v>
          </cell>
          <cell r="AJ308">
            <v>5.5199580878876349</v>
          </cell>
          <cell r="AK308">
            <v>5.602227167726733</v>
          </cell>
          <cell r="AL308">
            <v>5.9143130957835401</v>
          </cell>
        </row>
        <row r="309">
          <cell r="M309">
            <v>1.1662139724849526E-2</v>
          </cell>
          <cell r="N309">
            <v>1.3910624247635426E-2</v>
          </cell>
          <cell r="O309">
            <v>1.1542220550300946E-2</v>
          </cell>
          <cell r="P309">
            <v>9.0538976784178844E-3</v>
          </cell>
          <cell r="Q309">
            <v>8.664160361134994E-3</v>
          </cell>
          <cell r="R309">
            <v>8.7540997420464291E-3</v>
          </cell>
          <cell r="S309">
            <v>9.7434329320722265E-3</v>
          </cell>
          <cell r="T309">
            <v>9.2937360275150462E-3</v>
          </cell>
          <cell r="U309">
            <v>1.3311028374892519E-2</v>
          </cell>
          <cell r="V309">
            <v>1.2231755803955288E-2</v>
          </cell>
          <cell r="W309">
            <v>1.2531553740326742E-2</v>
          </cell>
          <cell r="X309">
            <v>1.3041210232158212E-2</v>
          </cell>
          <cell r="Y309">
            <v>1.3191109200343939E-2</v>
          </cell>
          <cell r="Z309">
            <v>1.6009209802235601E-2</v>
          </cell>
          <cell r="AA309">
            <v>1.6428926913155631E-2</v>
          </cell>
          <cell r="AB309">
            <v>1.5109815993121238E-2</v>
          </cell>
          <cell r="AC309">
            <v>1.2411634565778158E-2</v>
          </cell>
          <cell r="AD309">
            <v>1.3490907136715391E-2</v>
          </cell>
          <cell r="AE309">
            <v>1.18420184866724E-2</v>
          </cell>
          <cell r="AF309">
            <v>1.0073210662080827E-2</v>
          </cell>
          <cell r="AG309">
            <v>1.1752079105760965E-2</v>
          </cell>
          <cell r="AH309">
            <v>8.514261392949269E-3</v>
          </cell>
          <cell r="AI309">
            <v>7.6748271711092001E-3</v>
          </cell>
          <cell r="AJ309">
            <v>7.9386493551160779E-3</v>
          </cell>
          <cell r="AK309">
            <v>8.4862802522212687E-3</v>
          </cell>
          <cell r="AL309">
            <v>8.0145981656635137E-3</v>
          </cell>
        </row>
        <row r="310">
          <cell r="M310" t="str">
            <v>IE</v>
          </cell>
          <cell r="N310" t="str">
            <v>IE</v>
          </cell>
          <cell r="O310" t="str">
            <v>IE</v>
          </cell>
          <cell r="P310" t="str">
            <v>IE</v>
          </cell>
          <cell r="Q310" t="str">
            <v>IE</v>
          </cell>
          <cell r="R310" t="str">
            <v>IE</v>
          </cell>
          <cell r="S310" t="str">
            <v>IE</v>
          </cell>
          <cell r="T310" t="str">
            <v>IE</v>
          </cell>
          <cell r="U310" t="str">
            <v>IE</v>
          </cell>
          <cell r="V310" t="str">
            <v>IE</v>
          </cell>
          <cell r="W310" t="str">
            <v>IE</v>
          </cell>
          <cell r="X310" t="str">
            <v>IE</v>
          </cell>
          <cell r="Y310" t="str">
            <v>IE</v>
          </cell>
          <cell r="Z310" t="str">
            <v>IE</v>
          </cell>
          <cell r="AA310" t="str">
            <v>IE</v>
          </cell>
          <cell r="AB310" t="str">
            <v>IE</v>
          </cell>
          <cell r="AC310" t="str">
            <v>IE</v>
          </cell>
          <cell r="AD310" t="str">
            <v>IE</v>
          </cell>
          <cell r="AE310" t="str">
            <v>IE</v>
          </cell>
          <cell r="AF310" t="str">
            <v>IE</v>
          </cell>
          <cell r="AG310" t="str">
            <v>IE</v>
          </cell>
          <cell r="AH310" t="str">
            <v>IE</v>
          </cell>
          <cell r="AI310" t="str">
            <v>IE</v>
          </cell>
          <cell r="AJ310" t="str">
            <v>IE</v>
          </cell>
          <cell r="AK310" t="str">
            <v>IE</v>
          </cell>
          <cell r="AL310" t="str">
            <v>IE</v>
          </cell>
        </row>
        <row r="311">
          <cell r="M311">
            <v>1.9508122319526159E-3</v>
          </cell>
          <cell r="N311">
            <v>1.9425999937750364E-3</v>
          </cell>
          <cell r="O311">
            <v>2.1529520222754498E-3</v>
          </cell>
          <cell r="P311">
            <v>2.2517165541894261E-3</v>
          </cell>
          <cell r="Q311">
            <v>2.3395314351999626E-3</v>
          </cell>
          <cell r="R311">
            <v>2.6232659132791507E-3</v>
          </cell>
          <cell r="S311">
            <v>2.8300889880245399E-3</v>
          </cell>
          <cell r="T311">
            <v>2.9775992549845513E-3</v>
          </cell>
          <cell r="U311">
            <v>3.2440517539269859E-3</v>
          </cell>
          <cell r="V311">
            <v>3.6687069198983926E-3</v>
          </cell>
          <cell r="W311">
            <v>4.0052965502000264E-3</v>
          </cell>
          <cell r="X311">
            <v>4.1226161230726623E-3</v>
          </cell>
          <cell r="Y311">
            <v>3.9924537970018352E-3</v>
          </cell>
          <cell r="Z311">
            <v>4.4752410553901174E-3</v>
          </cell>
          <cell r="AA311">
            <v>4.7150516025259298E-3</v>
          </cell>
          <cell r="AB311">
            <v>5.0288184664866601E-3</v>
          </cell>
          <cell r="AC311">
            <v>5.3151056643849027E-3</v>
          </cell>
          <cell r="AD311">
            <v>5.8118768142884194E-3</v>
          </cell>
          <cell r="AE311">
            <v>5.5476604187533734E-3</v>
          </cell>
          <cell r="AF311">
            <v>5.1595678521541167E-3</v>
          </cell>
          <cell r="AG311">
            <v>5.3690359931719642E-3</v>
          </cell>
          <cell r="AH311">
            <v>5.5022127713288595E-3</v>
          </cell>
          <cell r="AI311">
            <v>5.412821404435237E-3</v>
          </cell>
          <cell r="AJ311">
            <v>5.2880745382389406E-3</v>
          </cell>
          <cell r="AK311">
            <v>5.4196154649355632E-3</v>
          </cell>
          <cell r="AL311">
            <v>5.6120786661768632E-3</v>
          </cell>
        </row>
        <row r="312">
          <cell r="M312">
            <v>1.7397030162605968E-3</v>
          </cell>
          <cell r="N312">
            <v>1.7155550717166306E-3</v>
          </cell>
          <cell r="O312">
            <v>1.8066997931403725E-3</v>
          </cell>
          <cell r="P312">
            <v>1.7991658769832156E-3</v>
          </cell>
          <cell r="Q312">
            <v>1.8378864668640302E-3</v>
          </cell>
          <cell r="R312">
            <v>1.8718017218920906E-3</v>
          </cell>
          <cell r="S312">
            <v>2.183976687757497E-3</v>
          </cell>
          <cell r="T312">
            <v>2.4261079609532109E-3</v>
          </cell>
          <cell r="U312">
            <v>2.6338035275016917E-3</v>
          </cell>
          <cell r="V312">
            <v>2.973653381893422E-3</v>
          </cell>
          <cell r="W312">
            <v>3.2313274626675497E-3</v>
          </cell>
          <cell r="X312">
            <v>3.0986274585634186E-3</v>
          </cell>
          <cell r="Y312">
            <v>3.5641739583779789E-3</v>
          </cell>
          <cell r="Z312">
            <v>3.7063532560507391E-3</v>
          </cell>
          <cell r="AA312">
            <v>3.5856084804025668E-3</v>
          </cell>
          <cell r="AB312">
            <v>3.5379795778557105E-3</v>
          </cell>
          <cell r="AC312">
            <v>3.7244629512266291E-3</v>
          </cell>
          <cell r="AD312">
            <v>3.9580092991701567E-3</v>
          </cell>
          <cell r="AE312">
            <v>3.7782362146367324E-3</v>
          </cell>
          <cell r="AF312">
            <v>3.6049207725237296E-3</v>
          </cell>
          <cell r="AG312">
            <v>3.5826777819645047E-3</v>
          </cell>
          <cell r="AH312">
            <v>3.5776349594797002E-3</v>
          </cell>
          <cell r="AI312">
            <v>3.3058379439911165E-3</v>
          </cell>
          <cell r="AJ312">
            <v>2.9751439957541601E-3</v>
          </cell>
          <cell r="AK312">
            <v>2.9418047745570293E-3</v>
          </cell>
          <cell r="AL312">
            <v>2.8361177253664878E-3</v>
          </cell>
        </row>
        <row r="313">
          <cell r="M313">
            <v>2.7611886767283165E-3</v>
          </cell>
          <cell r="N313">
            <v>2.9106881259638017E-3</v>
          </cell>
          <cell r="O313">
            <v>3.1848316808296318E-3</v>
          </cell>
          <cell r="P313">
            <v>3.2991622863370795E-3</v>
          </cell>
          <cell r="Q313">
            <v>3.3489709953959733E-3</v>
          </cell>
          <cell r="R313">
            <v>3.4445281348333624E-3</v>
          </cell>
          <cell r="S313">
            <v>3.474848322203016E-3</v>
          </cell>
          <cell r="T313">
            <v>3.4668409387520922E-3</v>
          </cell>
          <cell r="U313">
            <v>3.6288712436982704E-3</v>
          </cell>
          <cell r="V313">
            <v>3.6331605309619023E-3</v>
          </cell>
          <cell r="W313">
            <v>3.5039824149654848E-3</v>
          </cell>
          <cell r="X313">
            <v>3.5191439084182575E-3</v>
          </cell>
          <cell r="Y313">
            <v>3.5529281710644936E-3</v>
          </cell>
          <cell r="Z313">
            <v>3.4751656242881239E-3</v>
          </cell>
          <cell r="AA313">
            <v>3.4141634667909744E-3</v>
          </cell>
          <cell r="AB313">
            <v>3.2716744911597362E-3</v>
          </cell>
          <cell r="AC313">
            <v>3.3967099461757184E-3</v>
          </cell>
          <cell r="AD313">
            <v>3.2731390896615551E-3</v>
          </cell>
          <cell r="AE313">
            <v>3.023410551680861E-3</v>
          </cell>
          <cell r="AF313">
            <v>2.8769629643262532E-3</v>
          </cell>
          <cell r="AG313">
            <v>2.7174168938233125E-3</v>
          </cell>
          <cell r="AH313">
            <v>2.6339892251235641E-3</v>
          </cell>
          <cell r="AI313">
            <v>2.4168414453789068E-3</v>
          </cell>
          <cell r="AJ313">
            <v>2.3824948021060948E-3</v>
          </cell>
          <cell r="AK313">
            <v>2.5043055377710461E-3</v>
          </cell>
          <cell r="AL313">
            <v>2.4809189182749096E-3</v>
          </cell>
        </row>
        <row r="314">
          <cell r="M314">
            <v>3.5281239756373848E-4</v>
          </cell>
          <cell r="N314">
            <v>3.2511299503360116E-4</v>
          </cell>
          <cell r="O314">
            <v>3.3745193627496127E-4</v>
          </cell>
          <cell r="P314">
            <v>3.8289706623872099E-4</v>
          </cell>
          <cell r="Q314">
            <v>3.8928759671395596E-4</v>
          </cell>
          <cell r="R314">
            <v>3.944795382851236E-4</v>
          </cell>
          <cell r="S314">
            <v>4.2028073507378671E-4</v>
          </cell>
          <cell r="T314">
            <v>4.4287208493858722E-4</v>
          </cell>
          <cell r="U314">
            <v>4.772969341778239E-4</v>
          </cell>
          <cell r="V314">
            <v>4.9332697508727111E-4</v>
          </cell>
          <cell r="W314">
            <v>5.4174155676941637E-4</v>
          </cell>
          <cell r="X314">
            <v>5.004882497642491E-4</v>
          </cell>
          <cell r="Y314">
            <v>5.1581270705162833E-4</v>
          </cell>
          <cell r="Z314">
            <v>5.5724641333294042E-4</v>
          </cell>
          <cell r="AA314">
            <v>5.9209664798093439E-4</v>
          </cell>
          <cell r="AB314">
            <v>6.4829412996731501E-4</v>
          </cell>
          <cell r="AC314">
            <v>5.6966510840697287E-4</v>
          </cell>
          <cell r="AD314">
            <v>6.0646778190875852E-4</v>
          </cell>
          <cell r="AE314">
            <v>5.9678557171747573E-4</v>
          </cell>
          <cell r="AF314">
            <v>5.8726406898113482E-4</v>
          </cell>
          <cell r="AG314">
            <v>6.3036490311953837E-4</v>
          </cell>
          <cell r="AH314">
            <v>6.4274354996650374E-4</v>
          </cell>
          <cell r="AI314">
            <v>5.677682425004704E-4</v>
          </cell>
          <cell r="AJ314">
            <v>5.000847246070634E-4</v>
          </cell>
          <cell r="AK314">
            <v>5.1322601069482944E-4</v>
          </cell>
          <cell r="AL314">
            <v>4.1598091139231918E-4</v>
          </cell>
        </row>
        <row r="315">
          <cell r="M315">
            <v>8.3640005425758448E-4</v>
          </cell>
          <cell r="N315">
            <v>8.6690506259143871E-4</v>
          </cell>
          <cell r="O315">
            <v>8.9442678405934829E-4</v>
          </cell>
          <cell r="P315">
            <v>8.4522892048477874E-4</v>
          </cell>
          <cell r="Q315">
            <v>8.1764808651114864E-4</v>
          </cell>
          <cell r="R315">
            <v>8.2208617133029097E-4</v>
          </cell>
          <cell r="S315">
            <v>7.9351963708559122E-4</v>
          </cell>
          <cell r="T315">
            <v>8.1622604528256207E-4</v>
          </cell>
          <cell r="U315">
            <v>7.6467284903612763E-4</v>
          </cell>
          <cell r="V315">
            <v>7.6178902943877349E-4</v>
          </cell>
          <cell r="W315">
            <v>7.7672845478544874E-4</v>
          </cell>
          <cell r="X315">
            <v>8.3907015184295024E-4</v>
          </cell>
          <cell r="Y315">
            <v>8.2494793301585644E-4</v>
          </cell>
          <cell r="Z315">
            <v>8.1974792081598836E-4</v>
          </cell>
          <cell r="AA315">
            <v>8.1976621508743006E-4</v>
          </cell>
          <cell r="AB315">
            <v>8.0420070592079537E-4</v>
          </cell>
          <cell r="AC315">
            <v>7.2932787346848471E-4</v>
          </cell>
          <cell r="AD315">
            <v>7.6593305667877582E-4</v>
          </cell>
          <cell r="AE315">
            <v>7.6592315239917494E-4</v>
          </cell>
          <cell r="AF315">
            <v>7.6022995305945781E-4</v>
          </cell>
          <cell r="AG315">
            <v>7.553128847756945E-4</v>
          </cell>
          <cell r="AH315">
            <v>7.7502736214650979E-4</v>
          </cell>
          <cell r="AI315">
            <v>7.4265486159481495E-4</v>
          </cell>
          <cell r="AJ315">
            <v>7.111546004566129E-4</v>
          </cell>
          <cell r="AK315">
            <v>7.1033748535489138E-4</v>
          </cell>
          <cell r="AL315">
            <v>7.2983072147065893E-4</v>
          </cell>
        </row>
        <row r="316">
          <cell r="M316">
            <v>1.6126647145041749E-4</v>
          </cell>
          <cell r="N316">
            <v>1.7193961641115107E-4</v>
          </cell>
          <cell r="O316">
            <v>1.843205988360439E-4</v>
          </cell>
          <cell r="P316">
            <v>1.8910122693947983E-4</v>
          </cell>
          <cell r="Q316">
            <v>1.9551205672591564E-4</v>
          </cell>
          <cell r="R316">
            <v>2.2242754578254376E-4</v>
          </cell>
          <cell r="S316">
            <v>2.3264389586896738E-4</v>
          </cell>
          <cell r="T316">
            <v>2.4052553102676488E-4</v>
          </cell>
          <cell r="U316">
            <v>2.5785838987028089E-4</v>
          </cell>
          <cell r="V316">
            <v>2.6335905964541562E-4</v>
          </cell>
          <cell r="W316">
            <v>2.3350622895297834E-4</v>
          </cell>
          <cell r="X316">
            <v>2.4099098997454592E-4</v>
          </cell>
          <cell r="Y316">
            <v>2.5157660248317494E-4</v>
          </cell>
          <cell r="Z316">
            <v>2.5944083780707583E-4</v>
          </cell>
          <cell r="AA316">
            <v>2.6128414572752236E-4</v>
          </cell>
          <cell r="AB316">
            <v>2.2241436497096224E-4</v>
          </cell>
          <cell r="AC316">
            <v>2.042359747657525E-4</v>
          </cell>
          <cell r="AD316">
            <v>1.8403877644580292E-4</v>
          </cell>
          <cell r="AE316">
            <v>1.9103389697240237E-4</v>
          </cell>
          <cell r="AF316">
            <v>1.7323092114490923E-4</v>
          </cell>
          <cell r="AG316">
            <v>1.6993346569933276E-4</v>
          </cell>
          <cell r="AH316">
            <v>1.7553425666010504E-4</v>
          </cell>
          <cell r="AI316">
            <v>1.7402917399997775E-4</v>
          </cell>
          <cell r="AJ316">
            <v>1.6765965921519132E-4</v>
          </cell>
          <cell r="AK316">
            <v>1.6945579153133795E-4</v>
          </cell>
          <cell r="AL316">
            <v>1.6641611130339341E-4</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row>
        <row r="318">
          <cell r="M318">
            <v>8.4024472950978465E-2</v>
          </cell>
          <cell r="N318">
            <v>8.5824098570998847E-2</v>
          </cell>
          <cell r="O318">
            <v>9.1517196837258619E-2</v>
          </cell>
          <cell r="P318">
            <v>9.4486244881663656E-2</v>
          </cell>
          <cell r="Q318">
            <v>9.463971289899592E-2</v>
          </cell>
          <cell r="R318">
            <v>9.6883215423653038E-2</v>
          </cell>
          <cell r="S318">
            <v>9.7519659513665286E-2</v>
          </cell>
          <cell r="T318">
            <v>9.9154433352979202E-2</v>
          </cell>
          <cell r="U318">
            <v>0.10219536300239873</v>
          </cell>
          <cell r="V318">
            <v>0.10345349157690761</v>
          </cell>
          <cell r="W318">
            <v>0.10248175963891298</v>
          </cell>
          <cell r="X318">
            <v>0.10408695585941345</v>
          </cell>
          <cell r="Y318">
            <v>0.10714175185803865</v>
          </cell>
          <cell r="Z318">
            <v>0.10641137669824989</v>
          </cell>
          <cell r="AA318">
            <v>0.10682585236131976</v>
          </cell>
          <cell r="AB318">
            <v>0.10596517958129548</v>
          </cell>
          <cell r="AC318">
            <v>0.10689140451638857</v>
          </cell>
          <cell r="AD318">
            <v>0.10792844981706441</v>
          </cell>
          <cell r="AE318">
            <v>0.10339271817203141</v>
          </cell>
          <cell r="AF318">
            <v>9.9845155708177175E-2</v>
          </cell>
          <cell r="AG318">
            <v>9.9127088512854331E-2</v>
          </cell>
          <cell r="AH318">
            <v>9.9555587219692071E-2</v>
          </cell>
          <cell r="AI318">
            <v>9.3896748955731926E-2</v>
          </cell>
          <cell r="AJ318">
            <v>9.1709992096222562E-2</v>
          </cell>
          <cell r="AK318">
            <v>9.6468498131452335E-2</v>
          </cell>
          <cell r="AL318">
            <v>9.4234986711972987E-2</v>
          </cell>
        </row>
        <row r="319">
          <cell r="M319" t="str">
            <v>NE</v>
          </cell>
          <cell r="N319" t="str">
            <v>NE</v>
          </cell>
          <cell r="O319" t="str">
            <v>NE</v>
          </cell>
          <cell r="P319" t="str">
            <v>NE</v>
          </cell>
          <cell r="Q319" t="str">
            <v>NE</v>
          </cell>
          <cell r="R319" t="str">
            <v>NE</v>
          </cell>
          <cell r="S319" t="str">
            <v>NE</v>
          </cell>
          <cell r="T319" t="str">
            <v>NE</v>
          </cell>
          <cell r="U319" t="str">
            <v>NE</v>
          </cell>
          <cell r="V319" t="str">
            <v>NE</v>
          </cell>
          <cell r="W319" t="str">
            <v>NE</v>
          </cell>
          <cell r="X319" t="str">
            <v>NE</v>
          </cell>
          <cell r="Y319" t="str">
            <v>NE</v>
          </cell>
          <cell r="Z319" t="str">
            <v>NE</v>
          </cell>
          <cell r="AA319" t="str">
            <v>NE</v>
          </cell>
          <cell r="AB319" t="str">
            <v>NE</v>
          </cell>
          <cell r="AC319" t="str">
            <v>NE</v>
          </cell>
          <cell r="AD319" t="str">
            <v>NE</v>
          </cell>
          <cell r="AE319" t="str">
            <v>NE</v>
          </cell>
          <cell r="AF319" t="str">
            <v>NE</v>
          </cell>
          <cell r="AG319" t="str">
            <v>NE</v>
          </cell>
          <cell r="AH319" t="str">
            <v>NE</v>
          </cell>
          <cell r="AI319" t="str">
            <v>NE</v>
          </cell>
          <cell r="AJ319" t="str">
            <v>NE</v>
          </cell>
          <cell r="AK319" t="str">
            <v>NE</v>
          </cell>
          <cell r="AL319" t="str">
            <v>NE</v>
          </cell>
        </row>
        <row r="320">
          <cell r="M320">
            <v>3.9173597019203209E-3</v>
          </cell>
          <cell r="N320">
            <v>3.9173597019203209E-3</v>
          </cell>
          <cell r="O320">
            <v>3.8574001146460305E-3</v>
          </cell>
          <cell r="P320">
            <v>3.7574674691888796E-3</v>
          </cell>
          <cell r="Q320">
            <v>3.79744052737174E-3</v>
          </cell>
          <cell r="R320">
            <v>3.8374135855546005E-3</v>
          </cell>
          <cell r="S320">
            <v>3.437683003725996E-3</v>
          </cell>
          <cell r="T320">
            <v>3.8374135855546005E-3</v>
          </cell>
          <cell r="U320">
            <v>3.79744052737174E-3</v>
          </cell>
          <cell r="V320">
            <v>2.7781275437087994E-3</v>
          </cell>
          <cell r="W320">
            <v>2.7381544855259389E-3</v>
          </cell>
          <cell r="X320">
            <v>2.3783969618801949E-3</v>
          </cell>
          <cell r="Y320">
            <v>2.4383565491544858E-3</v>
          </cell>
          <cell r="Z320">
            <v>2.6382218400687876E-3</v>
          </cell>
          <cell r="AA320">
            <v>2.2984508455144745E-3</v>
          </cell>
          <cell r="AB320">
            <v>1.9386933218687302E-3</v>
          </cell>
          <cell r="AC320">
            <v>2.2384912582401836E-3</v>
          </cell>
          <cell r="AD320">
            <v>2.0985855546001718E-3</v>
          </cell>
          <cell r="AE320">
            <v>1.3990570364001147E-3</v>
          </cell>
          <cell r="AF320">
            <v>1.1991917454858125E-3</v>
          </cell>
          <cell r="AG320">
            <v>1.2591513327601033E-3</v>
          </cell>
          <cell r="AH320">
            <v>8.9939380911435935E-4</v>
          </cell>
          <cell r="AI320">
            <v>1.0792725709372316E-3</v>
          </cell>
          <cell r="AJ320">
            <v>7.594881054743479E-4</v>
          </cell>
          <cell r="AK320">
            <v>3.5975752364574384E-4</v>
          </cell>
          <cell r="AL320">
            <v>4.3970364001146467E-4</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row>
        <row r="322">
          <cell r="M322">
            <v>0.34755549243136308</v>
          </cell>
          <cell r="N322">
            <v>0.37559776263698952</v>
          </cell>
          <cell r="O322">
            <v>0.36144475633262857</v>
          </cell>
          <cell r="P322">
            <v>0.34358620481603108</v>
          </cell>
          <cell r="Q322">
            <v>0.33200757842669515</v>
          </cell>
          <cell r="R322">
            <v>0.32026338162271745</v>
          </cell>
          <cell r="S322">
            <v>0.3640658222866508</v>
          </cell>
          <cell r="T322">
            <v>0.38007775629425727</v>
          </cell>
          <cell r="U322">
            <v>0.39133605833727186</v>
          </cell>
          <cell r="V322">
            <v>0.37212223468873706</v>
          </cell>
          <cell r="W322">
            <v>0.37115014075361163</v>
          </cell>
          <cell r="X322">
            <v>0.36264807570958923</v>
          </cell>
          <cell r="Y322">
            <v>0.34621108477497353</v>
          </cell>
          <cell r="Z322">
            <v>0.34416039410085036</v>
          </cell>
          <cell r="AA322">
            <v>0.34201743678271057</v>
          </cell>
          <cell r="AB322">
            <v>0.34274346536998868</v>
          </cell>
          <cell r="AC322">
            <v>0.32860479769822248</v>
          </cell>
          <cell r="AD322">
            <v>0.31199448008021541</v>
          </cell>
          <cell r="AE322">
            <v>0.31010984395068314</v>
          </cell>
          <cell r="AF322">
            <v>0.30144139963325484</v>
          </cell>
          <cell r="AG322">
            <v>0.33422719764750197</v>
          </cell>
          <cell r="AH322">
            <v>0.31347079171399628</v>
          </cell>
          <cell r="AI322">
            <v>0.28313396795196799</v>
          </cell>
          <cell r="AJ322">
            <v>0.26794897023623826</v>
          </cell>
          <cell r="AK322">
            <v>0.26642910855230545</v>
          </cell>
          <cell r="AL322">
            <v>0.25084760086492586</v>
          </cell>
        </row>
        <row r="323">
          <cell r="M323" t="str">
            <v>NA</v>
          </cell>
          <cell r="N323" t="str">
            <v>NA</v>
          </cell>
          <cell r="O323" t="str">
            <v>NA</v>
          </cell>
          <cell r="P323" t="str">
            <v>NA</v>
          </cell>
          <cell r="Q323" t="str">
            <v>NA</v>
          </cell>
          <cell r="R323" t="str">
            <v>NA</v>
          </cell>
          <cell r="S323" t="str">
            <v>NA</v>
          </cell>
          <cell r="T323" t="str">
            <v>NA</v>
          </cell>
          <cell r="U323" t="str">
            <v>NA</v>
          </cell>
          <cell r="V323" t="str">
            <v>NA</v>
          </cell>
          <cell r="W323" t="str">
            <v>NA</v>
          </cell>
          <cell r="X323" t="str">
            <v>NA</v>
          </cell>
          <cell r="Y323" t="str">
            <v>NA</v>
          </cell>
          <cell r="Z323" t="str">
            <v>NA</v>
          </cell>
          <cell r="AA323" t="str">
            <v>NA</v>
          </cell>
          <cell r="AB323" t="str">
            <v>NA</v>
          </cell>
          <cell r="AC323" t="str">
            <v>NA</v>
          </cell>
          <cell r="AD323" t="str">
            <v>NA</v>
          </cell>
          <cell r="AE323" t="str">
            <v>NA</v>
          </cell>
          <cell r="AF323" t="str">
            <v>NA</v>
          </cell>
          <cell r="AG323" t="str">
            <v>NA</v>
          </cell>
          <cell r="AH323" t="str">
            <v>NA</v>
          </cell>
          <cell r="AI323" t="str">
            <v>NA</v>
          </cell>
          <cell r="AJ323" t="str">
            <v>NA</v>
          </cell>
          <cell r="AK323" t="str">
            <v>NA</v>
          </cell>
          <cell r="AL323" t="str">
            <v>NA</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row>
        <row r="325">
          <cell r="M325">
            <v>1.1010141023680003E-2</v>
          </cell>
          <cell r="N325">
            <v>1.2710766629520002E-2</v>
          </cell>
          <cell r="O325">
            <v>1.2116783046239999E-2</v>
          </cell>
          <cell r="P325">
            <v>1.5930459905040002E-2</v>
          </cell>
          <cell r="Q325">
            <v>1.6733488027679998E-2</v>
          </cell>
          <cell r="R325">
            <v>1.9244500408880004E-2</v>
          </cell>
          <cell r="S325">
            <v>2.1531088461600002E-2</v>
          </cell>
          <cell r="T325">
            <v>2.2821819910880004E-2</v>
          </cell>
          <cell r="U325">
            <v>2.560932265608E-2</v>
          </cell>
          <cell r="V325">
            <v>2.9078933216079999E-2</v>
          </cell>
          <cell r="W325">
            <v>3.4516673557658577E-2</v>
          </cell>
          <cell r="X325">
            <v>3.9182494049667865E-2</v>
          </cell>
          <cell r="Y325">
            <v>4.1899666004398449E-2</v>
          </cell>
          <cell r="Z325">
            <v>4.6521392183814868E-2</v>
          </cell>
          <cell r="AA325">
            <v>5.2059204535900433E-2</v>
          </cell>
          <cell r="AB325">
            <v>5.4405399785558708E-2</v>
          </cell>
          <cell r="AC325">
            <v>5.6074333450152725E-2</v>
          </cell>
          <cell r="AD325">
            <v>6.1572402272427419E-2</v>
          </cell>
          <cell r="AE325">
            <v>6.2636342964687383E-2</v>
          </cell>
          <cell r="AF325">
            <v>6.7719889450824952E-2</v>
          </cell>
          <cell r="AG325">
            <v>7.5027909539000792E-2</v>
          </cell>
          <cell r="AH325">
            <v>7.5485808117194797E-2</v>
          </cell>
          <cell r="AI325">
            <v>7.1782751430960995E-2</v>
          </cell>
          <cell r="AJ325">
            <v>7.3464793564205724E-2</v>
          </cell>
          <cell r="AK325">
            <v>7.9660458487430363E-2</v>
          </cell>
          <cell r="AL325">
            <v>7.9563084248923693E-2</v>
          </cell>
        </row>
        <row r="326">
          <cell r="M326" t="str">
            <v>NO</v>
          </cell>
          <cell r="N326" t="str">
            <v>NO</v>
          </cell>
          <cell r="O326" t="str">
            <v>NO</v>
          </cell>
          <cell r="P326" t="str">
            <v>NO</v>
          </cell>
          <cell r="Q326" t="str">
            <v>NO</v>
          </cell>
          <cell r="R326" t="str">
            <v>NO</v>
          </cell>
          <cell r="S326" t="str">
            <v>NO</v>
          </cell>
          <cell r="T326" t="str">
            <v>NO</v>
          </cell>
          <cell r="U326" t="str">
            <v>NO</v>
          </cell>
          <cell r="V326" t="str">
            <v>NO</v>
          </cell>
          <cell r="W326" t="str">
            <v>NO</v>
          </cell>
          <cell r="X326" t="str">
            <v>NO</v>
          </cell>
          <cell r="Y326" t="str">
            <v>NO</v>
          </cell>
          <cell r="Z326" t="str">
            <v>NO</v>
          </cell>
          <cell r="AA326" t="str">
            <v>NO</v>
          </cell>
          <cell r="AB326" t="str">
            <v>NO</v>
          </cell>
          <cell r="AC326" t="str">
            <v>NO</v>
          </cell>
          <cell r="AD326" t="str">
            <v>NO</v>
          </cell>
          <cell r="AE326" t="str">
            <v>NO</v>
          </cell>
          <cell r="AF326" t="str">
            <v>NO</v>
          </cell>
          <cell r="AG326" t="str">
            <v>NO</v>
          </cell>
          <cell r="AH326" t="str">
            <v>NO</v>
          </cell>
          <cell r="AI326" t="str">
            <v>NO</v>
          </cell>
          <cell r="AJ326" t="str">
            <v>NO</v>
          </cell>
          <cell r="AK326" t="str">
            <v>NO</v>
          </cell>
          <cell r="AL326" t="str">
            <v>NO</v>
          </cell>
        </row>
        <row r="327">
          <cell r="M327">
            <v>9.2575629772735674E-2</v>
          </cell>
          <cell r="N327">
            <v>9.8709243188046747E-2</v>
          </cell>
          <cell r="O327">
            <v>9.0849502645512836E-2</v>
          </cell>
          <cell r="P327">
            <v>8.6487041756873551E-2</v>
          </cell>
          <cell r="Q327">
            <v>8.3784511985021903E-2</v>
          </cell>
          <cell r="R327">
            <v>8.6742513669734678E-2</v>
          </cell>
          <cell r="S327">
            <v>8.43628400011604E-2</v>
          </cell>
          <cell r="T327">
            <v>9.1285676065619492E-2</v>
          </cell>
          <cell r="U327">
            <v>9.3875513154243362E-2</v>
          </cell>
          <cell r="V327">
            <v>0.10559509116553545</v>
          </cell>
          <cell r="W327">
            <v>9.7221850227577011E-2</v>
          </cell>
          <cell r="X327">
            <v>9.4174425738360906E-2</v>
          </cell>
          <cell r="Y327">
            <v>6.5102086846586402E-2</v>
          </cell>
          <cell r="Z327">
            <v>9.2030374459082076E-2</v>
          </cell>
          <cell r="AA327">
            <v>6.1808224659601597E-2</v>
          </cell>
          <cell r="AB327">
            <v>9.6269627334105684E-2</v>
          </cell>
          <cell r="AC327">
            <v>0.10765563057423218</v>
          </cell>
          <cell r="AD327">
            <v>0.14202518931274682</v>
          </cell>
          <cell r="AE327">
            <v>0.16657853384399468</v>
          </cell>
          <cell r="AF327">
            <v>0.15989458763692901</v>
          </cell>
          <cell r="AG327">
            <v>0.15231576937181321</v>
          </cell>
          <cell r="AH327">
            <v>9.8673151804591283E-2</v>
          </cell>
          <cell r="AI327">
            <v>0.13917220324470611</v>
          </cell>
          <cell r="AJ327">
            <v>0.13827220033081164</v>
          </cell>
          <cell r="AK327">
            <v>0.11817288268627915</v>
          </cell>
          <cell r="AL327">
            <v>0.1330834170046227</v>
          </cell>
        </row>
        <row r="328">
          <cell r="M328">
            <v>1.5910002866150759E-4</v>
          </cell>
          <cell r="N328">
            <v>1.7475656826215728E-4</v>
          </cell>
          <cell r="O328">
            <v>1.9195428489538548E-4</v>
          </cell>
          <cell r="P328">
            <v>1.9522841616509027E-4</v>
          </cell>
          <cell r="Q328">
            <v>1.9522841616509027E-4</v>
          </cell>
          <cell r="R328">
            <v>1.9486865864144453E-4</v>
          </cell>
          <cell r="S328">
            <v>1.9486865864144453E-4</v>
          </cell>
          <cell r="T328">
            <v>1.7987876182287186E-4</v>
          </cell>
          <cell r="U328">
            <v>1.6488886500429922E-4</v>
          </cell>
          <cell r="V328">
            <v>1.4989896818572656E-4</v>
          </cell>
          <cell r="W328">
            <v>1.2741412295786759E-4</v>
          </cell>
          <cell r="X328">
            <v>9.7434329320722265E-5</v>
          </cell>
          <cell r="Y328">
            <v>7.4949484092863279E-5</v>
          </cell>
          <cell r="Z328">
            <v>5.9959587274290626E-5</v>
          </cell>
          <cell r="AA328">
            <v>5.2464638865004306E-5</v>
          </cell>
          <cell r="AB328">
            <v>5.2464638865004306E-5</v>
          </cell>
          <cell r="AC328">
            <v>3.7474742046431639E-5</v>
          </cell>
          <cell r="AD328">
            <v>2.9979793637145313E-5</v>
          </cell>
          <cell r="AE328">
            <v>2.9979793637145313E-5</v>
          </cell>
          <cell r="AF328">
            <v>2.2484845227858983E-5</v>
          </cell>
          <cell r="AG328">
            <v>2.2484845227858983E-5</v>
          </cell>
          <cell r="AH328">
            <v>1.9486865864144452E-5</v>
          </cell>
          <cell r="AI328">
            <v>1.9486865864144452E-5</v>
          </cell>
          <cell r="AJ328">
            <v>1.9486865864144452E-5</v>
          </cell>
          <cell r="AK328">
            <v>1.9486865864144452E-5</v>
          </cell>
          <cell r="AL328">
            <v>1.9486865864144452E-5</v>
          </cell>
        </row>
        <row r="329">
          <cell r="M329">
            <v>5.6728900319999989E-3</v>
          </cell>
          <cell r="N329">
            <v>4.6888179359999994E-3</v>
          </cell>
          <cell r="O329">
            <v>2.9666917680000004E-3</v>
          </cell>
          <cell r="P329">
            <v>2.3762485103999997E-3</v>
          </cell>
          <cell r="Q329">
            <v>1.9826196720000001E-3</v>
          </cell>
          <cell r="R329">
            <v>1.4905836240000001E-3</v>
          </cell>
          <cell r="S329">
            <v>9.9854757599999989E-4</v>
          </cell>
          <cell r="T329">
            <v>1.4905836240000001E-3</v>
          </cell>
          <cell r="U329">
            <v>1.4413800191999998E-3</v>
          </cell>
          <cell r="V329">
            <v>6.5412234239999999E-4</v>
          </cell>
          <cell r="W329">
            <v>1.4475480000000003E-5</v>
          </cell>
          <cell r="X329">
            <v>1.4475480000000003E-5</v>
          </cell>
          <cell r="Y329">
            <v>1.4475480000000003E-5</v>
          </cell>
          <cell r="Z329">
            <v>1.4475480000000003E-5</v>
          </cell>
          <cell r="AA329">
            <v>1.4475480000000003E-5</v>
          </cell>
          <cell r="AB329">
            <v>1.4475480000000003E-5</v>
          </cell>
          <cell r="AC329">
            <v>1.4475480000000003E-5</v>
          </cell>
          <cell r="AD329">
            <v>1.4475480000000003E-5</v>
          </cell>
          <cell r="AE329">
            <v>1.4475480000000003E-5</v>
          </cell>
          <cell r="AF329">
            <v>1.4475480000000003E-5</v>
          </cell>
          <cell r="AG329">
            <v>1.4475480000000003E-5</v>
          </cell>
          <cell r="AH329">
            <v>1.4475480000000003E-5</v>
          </cell>
          <cell r="AI329">
            <v>1.4475480000000003E-5</v>
          </cell>
          <cell r="AJ329">
            <v>1.4475480000000003E-5</v>
          </cell>
          <cell r="AK329">
            <v>1.4475480000000003E-5</v>
          </cell>
          <cell r="AL329">
            <v>0</v>
          </cell>
        </row>
        <row r="330">
          <cell r="M330">
            <v>4.4205997922040705E-2</v>
          </cell>
          <cell r="N330">
            <v>3.937358787140538E-2</v>
          </cell>
          <cell r="O330">
            <v>4.1579891516193762E-2</v>
          </cell>
          <cell r="P330">
            <v>4.633341130868443E-2</v>
          </cell>
          <cell r="Q330">
            <v>4.6338407940957296E-2</v>
          </cell>
          <cell r="R330">
            <v>4.7178201920321003E-2</v>
          </cell>
          <cell r="S330">
            <v>4.7607912295786758E-2</v>
          </cell>
          <cell r="T330">
            <v>4.5879077529378046E-2</v>
          </cell>
          <cell r="U330">
            <v>4.5729178561192324E-2</v>
          </cell>
          <cell r="V330">
            <v>4.4330121524792203E-2</v>
          </cell>
          <cell r="W330">
            <v>4.406280169819432E-2</v>
          </cell>
          <cell r="X330">
            <v>4.4982182036400122E-2</v>
          </cell>
          <cell r="Y330">
            <v>4.5174552378905136E-2</v>
          </cell>
          <cell r="Z330">
            <v>4.5549299799369447E-2</v>
          </cell>
          <cell r="AA330">
            <v>4.4767326848667244E-2</v>
          </cell>
          <cell r="AB330">
            <v>4.4792310010031526E-2</v>
          </cell>
          <cell r="AC330">
            <v>4.4457535647750068E-2</v>
          </cell>
          <cell r="AD330">
            <v>4.2116613427916304E-2</v>
          </cell>
          <cell r="AE330">
            <v>4.0982377901977632E-2</v>
          </cell>
          <cell r="AF330">
            <v>4.141458659357982E-2</v>
          </cell>
          <cell r="AG330">
            <v>3.9480889903983941E-2</v>
          </cell>
          <cell r="AH330">
            <v>3.8789355997420456E-2</v>
          </cell>
          <cell r="AI330">
            <v>3.7290366315563199E-2</v>
          </cell>
          <cell r="AJ330">
            <v>3.7295362947836058E-2</v>
          </cell>
          <cell r="AK330">
            <v>3.7435268651476075E-2</v>
          </cell>
          <cell r="AL330">
            <v>3.7999888098308968E-2</v>
          </cell>
        </row>
        <row r="331">
          <cell r="M331">
            <v>4.3901375873020981E-2</v>
          </cell>
          <cell r="N331">
            <v>4.6798420981392926E-2</v>
          </cell>
          <cell r="O331">
            <v>4.523847361534649E-2</v>
          </cell>
          <cell r="P331">
            <v>4.6129872110230168E-2</v>
          </cell>
          <cell r="Q331">
            <v>4.9249766842323024E-2</v>
          </cell>
          <cell r="R331">
            <v>5.0364014960927614E-2</v>
          </cell>
          <cell r="S331">
            <v>4.8135518723718428E-2</v>
          </cell>
          <cell r="T331">
            <v>5.0364014960927614E-2</v>
          </cell>
          <cell r="U331">
            <v>4.8135518723718428E-2</v>
          </cell>
          <cell r="V331">
            <v>5.1255413455811291E-2</v>
          </cell>
          <cell r="W331">
            <v>4.4792774367904659E-2</v>
          </cell>
          <cell r="X331">
            <v>5.6380954801392422E-2</v>
          </cell>
          <cell r="Y331">
            <v>5.170111270325313E-2</v>
          </cell>
          <cell r="Z331">
            <v>5.0141165337206701E-2</v>
          </cell>
          <cell r="AA331">
            <v>5.4613147708443638E-2</v>
          </cell>
          <cell r="AB331">
            <v>5.4390298084722719E-2</v>
          </cell>
          <cell r="AC331">
            <v>5.2815360821857733E-2</v>
          </cell>
          <cell r="AD331">
            <v>5.058686458464854E-2</v>
          </cell>
          <cell r="AE331">
            <v>4.8150508620536998E-2</v>
          </cell>
          <cell r="AF331">
            <v>4.8804067594881193E-2</v>
          </cell>
          <cell r="AG331">
            <v>4.0127922166583924E-2</v>
          </cell>
          <cell r="AH331">
            <v>4.0335781893486272E-2</v>
          </cell>
          <cell r="AI331">
            <v>3.6770187913951584E-2</v>
          </cell>
          <cell r="AJ331">
            <v>3.2105335712630863E-2</v>
          </cell>
          <cell r="AK331">
            <v>3.3442433454956365E-2</v>
          </cell>
          <cell r="AL331">
            <v>3.2105335712630863E-2</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row>
        <row r="333">
          <cell r="M333">
            <v>5.8901426666666664E-3</v>
          </cell>
          <cell r="N333">
            <v>6.6598910001433075E-3</v>
          </cell>
          <cell r="O333">
            <v>7.0917130870593297E-3</v>
          </cell>
          <cell r="P333">
            <v>8.0292175342505032E-3</v>
          </cell>
          <cell r="Q333">
            <v>7.9896218710948704E-3</v>
          </cell>
          <cell r="R333">
            <v>7.7628318439380891E-3</v>
          </cell>
          <cell r="S333">
            <v>6.3889075280166236E-3</v>
          </cell>
          <cell r="T333">
            <v>6.7238181956147895E-3</v>
          </cell>
          <cell r="U333">
            <v>5.6560469303525368E-3</v>
          </cell>
          <cell r="V333">
            <v>5.8935509264115794E-3</v>
          </cell>
          <cell r="W333">
            <v>4.401665213599886E-3</v>
          </cell>
          <cell r="X333">
            <v>1.8170097832473486E-3</v>
          </cell>
          <cell r="Y333">
            <v>1.5926379831613642E-3</v>
          </cell>
          <cell r="Z333">
            <v>3.6593849344368013E-3</v>
          </cell>
          <cell r="AA333">
            <v>6.3233285333190031E-3</v>
          </cell>
          <cell r="AB333">
            <v>6.8828800661364297E-3</v>
          </cell>
          <cell r="AC333">
            <v>5.6444790861994833E-3</v>
          </cell>
          <cell r="AD333">
            <v>5.1841841254657503E-3</v>
          </cell>
          <cell r="AE333">
            <v>4.3205028294640291E-3</v>
          </cell>
          <cell r="AF333">
            <v>4.9892299049871022E-3</v>
          </cell>
          <cell r="AG333">
            <v>3.5317528574089997E-3</v>
          </cell>
          <cell r="AH333">
            <v>2.7683696844368012E-3</v>
          </cell>
          <cell r="AI333">
            <v>1.926808666881628E-3</v>
          </cell>
          <cell r="AJ333">
            <v>3.2452224440384062E-3</v>
          </cell>
          <cell r="AK333">
            <v>2.9621879747062201E-3</v>
          </cell>
          <cell r="AL333">
            <v>2.345057901046145E-3</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row>
        <row r="335">
          <cell r="M335" t="str">
            <v>NA</v>
          </cell>
          <cell r="N335" t="str">
            <v>NA</v>
          </cell>
          <cell r="O335" t="str">
            <v>NA</v>
          </cell>
          <cell r="P335" t="str">
            <v>NA</v>
          </cell>
          <cell r="Q335" t="str">
            <v>NA</v>
          </cell>
          <cell r="R335" t="str">
            <v>NA</v>
          </cell>
          <cell r="S335" t="str">
            <v>NA</v>
          </cell>
          <cell r="T335" t="str">
            <v>NA</v>
          </cell>
          <cell r="U335" t="str">
            <v>NA</v>
          </cell>
          <cell r="V335" t="str">
            <v>NA</v>
          </cell>
          <cell r="W335" t="str">
            <v>NA</v>
          </cell>
          <cell r="X335" t="str">
            <v>NA</v>
          </cell>
          <cell r="Y335" t="str">
            <v>NA</v>
          </cell>
          <cell r="Z335" t="str">
            <v>NA</v>
          </cell>
          <cell r="AA335" t="str">
            <v>NA</v>
          </cell>
          <cell r="AB335" t="str">
            <v>NA</v>
          </cell>
          <cell r="AC335" t="str">
            <v>NA</v>
          </cell>
          <cell r="AD335" t="str">
            <v>NA</v>
          </cell>
          <cell r="AE335" t="str">
            <v>NA</v>
          </cell>
          <cell r="AF335" t="str">
            <v>NA</v>
          </cell>
          <cell r="AG335" t="str">
            <v>NA</v>
          </cell>
          <cell r="AH335" t="str">
            <v>NA</v>
          </cell>
          <cell r="AI335" t="str">
            <v>NA</v>
          </cell>
          <cell r="AJ335" t="str">
            <v>NA</v>
          </cell>
          <cell r="AK335" t="str">
            <v>NA</v>
          </cell>
          <cell r="AL335" t="str">
            <v>NA</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row>
        <row r="338">
          <cell r="M338" t="str">
            <v>NA</v>
          </cell>
          <cell r="N338" t="str">
            <v>NA</v>
          </cell>
          <cell r="O338" t="str">
            <v>NA</v>
          </cell>
          <cell r="P338" t="str">
            <v>NA</v>
          </cell>
          <cell r="Q338" t="str">
            <v>NA</v>
          </cell>
          <cell r="R338" t="str">
            <v>NA</v>
          </cell>
          <cell r="S338" t="str">
            <v>NA</v>
          </cell>
          <cell r="T338" t="str">
            <v>NA</v>
          </cell>
          <cell r="U338" t="str">
            <v>NA</v>
          </cell>
          <cell r="V338" t="str">
            <v>NA</v>
          </cell>
          <cell r="W338" t="str">
            <v>NA</v>
          </cell>
          <cell r="X338" t="str">
            <v>NA</v>
          </cell>
          <cell r="Y338" t="str">
            <v>NA</v>
          </cell>
          <cell r="Z338" t="str">
            <v>NA</v>
          </cell>
          <cell r="AA338" t="str">
            <v>NA</v>
          </cell>
          <cell r="AB338" t="str">
            <v>NA</v>
          </cell>
          <cell r="AC338" t="str">
            <v>NA</v>
          </cell>
          <cell r="AD338" t="str">
            <v>NA</v>
          </cell>
          <cell r="AE338" t="str">
            <v>NA</v>
          </cell>
          <cell r="AF338" t="str">
            <v>NA</v>
          </cell>
          <cell r="AG338" t="str">
            <v>NA</v>
          </cell>
          <cell r="AH338" t="str">
            <v>NA</v>
          </cell>
          <cell r="AI338" t="str">
            <v>NA</v>
          </cell>
          <cell r="AJ338" t="str">
            <v>NA</v>
          </cell>
          <cell r="AK338" t="str">
            <v>NA</v>
          </cell>
          <cell r="AL338" t="str">
            <v>NA</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row>
        <row r="342">
          <cell r="M342" t="str">
            <v>NO</v>
          </cell>
          <cell r="N342" t="str">
            <v>NO</v>
          </cell>
          <cell r="O342" t="str">
            <v>NO</v>
          </cell>
          <cell r="P342" t="str">
            <v>NO</v>
          </cell>
          <cell r="Q342" t="str">
            <v>NO</v>
          </cell>
          <cell r="R342" t="str">
            <v>NO</v>
          </cell>
          <cell r="S342" t="str">
            <v>NO</v>
          </cell>
          <cell r="T342" t="str">
            <v>NO</v>
          </cell>
          <cell r="U342" t="str">
            <v>NO</v>
          </cell>
          <cell r="V342" t="str">
            <v>NO</v>
          </cell>
          <cell r="W342" t="str">
            <v>NO</v>
          </cell>
          <cell r="X342" t="str">
            <v>NO</v>
          </cell>
          <cell r="Y342" t="str">
            <v>NO</v>
          </cell>
          <cell r="Z342" t="str">
            <v>NO</v>
          </cell>
          <cell r="AA342" t="str">
            <v>NO</v>
          </cell>
          <cell r="AB342" t="str">
            <v>NO</v>
          </cell>
          <cell r="AC342" t="str">
            <v>NO</v>
          </cell>
          <cell r="AD342" t="str">
            <v>NO</v>
          </cell>
          <cell r="AE342" t="str">
            <v>NO</v>
          </cell>
          <cell r="AF342" t="str">
            <v>NO</v>
          </cell>
          <cell r="AG342" t="str">
            <v>NO</v>
          </cell>
          <cell r="AH342" t="str">
            <v>NO</v>
          </cell>
          <cell r="AI342" t="str">
            <v>NO</v>
          </cell>
          <cell r="AJ342" t="str">
            <v>NO</v>
          </cell>
          <cell r="AK342" t="str">
            <v>NO</v>
          </cell>
          <cell r="AL342" t="str">
            <v>NO</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row>
        <row r="356">
          <cell r="M356" t="str">
            <v>NA</v>
          </cell>
          <cell r="N356" t="str">
            <v>NA</v>
          </cell>
          <cell r="O356" t="str">
            <v>NA</v>
          </cell>
          <cell r="P356" t="str">
            <v>NA</v>
          </cell>
          <cell r="Q356" t="str">
            <v>NA</v>
          </cell>
          <cell r="R356" t="str">
            <v>NA</v>
          </cell>
          <cell r="S356" t="str">
            <v>NA</v>
          </cell>
          <cell r="T356" t="str">
            <v>NA</v>
          </cell>
          <cell r="U356" t="str">
            <v>NA</v>
          </cell>
          <cell r="V356" t="str">
            <v>NA</v>
          </cell>
          <cell r="W356" t="str">
            <v>NA</v>
          </cell>
          <cell r="X356" t="str">
            <v>NA</v>
          </cell>
          <cell r="Y356" t="str">
            <v>NA</v>
          </cell>
          <cell r="Z356" t="str">
            <v>NA</v>
          </cell>
          <cell r="AA356" t="str">
            <v>NA</v>
          </cell>
          <cell r="AB356" t="str">
            <v>NA</v>
          </cell>
          <cell r="AC356" t="str">
            <v>NA</v>
          </cell>
          <cell r="AD356" t="str">
            <v>NA</v>
          </cell>
          <cell r="AE356" t="str">
            <v>NA</v>
          </cell>
          <cell r="AF356" t="str">
            <v>NA</v>
          </cell>
          <cell r="AG356" t="str">
            <v>NA</v>
          </cell>
          <cell r="AH356" t="str">
            <v>NA</v>
          </cell>
          <cell r="AI356" t="str">
            <v>NA</v>
          </cell>
          <cell r="AJ356" t="str">
            <v>NA</v>
          </cell>
          <cell r="AK356" t="str">
            <v>NA</v>
          </cell>
          <cell r="AL356" t="str">
            <v>NA</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row>
        <row r="358">
          <cell r="M358">
            <v>0.78618953428800009</v>
          </cell>
          <cell r="N358">
            <v>0.76308400942199994</v>
          </cell>
          <cell r="O358">
            <v>0.75369751826600007</v>
          </cell>
          <cell r="P358">
            <v>0.78546370557199996</v>
          </cell>
          <cell r="Q358">
            <v>0.78895642210000005</v>
          </cell>
          <cell r="R358">
            <v>0.84035366756000007</v>
          </cell>
          <cell r="S358">
            <v>0.73486364609999988</v>
          </cell>
          <cell r="T358">
            <v>0.77977677876000007</v>
          </cell>
          <cell r="U358">
            <v>0.79471275212799997</v>
          </cell>
          <cell r="V358">
            <v>0.74403021892499988</v>
          </cell>
          <cell r="W358">
            <v>0.82615807600000013</v>
          </cell>
          <cell r="X358">
            <v>0.85292208400000002</v>
          </cell>
          <cell r="Y358">
            <v>0.87439497900000007</v>
          </cell>
          <cell r="Z358">
            <v>0.8821471070000001</v>
          </cell>
          <cell r="AA358">
            <v>0.92629002500000002</v>
          </cell>
          <cell r="AB358">
            <v>0.91810112200000005</v>
          </cell>
          <cell r="AC358">
            <v>1.0221905540000003</v>
          </cell>
          <cell r="AD358">
            <v>1.0309696020000001</v>
          </cell>
          <cell r="AE358">
            <v>1.0142541810000001</v>
          </cell>
          <cell r="AF358">
            <v>0.71759880200000015</v>
          </cell>
          <cell r="AG358">
            <v>0.88164428400000017</v>
          </cell>
          <cell r="AH358">
            <v>0.9695812330000001</v>
          </cell>
          <cell r="AI358">
            <v>0.92361554200000007</v>
          </cell>
          <cell r="AJ358">
            <v>0.88297754499999992</v>
          </cell>
          <cell r="AK358">
            <v>0.87916164873000013</v>
          </cell>
          <cell r="AL358">
            <v>0.87705371100000007</v>
          </cell>
        </row>
        <row r="359">
          <cell r="M359" t="str">
            <v>NA</v>
          </cell>
          <cell r="N359" t="str">
            <v>NA</v>
          </cell>
          <cell r="O359" t="str">
            <v>NA</v>
          </cell>
          <cell r="P359" t="str">
            <v>NA</v>
          </cell>
          <cell r="Q359" t="str">
            <v>NA</v>
          </cell>
          <cell r="R359" t="str">
            <v>NA</v>
          </cell>
          <cell r="S359" t="str">
            <v>NA</v>
          </cell>
          <cell r="T359" t="str">
            <v>NA</v>
          </cell>
          <cell r="U359" t="str">
            <v>NA</v>
          </cell>
          <cell r="V359" t="str">
            <v>NA</v>
          </cell>
          <cell r="W359" t="str">
            <v>NA</v>
          </cell>
          <cell r="X359" t="str">
            <v>NA</v>
          </cell>
          <cell r="Y359" t="str">
            <v>NA</v>
          </cell>
          <cell r="Z359" t="str">
            <v>NA</v>
          </cell>
          <cell r="AA359" t="str">
            <v>NA</v>
          </cell>
          <cell r="AB359" t="str">
            <v>NA</v>
          </cell>
          <cell r="AC359" t="str">
            <v>NA</v>
          </cell>
          <cell r="AD359" t="str">
            <v>NA</v>
          </cell>
          <cell r="AE359" t="str">
            <v>NA</v>
          </cell>
          <cell r="AF359" t="str">
            <v>NA</v>
          </cell>
          <cell r="AG359" t="str">
            <v>NA</v>
          </cell>
          <cell r="AH359" t="str">
            <v>NA</v>
          </cell>
          <cell r="AI359" t="str">
            <v>NA</v>
          </cell>
          <cell r="AJ359" t="str">
            <v>NA</v>
          </cell>
          <cell r="AK359" t="str">
            <v>NA</v>
          </cell>
          <cell r="AL359" t="str">
            <v>NA</v>
          </cell>
        </row>
        <row r="360">
          <cell r="M360" t="str">
            <v>NA</v>
          </cell>
          <cell r="N360" t="str">
            <v>NA</v>
          </cell>
          <cell r="O360" t="str">
            <v>NA</v>
          </cell>
          <cell r="P360" t="str">
            <v>NA</v>
          </cell>
          <cell r="Q360" t="str">
            <v>NA</v>
          </cell>
          <cell r="R360" t="str">
            <v>NA</v>
          </cell>
          <cell r="S360" t="str">
            <v>NA</v>
          </cell>
          <cell r="T360" t="str">
            <v>NA</v>
          </cell>
          <cell r="U360" t="str">
            <v>NA</v>
          </cell>
          <cell r="V360" t="str">
            <v>NA</v>
          </cell>
          <cell r="W360" t="str">
            <v>NA</v>
          </cell>
          <cell r="X360" t="str">
            <v>NA</v>
          </cell>
          <cell r="Y360" t="str">
            <v>NA</v>
          </cell>
          <cell r="Z360" t="str">
            <v>NA</v>
          </cell>
          <cell r="AA360" t="str">
            <v>NA</v>
          </cell>
          <cell r="AB360" t="str">
            <v>NA</v>
          </cell>
          <cell r="AC360" t="str">
            <v>NA</v>
          </cell>
          <cell r="AD360" t="str">
            <v>NA</v>
          </cell>
          <cell r="AE360" t="str">
            <v>NA</v>
          </cell>
          <cell r="AF360" t="str">
            <v>NA</v>
          </cell>
          <cell r="AG360" t="str">
            <v>NA</v>
          </cell>
          <cell r="AH360" t="str">
            <v>NA</v>
          </cell>
          <cell r="AI360" t="str">
            <v>NA</v>
          </cell>
          <cell r="AJ360" t="str">
            <v>NO</v>
          </cell>
          <cell r="AK360" t="str">
            <v>NO</v>
          </cell>
          <cell r="AL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row>
        <row r="377">
          <cell r="M377" t="str">
            <v>NA</v>
          </cell>
          <cell r="N377" t="str">
            <v>NA</v>
          </cell>
          <cell r="O377" t="str">
            <v>NA</v>
          </cell>
          <cell r="P377" t="str">
            <v>NA</v>
          </cell>
          <cell r="Q377" t="str">
            <v>NA</v>
          </cell>
          <cell r="R377" t="str">
            <v>NA</v>
          </cell>
          <cell r="S377" t="str">
            <v>NA</v>
          </cell>
          <cell r="T377" t="str">
            <v>NA</v>
          </cell>
          <cell r="U377" t="str">
            <v>NA</v>
          </cell>
          <cell r="V377" t="str">
            <v>NA</v>
          </cell>
          <cell r="W377" t="str">
            <v>NA</v>
          </cell>
          <cell r="X377" t="str">
            <v>NA</v>
          </cell>
          <cell r="Y377" t="str">
            <v>NA</v>
          </cell>
          <cell r="Z377" t="str">
            <v>NA</v>
          </cell>
          <cell r="AA377" t="str">
            <v>NA</v>
          </cell>
          <cell r="AB377" t="str">
            <v>NA</v>
          </cell>
          <cell r="AC377" t="str">
            <v>NA</v>
          </cell>
          <cell r="AD377" t="str">
            <v>NA</v>
          </cell>
          <cell r="AE377" t="str">
            <v>NA</v>
          </cell>
          <cell r="AF377" t="str">
            <v>NA</v>
          </cell>
          <cell r="AG377" t="str">
            <v>NA</v>
          </cell>
          <cell r="AH377" t="str">
            <v>NA</v>
          </cell>
          <cell r="AI377" t="str">
            <v>NA</v>
          </cell>
          <cell r="AJ377" t="str">
            <v>NA</v>
          </cell>
          <cell r="AK377" t="str">
            <v>NA</v>
          </cell>
          <cell r="AL377" t="str">
            <v>NA</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row>
        <row r="409">
          <cell r="M409" t="str">
            <v>NA</v>
          </cell>
          <cell r="N409" t="str">
            <v>NA</v>
          </cell>
          <cell r="O409" t="str">
            <v>NA</v>
          </cell>
          <cell r="P409" t="str">
            <v>NA</v>
          </cell>
          <cell r="Q409" t="str">
            <v>NA</v>
          </cell>
          <cell r="R409" t="str">
            <v>NA</v>
          </cell>
          <cell r="S409" t="str">
            <v>NA</v>
          </cell>
          <cell r="T409" t="str">
            <v>NA</v>
          </cell>
          <cell r="U409" t="str">
            <v>NA</v>
          </cell>
          <cell r="V409" t="str">
            <v>NA</v>
          </cell>
          <cell r="W409" t="str">
            <v>NA</v>
          </cell>
          <cell r="X409" t="str">
            <v>NA</v>
          </cell>
          <cell r="Y409" t="str">
            <v>NA</v>
          </cell>
          <cell r="Z409" t="str">
            <v>NA</v>
          </cell>
          <cell r="AA409" t="str">
            <v>NA</v>
          </cell>
          <cell r="AB409" t="str">
            <v>NA</v>
          </cell>
          <cell r="AC409" t="str">
            <v>NA</v>
          </cell>
          <cell r="AD409" t="str">
            <v>NA</v>
          </cell>
          <cell r="AE409" t="str">
            <v>NA</v>
          </cell>
          <cell r="AF409" t="str">
            <v>NA</v>
          </cell>
          <cell r="AG409" t="str">
            <v>NA</v>
          </cell>
          <cell r="AH409" t="str">
            <v>NA</v>
          </cell>
          <cell r="AI409" t="str">
            <v>NA</v>
          </cell>
          <cell r="AJ409" t="str">
            <v>NA</v>
          </cell>
          <cell r="AK409" t="str">
            <v>NA</v>
          </cell>
          <cell r="AL409" t="str">
            <v>NA</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row>
        <row r="413">
          <cell r="M413" t="str">
            <v>NA</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row>
        <row r="414">
          <cell r="M414">
            <v>5.1896130000000009E-3</v>
          </cell>
          <cell r="N414">
            <v>5.8614789999999993E-3</v>
          </cell>
          <cell r="O414">
            <v>5.4291249999999999E-3</v>
          </cell>
          <cell r="P414">
            <v>4.3337189999999998E-3</v>
          </cell>
          <cell r="Q414">
            <v>4.401683E-3</v>
          </cell>
          <cell r="R414">
            <v>3.2646639999999996E-3</v>
          </cell>
          <cell r="S414">
            <v>2.8925130000000002E-3</v>
          </cell>
          <cell r="T414">
            <v>3.8238069999999998E-3</v>
          </cell>
          <cell r="U414">
            <v>3.4248630000000002E-3</v>
          </cell>
          <cell r="V414">
            <v>3.3542599999999995E-3</v>
          </cell>
          <cell r="W414">
            <v>2.1256169999999998E-3</v>
          </cell>
          <cell r="X414">
            <v>1.96079E-3</v>
          </cell>
          <cell r="Y414">
            <v>1.2769249999999999E-3</v>
          </cell>
          <cell r="Z414">
            <v>8.1158999999999995E-4</v>
          </cell>
          <cell r="AA414">
            <v>7.0162299999999985E-4</v>
          </cell>
          <cell r="AB414">
            <v>6.7482999999999996E-4</v>
          </cell>
          <cell r="AC414">
            <v>2.9686799999999999E-4</v>
          </cell>
          <cell r="AD414">
            <v>3.6817300000000001E-4</v>
          </cell>
          <cell r="AE414">
            <v>3.1655000000000002E-4</v>
          </cell>
          <cell r="AF414">
            <v>3.7943100000000001E-4</v>
          </cell>
          <cell r="AG414">
            <v>6.8805750000000001E-4</v>
          </cell>
          <cell r="AH414">
            <v>4.9453299999999991E-4</v>
          </cell>
          <cell r="AI414">
            <v>1.9616999999999999E-5</v>
          </cell>
          <cell r="AJ414" t="str">
            <v>NO</v>
          </cell>
          <cell r="AK414" t="str">
            <v>NO</v>
          </cell>
          <cell r="AL414" t="str">
            <v>NO</v>
          </cell>
        </row>
        <row r="415">
          <cell r="M415">
            <v>1.2899279999999999E-3</v>
          </cell>
          <cell r="N415">
            <v>1.3178579999999999E-3</v>
          </cell>
          <cell r="O415">
            <v>1.350066E-3</v>
          </cell>
          <cell r="P415">
            <v>1.2963480000000001E-3</v>
          </cell>
          <cell r="Q415">
            <v>1.3669859999999999E-3</v>
          </cell>
          <cell r="R415">
            <v>1.2355259999999998E-3</v>
          </cell>
          <cell r="S415">
            <v>1.2621120000000001E-3</v>
          </cell>
          <cell r="T415">
            <v>1.2801960000000002E-3</v>
          </cell>
          <cell r="U415">
            <v>1.3006259999999998E-3</v>
          </cell>
          <cell r="V415">
            <v>1.2795780000000002E-3</v>
          </cell>
          <cell r="W415">
            <v>5.7870000000000003E-4</v>
          </cell>
          <cell r="X415">
            <v>7.1852400000000001E-4</v>
          </cell>
          <cell r="Y415">
            <v>5.8929000000000002E-4</v>
          </cell>
          <cell r="Z415">
            <v>7.6489199999999998E-4</v>
          </cell>
          <cell r="AA415">
            <v>6.9974999999999996E-4</v>
          </cell>
          <cell r="AB415">
            <v>9.3248400000000003E-4</v>
          </cell>
          <cell r="AC415">
            <v>1.0089300000000001E-3</v>
          </cell>
          <cell r="AD415">
            <v>8.3599199999999992E-4</v>
          </cell>
          <cell r="AE415">
            <v>7.7627999999999996E-4</v>
          </cell>
          <cell r="AF415">
            <v>8.5546200000000008E-4</v>
          </cell>
          <cell r="AG415">
            <v>5.9938679999999999E-4</v>
          </cell>
          <cell r="AH415">
            <v>5.7483899999999995E-4</v>
          </cell>
          <cell r="AI415">
            <v>6.9184200000000002E-4</v>
          </cell>
          <cell r="AJ415">
            <v>7.996686E-4</v>
          </cell>
          <cell r="AK415">
            <v>2.3285519999999998E-4</v>
          </cell>
          <cell r="AL415">
            <v>2.3142547097830562E-4</v>
          </cell>
        </row>
        <row r="416">
          <cell r="M416">
            <v>5.3160000000000004E-6</v>
          </cell>
          <cell r="N416">
            <v>7.4159999999999998E-6</v>
          </cell>
          <cell r="O416">
            <v>6.4500000000000001E-6</v>
          </cell>
          <cell r="P416">
            <v>3.084E-6</v>
          </cell>
          <cell r="Q416">
            <v>2.898E-6</v>
          </cell>
          <cell r="R416">
            <v>2.8140000000000001E-6</v>
          </cell>
          <cell r="S416">
            <v>2.508E-6</v>
          </cell>
          <cell r="T416">
            <v>2.6580000000000002E-6</v>
          </cell>
          <cell r="U416">
            <v>2.4719999999999998E-6</v>
          </cell>
          <cell r="V416">
            <v>2.2560000000000001E-6</v>
          </cell>
          <cell r="W416">
            <v>1.6440000000000001E-6</v>
          </cell>
          <cell r="X416">
            <v>1.3440000000000002E-6</v>
          </cell>
          <cell r="Y416">
            <v>8.5799999999999998E-7</v>
          </cell>
          <cell r="Z416">
            <v>1.6919999999999999E-6</v>
          </cell>
          <cell r="AA416">
            <v>1.026E-6</v>
          </cell>
          <cell r="AB416">
            <v>7.2600000000000002E-7</v>
          </cell>
          <cell r="AC416">
            <v>4.7400000000000004E-7</v>
          </cell>
          <cell r="AD416">
            <v>8.2200000000000003E-7</v>
          </cell>
          <cell r="AE416" t="str">
            <v>NA</v>
          </cell>
          <cell r="AF416" t="str">
            <v>NA</v>
          </cell>
          <cell r="AG416" t="str">
            <v>NA</v>
          </cell>
          <cell r="AH416" t="str">
            <v>NA</v>
          </cell>
          <cell r="AI416" t="str">
            <v>NA</v>
          </cell>
          <cell r="AJ416" t="str">
            <v>NA</v>
          </cell>
          <cell r="AK416" t="str">
            <v>NA</v>
          </cell>
          <cell r="AL416" t="str">
            <v>NA</v>
          </cell>
        </row>
        <row r="417">
          <cell r="M417">
            <v>4.0805339199999988E-3</v>
          </cell>
          <cell r="N417">
            <v>4.176698559999999E-3</v>
          </cell>
          <cell r="O417">
            <v>4.274282879999999E-3</v>
          </cell>
          <cell r="P417">
            <v>4.1720659199999989E-3</v>
          </cell>
          <cell r="Q417">
            <v>3.7837087199999991E-3</v>
          </cell>
          <cell r="R417">
            <v>4.1324643199999985E-3</v>
          </cell>
          <cell r="S417">
            <v>4.2199987999999994E-3</v>
          </cell>
          <cell r="T417">
            <v>4.209463279999999E-3</v>
          </cell>
          <cell r="U417">
            <v>4.1284679955199983E-3</v>
          </cell>
          <cell r="V417">
            <v>1.9236663999999996E-3</v>
          </cell>
          <cell r="W417">
            <v>1.2565662399999997E-3</v>
          </cell>
          <cell r="X417">
            <v>1.1555074399999996E-3</v>
          </cell>
          <cell r="Y417">
            <v>8.3249287999999984E-4</v>
          </cell>
          <cell r="Z417">
            <v>8.3428615999999974E-4</v>
          </cell>
          <cell r="AA417">
            <v>7.9868207999999989E-4</v>
          </cell>
          <cell r="AB417">
            <v>7.6606679999999976E-4</v>
          </cell>
          <cell r="AC417">
            <v>9.8439863999999987E-4</v>
          </cell>
          <cell r="AD417">
            <v>1.0380475999999998E-3</v>
          </cell>
          <cell r="AE417">
            <v>1.2550344799999997E-3</v>
          </cell>
          <cell r="AF417">
            <v>2.0171784799999995E-3</v>
          </cell>
          <cell r="AG417">
            <v>8.4447796799999976E-4</v>
          </cell>
          <cell r="AH417">
            <v>1.2143120799999998E-3</v>
          </cell>
          <cell r="AI417">
            <v>1.7969786399999995E-3</v>
          </cell>
          <cell r="AJ417">
            <v>1.8295939199999996E-3</v>
          </cell>
          <cell r="AK417">
            <v>2.0344387999999994E-3</v>
          </cell>
          <cell r="AL417">
            <v>2.0219473624232477E-3</v>
          </cell>
        </row>
        <row r="418">
          <cell r="M418" t="str">
            <v>NA</v>
          </cell>
          <cell r="N418" t="str">
            <v>NA</v>
          </cell>
          <cell r="O418" t="str">
            <v>NA</v>
          </cell>
          <cell r="P418" t="str">
            <v>NA</v>
          </cell>
          <cell r="Q418" t="str">
            <v>NA</v>
          </cell>
          <cell r="R418" t="str">
            <v>NA</v>
          </cell>
          <cell r="S418" t="str">
            <v>NA</v>
          </cell>
          <cell r="T418" t="str">
            <v>NA</v>
          </cell>
          <cell r="U418" t="str">
            <v>NA</v>
          </cell>
          <cell r="V418" t="str">
            <v>NA</v>
          </cell>
          <cell r="W418" t="str">
            <v>NA</v>
          </cell>
          <cell r="X418" t="str">
            <v>NA</v>
          </cell>
          <cell r="Y418" t="str">
            <v>NA</v>
          </cell>
          <cell r="Z418" t="str">
            <v>NA</v>
          </cell>
          <cell r="AA418" t="str">
            <v>NA</v>
          </cell>
          <cell r="AB418" t="str">
            <v>NA</v>
          </cell>
          <cell r="AC418" t="str">
            <v>NA</v>
          </cell>
          <cell r="AD418" t="str">
            <v>NA</v>
          </cell>
          <cell r="AE418" t="str">
            <v>NA</v>
          </cell>
          <cell r="AF418" t="str">
            <v>NA</v>
          </cell>
          <cell r="AG418" t="str">
            <v>NA</v>
          </cell>
          <cell r="AH418" t="str">
            <v>NA</v>
          </cell>
          <cell r="AI418" t="str">
            <v>NA</v>
          </cell>
          <cell r="AJ418" t="str">
            <v>NA</v>
          </cell>
          <cell r="AK418" t="str">
            <v>NA</v>
          </cell>
          <cell r="AL418" t="str">
            <v>NA</v>
          </cell>
        </row>
        <row r="419">
          <cell r="M419" t="str">
            <v>NA</v>
          </cell>
          <cell r="N419" t="str">
            <v>NA</v>
          </cell>
          <cell r="O419" t="str">
            <v>NA</v>
          </cell>
          <cell r="P419" t="str">
            <v>NA</v>
          </cell>
          <cell r="Q419" t="str">
            <v>NA</v>
          </cell>
          <cell r="R419" t="str">
            <v>NA</v>
          </cell>
          <cell r="S419" t="str">
            <v>NA</v>
          </cell>
          <cell r="T419" t="str">
            <v>NA</v>
          </cell>
          <cell r="U419" t="str">
            <v>NA</v>
          </cell>
          <cell r="V419" t="str">
            <v>NA</v>
          </cell>
          <cell r="W419" t="str">
            <v>NA</v>
          </cell>
          <cell r="X419" t="str">
            <v>NA</v>
          </cell>
          <cell r="Y419" t="str">
            <v>NA</v>
          </cell>
          <cell r="Z419" t="str">
            <v>NA</v>
          </cell>
          <cell r="AA419" t="str">
            <v>NA</v>
          </cell>
          <cell r="AB419" t="str">
            <v>NA</v>
          </cell>
          <cell r="AC419" t="str">
            <v>NA</v>
          </cell>
          <cell r="AD419" t="str">
            <v>NA</v>
          </cell>
          <cell r="AE419" t="str">
            <v>NA</v>
          </cell>
          <cell r="AF419" t="str">
            <v>NA</v>
          </cell>
          <cell r="AG419" t="str">
            <v>NA</v>
          </cell>
          <cell r="AH419" t="str">
            <v>NA</v>
          </cell>
          <cell r="AI419" t="str">
            <v>NA</v>
          </cell>
          <cell r="AJ419" t="str">
            <v>NA</v>
          </cell>
          <cell r="AK419" t="str">
            <v>NA</v>
          </cell>
          <cell r="AL419" t="str">
            <v>NA</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row>
        <row r="421">
          <cell r="M421" t="str">
            <v>NA</v>
          </cell>
          <cell r="N421" t="str">
            <v>NA</v>
          </cell>
          <cell r="O421" t="str">
            <v>NA</v>
          </cell>
          <cell r="P421" t="str">
            <v>NA</v>
          </cell>
          <cell r="Q421" t="str">
            <v>NA</v>
          </cell>
          <cell r="R421" t="str">
            <v>NA</v>
          </cell>
          <cell r="S421" t="str">
            <v>NA</v>
          </cell>
          <cell r="T421" t="str">
            <v>NA</v>
          </cell>
          <cell r="U421" t="str">
            <v>NA</v>
          </cell>
          <cell r="V421" t="str">
            <v>NA</v>
          </cell>
          <cell r="W421" t="str">
            <v>NA</v>
          </cell>
          <cell r="X421" t="str">
            <v>NA</v>
          </cell>
          <cell r="Y421" t="str">
            <v>NA</v>
          </cell>
          <cell r="Z421" t="str">
            <v>NA</v>
          </cell>
          <cell r="AA421" t="str">
            <v>NA</v>
          </cell>
          <cell r="AB421" t="str">
            <v>NA</v>
          </cell>
          <cell r="AC421" t="str">
            <v>NA</v>
          </cell>
          <cell r="AD421" t="str">
            <v>NA</v>
          </cell>
          <cell r="AE421" t="str">
            <v>NA</v>
          </cell>
          <cell r="AF421" t="str">
            <v>NA</v>
          </cell>
          <cell r="AG421" t="str">
            <v>NA</v>
          </cell>
          <cell r="AH421" t="str">
            <v>NA</v>
          </cell>
          <cell r="AI421" t="str">
            <v>NA</v>
          </cell>
          <cell r="AJ421" t="str">
            <v>NA</v>
          </cell>
          <cell r="AK421" t="str">
            <v>NA</v>
          </cell>
          <cell r="AL421" t="str">
            <v>NA</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row>
        <row r="427">
          <cell r="M427">
            <v>9.3736221171646132</v>
          </cell>
          <cell r="N427">
            <v>9.3257690020259751</v>
          </cell>
          <cell r="O427">
            <v>8.9496084422028357</v>
          </cell>
          <cell r="P427">
            <v>8.8628561388420763</v>
          </cell>
          <cell r="Q427">
            <v>9.2407074466589325</v>
          </cell>
          <cell r="R427">
            <v>9.6801585780174673</v>
          </cell>
          <cell r="S427">
            <v>9.3286970598050019</v>
          </cell>
          <cell r="T427">
            <v>9.6155588590188046</v>
          </cell>
          <cell r="U427">
            <v>10.099700532219479</v>
          </cell>
          <cell r="V427">
            <v>10.042927336661116</v>
          </cell>
          <cell r="W427">
            <v>10.572191604262541</v>
          </cell>
          <cell r="X427">
            <v>10.822467836271661</v>
          </cell>
          <cell r="Y427">
            <v>10.815129600061203</v>
          </cell>
          <cell r="Z427">
            <v>11.34285483629152</v>
          </cell>
          <cell r="AA427">
            <v>11.637793346697615</v>
          </cell>
          <cell r="AB427">
            <v>11.815061771048297</v>
          </cell>
          <cell r="AC427">
            <v>11.877370241082133</v>
          </cell>
          <cell r="AD427">
            <v>11.981659281942347</v>
          </cell>
          <cell r="AE427">
            <v>11.832924106048168</v>
          </cell>
          <cell r="AF427">
            <v>10.085245161840106</v>
          </cell>
          <cell r="AG427">
            <v>10.696444592741392</v>
          </cell>
          <cell r="AH427">
            <v>10.978582558362449</v>
          </cell>
          <cell r="AI427">
            <v>10.660411163513011</v>
          </cell>
          <cell r="AJ427">
            <v>9.9665052459930461</v>
          </cell>
          <cell r="AK427">
            <v>9.8402853047204299</v>
          </cell>
          <cell r="AL427">
            <v>10.237930879768863</v>
          </cell>
        </row>
        <row r="429">
          <cell r="M429" t="str">
            <v>NO</v>
          </cell>
          <cell r="N429" t="str">
            <v>NO</v>
          </cell>
          <cell r="O429" t="str">
            <v>NO</v>
          </cell>
          <cell r="P429" t="str">
            <v>NO</v>
          </cell>
          <cell r="Q429" t="str">
            <v>NO</v>
          </cell>
          <cell r="R429" t="str">
            <v>NO</v>
          </cell>
          <cell r="S429" t="str">
            <v>NO</v>
          </cell>
          <cell r="T429" t="str">
            <v>NO</v>
          </cell>
          <cell r="U429" t="str">
            <v>NO</v>
          </cell>
          <cell r="V429" t="str">
            <v>NO</v>
          </cell>
          <cell r="W429" t="str">
            <v>NO</v>
          </cell>
          <cell r="X429" t="str">
            <v>NO</v>
          </cell>
          <cell r="Y429" t="str">
            <v>NO</v>
          </cell>
          <cell r="Z429" t="str">
            <v>NO</v>
          </cell>
          <cell r="AA429" t="str">
            <v>NO</v>
          </cell>
          <cell r="AB429" t="str">
            <v>NO</v>
          </cell>
          <cell r="AC429" t="str">
            <v>NO</v>
          </cell>
          <cell r="AD429" t="str">
            <v>NO</v>
          </cell>
          <cell r="AE429" t="str">
            <v>NO</v>
          </cell>
          <cell r="AF429" t="str">
            <v>NO</v>
          </cell>
          <cell r="AG429" t="str">
            <v>NO</v>
          </cell>
          <cell r="AH429" t="str">
            <v>NO</v>
          </cell>
          <cell r="AI429" t="str">
            <v>NO</v>
          </cell>
          <cell r="AJ429" t="str">
            <v>NO</v>
          </cell>
          <cell r="AK429" t="str">
            <v>NO</v>
          </cell>
          <cell r="AL429" t="str">
            <v>NO</v>
          </cell>
        </row>
        <row r="430">
          <cell r="M430">
            <v>9.3736221171646132</v>
          </cell>
          <cell r="N430">
            <v>9.3257690020259751</v>
          </cell>
          <cell r="O430">
            <v>8.9496084422028357</v>
          </cell>
          <cell r="P430">
            <v>8.8628561388420763</v>
          </cell>
          <cell r="Q430">
            <v>9.2407074466589325</v>
          </cell>
          <cell r="R430">
            <v>9.6801585780174673</v>
          </cell>
          <cell r="S430">
            <v>9.3286970598050019</v>
          </cell>
          <cell r="T430">
            <v>9.6155588590188046</v>
          </cell>
          <cell r="U430">
            <v>10.099700532219479</v>
          </cell>
          <cell r="V430">
            <v>10.042927336661116</v>
          </cell>
          <cell r="W430">
            <v>10.572191604262541</v>
          </cell>
          <cell r="X430">
            <v>10.822467836271661</v>
          </cell>
          <cell r="Y430">
            <v>10.815129600061203</v>
          </cell>
          <cell r="Z430">
            <v>11.34285483629152</v>
          </cell>
          <cell r="AA430">
            <v>11.637793346697615</v>
          </cell>
          <cell r="AB430">
            <v>11.815061771048297</v>
          </cell>
          <cell r="AC430">
            <v>11.877370241082133</v>
          </cell>
          <cell r="AD430">
            <v>11.981659281942347</v>
          </cell>
          <cell r="AE430">
            <v>11.832924106048168</v>
          </cell>
          <cell r="AF430">
            <v>10.085245161840106</v>
          </cell>
          <cell r="AG430">
            <v>10.696444592741392</v>
          </cell>
          <cell r="AH430">
            <v>10.978582558362449</v>
          </cell>
          <cell r="AI430">
            <v>10.660411163513011</v>
          </cell>
          <cell r="AJ430">
            <v>9.9665052459930461</v>
          </cell>
          <cell r="AK430">
            <v>9.8402853047204299</v>
          </cell>
          <cell r="AL430">
            <v>10.237930879768863</v>
          </cell>
        </row>
        <row r="434">
          <cell r="M434">
            <v>1.8801887353675432E-2</v>
          </cell>
          <cell r="N434">
            <v>1.9813612508164963E-2</v>
          </cell>
          <cell r="O434">
            <v>2.1959104939117961E-2</v>
          </cell>
          <cell r="P434">
            <v>2.2966457029699936E-2</v>
          </cell>
          <cell r="Q434">
            <v>2.3862127795873569E-2</v>
          </cell>
          <cell r="R434">
            <v>2.6756086934081252E-2</v>
          </cell>
          <cell r="S434">
            <v>2.8865585685179756E-2</v>
          </cell>
          <cell r="T434">
            <v>3.0370121503097654E-2</v>
          </cell>
          <cell r="U434">
            <v>3.3087812526877709E-2</v>
          </cell>
          <cell r="V434">
            <v>3.7419096854639483E-2</v>
          </cell>
          <cell r="W434">
            <v>4.0852153855789358E-2</v>
          </cell>
          <cell r="X434">
            <v>4.2048758696709085E-2</v>
          </cell>
          <cell r="Y434">
            <v>4.07211637722815E-2</v>
          </cell>
          <cell r="Z434">
            <v>4.5645368288001531E-2</v>
          </cell>
          <cell r="AA434">
            <v>4.8091323848356717E-2</v>
          </cell>
          <cell r="AB434">
            <v>5.12915992938121E-2</v>
          </cell>
          <cell r="AC434">
            <v>5.4211594981746304E-2</v>
          </cell>
          <cell r="AD434">
            <v>5.9278428658758903E-2</v>
          </cell>
          <cell r="AE434">
            <v>5.6583544845204399E-2</v>
          </cell>
          <cell r="AF434">
            <v>5.2625181951897713E-2</v>
          </cell>
          <cell r="AG434">
            <v>5.476165914341051E-2</v>
          </cell>
          <cell r="AH434">
            <v>5.6120000071003526E-2</v>
          </cell>
          <cell r="AI434">
            <v>5.5208249885231341E-2</v>
          </cell>
          <cell r="AJ434">
            <v>5.3935890121851508E-2</v>
          </cell>
          <cell r="AK434">
            <v>5.5277546128689521E-2</v>
          </cell>
          <cell r="AL434">
            <v>5.7240580877838051E-2</v>
          </cell>
        </row>
        <row r="435">
          <cell r="M435">
            <v>5.4684630917461964E-3</v>
          </cell>
          <cell r="N435">
            <v>5.3540849545751128E-3</v>
          </cell>
          <cell r="O435">
            <v>5.6448200117611338E-3</v>
          </cell>
          <cell r="P435">
            <v>5.6216147800134701E-3</v>
          </cell>
          <cell r="Q435">
            <v>5.7408781541800338E-3</v>
          </cell>
          <cell r="R435">
            <v>5.8253406058838006E-3</v>
          </cell>
          <cell r="S435">
            <v>6.7868714057512762E-3</v>
          </cell>
          <cell r="T435">
            <v>7.5326604735690434E-3</v>
          </cell>
          <cell r="U435">
            <v>8.1823840455046339E-3</v>
          </cell>
          <cell r="V435">
            <v>9.2491563304706644E-3</v>
          </cell>
          <cell r="W435">
            <v>1.0062818834140754E-2</v>
          </cell>
          <cell r="X435">
            <v>9.6540892592533352E-3</v>
          </cell>
          <cell r="Y435">
            <v>1.109802005860896E-2</v>
          </cell>
          <cell r="Z435">
            <v>1.156594682649344E-2</v>
          </cell>
          <cell r="AA435">
            <v>1.1184040577102315E-2</v>
          </cell>
          <cell r="AB435">
            <v>1.1037338689474227E-2</v>
          </cell>
          <cell r="AC435">
            <v>1.1631726538487826E-2</v>
          </cell>
          <cell r="AD435">
            <v>1.2341073159129683E-2</v>
          </cell>
          <cell r="AE435">
            <v>1.1727353685542575E-2</v>
          </cell>
          <cell r="AF435">
            <v>1.1273524410596324E-2</v>
          </cell>
          <cell r="AG435">
            <v>1.1225013726388938E-2</v>
          </cell>
          <cell r="AH435">
            <v>1.1089481317747644E-2</v>
          </cell>
          <cell r="AI435">
            <v>1.0272318731760507E-2</v>
          </cell>
          <cell r="AJ435">
            <v>9.1837475735059189E-3</v>
          </cell>
          <cell r="AK435">
            <v>9.0815293648733985E-3</v>
          </cell>
          <cell r="AL435">
            <v>8.7602424519061771E-3</v>
          </cell>
        </row>
        <row r="436">
          <cell r="M436">
            <v>0.30106442678046974</v>
          </cell>
          <cell r="N436">
            <v>0.24330374743226274</v>
          </cell>
          <cell r="O436">
            <v>0.23378561784752486</v>
          </cell>
          <cell r="P436">
            <v>0.25090425031200508</v>
          </cell>
          <cell r="Q436">
            <v>0.24778205820341884</v>
          </cell>
          <cell r="R436">
            <v>0.27517306316630613</v>
          </cell>
          <cell r="S436">
            <v>0.19144901243779208</v>
          </cell>
          <cell r="T436">
            <v>0.20851518017331738</v>
          </cell>
          <cell r="U436">
            <v>0.21488292787604979</v>
          </cell>
          <cell r="V436">
            <v>0.22242291073819292</v>
          </cell>
          <cell r="W436">
            <v>0.28497106515839504</v>
          </cell>
          <cell r="X436">
            <v>0.33104093499176679</v>
          </cell>
          <cell r="Y436">
            <v>0.38029264709441668</v>
          </cell>
          <cell r="Z436">
            <v>0.43302867691918623</v>
          </cell>
          <cell r="AA436">
            <v>0.47261362723419803</v>
          </cell>
          <cell r="AB436">
            <v>0.47883716516931968</v>
          </cell>
          <cell r="AC436">
            <v>0.51510376559184845</v>
          </cell>
          <cell r="AD436">
            <v>0.53807242107115838</v>
          </cell>
          <cell r="AE436">
            <v>0.58678469107803988</v>
          </cell>
          <cell r="AF436">
            <v>0.50478800825996661</v>
          </cell>
          <cell r="AG436">
            <v>0.48494499959825133</v>
          </cell>
          <cell r="AH436">
            <v>0.50068773718133275</v>
          </cell>
          <cell r="AI436">
            <v>0.43678660251121693</v>
          </cell>
          <cell r="AJ436">
            <v>0.34347715988780053</v>
          </cell>
          <cell r="AK436">
            <v>0.30968573363885571</v>
          </cell>
          <cell r="AL436">
            <v>0.39150567538090297</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row>
        <row r="438">
          <cell r="M438" t="str">
            <v>NA</v>
          </cell>
          <cell r="N438" t="str">
            <v>NA</v>
          </cell>
          <cell r="O438" t="str">
            <v>NA</v>
          </cell>
          <cell r="P438" t="str">
            <v>NA</v>
          </cell>
          <cell r="Q438" t="str">
            <v>NA</v>
          </cell>
          <cell r="R438" t="str">
            <v>NA</v>
          </cell>
          <cell r="S438" t="str">
            <v>NA</v>
          </cell>
          <cell r="T438" t="str">
            <v>NA</v>
          </cell>
          <cell r="U438" t="str">
            <v>NA</v>
          </cell>
          <cell r="V438" t="str">
            <v>NA</v>
          </cell>
          <cell r="W438" t="str">
            <v>NA</v>
          </cell>
          <cell r="X438" t="str">
            <v>NA</v>
          </cell>
          <cell r="Y438" t="str">
            <v>NA</v>
          </cell>
          <cell r="Z438" t="str">
            <v>NA</v>
          </cell>
          <cell r="AA438" t="str">
            <v>NA</v>
          </cell>
          <cell r="AB438" t="str">
            <v>NA</v>
          </cell>
          <cell r="AC438" t="str">
            <v>NA</v>
          </cell>
          <cell r="AD438" t="str">
            <v>NA</v>
          </cell>
          <cell r="AE438" t="str">
            <v>NA</v>
          </cell>
          <cell r="AF438" t="str">
            <v>NA</v>
          </cell>
          <cell r="AG438" t="str">
            <v>NA</v>
          </cell>
          <cell r="AH438" t="str">
            <v>NA</v>
          </cell>
          <cell r="AI438" t="str">
            <v>NA</v>
          </cell>
          <cell r="AJ438" t="str">
            <v>NA</v>
          </cell>
          <cell r="AK438" t="str">
            <v>NA</v>
          </cell>
          <cell r="AL438" t="str">
            <v>NA</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row>
        <row r="441">
          <cell r="M441" t="str">
            <v>NA</v>
          </cell>
          <cell r="N441" t="str">
            <v>NA</v>
          </cell>
          <cell r="O441" t="str">
            <v>NA</v>
          </cell>
          <cell r="P441" t="str">
            <v>NA</v>
          </cell>
          <cell r="Q441" t="str">
            <v>NA</v>
          </cell>
          <cell r="R441" t="str">
            <v>NA</v>
          </cell>
          <cell r="S441" t="str">
            <v>NA</v>
          </cell>
          <cell r="T441" t="str">
            <v>NA</v>
          </cell>
          <cell r="U441" t="str">
            <v>NA</v>
          </cell>
          <cell r="V441" t="str">
            <v>NA</v>
          </cell>
          <cell r="W441" t="str">
            <v>NA</v>
          </cell>
          <cell r="X441" t="str">
            <v>NA</v>
          </cell>
          <cell r="Y441" t="str">
            <v>NA</v>
          </cell>
          <cell r="Z441" t="str">
            <v>NA</v>
          </cell>
          <cell r="AA441" t="str">
            <v>NA</v>
          </cell>
          <cell r="AB441" t="str">
            <v>NA</v>
          </cell>
          <cell r="AC441" t="str">
            <v>NA</v>
          </cell>
          <cell r="AD441" t="str">
            <v>NA</v>
          </cell>
          <cell r="AE441" t="str">
            <v>NA</v>
          </cell>
          <cell r="AF441" t="str">
            <v>NA</v>
          </cell>
          <cell r="AG441" t="str">
            <v>NA</v>
          </cell>
          <cell r="AH441" t="str">
            <v>NA</v>
          </cell>
          <cell r="AI441" t="str">
            <v>NA</v>
          </cell>
          <cell r="AJ441" t="str">
            <v>NA</v>
          </cell>
          <cell r="AK441" t="str">
            <v>NA</v>
          </cell>
          <cell r="AL441" t="str">
            <v>NA</v>
          </cell>
        </row>
        <row r="442">
          <cell r="M442" t="str">
            <v>NA</v>
          </cell>
          <cell r="N442" t="str">
            <v>NA</v>
          </cell>
          <cell r="O442" t="str">
            <v>NA</v>
          </cell>
          <cell r="P442" t="str">
            <v>NA</v>
          </cell>
          <cell r="Q442" t="str">
            <v>NA</v>
          </cell>
          <cell r="R442" t="str">
            <v>NA</v>
          </cell>
          <cell r="S442" t="str">
            <v>NA</v>
          </cell>
          <cell r="T442" t="str">
            <v>NA</v>
          </cell>
          <cell r="U442" t="str">
            <v>NA</v>
          </cell>
          <cell r="V442" t="str">
            <v>NA</v>
          </cell>
          <cell r="W442" t="str">
            <v>NA</v>
          </cell>
          <cell r="X442" t="str">
            <v>NA</v>
          </cell>
          <cell r="Y442" t="str">
            <v>NA</v>
          </cell>
          <cell r="Z442" t="str">
            <v>NA</v>
          </cell>
          <cell r="AA442" t="str">
            <v>NA</v>
          </cell>
          <cell r="AB442" t="str">
            <v>NA</v>
          </cell>
          <cell r="AC442" t="str">
            <v>NA</v>
          </cell>
          <cell r="AD442" t="str">
            <v>NA</v>
          </cell>
          <cell r="AE442" t="str">
            <v>NA</v>
          </cell>
          <cell r="AF442" t="str">
            <v>NA</v>
          </cell>
          <cell r="AG442" t="str">
            <v>NA</v>
          </cell>
          <cell r="AH442" t="str">
            <v>NA</v>
          </cell>
          <cell r="AI442" t="str">
            <v>NA</v>
          </cell>
          <cell r="AJ442" t="str">
            <v>NA</v>
          </cell>
          <cell r="AK442" t="str">
            <v>NA</v>
          </cell>
          <cell r="AL442" t="str">
            <v>NA</v>
          </cell>
        </row>
      </sheetData>
      <sheetData sheetId="8">
        <row r="300">
          <cell r="M300">
            <v>5.7934790823862183</v>
          </cell>
          <cell r="N300">
            <v>5.536327050228925</v>
          </cell>
          <cell r="O300">
            <v>5.1868853759944828</v>
          </cell>
          <cell r="P300">
            <v>4.6752027911983509</v>
          </cell>
          <cell r="Q300">
            <v>4.9881544375253899</v>
          </cell>
          <cell r="R300">
            <v>5.5201124343973413</v>
          </cell>
          <cell r="S300">
            <v>5.2006392181478658</v>
          </cell>
          <cell r="T300">
            <v>4.9030997948703616</v>
          </cell>
          <cell r="U300">
            <v>5.1273176254397494</v>
          </cell>
          <cell r="V300">
            <v>4.7477440654870797</v>
          </cell>
          <cell r="W300">
            <v>4.932855745858812</v>
          </cell>
          <cell r="X300">
            <v>5.2008750024288997</v>
          </cell>
          <cell r="Y300">
            <v>5.6580721245957371</v>
          </cell>
          <cell r="Z300">
            <v>5.6184225327774051</v>
          </cell>
          <cell r="AA300">
            <v>5.7558394922087688</v>
          </cell>
          <cell r="AB300">
            <v>5.2320870629767082</v>
          </cell>
          <cell r="AC300">
            <v>5.1851969453914251</v>
          </cell>
          <cell r="AD300">
            <v>4.9171206221441617</v>
          </cell>
          <cell r="AE300">
            <v>4.6887616863998085</v>
          </cell>
          <cell r="AF300">
            <v>4.1431099914659999</v>
          </cell>
          <cell r="AG300">
            <v>3.8963423305538045</v>
          </cell>
          <cell r="AH300">
            <v>4.1867591486468774</v>
          </cell>
          <cell r="AI300">
            <v>4.5685284399211268</v>
          </cell>
          <cell r="AJ300">
            <v>4.2208794111665764</v>
          </cell>
          <cell r="AK300">
            <v>4.0381550680304388</v>
          </cell>
          <cell r="AL300">
            <v>4.0896846498248518</v>
          </cell>
        </row>
        <row r="301">
          <cell r="M301">
            <v>0.4299137994885866</v>
          </cell>
          <cell r="N301">
            <v>0.37494435194483378</v>
          </cell>
          <cell r="O301">
            <v>0.36938312745503787</v>
          </cell>
          <cell r="P301">
            <v>0.37575885932977698</v>
          </cell>
          <cell r="Q301">
            <v>0.34766100733023647</v>
          </cell>
          <cell r="R301">
            <v>0.47963936442538274</v>
          </cell>
          <cell r="S301">
            <v>0.46046402380664597</v>
          </cell>
          <cell r="T301">
            <v>0.47355674194902542</v>
          </cell>
          <cell r="U301">
            <v>0.4753709976532452</v>
          </cell>
          <cell r="V301">
            <v>0.41728255545199988</v>
          </cell>
          <cell r="W301">
            <v>0.48737547314770269</v>
          </cell>
          <cell r="X301">
            <v>0.54996415649260366</v>
          </cell>
          <cell r="Y301">
            <v>0.69925334040452258</v>
          </cell>
          <cell r="Z301">
            <v>0.65733231983616203</v>
          </cell>
          <cell r="AA301">
            <v>0.69449842206822554</v>
          </cell>
          <cell r="AB301">
            <v>0.71687767503167033</v>
          </cell>
          <cell r="AC301">
            <v>0.68511453614576279</v>
          </cell>
          <cell r="AD301">
            <v>0.71571787434919221</v>
          </cell>
          <cell r="AE301">
            <v>0.73852962910132147</v>
          </cell>
          <cell r="AF301">
            <v>0.69305049178417677</v>
          </cell>
          <cell r="AG301">
            <v>0.71642709871299037</v>
          </cell>
          <cell r="AH301">
            <v>0.69399014560205319</v>
          </cell>
          <cell r="AI301">
            <v>0.67962371271278421</v>
          </cell>
          <cell r="AJ301">
            <v>0.51551461309659163</v>
          </cell>
          <cell r="AK301">
            <v>0.47704018058216979</v>
          </cell>
          <cell r="AL301">
            <v>0.36788357268088295</v>
          </cell>
        </row>
        <row r="302">
          <cell r="M302">
            <v>4.2899295866224818E-2</v>
          </cell>
          <cell r="N302">
            <v>3.4840652859761893E-2</v>
          </cell>
          <cell r="O302">
            <v>3.4840652859761893E-2</v>
          </cell>
          <cell r="P302">
            <v>3.9735764586558441E-2</v>
          </cell>
          <cell r="Q302">
            <v>5.6255111733485949E-2</v>
          </cell>
          <cell r="R302">
            <v>4.441660629826745E-2</v>
          </cell>
          <cell r="S302">
            <v>5.2907621806720026E-2</v>
          </cell>
          <cell r="T302">
            <v>9.748031422979922E-2</v>
          </cell>
          <cell r="U302">
            <v>2.0792901626705898E-2</v>
          </cell>
          <cell r="V302">
            <v>5.632688347837706E-3</v>
          </cell>
          <cell r="W302">
            <v>1.0002751436037641E-2</v>
          </cell>
          <cell r="X302">
            <v>5.1006715786691414E-3</v>
          </cell>
          <cell r="Y302">
            <v>4.2244291592461302E-3</v>
          </cell>
          <cell r="Z302">
            <v>4.3150148566815103E-3</v>
          </cell>
          <cell r="AA302">
            <v>3.666839350878501E-3</v>
          </cell>
          <cell r="AB302">
            <v>3.5821765644292792E-3</v>
          </cell>
          <cell r="AC302">
            <v>3.7105295295646423E-3</v>
          </cell>
          <cell r="AD302">
            <v>6.2713175147571408E-5</v>
          </cell>
          <cell r="AE302">
            <v>2.9692354108633461E-2</v>
          </cell>
          <cell r="AF302">
            <v>1.5173263412249222E-2</v>
          </cell>
          <cell r="AG302">
            <v>3.4505485779250983E-3</v>
          </cell>
          <cell r="AH302">
            <v>4.8908288375545429E-4</v>
          </cell>
          <cell r="AI302">
            <v>9.6606355483360968E-6</v>
          </cell>
          <cell r="AJ302">
            <v>8.5484110826193529E-5</v>
          </cell>
          <cell r="AK302">
            <v>0</v>
          </cell>
          <cell r="AL302">
            <v>0</v>
          </cell>
        </row>
        <row r="303">
          <cell r="M303" t="str">
            <v>IE</v>
          </cell>
          <cell r="N303" t="str">
            <v>IE</v>
          </cell>
          <cell r="O303" t="str">
            <v>IE</v>
          </cell>
          <cell r="P303" t="str">
            <v>IE</v>
          </cell>
          <cell r="Q303" t="str">
            <v>IE</v>
          </cell>
          <cell r="R303" t="str">
            <v>IE</v>
          </cell>
          <cell r="S303" t="str">
            <v>IE</v>
          </cell>
          <cell r="T303" t="str">
            <v>IE</v>
          </cell>
          <cell r="U303" t="str">
            <v>IE</v>
          </cell>
          <cell r="V303" t="str">
            <v>IE</v>
          </cell>
          <cell r="W303" t="str">
            <v>IE</v>
          </cell>
          <cell r="X303" t="str">
            <v>IE</v>
          </cell>
          <cell r="Y303" t="str">
            <v>IE</v>
          </cell>
          <cell r="Z303" t="str">
            <v>IE</v>
          </cell>
          <cell r="AA303" t="str">
            <v>IE</v>
          </cell>
          <cell r="AB303" t="str">
            <v>IE</v>
          </cell>
          <cell r="AC303" t="str">
            <v>IE</v>
          </cell>
          <cell r="AD303" t="str">
            <v>IE</v>
          </cell>
          <cell r="AE303" t="str">
            <v>IE</v>
          </cell>
          <cell r="AF303" t="str">
            <v>IE</v>
          </cell>
          <cell r="AG303" t="str">
            <v>IE</v>
          </cell>
          <cell r="AH303" t="str">
            <v>IE</v>
          </cell>
          <cell r="AI303" t="str">
            <v>IE</v>
          </cell>
          <cell r="AJ303" t="str">
            <v>IE</v>
          </cell>
          <cell r="AK303" t="str">
            <v>IE</v>
          </cell>
          <cell r="AL303" t="str">
            <v>IE</v>
          </cell>
        </row>
        <row r="304">
          <cell r="M304" t="str">
            <v>IE</v>
          </cell>
          <cell r="N304" t="str">
            <v>IE</v>
          </cell>
          <cell r="O304" t="str">
            <v>IE</v>
          </cell>
          <cell r="P304" t="str">
            <v>IE</v>
          </cell>
          <cell r="Q304" t="str">
            <v>IE</v>
          </cell>
          <cell r="R304" t="str">
            <v>IE</v>
          </cell>
          <cell r="S304" t="str">
            <v>IE</v>
          </cell>
          <cell r="T304" t="str">
            <v>IE</v>
          </cell>
          <cell r="U304" t="str">
            <v>IE</v>
          </cell>
          <cell r="V304" t="str">
            <v>IE</v>
          </cell>
          <cell r="W304" t="str">
            <v>IE</v>
          </cell>
          <cell r="X304" t="str">
            <v>IE</v>
          </cell>
          <cell r="Y304" t="str">
            <v>IE</v>
          </cell>
          <cell r="Z304" t="str">
            <v>IE</v>
          </cell>
          <cell r="AA304" t="str">
            <v>IE</v>
          </cell>
          <cell r="AB304" t="str">
            <v>IE</v>
          </cell>
          <cell r="AC304" t="str">
            <v>IE</v>
          </cell>
          <cell r="AD304" t="str">
            <v>IE</v>
          </cell>
          <cell r="AE304" t="str">
            <v>IE</v>
          </cell>
          <cell r="AF304" t="str">
            <v>IE</v>
          </cell>
          <cell r="AG304" t="str">
            <v>IE</v>
          </cell>
          <cell r="AH304" t="str">
            <v>IE</v>
          </cell>
          <cell r="AI304" t="str">
            <v>IE</v>
          </cell>
          <cell r="AJ304" t="str">
            <v>IE</v>
          </cell>
          <cell r="AK304" t="str">
            <v>IE</v>
          </cell>
          <cell r="AL304" t="str">
            <v>IE</v>
          </cell>
        </row>
        <row r="305">
          <cell r="M305" t="str">
            <v>IE</v>
          </cell>
          <cell r="N305" t="str">
            <v>IE</v>
          </cell>
          <cell r="O305" t="str">
            <v>IE</v>
          </cell>
          <cell r="P305" t="str">
            <v>IE</v>
          </cell>
          <cell r="Q305" t="str">
            <v>IE</v>
          </cell>
          <cell r="R305" t="str">
            <v>IE</v>
          </cell>
          <cell r="S305" t="str">
            <v>IE</v>
          </cell>
          <cell r="T305" t="str">
            <v>IE</v>
          </cell>
          <cell r="U305" t="str">
            <v>IE</v>
          </cell>
          <cell r="V305" t="str">
            <v>IE</v>
          </cell>
          <cell r="W305" t="str">
            <v>IE</v>
          </cell>
          <cell r="X305" t="str">
            <v>IE</v>
          </cell>
          <cell r="Y305" t="str">
            <v>IE</v>
          </cell>
          <cell r="Z305" t="str">
            <v>IE</v>
          </cell>
          <cell r="AA305" t="str">
            <v>IE</v>
          </cell>
          <cell r="AB305" t="str">
            <v>IE</v>
          </cell>
          <cell r="AC305" t="str">
            <v>IE</v>
          </cell>
          <cell r="AD305" t="str">
            <v>IE</v>
          </cell>
          <cell r="AE305" t="str">
            <v>IE</v>
          </cell>
          <cell r="AF305" t="str">
            <v>IE</v>
          </cell>
          <cell r="AG305" t="str">
            <v>IE</v>
          </cell>
          <cell r="AH305" t="str">
            <v>IE</v>
          </cell>
          <cell r="AI305" t="str">
            <v>IE</v>
          </cell>
          <cell r="AJ305" t="str">
            <v>IE</v>
          </cell>
          <cell r="AK305" t="str">
            <v>IE</v>
          </cell>
          <cell r="AL305" t="str">
            <v>IE</v>
          </cell>
        </row>
        <row r="306">
          <cell r="M306" t="str">
            <v>IE</v>
          </cell>
          <cell r="N306" t="str">
            <v>IE</v>
          </cell>
          <cell r="O306" t="str">
            <v>IE</v>
          </cell>
          <cell r="P306" t="str">
            <v>IE</v>
          </cell>
          <cell r="Q306" t="str">
            <v>IE</v>
          </cell>
          <cell r="R306" t="str">
            <v>IE</v>
          </cell>
          <cell r="S306" t="str">
            <v>IE</v>
          </cell>
          <cell r="T306" t="str">
            <v>IE</v>
          </cell>
          <cell r="U306" t="str">
            <v>IE</v>
          </cell>
          <cell r="V306" t="str">
            <v>IE</v>
          </cell>
          <cell r="W306" t="str">
            <v>IE</v>
          </cell>
          <cell r="X306" t="str">
            <v>IE</v>
          </cell>
          <cell r="Y306" t="str">
            <v>IE</v>
          </cell>
          <cell r="Z306" t="str">
            <v>IE</v>
          </cell>
          <cell r="AA306" t="str">
            <v>IE</v>
          </cell>
          <cell r="AB306" t="str">
            <v>IE</v>
          </cell>
          <cell r="AC306" t="str">
            <v>IE</v>
          </cell>
          <cell r="AD306" t="str">
            <v>IE</v>
          </cell>
          <cell r="AE306" t="str">
            <v>IE</v>
          </cell>
          <cell r="AF306" t="str">
            <v>IE</v>
          </cell>
          <cell r="AG306" t="str">
            <v>IE</v>
          </cell>
          <cell r="AH306" t="str">
            <v>IE</v>
          </cell>
          <cell r="AI306" t="str">
            <v>IE</v>
          </cell>
          <cell r="AJ306" t="str">
            <v>IE</v>
          </cell>
          <cell r="AK306" t="str">
            <v>IE</v>
          </cell>
          <cell r="AL306" t="str">
            <v>IE</v>
          </cell>
        </row>
        <row r="307">
          <cell r="M307" t="str">
            <v>IE</v>
          </cell>
          <cell r="N307" t="str">
            <v>IE</v>
          </cell>
          <cell r="O307" t="str">
            <v>IE</v>
          </cell>
          <cell r="P307" t="str">
            <v>IE</v>
          </cell>
          <cell r="Q307" t="str">
            <v>IE</v>
          </cell>
          <cell r="R307" t="str">
            <v>IE</v>
          </cell>
          <cell r="S307" t="str">
            <v>IE</v>
          </cell>
          <cell r="T307" t="str">
            <v>IE</v>
          </cell>
          <cell r="U307" t="str">
            <v>IE</v>
          </cell>
          <cell r="V307" t="str">
            <v>IE</v>
          </cell>
          <cell r="W307" t="str">
            <v>IE</v>
          </cell>
          <cell r="X307" t="str">
            <v>IE</v>
          </cell>
          <cell r="Y307" t="str">
            <v>IE</v>
          </cell>
          <cell r="Z307" t="str">
            <v>IE</v>
          </cell>
          <cell r="AA307" t="str">
            <v>IE</v>
          </cell>
          <cell r="AB307" t="str">
            <v>IE</v>
          </cell>
          <cell r="AC307" t="str">
            <v>IE</v>
          </cell>
          <cell r="AD307" t="str">
            <v>IE</v>
          </cell>
          <cell r="AE307" t="str">
            <v>IE</v>
          </cell>
          <cell r="AF307" t="str">
            <v>IE</v>
          </cell>
          <cell r="AG307" t="str">
            <v>IE</v>
          </cell>
          <cell r="AH307" t="str">
            <v>IE</v>
          </cell>
          <cell r="AI307" t="str">
            <v>IE</v>
          </cell>
          <cell r="AJ307" t="str">
            <v>IE</v>
          </cell>
          <cell r="AK307" t="str">
            <v>IE</v>
          </cell>
          <cell r="AL307" t="str">
            <v>IE</v>
          </cell>
        </row>
        <row r="308">
          <cell r="M308">
            <v>320.58535660845354</v>
          </cell>
          <cell r="N308">
            <v>341.46694273173773</v>
          </cell>
          <cell r="O308">
            <v>327.78043970740634</v>
          </cell>
          <cell r="P308">
            <v>329.57964513795736</v>
          </cell>
          <cell r="Q308">
            <v>323.64056304805513</v>
          </cell>
          <cell r="R308">
            <v>255.8067864234277</v>
          </cell>
          <cell r="S308">
            <v>240.16623000509401</v>
          </cell>
          <cell r="T308">
            <v>230.94248057696774</v>
          </cell>
          <cell r="U308">
            <v>207.2057042337467</v>
          </cell>
          <cell r="V308">
            <v>202.77458869388312</v>
          </cell>
          <cell r="W308">
            <v>222.89635237770361</v>
          </cell>
          <cell r="X308">
            <v>205.17849724387801</v>
          </cell>
          <cell r="Y308">
            <v>193.6044183397928</v>
          </cell>
          <cell r="Z308">
            <v>199.93264737410405</v>
          </cell>
          <cell r="AA308">
            <v>207.17158994496671</v>
          </cell>
          <cell r="AB308">
            <v>216.72712220581371</v>
          </cell>
          <cell r="AC308">
            <v>219.19614263515277</v>
          </cell>
          <cell r="AD308">
            <v>206.0815223367938</v>
          </cell>
          <cell r="AE308">
            <v>199.54397734048376</v>
          </cell>
          <cell r="AF308">
            <v>129.96904314570162</v>
          </cell>
          <cell r="AG308">
            <v>161.8830029075543</v>
          </cell>
          <cell r="AH308">
            <v>177.39195560061566</v>
          </cell>
          <cell r="AI308">
            <v>169.56565739869268</v>
          </cell>
          <cell r="AJ308">
            <v>142.00783926829058</v>
          </cell>
          <cell r="AK308">
            <v>137.78379200525569</v>
          </cell>
          <cell r="AL308">
            <v>125.41103936587849</v>
          </cell>
        </row>
        <row r="309">
          <cell r="M309">
            <v>1.8519343835477986E-2</v>
          </cell>
          <cell r="N309">
            <v>2.2089911413012302E-2</v>
          </cell>
          <cell r="O309">
            <v>1.8328913564676155E-2</v>
          </cell>
          <cell r="P309">
            <v>1.4377485445538178E-2</v>
          </cell>
          <cell r="Q309">
            <v>1.375858706543223E-2</v>
          </cell>
          <cell r="R309">
            <v>1.3901409768533603E-2</v>
          </cell>
          <cell r="S309">
            <v>1.5472459502648701E-2</v>
          </cell>
          <cell r="T309">
            <v>1.475834598714184E-2</v>
          </cell>
          <cell r="U309">
            <v>2.1137760059003148E-2</v>
          </cell>
          <cell r="V309">
            <v>1.9423887621786678E-2</v>
          </cell>
          <cell r="W309">
            <v>1.9899963298791255E-2</v>
          </cell>
          <cell r="X309">
            <v>2.0709291949699032E-2</v>
          </cell>
          <cell r="Y309">
            <v>2.0947329788201324E-2</v>
          </cell>
          <cell r="Z309">
            <v>2.5422441152044332E-2</v>
          </cell>
          <cell r="AA309">
            <v>2.608894709985074E-2</v>
          </cell>
          <cell r="AB309">
            <v>2.3994214121030602E-2</v>
          </cell>
          <cell r="AC309">
            <v>1.9709533027989421E-2</v>
          </cell>
          <cell r="AD309">
            <v>2.1423405465205894E-2</v>
          </cell>
          <cell r="AE309">
            <v>1.8804989241680729E-2</v>
          </cell>
          <cell r="AF309">
            <v>1.5996142747353736E-2</v>
          </cell>
          <cell r="AG309">
            <v>1.8662166538579359E-2</v>
          </cell>
          <cell r="AH309">
            <v>1.3520549226929942E-2</v>
          </cell>
          <cell r="AI309">
            <v>1.2187537331317132E-2</v>
          </cell>
          <cell r="AJ309">
            <v>1.2606483927081158E-2</v>
          </cell>
          <cell r="AK309">
            <v>1.3476115497076184E-2</v>
          </cell>
          <cell r="AL309">
            <v>1.2727089765255653E-2</v>
          </cell>
        </row>
        <row r="310">
          <cell r="M310" t="str">
            <v>IE</v>
          </cell>
          <cell r="N310" t="str">
            <v>IE</v>
          </cell>
          <cell r="O310" t="str">
            <v>IE</v>
          </cell>
          <cell r="P310" t="str">
            <v>IE</v>
          </cell>
          <cell r="Q310" t="str">
            <v>IE</v>
          </cell>
          <cell r="R310" t="str">
            <v>IE</v>
          </cell>
          <cell r="S310" t="str">
            <v>IE</v>
          </cell>
          <cell r="T310" t="str">
            <v>IE</v>
          </cell>
          <cell r="U310" t="str">
            <v>IE</v>
          </cell>
          <cell r="V310" t="str">
            <v>IE</v>
          </cell>
          <cell r="W310" t="str">
            <v>IE</v>
          </cell>
          <cell r="X310" t="str">
            <v>IE</v>
          </cell>
          <cell r="Y310" t="str">
            <v>IE</v>
          </cell>
          <cell r="Z310" t="str">
            <v>IE</v>
          </cell>
          <cell r="AA310" t="str">
            <v>IE</v>
          </cell>
          <cell r="AB310" t="str">
            <v>IE</v>
          </cell>
          <cell r="AC310" t="str">
            <v>IE</v>
          </cell>
          <cell r="AD310" t="str">
            <v>IE</v>
          </cell>
          <cell r="AE310" t="str">
            <v>IE</v>
          </cell>
          <cell r="AF310" t="str">
            <v>IE</v>
          </cell>
          <cell r="AG310" t="str">
            <v>IE</v>
          </cell>
          <cell r="AH310" t="str">
            <v>IE</v>
          </cell>
          <cell r="AI310" t="str">
            <v>IE</v>
          </cell>
          <cell r="AJ310" t="str">
            <v>IE</v>
          </cell>
          <cell r="AK310" t="str">
            <v>IE</v>
          </cell>
          <cell r="AL310" t="str">
            <v>IE</v>
          </cell>
        </row>
        <row r="311">
          <cell r="M311">
            <v>3.8931709442334371E-3</v>
          </cell>
          <cell r="N311">
            <v>3.8767820542437142E-3</v>
          </cell>
          <cell r="O311">
            <v>4.2965745857877066E-3</v>
          </cell>
          <cell r="P311">
            <v>4.493675669977366E-3</v>
          </cell>
          <cell r="Q311">
            <v>4.6689249008473929E-3</v>
          </cell>
          <cell r="R311">
            <v>5.2351643409340922E-3</v>
          </cell>
          <cell r="S311">
            <v>5.6479142571009737E-3</v>
          </cell>
          <cell r="T311">
            <v>5.9422955798641699E-3</v>
          </cell>
          <cell r="U311">
            <v>6.4740459502536209E-3</v>
          </cell>
          <cell r="V311">
            <v>7.3215161098105575E-3</v>
          </cell>
          <cell r="W311">
            <v>7.9932368153491883E-3</v>
          </cell>
          <cell r="X311">
            <v>8.2273675762786769E-3</v>
          </cell>
          <cell r="Y311">
            <v>7.9676069608833298E-3</v>
          </cell>
          <cell r="Z311">
            <v>8.9310893995402114E-3</v>
          </cell>
          <cell r="AA311">
            <v>9.4096713147742463E-3</v>
          </cell>
          <cell r="AB311">
            <v>1.0035845386285212E-2</v>
          </cell>
          <cell r="AC311">
            <v>1.0607179204224139E-2</v>
          </cell>
          <cell r="AD311">
            <v>1.1598568829048257E-2</v>
          </cell>
          <cell r="AE311">
            <v>1.1071280975692153E-2</v>
          </cell>
          <cell r="AF311">
            <v>1.0296777576948898E-2</v>
          </cell>
          <cell r="AG311">
            <v>1.071480616370685E-2</v>
          </cell>
          <cell r="AH311">
            <v>1.0980582620648625E-2</v>
          </cell>
          <cell r="AI311">
            <v>1.0802187249451256E-2</v>
          </cell>
          <cell r="AJ311">
            <v>1.0553234086812181E-2</v>
          </cell>
          <cell r="AK311">
            <v>1.0815745929523071E-2</v>
          </cell>
          <cell r="AL311">
            <v>1.1199838324800291E-2</v>
          </cell>
        </row>
        <row r="312">
          <cell r="M312">
            <v>3.4718673194507311E-3</v>
          </cell>
          <cell r="N312">
            <v>3.4236760714558227E-3</v>
          </cell>
          <cell r="O312">
            <v>3.6055705538438039E-3</v>
          </cell>
          <cell r="P312">
            <v>3.5905353684995036E-3</v>
          </cell>
          <cell r="Q312">
            <v>3.667808759038316E-3</v>
          </cell>
          <cell r="R312">
            <v>3.7354923029893155E-3</v>
          </cell>
          <cell r="S312">
            <v>4.358489476534712E-3</v>
          </cell>
          <cell r="T312">
            <v>4.8417027874089582E-3</v>
          </cell>
          <cell r="U312">
            <v>5.2561939063842092E-3</v>
          </cell>
          <cell r="V312">
            <v>5.9344209324653065E-3</v>
          </cell>
          <cell r="W312">
            <v>6.448652506330207E-3</v>
          </cell>
          <cell r="X312">
            <v>6.1838275314730637E-3</v>
          </cell>
          <cell r="Y312">
            <v>7.112903162936321E-3</v>
          </cell>
          <cell r="Z312">
            <v>7.396645647991926E-3</v>
          </cell>
          <cell r="AA312">
            <v>7.1556793240567232E-3</v>
          </cell>
          <cell r="AB312">
            <v>7.0606279108740479E-3</v>
          </cell>
          <cell r="AC312">
            <v>7.4327865629979428E-3</v>
          </cell>
          <cell r="AD312">
            <v>7.8988672247105769E-3</v>
          </cell>
          <cell r="AE312">
            <v>7.5401000723433736E-3</v>
          </cell>
          <cell r="AF312">
            <v>7.1942202216998576E-3</v>
          </cell>
          <cell r="AG312">
            <v>7.14983062687383E-3</v>
          </cell>
          <cell r="AH312">
            <v>7.139766834134989E-3</v>
          </cell>
          <cell r="AI312">
            <v>6.5973505902249376E-3</v>
          </cell>
          <cell r="AJ312">
            <v>5.937395700860053E-3</v>
          </cell>
          <cell r="AK312">
            <v>5.870861728424312E-3</v>
          </cell>
          <cell r="AL312">
            <v>5.659945607256388E-3</v>
          </cell>
        </row>
        <row r="313">
          <cell r="M313">
            <v>36.033987114322763</v>
          </cell>
          <cell r="N313">
            <v>37.314554010566752</v>
          </cell>
          <cell r="O313">
            <v>39.941863662764973</v>
          </cell>
          <cell r="P313">
            <v>41.452148638018365</v>
          </cell>
          <cell r="Q313">
            <v>41.999901368006391</v>
          </cell>
          <cell r="R313">
            <v>43.155512136122894</v>
          </cell>
          <cell r="S313">
            <v>43.558183406022991</v>
          </cell>
          <cell r="T313">
            <v>43.517773657080092</v>
          </cell>
          <cell r="U313">
            <v>45.864721877141143</v>
          </cell>
          <cell r="V313">
            <v>45.972648227179263</v>
          </cell>
          <cell r="W313">
            <v>44.832082921205085</v>
          </cell>
          <cell r="X313">
            <v>45.45089545552306</v>
          </cell>
          <cell r="Y313">
            <v>46.417603972632527</v>
          </cell>
          <cell r="Z313">
            <v>45.6609109391853</v>
          </cell>
          <cell r="AA313">
            <v>45.547391845714984</v>
          </cell>
          <cell r="AB313">
            <v>44.043129314499659</v>
          </cell>
          <cell r="AC313">
            <v>47.087081609350406</v>
          </cell>
          <cell r="AD313">
            <v>45.820157392141439</v>
          </cell>
          <cell r="AE313">
            <v>42.807845583625387</v>
          </cell>
          <cell r="AF313">
            <v>40.998006237092838</v>
          </cell>
          <cell r="AG313">
            <v>39.413634570146407</v>
          </cell>
          <cell r="AH313">
            <v>38.532451039809182</v>
          </cell>
          <cell r="AI313">
            <v>36.432961780442113</v>
          </cell>
          <cell r="AJ313">
            <v>36.788740810342034</v>
          </cell>
          <cell r="AK313">
            <v>39.042167755967036</v>
          </cell>
          <cell r="AL313">
            <v>39.195486553831515</v>
          </cell>
        </row>
        <row r="314">
          <cell r="M314">
            <v>5.4540319820152749</v>
          </cell>
          <cell r="N314">
            <v>5.0089631819002625</v>
          </cell>
          <cell r="O314">
            <v>5.2191218145815084</v>
          </cell>
          <cell r="P314">
            <v>5.9199251839084575</v>
          </cell>
          <cell r="Q314">
            <v>6.0555985059022062</v>
          </cell>
          <cell r="R314">
            <v>6.1163404523232492</v>
          </cell>
          <cell r="S314">
            <v>6.5565656309855944</v>
          </cell>
          <cell r="T314">
            <v>6.8894508091865312</v>
          </cell>
          <cell r="U314">
            <v>7.5644247758143122</v>
          </cell>
          <cell r="V314">
            <v>7.8946210436748609</v>
          </cell>
          <cell r="W314">
            <v>8.7396405718657668</v>
          </cell>
          <cell r="X314">
            <v>8.1565514424341607</v>
          </cell>
          <cell r="Y314">
            <v>8.4197884049426097</v>
          </cell>
          <cell r="Z314">
            <v>9.1289547127264878</v>
          </cell>
          <cell r="AA314">
            <v>9.7750959566042432</v>
          </cell>
          <cell r="AB314">
            <v>10.72032377768819</v>
          </cell>
          <cell r="AC314">
            <v>9.4373613312867377</v>
          </cell>
          <cell r="AD314">
            <v>10.108242770151865</v>
          </cell>
          <cell r="AE314">
            <v>9.9845215056366534</v>
          </cell>
          <cell r="AF314">
            <v>9.822700153892379</v>
          </cell>
          <cell r="AG314">
            <v>10.587290189331329</v>
          </cell>
          <cell r="AH314">
            <v>10.864216913727581</v>
          </cell>
          <cell r="AI314">
            <v>9.5671986004100322</v>
          </cell>
          <cell r="AJ314">
            <v>8.4119125162747839</v>
          </cell>
          <cell r="AK314">
            <v>8.6470700466944592</v>
          </cell>
          <cell r="AL314">
            <v>6.9870272541381544</v>
          </cell>
        </row>
        <row r="315">
          <cell r="M315">
            <v>14.525220826568413</v>
          </cell>
          <cell r="N315">
            <v>15.055979657964311</v>
          </cell>
          <cell r="O315">
            <v>15.532970533247562</v>
          </cell>
          <cell r="P315">
            <v>14.677042072588042</v>
          </cell>
          <cell r="Q315">
            <v>14.195778078646891</v>
          </cell>
          <cell r="R315">
            <v>14.273888626406514</v>
          </cell>
          <cell r="S315">
            <v>13.77687261990912</v>
          </cell>
          <cell r="T315">
            <v>14.168748746023869</v>
          </cell>
          <cell r="U315">
            <v>13.28097583632859</v>
          </cell>
          <cell r="V315">
            <v>13.230957869200076</v>
          </cell>
          <cell r="W315">
            <v>13.495032187784254</v>
          </cell>
          <cell r="X315">
            <v>14.586410256518228</v>
          </cell>
          <cell r="Y315">
            <v>14.351350960186059</v>
          </cell>
          <cell r="Z315">
            <v>14.27086801173874</v>
          </cell>
          <cell r="AA315">
            <v>14.286532136608496</v>
          </cell>
          <cell r="AB315">
            <v>14.033056742112679</v>
          </cell>
          <cell r="AC315">
            <v>12.749608955355157</v>
          </cell>
          <cell r="AD315">
            <v>13.426400464159313</v>
          </cell>
          <cell r="AE315">
            <v>13.436980514238311</v>
          </cell>
          <cell r="AF315">
            <v>13.346594634780862</v>
          </cell>
          <cell r="AG315">
            <v>13.257693541777515</v>
          </cell>
          <cell r="AH315">
            <v>13.617652805325763</v>
          </cell>
          <cell r="AI315">
            <v>13.057521612449339</v>
          </cell>
          <cell r="AJ315">
            <v>12.515979262045711</v>
          </cell>
          <cell r="AK315">
            <v>12.509342797589216</v>
          </cell>
          <cell r="AL315">
            <v>12.853503880957675</v>
          </cell>
        </row>
        <row r="316">
          <cell r="M316">
            <v>1.7449032210934903</v>
          </cell>
          <cell r="N316">
            <v>1.860386649568643</v>
          </cell>
          <cell r="O316">
            <v>1.9943488794059747</v>
          </cell>
          <cell r="P316">
            <v>2.0460752754851623</v>
          </cell>
          <cell r="Q316">
            <v>2.1154404537744038</v>
          </cell>
          <cell r="R316">
            <v>2.4066660453672464</v>
          </cell>
          <cell r="S316">
            <v>2.517206953302245</v>
          </cell>
          <cell r="T316">
            <v>2.6024862457095281</v>
          </cell>
          <cell r="U316">
            <v>2.7900277783963783</v>
          </cell>
          <cell r="V316">
            <v>2.8495450253634456</v>
          </cell>
          <cell r="W316">
            <v>2.5265373972712104</v>
          </cell>
          <cell r="X316">
            <v>2.6075225115245586</v>
          </cell>
          <cell r="Y316">
            <v>2.7220588388678917</v>
          </cell>
          <cell r="Z316">
            <v>2.8071498650725051</v>
          </cell>
          <cell r="AA316">
            <v>2.8270944567718388</v>
          </cell>
          <cell r="AB316">
            <v>2.4065234289858171</v>
          </cell>
          <cell r="AC316">
            <v>2.2098332469654514</v>
          </cell>
          <cell r="AD316">
            <v>1.9912995611436173</v>
          </cell>
          <cell r="AE316">
            <v>2.0669867652413867</v>
          </cell>
          <cell r="AF316">
            <v>1.8743585667878888</v>
          </cell>
          <cell r="AG316">
            <v>1.8386800988667911</v>
          </cell>
          <cell r="AH316">
            <v>1.8992806570623513</v>
          </cell>
          <cell r="AI316">
            <v>1.8829956626797517</v>
          </cell>
          <cell r="AJ316">
            <v>1.814077512708355</v>
          </cell>
          <cell r="AK316">
            <v>1.8335116643690672</v>
          </cell>
          <cell r="AL316">
            <v>1.8006223243027024</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row>
        <row r="318">
          <cell r="M318">
            <v>33.282750581817851</v>
          </cell>
          <cell r="N318">
            <v>34.000684597890903</v>
          </cell>
          <cell r="O318">
            <v>36.259793241755105</v>
          </cell>
          <cell r="P318">
            <v>37.420630399324516</v>
          </cell>
          <cell r="Q318">
            <v>37.456711653612778</v>
          </cell>
          <cell r="R318">
            <v>38.348276294100657</v>
          </cell>
          <cell r="S318">
            <v>38.599537697817674</v>
          </cell>
          <cell r="T318">
            <v>39.2420603905896</v>
          </cell>
          <cell r="U318">
            <v>40.407672035383754</v>
          </cell>
          <cell r="V318">
            <v>40.907250776895211</v>
          </cell>
          <cell r="W318">
            <v>40.48046783337449</v>
          </cell>
          <cell r="X318">
            <v>41.117749167675981</v>
          </cell>
          <cell r="Y318">
            <v>42.322428975031166</v>
          </cell>
          <cell r="Z318">
            <v>42.020451017761921</v>
          </cell>
          <cell r="AA318">
            <v>42.16619936814557</v>
          </cell>
          <cell r="AB318">
            <v>41.819778334352399</v>
          </cell>
          <cell r="AC318">
            <v>42.156382517176532</v>
          </cell>
          <cell r="AD318">
            <v>42.557945186447789</v>
          </cell>
          <cell r="AE318">
            <v>40.770416487298711</v>
          </cell>
          <cell r="AF318">
            <v>39.372330845499448</v>
          </cell>
          <cell r="AG318">
            <v>39.092290348501315</v>
          </cell>
          <cell r="AH318">
            <v>39.262020875109691</v>
          </cell>
          <cell r="AI318">
            <v>37.032044867056733</v>
          </cell>
          <cell r="AJ318">
            <v>36.164094085891342</v>
          </cell>
          <cell r="AK318">
            <v>38.036059677812752</v>
          </cell>
          <cell r="AL318">
            <v>37.154714622142023</v>
          </cell>
        </row>
        <row r="319">
          <cell r="M319" t="str">
            <v>NE</v>
          </cell>
          <cell r="N319" t="str">
            <v>NE</v>
          </cell>
          <cell r="O319" t="str">
            <v>NE</v>
          </cell>
          <cell r="P319" t="str">
            <v>NE</v>
          </cell>
          <cell r="Q319" t="str">
            <v>NE</v>
          </cell>
          <cell r="R319" t="str">
            <v>NE</v>
          </cell>
          <cell r="S319" t="str">
            <v>NE</v>
          </cell>
          <cell r="T319" t="str">
            <v>NE</v>
          </cell>
          <cell r="U319" t="str">
            <v>NE</v>
          </cell>
          <cell r="V319" t="str">
            <v>NE</v>
          </cell>
          <cell r="W319" t="str">
            <v>NE</v>
          </cell>
          <cell r="X319" t="str">
            <v>NE</v>
          </cell>
          <cell r="Y319" t="str">
            <v>NE</v>
          </cell>
          <cell r="Z319" t="str">
            <v>NE</v>
          </cell>
          <cell r="AA319" t="str">
            <v>NE</v>
          </cell>
          <cell r="AB319" t="str">
            <v>NE</v>
          </cell>
          <cell r="AC319" t="str">
            <v>NE</v>
          </cell>
          <cell r="AD319" t="str">
            <v>NE</v>
          </cell>
          <cell r="AE319" t="str">
            <v>NE</v>
          </cell>
          <cell r="AF319" t="str">
            <v>NE</v>
          </cell>
          <cell r="AG319" t="str">
            <v>NE</v>
          </cell>
          <cell r="AH319" t="str">
            <v>NE</v>
          </cell>
          <cell r="AI319" t="str">
            <v>NE</v>
          </cell>
          <cell r="AJ319" t="str">
            <v>NE</v>
          </cell>
          <cell r="AK319" t="str">
            <v>NE</v>
          </cell>
          <cell r="AL319" t="str">
            <v>NE</v>
          </cell>
        </row>
        <row r="320">
          <cell r="M320">
            <v>6.2207221795264533E-3</v>
          </cell>
          <cell r="N320">
            <v>6.2207221795264533E-3</v>
          </cell>
          <cell r="O320">
            <v>6.1255070441255388E-3</v>
          </cell>
          <cell r="P320">
            <v>5.9668151517906793E-3</v>
          </cell>
          <cell r="Q320">
            <v>6.0302919087246226E-3</v>
          </cell>
          <cell r="R320">
            <v>6.0937686656585667E-3</v>
          </cell>
          <cell r="S320">
            <v>5.4590010963191321E-3</v>
          </cell>
          <cell r="T320">
            <v>6.0937686656585667E-3</v>
          </cell>
          <cell r="U320">
            <v>6.0302919087246226E-3</v>
          </cell>
          <cell r="V320">
            <v>4.4116346069090666E-3</v>
          </cell>
          <cell r="W320">
            <v>4.3481578499751225E-3</v>
          </cell>
          <cell r="X320">
            <v>3.776867037569632E-3</v>
          </cell>
          <cell r="Y320">
            <v>3.872082172970547E-3</v>
          </cell>
          <cell r="Z320">
            <v>4.189465957640263E-3</v>
          </cell>
          <cell r="AA320">
            <v>3.6499135237017459E-3</v>
          </cell>
          <cell r="AB320">
            <v>3.078622711296255E-3</v>
          </cell>
          <cell r="AC320">
            <v>3.5546983883008301E-3</v>
          </cell>
          <cell r="AD320">
            <v>3.332529739032029E-3</v>
          </cell>
          <cell r="AE320">
            <v>2.2216864926880189E-3</v>
          </cell>
          <cell r="AF320">
            <v>1.9043027080183018E-3</v>
          </cell>
          <cell r="AG320">
            <v>1.999517843419217E-3</v>
          </cell>
          <cell r="AH320">
            <v>1.4282270310137263E-3</v>
          </cell>
          <cell r="AI320">
            <v>1.7138724372164718E-3</v>
          </cell>
          <cell r="AJ320">
            <v>1.2060583817449244E-3</v>
          </cell>
          <cell r="AK320">
            <v>5.7129081240549066E-4</v>
          </cell>
          <cell r="AL320">
            <v>6.9824432627337745E-4</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row>
        <row r="322">
          <cell r="M322">
            <v>0.85210522845507619</v>
          </cell>
          <cell r="N322">
            <v>0.92094413695517718</v>
          </cell>
          <cell r="O322">
            <v>0.88620089697990945</v>
          </cell>
          <cell r="P322">
            <v>0.8423386950407834</v>
          </cell>
          <cell r="Q322">
            <v>0.81387503547202955</v>
          </cell>
          <cell r="R322">
            <v>0.78490149602154635</v>
          </cell>
          <cell r="S322">
            <v>0.89241596320582062</v>
          </cell>
          <cell r="T322">
            <v>0.93176480244568027</v>
          </cell>
          <cell r="U322">
            <v>0.95938684290473097</v>
          </cell>
          <cell r="V322">
            <v>0.91221079725400755</v>
          </cell>
          <cell r="W322">
            <v>0.90982399758835275</v>
          </cell>
          <cell r="X322">
            <v>0.88894872486912979</v>
          </cell>
          <cell r="Y322">
            <v>0.84862513698603537</v>
          </cell>
          <cell r="Z322">
            <v>0.84358314928613631</v>
          </cell>
          <cell r="AA322">
            <v>0.83839040901573381</v>
          </cell>
          <cell r="AB322">
            <v>0.84017304002160254</v>
          </cell>
          <cell r="AC322">
            <v>0.80545811582302906</v>
          </cell>
          <cell r="AD322">
            <v>0.76467450520214819</v>
          </cell>
          <cell r="AE322">
            <v>0.76011602557706104</v>
          </cell>
          <cell r="AF322">
            <v>0.73890114009481234</v>
          </cell>
          <cell r="AG322">
            <v>0.81946959896028815</v>
          </cell>
          <cell r="AH322">
            <v>0.76864382587068514</v>
          </cell>
          <cell r="AI322">
            <v>0.69450178488738457</v>
          </cell>
          <cell r="AJ322">
            <v>0.65721778777429407</v>
          </cell>
          <cell r="AK322">
            <v>0.65348604413515265</v>
          </cell>
          <cell r="AL322">
            <v>0.61522848898043114</v>
          </cell>
        </row>
        <row r="323">
          <cell r="M323" t="str">
            <v>NA</v>
          </cell>
          <cell r="N323" t="str">
            <v>NA</v>
          </cell>
          <cell r="O323" t="str">
            <v>NA</v>
          </cell>
          <cell r="P323" t="str">
            <v>NA</v>
          </cell>
          <cell r="Q323" t="str">
            <v>NA</v>
          </cell>
          <cell r="R323" t="str">
            <v>NA</v>
          </cell>
          <cell r="S323" t="str">
            <v>NA</v>
          </cell>
          <cell r="T323" t="str">
            <v>NA</v>
          </cell>
          <cell r="U323" t="str">
            <v>NA</v>
          </cell>
          <cell r="V323" t="str">
            <v>NA</v>
          </cell>
          <cell r="W323" t="str">
            <v>NA</v>
          </cell>
          <cell r="X323" t="str">
            <v>NA</v>
          </cell>
          <cell r="Y323" t="str">
            <v>NA</v>
          </cell>
          <cell r="Z323" t="str">
            <v>NA</v>
          </cell>
          <cell r="AA323" t="str">
            <v>NA</v>
          </cell>
          <cell r="AB323" t="str">
            <v>NA</v>
          </cell>
          <cell r="AC323" t="str">
            <v>NA</v>
          </cell>
          <cell r="AD323" t="str">
            <v>NA</v>
          </cell>
          <cell r="AE323" t="str">
            <v>NA</v>
          </cell>
          <cell r="AF323" t="str">
            <v>NA</v>
          </cell>
          <cell r="AG323" t="str">
            <v>NA</v>
          </cell>
          <cell r="AH323" t="str">
            <v>NA</v>
          </cell>
          <cell r="AI323" t="str">
            <v>NA</v>
          </cell>
          <cell r="AJ323" t="str">
            <v>NA</v>
          </cell>
          <cell r="AK323" t="str">
            <v>NA</v>
          </cell>
          <cell r="AL323" t="str">
            <v>NA</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row>
        <row r="325">
          <cell r="M325">
            <v>3.3213201533232009</v>
          </cell>
          <cell r="N325">
            <v>3.4003870183948002</v>
          </cell>
          <cell r="O325">
            <v>3.4707934123176001</v>
          </cell>
          <cell r="P325">
            <v>3.7853573438795998</v>
          </cell>
          <cell r="Q325">
            <v>3.9901208087832005</v>
          </cell>
          <cell r="R325">
            <v>4.2274110002212009</v>
          </cell>
          <cell r="S325">
            <v>4.5118895726839998</v>
          </cell>
          <cell r="T325">
            <v>4.5755095909511985</v>
          </cell>
          <cell r="U325">
            <v>4.7009791798492007</v>
          </cell>
          <cell r="V325">
            <v>5.1099585758491992</v>
          </cell>
          <cell r="W325">
            <v>6.5432060746200227</v>
          </cell>
          <cell r="X325">
            <v>8.5802521174448696</v>
          </cell>
          <cell r="Y325">
            <v>7.9853829221010653</v>
          </cell>
          <cell r="Z325">
            <v>10.496736473247834</v>
          </cell>
          <cell r="AA325">
            <v>17.434316513030829</v>
          </cell>
          <cell r="AB325">
            <v>18.364490651713144</v>
          </cell>
          <cell r="AC325">
            <v>18.51176069008141</v>
          </cell>
          <cell r="AD325">
            <v>30.452150112887164</v>
          </cell>
          <cell r="AE325">
            <v>30.273234684578561</v>
          </cell>
          <cell r="AF325">
            <v>28.053020917197966</v>
          </cell>
          <cell r="AG325">
            <v>30.420181564095682</v>
          </cell>
          <cell r="AH325">
            <v>23.490861451461175</v>
          </cell>
          <cell r="AI325">
            <v>27.80879939106617</v>
          </cell>
          <cell r="AJ325">
            <v>30.871010040700217</v>
          </cell>
          <cell r="AK325">
            <v>32.46998482858767</v>
          </cell>
          <cell r="AL325">
            <v>33.200322034787234</v>
          </cell>
        </row>
        <row r="326">
          <cell r="M326" t="str">
            <v>NO</v>
          </cell>
          <cell r="N326" t="str">
            <v>NO</v>
          </cell>
          <cell r="O326" t="str">
            <v>NO</v>
          </cell>
          <cell r="P326" t="str">
            <v>NO</v>
          </cell>
          <cell r="Q326" t="str">
            <v>NO</v>
          </cell>
          <cell r="R326" t="str">
            <v>NO</v>
          </cell>
          <cell r="S326" t="str">
            <v>NO</v>
          </cell>
          <cell r="T326" t="str">
            <v>NO</v>
          </cell>
          <cell r="U326" t="str">
            <v>NO</v>
          </cell>
          <cell r="V326" t="str">
            <v>NO</v>
          </cell>
          <cell r="W326" t="str">
            <v>NO</v>
          </cell>
          <cell r="X326" t="str">
            <v>NO</v>
          </cell>
          <cell r="Y326" t="str">
            <v>NO</v>
          </cell>
          <cell r="Z326" t="str">
            <v>NO</v>
          </cell>
          <cell r="AA326" t="str">
            <v>NO</v>
          </cell>
          <cell r="AB326" t="str">
            <v>NO</v>
          </cell>
          <cell r="AC326" t="str">
            <v>NO</v>
          </cell>
          <cell r="AD326" t="str">
            <v>NO</v>
          </cell>
          <cell r="AE326" t="str">
            <v>NO</v>
          </cell>
          <cell r="AF326" t="str">
            <v>NO</v>
          </cell>
          <cell r="AG326" t="str">
            <v>NO</v>
          </cell>
          <cell r="AH326" t="str">
            <v>NO</v>
          </cell>
          <cell r="AI326" t="str">
            <v>NO</v>
          </cell>
          <cell r="AJ326" t="str">
            <v>NO</v>
          </cell>
          <cell r="AK326" t="str">
            <v>NO</v>
          </cell>
          <cell r="AL326" t="str">
            <v>NO</v>
          </cell>
        </row>
        <row r="327">
          <cell r="M327">
            <v>13.596440646469535</v>
          </cell>
          <cell r="N327">
            <v>15.542275122384458</v>
          </cell>
          <cell r="O327">
            <v>14.210035374362677</v>
          </cell>
          <cell r="P327">
            <v>14.193105958563688</v>
          </cell>
          <cell r="Q327">
            <v>14.111416627874089</v>
          </cell>
          <cell r="R327">
            <v>14.805090117295935</v>
          </cell>
          <cell r="S327">
            <v>14.495666930001406</v>
          </cell>
          <cell r="T327">
            <v>15.557615844350932</v>
          </cell>
          <cell r="U327">
            <v>15.866834441729802</v>
          </cell>
          <cell r="V327">
            <v>16.853248762841233</v>
          </cell>
          <cell r="W327">
            <v>15.543541847193067</v>
          </cell>
          <cell r="X327">
            <v>14.732160161303566</v>
          </cell>
          <cell r="Y327">
            <v>9.3394837252115597</v>
          </cell>
          <cell r="Z327">
            <v>14.543342865215823</v>
          </cell>
          <cell r="AA327">
            <v>9.4926894468189698</v>
          </cell>
          <cell r="AB327">
            <v>16.04331533947428</v>
          </cell>
          <cell r="AC327">
            <v>18.87051021538754</v>
          </cell>
          <cell r="AD327">
            <v>25.878644903511773</v>
          </cell>
          <cell r="AE327">
            <v>30.544034459647612</v>
          </cell>
          <cell r="AF327">
            <v>29.324604478939829</v>
          </cell>
          <cell r="AG327">
            <v>28.329804659471151</v>
          </cell>
          <cell r="AH327">
            <v>18.233037729025096</v>
          </cell>
          <cell r="AI327">
            <v>26.113500704176339</v>
          </cell>
          <cell r="AJ327">
            <v>26.074435594504799</v>
          </cell>
          <cell r="AK327">
            <v>22.312282717543326</v>
          </cell>
          <cell r="AL327">
            <v>25.130881549204428</v>
          </cell>
        </row>
        <row r="328">
          <cell r="M328">
            <v>3.1751062386548208E-4</v>
          </cell>
          <cell r="N328">
            <v>3.4875585806184517E-4</v>
          </cell>
          <cell r="O328">
            <v>3.8307676788955765E-4</v>
          </cell>
          <cell r="P328">
            <v>3.8961084252679858E-4</v>
          </cell>
          <cell r="Q328">
            <v>3.8961084252679858E-4</v>
          </cell>
          <cell r="R328">
            <v>3.888928864287762E-4</v>
          </cell>
          <cell r="S328">
            <v>3.888928864287762E-4</v>
          </cell>
          <cell r="T328">
            <v>3.5897804901117801E-4</v>
          </cell>
          <cell r="U328">
            <v>3.2906321159357989E-4</v>
          </cell>
          <cell r="V328">
            <v>2.9914837417598171E-4</v>
          </cell>
          <cell r="W328">
            <v>2.5427611804958443E-4</v>
          </cell>
          <cell r="X328">
            <v>1.944464432143881E-4</v>
          </cell>
          <cell r="Y328">
            <v>1.4957418708799085E-4</v>
          </cell>
          <cell r="Z328">
            <v>1.1965934967039267E-4</v>
          </cell>
          <cell r="AA328">
            <v>1.0470193096159361E-4</v>
          </cell>
          <cell r="AB328">
            <v>1.0470193096159361E-4</v>
          </cell>
          <cell r="AC328">
            <v>7.4787093543995426E-5</v>
          </cell>
          <cell r="AD328">
            <v>5.9829674835196336E-5</v>
          </cell>
          <cell r="AE328">
            <v>5.9829674835196336E-5</v>
          </cell>
          <cell r="AF328">
            <v>4.4872256126397252E-5</v>
          </cell>
          <cell r="AG328">
            <v>4.4872256126397252E-5</v>
          </cell>
          <cell r="AH328">
            <v>3.8889288642877611E-5</v>
          </cell>
          <cell r="AI328">
            <v>3.8889288642877611E-5</v>
          </cell>
          <cell r="AJ328">
            <v>3.8889288642877611E-5</v>
          </cell>
          <cell r="AK328">
            <v>3.8889288642877611E-5</v>
          </cell>
          <cell r="AL328">
            <v>3.8889288642877611E-5</v>
          </cell>
        </row>
        <row r="329">
          <cell r="M329">
            <v>0.116551711024</v>
          </cell>
          <cell r="N329">
            <v>9.6542245071999988E-2</v>
          </cell>
          <cell r="O329">
            <v>6.1525679656000004E-2</v>
          </cell>
          <cell r="P329">
            <v>4.9520000084799995E-2</v>
          </cell>
          <cell r="Q329">
            <v>4.1516213704E-2</v>
          </cell>
          <cell r="R329">
            <v>3.1511480728000002E-2</v>
          </cell>
          <cell r="S329">
            <v>2.1506747752E-2</v>
          </cell>
          <cell r="T329">
            <v>3.1511480728000002E-2</v>
          </cell>
          <cell r="U329">
            <v>3.0511007430399997E-2</v>
          </cell>
          <cell r="V329">
            <v>1.4503434668800001E-2</v>
          </cell>
          <cell r="W329">
            <v>5.8919198166236739E-3</v>
          </cell>
          <cell r="X329">
            <v>6.2740622528518206E-3</v>
          </cell>
          <cell r="Y329">
            <v>5.8919198166236747E-3</v>
          </cell>
          <cell r="Z329">
            <v>5.8919198166236739E-3</v>
          </cell>
          <cell r="AA329">
            <v>5.8919198166236739E-3</v>
          </cell>
          <cell r="AB329">
            <v>6.0829910347377459E-3</v>
          </cell>
          <cell r="AC329">
            <v>7.4204895615362556E-3</v>
          </cell>
          <cell r="AD329">
            <v>6.4651334709658927E-3</v>
          </cell>
          <cell r="AE329">
            <v>6.4651334709658927E-3</v>
          </cell>
          <cell r="AF329">
            <v>9.140130524562912E-3</v>
          </cell>
          <cell r="AG329">
            <v>1.3916910977414734E-2</v>
          </cell>
          <cell r="AH329">
            <v>1.4299053413642876E-2</v>
          </cell>
          <cell r="AI329">
            <v>1.4299053413642876E-2</v>
          </cell>
          <cell r="AJ329">
            <v>1.5827623158555459E-2</v>
          </cell>
          <cell r="AK329">
            <v>0.1724300818</v>
          </cell>
          <cell r="AL329">
            <v>0.27360719999999994</v>
          </cell>
        </row>
        <row r="330">
          <cell r="M330">
            <v>7.1264299888158272E-2</v>
          </cell>
          <cell r="N330">
            <v>6.3437440157804892E-2</v>
          </cell>
          <cell r="O330">
            <v>6.6830125941782503E-2</v>
          </cell>
          <cell r="P330">
            <v>7.4230660656667655E-2</v>
          </cell>
          <cell r="Q330">
            <v>7.4232484197717011E-2</v>
          </cell>
          <cell r="R330">
            <v>7.5492881406619403E-2</v>
          </cell>
          <cell r="S330">
            <v>7.6187478650794047E-2</v>
          </cell>
          <cell r="T330">
            <v>7.3283221520649394E-2</v>
          </cell>
          <cell r="U330">
            <v>7.2959628932203938E-2</v>
          </cell>
          <cell r="V330">
            <v>7.0713498225246446E-2</v>
          </cell>
          <cell r="W330">
            <v>7.023705345792805E-2</v>
          </cell>
          <cell r="X330">
            <v>7.1648130438869806E-2</v>
          </cell>
          <cell r="Y330">
            <v>7.190166837629175E-2</v>
          </cell>
          <cell r="Z330">
            <v>7.2356208740497974E-2</v>
          </cell>
          <cell r="AA330">
            <v>7.1178610745435092E-2</v>
          </cell>
          <cell r="AB330">
            <v>7.1212172664951445E-2</v>
          </cell>
          <cell r="AC330">
            <v>7.0674443772062293E-2</v>
          </cell>
          <cell r="AD330">
            <v>6.6947919613767171E-2</v>
          </cell>
          <cell r="AE330">
            <v>6.5140655582199156E-2</v>
          </cell>
          <cell r="AF330">
            <v>6.5823942489763754E-2</v>
          </cell>
          <cell r="AG330">
            <v>6.2747143319516849E-2</v>
          </cell>
          <cell r="AH330">
            <v>6.1644106581705743E-2</v>
          </cell>
          <cell r="AI330">
            <v>5.926372819668288E-2</v>
          </cell>
          <cell r="AJ330">
            <v>5.9265551737732243E-2</v>
          </cell>
          <cell r="AK330">
            <v>5.9487720387001043E-2</v>
          </cell>
          <cell r="AL330">
            <v>6.0378218525125621E-2</v>
          </cell>
        </row>
        <row r="331">
          <cell r="M331">
            <v>0.10779183520158617</v>
          </cell>
          <cell r="N331">
            <v>0.11490500199153855</v>
          </cell>
          <cell r="O331">
            <v>0.11107483525848727</v>
          </cell>
          <cell r="P331">
            <v>0.11326350196308799</v>
          </cell>
          <cell r="Q331">
            <v>0.12092383542919058</v>
          </cell>
          <cell r="R331">
            <v>0.12365966880994146</v>
          </cell>
          <cell r="S331">
            <v>0.11818800204843964</v>
          </cell>
          <cell r="T331">
            <v>0.12365966880994146</v>
          </cell>
          <cell r="U331">
            <v>0.11818800204843964</v>
          </cell>
          <cell r="V331">
            <v>0.12584833551454222</v>
          </cell>
          <cell r="W331">
            <v>0.1099805019061869</v>
          </cell>
          <cell r="X331">
            <v>0.13843316906599643</v>
          </cell>
          <cell r="Y331">
            <v>0.12694266886684258</v>
          </cell>
          <cell r="Z331">
            <v>0.1231125021337913</v>
          </cell>
          <cell r="AA331">
            <v>0.13408575049421256</v>
          </cell>
          <cell r="AB331">
            <v>0.13353858381806238</v>
          </cell>
          <cell r="AC331">
            <v>0.1296785022475935</v>
          </cell>
          <cell r="AD331">
            <v>0.12420683548609167</v>
          </cell>
          <cell r="AE331">
            <v>0.11821791688585724</v>
          </cell>
          <cell r="AF331">
            <v>0.11982950207689021</v>
          </cell>
          <cell r="AG331">
            <v>9.8519916544450623E-2</v>
          </cell>
          <cell r="AH331">
            <v>9.9037168383183216E-2</v>
          </cell>
          <cell r="AI331">
            <v>9.0282501564780279E-2</v>
          </cell>
          <cell r="AJ331">
            <v>7.8821916203044032E-2</v>
          </cell>
          <cell r="AK331">
            <v>8.2104916259945107E-2</v>
          </cell>
          <cell r="AL331">
            <v>7.8821916203044032E-2</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row>
        <row r="333">
          <cell r="M333">
            <v>1.0540877997298366E-2</v>
          </cell>
          <cell r="N333">
            <v>1.2080233132137795E-2</v>
          </cell>
          <cell r="O333">
            <v>1.2938795736785814E-2</v>
          </cell>
          <cell r="P333">
            <v>1.4635495604512735E-2</v>
          </cell>
          <cell r="Q333">
            <v>1.4767282763268455E-2</v>
          </cell>
          <cell r="R333">
            <v>1.4566737907143249E-2</v>
          </cell>
          <cell r="S333">
            <v>1.1943120352114554E-2</v>
          </cell>
          <cell r="T333">
            <v>1.2401913862676216E-2</v>
          </cell>
          <cell r="U333">
            <v>1.0510844971379961E-2</v>
          </cell>
          <cell r="V333">
            <v>1.1233331809850056E-2</v>
          </cell>
          <cell r="W333">
            <v>8.1487884543153186E-3</v>
          </cell>
          <cell r="X333">
            <v>3.5412836935617563E-3</v>
          </cell>
          <cell r="Y333">
            <v>3.1472896425830104E-3</v>
          </cell>
          <cell r="Z333">
            <v>6.6760162150026883E-3</v>
          </cell>
          <cell r="AA333">
            <v>1.1044486360444403E-2</v>
          </cell>
          <cell r="AB333">
            <v>1.2113359967730705E-2</v>
          </cell>
          <cell r="AC333">
            <v>9.9337801824093477E-3</v>
          </cell>
          <cell r="AD333">
            <v>9.0702169468304082E-3</v>
          </cell>
          <cell r="AE333">
            <v>7.4906956168948801E-3</v>
          </cell>
          <cell r="AF333">
            <v>8.5852016184160655E-3</v>
          </cell>
          <cell r="AG333">
            <v>6.3822269827354004E-3</v>
          </cell>
          <cell r="AH333">
            <v>5.0346610483522876E-3</v>
          </cell>
          <cell r="AI333">
            <v>3.3153091161064055E-3</v>
          </cell>
          <cell r="AJ333">
            <v>5.7556771920361264E-3</v>
          </cell>
          <cell r="AK333">
            <v>5.5734437258894778E-3</v>
          </cell>
          <cell r="AL333">
            <v>4.456590802598027E-3</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row>
        <row r="335">
          <cell r="M335">
            <v>1.39832</v>
          </cell>
          <cell r="N335">
            <v>1.3325694800000001</v>
          </cell>
          <cell r="O335">
            <v>1.1908465800000001</v>
          </cell>
          <cell r="P335">
            <v>1.0843800000000001</v>
          </cell>
          <cell r="Q335">
            <v>1.1644467999999999</v>
          </cell>
          <cell r="R335">
            <v>1.1407</v>
          </cell>
          <cell r="S335">
            <v>1.0916399999999999</v>
          </cell>
          <cell r="T335">
            <v>1.14818</v>
          </cell>
          <cell r="U335">
            <v>1.1422399999999999</v>
          </cell>
          <cell r="V335">
            <v>1.0977999999999999</v>
          </cell>
          <cell r="W335">
            <v>0.99087999999999998</v>
          </cell>
          <cell r="X335">
            <v>1.0623800000000001</v>
          </cell>
          <cell r="Y335">
            <v>0.89429999999999998</v>
          </cell>
          <cell r="Z335">
            <v>0.84194000000000013</v>
          </cell>
          <cell r="AA335">
            <v>0.89363999999999999</v>
          </cell>
          <cell r="AB335">
            <v>1.0062800000000001</v>
          </cell>
          <cell r="AC335">
            <v>1.0313599999999998</v>
          </cell>
          <cell r="AD335">
            <v>1.0399400000000001</v>
          </cell>
          <cell r="AE335">
            <v>0.98670000000000002</v>
          </cell>
          <cell r="AF335">
            <v>0.60610000000000008</v>
          </cell>
          <cell r="AG335">
            <v>0.9042</v>
          </cell>
          <cell r="AH335">
            <v>1.0533600000000001</v>
          </cell>
          <cell r="AI335">
            <v>0.92047999999999996</v>
          </cell>
          <cell r="AJ335">
            <v>0.58321999999999996</v>
          </cell>
          <cell r="AK335">
            <v>0.48092000000000001</v>
          </cell>
          <cell r="AL335">
            <v>0.43295538</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row>
        <row r="338">
          <cell r="M338" t="str">
            <v>NA</v>
          </cell>
          <cell r="N338" t="str">
            <v>NA</v>
          </cell>
          <cell r="O338" t="str">
            <v>NA</v>
          </cell>
          <cell r="P338" t="str">
            <v>NA</v>
          </cell>
          <cell r="Q338" t="str">
            <v>NA</v>
          </cell>
          <cell r="R338" t="str">
            <v>NA</v>
          </cell>
          <cell r="S338" t="str">
            <v>NA</v>
          </cell>
          <cell r="T338" t="str">
            <v>NA</v>
          </cell>
          <cell r="U338" t="str">
            <v>NA</v>
          </cell>
          <cell r="V338" t="str">
            <v>NA</v>
          </cell>
          <cell r="W338" t="str">
            <v>NA</v>
          </cell>
          <cell r="X338" t="str">
            <v>NA</v>
          </cell>
          <cell r="Y338" t="str">
            <v>NA</v>
          </cell>
          <cell r="Z338" t="str">
            <v>NA</v>
          </cell>
          <cell r="AA338" t="str">
            <v>NA</v>
          </cell>
          <cell r="AB338" t="str">
            <v>NA</v>
          </cell>
          <cell r="AC338" t="str">
            <v>NA</v>
          </cell>
          <cell r="AD338" t="str">
            <v>NA</v>
          </cell>
          <cell r="AE338" t="str">
            <v>NA</v>
          </cell>
          <cell r="AF338" t="str">
            <v>NA</v>
          </cell>
          <cell r="AG338" t="str">
            <v>NA</v>
          </cell>
          <cell r="AH338" t="str">
            <v>NA</v>
          </cell>
          <cell r="AI338" t="str">
            <v>NA</v>
          </cell>
          <cell r="AJ338" t="str">
            <v>NA</v>
          </cell>
          <cell r="AK338" t="str">
            <v>NA</v>
          </cell>
          <cell r="AL338" t="str">
            <v>NA</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row>
        <row r="342">
          <cell r="M342" t="str">
            <v>NO</v>
          </cell>
          <cell r="N342" t="str">
            <v>NO</v>
          </cell>
          <cell r="O342" t="str">
            <v>NO</v>
          </cell>
          <cell r="P342" t="str">
            <v>NO</v>
          </cell>
          <cell r="Q342" t="str">
            <v>NO</v>
          </cell>
          <cell r="R342" t="str">
            <v>NO</v>
          </cell>
          <cell r="S342" t="str">
            <v>NO</v>
          </cell>
          <cell r="T342" t="str">
            <v>NO</v>
          </cell>
          <cell r="U342" t="str">
            <v>NO</v>
          </cell>
          <cell r="V342" t="str">
            <v>NO</v>
          </cell>
          <cell r="W342" t="str">
            <v>NO</v>
          </cell>
          <cell r="X342" t="str">
            <v>NO</v>
          </cell>
          <cell r="Y342" t="str">
            <v>NO</v>
          </cell>
          <cell r="Z342" t="str">
            <v>NO</v>
          </cell>
          <cell r="AA342" t="str">
            <v>NO</v>
          </cell>
          <cell r="AB342" t="str">
            <v>NO</v>
          </cell>
          <cell r="AC342" t="str">
            <v>NO</v>
          </cell>
          <cell r="AD342" t="str">
            <v>NO</v>
          </cell>
          <cell r="AE342" t="str">
            <v>NO</v>
          </cell>
          <cell r="AF342" t="str">
            <v>NO</v>
          </cell>
          <cell r="AG342" t="str">
            <v>NO</v>
          </cell>
          <cell r="AH342" t="str">
            <v>NO</v>
          </cell>
          <cell r="AI342" t="str">
            <v>NO</v>
          </cell>
          <cell r="AJ342" t="str">
            <v>NO</v>
          </cell>
          <cell r="AK342" t="str">
            <v>NO</v>
          </cell>
          <cell r="AL342" t="str">
            <v>NO</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row>
        <row r="356">
          <cell r="M356" t="str">
            <v>NA</v>
          </cell>
          <cell r="N356" t="str">
            <v>NA</v>
          </cell>
          <cell r="O356" t="str">
            <v>NA</v>
          </cell>
          <cell r="P356" t="str">
            <v>NA</v>
          </cell>
          <cell r="Q356" t="str">
            <v>NA</v>
          </cell>
          <cell r="R356" t="str">
            <v>NA</v>
          </cell>
          <cell r="S356" t="str">
            <v>NA</v>
          </cell>
          <cell r="T356" t="str">
            <v>NA</v>
          </cell>
          <cell r="U356" t="str">
            <v>NA</v>
          </cell>
          <cell r="V356" t="str">
            <v>NA</v>
          </cell>
          <cell r="W356" t="str">
            <v>NA</v>
          </cell>
          <cell r="X356" t="str">
            <v>NA</v>
          </cell>
          <cell r="Y356" t="str">
            <v>NA</v>
          </cell>
          <cell r="Z356" t="str">
            <v>NA</v>
          </cell>
          <cell r="AA356" t="str">
            <v>NA</v>
          </cell>
          <cell r="AB356" t="str">
            <v>NA</v>
          </cell>
          <cell r="AC356" t="str">
            <v>NA</v>
          </cell>
          <cell r="AD356" t="str">
            <v>NA</v>
          </cell>
          <cell r="AE356" t="str">
            <v>NA</v>
          </cell>
          <cell r="AF356" t="str">
            <v>NA</v>
          </cell>
          <cell r="AG356" t="str">
            <v>NA</v>
          </cell>
          <cell r="AH356" t="str">
            <v>NA</v>
          </cell>
          <cell r="AI356" t="str">
            <v>NA</v>
          </cell>
          <cell r="AJ356" t="str">
            <v>NA</v>
          </cell>
          <cell r="AK356" t="str">
            <v>NA</v>
          </cell>
          <cell r="AL356" t="str">
            <v>NA</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row>
        <row r="358">
          <cell r="M358">
            <v>524.96948287499993</v>
          </cell>
          <cell r="N358">
            <v>510.37258139999989</v>
          </cell>
          <cell r="O358">
            <v>504.08896597099994</v>
          </cell>
          <cell r="P358">
            <v>525.34150865900006</v>
          </cell>
          <cell r="Q358">
            <v>527.94350123200002</v>
          </cell>
          <cell r="R358">
            <v>562.33241900899998</v>
          </cell>
          <cell r="S358">
            <v>491.74490751899998</v>
          </cell>
          <cell r="T358">
            <v>521.80806997199988</v>
          </cell>
          <cell r="U358">
            <v>530.72266394799988</v>
          </cell>
          <cell r="V358">
            <v>498.30913026299999</v>
          </cell>
          <cell r="W358">
            <v>551.32417537400011</v>
          </cell>
          <cell r="X358">
            <v>567.04107022700009</v>
          </cell>
          <cell r="Y358">
            <v>579.31959262899989</v>
          </cell>
          <cell r="Z358">
            <v>585.62004045799995</v>
          </cell>
          <cell r="AA358">
            <v>615.34678399999996</v>
          </cell>
          <cell r="AB358">
            <v>612.13623200000006</v>
          </cell>
          <cell r="AC358">
            <v>679.18253300000003</v>
          </cell>
          <cell r="AD358">
            <v>684.24517899999989</v>
          </cell>
          <cell r="AE358">
            <v>672.14430499999992</v>
          </cell>
          <cell r="AF358">
            <v>471.54407499999996</v>
          </cell>
          <cell r="AG358">
            <v>582.39327100000003</v>
          </cell>
          <cell r="AH358">
            <v>641.41326900000001</v>
          </cell>
          <cell r="AI358">
            <v>610.75031200000001</v>
          </cell>
          <cell r="AJ358">
            <v>579.4581730000001</v>
          </cell>
          <cell r="AK358">
            <v>576.36673452000002</v>
          </cell>
          <cell r="AL358">
            <v>571.32683187100008</v>
          </cell>
        </row>
        <row r="359">
          <cell r="M359" t="str">
            <v>NA</v>
          </cell>
          <cell r="N359" t="str">
            <v>NA</v>
          </cell>
          <cell r="O359" t="str">
            <v>NA</v>
          </cell>
          <cell r="P359" t="str">
            <v>NA</v>
          </cell>
          <cell r="Q359" t="str">
            <v>NA</v>
          </cell>
          <cell r="R359" t="str">
            <v>NA</v>
          </cell>
          <cell r="S359" t="str">
            <v>NA</v>
          </cell>
          <cell r="T359" t="str">
            <v>NA</v>
          </cell>
          <cell r="U359" t="str">
            <v>NA</v>
          </cell>
          <cell r="V359" t="str">
            <v>NA</v>
          </cell>
          <cell r="W359" t="str">
            <v>NA</v>
          </cell>
          <cell r="X359" t="str">
            <v>NA</v>
          </cell>
          <cell r="Y359" t="str">
            <v>NA</v>
          </cell>
          <cell r="Z359" t="str">
            <v>NA</v>
          </cell>
          <cell r="AA359" t="str">
            <v>NA</v>
          </cell>
          <cell r="AB359" t="str">
            <v>NA</v>
          </cell>
          <cell r="AC359" t="str">
            <v>NA</v>
          </cell>
          <cell r="AD359" t="str">
            <v>NA</v>
          </cell>
          <cell r="AE359" t="str">
            <v>NA</v>
          </cell>
          <cell r="AF359" t="str">
            <v>NA</v>
          </cell>
          <cell r="AG359" t="str">
            <v>NA</v>
          </cell>
          <cell r="AH359" t="str">
            <v>NA</v>
          </cell>
          <cell r="AI359" t="str">
            <v>NA</v>
          </cell>
          <cell r="AJ359" t="str">
            <v>NA</v>
          </cell>
          <cell r="AK359" t="str">
            <v>NA</v>
          </cell>
          <cell r="AL359" t="str">
            <v>NA</v>
          </cell>
        </row>
        <row r="360">
          <cell r="M360">
            <v>0.46360000000000001</v>
          </cell>
          <cell r="N360">
            <v>0.436</v>
          </cell>
          <cell r="O360">
            <v>0.32140000000000002</v>
          </cell>
          <cell r="P360">
            <v>0.31119999999999998</v>
          </cell>
          <cell r="Q360">
            <v>0.35120000000000001</v>
          </cell>
          <cell r="R360">
            <v>0.35560000000000003</v>
          </cell>
          <cell r="S360">
            <v>0.36880000000000002</v>
          </cell>
          <cell r="T360">
            <v>0.37540000000000001</v>
          </cell>
          <cell r="U360">
            <v>0.374</v>
          </cell>
          <cell r="V360">
            <v>0.37440000000000001</v>
          </cell>
          <cell r="W360">
            <v>0.38013283800000003</v>
          </cell>
          <cell r="X360">
            <v>0.37556600000000001</v>
          </cell>
          <cell r="Y360">
            <v>0.38129600000000002</v>
          </cell>
          <cell r="Z360">
            <v>0.38333</v>
          </cell>
          <cell r="AA360">
            <v>0.391266</v>
          </cell>
          <cell r="AB360">
            <v>0.38591350000000002</v>
          </cell>
          <cell r="AC360">
            <v>0.38844047999999998</v>
          </cell>
          <cell r="AD360">
            <v>0.36509152</v>
          </cell>
          <cell r="AE360">
            <v>0.37286253999999996</v>
          </cell>
          <cell r="AF360">
            <v>0.33149225999999998</v>
          </cell>
          <cell r="AG360">
            <v>0.25907799999999997</v>
          </cell>
          <cell r="AH360">
            <v>0.28383341400000001</v>
          </cell>
          <cell r="AI360">
            <v>0.19897200000000001</v>
          </cell>
          <cell r="AJ360" t="str">
            <v>NO</v>
          </cell>
          <cell r="AK360" t="str">
            <v>NO</v>
          </cell>
          <cell r="AL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row>
        <row r="377">
          <cell r="M377" t="str">
            <v>NA</v>
          </cell>
          <cell r="N377" t="str">
            <v>NA</v>
          </cell>
          <cell r="O377" t="str">
            <v>NA</v>
          </cell>
          <cell r="P377" t="str">
            <v>NA</v>
          </cell>
          <cell r="Q377" t="str">
            <v>NA</v>
          </cell>
          <cell r="R377" t="str">
            <v>NA</v>
          </cell>
          <cell r="S377" t="str">
            <v>NA</v>
          </cell>
          <cell r="T377" t="str">
            <v>NA</v>
          </cell>
          <cell r="U377" t="str">
            <v>NA</v>
          </cell>
          <cell r="V377" t="str">
            <v>NA</v>
          </cell>
          <cell r="W377" t="str">
            <v>NA</v>
          </cell>
          <cell r="X377" t="str">
            <v>NA</v>
          </cell>
          <cell r="Y377" t="str">
            <v>NA</v>
          </cell>
          <cell r="Z377" t="str">
            <v>NA</v>
          </cell>
          <cell r="AA377" t="str">
            <v>NA</v>
          </cell>
          <cell r="AB377" t="str">
            <v>NA</v>
          </cell>
          <cell r="AC377" t="str">
            <v>NA</v>
          </cell>
          <cell r="AD377" t="str">
            <v>NA</v>
          </cell>
          <cell r="AE377" t="str">
            <v>NA</v>
          </cell>
          <cell r="AF377" t="str">
            <v>NA</v>
          </cell>
          <cell r="AG377" t="str">
            <v>NA</v>
          </cell>
          <cell r="AH377" t="str">
            <v>NA</v>
          </cell>
          <cell r="AI377" t="str">
            <v>NA</v>
          </cell>
          <cell r="AJ377" t="str">
            <v>NA</v>
          </cell>
          <cell r="AK377" t="str">
            <v>NA</v>
          </cell>
          <cell r="AL377" t="str">
            <v>NA</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row>
        <row r="409">
          <cell r="M409" t="str">
            <v>NA</v>
          </cell>
          <cell r="N409" t="str">
            <v>NA</v>
          </cell>
          <cell r="O409" t="str">
            <v>NA</v>
          </cell>
          <cell r="P409" t="str">
            <v>NA</v>
          </cell>
          <cell r="Q409" t="str">
            <v>NA</v>
          </cell>
          <cell r="R409" t="str">
            <v>NA</v>
          </cell>
          <cell r="S409" t="str">
            <v>NA</v>
          </cell>
          <cell r="T409" t="str">
            <v>NA</v>
          </cell>
          <cell r="U409" t="str">
            <v>NA</v>
          </cell>
          <cell r="V409" t="str">
            <v>NA</v>
          </cell>
          <cell r="W409" t="str">
            <v>NA</v>
          </cell>
          <cell r="X409" t="str">
            <v>NA</v>
          </cell>
          <cell r="Y409" t="str">
            <v>NA</v>
          </cell>
          <cell r="Z409" t="str">
            <v>NA</v>
          </cell>
          <cell r="AA409" t="str">
            <v>NA</v>
          </cell>
          <cell r="AB409" t="str">
            <v>NA</v>
          </cell>
          <cell r="AC409" t="str">
            <v>NA</v>
          </cell>
          <cell r="AD409" t="str">
            <v>NA</v>
          </cell>
          <cell r="AE409" t="str">
            <v>NA</v>
          </cell>
          <cell r="AF409" t="str">
            <v>NA</v>
          </cell>
          <cell r="AG409" t="str">
            <v>NA</v>
          </cell>
          <cell r="AH409" t="str">
            <v>NA</v>
          </cell>
          <cell r="AI409" t="str">
            <v>NA</v>
          </cell>
          <cell r="AJ409" t="str">
            <v>NA</v>
          </cell>
          <cell r="AK409" t="str">
            <v>NA</v>
          </cell>
          <cell r="AL409" t="str">
            <v>NA</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row>
        <row r="413">
          <cell r="M413" t="str">
            <v>NA</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row>
        <row r="414">
          <cell r="M414">
            <v>6.7864170000000012E-3</v>
          </cell>
          <cell r="N414">
            <v>7.6650110000000002E-3</v>
          </cell>
          <cell r="O414">
            <v>7.0996250000000009E-3</v>
          </cell>
          <cell r="P414">
            <v>5.6671710000000004E-3</v>
          </cell>
          <cell r="Q414">
            <v>5.7560470000000002E-3</v>
          </cell>
          <cell r="R414">
            <v>4.2691759999999995E-3</v>
          </cell>
          <cell r="S414">
            <v>3.7825170000000004E-3</v>
          </cell>
          <cell r="T414">
            <v>5.0003629999999999E-3</v>
          </cell>
          <cell r="U414">
            <v>4.4786670000000004E-3</v>
          </cell>
          <cell r="V414">
            <v>4.3863399999999999E-3</v>
          </cell>
          <cell r="W414">
            <v>2.779653E-3</v>
          </cell>
          <cell r="X414">
            <v>2.5641100000000005E-3</v>
          </cell>
          <cell r="Y414">
            <v>1.6698250000000002E-3</v>
          </cell>
          <cell r="Z414">
            <v>1.06131E-3</v>
          </cell>
          <cell r="AA414">
            <v>9.1750699999999991E-4</v>
          </cell>
          <cell r="AB414">
            <v>8.8247E-4</v>
          </cell>
          <cell r="AC414">
            <v>3.8821199999999998E-4</v>
          </cell>
          <cell r="AD414">
            <v>4.8145700000000008E-4</v>
          </cell>
          <cell r="AE414">
            <v>4.1395000000000006E-4</v>
          </cell>
          <cell r="AF414">
            <v>4.9617900000000002E-4</v>
          </cell>
          <cell r="AG414">
            <v>8.9976750000000006E-4</v>
          </cell>
          <cell r="AH414">
            <v>6.4669700000000001E-4</v>
          </cell>
          <cell r="AI414">
            <v>2.5653E-5</v>
          </cell>
          <cell r="AJ414" t="str">
            <v>NO</v>
          </cell>
          <cell r="AK414" t="str">
            <v>NO</v>
          </cell>
          <cell r="AL414" t="str">
            <v>NO</v>
          </cell>
        </row>
        <row r="415">
          <cell r="M415">
            <v>2.7088487999999997</v>
          </cell>
          <cell r="N415">
            <v>2.7675017999999998</v>
          </cell>
          <cell r="O415">
            <v>2.8351385999999996</v>
          </cell>
          <cell r="P415">
            <v>2.7223307999999999</v>
          </cell>
          <cell r="Q415">
            <v>2.8706706</v>
          </cell>
          <cell r="R415">
            <v>2.5946045999999998</v>
          </cell>
          <cell r="S415">
            <v>2.6504352</v>
          </cell>
          <cell r="T415">
            <v>2.6884115999999998</v>
          </cell>
          <cell r="U415">
            <v>2.7313145999999997</v>
          </cell>
          <cell r="V415">
            <v>2.6871138000000001</v>
          </cell>
          <cell r="W415">
            <v>1.2152700000000001</v>
          </cell>
          <cell r="X415">
            <v>1.5089003999999999</v>
          </cell>
          <cell r="Y415">
            <v>1.237509</v>
          </cell>
          <cell r="Z415">
            <v>1.6062732</v>
          </cell>
          <cell r="AA415">
            <v>1.4694749999999999</v>
          </cell>
          <cell r="AB415">
            <v>1.9582163999999997</v>
          </cell>
          <cell r="AC415">
            <v>2.1187530000000003</v>
          </cell>
          <cell r="AD415">
            <v>1.7555831999999998</v>
          </cell>
          <cell r="AE415">
            <v>1.630188</v>
          </cell>
          <cell r="AF415">
            <v>1.7964701999999999</v>
          </cell>
          <cell r="AG415">
            <v>1.2587122799999999</v>
          </cell>
          <cell r="AH415">
            <v>1.2071619</v>
          </cell>
          <cell r="AI415">
            <v>1.4528681999999999</v>
          </cell>
          <cell r="AJ415">
            <v>1.67930406</v>
          </cell>
          <cell r="AK415">
            <v>0.48899591999999997</v>
          </cell>
          <cell r="AL415">
            <v>0.48599348905444179</v>
          </cell>
        </row>
        <row r="416">
          <cell r="M416">
            <v>1.1163600000000001E-2</v>
          </cell>
          <cell r="N416">
            <v>1.5573599999999998E-2</v>
          </cell>
          <cell r="O416">
            <v>1.3545E-2</v>
          </cell>
          <cell r="P416">
            <v>6.4764000000000002E-3</v>
          </cell>
          <cell r="Q416">
            <v>6.0857999999999997E-3</v>
          </cell>
          <cell r="R416">
            <v>5.9093999999999995E-3</v>
          </cell>
          <cell r="S416">
            <v>5.2668000000000003E-3</v>
          </cell>
          <cell r="T416">
            <v>5.5818000000000005E-3</v>
          </cell>
          <cell r="U416">
            <v>5.1911999999999991E-3</v>
          </cell>
          <cell r="V416">
            <v>4.7375999999999998E-3</v>
          </cell>
          <cell r="W416">
            <v>3.4524000000000004E-3</v>
          </cell>
          <cell r="X416">
            <v>2.8224000000000001E-3</v>
          </cell>
          <cell r="Y416">
            <v>1.8017999999999999E-3</v>
          </cell>
          <cell r="Z416">
            <v>3.5531999999999994E-3</v>
          </cell>
          <cell r="AA416">
            <v>2.1546000000000004E-3</v>
          </cell>
          <cell r="AB416">
            <v>1.5245999999999999E-3</v>
          </cell>
          <cell r="AC416">
            <v>9.9540000000000002E-4</v>
          </cell>
          <cell r="AD416">
            <v>1.7262000000000002E-3</v>
          </cell>
          <cell r="AE416" t="str">
            <v>NA</v>
          </cell>
          <cell r="AF416" t="str">
            <v>NA</v>
          </cell>
          <cell r="AG416" t="str">
            <v>NA</v>
          </cell>
          <cell r="AH416" t="str">
            <v>NA</v>
          </cell>
          <cell r="AI416" t="str">
            <v>NA</v>
          </cell>
          <cell r="AJ416" t="str">
            <v>NA</v>
          </cell>
          <cell r="AK416" t="str">
            <v>NA</v>
          </cell>
          <cell r="AL416" t="str">
            <v>NA</v>
          </cell>
        </row>
        <row r="417">
          <cell r="M417" t="str">
            <v>NA</v>
          </cell>
          <cell r="N417" t="str">
            <v>NA</v>
          </cell>
          <cell r="O417" t="str">
            <v>NA</v>
          </cell>
          <cell r="P417" t="str">
            <v>NA</v>
          </cell>
          <cell r="Q417" t="str">
            <v>NA</v>
          </cell>
          <cell r="R417" t="str">
            <v>NA</v>
          </cell>
          <cell r="S417" t="str">
            <v>NA</v>
          </cell>
          <cell r="T417" t="str">
            <v>NA</v>
          </cell>
          <cell r="U417" t="str">
            <v>NA</v>
          </cell>
          <cell r="V417" t="str">
            <v>NA</v>
          </cell>
          <cell r="W417" t="str">
            <v>NA</v>
          </cell>
          <cell r="X417" t="str">
            <v>NA</v>
          </cell>
          <cell r="Y417" t="str">
            <v>NA</v>
          </cell>
          <cell r="Z417" t="str">
            <v>NA</v>
          </cell>
          <cell r="AA417" t="str">
            <v>NA</v>
          </cell>
          <cell r="AB417" t="str">
            <v>NA</v>
          </cell>
          <cell r="AC417" t="str">
            <v>NA</v>
          </cell>
          <cell r="AD417" t="str">
            <v>NA</v>
          </cell>
          <cell r="AE417" t="str">
            <v>NA</v>
          </cell>
          <cell r="AF417" t="str">
            <v>NA</v>
          </cell>
          <cell r="AG417" t="str">
            <v>NA</v>
          </cell>
          <cell r="AH417" t="str">
            <v>NA</v>
          </cell>
          <cell r="AI417" t="str">
            <v>NA</v>
          </cell>
          <cell r="AJ417" t="str">
            <v>NA</v>
          </cell>
          <cell r="AK417" t="str">
            <v>NA</v>
          </cell>
          <cell r="AL417" t="str">
            <v>NA</v>
          </cell>
        </row>
        <row r="418">
          <cell r="M418">
            <v>0.20723</v>
          </cell>
          <cell r="N418">
            <v>0.21210000000000001</v>
          </cell>
          <cell r="O418">
            <v>0.21706</v>
          </cell>
          <cell r="P418">
            <v>0.22198000000000001</v>
          </cell>
          <cell r="Q418">
            <v>0.22690000000000002</v>
          </cell>
          <cell r="R418">
            <v>0.23181000000000002</v>
          </cell>
          <cell r="S418">
            <v>0.23673</v>
          </cell>
          <cell r="T418">
            <v>0.23024</v>
          </cell>
          <cell r="U418">
            <v>0.27213999999999999</v>
          </cell>
          <cell r="V418">
            <v>0.21149999999999999</v>
          </cell>
          <cell r="W418">
            <v>0.18106</v>
          </cell>
          <cell r="X418">
            <v>0.21579999999999999</v>
          </cell>
          <cell r="Y418">
            <v>0.22614000000000001</v>
          </cell>
          <cell r="Z418">
            <v>0.22524</v>
          </cell>
          <cell r="AA418">
            <v>0.21581999999999998</v>
          </cell>
          <cell r="AB418">
            <v>0.15599000000000002</v>
          </cell>
          <cell r="AC418">
            <v>0.25975999999999999</v>
          </cell>
          <cell r="AD418">
            <v>0.26056999999999997</v>
          </cell>
          <cell r="AE418">
            <v>0.24004000000000003</v>
          </cell>
          <cell r="AF418">
            <v>5.8949999999999995E-2</v>
          </cell>
          <cell r="AG418">
            <v>5.9819999999999998E-2</v>
          </cell>
          <cell r="AH418">
            <v>0.16356999999999999</v>
          </cell>
          <cell r="AI418">
            <v>0.26732</v>
          </cell>
          <cell r="AJ418">
            <v>0.26005</v>
          </cell>
          <cell r="AK418">
            <v>0.25078</v>
          </cell>
          <cell r="AL418">
            <v>0.24924021285305001</v>
          </cell>
        </row>
        <row r="419">
          <cell r="M419" t="str">
            <v>NA</v>
          </cell>
          <cell r="N419" t="str">
            <v>NA</v>
          </cell>
          <cell r="O419" t="str">
            <v>NA</v>
          </cell>
          <cell r="P419" t="str">
            <v>NA</v>
          </cell>
          <cell r="Q419" t="str">
            <v>NA</v>
          </cell>
          <cell r="R419" t="str">
            <v>NA</v>
          </cell>
          <cell r="S419" t="str">
            <v>NA</v>
          </cell>
          <cell r="T419" t="str">
            <v>NA</v>
          </cell>
          <cell r="U419" t="str">
            <v>NA</v>
          </cell>
          <cell r="V419" t="str">
            <v>NA</v>
          </cell>
          <cell r="W419" t="str">
            <v>NA</v>
          </cell>
          <cell r="X419" t="str">
            <v>NA</v>
          </cell>
          <cell r="Y419" t="str">
            <v>NA</v>
          </cell>
          <cell r="Z419" t="str">
            <v>NA</v>
          </cell>
          <cell r="AA419" t="str">
            <v>NA</v>
          </cell>
          <cell r="AB419" t="str">
            <v>NA</v>
          </cell>
          <cell r="AC419" t="str">
            <v>NA</v>
          </cell>
          <cell r="AD419" t="str">
            <v>NA</v>
          </cell>
          <cell r="AE419" t="str">
            <v>NA</v>
          </cell>
          <cell r="AF419" t="str">
            <v>NA</v>
          </cell>
          <cell r="AG419" t="str">
            <v>NA</v>
          </cell>
          <cell r="AH419" t="str">
            <v>NA</v>
          </cell>
          <cell r="AI419" t="str">
            <v>NA</v>
          </cell>
          <cell r="AJ419" t="str">
            <v>NA</v>
          </cell>
          <cell r="AK419" t="str">
            <v>NA</v>
          </cell>
          <cell r="AL419" t="str">
            <v>NA</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row>
        <row r="421">
          <cell r="M421" t="str">
            <v>NA</v>
          </cell>
          <cell r="N421" t="str">
            <v>NA</v>
          </cell>
          <cell r="O421" t="str">
            <v>NA</v>
          </cell>
          <cell r="P421" t="str">
            <v>NA</v>
          </cell>
          <cell r="Q421" t="str">
            <v>NA</v>
          </cell>
          <cell r="R421" t="str">
            <v>NA</v>
          </cell>
          <cell r="S421" t="str">
            <v>NA</v>
          </cell>
          <cell r="T421" t="str">
            <v>NA</v>
          </cell>
          <cell r="U421" t="str">
            <v>NA</v>
          </cell>
          <cell r="V421" t="str">
            <v>NA</v>
          </cell>
          <cell r="W421" t="str">
            <v>NA</v>
          </cell>
          <cell r="X421" t="str">
            <v>NA</v>
          </cell>
          <cell r="Y421" t="str">
            <v>NA</v>
          </cell>
          <cell r="Z421" t="str">
            <v>NA</v>
          </cell>
          <cell r="AA421" t="str">
            <v>NA</v>
          </cell>
          <cell r="AB421" t="str">
            <v>NA</v>
          </cell>
          <cell r="AC421" t="str">
            <v>NA</v>
          </cell>
          <cell r="AD421" t="str">
            <v>NA</v>
          </cell>
          <cell r="AE421" t="str">
            <v>NA</v>
          </cell>
          <cell r="AF421" t="str">
            <v>NA</v>
          </cell>
          <cell r="AG421" t="str">
            <v>NA</v>
          </cell>
          <cell r="AH421" t="str">
            <v>NA</v>
          </cell>
          <cell r="AI421" t="str">
            <v>NA</v>
          </cell>
          <cell r="AJ421" t="str">
            <v>NA</v>
          </cell>
          <cell r="AK421" t="str">
            <v>NA</v>
          </cell>
          <cell r="AL421" t="str">
            <v>NA</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row>
        <row r="427">
          <cell r="M427">
            <v>965.76641157127369</v>
          </cell>
          <cell r="N427">
            <v>975.98414522132612</v>
          </cell>
          <cell r="O427">
            <v>959.84584153424044</v>
          </cell>
          <cell r="P427">
            <v>984.98097693066825</v>
          </cell>
          <cell r="Q427">
            <v>982.61999165528698</v>
          </cell>
          <cell r="R427">
            <v>952.9089386782241</v>
          </cell>
          <cell r="S427">
            <v>867.14929378480633</v>
          </cell>
          <cell r="T427">
            <v>890.43576262534464</v>
          </cell>
          <cell r="U427">
            <v>879.78763377943267</v>
          </cell>
          <cell r="V427">
            <v>844.62444629229117</v>
          </cell>
          <cell r="W427">
            <v>915.72787199427205</v>
          </cell>
          <cell r="X427">
            <v>917.52301849466119</v>
          </cell>
          <cell r="Y427">
            <v>914.68293346688552</v>
          </cell>
          <cell r="Z427">
            <v>934.92024839222188</v>
          </cell>
          <cell r="AA427">
            <v>974.5819716189153</v>
          </cell>
          <cell r="AB427">
            <v>986.86271983878032</v>
          </cell>
          <cell r="AC427">
            <v>1060.1394776196862</v>
          </cell>
          <cell r="AD427">
            <v>1070.6335131255578</v>
          </cell>
          <cell r="AE427">
            <v>1051.2566188139501</v>
          </cell>
          <cell r="AF427">
            <v>772.92729259786984</v>
          </cell>
          <cell r="AG427">
            <v>915.35438589530236</v>
          </cell>
          <cell r="AH427">
            <v>973.27632329056814</v>
          </cell>
          <cell r="AI427">
            <v>941.19182189731805</v>
          </cell>
          <cell r="AJ427">
            <v>882.21254627658266</v>
          </cell>
          <cell r="AK427">
            <v>875.74069229199586</v>
          </cell>
          <cell r="AL427">
            <v>859.74900318247887</v>
          </cell>
        </row>
        <row r="429">
          <cell r="M429" t="str">
            <v>NO</v>
          </cell>
          <cell r="N429" t="str">
            <v>NO</v>
          </cell>
          <cell r="O429" t="str">
            <v>NO</v>
          </cell>
          <cell r="P429" t="str">
            <v>NO</v>
          </cell>
          <cell r="Q429" t="str">
            <v>NO</v>
          </cell>
          <cell r="R429" t="str">
            <v>NO</v>
          </cell>
          <cell r="S429" t="str">
            <v>NO</v>
          </cell>
          <cell r="T429" t="str">
            <v>NO</v>
          </cell>
          <cell r="U429" t="str">
            <v>NO</v>
          </cell>
          <cell r="V429" t="str">
            <v>NO</v>
          </cell>
          <cell r="W429" t="str">
            <v>NO</v>
          </cell>
          <cell r="X429" t="str">
            <v>NO</v>
          </cell>
          <cell r="Y429" t="str">
            <v>NO</v>
          </cell>
          <cell r="Z429" t="str">
            <v>NO</v>
          </cell>
          <cell r="AA429" t="str">
            <v>NO</v>
          </cell>
          <cell r="AB429" t="str">
            <v>NO</v>
          </cell>
          <cell r="AC429" t="str">
            <v>NO</v>
          </cell>
          <cell r="AD429" t="str">
            <v>NO</v>
          </cell>
          <cell r="AE429" t="str">
            <v>NO</v>
          </cell>
          <cell r="AF429" t="str">
            <v>NO</v>
          </cell>
          <cell r="AG429" t="str">
            <v>NO</v>
          </cell>
          <cell r="AH429" t="str">
            <v>NO</v>
          </cell>
          <cell r="AI429" t="str">
            <v>NO</v>
          </cell>
          <cell r="AJ429" t="str">
            <v>NO</v>
          </cell>
          <cell r="AK429" t="str">
            <v>NO</v>
          </cell>
          <cell r="AL429" t="str">
            <v>NO</v>
          </cell>
        </row>
        <row r="430">
          <cell r="M430">
            <v>965.76641157127369</v>
          </cell>
          <cell r="N430">
            <v>975.98414522132612</v>
          </cell>
          <cell r="O430">
            <v>959.84584153424044</v>
          </cell>
          <cell r="P430">
            <v>984.98097693066825</v>
          </cell>
          <cell r="Q430">
            <v>982.61999165528698</v>
          </cell>
          <cell r="R430">
            <v>952.9089386782241</v>
          </cell>
          <cell r="S430">
            <v>867.14929378480633</v>
          </cell>
          <cell r="T430">
            <v>890.43576262534464</v>
          </cell>
          <cell r="U430">
            <v>879.78763377943267</v>
          </cell>
          <cell r="V430">
            <v>844.62444629229117</v>
          </cell>
          <cell r="W430">
            <v>915.72787199427205</v>
          </cell>
          <cell r="X430">
            <v>917.52301849466119</v>
          </cell>
          <cell r="Y430">
            <v>914.68293346688552</v>
          </cell>
          <cell r="Z430">
            <v>934.92024839222188</v>
          </cell>
          <cell r="AA430">
            <v>974.5819716189153</v>
          </cell>
          <cell r="AB430">
            <v>986.86271983878032</v>
          </cell>
          <cell r="AC430">
            <v>1060.1394776196862</v>
          </cell>
          <cell r="AD430">
            <v>1070.6335131255578</v>
          </cell>
          <cell r="AE430">
            <v>1051.2566188139501</v>
          </cell>
          <cell r="AF430">
            <v>772.92729259786984</v>
          </cell>
          <cell r="AG430">
            <v>915.35438589530236</v>
          </cell>
          <cell r="AH430">
            <v>973.27632329056814</v>
          </cell>
          <cell r="AI430">
            <v>941.19182189731805</v>
          </cell>
          <cell r="AJ430">
            <v>882.21254627658266</v>
          </cell>
          <cell r="AK430">
            <v>875.74069229199586</v>
          </cell>
          <cell r="AL430">
            <v>859.74900318247887</v>
          </cell>
        </row>
        <row r="434">
          <cell r="M434">
            <v>3.7522299862151602E-2</v>
          </cell>
          <cell r="N434">
            <v>3.9541366028794558E-2</v>
          </cell>
          <cell r="O434">
            <v>4.3823053756833076E-2</v>
          </cell>
          <cell r="P434">
            <v>4.5833392745604509E-2</v>
          </cell>
          <cell r="Q434">
            <v>4.7620853037965025E-2</v>
          </cell>
          <cell r="R434">
            <v>5.3396230824781496E-2</v>
          </cell>
          <cell r="S434">
            <v>5.7606087165723741E-2</v>
          </cell>
          <cell r="T434">
            <v>6.0608639146348557E-2</v>
          </cell>
          <cell r="U434">
            <v>6.6032244532805637E-2</v>
          </cell>
          <cell r="V434">
            <v>7.4676044289575541E-2</v>
          </cell>
          <cell r="W434">
            <v>8.1527281711536975E-2</v>
          </cell>
          <cell r="X434">
            <v>8.3915306105732432E-2</v>
          </cell>
          <cell r="Y434">
            <v>8.1265869168216473E-2</v>
          </cell>
          <cell r="Z434">
            <v>9.1092939980088383E-2</v>
          </cell>
          <cell r="AA434">
            <v>9.5974251960037241E-2</v>
          </cell>
          <cell r="AB434">
            <v>0.10236093499068435</v>
          </cell>
          <cell r="AC434">
            <v>0.10818827305190505</v>
          </cell>
          <cell r="AD434">
            <v>0.1182999841266632</v>
          </cell>
          <cell r="AE434">
            <v>0.11292189432941294</v>
          </cell>
          <cell r="AF434">
            <v>0.10502232144867055</v>
          </cell>
          <cell r="AG434">
            <v>0.10928601776386627</v>
          </cell>
          <cell r="AH434">
            <v>0.11199681347503272</v>
          </cell>
          <cell r="AI434">
            <v>0.11017726402096002</v>
          </cell>
          <cell r="AJ434">
            <v>0.10763805805317499</v>
          </cell>
          <cell r="AK434">
            <v>0.11031555622415475</v>
          </cell>
          <cell r="AL434">
            <v>0.11423311923853882</v>
          </cell>
        </row>
        <row r="435">
          <cell r="M435">
            <v>2.1693706176761494E-2</v>
          </cell>
          <cell r="N435">
            <v>1.7545272207680401E-2</v>
          </cell>
          <cell r="O435">
            <v>1.9105525803471302E-2</v>
          </cell>
          <cell r="P435">
            <v>1.9059215895980218E-2</v>
          </cell>
          <cell r="Q435">
            <v>1.9297225836358619E-2</v>
          </cell>
          <cell r="R435">
            <v>1.7505698069142105E-2</v>
          </cell>
          <cell r="S435">
            <v>1.9424593035410966E-2</v>
          </cell>
          <cell r="T435">
            <v>2.0912939418419284E-2</v>
          </cell>
          <cell r="U435">
            <v>2.3189614426812079E-2</v>
          </cell>
          <cell r="V435">
            <v>2.7278622983509294E-2</v>
          </cell>
          <cell r="W435">
            <v>3.0862508786666902E-2</v>
          </cell>
          <cell r="X435">
            <v>3.0046820798383243E-2</v>
          </cell>
          <cell r="Y435">
            <v>3.3908468696963949E-2</v>
          </cell>
          <cell r="Z435">
            <v>3.778242455007208E-2</v>
          </cell>
          <cell r="AA435">
            <v>3.6040223645037187E-2</v>
          </cell>
          <cell r="AB435">
            <v>3.5747455577960732E-2</v>
          </cell>
          <cell r="AC435">
            <v>3.889374226197554E-2</v>
          </cell>
          <cell r="AD435">
            <v>3.9329318334569804E-2</v>
          </cell>
          <cell r="AE435">
            <v>3.2224278838447806E-2</v>
          </cell>
          <cell r="AF435">
            <v>3.9158933548746729E-2</v>
          </cell>
          <cell r="AG435">
            <v>4.1022209059963524E-2</v>
          </cell>
          <cell r="AH435">
            <v>2.899121154978505E-2</v>
          </cell>
          <cell r="AI435">
            <v>2.9320514082350056E-2</v>
          </cell>
          <cell r="AJ435">
            <v>2.0287785574193307E-2</v>
          </cell>
          <cell r="AK435">
            <v>2.0129854139165685E-2</v>
          </cell>
          <cell r="AL435">
            <v>1.9904210929854095E-2</v>
          </cell>
        </row>
        <row r="436">
          <cell r="M436">
            <v>0.73920888426012932</v>
          </cell>
          <cell r="N436">
            <v>0.59738805277999851</v>
          </cell>
          <cell r="O436">
            <v>0.57401801857895407</v>
          </cell>
          <cell r="P436">
            <v>0.6160497037549475</v>
          </cell>
          <cell r="Q436">
            <v>0.60838372949915565</v>
          </cell>
          <cell r="R436">
            <v>0.67563735502344846</v>
          </cell>
          <cell r="S436">
            <v>0.47006819234754055</v>
          </cell>
          <cell r="T436">
            <v>0.51197105993399517</v>
          </cell>
          <cell r="U436">
            <v>0.52760590502321303</v>
          </cell>
          <cell r="V436">
            <v>0.54611896011400751</v>
          </cell>
          <cell r="W436">
            <v>0.69969456496353832</v>
          </cell>
          <cell r="X436">
            <v>0.81281074226059435</v>
          </cell>
          <cell r="Y436">
            <v>0.93373935392233798</v>
          </cell>
          <cell r="Z436">
            <v>1.0632230733506129</v>
          </cell>
          <cell r="AA436">
            <v>1.1604167114989998</v>
          </cell>
          <cell r="AB436">
            <v>1.1756974757605527</v>
          </cell>
          <cell r="AC436">
            <v>1.264743509929823</v>
          </cell>
          <cell r="AD436">
            <v>1.3211388614875694</v>
          </cell>
          <cell r="AE436">
            <v>1.4407429713009872</v>
          </cell>
          <cell r="AF436">
            <v>1.2394150460221327</v>
          </cell>
          <cell r="AG436">
            <v>1.1906941511291391</v>
          </cell>
          <cell r="AH436">
            <v>1.2293475769371478</v>
          </cell>
          <cell r="AI436">
            <v>1.0724499754251089</v>
          </cell>
          <cell r="AJ436">
            <v>0.8433456281921976</v>
          </cell>
          <cell r="AK436">
            <v>0.76037693354380886</v>
          </cell>
          <cell r="AL436">
            <v>0.96127090329025711</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row>
        <row r="438">
          <cell r="M438" t="str">
            <v>NA</v>
          </cell>
          <cell r="N438" t="str">
            <v>NA</v>
          </cell>
          <cell r="O438" t="str">
            <v>NA</v>
          </cell>
          <cell r="P438" t="str">
            <v>NA</v>
          </cell>
          <cell r="Q438" t="str">
            <v>NA</v>
          </cell>
          <cell r="R438" t="str">
            <v>NA</v>
          </cell>
          <cell r="S438" t="str">
            <v>NA</v>
          </cell>
          <cell r="T438" t="str">
            <v>NA</v>
          </cell>
          <cell r="U438" t="str">
            <v>NA</v>
          </cell>
          <cell r="V438" t="str">
            <v>NA</v>
          </cell>
          <cell r="W438" t="str">
            <v>NA</v>
          </cell>
          <cell r="X438" t="str">
            <v>NA</v>
          </cell>
          <cell r="Y438" t="str">
            <v>NA</v>
          </cell>
          <cell r="Z438" t="str">
            <v>NA</v>
          </cell>
          <cell r="AA438" t="str">
            <v>NA</v>
          </cell>
          <cell r="AB438" t="str">
            <v>NA</v>
          </cell>
          <cell r="AC438" t="str">
            <v>NA</v>
          </cell>
          <cell r="AD438" t="str">
            <v>NA</v>
          </cell>
          <cell r="AE438" t="str">
            <v>NA</v>
          </cell>
          <cell r="AF438" t="str">
            <v>NA</v>
          </cell>
          <cell r="AG438" t="str">
            <v>NA</v>
          </cell>
          <cell r="AH438" t="str">
            <v>NA</v>
          </cell>
          <cell r="AI438" t="str">
            <v>NA</v>
          </cell>
          <cell r="AJ438" t="str">
            <v>NA</v>
          </cell>
          <cell r="AK438" t="str">
            <v>NA</v>
          </cell>
          <cell r="AL438" t="str">
            <v>NA</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row>
        <row r="441">
          <cell r="M441" t="str">
            <v>NA</v>
          </cell>
          <cell r="N441" t="str">
            <v>NA</v>
          </cell>
          <cell r="O441" t="str">
            <v>NA</v>
          </cell>
          <cell r="P441" t="str">
            <v>NA</v>
          </cell>
          <cell r="Q441" t="str">
            <v>NA</v>
          </cell>
          <cell r="R441" t="str">
            <v>NA</v>
          </cell>
          <cell r="S441" t="str">
            <v>NA</v>
          </cell>
          <cell r="T441" t="str">
            <v>NA</v>
          </cell>
          <cell r="U441" t="str">
            <v>NA</v>
          </cell>
          <cell r="V441" t="str">
            <v>NA</v>
          </cell>
          <cell r="W441" t="str">
            <v>NA</v>
          </cell>
          <cell r="X441" t="str">
            <v>NA</v>
          </cell>
          <cell r="Y441" t="str">
            <v>NA</v>
          </cell>
          <cell r="Z441" t="str">
            <v>NA</v>
          </cell>
          <cell r="AA441" t="str">
            <v>NA</v>
          </cell>
          <cell r="AB441" t="str">
            <v>NA</v>
          </cell>
          <cell r="AC441" t="str">
            <v>NA</v>
          </cell>
          <cell r="AD441" t="str">
            <v>NA</v>
          </cell>
          <cell r="AE441" t="str">
            <v>NA</v>
          </cell>
          <cell r="AF441" t="str">
            <v>NA</v>
          </cell>
          <cell r="AG441" t="str">
            <v>NA</v>
          </cell>
          <cell r="AH441" t="str">
            <v>NA</v>
          </cell>
          <cell r="AI441" t="str">
            <v>NA</v>
          </cell>
          <cell r="AJ441" t="str">
            <v>NA</v>
          </cell>
          <cell r="AK441" t="str">
            <v>NA</v>
          </cell>
          <cell r="AL441" t="str">
            <v>NA</v>
          </cell>
        </row>
        <row r="442">
          <cell r="M442" t="str">
            <v>NA</v>
          </cell>
          <cell r="N442" t="str">
            <v>NA</v>
          </cell>
          <cell r="O442" t="str">
            <v>NA</v>
          </cell>
          <cell r="P442" t="str">
            <v>NA</v>
          </cell>
          <cell r="Q442" t="str">
            <v>NA</v>
          </cell>
          <cell r="R442" t="str">
            <v>NA</v>
          </cell>
          <cell r="S442" t="str">
            <v>NA</v>
          </cell>
          <cell r="T442" t="str">
            <v>NA</v>
          </cell>
          <cell r="U442" t="str">
            <v>NA</v>
          </cell>
          <cell r="V442" t="str">
            <v>NA</v>
          </cell>
          <cell r="W442" t="str">
            <v>NA</v>
          </cell>
          <cell r="X442" t="str">
            <v>NA</v>
          </cell>
          <cell r="Y442" t="str">
            <v>NA</v>
          </cell>
          <cell r="Z442" t="str">
            <v>NA</v>
          </cell>
          <cell r="AA442" t="str">
            <v>NA</v>
          </cell>
          <cell r="AB442" t="str">
            <v>NA</v>
          </cell>
          <cell r="AC442" t="str">
            <v>NA</v>
          </cell>
          <cell r="AD442" t="str">
            <v>NA</v>
          </cell>
          <cell r="AE442" t="str">
            <v>NA</v>
          </cell>
          <cell r="AF442" t="str">
            <v>NA</v>
          </cell>
          <cell r="AG442" t="str">
            <v>NA</v>
          </cell>
          <cell r="AH442" t="str">
            <v>NA</v>
          </cell>
          <cell r="AI442" t="str">
            <v>NA</v>
          </cell>
          <cell r="AJ442" t="str">
            <v>NA</v>
          </cell>
          <cell r="AK442" t="str">
            <v>NA</v>
          </cell>
          <cell r="AL442" t="str">
            <v>NA</v>
          </cell>
        </row>
      </sheetData>
      <sheetData sheetId="9">
        <row r="300">
          <cell r="M300">
            <v>0.78545716036591495</v>
          </cell>
          <cell r="N300">
            <v>0.79774933888273081</v>
          </cell>
          <cell r="O300">
            <v>0.87517278668731924</v>
          </cell>
          <cell r="P300">
            <v>0.85884603588131914</v>
          </cell>
          <cell r="Q300">
            <v>0.86061846130618502</v>
          </cell>
          <cell r="R300">
            <v>0.90025270966013815</v>
          </cell>
          <cell r="S300">
            <v>0.86910222741313004</v>
          </cell>
          <cell r="T300">
            <v>0.82840702901661278</v>
          </cell>
          <cell r="U300">
            <v>0.80413853716342598</v>
          </cell>
          <cell r="V300">
            <v>0.7106255477648189</v>
          </cell>
          <cell r="W300">
            <v>0.66214979736493051</v>
          </cell>
          <cell r="X300">
            <v>0.62648533968597253</v>
          </cell>
          <cell r="Y300">
            <v>0.63601622382414857</v>
          </cell>
          <cell r="Z300">
            <v>0.58333644819593489</v>
          </cell>
          <cell r="AA300">
            <v>0.46324039147599544</v>
          </cell>
          <cell r="AB300">
            <v>0.38264115994628878</v>
          </cell>
          <cell r="AC300">
            <v>0.37832473200447886</v>
          </cell>
          <cell r="AD300">
            <v>0.2870860169671911</v>
          </cell>
          <cell r="AE300">
            <v>0.24266380377108931</v>
          </cell>
          <cell r="AF300">
            <v>0.26658986944126134</v>
          </cell>
          <cell r="AG300">
            <v>0.24786486202418631</v>
          </cell>
          <cell r="AH300">
            <v>0.26532214422166511</v>
          </cell>
          <cell r="AI300">
            <v>0.29265655760085257</v>
          </cell>
          <cell r="AJ300">
            <v>0.33428775934459853</v>
          </cell>
          <cell r="AK300">
            <v>0.35680002068768341</v>
          </cell>
          <cell r="AL300">
            <v>0.34872905753600369</v>
          </cell>
        </row>
        <row r="301">
          <cell r="M301">
            <v>4.4870103252623784E-2</v>
          </cell>
          <cell r="N301">
            <v>3.9132942012482304E-2</v>
          </cell>
          <cell r="O301">
            <v>3.8552517012482308E-2</v>
          </cell>
          <cell r="P301">
            <v>3.9217952148248837E-2</v>
          </cell>
          <cell r="Q301">
            <v>3.628537933505678E-2</v>
          </cell>
          <cell r="R301">
            <v>5.00599604650772E-2</v>
          </cell>
          <cell r="S301">
            <v>4.8058630164699634E-2</v>
          </cell>
          <cell r="T301">
            <v>4.9425117157219783E-2</v>
          </cell>
          <cell r="U301">
            <v>4.961447102506919E-2</v>
          </cell>
          <cell r="V301">
            <v>4.3551780312525226E-2</v>
          </cell>
          <cell r="W301">
            <v>5.0867378132425714E-2</v>
          </cell>
          <cell r="X301">
            <v>5.7399759013133059E-2</v>
          </cell>
          <cell r="Y301">
            <v>7.2981071138020007E-2</v>
          </cell>
          <cell r="Z301">
            <v>6.8605774221300223E-2</v>
          </cell>
          <cell r="AA301">
            <v>7.24848003112607E-2</v>
          </cell>
          <cell r="AB301">
            <v>7.482052294305544E-2</v>
          </cell>
          <cell r="AC301">
            <v>7.1505404137533243E-2</v>
          </cell>
          <cell r="AD301">
            <v>7.4699474545825179E-2</v>
          </cell>
          <cell r="AE301">
            <v>7.708033738930492E-2</v>
          </cell>
          <cell r="AF301">
            <v>7.2333679827514541E-2</v>
          </cell>
          <cell r="AG301">
            <v>7.477349629267481E-2</v>
          </cell>
          <cell r="AH301">
            <v>7.2431751496486299E-2</v>
          </cell>
          <cell r="AI301">
            <v>7.0932326895833286E-2</v>
          </cell>
          <cell r="AJ301">
            <v>5.3804260168891269E-2</v>
          </cell>
          <cell r="AK301">
            <v>4.9788683647361054E-2</v>
          </cell>
          <cell r="AL301">
            <v>3.8396008480703743E-2</v>
          </cell>
        </row>
        <row r="302">
          <cell r="M302">
            <v>8.273769778945951</v>
          </cell>
          <cell r="N302">
            <v>7.8830091033427694</v>
          </cell>
          <cell r="O302">
            <v>7.0458091033427692</v>
          </cell>
          <cell r="P302">
            <v>6.4178608323624289</v>
          </cell>
          <cell r="Q302">
            <v>6.8952849946213695</v>
          </cell>
          <cell r="R302">
            <v>6.7518577703965299</v>
          </cell>
          <cell r="S302">
            <v>6.4641290079721969</v>
          </cell>
          <cell r="T302">
            <v>6.8096266911517009</v>
          </cell>
          <cell r="U302">
            <v>6.7549169528749653</v>
          </cell>
          <cell r="V302">
            <v>6.4884403347374251</v>
          </cell>
          <cell r="W302">
            <v>5.8577578035697089</v>
          </cell>
          <cell r="X302">
            <v>6.2790042927293817</v>
          </cell>
          <cell r="Y302">
            <v>5.2855802287803106</v>
          </cell>
          <cell r="Z302">
            <v>4.9762033924490021</v>
          </cell>
          <cell r="AA302">
            <v>5.2815376474904134</v>
          </cell>
          <cell r="AB302">
            <v>5.9471159983692896</v>
          </cell>
          <cell r="AC302">
            <v>6.0953488195060048</v>
          </cell>
          <cell r="AD302">
            <v>6.1451160363860176</v>
          </cell>
          <cell r="AE302">
            <v>5.8380926318691193</v>
          </cell>
          <cell r="AF302">
            <v>3.5853799551871464</v>
          </cell>
          <cell r="AG302">
            <v>5.3438823397768607</v>
          </cell>
          <cell r="AH302">
            <v>6.2245250633842053</v>
          </cell>
          <cell r="AI302">
            <v>5.4392024703211153</v>
          </cell>
          <cell r="AJ302">
            <v>3.4463218591419795</v>
          </cell>
          <cell r="AK302">
            <v>2.8418000000000001</v>
          </cell>
          <cell r="AL302">
            <v>2.5701000000000001</v>
          </cell>
        </row>
        <row r="303">
          <cell r="M303" t="str">
            <v>IE</v>
          </cell>
          <cell r="N303" t="str">
            <v>IE</v>
          </cell>
          <cell r="O303" t="str">
            <v>IE</v>
          </cell>
          <cell r="P303" t="str">
            <v>IE</v>
          </cell>
          <cell r="Q303" t="str">
            <v>IE</v>
          </cell>
          <cell r="R303" t="str">
            <v>IE</v>
          </cell>
          <cell r="S303" t="str">
            <v>IE</v>
          </cell>
          <cell r="T303" t="str">
            <v>IE</v>
          </cell>
          <cell r="U303" t="str">
            <v>IE</v>
          </cell>
          <cell r="V303" t="str">
            <v>IE</v>
          </cell>
          <cell r="W303" t="str">
            <v>IE</v>
          </cell>
          <cell r="X303" t="str">
            <v>IE</v>
          </cell>
          <cell r="Y303" t="str">
            <v>IE</v>
          </cell>
          <cell r="Z303" t="str">
            <v>IE</v>
          </cell>
          <cell r="AA303" t="str">
            <v>IE</v>
          </cell>
          <cell r="AB303" t="str">
            <v>IE</v>
          </cell>
          <cell r="AC303" t="str">
            <v>IE</v>
          </cell>
          <cell r="AD303" t="str">
            <v>IE</v>
          </cell>
          <cell r="AE303" t="str">
            <v>IE</v>
          </cell>
          <cell r="AF303" t="str">
            <v>IE</v>
          </cell>
          <cell r="AG303" t="str">
            <v>IE</v>
          </cell>
          <cell r="AH303" t="str">
            <v>IE</v>
          </cell>
          <cell r="AI303" t="str">
            <v>IE</v>
          </cell>
          <cell r="AJ303" t="str">
            <v>IE</v>
          </cell>
          <cell r="AK303" t="str">
            <v>IE</v>
          </cell>
          <cell r="AL303" t="str">
            <v>IE</v>
          </cell>
        </row>
        <row r="304">
          <cell r="M304" t="str">
            <v>IE</v>
          </cell>
          <cell r="N304" t="str">
            <v>IE</v>
          </cell>
          <cell r="O304" t="str">
            <v>IE</v>
          </cell>
          <cell r="P304" t="str">
            <v>IE</v>
          </cell>
          <cell r="Q304" t="str">
            <v>IE</v>
          </cell>
          <cell r="R304" t="str">
            <v>IE</v>
          </cell>
          <cell r="S304" t="str">
            <v>IE</v>
          </cell>
          <cell r="T304" t="str">
            <v>IE</v>
          </cell>
          <cell r="U304" t="str">
            <v>IE</v>
          </cell>
          <cell r="V304" t="str">
            <v>IE</v>
          </cell>
          <cell r="W304" t="str">
            <v>IE</v>
          </cell>
          <cell r="X304" t="str">
            <v>IE</v>
          </cell>
          <cell r="Y304" t="str">
            <v>IE</v>
          </cell>
          <cell r="Z304" t="str">
            <v>IE</v>
          </cell>
          <cell r="AA304" t="str">
            <v>IE</v>
          </cell>
          <cell r="AB304" t="str">
            <v>IE</v>
          </cell>
          <cell r="AC304" t="str">
            <v>IE</v>
          </cell>
          <cell r="AD304" t="str">
            <v>IE</v>
          </cell>
          <cell r="AE304" t="str">
            <v>IE</v>
          </cell>
          <cell r="AF304" t="str">
            <v>IE</v>
          </cell>
          <cell r="AG304" t="str">
            <v>IE</v>
          </cell>
          <cell r="AH304" t="str">
            <v>IE</v>
          </cell>
          <cell r="AI304" t="str">
            <v>IE</v>
          </cell>
          <cell r="AJ304" t="str">
            <v>IE</v>
          </cell>
          <cell r="AK304" t="str">
            <v>IE</v>
          </cell>
          <cell r="AL304" t="str">
            <v>IE</v>
          </cell>
        </row>
        <row r="305">
          <cell r="M305" t="str">
            <v>IE</v>
          </cell>
          <cell r="N305" t="str">
            <v>IE</v>
          </cell>
          <cell r="O305" t="str">
            <v>IE</v>
          </cell>
          <cell r="P305" t="str">
            <v>IE</v>
          </cell>
          <cell r="Q305" t="str">
            <v>IE</v>
          </cell>
          <cell r="R305" t="str">
            <v>IE</v>
          </cell>
          <cell r="S305" t="str">
            <v>IE</v>
          </cell>
          <cell r="T305" t="str">
            <v>IE</v>
          </cell>
          <cell r="U305" t="str">
            <v>IE</v>
          </cell>
          <cell r="V305" t="str">
            <v>IE</v>
          </cell>
          <cell r="W305" t="str">
            <v>IE</v>
          </cell>
          <cell r="X305" t="str">
            <v>IE</v>
          </cell>
          <cell r="Y305" t="str">
            <v>IE</v>
          </cell>
          <cell r="Z305" t="str">
            <v>IE</v>
          </cell>
          <cell r="AA305" t="str">
            <v>IE</v>
          </cell>
          <cell r="AB305" t="str">
            <v>IE</v>
          </cell>
          <cell r="AC305" t="str">
            <v>IE</v>
          </cell>
          <cell r="AD305" t="str">
            <v>IE</v>
          </cell>
          <cell r="AE305" t="str">
            <v>IE</v>
          </cell>
          <cell r="AF305" t="str">
            <v>IE</v>
          </cell>
          <cell r="AG305" t="str">
            <v>IE</v>
          </cell>
          <cell r="AH305" t="str">
            <v>IE</v>
          </cell>
          <cell r="AI305" t="str">
            <v>IE</v>
          </cell>
          <cell r="AJ305" t="str">
            <v>IE</v>
          </cell>
          <cell r="AK305" t="str">
            <v>IE</v>
          </cell>
          <cell r="AL305" t="str">
            <v>IE</v>
          </cell>
        </row>
        <row r="306">
          <cell r="M306" t="str">
            <v>IE</v>
          </cell>
          <cell r="N306" t="str">
            <v>IE</v>
          </cell>
          <cell r="O306" t="str">
            <v>IE</v>
          </cell>
          <cell r="P306" t="str">
            <v>IE</v>
          </cell>
          <cell r="Q306" t="str">
            <v>IE</v>
          </cell>
          <cell r="R306" t="str">
            <v>IE</v>
          </cell>
          <cell r="S306" t="str">
            <v>IE</v>
          </cell>
          <cell r="T306" t="str">
            <v>IE</v>
          </cell>
          <cell r="U306" t="str">
            <v>IE</v>
          </cell>
          <cell r="V306" t="str">
            <v>IE</v>
          </cell>
          <cell r="W306" t="str">
            <v>IE</v>
          </cell>
          <cell r="X306" t="str">
            <v>IE</v>
          </cell>
          <cell r="Y306" t="str">
            <v>IE</v>
          </cell>
          <cell r="Z306" t="str">
            <v>IE</v>
          </cell>
          <cell r="AA306" t="str">
            <v>IE</v>
          </cell>
          <cell r="AB306" t="str">
            <v>IE</v>
          </cell>
          <cell r="AC306" t="str">
            <v>IE</v>
          </cell>
          <cell r="AD306" t="str">
            <v>IE</v>
          </cell>
          <cell r="AE306" t="str">
            <v>IE</v>
          </cell>
          <cell r="AF306" t="str">
            <v>IE</v>
          </cell>
          <cell r="AG306" t="str">
            <v>IE</v>
          </cell>
          <cell r="AH306" t="str">
            <v>IE</v>
          </cell>
          <cell r="AI306" t="str">
            <v>IE</v>
          </cell>
          <cell r="AJ306" t="str">
            <v>IE</v>
          </cell>
          <cell r="AK306" t="str">
            <v>IE</v>
          </cell>
          <cell r="AL306" t="str">
            <v>IE</v>
          </cell>
        </row>
        <row r="307">
          <cell r="M307" t="str">
            <v>IE</v>
          </cell>
          <cell r="N307" t="str">
            <v>IE</v>
          </cell>
          <cell r="O307" t="str">
            <v>IE</v>
          </cell>
          <cell r="P307" t="str">
            <v>IE</v>
          </cell>
          <cell r="Q307" t="str">
            <v>IE</v>
          </cell>
          <cell r="R307" t="str">
            <v>IE</v>
          </cell>
          <cell r="S307" t="str">
            <v>IE</v>
          </cell>
          <cell r="T307" t="str">
            <v>IE</v>
          </cell>
          <cell r="U307" t="str">
            <v>IE</v>
          </cell>
          <cell r="V307" t="str">
            <v>IE</v>
          </cell>
          <cell r="W307" t="str">
            <v>IE</v>
          </cell>
          <cell r="X307" t="str">
            <v>IE</v>
          </cell>
          <cell r="Y307" t="str">
            <v>IE</v>
          </cell>
          <cell r="Z307" t="str">
            <v>IE</v>
          </cell>
          <cell r="AA307" t="str">
            <v>IE</v>
          </cell>
          <cell r="AB307" t="str">
            <v>IE</v>
          </cell>
          <cell r="AC307" t="str">
            <v>IE</v>
          </cell>
          <cell r="AD307" t="str">
            <v>IE</v>
          </cell>
          <cell r="AE307" t="str">
            <v>IE</v>
          </cell>
          <cell r="AF307" t="str">
            <v>IE</v>
          </cell>
          <cell r="AG307" t="str">
            <v>IE</v>
          </cell>
          <cell r="AH307" t="str">
            <v>IE</v>
          </cell>
          <cell r="AI307" t="str">
            <v>IE</v>
          </cell>
          <cell r="AJ307" t="str">
            <v>IE</v>
          </cell>
          <cell r="AK307" t="str">
            <v>IE</v>
          </cell>
          <cell r="AL307" t="str">
            <v>IE</v>
          </cell>
        </row>
        <row r="308">
          <cell r="M308">
            <v>4.5408308530029249</v>
          </cell>
          <cell r="N308">
            <v>4.4667966933879644</v>
          </cell>
          <cell r="O308">
            <v>4.0429865217363847</v>
          </cell>
          <cell r="P308">
            <v>4.2932531439283208</v>
          </cell>
          <cell r="Q308">
            <v>4.1554541618098408</v>
          </cell>
          <cell r="R308">
            <v>4.5763256547464675</v>
          </cell>
          <cell r="S308">
            <v>4.0635742220289899</v>
          </cell>
          <cell r="T308">
            <v>4.2359078104356458</v>
          </cell>
          <cell r="U308">
            <v>4.0348638969051178</v>
          </cell>
          <cell r="V308">
            <v>3.8007353949838785</v>
          </cell>
          <cell r="W308">
            <v>2.1655677232468635</v>
          </cell>
          <cell r="X308">
            <v>2.1415008569992771</v>
          </cell>
          <cell r="Y308">
            <v>1.9438198302199634</v>
          </cell>
          <cell r="Z308">
            <v>1.9899578237661988</v>
          </cell>
          <cell r="AA308">
            <v>1.9048998681069924</v>
          </cell>
          <cell r="AB308">
            <v>2.2803808196610533</v>
          </cell>
          <cell r="AC308">
            <v>2.2440435422283591</v>
          </cell>
          <cell r="AD308">
            <v>2.4603688075772912</v>
          </cell>
          <cell r="AE308">
            <v>2.406441171070612</v>
          </cell>
          <cell r="AF308">
            <v>1.2981686509705765</v>
          </cell>
          <cell r="AG308">
            <v>0.39165165000563557</v>
          </cell>
          <cell r="AH308">
            <v>0.46589484463659347</v>
          </cell>
          <cell r="AI308">
            <v>0.48327779409469468</v>
          </cell>
          <cell r="AJ308">
            <v>0.50588115164759895</v>
          </cell>
          <cell r="AK308">
            <v>0.53572592736494018</v>
          </cell>
          <cell r="AL308">
            <v>0.51372387175028056</v>
          </cell>
        </row>
        <row r="309">
          <cell r="M309">
            <v>4.6648558899398104E-2</v>
          </cell>
          <cell r="N309">
            <v>5.5642496990541697E-2</v>
          </cell>
          <cell r="O309">
            <v>4.6168882201203777E-2</v>
          </cell>
          <cell r="P309">
            <v>3.6215590713671537E-2</v>
          </cell>
          <cell r="Q309">
            <v>3.4656641444539976E-2</v>
          </cell>
          <cell r="R309">
            <v>3.5016398968185723E-2</v>
          </cell>
          <cell r="S309">
            <v>3.8973731728288906E-2</v>
          </cell>
          <cell r="T309">
            <v>3.7174944110060192E-2</v>
          </cell>
          <cell r="U309">
            <v>5.3244113499570069E-2</v>
          </cell>
          <cell r="V309">
            <v>4.8927023215821146E-2</v>
          </cell>
          <cell r="W309">
            <v>5.012621496130696E-2</v>
          </cell>
          <cell r="X309">
            <v>5.2164840928632841E-2</v>
          </cell>
          <cell r="Y309">
            <v>5.2764436801375748E-2</v>
          </cell>
          <cell r="Z309">
            <v>6.4036839208942375E-2</v>
          </cell>
          <cell r="AA309">
            <v>6.5715707652622524E-2</v>
          </cell>
          <cell r="AB309">
            <v>6.0439263972484947E-2</v>
          </cell>
          <cell r="AC309">
            <v>4.9646538263112633E-2</v>
          </cell>
          <cell r="AD309">
            <v>5.3963628546861556E-2</v>
          </cell>
          <cell r="AE309">
            <v>4.7368073946689591E-2</v>
          </cell>
          <cell r="AF309">
            <v>4.0292842648323293E-2</v>
          </cell>
          <cell r="AG309">
            <v>4.7008316423043844E-2</v>
          </cell>
          <cell r="AH309">
            <v>3.4057045571797076E-2</v>
          </cell>
          <cell r="AI309">
            <v>3.0699308684436797E-2</v>
          </cell>
          <cell r="AJ309">
            <v>3.1754597420464312E-2</v>
          </cell>
          <cell r="AK309">
            <v>3.3945121008885068E-2</v>
          </cell>
          <cell r="AL309">
            <v>3.2058392662654048E-2</v>
          </cell>
        </row>
        <row r="310">
          <cell r="M310" t="str">
            <v>IE</v>
          </cell>
          <cell r="N310" t="str">
            <v>IE</v>
          </cell>
          <cell r="O310" t="str">
            <v>IE</v>
          </cell>
          <cell r="P310" t="str">
            <v>IE</v>
          </cell>
          <cell r="Q310" t="str">
            <v>IE</v>
          </cell>
          <cell r="R310" t="str">
            <v>IE</v>
          </cell>
          <cell r="S310" t="str">
            <v>IE</v>
          </cell>
          <cell r="T310" t="str">
            <v>IE</v>
          </cell>
          <cell r="U310" t="str">
            <v>IE</v>
          </cell>
          <cell r="V310" t="str">
            <v>IE</v>
          </cell>
          <cell r="W310" t="str">
            <v>IE</v>
          </cell>
          <cell r="X310" t="str">
            <v>IE</v>
          </cell>
          <cell r="Y310" t="str">
            <v>IE</v>
          </cell>
          <cell r="Z310" t="str">
            <v>IE</v>
          </cell>
          <cell r="AA310" t="str">
            <v>IE</v>
          </cell>
          <cell r="AB310" t="str">
            <v>IE</v>
          </cell>
          <cell r="AC310" t="str">
            <v>IE</v>
          </cell>
          <cell r="AD310" t="str">
            <v>IE</v>
          </cell>
          <cell r="AE310" t="str">
            <v>IE</v>
          </cell>
          <cell r="AF310" t="str">
            <v>IE</v>
          </cell>
          <cell r="AG310" t="str">
            <v>IE</v>
          </cell>
          <cell r="AH310" t="str">
            <v>IE</v>
          </cell>
          <cell r="AI310" t="str">
            <v>IE</v>
          </cell>
          <cell r="AJ310" t="str">
            <v>IE</v>
          </cell>
          <cell r="AK310" t="str">
            <v>IE</v>
          </cell>
          <cell r="AL310" t="str">
            <v>IE</v>
          </cell>
        </row>
        <row r="311">
          <cell r="M311">
            <v>4.4372518227806792E-4</v>
          </cell>
          <cell r="N311">
            <v>4.4185725423118974E-4</v>
          </cell>
          <cell r="O311">
            <v>4.8970321841990247E-4</v>
          </cell>
          <cell r="P311">
            <v>5.1216786632826228E-4</v>
          </cell>
          <cell r="Q311">
            <v>5.3214194350745118E-4</v>
          </cell>
          <cell r="R311">
            <v>5.9667923261304766E-4</v>
          </cell>
          <cell r="S311">
            <v>6.4372251286193727E-4</v>
          </cell>
          <cell r="T311">
            <v>6.7727470154654618E-4</v>
          </cell>
          <cell r="U311">
            <v>7.3788108986272828E-4</v>
          </cell>
          <cell r="V311">
            <v>8.344717241839932E-4</v>
          </cell>
          <cell r="W311">
            <v>9.7202569565790298E-4</v>
          </cell>
          <cell r="X311">
            <v>1.0632784267998348E-3</v>
          </cell>
          <cell r="Y311">
            <v>1.0905066556698728E-3</v>
          </cell>
          <cell r="Z311">
            <v>1.2905270639078314E-3</v>
          </cell>
          <cell r="AA311">
            <v>1.4314842191372923E-3</v>
          </cell>
          <cell r="AB311">
            <v>1.6033245483734009E-3</v>
          </cell>
          <cell r="AC311">
            <v>1.6094711839931416E-3</v>
          </cell>
          <cell r="AD311">
            <v>1.2150387471019058E-3</v>
          </cell>
          <cell r="AE311">
            <v>1.1598013137472576E-3</v>
          </cell>
          <cell r="AF311">
            <v>1.0786661622380184E-3</v>
          </cell>
          <cell r="AG311">
            <v>1.1224578522123097E-3</v>
          </cell>
          <cell r="AH311">
            <v>1.1502999677363351E-3</v>
          </cell>
          <cell r="AI311">
            <v>1.1316116889061425E-3</v>
          </cell>
          <cell r="AJ311">
            <v>1.1055319420616464E-3</v>
          </cell>
          <cell r="AK311">
            <v>1.1330320642894878E-3</v>
          </cell>
          <cell r="AL311">
            <v>1.1732686787897355E-3</v>
          </cell>
        </row>
        <row r="312">
          <cell r="M312">
            <v>2.4472396407403758E-4</v>
          </cell>
          <cell r="N312">
            <v>2.4132707353708731E-4</v>
          </cell>
          <cell r="O312">
            <v>2.5414839839699708E-4</v>
          </cell>
          <cell r="P312">
            <v>2.53088602667641E-4</v>
          </cell>
          <cell r="Q312">
            <v>2.5853542672804066E-4</v>
          </cell>
          <cell r="R312">
            <v>2.6330628449828755E-4</v>
          </cell>
          <cell r="S312">
            <v>3.0721992631944754E-4</v>
          </cell>
          <cell r="T312">
            <v>3.4128052427720429E-4</v>
          </cell>
          <cell r="U312">
            <v>3.7049705255316236E-4</v>
          </cell>
          <cell r="V312">
            <v>4.1830372000120592E-4</v>
          </cell>
          <cell r="W312">
            <v>5.3632650983271625E-4</v>
          </cell>
          <cell r="X312">
            <v>5.9271886466010231E-4</v>
          </cell>
          <cell r="Y312">
            <v>7.719698048895869E-4</v>
          </cell>
          <cell r="Z312">
            <v>8.9656198198598562E-4</v>
          </cell>
          <cell r="AA312">
            <v>9.5809561857065906E-4</v>
          </cell>
          <cell r="AB312">
            <v>1.0349051823566561E-3</v>
          </cell>
          <cell r="AC312">
            <v>9.097256840983252E-4</v>
          </cell>
          <cell r="AD312">
            <v>6.6501493044939289E-4</v>
          </cell>
          <cell r="AE312">
            <v>6.3480990153934639E-4</v>
          </cell>
          <cell r="AF312">
            <v>6.0568986973276386E-4</v>
          </cell>
          <cell r="AG312">
            <v>6.0195265748749912E-4</v>
          </cell>
          <cell r="AH312">
            <v>6.0110537492939515E-4</v>
          </cell>
          <cell r="AI312">
            <v>5.5543871280472822E-4</v>
          </cell>
          <cell r="AJ312">
            <v>4.9987633374893811E-4</v>
          </cell>
          <cell r="AK312">
            <v>4.9427476028363689E-4</v>
          </cell>
          <cell r="AL312">
            <v>4.7651748374525547E-4</v>
          </cell>
        </row>
        <row r="313">
          <cell r="M313">
            <v>1.0493094572145658</v>
          </cell>
          <cell r="N313">
            <v>1.0484816976006379</v>
          </cell>
          <cell r="O313">
            <v>1.1050662856786098</v>
          </cell>
          <cell r="P313">
            <v>1.1308270193642802</v>
          </cell>
          <cell r="Q313">
            <v>1.0807515141895201</v>
          </cell>
          <cell r="R313">
            <v>1.0635533252182299</v>
          </cell>
          <cell r="S313">
            <v>1.0387250631836198</v>
          </cell>
          <cell r="T313">
            <v>1.0085050357683001</v>
          </cell>
          <cell r="U313">
            <v>1.08024641527365</v>
          </cell>
          <cell r="V313">
            <v>1.1248558142090004</v>
          </cell>
          <cell r="W313">
            <v>1.0862675662174794</v>
          </cell>
          <cell r="X313">
            <v>1.1438195429799003</v>
          </cell>
          <cell r="Y313">
            <v>1.26122727613786</v>
          </cell>
          <cell r="Z313">
            <v>1.2839879499689206</v>
          </cell>
          <cell r="AA313">
            <v>1.39225673263328</v>
          </cell>
          <cell r="AB313">
            <v>1.3950958619474514</v>
          </cell>
          <cell r="AC313">
            <v>1.6993437811846002</v>
          </cell>
          <cell r="AD313">
            <v>1.7454113517143102</v>
          </cell>
          <cell r="AE313">
            <v>1.6209739746440803</v>
          </cell>
          <cell r="AF313">
            <v>1.5170311628178199</v>
          </cell>
          <cell r="AG313">
            <v>1.4713467666035498</v>
          </cell>
          <cell r="AH313">
            <v>1.4511559201279594</v>
          </cell>
          <cell r="AI313">
            <v>1.43276168318846</v>
          </cell>
          <cell r="AJ313">
            <v>1.4748820530697704</v>
          </cell>
          <cell r="AK313">
            <v>1.6422120817045702</v>
          </cell>
          <cell r="AL313">
            <v>1.6653005098596203</v>
          </cell>
        </row>
        <row r="314">
          <cell r="M314">
            <v>0.20581781239470001</v>
          </cell>
          <cell r="N314">
            <v>0.18732986559000001</v>
          </cell>
          <cell r="O314">
            <v>0.199147578208</v>
          </cell>
          <cell r="P314">
            <v>0.22910711001599998</v>
          </cell>
          <cell r="Q314">
            <v>0.24188978204000003</v>
          </cell>
          <cell r="R314">
            <v>0.24458227874999999</v>
          </cell>
          <cell r="S314">
            <v>0.27063914541119999</v>
          </cell>
          <cell r="T314">
            <v>0.28573702630200004</v>
          </cell>
          <cell r="U314">
            <v>0.32324974732</v>
          </cell>
          <cell r="V314">
            <v>0.34308508839545004</v>
          </cell>
          <cell r="W314">
            <v>0.38675134900529001</v>
          </cell>
          <cell r="X314">
            <v>0.36886806433919994</v>
          </cell>
          <cell r="Y314">
            <v>0.38336037229104003</v>
          </cell>
          <cell r="Z314">
            <v>0.41254255435319998</v>
          </cell>
          <cell r="AA314">
            <v>0.43126524724000004</v>
          </cell>
          <cell r="AB314">
            <v>0.47561716394166004</v>
          </cell>
          <cell r="AC314">
            <v>0.42468554347999998</v>
          </cell>
          <cell r="AD314">
            <v>0.45968472260399995</v>
          </cell>
          <cell r="AE314">
            <v>0.45684875527500007</v>
          </cell>
          <cell r="AF314">
            <v>0.45053226687999998</v>
          </cell>
          <cell r="AG314">
            <v>0.48864708137599999</v>
          </cell>
          <cell r="AH314">
            <v>0.50873863756000004</v>
          </cell>
          <cell r="AI314">
            <v>0.44806937815679998</v>
          </cell>
          <cell r="AJ314">
            <v>0.39466532326399995</v>
          </cell>
          <cell r="AK314">
            <v>0.40894381990999995</v>
          </cell>
          <cell r="AL314">
            <v>0.32919370445000007</v>
          </cell>
        </row>
        <row r="315">
          <cell r="M315">
            <v>0.52641573965175992</v>
          </cell>
          <cell r="N315">
            <v>0.55222551396199993</v>
          </cell>
          <cell r="O315">
            <v>0.57437104138591988</v>
          </cell>
          <cell r="P315">
            <v>0.5326712063496799</v>
          </cell>
          <cell r="Q315">
            <v>0.50815192117983998</v>
          </cell>
          <cell r="R315">
            <v>0.52922492484832007</v>
          </cell>
          <cell r="S315">
            <v>0.5267093046804</v>
          </cell>
          <cell r="T315">
            <v>0.54616056711247973</v>
          </cell>
          <cell r="U315">
            <v>0.49257545049543999</v>
          </cell>
          <cell r="V315">
            <v>0.50838551199399995</v>
          </cell>
          <cell r="W315">
            <v>0.50365648272856001</v>
          </cell>
          <cell r="X315">
            <v>0.55538298500064009</v>
          </cell>
          <cell r="Y315">
            <v>0.56049637318240031</v>
          </cell>
          <cell r="Z315">
            <v>0.56088792792991971</v>
          </cell>
          <cell r="AA315">
            <v>0.55135301294496031</v>
          </cell>
          <cell r="AB315">
            <v>0.5487814894463201</v>
          </cell>
          <cell r="AC315">
            <v>0.48935330350367973</v>
          </cell>
          <cell r="AD315">
            <v>0.51229257822032004</v>
          </cell>
          <cell r="AE315">
            <v>0.51221595724000013</v>
          </cell>
          <cell r="AF315">
            <v>0.50855688403631982</v>
          </cell>
          <cell r="AG315">
            <v>0.50712711379999942</v>
          </cell>
          <cell r="AH315">
            <v>0.52159355803807994</v>
          </cell>
          <cell r="AI315">
            <v>0.50302159128800006</v>
          </cell>
          <cell r="AJ315">
            <v>0.4810951823009601</v>
          </cell>
          <cell r="AK315">
            <v>0.48173153618663977</v>
          </cell>
          <cell r="AL315">
            <v>0.49428123628055998</v>
          </cell>
        </row>
        <row r="316">
          <cell r="M316">
            <v>4.7736293732766E-2</v>
          </cell>
          <cell r="N316">
            <v>5.1477684048800001E-2</v>
          </cell>
          <cell r="O316">
            <v>5.5564526912399999E-2</v>
          </cell>
          <cell r="P316">
            <v>5.5743643090999995E-2</v>
          </cell>
          <cell r="Q316">
            <v>5.6641580693000002E-2</v>
          </cell>
          <cell r="R316">
            <v>5.7469021755520003E-2</v>
          </cell>
          <cell r="S316">
            <v>5.9664912989879991E-2</v>
          </cell>
          <cell r="T316">
            <v>6.0911975819580001E-2</v>
          </cell>
          <cell r="U316">
            <v>6.7106937729999996E-2</v>
          </cell>
          <cell r="V316">
            <v>6.8604244746999998E-2</v>
          </cell>
          <cell r="W316">
            <v>5.8459906949800002E-2</v>
          </cell>
          <cell r="X316">
            <v>5.9917609449099997E-2</v>
          </cell>
          <cell r="Y316">
            <v>6.2186448368599996E-2</v>
          </cell>
          <cell r="Z316">
            <v>6.3941078524300005E-2</v>
          </cell>
          <cell r="AA316">
            <v>6.3032856865900003E-2</v>
          </cell>
          <cell r="AB316">
            <v>4.3772235077749994E-2</v>
          </cell>
          <cell r="AC316">
            <v>4.1103701623600004E-2</v>
          </cell>
          <cell r="AD316">
            <v>3.5465687907999997E-2</v>
          </cell>
          <cell r="AE316">
            <v>3.7646960761799991E-2</v>
          </cell>
          <cell r="AF316">
            <v>3.4239931200199997E-2</v>
          </cell>
          <cell r="AG316">
            <v>3.4340612901199996E-2</v>
          </cell>
          <cell r="AH316">
            <v>3.6014534048749998E-2</v>
          </cell>
          <cell r="AI316">
            <v>3.6955807737850004E-2</v>
          </cell>
          <cell r="AJ316">
            <v>3.54237208097E-2</v>
          </cell>
          <cell r="AK316">
            <v>3.5671049659899999E-2</v>
          </cell>
          <cell r="AL316">
            <v>3.4893814239800001E-2</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row>
        <row r="318">
          <cell r="M318" t="str">
            <v>NA</v>
          </cell>
          <cell r="N318" t="str">
            <v>NA</v>
          </cell>
          <cell r="O318" t="str">
            <v>NA</v>
          </cell>
          <cell r="P318" t="str">
            <v>NA</v>
          </cell>
          <cell r="Q318" t="str">
            <v>NA</v>
          </cell>
          <cell r="R318" t="str">
            <v>NA</v>
          </cell>
          <cell r="S318" t="str">
            <v>NA</v>
          </cell>
          <cell r="T318" t="str">
            <v>NA</v>
          </cell>
          <cell r="U318" t="str">
            <v>NA</v>
          </cell>
          <cell r="V318" t="str">
            <v>NA</v>
          </cell>
          <cell r="W318" t="str">
            <v>NA</v>
          </cell>
          <cell r="X318" t="str">
            <v>NA</v>
          </cell>
          <cell r="Y318" t="str">
            <v>NA</v>
          </cell>
          <cell r="Z318" t="str">
            <v>NA</v>
          </cell>
          <cell r="AA318" t="str">
            <v>NA</v>
          </cell>
          <cell r="AB318" t="str">
            <v>NA</v>
          </cell>
          <cell r="AC318" t="str">
            <v>NA</v>
          </cell>
          <cell r="AD318" t="str">
            <v>NA</v>
          </cell>
          <cell r="AE318" t="str">
            <v>NA</v>
          </cell>
          <cell r="AF318" t="str">
            <v>NA</v>
          </cell>
          <cell r="AG318" t="str">
            <v>NA</v>
          </cell>
          <cell r="AH318" t="str">
            <v>NA</v>
          </cell>
          <cell r="AI318" t="str">
            <v>NA</v>
          </cell>
          <cell r="AJ318" t="str">
            <v>NA</v>
          </cell>
          <cell r="AK318" t="str">
            <v>NA</v>
          </cell>
          <cell r="AL318" t="str">
            <v>NA</v>
          </cell>
        </row>
        <row r="319">
          <cell r="M319" t="str">
            <v>NA</v>
          </cell>
          <cell r="N319" t="str">
            <v>NA</v>
          </cell>
          <cell r="O319" t="str">
            <v>NA</v>
          </cell>
          <cell r="P319" t="str">
            <v>NA</v>
          </cell>
          <cell r="Q319" t="str">
            <v>NA</v>
          </cell>
          <cell r="R319" t="str">
            <v>NA</v>
          </cell>
          <cell r="S319" t="str">
            <v>NA</v>
          </cell>
          <cell r="T319" t="str">
            <v>NA</v>
          </cell>
          <cell r="U319" t="str">
            <v>NA</v>
          </cell>
          <cell r="V319" t="str">
            <v>NA</v>
          </cell>
          <cell r="W319" t="str">
            <v>NA</v>
          </cell>
          <cell r="X319" t="str">
            <v>NA</v>
          </cell>
          <cell r="Y319" t="str">
            <v>NA</v>
          </cell>
          <cell r="Z319" t="str">
            <v>NA</v>
          </cell>
          <cell r="AA319" t="str">
            <v>NA</v>
          </cell>
          <cell r="AB319" t="str">
            <v>NA</v>
          </cell>
          <cell r="AC319" t="str">
            <v>NA</v>
          </cell>
          <cell r="AD319" t="str">
            <v>NA</v>
          </cell>
          <cell r="AE319" t="str">
            <v>NA</v>
          </cell>
          <cell r="AF319" t="str">
            <v>NA</v>
          </cell>
          <cell r="AG319" t="str">
            <v>NA</v>
          </cell>
          <cell r="AH319" t="str">
            <v>NA</v>
          </cell>
          <cell r="AI319" t="str">
            <v>NA</v>
          </cell>
          <cell r="AJ319" t="str">
            <v>NA</v>
          </cell>
          <cell r="AK319" t="str">
            <v>NA</v>
          </cell>
          <cell r="AL319" t="str">
            <v>NA</v>
          </cell>
        </row>
        <row r="320">
          <cell r="M320">
            <v>1.5669438807681284E-2</v>
          </cell>
          <cell r="N320">
            <v>1.5669438807681284E-2</v>
          </cell>
          <cell r="O320">
            <v>1.542960045858412E-2</v>
          </cell>
          <cell r="P320">
            <v>1.5029869876755518E-2</v>
          </cell>
          <cell r="Q320">
            <v>1.5189762109486958E-2</v>
          </cell>
          <cell r="R320">
            <v>1.53496543422184E-2</v>
          </cell>
          <cell r="S320">
            <v>1.3750732014903982E-2</v>
          </cell>
          <cell r="T320">
            <v>1.53496543422184E-2</v>
          </cell>
          <cell r="U320">
            <v>1.5189762109486958E-2</v>
          </cell>
          <cell r="V320">
            <v>1.1112510174835196E-2</v>
          </cell>
          <cell r="W320">
            <v>1.0952617942103756E-2</v>
          </cell>
          <cell r="X320">
            <v>9.5135878475207779E-3</v>
          </cell>
          <cell r="Y320">
            <v>9.7534261966179415E-3</v>
          </cell>
          <cell r="Z320">
            <v>1.0552887360275149E-2</v>
          </cell>
          <cell r="AA320">
            <v>9.1938033820578961E-3</v>
          </cell>
          <cell r="AB320">
            <v>7.754773287474921E-3</v>
          </cell>
          <cell r="AC320">
            <v>8.9539650329607326E-3</v>
          </cell>
          <cell r="AD320">
            <v>8.394342218400689E-3</v>
          </cell>
          <cell r="AE320">
            <v>5.5962281456004579E-3</v>
          </cell>
          <cell r="AF320">
            <v>4.7967669819432499E-3</v>
          </cell>
          <cell r="AG320">
            <v>5.0366053310404117E-3</v>
          </cell>
          <cell r="AH320">
            <v>3.597575236457437E-3</v>
          </cell>
          <cell r="AI320">
            <v>4.3170902837489254E-3</v>
          </cell>
          <cell r="AJ320">
            <v>3.0379524218973916E-3</v>
          </cell>
          <cell r="AK320">
            <v>1.4390300945829751E-3</v>
          </cell>
          <cell r="AL320">
            <v>1.7588145600458585E-3</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row>
        <row r="322">
          <cell r="M322">
            <v>7.640267802177092E-2</v>
          </cell>
          <cell r="N322">
            <v>8.1587200297745868E-2</v>
          </cell>
          <cell r="O322">
            <v>7.8971285113930978E-2</v>
          </cell>
          <cell r="P322">
            <v>7.5922469649828184E-2</v>
          </cell>
          <cell r="Q322">
            <v>7.4231871073146188E-2</v>
          </cell>
          <cell r="R322">
            <v>7.3670433896722093E-2</v>
          </cell>
          <cell r="S322">
            <v>8.1913666836496105E-2</v>
          </cell>
          <cell r="T322">
            <v>8.4399478168796588E-2</v>
          </cell>
          <cell r="U322">
            <v>8.6650678166473052E-2</v>
          </cell>
          <cell r="V322">
            <v>8.320424968347083E-2</v>
          </cell>
          <cell r="W322">
            <v>8.3029882920901646E-2</v>
          </cell>
          <cell r="X322">
            <v>8.1504847630266455E-2</v>
          </cell>
          <cell r="Y322">
            <v>7.817021940772563E-2</v>
          </cell>
          <cell r="Z322">
            <v>7.7879639569096437E-2</v>
          </cell>
          <cell r="AA322">
            <v>7.6722678868063665E-2</v>
          </cell>
          <cell r="AB322">
            <v>7.6852908313719048E-2</v>
          </cell>
          <cell r="AC322">
            <v>7.4316822427483012E-2</v>
          </cell>
          <cell r="AD322">
            <v>7.1337390909968337E-2</v>
          </cell>
          <cell r="AE322">
            <v>7.0226765884669126E-2</v>
          </cell>
          <cell r="AF322">
            <v>6.7899313319487065E-2</v>
          </cell>
          <cell r="AG322">
            <v>7.3007605149932236E-2</v>
          </cell>
          <cell r="AH322">
            <v>6.773933320452083E-2</v>
          </cell>
          <cell r="AI322">
            <v>5.8434879002086382E-2</v>
          </cell>
          <cell r="AJ322">
            <v>5.5711110448823681E-2</v>
          </cell>
          <cell r="AK322">
            <v>5.5438489304092335E-2</v>
          </cell>
          <cell r="AL322">
            <v>5.2643597829901155E-2</v>
          </cell>
        </row>
        <row r="323">
          <cell r="M323" t="str">
            <v>NA</v>
          </cell>
          <cell r="N323" t="str">
            <v>NA</v>
          </cell>
          <cell r="O323" t="str">
            <v>NA</v>
          </cell>
          <cell r="P323" t="str">
            <v>NA</v>
          </cell>
          <cell r="Q323" t="str">
            <v>NA</v>
          </cell>
          <cell r="R323" t="str">
            <v>NA</v>
          </cell>
          <cell r="S323" t="str">
            <v>NA</v>
          </cell>
          <cell r="T323" t="str">
            <v>NA</v>
          </cell>
          <cell r="U323" t="str">
            <v>NA</v>
          </cell>
          <cell r="V323" t="str">
            <v>NA</v>
          </cell>
          <cell r="W323" t="str">
            <v>NA</v>
          </cell>
          <cell r="X323" t="str">
            <v>NA</v>
          </cell>
          <cell r="Y323" t="str">
            <v>NA</v>
          </cell>
          <cell r="Z323" t="str">
            <v>NA</v>
          </cell>
          <cell r="AA323" t="str">
            <v>NA</v>
          </cell>
          <cell r="AB323" t="str">
            <v>NA</v>
          </cell>
          <cell r="AC323" t="str">
            <v>NA</v>
          </cell>
          <cell r="AD323" t="str">
            <v>NA</v>
          </cell>
          <cell r="AE323" t="str">
            <v>NA</v>
          </cell>
          <cell r="AF323" t="str">
            <v>NA</v>
          </cell>
          <cell r="AG323" t="str">
            <v>NA</v>
          </cell>
          <cell r="AH323" t="str">
            <v>NA</v>
          </cell>
          <cell r="AI323" t="str">
            <v>NA</v>
          </cell>
          <cell r="AJ323" t="str">
            <v>NA</v>
          </cell>
          <cell r="AK323" t="str">
            <v>NA</v>
          </cell>
          <cell r="AL323" t="str">
            <v>NA</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row>
        <row r="325">
          <cell r="M325">
            <v>0.15588864964020002</v>
          </cell>
          <cell r="N325">
            <v>0.16529014354864</v>
          </cell>
          <cell r="O325">
            <v>0.16590422901093999</v>
          </cell>
          <cell r="P325">
            <v>0.19083758182702001</v>
          </cell>
          <cell r="Q325">
            <v>0.20166993609280001</v>
          </cell>
          <cell r="R325">
            <v>0.21824430663355998</v>
          </cell>
          <cell r="S325">
            <v>0.23719108938850003</v>
          </cell>
          <cell r="T325">
            <v>0.24314542056985999</v>
          </cell>
          <cell r="U325">
            <v>0.20166993609280001</v>
          </cell>
          <cell r="V325">
            <v>0.28573139524043994</v>
          </cell>
          <cell r="W325">
            <v>0.42466231587293629</v>
          </cell>
          <cell r="X325">
            <v>0.52349653570623389</v>
          </cell>
          <cell r="Y325">
            <v>0.50256315644559768</v>
          </cell>
          <cell r="Z325">
            <v>0.6085331811171778</v>
          </cell>
          <cell r="AA325">
            <v>0.88320337633413504</v>
          </cell>
          <cell r="AB325">
            <v>0.92732564858296429</v>
          </cell>
          <cell r="AC325">
            <v>0.95932541085495249</v>
          </cell>
          <cell r="AD325">
            <v>1.3968126030821524</v>
          </cell>
          <cell r="AE325">
            <v>1.3950088426254939</v>
          </cell>
          <cell r="AF325">
            <v>1.3760178096577629</v>
          </cell>
          <cell r="AG325">
            <v>1.3467309059976542</v>
          </cell>
          <cell r="AH325">
            <v>1.0869561607384473</v>
          </cell>
          <cell r="AI325">
            <v>1.2489298772049389</v>
          </cell>
          <cell r="AJ325">
            <v>1.4941068949958458</v>
          </cell>
          <cell r="AK325">
            <v>1.7711618374282549</v>
          </cell>
          <cell r="AL325">
            <v>1.7199356828876338</v>
          </cell>
        </row>
        <row r="326">
          <cell r="M326" t="str">
            <v>NO</v>
          </cell>
          <cell r="N326" t="str">
            <v>NO</v>
          </cell>
          <cell r="O326" t="str">
            <v>NO</v>
          </cell>
          <cell r="P326" t="str">
            <v>NO</v>
          </cell>
          <cell r="Q326" t="str">
            <v>NO</v>
          </cell>
          <cell r="R326" t="str">
            <v>NO</v>
          </cell>
          <cell r="S326" t="str">
            <v>NO</v>
          </cell>
          <cell r="T326" t="str">
            <v>NO</v>
          </cell>
          <cell r="U326" t="str">
            <v>NO</v>
          </cell>
          <cell r="V326" t="str">
            <v>NO</v>
          </cell>
          <cell r="W326" t="str">
            <v>NO</v>
          </cell>
          <cell r="X326" t="str">
            <v>NO</v>
          </cell>
          <cell r="Y326" t="str">
            <v>NO</v>
          </cell>
          <cell r="Z326" t="str">
            <v>NO</v>
          </cell>
          <cell r="AA326" t="str">
            <v>NO</v>
          </cell>
          <cell r="AB326" t="str">
            <v>NO</v>
          </cell>
          <cell r="AC326" t="str">
            <v>NO</v>
          </cell>
          <cell r="AD326" t="str">
            <v>NO</v>
          </cell>
          <cell r="AE326" t="str">
            <v>NO</v>
          </cell>
          <cell r="AF326" t="str">
            <v>NO</v>
          </cell>
          <cell r="AG326" t="str">
            <v>NO</v>
          </cell>
          <cell r="AH326" t="str">
            <v>NO</v>
          </cell>
          <cell r="AI326" t="str">
            <v>NO</v>
          </cell>
          <cell r="AJ326" t="str">
            <v>NO</v>
          </cell>
          <cell r="AK326" t="str">
            <v>NO</v>
          </cell>
          <cell r="AL326" t="str">
            <v>NO</v>
          </cell>
        </row>
        <row r="327">
          <cell r="M327">
            <v>31.699090449417923</v>
          </cell>
          <cell r="N327">
            <v>36.612042230651639</v>
          </cell>
          <cell r="O327">
            <v>33.382515329995044</v>
          </cell>
          <cell r="P327">
            <v>33.534708560983795</v>
          </cell>
          <cell r="Q327">
            <v>33.575857016776226</v>
          </cell>
          <cell r="R327">
            <v>35.001767410073278</v>
          </cell>
          <cell r="S327">
            <v>34.047788305464962</v>
          </cell>
          <cell r="T327">
            <v>36.381179969709954</v>
          </cell>
          <cell r="U327">
            <v>36.249178235787888</v>
          </cell>
          <cell r="V327">
            <v>37.973489319207673</v>
          </cell>
          <cell r="W327">
            <v>35.278677844919798</v>
          </cell>
          <cell r="X327">
            <v>33.387533119527674</v>
          </cell>
          <cell r="Y327">
            <v>20.755283496549993</v>
          </cell>
          <cell r="Z327">
            <v>33.647590217887803</v>
          </cell>
          <cell r="AA327">
            <v>21.763648981679268</v>
          </cell>
          <cell r="AB327">
            <v>37.943773242721242</v>
          </cell>
          <cell r="AC327">
            <v>45.409348519029962</v>
          </cell>
          <cell r="AD327">
            <v>62.441078703285754</v>
          </cell>
          <cell r="AE327">
            <v>73.257327656614947</v>
          </cell>
          <cell r="AF327">
            <v>69.744795229179488</v>
          </cell>
          <cell r="AG327">
            <v>67.003193523389271</v>
          </cell>
          <cell r="AH327">
            <v>42.618431493373912</v>
          </cell>
          <cell r="AI327">
            <v>60.806533622284</v>
          </cell>
          <cell r="AJ327">
            <v>60.74338316639664</v>
          </cell>
          <cell r="AK327">
            <v>52.013763133830096</v>
          </cell>
          <cell r="AL327">
            <v>58.592003069776894</v>
          </cell>
        </row>
        <row r="328">
          <cell r="M328">
            <v>8.4853348619470727E-4</v>
          </cell>
          <cell r="N328">
            <v>9.3203503073150556E-4</v>
          </cell>
          <cell r="O328">
            <v>1.0237561861087228E-3</v>
          </cell>
          <cell r="P328">
            <v>1.0412182195471483E-3</v>
          </cell>
          <cell r="Q328">
            <v>1.0412182195471483E-3</v>
          </cell>
          <cell r="R328">
            <v>1.0392995127543709E-3</v>
          </cell>
          <cell r="S328">
            <v>1.0392995127543709E-3</v>
          </cell>
          <cell r="T328">
            <v>9.5935339638865001E-4</v>
          </cell>
          <cell r="U328">
            <v>8.7940728002292934E-4</v>
          </cell>
          <cell r="V328">
            <v>7.9946116365720856E-4</v>
          </cell>
          <cell r="W328">
            <v>6.7954198910862723E-4</v>
          </cell>
          <cell r="X328">
            <v>5.1964975637718545E-4</v>
          </cell>
          <cell r="Y328">
            <v>3.9973058182860428E-4</v>
          </cell>
          <cell r="Z328">
            <v>3.1978446546288339E-4</v>
          </cell>
          <cell r="AA328">
            <v>2.7981140728002295E-4</v>
          </cell>
          <cell r="AB328">
            <v>2.7981140728002295E-4</v>
          </cell>
          <cell r="AC328">
            <v>1.9986529091430214E-4</v>
          </cell>
          <cell r="AD328">
            <v>1.598922327314417E-4</v>
          </cell>
          <cell r="AE328">
            <v>1.598922327314417E-4</v>
          </cell>
          <cell r="AF328">
            <v>1.1991917454858125E-4</v>
          </cell>
          <cell r="AG328">
            <v>1.1991917454858125E-4</v>
          </cell>
          <cell r="AH328">
            <v>1.039299512754371E-4</v>
          </cell>
          <cell r="AI328">
            <v>1.039299512754371E-4</v>
          </cell>
          <cell r="AJ328">
            <v>1.039299512754371E-4</v>
          </cell>
          <cell r="AK328">
            <v>1.039299512754371E-4</v>
          </cell>
          <cell r="AL328">
            <v>1.039299512754371E-4</v>
          </cell>
        </row>
        <row r="329">
          <cell r="M329">
            <v>1.7146499999999999E-3</v>
          </cell>
          <cell r="N329">
            <v>1.4164499999999999E-3</v>
          </cell>
          <cell r="O329">
            <v>8.9460000000000006E-4</v>
          </cell>
          <cell r="P329">
            <v>7.156799999999999E-4</v>
          </cell>
          <cell r="Q329">
            <v>5.9639999999999997E-4</v>
          </cell>
          <cell r="R329">
            <v>4.4730000000000003E-4</v>
          </cell>
          <cell r="S329">
            <v>2.9819999999999998E-4</v>
          </cell>
          <cell r="T329">
            <v>4.4730000000000003E-4</v>
          </cell>
          <cell r="U329">
            <v>4.3238999999999994E-4</v>
          </cell>
          <cell r="V329">
            <v>1.9382999999999998E-4</v>
          </cell>
          <cell r="W329">
            <v>5.237213775145853E-3</v>
          </cell>
          <cell r="X329">
            <v>5.712374753324148E-3</v>
          </cell>
          <cell r="Y329">
            <v>5.2735557709705757E-3</v>
          </cell>
          <cell r="Z329">
            <v>5.2917267688829348E-3</v>
          </cell>
          <cell r="AA329">
            <v>5.3098977667952957E-3</v>
          </cell>
          <cell r="AB329">
            <v>5.559723928390597E-3</v>
          </cell>
          <cell r="AC329">
            <v>7.2058014191835043E-3</v>
          </cell>
          <cell r="AD329">
            <v>5.9840667127940067E-3</v>
          </cell>
          <cell r="AE329">
            <v>5.9245580417566866E-3</v>
          </cell>
          <cell r="AF329">
            <v>9.0231528780297943E-3</v>
          </cell>
          <cell r="AG329">
            <v>1.4513851749205116E-2</v>
          </cell>
          <cell r="AH329">
            <v>1.4807082535353715E-2</v>
          </cell>
          <cell r="AI329">
            <v>1.4653733267680616E-2</v>
          </cell>
          <cell r="AJ329">
            <v>1.6403432762329053E-2</v>
          </cell>
          <cell r="AK329">
            <v>0.19566070490028289</v>
          </cell>
          <cell r="AL329">
            <v>0.31318844374978172</v>
          </cell>
        </row>
        <row r="330">
          <cell r="M330">
            <v>0.18030936619852869</v>
          </cell>
          <cell r="N330">
            <v>0.16047917391165886</v>
          </cell>
          <cell r="O330">
            <v>0.16894168720741376</v>
          </cell>
          <cell r="P330">
            <v>0.18747172417082256</v>
          </cell>
          <cell r="Q330">
            <v>0.18747172417082256</v>
          </cell>
          <cell r="R330">
            <v>0.19059154141587847</v>
          </cell>
          <cell r="S330">
            <v>0.19235035597592431</v>
          </cell>
          <cell r="T330">
            <v>0.18491536715391232</v>
          </cell>
          <cell r="U330">
            <v>0.18403595987388935</v>
          </cell>
          <cell r="V330">
            <v>0.1783597856119232</v>
          </cell>
          <cell r="W330">
            <v>0.17712062080825447</v>
          </cell>
          <cell r="X330">
            <v>0.18063824992834623</v>
          </cell>
          <cell r="Y330">
            <v>0.18123784580108912</v>
          </cell>
          <cell r="Z330">
            <v>0.18227714531384348</v>
          </cell>
          <cell r="AA330">
            <v>0.17935911206649469</v>
          </cell>
          <cell r="AB330">
            <v>0.17943905818286043</v>
          </cell>
          <cell r="AC330">
            <v>0.17807997420464314</v>
          </cell>
          <cell r="AD330">
            <v>0.16868630553167094</v>
          </cell>
          <cell r="AE330">
            <v>0.16412937689882487</v>
          </cell>
          <cell r="AF330">
            <v>0.16584821840068786</v>
          </cell>
          <cell r="AG330">
            <v>0.15809344511321291</v>
          </cell>
          <cell r="AH330">
            <v>0.15531132026368585</v>
          </cell>
          <cell r="AI330">
            <v>0.14931536153625682</v>
          </cell>
          <cell r="AJ330">
            <v>0.14931536153625677</v>
          </cell>
          <cell r="AK330">
            <v>0.14987498435081681</v>
          </cell>
          <cell r="AL330">
            <v>0.152113475609057</v>
          </cell>
        </row>
        <row r="331">
          <cell r="M331">
            <v>7.8746924620235036E-3</v>
          </cell>
          <cell r="N331">
            <v>8.394342218400689E-3</v>
          </cell>
          <cell r="O331">
            <v>8.1145308111206637E-3</v>
          </cell>
          <cell r="P331">
            <v>8.2744230438521072E-3</v>
          </cell>
          <cell r="Q331">
            <v>8.8340458584121526E-3</v>
          </cell>
          <cell r="R331">
            <v>9.0339111493264526E-3</v>
          </cell>
          <cell r="S331">
            <v>8.6341805674978508E-3</v>
          </cell>
          <cell r="T331">
            <v>9.0339111493264526E-3</v>
          </cell>
          <cell r="U331">
            <v>8.6341805674978508E-3</v>
          </cell>
          <cell r="V331">
            <v>9.1938033820578961E-3</v>
          </cell>
          <cell r="W331">
            <v>8.0345846947549437E-3</v>
          </cell>
          <cell r="X331">
            <v>1.0113183720263685E-2</v>
          </cell>
          <cell r="Y331">
            <v>9.2737494984236179E-3</v>
          </cell>
          <cell r="Z331">
            <v>8.9939380911435943E-3</v>
          </cell>
          <cell r="AA331">
            <v>9.8733453711665215E-3</v>
          </cell>
          <cell r="AB331">
            <v>9.8333723129836615E-3</v>
          </cell>
          <cell r="AC331">
            <v>9.4736147893379214E-3</v>
          </cell>
          <cell r="AD331">
            <v>9.0738842075093144E-3</v>
          </cell>
          <cell r="AE331">
            <v>8.7141266838635708E-3</v>
          </cell>
          <cell r="AF331">
            <v>8.7540997420464325E-3</v>
          </cell>
          <cell r="AG331">
            <v>7.2750965892805957E-3</v>
          </cell>
          <cell r="AH331">
            <v>7.2351235310977357E-3</v>
          </cell>
          <cell r="AI331">
            <v>6.5955546001719685E-3</v>
          </cell>
          <cell r="AJ331">
            <v>5.8360664946976214E-3</v>
          </cell>
          <cell r="AK331">
            <v>6.0759048437947832E-3</v>
          </cell>
          <cell r="AL331">
            <v>5.8360664946976214E-3</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row>
        <row r="333">
          <cell r="M333">
            <v>1.5989578854111435E-2</v>
          </cell>
          <cell r="N333">
            <v>1.5499076883458642E-2</v>
          </cell>
          <cell r="O333">
            <v>1.551173102372806E-2</v>
          </cell>
          <cell r="P333">
            <v>1.7320230155120662E-2</v>
          </cell>
          <cell r="Q333">
            <v>1.4533375530095273E-2</v>
          </cell>
          <cell r="R333">
            <v>1.2390658865144852E-2</v>
          </cell>
          <cell r="S333">
            <v>1.1268353279551963E-2</v>
          </cell>
          <cell r="T333">
            <v>1.2160241553327946E-2</v>
          </cell>
          <cell r="U333">
            <v>1.0066326020509716E-2</v>
          </cell>
          <cell r="V333">
            <v>7.8011683831706495E-3</v>
          </cell>
          <cell r="W333">
            <v>8.4052399326118663E-3</v>
          </cell>
          <cell r="X333">
            <v>3.3644047834695333E-3</v>
          </cell>
          <cell r="Y333">
            <v>2.1302062438155345E-3</v>
          </cell>
          <cell r="Z333">
            <v>7.80229645521433E-3</v>
          </cell>
          <cell r="AA333">
            <v>1.7611503526539181E-2</v>
          </cell>
          <cell r="AB333">
            <v>1.8788304717326228E-2</v>
          </cell>
          <cell r="AC333">
            <v>1.5160978434897101E-2</v>
          </cell>
          <cell r="AD333">
            <v>1.4391029607495213E-2</v>
          </cell>
          <cell r="AE333">
            <v>1.1628189967328631E-2</v>
          </cell>
          <cell r="AF333">
            <v>1.3517117023901518E-2</v>
          </cell>
          <cell r="AG333">
            <v>6.5435651138360555E-3</v>
          </cell>
          <cell r="AH333">
            <v>4.8095344987799365E-3</v>
          </cell>
          <cell r="AI333">
            <v>5.2012848249210651E-3</v>
          </cell>
          <cell r="AJ333">
            <v>7.0799025926500427E-3</v>
          </cell>
          <cell r="AK333">
            <v>3.4211617173400973E-3</v>
          </cell>
          <cell r="AL333">
            <v>2.2934412644016046E-3</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row>
        <row r="335">
          <cell r="M335" t="str">
            <v>NA</v>
          </cell>
          <cell r="N335" t="str">
            <v>NA</v>
          </cell>
          <cell r="O335" t="str">
            <v>NA</v>
          </cell>
          <cell r="P335" t="str">
            <v>NA</v>
          </cell>
          <cell r="Q335" t="str">
            <v>NA</v>
          </cell>
          <cell r="R335" t="str">
            <v>NA</v>
          </cell>
          <cell r="S335" t="str">
            <v>NA</v>
          </cell>
          <cell r="T335" t="str">
            <v>NA</v>
          </cell>
          <cell r="U335" t="str">
            <v>NA</v>
          </cell>
          <cell r="V335" t="str">
            <v>NA</v>
          </cell>
          <cell r="W335" t="str">
            <v>NA</v>
          </cell>
          <cell r="X335" t="str">
            <v>NA</v>
          </cell>
          <cell r="Y335" t="str">
            <v>NA</v>
          </cell>
          <cell r="Z335" t="str">
            <v>NA</v>
          </cell>
          <cell r="AA335" t="str">
            <v>NA</v>
          </cell>
          <cell r="AB335" t="str">
            <v>NA</v>
          </cell>
          <cell r="AC335" t="str">
            <v>NA</v>
          </cell>
          <cell r="AD335" t="str">
            <v>NA</v>
          </cell>
          <cell r="AE335" t="str">
            <v>NA</v>
          </cell>
          <cell r="AF335" t="str">
            <v>NA</v>
          </cell>
          <cell r="AG335" t="str">
            <v>NA</v>
          </cell>
          <cell r="AH335" t="str">
            <v>NA</v>
          </cell>
          <cell r="AI335" t="str">
            <v>NA</v>
          </cell>
          <cell r="AJ335" t="str">
            <v>NA</v>
          </cell>
          <cell r="AK335" t="str">
            <v>NA</v>
          </cell>
          <cell r="AL335" t="str">
            <v>NA</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row>
        <row r="338">
          <cell r="M338" t="str">
            <v>NA</v>
          </cell>
          <cell r="N338" t="str">
            <v>NA</v>
          </cell>
          <cell r="O338" t="str">
            <v>NA</v>
          </cell>
          <cell r="P338" t="str">
            <v>NA</v>
          </cell>
          <cell r="Q338" t="str">
            <v>NA</v>
          </cell>
          <cell r="R338" t="str">
            <v>NA</v>
          </cell>
          <cell r="S338" t="str">
            <v>NA</v>
          </cell>
          <cell r="T338" t="str">
            <v>NA</v>
          </cell>
          <cell r="U338" t="str">
            <v>NA</v>
          </cell>
          <cell r="V338" t="str">
            <v>NA</v>
          </cell>
          <cell r="W338" t="str">
            <v>NA</v>
          </cell>
          <cell r="X338" t="str">
            <v>NA</v>
          </cell>
          <cell r="Y338" t="str">
            <v>NA</v>
          </cell>
          <cell r="Z338" t="str">
            <v>NA</v>
          </cell>
          <cell r="AA338" t="str">
            <v>NA</v>
          </cell>
          <cell r="AB338" t="str">
            <v>NA</v>
          </cell>
          <cell r="AC338" t="str">
            <v>NA</v>
          </cell>
          <cell r="AD338" t="str">
            <v>NA</v>
          </cell>
          <cell r="AE338" t="str">
            <v>NA</v>
          </cell>
          <cell r="AF338" t="str">
            <v>NA</v>
          </cell>
          <cell r="AG338" t="str">
            <v>NA</v>
          </cell>
          <cell r="AH338" t="str">
            <v>NA</v>
          </cell>
          <cell r="AI338" t="str">
            <v>NA</v>
          </cell>
          <cell r="AJ338" t="str">
            <v>NA</v>
          </cell>
          <cell r="AK338" t="str">
            <v>NA</v>
          </cell>
          <cell r="AL338" t="str">
            <v>NA</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row>
        <row r="342">
          <cell r="M342" t="str">
            <v>NO</v>
          </cell>
          <cell r="N342" t="str">
            <v>NO</v>
          </cell>
          <cell r="O342" t="str">
            <v>NO</v>
          </cell>
          <cell r="P342" t="str">
            <v>NO</v>
          </cell>
          <cell r="Q342" t="str">
            <v>NO</v>
          </cell>
          <cell r="R342" t="str">
            <v>NO</v>
          </cell>
          <cell r="S342" t="str">
            <v>NO</v>
          </cell>
          <cell r="T342" t="str">
            <v>NO</v>
          </cell>
          <cell r="U342" t="str">
            <v>NO</v>
          </cell>
          <cell r="V342" t="str">
            <v>NO</v>
          </cell>
          <cell r="W342" t="str">
            <v>NO</v>
          </cell>
          <cell r="X342" t="str">
            <v>NO</v>
          </cell>
          <cell r="Y342" t="str">
            <v>NO</v>
          </cell>
          <cell r="Z342" t="str">
            <v>NO</v>
          </cell>
          <cell r="AA342" t="str">
            <v>NO</v>
          </cell>
          <cell r="AB342" t="str">
            <v>NO</v>
          </cell>
          <cell r="AC342" t="str">
            <v>NO</v>
          </cell>
          <cell r="AD342" t="str">
            <v>NO</v>
          </cell>
          <cell r="AE342" t="str">
            <v>NO</v>
          </cell>
          <cell r="AF342" t="str">
            <v>NO</v>
          </cell>
          <cell r="AG342" t="str">
            <v>NO</v>
          </cell>
          <cell r="AH342" t="str">
            <v>NO</v>
          </cell>
          <cell r="AI342" t="str">
            <v>NO</v>
          </cell>
          <cell r="AJ342" t="str">
            <v>NO</v>
          </cell>
          <cell r="AK342" t="str">
            <v>NO</v>
          </cell>
          <cell r="AL342" t="str">
            <v>NO</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row>
        <row r="356">
          <cell r="M356" t="str">
            <v>NA</v>
          </cell>
          <cell r="N356" t="str">
            <v>NA</v>
          </cell>
          <cell r="O356" t="str">
            <v>NA</v>
          </cell>
          <cell r="P356" t="str">
            <v>NA</v>
          </cell>
          <cell r="Q356" t="str">
            <v>NA</v>
          </cell>
          <cell r="R356" t="str">
            <v>NA</v>
          </cell>
          <cell r="S356" t="str">
            <v>NA</v>
          </cell>
          <cell r="T356" t="str">
            <v>NA</v>
          </cell>
          <cell r="U356" t="str">
            <v>NA</v>
          </cell>
          <cell r="V356" t="str">
            <v>NA</v>
          </cell>
          <cell r="W356" t="str">
            <v>NA</v>
          </cell>
          <cell r="X356" t="str">
            <v>NA</v>
          </cell>
          <cell r="Y356" t="str">
            <v>NA</v>
          </cell>
          <cell r="Z356" t="str">
            <v>NA</v>
          </cell>
          <cell r="AA356" t="str">
            <v>NA</v>
          </cell>
          <cell r="AB356" t="str">
            <v>NA</v>
          </cell>
          <cell r="AC356" t="str">
            <v>NA</v>
          </cell>
          <cell r="AD356" t="str">
            <v>NA</v>
          </cell>
          <cell r="AE356" t="str">
            <v>NA</v>
          </cell>
          <cell r="AF356" t="str">
            <v>NA</v>
          </cell>
          <cell r="AG356" t="str">
            <v>NA</v>
          </cell>
          <cell r="AH356" t="str">
            <v>NA</v>
          </cell>
          <cell r="AI356" t="str">
            <v>NA</v>
          </cell>
          <cell r="AJ356" t="str">
            <v>NA</v>
          </cell>
          <cell r="AK356" t="str">
            <v>NA</v>
          </cell>
          <cell r="AL356" t="str">
            <v>NA</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row>
        <row r="358">
          <cell r="M358">
            <v>44.898588230552001</v>
          </cell>
          <cell r="N358">
            <v>41.432168954787997</v>
          </cell>
          <cell r="O358">
            <v>39.999663774364002</v>
          </cell>
          <cell r="P358">
            <v>42.545458796887992</v>
          </cell>
          <cell r="Q358">
            <v>42.551388423400006</v>
          </cell>
          <cell r="R358">
            <v>44.540612976239998</v>
          </cell>
          <cell r="S358">
            <v>39.495084994399996</v>
          </cell>
          <cell r="T358">
            <v>43.345434391040001</v>
          </cell>
          <cell r="U358">
            <v>41.216561190911989</v>
          </cell>
          <cell r="V358">
            <v>40.754861150449983</v>
          </cell>
          <cell r="W358">
            <v>14.313063486099999</v>
          </cell>
          <cell r="X358">
            <v>13.485525472300001</v>
          </cell>
          <cell r="Y358">
            <v>12.8178246846</v>
          </cell>
          <cell r="Z358">
            <v>13.4722528639</v>
          </cell>
          <cell r="AA358">
            <v>14.317401892500001</v>
          </cell>
          <cell r="AB358">
            <v>15.1446053794</v>
          </cell>
          <cell r="AC358">
            <v>15.658262345800001</v>
          </cell>
          <cell r="AD358">
            <v>15.288300975400002</v>
          </cell>
          <cell r="AE358">
            <v>14.420366913699997</v>
          </cell>
          <cell r="AF358">
            <v>8.4456272154000001</v>
          </cell>
          <cell r="AG358">
            <v>11.882518066799999</v>
          </cell>
          <cell r="AH358">
            <v>13.509110954099999</v>
          </cell>
          <cell r="AI358">
            <v>12.9729570134</v>
          </cell>
          <cell r="AJ358">
            <v>10.2129994965</v>
          </cell>
          <cell r="AK358">
            <v>9.7180895028209999</v>
          </cell>
          <cell r="AL358">
            <v>8.2098435447</v>
          </cell>
        </row>
        <row r="359">
          <cell r="M359" t="str">
            <v>NA</v>
          </cell>
          <cell r="N359" t="str">
            <v>NA</v>
          </cell>
          <cell r="O359" t="str">
            <v>NA</v>
          </cell>
          <cell r="P359" t="str">
            <v>NA</v>
          </cell>
          <cell r="Q359" t="str">
            <v>NA</v>
          </cell>
          <cell r="R359" t="str">
            <v>NA</v>
          </cell>
          <cell r="S359" t="str">
            <v>NA</v>
          </cell>
          <cell r="T359" t="str">
            <v>NA</v>
          </cell>
          <cell r="U359" t="str">
            <v>NA</v>
          </cell>
          <cell r="V359" t="str">
            <v>NA</v>
          </cell>
          <cell r="W359" t="str">
            <v>NA</v>
          </cell>
          <cell r="X359" t="str">
            <v>NA</v>
          </cell>
          <cell r="Y359" t="str">
            <v>NA</v>
          </cell>
          <cell r="Z359" t="str">
            <v>NA</v>
          </cell>
          <cell r="AA359" t="str">
            <v>NA</v>
          </cell>
          <cell r="AB359" t="str">
            <v>NA</v>
          </cell>
          <cell r="AC359" t="str">
            <v>NA</v>
          </cell>
          <cell r="AD359" t="str">
            <v>NA</v>
          </cell>
          <cell r="AE359" t="str">
            <v>NA</v>
          </cell>
          <cell r="AF359" t="str">
            <v>NA</v>
          </cell>
          <cell r="AG359" t="str">
            <v>NA</v>
          </cell>
          <cell r="AH359" t="str">
            <v>NA</v>
          </cell>
          <cell r="AI359" t="str">
            <v>NA</v>
          </cell>
          <cell r="AJ359" t="str">
            <v>NA</v>
          </cell>
          <cell r="AK359" t="str">
            <v>NA</v>
          </cell>
          <cell r="AL359" t="str">
            <v>NA</v>
          </cell>
        </row>
        <row r="360">
          <cell r="M360">
            <v>0.111264</v>
          </cell>
          <cell r="N360">
            <v>0.10464</v>
          </cell>
          <cell r="O360">
            <v>7.7135999999999996E-2</v>
          </cell>
          <cell r="P360">
            <v>7.4688000000000004E-2</v>
          </cell>
          <cell r="Q360">
            <v>8.4288000000000002E-2</v>
          </cell>
          <cell r="R360">
            <v>8.5344000000000003E-2</v>
          </cell>
          <cell r="S360">
            <v>8.8512000000000007E-2</v>
          </cell>
          <cell r="T360">
            <v>9.0096000000000009E-2</v>
          </cell>
          <cell r="U360">
            <v>8.9760000000000006E-2</v>
          </cell>
          <cell r="V360">
            <v>8.9856000000000005E-2</v>
          </cell>
          <cell r="W360">
            <v>9.1231881120000011E-2</v>
          </cell>
          <cell r="X360">
            <v>9.0135839999999995E-2</v>
          </cell>
          <cell r="Y360">
            <v>9.1511040000000002E-2</v>
          </cell>
          <cell r="Z360">
            <v>9.1999200000000003E-2</v>
          </cell>
          <cell r="AA360">
            <v>9.3903840000000002E-2</v>
          </cell>
          <cell r="AB360">
            <v>9.2619240000000005E-2</v>
          </cell>
          <cell r="AC360">
            <v>9.3225715199999989E-2</v>
          </cell>
          <cell r="AD360">
            <v>8.7621964800000007E-2</v>
          </cell>
          <cell r="AE360">
            <v>8.9487009599999986E-2</v>
          </cell>
          <cell r="AF360">
            <v>7.9558142400000004E-2</v>
          </cell>
          <cell r="AG360">
            <v>6.217872E-2</v>
          </cell>
          <cell r="AH360">
            <v>6.8120019360000006E-2</v>
          </cell>
          <cell r="AI360">
            <v>4.7753280000000002E-2</v>
          </cell>
          <cell r="AJ360" t="str">
            <v>NO</v>
          </cell>
          <cell r="AK360" t="str">
            <v>NO</v>
          </cell>
          <cell r="AL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row>
        <row r="368">
          <cell r="M368">
            <v>1.125E-2</v>
          </cell>
          <cell r="N368">
            <v>1.125E-2</v>
          </cell>
          <cell r="O368">
            <v>1.125E-2</v>
          </cell>
          <cell r="P368">
            <v>1.125E-2</v>
          </cell>
          <cell r="Q368">
            <v>1.125E-2</v>
          </cell>
          <cell r="R368">
            <v>1.125E-2</v>
          </cell>
          <cell r="S368">
            <v>1.125E-2</v>
          </cell>
          <cell r="T368">
            <v>1.125E-2</v>
          </cell>
          <cell r="U368">
            <v>1.125E-2</v>
          </cell>
          <cell r="V368">
            <v>1.125E-2</v>
          </cell>
          <cell r="W368">
            <v>1.125E-2</v>
          </cell>
          <cell r="X368">
            <v>1.125E-2</v>
          </cell>
          <cell r="Y368">
            <v>1.125E-2</v>
          </cell>
          <cell r="Z368">
            <v>1.125E-2</v>
          </cell>
          <cell r="AA368">
            <v>1.125E-2</v>
          </cell>
          <cell r="AB368">
            <v>1.125E-2</v>
          </cell>
          <cell r="AC368">
            <v>1.125E-2</v>
          </cell>
          <cell r="AD368">
            <v>1.125E-2</v>
          </cell>
          <cell r="AE368">
            <v>1.125E-2</v>
          </cell>
          <cell r="AF368">
            <v>1.125E-2</v>
          </cell>
          <cell r="AG368">
            <v>1.125E-2</v>
          </cell>
          <cell r="AH368">
            <v>1.125E-2</v>
          </cell>
          <cell r="AI368">
            <v>1.125E-2</v>
          </cell>
          <cell r="AJ368">
            <v>1.125E-2</v>
          </cell>
          <cell r="AK368">
            <v>1.125E-2</v>
          </cell>
          <cell r="AL368">
            <v>1.125E-2</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row>
        <row r="377">
          <cell r="M377" t="str">
            <v>NA</v>
          </cell>
          <cell r="N377" t="str">
            <v>NA</v>
          </cell>
          <cell r="O377" t="str">
            <v>NA</v>
          </cell>
          <cell r="P377" t="str">
            <v>NA</v>
          </cell>
          <cell r="Q377" t="str">
            <v>NA</v>
          </cell>
          <cell r="R377" t="str">
            <v>NA</v>
          </cell>
          <cell r="S377" t="str">
            <v>NA</v>
          </cell>
          <cell r="T377" t="str">
            <v>NA</v>
          </cell>
          <cell r="U377" t="str">
            <v>NA</v>
          </cell>
          <cell r="V377" t="str">
            <v>NA</v>
          </cell>
          <cell r="W377" t="str">
            <v>NA</v>
          </cell>
          <cell r="X377" t="str">
            <v>NA</v>
          </cell>
          <cell r="Y377" t="str">
            <v>NA</v>
          </cell>
          <cell r="Z377" t="str">
            <v>NA</v>
          </cell>
          <cell r="AA377" t="str">
            <v>NA</v>
          </cell>
          <cell r="AB377" t="str">
            <v>NA</v>
          </cell>
          <cell r="AC377" t="str">
            <v>NA</v>
          </cell>
          <cell r="AD377" t="str">
            <v>NA</v>
          </cell>
          <cell r="AE377" t="str">
            <v>NA</v>
          </cell>
          <cell r="AF377" t="str">
            <v>NA</v>
          </cell>
          <cell r="AG377" t="str">
            <v>NA</v>
          </cell>
          <cell r="AH377" t="str">
            <v>NA</v>
          </cell>
          <cell r="AI377" t="str">
            <v>NA</v>
          </cell>
          <cell r="AJ377" t="str">
            <v>NA</v>
          </cell>
          <cell r="AK377" t="str">
            <v>NA</v>
          </cell>
          <cell r="AL377" t="str">
            <v>NA</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row>
        <row r="409">
          <cell r="M409" t="str">
            <v>NA</v>
          </cell>
          <cell r="N409" t="str">
            <v>NA</v>
          </cell>
          <cell r="O409" t="str">
            <v>NA</v>
          </cell>
          <cell r="P409" t="str">
            <v>NA</v>
          </cell>
          <cell r="Q409" t="str">
            <v>NA</v>
          </cell>
          <cell r="R409" t="str">
            <v>NA</v>
          </cell>
          <cell r="S409" t="str">
            <v>NA</v>
          </cell>
          <cell r="T409" t="str">
            <v>NA</v>
          </cell>
          <cell r="U409" t="str">
            <v>NA</v>
          </cell>
          <cell r="V409" t="str">
            <v>NA</v>
          </cell>
          <cell r="W409" t="str">
            <v>NA</v>
          </cell>
          <cell r="X409" t="str">
            <v>NA</v>
          </cell>
          <cell r="Y409" t="str">
            <v>NA</v>
          </cell>
          <cell r="Z409" t="str">
            <v>NA</v>
          </cell>
          <cell r="AA409" t="str">
            <v>NA</v>
          </cell>
          <cell r="AB409" t="str">
            <v>NA</v>
          </cell>
          <cell r="AC409" t="str">
            <v>NA</v>
          </cell>
          <cell r="AD409" t="str">
            <v>NA</v>
          </cell>
          <cell r="AE409" t="str">
            <v>NA</v>
          </cell>
          <cell r="AF409" t="str">
            <v>NA</v>
          </cell>
          <cell r="AG409" t="str">
            <v>NA</v>
          </cell>
          <cell r="AH409" t="str">
            <v>NA</v>
          </cell>
          <cell r="AI409" t="str">
            <v>NA</v>
          </cell>
          <cell r="AJ409" t="str">
            <v>NA</v>
          </cell>
          <cell r="AK409" t="str">
            <v>NA</v>
          </cell>
          <cell r="AL409" t="str">
            <v>NA</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row>
        <row r="413">
          <cell r="M413" t="str">
            <v>NA</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row>
        <row r="414">
          <cell r="M414">
            <v>1.9960050000000003E-2</v>
          </cell>
          <cell r="N414">
            <v>2.2544150000000002E-2</v>
          </cell>
          <cell r="O414">
            <v>2.0881250000000001E-2</v>
          </cell>
          <cell r="P414">
            <v>1.666815E-2</v>
          </cell>
          <cell r="Q414">
            <v>1.6929550000000002E-2</v>
          </cell>
          <cell r="R414">
            <v>1.2556400000000001E-2</v>
          </cell>
          <cell r="S414">
            <v>1.1125050000000001E-2</v>
          </cell>
          <cell r="T414">
            <v>1.4706950000000002E-2</v>
          </cell>
          <cell r="U414">
            <v>1.3172550000000002E-2</v>
          </cell>
          <cell r="V414">
            <v>1.2900999999999999E-2</v>
          </cell>
          <cell r="W414">
            <v>8.175449999999999E-3</v>
          </cell>
          <cell r="X414">
            <v>7.5415000000000013E-3</v>
          </cell>
          <cell r="Y414">
            <v>4.9112499999999998E-3</v>
          </cell>
          <cell r="Z414">
            <v>3.1215000000000001E-3</v>
          </cell>
          <cell r="AA414">
            <v>2.6985500000000001E-3</v>
          </cell>
          <cell r="AB414">
            <v>2.5954999999999997E-3</v>
          </cell>
          <cell r="AC414">
            <v>1.1417999999999999E-3</v>
          </cell>
          <cell r="AD414">
            <v>1.4160500000000003E-3</v>
          </cell>
          <cell r="AE414">
            <v>1.2175000000000003E-3</v>
          </cell>
          <cell r="AF414">
            <v>1.4593500000000001E-3</v>
          </cell>
          <cell r="AG414">
            <v>2.8555724413619026E-5</v>
          </cell>
          <cell r="AH414">
            <v>2.052408128890428E-5</v>
          </cell>
          <cell r="AI414">
            <v>8.1414365197961565E-7</v>
          </cell>
          <cell r="AJ414" t="str">
            <v>NO</v>
          </cell>
          <cell r="AK414" t="str">
            <v>NO</v>
          </cell>
          <cell r="AL414" t="str">
            <v>NO</v>
          </cell>
        </row>
        <row r="415">
          <cell r="M415">
            <v>0.10319423999999999</v>
          </cell>
          <cell r="N415">
            <v>0.10542864</v>
          </cell>
          <cell r="O415">
            <v>0.10800528</v>
          </cell>
          <cell r="P415">
            <v>0.10370784</v>
          </cell>
          <cell r="Q415">
            <v>0.10935887999999999</v>
          </cell>
          <cell r="R415">
            <v>9.8842079999999999E-2</v>
          </cell>
          <cell r="S415">
            <v>0.10096896</v>
          </cell>
          <cell r="T415">
            <v>0.10241568000000001</v>
          </cell>
          <cell r="U415">
            <v>0.10405007999999999</v>
          </cell>
          <cell r="V415">
            <v>0.10236624000000001</v>
          </cell>
          <cell r="W415">
            <v>4.6295999999999997E-2</v>
          </cell>
          <cell r="X415">
            <v>5.7481920000000006E-2</v>
          </cell>
          <cell r="Y415">
            <v>4.7143200000000003E-2</v>
          </cell>
          <cell r="Z415">
            <v>6.1191359999999993E-2</v>
          </cell>
          <cell r="AA415">
            <v>5.5979999999999995E-2</v>
          </cell>
          <cell r="AB415">
            <v>7.4598719999999979E-2</v>
          </cell>
          <cell r="AC415">
            <v>8.0714399999999992E-2</v>
          </cell>
          <cell r="AD415">
            <v>6.6879359999999985E-2</v>
          </cell>
          <cell r="AE415">
            <v>6.2102399999999995E-2</v>
          </cell>
          <cell r="AF415">
            <v>6.8436960000000005E-2</v>
          </cell>
          <cell r="AG415">
            <v>4.7950944000000002E-2</v>
          </cell>
          <cell r="AH415">
            <v>4.5987119999999999E-2</v>
          </cell>
          <cell r="AI415">
            <v>5.5347360000000005E-2</v>
          </cell>
          <cell r="AJ415">
            <v>6.3973487999999995E-2</v>
          </cell>
          <cell r="AK415">
            <v>1.8628415999999998E-2</v>
          </cell>
          <cell r="AL415">
            <v>1.8514037678264449E-2</v>
          </cell>
        </row>
        <row r="416">
          <cell r="M416">
            <v>4.2527999999999999E-4</v>
          </cell>
          <cell r="N416">
            <v>5.9327999999999996E-4</v>
          </cell>
          <cell r="O416">
            <v>5.1599999999999997E-4</v>
          </cell>
          <cell r="P416">
            <v>2.4671999999999997E-4</v>
          </cell>
          <cell r="Q416">
            <v>2.3184E-4</v>
          </cell>
          <cell r="R416">
            <v>2.2511999999999999E-4</v>
          </cell>
          <cell r="S416">
            <v>2.0063999999999998E-4</v>
          </cell>
          <cell r="T416">
            <v>2.1264E-4</v>
          </cell>
          <cell r="U416">
            <v>1.9776E-4</v>
          </cell>
          <cell r="V416">
            <v>1.8048000000000001E-4</v>
          </cell>
          <cell r="W416">
            <v>1.3151999999999999E-4</v>
          </cell>
          <cell r="X416">
            <v>1.0752E-4</v>
          </cell>
          <cell r="Y416">
            <v>6.8639999999999993E-5</v>
          </cell>
          <cell r="Z416">
            <v>1.3535999999999998E-4</v>
          </cell>
          <cell r="AA416">
            <v>8.208E-5</v>
          </cell>
          <cell r="AB416">
            <v>5.8079999999999993E-5</v>
          </cell>
          <cell r="AC416">
            <v>3.7920000000000003E-5</v>
          </cell>
          <cell r="AD416">
            <v>6.5759999999999994E-5</v>
          </cell>
          <cell r="AE416" t="str">
            <v>NA</v>
          </cell>
          <cell r="AF416" t="str">
            <v>NA</v>
          </cell>
          <cell r="AG416" t="str">
            <v>NA</v>
          </cell>
          <cell r="AH416" t="str">
            <v>NA</v>
          </cell>
          <cell r="AI416" t="str">
            <v>NA</v>
          </cell>
          <cell r="AJ416" t="str">
            <v>NA</v>
          </cell>
          <cell r="AK416" t="str">
            <v>NA</v>
          </cell>
          <cell r="AL416" t="str">
            <v>NA</v>
          </cell>
        </row>
        <row r="417">
          <cell r="M417">
            <v>1.5428699720000002E-5</v>
          </cell>
          <cell r="N417">
            <v>1.579230296E-5</v>
          </cell>
          <cell r="O417">
            <v>1.6161274080000001E-5</v>
          </cell>
          <cell r="P417">
            <v>1.5774786719999999E-5</v>
          </cell>
          <cell r="Q417">
            <v>1.430638902E-5</v>
          </cell>
          <cell r="R417">
            <v>1.5625051120000001E-5</v>
          </cell>
          <cell r="S417">
            <v>1.5956023299999999E-5</v>
          </cell>
          <cell r="T417">
            <v>1.5916187980000003E-5</v>
          </cell>
          <cell r="U417">
            <v>1.5609940820320002E-5</v>
          </cell>
          <cell r="V417">
            <v>7.2734774000000009E-6</v>
          </cell>
          <cell r="W417">
            <v>4.7511388400000004E-6</v>
          </cell>
          <cell r="X417">
            <v>4.3690305400000003E-6</v>
          </cell>
          <cell r="Y417">
            <v>3.1476965800000002E-6</v>
          </cell>
          <cell r="Z417">
            <v>3.1544770600000003E-6</v>
          </cell>
          <cell r="AA417">
            <v>3.0198562800000003E-6</v>
          </cell>
          <cell r="AB417">
            <v>2.8965363000000001E-6</v>
          </cell>
          <cell r="AC417">
            <v>3.7220597400000004E-6</v>
          </cell>
          <cell r="AD417">
            <v>3.9249091000000007E-6</v>
          </cell>
          <cell r="AE417">
            <v>4.7453471800000006E-6</v>
          </cell>
          <cell r="AF417">
            <v>7.6270511800000014E-6</v>
          </cell>
          <cell r="AG417">
            <v>3.193012788E-6</v>
          </cell>
          <cell r="AH417">
            <v>4.5913737800000008E-6</v>
          </cell>
          <cell r="AI417">
            <v>6.7944647400000003E-6</v>
          </cell>
          <cell r="AJ417">
            <v>6.9177847200000014E-6</v>
          </cell>
          <cell r="AK417">
            <v>7.6923133000000013E-6</v>
          </cell>
          <cell r="AL417">
            <v>7.6450825593123161E-6</v>
          </cell>
        </row>
        <row r="418">
          <cell r="M418">
            <v>1.24338E-2</v>
          </cell>
          <cell r="N418">
            <v>1.2726000000000001E-2</v>
          </cell>
          <cell r="O418">
            <v>1.30236E-2</v>
          </cell>
          <cell r="P418">
            <v>1.3318799999999999E-2</v>
          </cell>
          <cell r="Q418">
            <v>1.3614000000000001E-2</v>
          </cell>
          <cell r="R418">
            <v>1.39086E-2</v>
          </cell>
          <cell r="S418">
            <v>1.4203799999999999E-2</v>
          </cell>
          <cell r="T418">
            <v>1.3814400000000001E-2</v>
          </cell>
          <cell r="U418">
            <v>1.63284E-2</v>
          </cell>
          <cell r="V418">
            <v>1.269E-2</v>
          </cell>
          <cell r="W418">
            <v>1.0863599999999999E-2</v>
          </cell>
          <cell r="X418">
            <v>1.2947999999999999E-2</v>
          </cell>
          <cell r="Y418">
            <v>1.3568400000000001E-2</v>
          </cell>
          <cell r="Z418">
            <v>1.3514399999999999E-2</v>
          </cell>
          <cell r="AA418">
            <v>1.2949199999999999E-2</v>
          </cell>
          <cell r="AB418">
            <v>9.3593999999999986E-3</v>
          </cell>
          <cell r="AC418">
            <v>1.55856E-2</v>
          </cell>
          <cell r="AD418">
            <v>1.5634199999999997E-2</v>
          </cell>
          <cell r="AE418">
            <v>1.4402399999999999E-2</v>
          </cell>
          <cell r="AF418">
            <v>3.5369999999999993E-3</v>
          </cell>
          <cell r="AG418">
            <v>3.5891999999999999E-3</v>
          </cell>
          <cell r="AH418">
            <v>9.8142000000000004E-3</v>
          </cell>
          <cell r="AI418">
            <v>1.6039199999999997E-2</v>
          </cell>
          <cell r="AJ418">
            <v>1.5602999999999999E-2</v>
          </cell>
          <cell r="AK418">
            <v>1.5046799999999999E-2</v>
          </cell>
          <cell r="AL418">
            <v>1.4954412771182998E-2</v>
          </cell>
        </row>
        <row r="419">
          <cell r="M419">
            <v>7.0132700000000002E-11</v>
          </cell>
          <cell r="N419">
            <v>8.5592999999999998E-11</v>
          </cell>
          <cell r="O419">
            <v>9.5676699999999994E-11</v>
          </cell>
          <cell r="P419">
            <v>1.1226999999999999E-10</v>
          </cell>
          <cell r="Q419">
            <v>1.4008000000000002E-10</v>
          </cell>
          <cell r="R419">
            <v>1.7701580000000001E-10</v>
          </cell>
          <cell r="S419">
            <v>2.0841019999999999E-10</v>
          </cell>
          <cell r="T419">
            <v>2.3981489999999998E-10</v>
          </cell>
          <cell r="U419">
            <v>2.6925229999999998E-10</v>
          </cell>
          <cell r="V419">
            <v>3.2597440000000002E-10</v>
          </cell>
          <cell r="W419">
            <v>3.2904379999999995E-10</v>
          </cell>
          <cell r="X419">
            <v>4.041617E-10</v>
          </cell>
          <cell r="Y419">
            <v>4.4594880000000003E-10</v>
          </cell>
          <cell r="Z419">
            <v>5.036597E-10</v>
          </cell>
          <cell r="AA419">
            <v>5.3254089999999998E-10</v>
          </cell>
          <cell r="AB419">
            <v>5.9818280000000006E-10</v>
          </cell>
          <cell r="AC419">
            <v>6.500742E-10</v>
          </cell>
          <cell r="AD419">
            <v>7.3519339999999997E-10</v>
          </cell>
          <cell r="AE419">
            <v>8.1139279999999999E-10</v>
          </cell>
          <cell r="AF419">
            <v>9.0348510000000004E-10</v>
          </cell>
          <cell r="AG419">
            <v>9.9166340000000012E-10</v>
          </cell>
          <cell r="AH419">
            <v>1.1456071999999999E-9</v>
          </cell>
          <cell r="AI419">
            <v>1.3477652999999999E-9</v>
          </cell>
          <cell r="AJ419">
            <v>1.44509E-9</v>
          </cell>
          <cell r="AK419">
            <v>1.5302195E-9</v>
          </cell>
          <cell r="AL419">
            <v>1.7648638E-9</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row>
        <row r="421">
          <cell r="M421">
            <v>5.8017814383558717</v>
          </cell>
          <cell r="N421">
            <v>7.1149785751687009</v>
          </cell>
          <cell r="O421">
            <v>6.5568806176121397</v>
          </cell>
          <cell r="P421">
            <v>6.5838850701576668</v>
          </cell>
          <cell r="Q421">
            <v>6.6186561334448877</v>
          </cell>
          <cell r="R421">
            <v>6.4398026583708452</v>
          </cell>
          <cell r="S421">
            <v>6.5897457410900193</v>
          </cell>
          <cell r="T421">
            <v>6.3791088386293593</v>
          </cell>
          <cell r="U421">
            <v>6.7707636132776861</v>
          </cell>
          <cell r="V421">
            <v>6.9242314133057299</v>
          </cell>
          <cell r="W421">
            <v>6.2762078416949709</v>
          </cell>
          <cell r="X421">
            <v>6.0388984608162719</v>
          </cell>
          <cell r="Y421">
            <v>6.4818401917927977</v>
          </cell>
          <cell r="Z421">
            <v>6.2196504696362762</v>
          </cell>
          <cell r="AA421">
            <v>7.6173539938910597</v>
          </cell>
          <cell r="AB421">
            <v>6.8642649558561981</v>
          </cell>
          <cell r="AC421">
            <v>6.6749016588705556</v>
          </cell>
          <cell r="AD421">
            <v>6.654571991443162</v>
          </cell>
          <cell r="AE421">
            <v>6.9104496128760076</v>
          </cell>
          <cell r="AF421">
            <v>6.6409152553806647</v>
          </cell>
          <cell r="AG421">
            <v>6.5664176018231046</v>
          </cell>
          <cell r="AH421">
            <v>6.5294635851271909</v>
          </cell>
          <cell r="AI421">
            <v>6.5241219936602866</v>
          </cell>
          <cell r="AJ421">
            <v>6.2632611159505416</v>
          </cell>
          <cell r="AK421">
            <v>6.0420749249757533</v>
          </cell>
          <cell r="AL421">
            <v>6.6032363646980139</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row>
        <row r="427">
          <cell r="M427">
            <v>98.63424471117311</v>
          </cell>
          <cell r="N427">
            <v>100.94818400384091</v>
          </cell>
          <cell r="O427">
            <v>94.608262527934684</v>
          </cell>
          <cell r="P427">
            <v>96.975068700195322</v>
          </cell>
          <cell r="Q427">
            <v>97.355681597194121</v>
          </cell>
          <cell r="R427">
            <v>100.93429400605342</v>
          </cell>
          <cell r="S427">
            <v>94.285868512773931</v>
          </cell>
          <cell r="T427">
            <v>100.75152026424036</v>
          </cell>
          <cell r="U427">
            <v>98.639900980727958</v>
          </cell>
          <cell r="V427">
            <v>99.596692596210417</v>
          </cell>
          <cell r="W427">
            <v>67.577136967620319</v>
          </cell>
          <cell r="X427">
            <v>65.192488324621152</v>
          </cell>
          <cell r="Y427">
            <v>51.272500678235666</v>
          </cell>
          <cell r="Z427">
            <v>64.428046003209488</v>
          </cell>
          <cell r="AA427">
            <v>55.285000931740804</v>
          </cell>
          <cell r="AB427">
            <v>72.58026376088101</v>
          </cell>
          <cell r="AC427">
            <v>80.693062676864173</v>
          </cell>
          <cell r="AD427">
            <v>98.017630803223298</v>
          </cell>
          <cell r="AE427">
            <v>107.66912249661279</v>
          </cell>
          <cell r="AF427">
            <v>94.416372776534345</v>
          </cell>
          <cell r="AG427">
            <v>95.796817449672787</v>
          </cell>
          <cell r="AH427">
            <v>73.714247452949593</v>
          </cell>
          <cell r="AI427">
            <v>90.660825758341275</v>
          </cell>
          <cell r="AJ427">
            <v>85.801793152724542</v>
          </cell>
          <cell r="AK427">
            <v>76.390282061055359</v>
          </cell>
          <cell r="AL427">
            <v>81.726008910240722</v>
          </cell>
        </row>
        <row r="429">
          <cell r="M429" t="str">
            <v>NO</v>
          </cell>
          <cell r="N429" t="str">
            <v>NO</v>
          </cell>
          <cell r="O429" t="str">
            <v>NO</v>
          </cell>
          <cell r="P429" t="str">
            <v>NO</v>
          </cell>
          <cell r="Q429" t="str">
            <v>NO</v>
          </cell>
          <cell r="R429" t="str">
            <v>NO</v>
          </cell>
          <cell r="S429" t="str">
            <v>NO</v>
          </cell>
          <cell r="T429" t="str">
            <v>NO</v>
          </cell>
          <cell r="U429" t="str">
            <v>NO</v>
          </cell>
          <cell r="V429" t="str">
            <v>NO</v>
          </cell>
          <cell r="W429" t="str">
            <v>NO</v>
          </cell>
          <cell r="X429" t="str">
            <v>NO</v>
          </cell>
          <cell r="Y429" t="str">
            <v>NO</v>
          </cell>
          <cell r="Z429" t="str">
            <v>NO</v>
          </cell>
          <cell r="AA429" t="str">
            <v>NO</v>
          </cell>
          <cell r="AB429" t="str">
            <v>NO</v>
          </cell>
          <cell r="AC429" t="str">
            <v>NO</v>
          </cell>
          <cell r="AD429" t="str">
            <v>NO</v>
          </cell>
          <cell r="AE429" t="str">
            <v>NO</v>
          </cell>
          <cell r="AF429" t="str">
            <v>NO</v>
          </cell>
          <cell r="AG429" t="str">
            <v>NO</v>
          </cell>
          <cell r="AH429" t="str">
            <v>NO</v>
          </cell>
          <cell r="AI429" t="str">
            <v>NO</v>
          </cell>
          <cell r="AJ429" t="str">
            <v>NO</v>
          </cell>
          <cell r="AK429" t="str">
            <v>NO</v>
          </cell>
          <cell r="AL429" t="str">
            <v>NO</v>
          </cell>
        </row>
        <row r="430">
          <cell r="M430">
            <v>98.63424471117311</v>
          </cell>
          <cell r="N430">
            <v>100.94818400384091</v>
          </cell>
          <cell r="O430">
            <v>94.608262527934684</v>
          </cell>
          <cell r="P430">
            <v>96.975068700195322</v>
          </cell>
          <cell r="Q430">
            <v>97.355681597194121</v>
          </cell>
          <cell r="R430">
            <v>100.93429400605342</v>
          </cell>
          <cell r="S430">
            <v>94.285868512773931</v>
          </cell>
          <cell r="T430">
            <v>100.75152026424036</v>
          </cell>
          <cell r="U430">
            <v>98.639900980727958</v>
          </cell>
          <cell r="V430">
            <v>99.596692596210417</v>
          </cell>
          <cell r="W430">
            <v>67.577136967620319</v>
          </cell>
          <cell r="X430">
            <v>65.192488324621152</v>
          </cell>
          <cell r="Y430">
            <v>51.272500678235666</v>
          </cell>
          <cell r="Z430">
            <v>64.428046003209488</v>
          </cell>
          <cell r="AA430">
            <v>55.285000931740804</v>
          </cell>
          <cell r="AB430">
            <v>72.58026376088101</v>
          </cell>
          <cell r="AC430">
            <v>80.693062676864173</v>
          </cell>
          <cell r="AD430">
            <v>98.017630803223298</v>
          </cell>
          <cell r="AE430">
            <v>107.66912249661279</v>
          </cell>
          <cell r="AF430">
            <v>94.416372776534345</v>
          </cell>
          <cell r="AG430">
            <v>95.796817449672787</v>
          </cell>
          <cell r="AH430">
            <v>73.714247452949593</v>
          </cell>
          <cell r="AI430">
            <v>90.660825758341275</v>
          </cell>
          <cell r="AJ430">
            <v>85.801793152724542</v>
          </cell>
          <cell r="AK430">
            <v>76.390282061055359</v>
          </cell>
          <cell r="AL430">
            <v>81.726008910240722</v>
          </cell>
        </row>
        <row r="434">
          <cell r="M434">
            <v>6.8459377477498836E-4</v>
          </cell>
          <cell r="N434">
            <v>7.2143160544156789E-4</v>
          </cell>
          <cell r="O434">
            <v>7.9955093114692855E-4</v>
          </cell>
          <cell r="P434">
            <v>8.3622953458958676E-4</v>
          </cell>
          <cell r="Q434">
            <v>8.6884171969825615E-4</v>
          </cell>
          <cell r="R434">
            <v>9.7421339719013769E-4</v>
          </cell>
          <cell r="S434">
            <v>1.0510221603601466E-3</v>
          </cell>
          <cell r="T434">
            <v>1.105803674337851E-3</v>
          </cell>
          <cell r="U434">
            <v>1.2047572698809066E-3</v>
          </cell>
          <cell r="V434">
            <v>1.3624632614013027E-3</v>
          </cell>
          <cell r="W434">
            <v>1.3673289703112462E-3</v>
          </cell>
          <cell r="X434">
            <v>1.2837256521624882E-3</v>
          </cell>
          <cell r="Y434">
            <v>1.1234450989319178E-3</v>
          </cell>
          <cell r="Z434">
            <v>1.1250670930075901E-3</v>
          </cell>
          <cell r="AA434">
            <v>1.0439315788859996E-3</v>
          </cell>
          <cell r="AB434">
            <v>1.057058831304731E-3</v>
          </cell>
          <cell r="AC434">
            <v>1.0348578555780812E-3</v>
          </cell>
          <cell r="AD434">
            <v>1.1315798324048019E-3</v>
          </cell>
          <cell r="AE434">
            <v>1.0801365630218203E-3</v>
          </cell>
          <cell r="AF434">
            <v>1.0045744450515501E-3</v>
          </cell>
          <cell r="AG434">
            <v>1.0453581594145913E-3</v>
          </cell>
          <cell r="AH434">
            <v>1.0712878480715316E-3</v>
          </cell>
          <cell r="AI434">
            <v>1.0538832348630693E-3</v>
          </cell>
          <cell r="AJ434">
            <v>1.0295948608224526E-3</v>
          </cell>
          <cell r="AK434">
            <v>1.0552060471125315E-3</v>
          </cell>
          <cell r="AL434">
            <v>1.0926788780007046E-3</v>
          </cell>
        </row>
        <row r="435">
          <cell r="M435">
            <v>2.1775138575285114E-2</v>
          </cell>
          <cell r="N435">
            <v>1.3912915772082968E-2</v>
          </cell>
          <cell r="O435">
            <v>1.5886305586722094E-2</v>
          </cell>
          <cell r="P435">
            <v>1.5885612094448734E-2</v>
          </cell>
          <cell r="Q435">
            <v>1.588917630054584E-2</v>
          </cell>
          <cell r="R435">
            <v>1.1962298178573211E-2</v>
          </cell>
          <cell r="S435">
            <v>1.1991033689063284E-2</v>
          </cell>
          <cell r="T435">
            <v>1.2013321721422323E-2</v>
          </cell>
          <cell r="U435">
            <v>1.399743996850774E-2</v>
          </cell>
          <cell r="V435">
            <v>1.79587229351891E-2</v>
          </cell>
          <cell r="W435">
            <v>2.190574649993722E-2</v>
          </cell>
          <cell r="X435">
            <v>2.1887386271717567E-2</v>
          </cell>
          <cell r="Y435">
            <v>2.3885925533731922E-2</v>
          </cell>
          <cell r="Z435">
            <v>2.9785449874195805E-2</v>
          </cell>
          <cell r="AA435">
            <v>2.7802906876700957E-2</v>
          </cell>
          <cell r="AB435">
            <v>2.7801479707584571E-2</v>
          </cell>
          <cell r="AC435">
            <v>3.1743062817171826E-2</v>
          </cell>
          <cell r="AD435">
            <v>2.9797066688354013E-2</v>
          </cell>
          <cell r="AE435">
            <v>1.7992438394781533E-2</v>
          </cell>
          <cell r="AF435">
            <v>3.3698335565236978E-2</v>
          </cell>
          <cell r="AG435">
            <v>3.7626525633585234E-2</v>
          </cell>
          <cell r="AH435">
            <v>1.4046115294696442E-2</v>
          </cell>
          <cell r="AI435">
            <v>1.7953998933145376E-2</v>
          </cell>
          <cell r="AJ435">
            <v>4.1720900765164362E-3</v>
          </cell>
          <cell r="AK435">
            <v>4.2617322348448639E-3</v>
          </cell>
          <cell r="AL435">
            <v>5.0862923869511648E-3</v>
          </cell>
        </row>
        <row r="436">
          <cell r="M436">
            <v>5.4002630327778169E-2</v>
          </cell>
          <cell r="N436">
            <v>4.3641962188805276E-2</v>
          </cell>
          <cell r="O436">
            <v>4.1934673025242647E-2</v>
          </cell>
          <cell r="P436">
            <v>4.5005282165559705E-2</v>
          </cell>
          <cell r="Q436">
            <v>4.4445247265205198E-2</v>
          </cell>
          <cell r="R436">
            <v>4.9358435884449575E-2</v>
          </cell>
          <cell r="S436">
            <v>3.4340657100731149E-2</v>
          </cell>
          <cell r="T436">
            <v>3.7401855519916864E-2</v>
          </cell>
          <cell r="U436">
            <v>3.8544053317539642E-2</v>
          </cell>
          <cell r="V436">
            <v>3.9896517677199789E-2</v>
          </cell>
          <cell r="W436">
            <v>5.1115926416253378E-2</v>
          </cell>
          <cell r="X436">
            <v>5.9379586711378704E-2</v>
          </cell>
          <cell r="Y436">
            <v>6.8213981495685042E-2</v>
          </cell>
          <cell r="Z436">
            <v>7.7673366498544713E-2</v>
          </cell>
          <cell r="AA436">
            <v>8.4773811613449671E-2</v>
          </cell>
          <cell r="AB436">
            <v>8.5890142167794253E-2</v>
          </cell>
          <cell r="AC436">
            <v>9.2395367101894985E-2</v>
          </cell>
          <cell r="AD436">
            <v>9.6515308551768542E-2</v>
          </cell>
          <cell r="AE436">
            <v>0.10525294234576943</v>
          </cell>
          <cell r="AF436">
            <v>9.0545005583923685E-2</v>
          </cell>
          <cell r="AG436">
            <v>8.6985718713638999E-2</v>
          </cell>
          <cell r="AH436">
            <v>8.9809530371288859E-2</v>
          </cell>
          <cell r="AI436">
            <v>7.8347434400607763E-2</v>
          </cell>
          <cell r="AJ436">
            <v>6.1610301455446874E-2</v>
          </cell>
          <cell r="AK436">
            <v>5.5549054301525312E-2</v>
          </cell>
          <cell r="AL436">
            <v>7.0225288603221803E-2</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row>
        <row r="438">
          <cell r="M438" t="str">
            <v>NA</v>
          </cell>
          <cell r="N438" t="str">
            <v>NA</v>
          </cell>
          <cell r="O438" t="str">
            <v>NA</v>
          </cell>
          <cell r="P438" t="str">
            <v>NA</v>
          </cell>
          <cell r="Q438" t="str">
            <v>NA</v>
          </cell>
          <cell r="R438" t="str">
            <v>NA</v>
          </cell>
          <cell r="S438" t="str">
            <v>NA</v>
          </cell>
          <cell r="T438" t="str">
            <v>NA</v>
          </cell>
          <cell r="U438" t="str">
            <v>NA</v>
          </cell>
          <cell r="V438" t="str">
            <v>NA</v>
          </cell>
          <cell r="W438" t="str">
            <v>NA</v>
          </cell>
          <cell r="X438" t="str">
            <v>NA</v>
          </cell>
          <cell r="Y438" t="str">
            <v>NA</v>
          </cell>
          <cell r="Z438" t="str">
            <v>NA</v>
          </cell>
          <cell r="AA438" t="str">
            <v>NA</v>
          </cell>
          <cell r="AB438" t="str">
            <v>NA</v>
          </cell>
          <cell r="AC438" t="str">
            <v>NA</v>
          </cell>
          <cell r="AD438" t="str">
            <v>NA</v>
          </cell>
          <cell r="AE438" t="str">
            <v>NA</v>
          </cell>
          <cell r="AF438" t="str">
            <v>NA</v>
          </cell>
          <cell r="AG438" t="str">
            <v>NA</v>
          </cell>
          <cell r="AH438" t="str">
            <v>NA</v>
          </cell>
          <cell r="AI438" t="str">
            <v>NA</v>
          </cell>
          <cell r="AJ438" t="str">
            <v>NA</v>
          </cell>
          <cell r="AK438" t="str">
            <v>NA</v>
          </cell>
          <cell r="AL438" t="str">
            <v>NA</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row>
        <row r="441">
          <cell r="M441">
            <v>28.444359923014275</v>
          </cell>
          <cell r="N441">
            <v>9.4196972893382824</v>
          </cell>
          <cell r="O441">
            <v>13.980608438841269</v>
          </cell>
          <cell r="P441">
            <v>36.584445071845849</v>
          </cell>
          <cell r="Q441">
            <v>14.077209513637152</v>
          </cell>
          <cell r="R441">
            <v>5.7470440229099715</v>
          </cell>
          <cell r="S441">
            <v>6.0210261679981851</v>
          </cell>
          <cell r="T441">
            <v>20.351209163353275</v>
          </cell>
          <cell r="U441">
            <v>22.81182105380061</v>
          </cell>
          <cell r="V441">
            <v>11.545994399778408</v>
          </cell>
          <cell r="W441">
            <v>18.204675821122912</v>
          </cell>
          <cell r="X441">
            <v>11.571074302545421</v>
          </cell>
          <cell r="Y441">
            <v>6.4110110966831737</v>
          </cell>
          <cell r="Z441">
            <v>13.852219439940814</v>
          </cell>
          <cell r="AA441">
            <v>6.6416447876253262</v>
          </cell>
          <cell r="AB441">
            <v>6.3263219653996092</v>
          </cell>
          <cell r="AC441">
            <v>4.9403542620482339</v>
          </cell>
          <cell r="AD441">
            <v>35.471134900223255</v>
          </cell>
          <cell r="AE441">
            <v>7.1572509552398778</v>
          </cell>
          <cell r="AF441">
            <v>8.0372069234087551</v>
          </cell>
          <cell r="AG441">
            <v>3.9874253473691192</v>
          </cell>
          <cell r="AH441">
            <v>7.8714744501659473</v>
          </cell>
          <cell r="AI441">
            <v>21.465260065298001</v>
          </cell>
          <cell r="AJ441">
            <v>4.0091858876959252</v>
          </cell>
          <cell r="AK441">
            <v>5.94346131138815</v>
          </cell>
          <cell r="AL441">
            <v>6.4346457292734991</v>
          </cell>
        </row>
        <row r="442">
          <cell r="M442">
            <v>25.151795358847146</v>
          </cell>
          <cell r="N442">
            <v>14.709745188925829</v>
          </cell>
          <cell r="O442">
            <v>14.412329511039296</v>
          </cell>
          <cell r="P442">
            <v>24.976794900260455</v>
          </cell>
          <cell r="Q442">
            <v>19.539837990520262</v>
          </cell>
          <cell r="R442">
            <v>6.6288785165928514</v>
          </cell>
          <cell r="S442">
            <v>8.2838352299558693</v>
          </cell>
          <cell r="T442">
            <v>13.704864389626469</v>
          </cell>
          <cell r="U442">
            <v>20.523195178364226</v>
          </cell>
          <cell r="V442">
            <v>8.8336085977476824</v>
          </cell>
          <cell r="W442">
            <v>14.720424236567878</v>
          </cell>
          <cell r="X442">
            <v>9.8712334431635593</v>
          </cell>
          <cell r="Y442">
            <v>5.2834830235309695</v>
          </cell>
          <cell r="Z442">
            <v>12.023314237992127</v>
          </cell>
          <cell r="AA442">
            <v>8.6175361170500135</v>
          </cell>
          <cell r="AB442">
            <v>6.3560819143242844</v>
          </cell>
          <cell r="AC442">
            <v>5.4842767344401757</v>
          </cell>
          <cell r="AD442">
            <v>29.154214499105084</v>
          </cell>
          <cell r="AE442">
            <v>10.44569473203941</v>
          </cell>
          <cell r="AF442">
            <v>13.150310706145554</v>
          </cell>
          <cell r="AG442">
            <v>8.6988800472884673</v>
          </cell>
          <cell r="AH442">
            <v>12.420721672868153</v>
          </cell>
          <cell r="AI442">
            <v>21.272739757073996</v>
          </cell>
          <cell r="AJ442">
            <v>2.5698612414150221</v>
          </cell>
          <cell r="AK442">
            <v>5.9526345298114611</v>
          </cell>
          <cell r="AL442">
            <v>3.6768364765555797</v>
          </cell>
        </row>
      </sheetData>
      <sheetData sheetId="10">
        <row r="300">
          <cell r="M300">
            <v>21.43540192575928</v>
          </cell>
          <cell r="N300">
            <v>21.654158842662987</v>
          </cell>
          <cell r="O300">
            <v>23.525150319299371</v>
          </cell>
          <cell r="P300">
            <v>22.871196368953882</v>
          </cell>
          <cell r="Q300">
            <v>23.140564615458782</v>
          </cell>
          <cell r="R300">
            <v>24.463400573228348</v>
          </cell>
          <cell r="S300">
            <v>23.395001530708665</v>
          </cell>
          <cell r="T300">
            <v>22.205099153077295</v>
          </cell>
          <cell r="U300">
            <v>22.115300990598673</v>
          </cell>
          <cell r="V300">
            <v>19.249017896328635</v>
          </cell>
          <cell r="W300">
            <v>18.143576722322763</v>
          </cell>
          <cell r="X300">
            <v>17.130437717750176</v>
          </cell>
          <cell r="Y300">
            <v>17.526153990831357</v>
          </cell>
          <cell r="Z300">
            <v>15.395103742512966</v>
          </cell>
          <cell r="AA300">
            <v>11.780743415862052</v>
          </cell>
          <cell r="AB300">
            <v>9.2925925267471321</v>
          </cell>
          <cell r="AC300">
            <v>9.0778812743847848</v>
          </cell>
          <cell r="AD300">
            <v>6.6537472389990295</v>
          </cell>
          <cell r="AE300">
            <v>5.1654833223289245</v>
          </cell>
          <cell r="AF300">
            <v>4.4314997097887305</v>
          </cell>
          <cell r="AG300">
            <v>3.3064284791442633</v>
          </cell>
          <cell r="AH300">
            <v>2.8005148573617991</v>
          </cell>
          <cell r="AI300">
            <v>3.3740257956764421</v>
          </cell>
          <cell r="AJ300">
            <v>3.1513899152441858</v>
          </cell>
          <cell r="AK300">
            <v>3.0699624543140152</v>
          </cell>
          <cell r="AL300">
            <v>3.2109087572574091</v>
          </cell>
        </row>
        <row r="301">
          <cell r="M301">
            <v>3.1737373432841904</v>
          </cell>
          <cell r="N301">
            <v>2.8264298286165568</v>
          </cell>
          <cell r="O301">
            <v>2.7810977636311556</v>
          </cell>
          <cell r="P301">
            <v>2.7938063420938333</v>
          </cell>
          <cell r="Q301">
            <v>2.5987534719911407</v>
          </cell>
          <cell r="R301">
            <v>3.5172001713633692</v>
          </cell>
          <cell r="S301">
            <v>3.3787701526883902</v>
          </cell>
          <cell r="T301">
            <v>3.4966253441248725</v>
          </cell>
          <cell r="U301">
            <v>3.534206685850044</v>
          </cell>
          <cell r="V301">
            <v>3.1338858983066347</v>
          </cell>
          <cell r="W301">
            <v>3.6476192860201082</v>
          </cell>
          <cell r="X301">
            <v>4.0495202960550172</v>
          </cell>
          <cell r="Y301">
            <v>5.0912903950624493</v>
          </cell>
          <cell r="Z301">
            <v>4.770432609048866</v>
          </cell>
          <cell r="AA301">
            <v>5.0684274327979661</v>
          </cell>
          <cell r="AB301">
            <v>5.2786665449597487</v>
          </cell>
          <cell r="AC301">
            <v>5.0372684079847936</v>
          </cell>
          <cell r="AD301">
            <v>5.2436809433836817</v>
          </cell>
          <cell r="AE301">
            <v>5.3893658982006514</v>
          </cell>
          <cell r="AF301">
            <v>5.0702014550955781</v>
          </cell>
          <cell r="AG301">
            <v>5.2400586659395767</v>
          </cell>
          <cell r="AH301">
            <v>5.0824820224701703</v>
          </cell>
          <cell r="AI301">
            <v>4.9575533627341679</v>
          </cell>
          <cell r="AJ301">
            <v>3.770324445597951</v>
          </cell>
          <cell r="AK301">
            <v>3.4857971778086148</v>
          </cell>
          <cell r="AL301">
            <v>2.8080841453438881</v>
          </cell>
        </row>
        <row r="302">
          <cell r="M302">
            <v>0.30029507106357373</v>
          </cell>
          <cell r="N302">
            <v>0.24388457001833327</v>
          </cell>
          <cell r="O302">
            <v>0.24388457001833327</v>
          </cell>
          <cell r="P302">
            <v>0.2781503521059091</v>
          </cell>
          <cell r="Q302">
            <v>0.39378578213440163</v>
          </cell>
          <cell r="R302">
            <v>0.31091624408787222</v>
          </cell>
          <cell r="S302">
            <v>0.37035335264704022</v>
          </cell>
          <cell r="T302">
            <v>0.68236219960859457</v>
          </cell>
          <cell r="U302">
            <v>0.1455503113869413</v>
          </cell>
          <cell r="V302">
            <v>3.9428818434863941E-2</v>
          </cell>
          <cell r="W302">
            <v>7.0019260052263471E-2</v>
          </cell>
          <cell r="X302">
            <v>3.5704701050683997E-2</v>
          </cell>
          <cell r="Y302">
            <v>2.957100411472291E-2</v>
          </cell>
          <cell r="Z302">
            <v>3.0205103996770576E-2</v>
          </cell>
          <cell r="AA302">
            <v>2.5667875456149507E-2</v>
          </cell>
          <cell r="AB302">
            <v>2.5075235951004957E-2</v>
          </cell>
          <cell r="AC302">
            <v>2.5973706706952496E-2</v>
          </cell>
          <cell r="AD302">
            <v>4.3899222603299991E-4</v>
          </cell>
          <cell r="AE302">
            <v>0.20784647876043422</v>
          </cell>
          <cell r="AF302">
            <v>0.10621284388574455</v>
          </cell>
          <cell r="AG302">
            <v>2.4153840045475689E-2</v>
          </cell>
          <cell r="AH302">
            <v>3.42358018628818E-3</v>
          </cell>
          <cell r="AI302">
            <v>6.7624448838352663E-5</v>
          </cell>
          <cell r="AJ302">
            <v>5.983887757833547E-4</v>
          </cell>
          <cell r="AK302">
            <v>0</v>
          </cell>
          <cell r="AL302">
            <v>0</v>
          </cell>
        </row>
        <row r="303">
          <cell r="M303" t="str">
            <v>IE</v>
          </cell>
          <cell r="N303" t="str">
            <v>IE</v>
          </cell>
          <cell r="O303" t="str">
            <v>IE</v>
          </cell>
          <cell r="P303" t="str">
            <v>IE</v>
          </cell>
          <cell r="Q303" t="str">
            <v>IE</v>
          </cell>
          <cell r="R303" t="str">
            <v>IE</v>
          </cell>
          <cell r="S303" t="str">
            <v>IE</v>
          </cell>
          <cell r="T303" t="str">
            <v>IE</v>
          </cell>
          <cell r="U303" t="str">
            <v>IE</v>
          </cell>
          <cell r="V303" t="str">
            <v>IE</v>
          </cell>
          <cell r="W303" t="str">
            <v>IE</v>
          </cell>
          <cell r="X303" t="str">
            <v>IE</v>
          </cell>
          <cell r="Y303" t="str">
            <v>IE</v>
          </cell>
          <cell r="Z303" t="str">
            <v>IE</v>
          </cell>
          <cell r="AA303" t="str">
            <v>IE</v>
          </cell>
          <cell r="AB303" t="str">
            <v>IE</v>
          </cell>
          <cell r="AC303" t="str">
            <v>IE</v>
          </cell>
          <cell r="AD303" t="str">
            <v>IE</v>
          </cell>
          <cell r="AE303" t="str">
            <v>IE</v>
          </cell>
          <cell r="AF303" t="str">
            <v>IE</v>
          </cell>
          <cell r="AG303" t="str">
            <v>IE</v>
          </cell>
          <cell r="AH303" t="str">
            <v>IE</v>
          </cell>
          <cell r="AI303" t="str">
            <v>IE</v>
          </cell>
          <cell r="AJ303" t="str">
            <v>IE</v>
          </cell>
          <cell r="AK303" t="str">
            <v>IE</v>
          </cell>
          <cell r="AL303" t="str">
            <v>IE</v>
          </cell>
        </row>
        <row r="304">
          <cell r="M304" t="str">
            <v>IE</v>
          </cell>
          <cell r="N304" t="str">
            <v>IE</v>
          </cell>
          <cell r="O304" t="str">
            <v>IE</v>
          </cell>
          <cell r="P304" t="str">
            <v>IE</v>
          </cell>
          <cell r="Q304" t="str">
            <v>IE</v>
          </cell>
          <cell r="R304" t="str">
            <v>IE</v>
          </cell>
          <cell r="S304" t="str">
            <v>IE</v>
          </cell>
          <cell r="T304" t="str">
            <v>IE</v>
          </cell>
          <cell r="U304" t="str">
            <v>IE</v>
          </cell>
          <cell r="V304" t="str">
            <v>IE</v>
          </cell>
          <cell r="W304" t="str">
            <v>IE</v>
          </cell>
          <cell r="X304" t="str">
            <v>IE</v>
          </cell>
          <cell r="Y304" t="str">
            <v>IE</v>
          </cell>
          <cell r="Z304" t="str">
            <v>IE</v>
          </cell>
          <cell r="AA304" t="str">
            <v>IE</v>
          </cell>
          <cell r="AB304" t="str">
            <v>IE</v>
          </cell>
          <cell r="AC304" t="str">
            <v>IE</v>
          </cell>
          <cell r="AD304" t="str">
            <v>IE</v>
          </cell>
          <cell r="AE304" t="str">
            <v>IE</v>
          </cell>
          <cell r="AF304" t="str">
            <v>IE</v>
          </cell>
          <cell r="AG304" t="str">
            <v>IE</v>
          </cell>
          <cell r="AH304" t="str">
            <v>IE</v>
          </cell>
          <cell r="AI304" t="str">
            <v>IE</v>
          </cell>
          <cell r="AJ304" t="str">
            <v>IE</v>
          </cell>
          <cell r="AK304" t="str">
            <v>IE</v>
          </cell>
          <cell r="AL304" t="str">
            <v>IE</v>
          </cell>
        </row>
        <row r="305">
          <cell r="M305" t="str">
            <v>IE</v>
          </cell>
          <cell r="N305" t="str">
            <v>IE</v>
          </cell>
          <cell r="O305" t="str">
            <v>IE</v>
          </cell>
          <cell r="P305" t="str">
            <v>IE</v>
          </cell>
          <cell r="Q305" t="str">
            <v>IE</v>
          </cell>
          <cell r="R305" t="str">
            <v>IE</v>
          </cell>
          <cell r="S305" t="str">
            <v>IE</v>
          </cell>
          <cell r="T305" t="str">
            <v>IE</v>
          </cell>
          <cell r="U305" t="str">
            <v>IE</v>
          </cell>
          <cell r="V305" t="str">
            <v>IE</v>
          </cell>
          <cell r="W305" t="str">
            <v>IE</v>
          </cell>
          <cell r="X305" t="str">
            <v>IE</v>
          </cell>
          <cell r="Y305" t="str">
            <v>IE</v>
          </cell>
          <cell r="Z305" t="str">
            <v>IE</v>
          </cell>
          <cell r="AA305" t="str">
            <v>IE</v>
          </cell>
          <cell r="AB305" t="str">
            <v>IE</v>
          </cell>
          <cell r="AC305" t="str">
            <v>IE</v>
          </cell>
          <cell r="AD305" t="str">
            <v>IE</v>
          </cell>
          <cell r="AE305" t="str">
            <v>IE</v>
          </cell>
          <cell r="AF305" t="str">
            <v>IE</v>
          </cell>
          <cell r="AG305" t="str">
            <v>IE</v>
          </cell>
          <cell r="AH305" t="str">
            <v>IE</v>
          </cell>
          <cell r="AI305" t="str">
            <v>IE</v>
          </cell>
          <cell r="AJ305" t="str">
            <v>IE</v>
          </cell>
          <cell r="AK305" t="str">
            <v>IE</v>
          </cell>
          <cell r="AL305" t="str">
            <v>IE</v>
          </cell>
        </row>
        <row r="306">
          <cell r="M306" t="str">
            <v>IE</v>
          </cell>
          <cell r="N306" t="str">
            <v>IE</v>
          </cell>
          <cell r="O306" t="str">
            <v>IE</v>
          </cell>
          <cell r="P306" t="str">
            <v>IE</v>
          </cell>
          <cell r="Q306" t="str">
            <v>IE</v>
          </cell>
          <cell r="R306" t="str">
            <v>IE</v>
          </cell>
          <cell r="S306" t="str">
            <v>IE</v>
          </cell>
          <cell r="T306" t="str">
            <v>IE</v>
          </cell>
          <cell r="U306" t="str">
            <v>IE</v>
          </cell>
          <cell r="V306" t="str">
            <v>IE</v>
          </cell>
          <cell r="W306" t="str">
            <v>IE</v>
          </cell>
          <cell r="X306" t="str">
            <v>IE</v>
          </cell>
          <cell r="Y306" t="str">
            <v>IE</v>
          </cell>
          <cell r="Z306" t="str">
            <v>IE</v>
          </cell>
          <cell r="AA306" t="str">
            <v>IE</v>
          </cell>
          <cell r="AB306" t="str">
            <v>IE</v>
          </cell>
          <cell r="AC306" t="str">
            <v>IE</v>
          </cell>
          <cell r="AD306" t="str">
            <v>IE</v>
          </cell>
          <cell r="AE306" t="str">
            <v>IE</v>
          </cell>
          <cell r="AF306" t="str">
            <v>IE</v>
          </cell>
          <cell r="AG306" t="str">
            <v>IE</v>
          </cell>
          <cell r="AH306" t="str">
            <v>IE</v>
          </cell>
          <cell r="AI306" t="str">
            <v>IE</v>
          </cell>
          <cell r="AJ306" t="str">
            <v>IE</v>
          </cell>
          <cell r="AK306" t="str">
            <v>IE</v>
          </cell>
          <cell r="AL306" t="str">
            <v>IE</v>
          </cell>
        </row>
        <row r="307">
          <cell r="M307" t="str">
            <v>IE</v>
          </cell>
          <cell r="N307" t="str">
            <v>IE</v>
          </cell>
          <cell r="O307" t="str">
            <v>IE</v>
          </cell>
          <cell r="P307" t="str">
            <v>IE</v>
          </cell>
          <cell r="Q307" t="str">
            <v>IE</v>
          </cell>
          <cell r="R307" t="str">
            <v>IE</v>
          </cell>
          <cell r="S307" t="str">
            <v>IE</v>
          </cell>
          <cell r="T307" t="str">
            <v>IE</v>
          </cell>
          <cell r="U307" t="str">
            <v>IE</v>
          </cell>
          <cell r="V307" t="str">
            <v>IE</v>
          </cell>
          <cell r="W307" t="str">
            <v>IE</v>
          </cell>
          <cell r="X307" t="str">
            <v>IE</v>
          </cell>
          <cell r="Y307" t="str">
            <v>IE</v>
          </cell>
          <cell r="Z307" t="str">
            <v>IE</v>
          </cell>
          <cell r="AA307" t="str">
            <v>IE</v>
          </cell>
          <cell r="AB307" t="str">
            <v>IE</v>
          </cell>
          <cell r="AC307" t="str">
            <v>IE</v>
          </cell>
          <cell r="AD307" t="str">
            <v>IE</v>
          </cell>
          <cell r="AE307" t="str">
            <v>IE</v>
          </cell>
          <cell r="AF307" t="str">
            <v>IE</v>
          </cell>
          <cell r="AG307" t="str">
            <v>IE</v>
          </cell>
          <cell r="AH307" t="str">
            <v>IE</v>
          </cell>
          <cell r="AI307" t="str">
            <v>IE</v>
          </cell>
          <cell r="AJ307" t="str">
            <v>IE</v>
          </cell>
          <cell r="AK307" t="str">
            <v>IE</v>
          </cell>
          <cell r="AL307" t="str">
            <v>IE</v>
          </cell>
        </row>
        <row r="308">
          <cell r="M308">
            <v>117.29475202444155</v>
          </cell>
          <cell r="N308">
            <v>114.72133457763273</v>
          </cell>
          <cell r="O308">
            <v>107.26024419040894</v>
          </cell>
          <cell r="P308">
            <v>111.59190069732124</v>
          </cell>
          <cell r="Q308">
            <v>112.0586357971834</v>
          </cell>
          <cell r="R308">
            <v>121.13142679324979</v>
          </cell>
          <cell r="S308">
            <v>110.05256416149902</v>
          </cell>
          <cell r="T308">
            <v>117.30212424975933</v>
          </cell>
          <cell r="U308">
            <v>116.43741649208847</v>
          </cell>
          <cell r="V308">
            <v>111.56337474604634</v>
          </cell>
          <cell r="W308">
            <v>110.65955403902709</v>
          </cell>
          <cell r="X308">
            <v>108.40804489389832</v>
          </cell>
          <cell r="Y308">
            <v>103.06524820904579</v>
          </cell>
          <cell r="Z308">
            <v>103.91042162565304</v>
          </cell>
          <cell r="AA308">
            <v>102.88872128978437</v>
          </cell>
          <cell r="AB308">
            <v>116.27215044209606</v>
          </cell>
          <cell r="AC308">
            <v>115.71544073886704</v>
          </cell>
          <cell r="AD308">
            <v>121.72291865398259</v>
          </cell>
          <cell r="AE308">
            <v>114.8129398448463</v>
          </cell>
          <cell r="AF308">
            <v>63.969004169635426</v>
          </cell>
          <cell r="AG308">
            <v>62.553519589927099</v>
          </cell>
          <cell r="AH308">
            <v>62.958750903676226</v>
          </cell>
          <cell r="AI308">
            <v>51.898505073308179</v>
          </cell>
          <cell r="AJ308">
            <v>52.488673264990489</v>
          </cell>
          <cell r="AK308">
            <v>56.786372792580586</v>
          </cell>
          <cell r="AL308">
            <v>56.159650855703028</v>
          </cell>
        </row>
        <row r="309">
          <cell r="M309" t="str">
            <v>NA</v>
          </cell>
          <cell r="N309" t="str">
            <v>NA</v>
          </cell>
          <cell r="O309" t="str">
            <v>NA</v>
          </cell>
          <cell r="P309" t="str">
            <v>NA</v>
          </cell>
          <cell r="Q309" t="str">
            <v>NA</v>
          </cell>
          <cell r="R309" t="str">
            <v>NA</v>
          </cell>
          <cell r="S309" t="str">
            <v>NA</v>
          </cell>
          <cell r="T309" t="str">
            <v>NA</v>
          </cell>
          <cell r="U309" t="str">
            <v>NA</v>
          </cell>
          <cell r="V309" t="str">
            <v>NA</v>
          </cell>
          <cell r="W309" t="str">
            <v>NA</v>
          </cell>
          <cell r="X309" t="str">
            <v>NA</v>
          </cell>
          <cell r="Y309" t="str">
            <v>NA</v>
          </cell>
          <cell r="Z309" t="str">
            <v>NA</v>
          </cell>
          <cell r="AA309" t="str">
            <v>NA</v>
          </cell>
          <cell r="AB309" t="str">
            <v>NA</v>
          </cell>
          <cell r="AC309" t="str">
            <v>NA</v>
          </cell>
          <cell r="AD309" t="str">
            <v>NA</v>
          </cell>
          <cell r="AE309" t="str">
            <v>NA</v>
          </cell>
          <cell r="AF309" t="str">
            <v>NA</v>
          </cell>
          <cell r="AG309" t="str">
            <v>NA</v>
          </cell>
          <cell r="AH309" t="str">
            <v>NA</v>
          </cell>
          <cell r="AI309" t="str">
            <v>NA</v>
          </cell>
          <cell r="AJ309" t="str">
            <v>NA</v>
          </cell>
          <cell r="AK309" t="str">
            <v>NA</v>
          </cell>
          <cell r="AL309" t="str">
            <v>NA</v>
          </cell>
        </row>
        <row r="310">
          <cell r="M310" t="str">
            <v>IE</v>
          </cell>
          <cell r="N310" t="str">
            <v>IE</v>
          </cell>
          <cell r="O310" t="str">
            <v>IE</v>
          </cell>
          <cell r="P310" t="str">
            <v>IE</v>
          </cell>
          <cell r="Q310" t="str">
            <v>IE</v>
          </cell>
          <cell r="R310" t="str">
            <v>IE</v>
          </cell>
          <cell r="S310" t="str">
            <v>IE</v>
          </cell>
          <cell r="T310" t="str">
            <v>IE</v>
          </cell>
          <cell r="U310" t="str">
            <v>IE</v>
          </cell>
          <cell r="V310" t="str">
            <v>IE</v>
          </cell>
          <cell r="W310" t="str">
            <v>IE</v>
          </cell>
          <cell r="X310" t="str">
            <v>IE</v>
          </cell>
          <cell r="Y310" t="str">
            <v>IE</v>
          </cell>
          <cell r="Z310" t="str">
            <v>IE</v>
          </cell>
          <cell r="AA310" t="str">
            <v>IE</v>
          </cell>
          <cell r="AB310" t="str">
            <v>IE</v>
          </cell>
          <cell r="AC310" t="str">
            <v>IE</v>
          </cell>
          <cell r="AD310" t="str">
            <v>IE</v>
          </cell>
          <cell r="AE310" t="str">
            <v>IE</v>
          </cell>
          <cell r="AF310" t="str">
            <v>IE</v>
          </cell>
          <cell r="AG310" t="str">
            <v>IE</v>
          </cell>
          <cell r="AH310" t="str">
            <v>IE</v>
          </cell>
          <cell r="AI310" t="str">
            <v>IE</v>
          </cell>
          <cell r="AJ310" t="str">
            <v>IE</v>
          </cell>
          <cell r="AK310" t="str">
            <v>IE</v>
          </cell>
          <cell r="AL310" t="str">
            <v>IE</v>
          </cell>
        </row>
        <row r="311">
          <cell r="M311" t="str">
            <v>NA</v>
          </cell>
          <cell r="N311" t="str">
            <v>NA</v>
          </cell>
          <cell r="O311" t="str">
            <v>NA</v>
          </cell>
          <cell r="P311" t="str">
            <v>NA</v>
          </cell>
          <cell r="Q311" t="str">
            <v>NA</v>
          </cell>
          <cell r="R311" t="str">
            <v>NA</v>
          </cell>
          <cell r="S311" t="str">
            <v>NA</v>
          </cell>
          <cell r="T311" t="str">
            <v>NA</v>
          </cell>
          <cell r="U311" t="str">
            <v>NA</v>
          </cell>
          <cell r="V311" t="str">
            <v>NA</v>
          </cell>
          <cell r="W311" t="str">
            <v>NA</v>
          </cell>
          <cell r="X311" t="str">
            <v>NA</v>
          </cell>
          <cell r="Y311" t="str">
            <v>NA</v>
          </cell>
          <cell r="Z311" t="str">
            <v>NA</v>
          </cell>
          <cell r="AA311" t="str">
            <v>NA</v>
          </cell>
          <cell r="AB311" t="str">
            <v>NA</v>
          </cell>
          <cell r="AC311" t="str">
            <v>NA</v>
          </cell>
          <cell r="AD311" t="str">
            <v>NA</v>
          </cell>
          <cell r="AE311" t="str">
            <v>NA</v>
          </cell>
          <cell r="AF311" t="str">
            <v>NA</v>
          </cell>
          <cell r="AG311" t="str">
            <v>NA</v>
          </cell>
          <cell r="AH311" t="str">
            <v>NA</v>
          </cell>
          <cell r="AI311" t="str">
            <v>NA</v>
          </cell>
          <cell r="AJ311" t="str">
            <v>NA</v>
          </cell>
          <cell r="AK311" t="str">
            <v>NA</v>
          </cell>
          <cell r="AL311" t="str">
            <v>NA</v>
          </cell>
        </row>
        <row r="312">
          <cell r="M312" t="str">
            <v>NA</v>
          </cell>
          <cell r="N312" t="str">
            <v>NA</v>
          </cell>
          <cell r="O312" t="str">
            <v>NA</v>
          </cell>
          <cell r="P312" t="str">
            <v>NA</v>
          </cell>
          <cell r="Q312" t="str">
            <v>NA</v>
          </cell>
          <cell r="R312" t="str">
            <v>NA</v>
          </cell>
          <cell r="S312" t="str">
            <v>NA</v>
          </cell>
          <cell r="T312" t="str">
            <v>NA</v>
          </cell>
          <cell r="U312" t="str">
            <v>NA</v>
          </cell>
          <cell r="V312" t="str">
            <v>NA</v>
          </cell>
          <cell r="W312" t="str">
            <v>NA</v>
          </cell>
          <cell r="X312" t="str">
            <v>NA</v>
          </cell>
          <cell r="Y312" t="str">
            <v>NA</v>
          </cell>
          <cell r="Z312" t="str">
            <v>NA</v>
          </cell>
          <cell r="AA312" t="str">
            <v>NA</v>
          </cell>
          <cell r="AB312" t="str">
            <v>NA</v>
          </cell>
          <cell r="AC312" t="str">
            <v>NA</v>
          </cell>
          <cell r="AD312" t="str">
            <v>NA</v>
          </cell>
          <cell r="AE312" t="str">
            <v>NA</v>
          </cell>
          <cell r="AF312" t="str">
            <v>NA</v>
          </cell>
          <cell r="AG312" t="str">
            <v>NA</v>
          </cell>
          <cell r="AH312" t="str">
            <v>NA</v>
          </cell>
          <cell r="AI312" t="str">
            <v>NA</v>
          </cell>
          <cell r="AJ312" t="str">
            <v>NA</v>
          </cell>
          <cell r="AK312" t="str">
            <v>NA</v>
          </cell>
          <cell r="AL312" t="str">
            <v>NA</v>
          </cell>
        </row>
        <row r="313">
          <cell r="M313">
            <v>11.612351632149799</v>
          </cell>
          <cell r="N313">
            <v>11.702821816882899</v>
          </cell>
          <cell r="O313">
            <v>12.365657288119499</v>
          </cell>
          <cell r="P313">
            <v>12.882252772228</v>
          </cell>
          <cell r="Q313">
            <v>12.913780420801999</v>
          </cell>
          <cell r="R313">
            <v>13.180748754640002</v>
          </cell>
          <cell r="S313">
            <v>13.235492594803002</v>
          </cell>
          <cell r="T313">
            <v>13.324313371619997</v>
          </cell>
          <cell r="U313">
            <v>14.526881303778501</v>
          </cell>
          <cell r="V313">
            <v>14.993480390877501</v>
          </cell>
          <cell r="W313">
            <v>14.864402004318499</v>
          </cell>
          <cell r="X313">
            <v>14.952638999114997</v>
          </cell>
          <cell r="Y313">
            <v>15.318228445108701</v>
          </cell>
          <cell r="Z313">
            <v>14.926332038608498</v>
          </cell>
          <cell r="AA313">
            <v>15.4050110974625</v>
          </cell>
          <cell r="AB313">
            <v>14.84163258613226</v>
          </cell>
          <cell r="AC313">
            <v>17.316575356544007</v>
          </cell>
          <cell r="AD313">
            <v>17.098466263789</v>
          </cell>
          <cell r="AE313">
            <v>15.686667122669</v>
          </cell>
          <cell r="AF313">
            <v>14.2422294614852</v>
          </cell>
          <cell r="AG313">
            <v>12.967079981455282</v>
          </cell>
          <cell r="AH313">
            <v>11.649732661866805</v>
          </cell>
          <cell r="AI313">
            <v>10.663017417014498</v>
          </cell>
          <cell r="AJ313">
            <v>10.359583503601602</v>
          </cell>
          <cell r="AK313">
            <v>10.704694728808921</v>
          </cell>
          <cell r="AL313">
            <v>10.1856691416017</v>
          </cell>
        </row>
        <row r="314">
          <cell r="M314">
            <v>1.8805874040249999</v>
          </cell>
          <cell r="N314">
            <v>1.7130544724999999</v>
          </cell>
          <cell r="O314">
            <v>1.8189184188</v>
          </cell>
          <cell r="P314">
            <v>2.0927886463999998</v>
          </cell>
          <cell r="Q314">
            <v>2.2069850925000001</v>
          </cell>
          <cell r="R314">
            <v>2.2381964244999999</v>
          </cell>
          <cell r="S314">
            <v>2.4737442137299999</v>
          </cell>
          <cell r="T314">
            <v>2.6164362238000001</v>
          </cell>
          <cell r="U314">
            <v>2.949325151</v>
          </cell>
          <cell r="V314">
            <v>3.1292644131799996</v>
          </cell>
          <cell r="W314">
            <v>3.5216408544535001</v>
          </cell>
          <cell r="X314">
            <v>3.3454729076800005</v>
          </cell>
          <cell r="Y314">
            <v>3.466788249016</v>
          </cell>
          <cell r="Z314">
            <v>3.7220165458799999</v>
          </cell>
          <cell r="AA314">
            <v>3.8831011408</v>
          </cell>
          <cell r="AB314">
            <v>4.2763576740535996</v>
          </cell>
          <cell r="AC314">
            <v>3.823081964</v>
          </cell>
          <cell r="AD314">
            <v>4.1293578139400005</v>
          </cell>
          <cell r="AE314">
            <v>4.0981287011000003</v>
          </cell>
          <cell r="AF314">
            <v>4.0330609882749995</v>
          </cell>
          <cell r="AG314">
            <v>4.3428070551600007</v>
          </cell>
          <cell r="AH314">
            <v>4.4138197870499996</v>
          </cell>
          <cell r="AI314">
            <v>3.7513539870247996</v>
          </cell>
          <cell r="AJ314">
            <v>3.151431858564</v>
          </cell>
          <cell r="AK314">
            <v>3.1311839715399996</v>
          </cell>
          <cell r="AL314">
            <v>2.3216156331200004</v>
          </cell>
        </row>
        <row r="315">
          <cell r="M315">
            <v>2.3961847587026002</v>
          </cell>
          <cell r="N315">
            <v>2.5136736805014004</v>
          </cell>
          <cell r="O315">
            <v>2.6144771072423998</v>
          </cell>
          <cell r="P315">
            <v>2.4246654912899004</v>
          </cell>
          <cell r="Q315">
            <v>2.3130563054880007</v>
          </cell>
          <cell r="R315">
            <v>2.4089765637627996</v>
          </cell>
          <cell r="S315">
            <v>2.3975256770044986</v>
          </cell>
          <cell r="T315">
            <v>2.4860321500610008</v>
          </cell>
          <cell r="U315">
            <v>2.2420764843297007</v>
          </cell>
          <cell r="V315">
            <v>2.3139708735362996</v>
          </cell>
          <cell r="W315">
            <v>2.2923760702909997</v>
          </cell>
          <cell r="X315">
            <v>2.5274793704396004</v>
          </cell>
          <cell r="Y315">
            <v>2.5502299326684001</v>
          </cell>
          <cell r="Z315">
            <v>2.5515117792340001</v>
          </cell>
          <cell r="AA315">
            <v>2.50738517454</v>
          </cell>
          <cell r="AB315">
            <v>2.4947568858474982</v>
          </cell>
          <cell r="AC315">
            <v>2.2222075509355999</v>
          </cell>
          <cell r="AD315">
            <v>2.2810491804555997</v>
          </cell>
          <cell r="AE315">
            <v>2.2305130019104</v>
          </cell>
          <cell r="AF315">
            <v>2.1853647569719996</v>
          </cell>
          <cell r="AG315">
            <v>2.137704744400001</v>
          </cell>
          <cell r="AH315">
            <v>2.1582889145507997</v>
          </cell>
          <cell r="AI315">
            <v>2.0443001786300008</v>
          </cell>
          <cell r="AJ315">
            <v>1.9119603119159985</v>
          </cell>
          <cell r="AK315">
            <v>1.8729876268418999</v>
          </cell>
          <cell r="AL315">
            <v>1.8588549682550994</v>
          </cell>
        </row>
        <row r="316">
          <cell r="M316">
            <v>0.55899377419410001</v>
          </cell>
          <cell r="N316">
            <v>0.60280559387999999</v>
          </cell>
          <cell r="O316">
            <v>0.65066267574000003</v>
          </cell>
          <cell r="P316">
            <v>0.6527601328499999</v>
          </cell>
          <cell r="Q316">
            <v>0.66327501555000001</v>
          </cell>
          <cell r="R316">
            <v>0.67296438115199997</v>
          </cell>
          <cell r="S316">
            <v>0.69867834913799998</v>
          </cell>
          <cell r="T316">
            <v>0.71328150123300005</v>
          </cell>
          <cell r="U316">
            <v>0.78582473549999998</v>
          </cell>
          <cell r="V316">
            <v>0.81533236504999995</v>
          </cell>
          <cell r="W316">
            <v>0.74556873969000004</v>
          </cell>
          <cell r="X316">
            <v>0.80254306859999991</v>
          </cell>
          <cell r="Y316">
            <v>0.87175591585000001</v>
          </cell>
          <cell r="Z316">
            <v>0.93025809154500005</v>
          </cell>
          <cell r="AA316">
            <v>0.96234032259000002</v>
          </cell>
          <cell r="AB316">
            <v>0.74132356894250007</v>
          </cell>
          <cell r="AC316">
            <v>0.70175170633999995</v>
          </cell>
          <cell r="AD316">
            <v>0.62430375542000005</v>
          </cell>
          <cell r="AE316">
            <v>0.62835042024999999</v>
          </cell>
          <cell r="AF316">
            <v>0.52004042098000003</v>
          </cell>
          <cell r="AG316">
            <v>0.49945831568500004</v>
          </cell>
          <cell r="AH316">
            <v>0.50711931779500008</v>
          </cell>
          <cell r="AI316">
            <v>0.50684499756199997</v>
          </cell>
          <cell r="AJ316">
            <v>0.46512184409000001</v>
          </cell>
          <cell r="AK316">
            <v>0.46030488772</v>
          </cell>
          <cell r="AL316">
            <v>0.43845261188399998</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row>
        <row r="318">
          <cell r="M318" t="str">
            <v>NA</v>
          </cell>
          <cell r="N318" t="str">
            <v>NA</v>
          </cell>
          <cell r="O318" t="str">
            <v>NA</v>
          </cell>
          <cell r="P318" t="str">
            <v>NA</v>
          </cell>
          <cell r="Q318" t="str">
            <v>NA</v>
          </cell>
          <cell r="R318" t="str">
            <v>NA</v>
          </cell>
          <cell r="S318" t="str">
            <v>NA</v>
          </cell>
          <cell r="T318" t="str">
            <v>NA</v>
          </cell>
          <cell r="U318" t="str">
            <v>NA</v>
          </cell>
          <cell r="V318" t="str">
            <v>NA</v>
          </cell>
          <cell r="W318" t="str">
            <v>NA</v>
          </cell>
          <cell r="X318" t="str">
            <v>NA</v>
          </cell>
          <cell r="Y318" t="str">
            <v>NA</v>
          </cell>
          <cell r="Z318" t="str">
            <v>NA</v>
          </cell>
          <cell r="AA318" t="str">
            <v>NA</v>
          </cell>
          <cell r="AB318" t="str">
            <v>NA</v>
          </cell>
          <cell r="AC318" t="str">
            <v>NA</v>
          </cell>
          <cell r="AD318" t="str">
            <v>NA</v>
          </cell>
          <cell r="AE318" t="str">
            <v>NA</v>
          </cell>
          <cell r="AF318" t="str">
            <v>NA</v>
          </cell>
          <cell r="AG318" t="str">
            <v>NA</v>
          </cell>
          <cell r="AH318" t="str">
            <v>NA</v>
          </cell>
          <cell r="AI318" t="str">
            <v>NA</v>
          </cell>
          <cell r="AJ318" t="str">
            <v>NA</v>
          </cell>
          <cell r="AK318" t="str">
            <v>NA</v>
          </cell>
          <cell r="AL318" t="str">
            <v>NA</v>
          </cell>
        </row>
        <row r="319">
          <cell r="M319" t="str">
            <v>NA</v>
          </cell>
          <cell r="N319" t="str">
            <v>NA</v>
          </cell>
          <cell r="O319" t="str">
            <v>NA</v>
          </cell>
          <cell r="P319" t="str">
            <v>NA</v>
          </cell>
          <cell r="Q319" t="str">
            <v>NA</v>
          </cell>
          <cell r="R319" t="str">
            <v>NA</v>
          </cell>
          <cell r="S319" t="str">
            <v>NA</v>
          </cell>
          <cell r="T319" t="str">
            <v>NA</v>
          </cell>
          <cell r="U319" t="str">
            <v>NA</v>
          </cell>
          <cell r="V319" t="str">
            <v>NA</v>
          </cell>
          <cell r="W319" t="str">
            <v>NA</v>
          </cell>
          <cell r="X319" t="str">
            <v>NA</v>
          </cell>
          <cell r="Y319" t="str">
            <v>NA</v>
          </cell>
          <cell r="Z319" t="str">
            <v>NA</v>
          </cell>
          <cell r="AA319" t="str">
            <v>NA</v>
          </cell>
          <cell r="AB319" t="str">
            <v>NA</v>
          </cell>
          <cell r="AC319" t="str">
            <v>NA</v>
          </cell>
          <cell r="AD319" t="str">
            <v>NA</v>
          </cell>
          <cell r="AE319" t="str">
            <v>NA</v>
          </cell>
          <cell r="AF319" t="str">
            <v>NA</v>
          </cell>
          <cell r="AG319" t="str">
            <v>NA</v>
          </cell>
          <cell r="AH319" t="str">
            <v>NA</v>
          </cell>
          <cell r="AI319" t="str">
            <v>NA</v>
          </cell>
          <cell r="AJ319" t="str">
            <v>NA</v>
          </cell>
          <cell r="AK319" t="str">
            <v>NA</v>
          </cell>
          <cell r="AL319" t="str">
            <v>NA</v>
          </cell>
        </row>
        <row r="320">
          <cell r="M320" t="str">
            <v>NA</v>
          </cell>
          <cell r="N320" t="str">
            <v>NA</v>
          </cell>
          <cell r="O320" t="str">
            <v>NA</v>
          </cell>
          <cell r="P320" t="str">
            <v>NA</v>
          </cell>
          <cell r="Q320" t="str">
            <v>NA</v>
          </cell>
          <cell r="R320" t="str">
            <v>NA</v>
          </cell>
          <cell r="S320" t="str">
            <v>NA</v>
          </cell>
          <cell r="T320" t="str">
            <v>NA</v>
          </cell>
          <cell r="U320" t="str">
            <v>NA</v>
          </cell>
          <cell r="V320" t="str">
            <v>NA</v>
          </cell>
          <cell r="W320" t="str">
            <v>NA</v>
          </cell>
          <cell r="X320" t="str">
            <v>NA</v>
          </cell>
          <cell r="Y320" t="str">
            <v>NA</v>
          </cell>
          <cell r="Z320" t="str">
            <v>NA</v>
          </cell>
          <cell r="AA320" t="str">
            <v>NA</v>
          </cell>
          <cell r="AB320" t="str">
            <v>NA</v>
          </cell>
          <cell r="AC320" t="str">
            <v>NA</v>
          </cell>
          <cell r="AD320" t="str">
            <v>NA</v>
          </cell>
          <cell r="AE320" t="str">
            <v>NA</v>
          </cell>
          <cell r="AF320" t="str">
            <v>NA</v>
          </cell>
          <cell r="AG320" t="str">
            <v>NA</v>
          </cell>
          <cell r="AH320" t="str">
            <v>NA</v>
          </cell>
          <cell r="AI320" t="str">
            <v>NA</v>
          </cell>
          <cell r="AJ320" t="str">
            <v>NA</v>
          </cell>
          <cell r="AK320" t="str">
            <v>NA</v>
          </cell>
          <cell r="AL320" t="str">
            <v>NA</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row>
        <row r="322">
          <cell r="M322" t="str">
            <v>NA</v>
          </cell>
          <cell r="N322" t="str">
            <v>NA</v>
          </cell>
          <cell r="O322" t="str">
            <v>NA</v>
          </cell>
          <cell r="P322" t="str">
            <v>NA</v>
          </cell>
          <cell r="Q322" t="str">
            <v>NA</v>
          </cell>
          <cell r="R322" t="str">
            <v>NA</v>
          </cell>
          <cell r="S322" t="str">
            <v>NA</v>
          </cell>
          <cell r="T322" t="str">
            <v>NA</v>
          </cell>
          <cell r="U322" t="str">
            <v>NA</v>
          </cell>
          <cell r="V322" t="str">
            <v>NA</v>
          </cell>
          <cell r="W322" t="str">
            <v>NA</v>
          </cell>
          <cell r="X322" t="str">
            <v>NA</v>
          </cell>
          <cell r="Y322" t="str">
            <v>NA</v>
          </cell>
          <cell r="Z322" t="str">
            <v>NA</v>
          </cell>
          <cell r="AA322" t="str">
            <v>NA</v>
          </cell>
          <cell r="AB322" t="str">
            <v>NA</v>
          </cell>
          <cell r="AC322" t="str">
            <v>NA</v>
          </cell>
          <cell r="AD322" t="str">
            <v>NA</v>
          </cell>
          <cell r="AE322" t="str">
            <v>NA</v>
          </cell>
          <cell r="AF322" t="str">
            <v>NA</v>
          </cell>
          <cell r="AG322" t="str">
            <v>NA</v>
          </cell>
          <cell r="AH322" t="str">
            <v>NA</v>
          </cell>
          <cell r="AI322" t="str">
            <v>NA</v>
          </cell>
          <cell r="AJ322" t="str">
            <v>NA</v>
          </cell>
          <cell r="AK322" t="str">
            <v>NA</v>
          </cell>
          <cell r="AL322" t="str">
            <v>NA</v>
          </cell>
        </row>
        <row r="323">
          <cell r="M323" t="str">
            <v>NA</v>
          </cell>
          <cell r="N323" t="str">
            <v>NA</v>
          </cell>
          <cell r="O323" t="str">
            <v>NA</v>
          </cell>
          <cell r="P323" t="str">
            <v>NA</v>
          </cell>
          <cell r="Q323" t="str">
            <v>NA</v>
          </cell>
          <cell r="R323" t="str">
            <v>NA</v>
          </cell>
          <cell r="S323" t="str">
            <v>NA</v>
          </cell>
          <cell r="T323" t="str">
            <v>NA</v>
          </cell>
          <cell r="U323" t="str">
            <v>NA</v>
          </cell>
          <cell r="V323" t="str">
            <v>NA</v>
          </cell>
          <cell r="W323" t="str">
            <v>NA</v>
          </cell>
          <cell r="X323" t="str">
            <v>NA</v>
          </cell>
          <cell r="Y323" t="str">
            <v>NA</v>
          </cell>
          <cell r="Z323" t="str">
            <v>NA</v>
          </cell>
          <cell r="AA323" t="str">
            <v>NA</v>
          </cell>
          <cell r="AB323" t="str">
            <v>NA</v>
          </cell>
          <cell r="AC323" t="str">
            <v>NA</v>
          </cell>
          <cell r="AD323" t="str">
            <v>NA</v>
          </cell>
          <cell r="AE323" t="str">
            <v>NA</v>
          </cell>
          <cell r="AF323" t="str">
            <v>NA</v>
          </cell>
          <cell r="AG323" t="str">
            <v>NA</v>
          </cell>
          <cell r="AH323" t="str">
            <v>NA</v>
          </cell>
          <cell r="AI323" t="str">
            <v>NA</v>
          </cell>
          <cell r="AJ323" t="str">
            <v>NA</v>
          </cell>
          <cell r="AK323" t="str">
            <v>NA</v>
          </cell>
          <cell r="AL323" t="str">
            <v>NA</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row>
        <row r="325">
          <cell r="M325">
            <v>103.6457840007016</v>
          </cell>
          <cell r="N325">
            <v>105.54459197070157</v>
          </cell>
          <cell r="O325">
            <v>107.26584488070159</v>
          </cell>
          <cell r="P325">
            <v>96.164994950701598</v>
          </cell>
          <cell r="Q325">
            <v>88.621544300701601</v>
          </cell>
          <cell r="R325">
            <v>88.960762770701621</v>
          </cell>
          <cell r="S325">
            <v>80.935756870701596</v>
          </cell>
          <cell r="T325">
            <v>84.396949180701597</v>
          </cell>
          <cell r="U325">
            <v>74.438920160701599</v>
          </cell>
          <cell r="V325">
            <v>67.619433620701599</v>
          </cell>
          <cell r="W325">
            <v>74.005041906409417</v>
          </cell>
          <cell r="X325">
            <v>16.307271452789177</v>
          </cell>
          <cell r="Y325">
            <v>14.674424138901953</v>
          </cell>
          <cell r="Z325">
            <v>13.065853926341607</v>
          </cell>
          <cell r="AA325">
            <v>8.4020419530141623</v>
          </cell>
          <cell r="AB325">
            <v>9.1359152909576125</v>
          </cell>
          <cell r="AC325">
            <v>8.7875565974723973</v>
          </cell>
          <cell r="AD325">
            <v>11.540984367521302</v>
          </cell>
          <cell r="AE325">
            <v>8.54010897884244</v>
          </cell>
          <cell r="AF325">
            <v>8.7211045169545578</v>
          </cell>
          <cell r="AG325">
            <v>2.4387532269164121</v>
          </cell>
          <cell r="AH325">
            <v>2.16816212573181</v>
          </cell>
          <cell r="AI325">
            <v>2.0662532047986528</v>
          </cell>
          <cell r="AJ325">
            <v>2.3545879587585006</v>
          </cell>
          <cell r="AK325">
            <v>2.8336448723874157</v>
          </cell>
          <cell r="AL325">
            <v>2.7157087438932597</v>
          </cell>
        </row>
        <row r="326">
          <cell r="M326" t="str">
            <v>NO</v>
          </cell>
          <cell r="N326" t="str">
            <v>NO</v>
          </cell>
          <cell r="O326" t="str">
            <v>NO</v>
          </cell>
          <cell r="P326" t="str">
            <v>NO</v>
          </cell>
          <cell r="Q326" t="str">
            <v>NO</v>
          </cell>
          <cell r="R326" t="str">
            <v>NO</v>
          </cell>
          <cell r="S326" t="str">
            <v>NO</v>
          </cell>
          <cell r="T326" t="str">
            <v>NO</v>
          </cell>
          <cell r="U326" t="str">
            <v>NO</v>
          </cell>
          <cell r="V326" t="str">
            <v>NO</v>
          </cell>
          <cell r="W326" t="str">
            <v>NO</v>
          </cell>
          <cell r="X326" t="str">
            <v>NO</v>
          </cell>
          <cell r="Y326" t="str">
            <v>NO</v>
          </cell>
          <cell r="Z326" t="str">
            <v>NO</v>
          </cell>
          <cell r="AA326" t="str">
            <v>NO</v>
          </cell>
          <cell r="AB326" t="str">
            <v>NO</v>
          </cell>
          <cell r="AC326" t="str">
            <v>NO</v>
          </cell>
          <cell r="AD326" t="str">
            <v>NO</v>
          </cell>
          <cell r="AE326" t="str">
            <v>NO</v>
          </cell>
          <cell r="AF326" t="str">
            <v>NO</v>
          </cell>
          <cell r="AG326" t="str">
            <v>NO</v>
          </cell>
          <cell r="AH326" t="str">
            <v>NO</v>
          </cell>
          <cell r="AI326" t="str">
            <v>NO</v>
          </cell>
          <cell r="AJ326" t="str">
            <v>NO</v>
          </cell>
          <cell r="AK326" t="str">
            <v>NO</v>
          </cell>
          <cell r="AL326" t="str">
            <v>NO</v>
          </cell>
        </row>
        <row r="327">
          <cell r="M327">
            <v>69.885683589222708</v>
          </cell>
          <cell r="N327">
            <v>79.767442102722455</v>
          </cell>
          <cell r="O327">
            <v>73.052724546469605</v>
          </cell>
          <cell r="P327">
            <v>72.924478656879131</v>
          </cell>
          <cell r="Q327">
            <v>71.624423583412963</v>
          </cell>
          <cell r="R327">
            <v>75.522507489738175</v>
          </cell>
          <cell r="S327">
            <v>73.959271763891152</v>
          </cell>
          <cell r="T327">
            <v>78.754785937440786</v>
          </cell>
          <cell r="U327">
            <v>79.261220463925895</v>
          </cell>
          <cell r="V327">
            <v>83.404779808075787</v>
          </cell>
          <cell r="W327">
            <v>76.848035974260782</v>
          </cell>
          <cell r="X327">
            <v>73.171838159146759</v>
          </cell>
          <cell r="Y327">
            <v>46.523678420409517</v>
          </cell>
          <cell r="Z327">
            <v>70.659198958627613</v>
          </cell>
          <cell r="AA327">
            <v>47.123224134576425</v>
          </cell>
          <cell r="AB327">
            <v>77.783072866795081</v>
          </cell>
          <cell r="AC327">
            <v>90.881793535909296</v>
          </cell>
          <cell r="AD327">
            <v>122.81312217275185</v>
          </cell>
          <cell r="AE327">
            <v>143.78854222785711</v>
          </cell>
          <cell r="AF327">
            <v>137.31100661179184</v>
          </cell>
          <cell r="AG327">
            <v>131.96979101403318</v>
          </cell>
          <cell r="AH327">
            <v>85.099617417057743</v>
          </cell>
          <cell r="AI327">
            <v>120.25781118137293</v>
          </cell>
          <cell r="AJ327">
            <v>120.04411735132325</v>
          </cell>
          <cell r="AK327">
            <v>102.71247972371665</v>
          </cell>
          <cell r="AL327">
            <v>115.56277016191865</v>
          </cell>
        </row>
        <row r="328">
          <cell r="M328" t="str">
            <v>NA</v>
          </cell>
          <cell r="N328" t="str">
            <v>NA</v>
          </cell>
          <cell r="O328" t="str">
            <v>NA</v>
          </cell>
          <cell r="P328" t="str">
            <v>NA</v>
          </cell>
          <cell r="Q328" t="str">
            <v>NA</v>
          </cell>
          <cell r="R328" t="str">
            <v>NA</v>
          </cell>
          <cell r="S328" t="str">
            <v>NA</v>
          </cell>
          <cell r="T328" t="str">
            <v>NA</v>
          </cell>
          <cell r="U328" t="str">
            <v>NA</v>
          </cell>
          <cell r="V328" t="str">
            <v>NA</v>
          </cell>
          <cell r="W328" t="str">
            <v>NA</v>
          </cell>
          <cell r="X328" t="str">
            <v>NA</v>
          </cell>
          <cell r="Y328" t="str">
            <v>NA</v>
          </cell>
          <cell r="Z328" t="str">
            <v>NA</v>
          </cell>
          <cell r="AA328" t="str">
            <v>NA</v>
          </cell>
          <cell r="AB328" t="str">
            <v>NA</v>
          </cell>
          <cell r="AC328" t="str">
            <v>NA</v>
          </cell>
          <cell r="AD328" t="str">
            <v>NA</v>
          </cell>
          <cell r="AE328" t="str">
            <v>NA</v>
          </cell>
          <cell r="AF328" t="str">
            <v>NA</v>
          </cell>
          <cell r="AG328" t="str">
            <v>NA</v>
          </cell>
          <cell r="AH328" t="str">
            <v>NA</v>
          </cell>
          <cell r="AI328" t="str">
            <v>NA</v>
          </cell>
          <cell r="AJ328" t="str">
            <v>NA</v>
          </cell>
          <cell r="AK328" t="str">
            <v>NA</v>
          </cell>
          <cell r="AL328" t="str">
            <v>NA</v>
          </cell>
        </row>
        <row r="329">
          <cell r="M329">
            <v>0.20310506929840422</v>
          </cell>
          <cell r="N329">
            <v>0.1881050692984042</v>
          </cell>
          <cell r="O329">
            <v>0.14810506929840417</v>
          </cell>
          <cell r="P329">
            <v>0.1251050692984042</v>
          </cell>
          <cell r="Q329">
            <v>0.11310506929840423</v>
          </cell>
          <cell r="R329">
            <v>0.10310506929840421</v>
          </cell>
          <cell r="S329">
            <v>9.7105069298404206E-2</v>
          </cell>
          <cell r="T329">
            <v>9.4105069298404218E-2</v>
          </cell>
          <cell r="U329">
            <v>9.7105069298404206E-2</v>
          </cell>
          <cell r="V329">
            <v>8.510506929840421E-2</v>
          </cell>
          <cell r="W329">
            <v>8.0519149947695698E-2</v>
          </cell>
          <cell r="X329">
            <v>7.8379217151295033E-2</v>
          </cell>
          <cell r="Y329">
            <v>7.7435420698431845E-2</v>
          </cell>
          <cell r="Z329">
            <v>7.7393556073799927E-2</v>
          </cell>
          <cell r="AA329">
            <v>7.6351691449168022E-2</v>
          </cell>
          <cell r="AB329">
            <v>7.77535119343679E-2</v>
          </cell>
          <cell r="AC329">
            <v>8.0802881469991109E-2</v>
          </cell>
          <cell r="AD329">
            <v>7.5511617255077726E-2</v>
          </cell>
          <cell r="AE329">
            <v>7.3429677583968705E-2</v>
          </cell>
          <cell r="AF329">
            <v>7.7401482551412618E-2</v>
          </cell>
          <cell r="AG329">
            <v>9.000689165677031E-2</v>
          </cell>
          <cell r="AH329">
            <v>8.8654257038400616E-2</v>
          </cell>
          <cell r="AI329">
            <v>8.2443104809004283E-2</v>
          </cell>
          <cell r="AJ329">
            <v>8.3826750840120715E-2</v>
          </cell>
          <cell r="AK329">
            <v>0.42348236757516328</v>
          </cell>
          <cell r="AL329">
            <v>0.65865762173830222</v>
          </cell>
        </row>
        <row r="330">
          <cell r="M330" t="str">
            <v>NA</v>
          </cell>
          <cell r="N330" t="str">
            <v>NA</v>
          </cell>
          <cell r="O330" t="str">
            <v>NA</v>
          </cell>
          <cell r="P330" t="str">
            <v>NA</v>
          </cell>
          <cell r="Q330" t="str">
            <v>NA</v>
          </cell>
          <cell r="R330" t="str">
            <v>NA</v>
          </cell>
          <cell r="S330" t="str">
            <v>NA</v>
          </cell>
          <cell r="T330" t="str">
            <v>NA</v>
          </cell>
          <cell r="U330" t="str">
            <v>NA</v>
          </cell>
          <cell r="V330" t="str">
            <v>NA</v>
          </cell>
          <cell r="W330" t="str">
            <v>NA</v>
          </cell>
          <cell r="X330" t="str">
            <v>NA</v>
          </cell>
          <cell r="Y330" t="str">
            <v>NA</v>
          </cell>
          <cell r="Z330" t="str">
            <v>NA</v>
          </cell>
          <cell r="AA330" t="str">
            <v>NA</v>
          </cell>
          <cell r="AB330" t="str">
            <v>NA</v>
          </cell>
          <cell r="AC330" t="str">
            <v>NA</v>
          </cell>
          <cell r="AD330" t="str">
            <v>NA</v>
          </cell>
          <cell r="AE330" t="str">
            <v>NA</v>
          </cell>
          <cell r="AF330" t="str">
            <v>NA</v>
          </cell>
          <cell r="AG330" t="str">
            <v>NA</v>
          </cell>
          <cell r="AH330" t="str">
            <v>NA</v>
          </cell>
          <cell r="AI330" t="str">
            <v>NA</v>
          </cell>
          <cell r="AJ330" t="str">
            <v>NA</v>
          </cell>
          <cell r="AK330" t="str">
            <v>NA</v>
          </cell>
          <cell r="AL330" t="str">
            <v>NA</v>
          </cell>
        </row>
        <row r="331">
          <cell r="M331" t="str">
            <v>NA</v>
          </cell>
          <cell r="N331" t="str">
            <v>NA</v>
          </cell>
          <cell r="O331" t="str">
            <v>NA</v>
          </cell>
          <cell r="P331" t="str">
            <v>NA</v>
          </cell>
          <cell r="Q331" t="str">
            <v>NA</v>
          </cell>
          <cell r="R331" t="str">
            <v>NA</v>
          </cell>
          <cell r="S331" t="str">
            <v>NA</v>
          </cell>
          <cell r="T331" t="str">
            <v>NA</v>
          </cell>
          <cell r="U331" t="str">
            <v>NA</v>
          </cell>
          <cell r="V331" t="str">
            <v>NA</v>
          </cell>
          <cell r="W331" t="str">
            <v>NA</v>
          </cell>
          <cell r="X331" t="str">
            <v>NA</v>
          </cell>
          <cell r="Y331" t="str">
            <v>NA</v>
          </cell>
          <cell r="Z331" t="str">
            <v>NA</v>
          </cell>
          <cell r="AA331" t="str">
            <v>NA</v>
          </cell>
          <cell r="AB331" t="str">
            <v>NA</v>
          </cell>
          <cell r="AC331" t="str">
            <v>NA</v>
          </cell>
          <cell r="AD331" t="str">
            <v>NA</v>
          </cell>
          <cell r="AE331" t="str">
            <v>NA</v>
          </cell>
          <cell r="AF331" t="str">
            <v>NA</v>
          </cell>
          <cell r="AG331" t="str">
            <v>NA</v>
          </cell>
          <cell r="AH331" t="str">
            <v>NA</v>
          </cell>
          <cell r="AI331" t="str">
            <v>NA</v>
          </cell>
          <cell r="AJ331" t="str">
            <v>NA</v>
          </cell>
          <cell r="AK331" t="str">
            <v>NA</v>
          </cell>
          <cell r="AL331" t="str">
            <v>NA</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row>
        <row r="333">
          <cell r="M333" t="str">
            <v>NA</v>
          </cell>
          <cell r="N333" t="str">
            <v>NA</v>
          </cell>
          <cell r="O333" t="str">
            <v>NA</v>
          </cell>
          <cell r="P333" t="str">
            <v>NA</v>
          </cell>
          <cell r="Q333" t="str">
            <v>NA</v>
          </cell>
          <cell r="R333" t="str">
            <v>NA</v>
          </cell>
          <cell r="S333" t="str">
            <v>NA</v>
          </cell>
          <cell r="T333" t="str">
            <v>NA</v>
          </cell>
          <cell r="U333" t="str">
            <v>NA</v>
          </cell>
          <cell r="V333" t="str">
            <v>NA</v>
          </cell>
          <cell r="W333" t="str">
            <v>NA</v>
          </cell>
          <cell r="X333" t="str">
            <v>NA</v>
          </cell>
          <cell r="Y333" t="str">
            <v>NA</v>
          </cell>
          <cell r="Z333" t="str">
            <v>NA</v>
          </cell>
          <cell r="AA333" t="str">
            <v>NA</v>
          </cell>
          <cell r="AB333" t="str">
            <v>NA</v>
          </cell>
          <cell r="AC333" t="str">
            <v>NA</v>
          </cell>
          <cell r="AD333" t="str">
            <v>NA</v>
          </cell>
          <cell r="AE333" t="str">
            <v>NA</v>
          </cell>
          <cell r="AF333" t="str">
            <v>NA</v>
          </cell>
          <cell r="AG333" t="str">
            <v>NA</v>
          </cell>
          <cell r="AH333" t="str">
            <v>NA</v>
          </cell>
          <cell r="AI333" t="str">
            <v>NA</v>
          </cell>
          <cell r="AJ333" t="str">
            <v>NA</v>
          </cell>
          <cell r="AK333" t="str">
            <v>NA</v>
          </cell>
          <cell r="AL333" t="str">
            <v>NA</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row>
        <row r="335">
          <cell r="M335" t="str">
            <v>NA</v>
          </cell>
          <cell r="N335" t="str">
            <v>NA</v>
          </cell>
          <cell r="O335" t="str">
            <v>NA</v>
          </cell>
          <cell r="P335" t="str">
            <v>NA</v>
          </cell>
          <cell r="Q335" t="str">
            <v>NA</v>
          </cell>
          <cell r="R335" t="str">
            <v>NA</v>
          </cell>
          <cell r="S335" t="str">
            <v>NA</v>
          </cell>
          <cell r="T335" t="str">
            <v>NA</v>
          </cell>
          <cell r="U335" t="str">
            <v>NA</v>
          </cell>
          <cell r="V335" t="str">
            <v>NA</v>
          </cell>
          <cell r="W335" t="str">
            <v>NA</v>
          </cell>
          <cell r="X335" t="str">
            <v>NA</v>
          </cell>
          <cell r="Y335" t="str">
            <v>NA</v>
          </cell>
          <cell r="Z335" t="str">
            <v>NA</v>
          </cell>
          <cell r="AA335" t="str">
            <v>NA</v>
          </cell>
          <cell r="AB335" t="str">
            <v>NA</v>
          </cell>
          <cell r="AC335" t="str">
            <v>NA</v>
          </cell>
          <cell r="AD335" t="str">
            <v>NA</v>
          </cell>
          <cell r="AE335" t="str">
            <v>NA</v>
          </cell>
          <cell r="AF335" t="str">
            <v>NA</v>
          </cell>
          <cell r="AG335" t="str">
            <v>NA</v>
          </cell>
          <cell r="AH335" t="str">
            <v>NA</v>
          </cell>
          <cell r="AI335" t="str">
            <v>NA</v>
          </cell>
          <cell r="AJ335" t="str">
            <v>NA</v>
          </cell>
          <cell r="AK335" t="str">
            <v>NA</v>
          </cell>
          <cell r="AL335" t="str">
            <v>NA</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row>
        <row r="338">
          <cell r="M338" t="str">
            <v>NA</v>
          </cell>
          <cell r="N338" t="str">
            <v>NA</v>
          </cell>
          <cell r="O338" t="str">
            <v>NA</v>
          </cell>
          <cell r="P338" t="str">
            <v>NA</v>
          </cell>
          <cell r="Q338" t="str">
            <v>NA</v>
          </cell>
          <cell r="R338" t="str">
            <v>NA</v>
          </cell>
          <cell r="S338" t="str">
            <v>NA</v>
          </cell>
          <cell r="T338" t="str">
            <v>NA</v>
          </cell>
          <cell r="U338" t="str">
            <v>NA</v>
          </cell>
          <cell r="V338" t="str">
            <v>NA</v>
          </cell>
          <cell r="W338" t="str">
            <v>NA</v>
          </cell>
          <cell r="X338" t="str">
            <v>NA</v>
          </cell>
          <cell r="Y338" t="str">
            <v>NA</v>
          </cell>
          <cell r="Z338" t="str">
            <v>NA</v>
          </cell>
          <cell r="AA338" t="str">
            <v>NA</v>
          </cell>
          <cell r="AB338" t="str">
            <v>NA</v>
          </cell>
          <cell r="AC338" t="str">
            <v>NA</v>
          </cell>
          <cell r="AD338" t="str">
            <v>NA</v>
          </cell>
          <cell r="AE338" t="str">
            <v>NA</v>
          </cell>
          <cell r="AF338" t="str">
            <v>NA</v>
          </cell>
          <cell r="AG338" t="str">
            <v>NA</v>
          </cell>
          <cell r="AH338" t="str">
            <v>NA</v>
          </cell>
          <cell r="AI338" t="str">
            <v>NA</v>
          </cell>
          <cell r="AJ338" t="str">
            <v>NA</v>
          </cell>
          <cell r="AK338" t="str">
            <v>NA</v>
          </cell>
          <cell r="AL338" t="str">
            <v>NA</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row>
        <row r="342">
          <cell r="M342" t="str">
            <v>NO</v>
          </cell>
          <cell r="N342" t="str">
            <v>NO</v>
          </cell>
          <cell r="O342" t="str">
            <v>NO</v>
          </cell>
          <cell r="P342" t="str">
            <v>NO</v>
          </cell>
          <cell r="Q342" t="str">
            <v>NO</v>
          </cell>
          <cell r="R342" t="str">
            <v>NO</v>
          </cell>
          <cell r="S342" t="str">
            <v>NO</v>
          </cell>
          <cell r="T342" t="str">
            <v>NO</v>
          </cell>
          <cell r="U342" t="str">
            <v>NO</v>
          </cell>
          <cell r="V342" t="str">
            <v>NO</v>
          </cell>
          <cell r="W342" t="str">
            <v>NO</v>
          </cell>
          <cell r="X342" t="str">
            <v>NO</v>
          </cell>
          <cell r="Y342" t="str">
            <v>NO</v>
          </cell>
          <cell r="Z342" t="str">
            <v>NO</v>
          </cell>
          <cell r="AA342" t="str">
            <v>NO</v>
          </cell>
          <cell r="AB342" t="str">
            <v>NO</v>
          </cell>
          <cell r="AC342" t="str">
            <v>NO</v>
          </cell>
          <cell r="AD342" t="str">
            <v>NO</v>
          </cell>
          <cell r="AE342" t="str">
            <v>NO</v>
          </cell>
          <cell r="AF342" t="str">
            <v>NO</v>
          </cell>
          <cell r="AG342" t="str">
            <v>NO</v>
          </cell>
          <cell r="AH342" t="str">
            <v>NO</v>
          </cell>
          <cell r="AI342" t="str">
            <v>NO</v>
          </cell>
          <cell r="AJ342" t="str">
            <v>NO</v>
          </cell>
          <cell r="AK342" t="str">
            <v>NO</v>
          </cell>
          <cell r="AL342" t="str">
            <v>NO</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row>
        <row r="356">
          <cell r="M356" t="str">
            <v>NA</v>
          </cell>
          <cell r="N356" t="str">
            <v>NA</v>
          </cell>
          <cell r="O356" t="str">
            <v>NA</v>
          </cell>
          <cell r="P356" t="str">
            <v>NA</v>
          </cell>
          <cell r="Q356" t="str">
            <v>NA</v>
          </cell>
          <cell r="R356" t="str">
            <v>NA</v>
          </cell>
          <cell r="S356" t="str">
            <v>NA</v>
          </cell>
          <cell r="T356" t="str">
            <v>NA</v>
          </cell>
          <cell r="U356" t="str">
            <v>NA</v>
          </cell>
          <cell r="V356" t="str">
            <v>NA</v>
          </cell>
          <cell r="W356" t="str">
            <v>NA</v>
          </cell>
          <cell r="X356" t="str">
            <v>NA</v>
          </cell>
          <cell r="Y356" t="str">
            <v>NA</v>
          </cell>
          <cell r="Z356" t="str">
            <v>NA</v>
          </cell>
          <cell r="AA356" t="str">
            <v>NA</v>
          </cell>
          <cell r="AB356" t="str">
            <v>NA</v>
          </cell>
          <cell r="AC356" t="str">
            <v>NA</v>
          </cell>
          <cell r="AD356" t="str">
            <v>NA</v>
          </cell>
          <cell r="AE356" t="str">
            <v>NA</v>
          </cell>
          <cell r="AF356" t="str">
            <v>NA</v>
          </cell>
          <cell r="AG356" t="str">
            <v>NA</v>
          </cell>
          <cell r="AH356" t="str">
            <v>NA</v>
          </cell>
          <cell r="AI356" t="str">
            <v>NA</v>
          </cell>
          <cell r="AJ356" t="str">
            <v>NA</v>
          </cell>
          <cell r="AK356" t="str">
            <v>NA</v>
          </cell>
          <cell r="AL356" t="str">
            <v>NA</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row>
        <row r="358">
          <cell r="M358">
            <v>67.203402952799991</v>
          </cell>
          <cell r="N358">
            <v>65.11979868569999</v>
          </cell>
          <cell r="O358">
            <v>64.318777557099992</v>
          </cell>
          <cell r="P358">
            <v>67.02962943819999</v>
          </cell>
          <cell r="Q358">
            <v>67.293341885000004</v>
          </cell>
          <cell r="R358">
            <v>71.677224585999994</v>
          </cell>
          <cell r="S358">
            <v>62.679546284999994</v>
          </cell>
          <cell r="T358">
            <v>66.510372305999994</v>
          </cell>
          <cell r="U358">
            <v>67.920817356799986</v>
          </cell>
          <cell r="V358">
            <v>63.406738473749996</v>
          </cell>
          <cell r="W358">
            <v>70.659409549999992</v>
          </cell>
          <cell r="X358">
            <v>73.220820649999993</v>
          </cell>
          <cell r="Y358">
            <v>75.317736300000007</v>
          </cell>
          <cell r="Z358">
            <v>75.836815449999989</v>
          </cell>
          <cell r="AA358">
            <v>79.577458750000005</v>
          </cell>
          <cell r="AB358">
            <v>78.590230700000006</v>
          </cell>
          <cell r="AC358">
            <v>87.799309899999997</v>
          </cell>
          <cell r="AD358">
            <v>88.650968699999993</v>
          </cell>
          <cell r="AE358">
            <v>87.341587349999998</v>
          </cell>
          <cell r="AF358">
            <v>62.305188700000002</v>
          </cell>
          <cell r="AG358">
            <v>76.160735400000007</v>
          </cell>
          <cell r="AH358">
            <v>83.638813550000009</v>
          </cell>
          <cell r="AI358">
            <v>79.706557700000005</v>
          </cell>
          <cell r="AJ358">
            <v>76.761320749999996</v>
          </cell>
          <cell r="AK358">
            <v>76.503703975500002</v>
          </cell>
          <cell r="AL358">
            <v>76.786142850000005</v>
          </cell>
        </row>
        <row r="359">
          <cell r="M359" t="str">
            <v>NA</v>
          </cell>
          <cell r="N359" t="str">
            <v>NA</v>
          </cell>
          <cell r="O359" t="str">
            <v>NA</v>
          </cell>
          <cell r="P359" t="str">
            <v>NA</v>
          </cell>
          <cell r="Q359" t="str">
            <v>NA</v>
          </cell>
          <cell r="R359" t="str">
            <v>NA</v>
          </cell>
          <cell r="S359" t="str">
            <v>NA</v>
          </cell>
          <cell r="T359" t="str">
            <v>NA</v>
          </cell>
          <cell r="U359" t="str">
            <v>NA</v>
          </cell>
          <cell r="V359" t="str">
            <v>NA</v>
          </cell>
          <cell r="W359" t="str">
            <v>NA</v>
          </cell>
          <cell r="X359" t="str">
            <v>NA</v>
          </cell>
          <cell r="Y359" t="str">
            <v>NA</v>
          </cell>
          <cell r="Z359" t="str">
            <v>NA</v>
          </cell>
          <cell r="AA359" t="str">
            <v>NA</v>
          </cell>
          <cell r="AB359" t="str">
            <v>NA</v>
          </cell>
          <cell r="AC359" t="str">
            <v>NA</v>
          </cell>
          <cell r="AD359" t="str">
            <v>NA</v>
          </cell>
          <cell r="AE359" t="str">
            <v>NA</v>
          </cell>
          <cell r="AF359" t="str">
            <v>NA</v>
          </cell>
          <cell r="AG359" t="str">
            <v>NA</v>
          </cell>
          <cell r="AH359" t="str">
            <v>NA</v>
          </cell>
          <cell r="AI359" t="str">
            <v>NA</v>
          </cell>
          <cell r="AJ359" t="str">
            <v>NA</v>
          </cell>
          <cell r="AK359" t="str">
            <v>NA</v>
          </cell>
          <cell r="AL359" t="str">
            <v>NA</v>
          </cell>
        </row>
        <row r="360">
          <cell r="M360" t="str">
            <v>NA</v>
          </cell>
          <cell r="N360" t="str">
            <v>NA</v>
          </cell>
          <cell r="O360" t="str">
            <v>NA</v>
          </cell>
          <cell r="P360" t="str">
            <v>NA</v>
          </cell>
          <cell r="Q360" t="str">
            <v>NA</v>
          </cell>
          <cell r="R360" t="str">
            <v>NA</v>
          </cell>
          <cell r="S360" t="str">
            <v>NA</v>
          </cell>
          <cell r="T360" t="str">
            <v>NA</v>
          </cell>
          <cell r="U360" t="str">
            <v>NA</v>
          </cell>
          <cell r="V360" t="str">
            <v>NA</v>
          </cell>
          <cell r="W360" t="str">
            <v>NA</v>
          </cell>
          <cell r="X360" t="str">
            <v>NA</v>
          </cell>
          <cell r="Y360" t="str">
            <v>NA</v>
          </cell>
          <cell r="Z360" t="str">
            <v>NA</v>
          </cell>
          <cell r="AA360" t="str">
            <v>NA</v>
          </cell>
          <cell r="AB360" t="str">
            <v>NA</v>
          </cell>
          <cell r="AC360" t="str">
            <v>NA</v>
          </cell>
          <cell r="AD360" t="str">
            <v>NA</v>
          </cell>
          <cell r="AE360" t="str">
            <v>NA</v>
          </cell>
          <cell r="AF360" t="str">
            <v>NA</v>
          </cell>
          <cell r="AG360" t="str">
            <v>NA</v>
          </cell>
          <cell r="AH360" t="str">
            <v>NA</v>
          </cell>
          <cell r="AI360" t="str">
            <v>NA</v>
          </cell>
          <cell r="AJ360" t="str">
            <v>NO</v>
          </cell>
          <cell r="AK360" t="str">
            <v>NO</v>
          </cell>
          <cell r="AL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row>
        <row r="377">
          <cell r="M377" t="str">
            <v>NA</v>
          </cell>
          <cell r="N377" t="str">
            <v>NA</v>
          </cell>
          <cell r="O377" t="str">
            <v>NA</v>
          </cell>
          <cell r="P377" t="str">
            <v>NA</v>
          </cell>
          <cell r="Q377" t="str">
            <v>NA</v>
          </cell>
          <cell r="R377" t="str">
            <v>NA</v>
          </cell>
          <cell r="S377" t="str">
            <v>NA</v>
          </cell>
          <cell r="T377" t="str">
            <v>NA</v>
          </cell>
          <cell r="U377" t="str">
            <v>NA</v>
          </cell>
          <cell r="V377" t="str">
            <v>NA</v>
          </cell>
          <cell r="W377" t="str">
            <v>NA</v>
          </cell>
          <cell r="X377" t="str">
            <v>NA</v>
          </cell>
          <cell r="Y377" t="str">
            <v>NA</v>
          </cell>
          <cell r="Z377" t="str">
            <v>NA</v>
          </cell>
          <cell r="AA377" t="str">
            <v>NA</v>
          </cell>
          <cell r="AB377" t="str">
            <v>NA</v>
          </cell>
          <cell r="AC377" t="str">
            <v>NA</v>
          </cell>
          <cell r="AD377" t="str">
            <v>NA</v>
          </cell>
          <cell r="AE377" t="str">
            <v>NA</v>
          </cell>
          <cell r="AF377" t="str">
            <v>NA</v>
          </cell>
          <cell r="AG377" t="str">
            <v>NA</v>
          </cell>
          <cell r="AH377" t="str">
            <v>NA</v>
          </cell>
          <cell r="AI377" t="str">
            <v>NA</v>
          </cell>
          <cell r="AJ377" t="str">
            <v>NA</v>
          </cell>
          <cell r="AK377" t="str">
            <v>NA</v>
          </cell>
          <cell r="AL377" t="str">
            <v>NA</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row>
        <row r="409">
          <cell r="M409" t="str">
            <v>NA</v>
          </cell>
          <cell r="N409" t="str">
            <v>NA</v>
          </cell>
          <cell r="O409" t="str">
            <v>NA</v>
          </cell>
          <cell r="P409" t="str">
            <v>NA</v>
          </cell>
          <cell r="Q409" t="str">
            <v>NA</v>
          </cell>
          <cell r="R409" t="str">
            <v>NA</v>
          </cell>
          <cell r="S409" t="str">
            <v>NA</v>
          </cell>
          <cell r="T409" t="str">
            <v>NA</v>
          </cell>
          <cell r="U409" t="str">
            <v>NA</v>
          </cell>
          <cell r="V409" t="str">
            <v>NA</v>
          </cell>
          <cell r="W409" t="str">
            <v>NA</v>
          </cell>
          <cell r="X409" t="str">
            <v>NA</v>
          </cell>
          <cell r="Y409" t="str">
            <v>NA</v>
          </cell>
          <cell r="Z409" t="str">
            <v>NA</v>
          </cell>
          <cell r="AA409" t="str">
            <v>NA</v>
          </cell>
          <cell r="AB409" t="str">
            <v>NA</v>
          </cell>
          <cell r="AC409" t="str">
            <v>NA</v>
          </cell>
          <cell r="AD409" t="str">
            <v>NA</v>
          </cell>
          <cell r="AE409" t="str">
            <v>NA</v>
          </cell>
          <cell r="AF409" t="str">
            <v>NA</v>
          </cell>
          <cell r="AG409" t="str">
            <v>NA</v>
          </cell>
          <cell r="AH409" t="str">
            <v>NA</v>
          </cell>
          <cell r="AI409" t="str">
            <v>NA</v>
          </cell>
          <cell r="AJ409" t="str">
            <v>NA</v>
          </cell>
          <cell r="AK409" t="str">
            <v>NA</v>
          </cell>
          <cell r="AL409" t="str">
            <v>NA</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row>
        <row r="413">
          <cell r="M413" t="str">
            <v>NA</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row>
        <row r="414">
          <cell r="M414">
            <v>42.593432999999997</v>
          </cell>
          <cell r="N414">
            <v>47.563777600000002</v>
          </cell>
          <cell r="O414">
            <v>38.665112799999996</v>
          </cell>
          <cell r="P414">
            <v>22.88965803</v>
          </cell>
          <cell r="Q414">
            <v>21.51628221</v>
          </cell>
          <cell r="R414">
            <v>20.664441729999997</v>
          </cell>
          <cell r="S414">
            <v>15.213293940000002</v>
          </cell>
          <cell r="T414">
            <v>7.8657621100000004</v>
          </cell>
          <cell r="U414">
            <v>7.0602683200000005</v>
          </cell>
          <cell r="V414">
            <v>5.6788922900000012</v>
          </cell>
          <cell r="W414">
            <v>5.7625591199999997</v>
          </cell>
          <cell r="X414">
            <v>7.6378300000000024E-2</v>
          </cell>
          <cell r="Y414">
            <v>4.9112500000000003E-2</v>
          </cell>
          <cell r="Z414">
            <v>3.2334299999999996E-2</v>
          </cell>
          <cell r="AA414">
            <v>2.817890000000001E-2</v>
          </cell>
          <cell r="AB414">
            <v>2.6931799999999999E-2</v>
          </cell>
          <cell r="AC414">
            <v>1.2473100000000001E-2</v>
          </cell>
          <cell r="AD414">
            <v>1.5063200000000001E-2</v>
          </cell>
          <cell r="AE414">
            <v>1.3669599999999999E-2</v>
          </cell>
          <cell r="AF414">
            <v>1.5580500000000001E-2</v>
          </cell>
          <cell r="AG414">
            <v>6.3617486726844927E-3</v>
          </cell>
          <cell r="AH414">
            <v>4.7546130662612816E-3</v>
          </cell>
          <cell r="AI414">
            <v>7.5449999999999996E-4</v>
          </cell>
          <cell r="AJ414" t="str">
            <v>NO</v>
          </cell>
          <cell r="AK414" t="str">
            <v>NO</v>
          </cell>
          <cell r="AL414" t="str">
            <v>NO</v>
          </cell>
        </row>
        <row r="415">
          <cell r="M415">
            <v>31.055571199999999</v>
          </cell>
          <cell r="N415">
            <v>31.727908199999998</v>
          </cell>
          <cell r="O415">
            <v>30.36584684</v>
          </cell>
          <cell r="P415">
            <v>27.734036</v>
          </cell>
          <cell r="Q415">
            <v>29.24507466</v>
          </cell>
          <cell r="R415">
            <v>28.040496839999999</v>
          </cell>
          <cell r="S415">
            <v>28.644062640000001</v>
          </cell>
          <cell r="T415">
            <v>23.768045000000001</v>
          </cell>
          <cell r="U415">
            <v>24.228744560000003</v>
          </cell>
          <cell r="V415">
            <v>29.281649219999998</v>
          </cell>
          <cell r="W415">
            <v>8.4021855799999994</v>
          </cell>
          <cell r="X415">
            <v>9.4782900000000003E-2</v>
          </cell>
          <cell r="Y415">
            <v>7.8338000000000005E-2</v>
          </cell>
          <cell r="Z415">
            <v>0.1017168</v>
          </cell>
          <cell r="AA415">
            <v>9.3224100000000004E-2</v>
          </cell>
          <cell r="AB415">
            <v>0.1242688</v>
          </cell>
          <cell r="AC415">
            <v>0.1345171</v>
          </cell>
          <cell r="AD415">
            <v>0.1112658</v>
          </cell>
          <cell r="AE415">
            <v>0.10049859999999999</v>
          </cell>
          <cell r="AF415">
            <v>0.1069441</v>
          </cell>
          <cell r="AG415">
            <v>5.1071209276239961E-2</v>
          </cell>
          <cell r="AH415">
            <v>4.7903250000000001E-2</v>
          </cell>
          <cell r="AI415">
            <v>5.7653500000000003E-2</v>
          </cell>
          <cell r="AJ415">
            <v>6.6639050000000005E-2</v>
          </cell>
          <cell r="AK415">
            <v>1.9404599999999998E-2</v>
          </cell>
          <cell r="AL415">
            <v>1.92854559148588E-2</v>
          </cell>
        </row>
        <row r="416">
          <cell r="M416">
            <v>0.1772</v>
          </cell>
          <cell r="N416">
            <v>0.2472</v>
          </cell>
          <cell r="O416">
            <v>0.215</v>
          </cell>
          <cell r="P416">
            <v>0.1028</v>
          </cell>
          <cell r="Q416">
            <v>9.6600000000000005E-2</v>
          </cell>
          <cell r="R416">
            <v>9.3799999999999994E-2</v>
          </cell>
          <cell r="S416">
            <v>8.3599999999999994E-2</v>
          </cell>
          <cell r="T416">
            <v>8.8599999999999998E-2</v>
          </cell>
          <cell r="U416">
            <v>8.2400000000000001E-2</v>
          </cell>
          <cell r="V416">
            <v>7.5200000000000003E-2</v>
          </cell>
          <cell r="W416">
            <v>5.4800000000000001E-2</v>
          </cell>
          <cell r="X416">
            <v>1.7920000000000002E-4</v>
          </cell>
          <cell r="Y416">
            <v>1.144E-4</v>
          </cell>
          <cell r="Z416">
            <v>2.2560000000000004E-4</v>
          </cell>
          <cell r="AA416">
            <v>1.3680000000000002E-4</v>
          </cell>
          <cell r="AB416">
            <v>9.6800000000000008E-5</v>
          </cell>
          <cell r="AC416">
            <v>6.3200000000000005E-5</v>
          </cell>
          <cell r="AD416">
            <v>1.0960000000000001E-4</v>
          </cell>
          <cell r="AE416" t="str">
            <v>NA</v>
          </cell>
          <cell r="AF416" t="str">
            <v>NA</v>
          </cell>
          <cell r="AG416" t="str">
            <v>NA</v>
          </cell>
          <cell r="AH416" t="str">
            <v>NA</v>
          </cell>
          <cell r="AI416" t="str">
            <v>NA</v>
          </cell>
          <cell r="AJ416" t="str">
            <v>NA</v>
          </cell>
          <cell r="AK416" t="str">
            <v>NA</v>
          </cell>
          <cell r="AL416" t="str">
            <v>NA</v>
          </cell>
        </row>
        <row r="417">
          <cell r="M417">
            <v>21.038515</v>
          </cell>
          <cell r="N417">
            <v>21.53436</v>
          </cell>
          <cell r="O417">
            <v>21.851478440000001</v>
          </cell>
          <cell r="P417">
            <v>20.672312540000004</v>
          </cell>
          <cell r="Q417">
            <v>18.761700270000002</v>
          </cell>
          <cell r="R417">
            <v>21.586786920000002</v>
          </cell>
          <cell r="S417">
            <v>22.044083559999997</v>
          </cell>
          <cell r="T417">
            <v>21.836310480000002</v>
          </cell>
          <cell r="U417">
            <v>21.415091999999998</v>
          </cell>
          <cell r="V417">
            <v>10.12684054</v>
          </cell>
          <cell r="W417">
            <v>5.8348454099999998</v>
          </cell>
          <cell r="X417">
            <v>2.3673099999999999E-2</v>
          </cell>
          <cell r="Y417">
            <v>1.6715800000000006E-2</v>
          </cell>
          <cell r="Z417">
            <v>1.7541999999999995E-2</v>
          </cell>
          <cell r="AA417">
            <v>1.6909199999999999E-2</v>
          </cell>
          <cell r="AB417">
            <v>1.6173899999999998E-2</v>
          </cell>
          <cell r="AC417">
            <v>2.1079199999999996E-2</v>
          </cell>
          <cell r="AD417">
            <v>2.22277E-2</v>
          </cell>
          <cell r="AE417">
            <v>2.6874100000000001E-2</v>
          </cell>
          <cell r="AF417">
            <v>4.3193500000000003E-2</v>
          </cell>
          <cell r="AG417">
            <v>1.2333494678147891E-2</v>
          </cell>
          <cell r="AH417">
            <v>1.6251499999999999E-2</v>
          </cell>
          <cell r="AI417">
            <v>2.4049500000000001E-2</v>
          </cell>
          <cell r="AJ417">
            <v>2.4486000000000001E-2</v>
          </cell>
          <cell r="AK417">
            <v>2.7227500000000002E-2</v>
          </cell>
          <cell r="AL417">
            <v>2.7060323372902199E-2</v>
          </cell>
        </row>
        <row r="418">
          <cell r="M418">
            <v>1.5956710000000001</v>
          </cell>
          <cell r="N418">
            <v>1.63317</v>
          </cell>
          <cell r="O418">
            <v>1.671362</v>
          </cell>
          <cell r="P418">
            <v>1.709246</v>
          </cell>
          <cell r="Q418">
            <v>1.7471300000000001</v>
          </cell>
          <cell r="R418">
            <v>1.784937</v>
          </cell>
          <cell r="S418">
            <v>1.822821</v>
          </cell>
          <cell r="T418">
            <v>1.772848</v>
          </cell>
          <cell r="U418">
            <v>2.095478</v>
          </cell>
          <cell r="V418">
            <v>1.6285499999999999</v>
          </cell>
          <cell r="W418">
            <v>1.3941619999999999</v>
          </cell>
          <cell r="X418">
            <v>1.2947999999999999E-2</v>
          </cell>
          <cell r="Y418">
            <v>1.35684E-2</v>
          </cell>
          <cell r="Z418">
            <v>1.362E-2</v>
          </cell>
          <cell r="AA418">
            <v>1.2949199999999999E-2</v>
          </cell>
          <cell r="AB418">
            <v>9.3594000000000004E-3</v>
          </cell>
          <cell r="AC418">
            <v>1.5585599999999998E-2</v>
          </cell>
          <cell r="AD418">
            <v>1.5634199999999997E-2</v>
          </cell>
          <cell r="AE418">
            <v>1.4402399999999999E-2</v>
          </cell>
          <cell r="AF418">
            <v>3.5370000000000002E-3</v>
          </cell>
          <cell r="AG418">
            <v>2.9910000000000002E-3</v>
          </cell>
          <cell r="AH418">
            <v>8.1785E-3</v>
          </cell>
          <cell r="AI418">
            <v>1.3365999999999999E-2</v>
          </cell>
          <cell r="AJ418">
            <v>1.30025E-2</v>
          </cell>
          <cell r="AK418">
            <v>1.2539E-2</v>
          </cell>
          <cell r="AL418">
            <v>1.24620106426525E-2</v>
          </cell>
        </row>
        <row r="419">
          <cell r="M419">
            <v>1.143912E-4</v>
          </cell>
          <cell r="N419">
            <v>1.39608E-4</v>
          </cell>
          <cell r="O419">
            <v>1.5605519999999998E-4</v>
          </cell>
          <cell r="P419">
            <v>1.8311999999999997E-4</v>
          </cell>
          <cell r="Q419">
            <v>2.2847999999999998E-4</v>
          </cell>
          <cell r="R419">
            <v>2.8872479999999997E-4</v>
          </cell>
          <cell r="S419">
            <v>3.3993119999999998E-4</v>
          </cell>
          <cell r="T419">
            <v>3.9115439999999998E-4</v>
          </cell>
          <cell r="U419">
            <v>4.3916879999999998E-4</v>
          </cell>
          <cell r="V419">
            <v>5.3168639999999988E-4</v>
          </cell>
          <cell r="W419">
            <v>5.3669279999999991E-4</v>
          </cell>
          <cell r="X419">
            <v>6.5921519999999996E-4</v>
          </cell>
          <cell r="Y419">
            <v>7.2737279999999995E-4</v>
          </cell>
          <cell r="Z419">
            <v>8.2150319999999997E-4</v>
          </cell>
          <cell r="AA419">
            <v>8.6861039999999994E-4</v>
          </cell>
          <cell r="AB419">
            <v>9.7567679999999992E-4</v>
          </cell>
          <cell r="AC419">
            <v>1.0603152000000001E-3</v>
          </cell>
          <cell r="AD419">
            <v>1.1991504000000001E-3</v>
          </cell>
          <cell r="AE419">
            <v>1.3234367999999999E-3</v>
          </cell>
          <cell r="AF419">
            <v>1.4736455999999998E-3</v>
          </cell>
          <cell r="AG419">
            <v>1.6174703999999999E-3</v>
          </cell>
          <cell r="AH419">
            <v>1.8685631999999998E-3</v>
          </cell>
          <cell r="AI419">
            <v>2.1982968E-3</v>
          </cell>
          <cell r="AJ419">
            <v>2.3570399999999999E-3</v>
          </cell>
          <cell r="AK419">
            <v>2.495892E-3</v>
          </cell>
          <cell r="AL419">
            <v>2.8786127999999999E-3</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row>
        <row r="421">
          <cell r="M421">
            <v>6.7619830283867959</v>
          </cell>
          <cell r="N421">
            <v>8.2925158218749431</v>
          </cell>
          <cell r="O421">
            <v>7.6420520018789508</v>
          </cell>
          <cell r="P421">
            <v>7.6735257227944826</v>
          </cell>
          <cell r="Q421">
            <v>7.7140514375814542</v>
          </cell>
          <cell r="R421">
            <v>7.5055975039287244</v>
          </cell>
          <cell r="S421">
            <v>7.6803563415967604</v>
          </cell>
          <cell r="T421">
            <v>7.4348587862813034</v>
          </cell>
          <cell r="U421">
            <v>7.891332882608026</v>
          </cell>
          <cell r="V421">
            <v>8.0701997824076095</v>
          </cell>
          <cell r="W421">
            <v>7.3149275544230434</v>
          </cell>
          <cell r="X421">
            <v>7.0383431944245594</v>
          </cell>
          <cell r="Y421">
            <v>7.5545922981268037</v>
          </cell>
          <cell r="Z421">
            <v>7.2490098713709523</v>
          </cell>
          <cell r="AA421">
            <v>8.8780349579149878</v>
          </cell>
          <cell r="AB421">
            <v>8.0003088063592056</v>
          </cell>
          <cell r="AC421">
            <v>7.7796056630192947</v>
          </cell>
          <cell r="AD421">
            <v>7.7559114119384178</v>
          </cell>
          <cell r="AE421">
            <v>8.0541370779440644</v>
          </cell>
          <cell r="AF421">
            <v>7.7399944701406351</v>
          </cell>
          <cell r="AG421">
            <v>7.6531673680921957</v>
          </cell>
          <cell r="AH421">
            <v>7.6100974185631598</v>
          </cell>
          <cell r="AI421">
            <v>7.6038717874828512</v>
          </cell>
          <cell r="AJ421">
            <v>7.299838130478487</v>
          </cell>
          <cell r="AK421">
            <v>7.0420453671046088</v>
          </cell>
          <cell r="AL421">
            <v>7.696079679135214</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row>
        <row r="427">
          <cell r="M427">
            <v>502.81276716522962</v>
          </cell>
          <cell r="N427">
            <v>517.59717244099227</v>
          </cell>
          <cell r="O427">
            <v>496.45655252390821</v>
          </cell>
          <cell r="P427">
            <v>472.61349033111645</v>
          </cell>
          <cell r="Q427">
            <v>463.0223183971022</v>
          </cell>
          <cell r="R427">
            <v>483.86377854045111</v>
          </cell>
          <cell r="S427">
            <v>449.16236743390647</v>
          </cell>
          <cell r="T427">
            <v>455.34930221740626</v>
          </cell>
          <cell r="U427">
            <v>447.22840013666627</v>
          </cell>
          <cell r="V427">
            <v>424.61567589239371</v>
          </cell>
          <cell r="W427">
            <v>404.30177991401604</v>
          </cell>
          <cell r="X427">
            <v>321.27711534330052</v>
          </cell>
          <cell r="Y427">
            <v>292.22570919263399</v>
          </cell>
          <cell r="Z427">
            <v>313.29081350209316</v>
          </cell>
          <cell r="AA427">
            <v>286.73077604664769</v>
          </cell>
          <cell r="AB427">
            <v>326.98764301757603</v>
          </cell>
          <cell r="AC427">
            <v>349.43402779883417</v>
          </cell>
          <cell r="AD427">
            <v>388.7559607620625</v>
          </cell>
          <cell r="AE427">
            <v>396.17386823909334</v>
          </cell>
          <cell r="AF427">
            <v>310.88303833315615</v>
          </cell>
          <cell r="AG427">
            <v>309.45803949548235</v>
          </cell>
          <cell r="AH427">
            <v>268.25843323961448</v>
          </cell>
          <cell r="AI427">
            <v>287.01062721166238</v>
          </cell>
          <cell r="AJ427">
            <v>281.94925906418041</v>
          </cell>
          <cell r="AK427">
            <v>269.08832693789788</v>
          </cell>
          <cell r="AL427">
            <v>280.46428157258094</v>
          </cell>
        </row>
        <row r="429">
          <cell r="M429" t="str">
            <v>NO</v>
          </cell>
          <cell r="N429" t="str">
            <v>NO</v>
          </cell>
          <cell r="O429" t="str">
            <v>NO</v>
          </cell>
          <cell r="P429" t="str">
            <v>NO</v>
          </cell>
          <cell r="Q429" t="str">
            <v>NO</v>
          </cell>
          <cell r="R429" t="str">
            <v>NO</v>
          </cell>
          <cell r="S429" t="str">
            <v>NO</v>
          </cell>
          <cell r="T429" t="str">
            <v>NO</v>
          </cell>
          <cell r="U429" t="str">
            <v>NO</v>
          </cell>
          <cell r="V429" t="str">
            <v>NO</v>
          </cell>
          <cell r="W429" t="str">
            <v>NO</v>
          </cell>
          <cell r="X429" t="str">
            <v>NO</v>
          </cell>
          <cell r="Y429" t="str">
            <v>NO</v>
          </cell>
          <cell r="Z429" t="str">
            <v>NO</v>
          </cell>
          <cell r="AA429" t="str">
            <v>NO</v>
          </cell>
          <cell r="AB429" t="str">
            <v>NO</v>
          </cell>
          <cell r="AC429" t="str">
            <v>NO</v>
          </cell>
          <cell r="AD429" t="str">
            <v>NO</v>
          </cell>
          <cell r="AE429" t="str">
            <v>NO</v>
          </cell>
          <cell r="AF429" t="str">
            <v>NO</v>
          </cell>
          <cell r="AG429" t="str">
            <v>NO</v>
          </cell>
          <cell r="AH429" t="str">
            <v>NO</v>
          </cell>
          <cell r="AI429" t="str">
            <v>NO</v>
          </cell>
          <cell r="AJ429" t="str">
            <v>NO</v>
          </cell>
          <cell r="AK429" t="str">
            <v>NO</v>
          </cell>
          <cell r="AL429" t="str">
            <v>NO</v>
          </cell>
        </row>
        <row r="430">
          <cell r="M430">
            <v>502.81276716522962</v>
          </cell>
          <cell r="N430">
            <v>517.59717244099227</v>
          </cell>
          <cell r="O430">
            <v>496.45655252390821</v>
          </cell>
          <cell r="P430">
            <v>472.61349033111645</v>
          </cell>
          <cell r="Q430">
            <v>463.0223183971022</v>
          </cell>
          <cell r="R430">
            <v>483.86377854045111</v>
          </cell>
          <cell r="S430">
            <v>449.16236743390647</v>
          </cell>
          <cell r="T430">
            <v>455.34930221740626</v>
          </cell>
          <cell r="U430">
            <v>447.22840013666627</v>
          </cell>
          <cell r="V430">
            <v>424.61567589239371</v>
          </cell>
          <cell r="W430">
            <v>404.30177991401604</v>
          </cell>
          <cell r="X430">
            <v>321.27711534330052</v>
          </cell>
          <cell r="Y430">
            <v>292.22570919263399</v>
          </cell>
          <cell r="Z430">
            <v>313.29081350209316</v>
          </cell>
          <cell r="AA430">
            <v>286.73077604664769</v>
          </cell>
          <cell r="AB430">
            <v>326.98764301757603</v>
          </cell>
          <cell r="AC430">
            <v>349.43402779883417</v>
          </cell>
          <cell r="AD430">
            <v>388.7559607620625</v>
          </cell>
          <cell r="AE430">
            <v>396.17386823909334</v>
          </cell>
          <cell r="AF430">
            <v>310.88303833315615</v>
          </cell>
          <cell r="AG430">
            <v>309.45803949548235</v>
          </cell>
          <cell r="AH430">
            <v>268.25843323961448</v>
          </cell>
          <cell r="AI430">
            <v>287.01062721166238</v>
          </cell>
          <cell r="AJ430">
            <v>281.94925906418041</v>
          </cell>
          <cell r="AK430">
            <v>269.08832693789788</v>
          </cell>
          <cell r="AL430">
            <v>280.46428157258094</v>
          </cell>
        </row>
        <row r="434">
          <cell r="M434" t="str">
            <v>NA</v>
          </cell>
          <cell r="N434" t="str">
            <v>NA</v>
          </cell>
          <cell r="O434" t="str">
            <v>NA</v>
          </cell>
          <cell r="P434" t="str">
            <v>NA</v>
          </cell>
          <cell r="Q434" t="str">
            <v>NA</v>
          </cell>
          <cell r="R434" t="str">
            <v>NA</v>
          </cell>
          <cell r="S434" t="str">
            <v>NA</v>
          </cell>
          <cell r="T434" t="str">
            <v>NA</v>
          </cell>
          <cell r="U434" t="str">
            <v>NA</v>
          </cell>
          <cell r="V434" t="str">
            <v>NA</v>
          </cell>
          <cell r="W434" t="str">
            <v>NA</v>
          </cell>
          <cell r="X434" t="str">
            <v>NA</v>
          </cell>
          <cell r="Y434" t="str">
            <v>NA</v>
          </cell>
          <cell r="Z434" t="str">
            <v>NA</v>
          </cell>
          <cell r="AA434" t="str">
            <v>NA</v>
          </cell>
          <cell r="AB434" t="str">
            <v>NA</v>
          </cell>
          <cell r="AC434" t="str">
            <v>NA</v>
          </cell>
          <cell r="AD434" t="str">
            <v>NA</v>
          </cell>
          <cell r="AE434" t="str">
            <v>NA</v>
          </cell>
          <cell r="AF434" t="str">
            <v>NA</v>
          </cell>
          <cell r="AG434" t="str">
            <v>NA</v>
          </cell>
          <cell r="AH434" t="str">
            <v>NA</v>
          </cell>
          <cell r="AI434" t="str">
            <v>NA</v>
          </cell>
          <cell r="AJ434" t="str">
            <v>NA</v>
          </cell>
          <cell r="AK434" t="str">
            <v>NA</v>
          </cell>
          <cell r="AL434" t="str">
            <v>NA</v>
          </cell>
        </row>
        <row r="435">
          <cell r="M435" t="str">
            <v>NA</v>
          </cell>
          <cell r="N435" t="str">
            <v>NA</v>
          </cell>
          <cell r="O435" t="str">
            <v>NA</v>
          </cell>
          <cell r="P435" t="str">
            <v>NA</v>
          </cell>
          <cell r="Q435" t="str">
            <v>NA</v>
          </cell>
          <cell r="R435" t="str">
            <v>NA</v>
          </cell>
          <cell r="S435" t="str">
            <v>NA</v>
          </cell>
          <cell r="T435" t="str">
            <v>NA</v>
          </cell>
          <cell r="U435" t="str">
            <v>NA</v>
          </cell>
          <cell r="V435" t="str">
            <v>NA</v>
          </cell>
          <cell r="W435" t="str">
            <v>NA</v>
          </cell>
          <cell r="X435" t="str">
            <v>NA</v>
          </cell>
          <cell r="Y435" t="str">
            <v>NA</v>
          </cell>
          <cell r="Z435" t="str">
            <v>NA</v>
          </cell>
          <cell r="AA435" t="str">
            <v>NA</v>
          </cell>
          <cell r="AB435" t="str">
            <v>NA</v>
          </cell>
          <cell r="AC435" t="str">
            <v>NA</v>
          </cell>
          <cell r="AD435" t="str">
            <v>NA</v>
          </cell>
          <cell r="AE435" t="str">
            <v>NA</v>
          </cell>
          <cell r="AF435" t="str">
            <v>NA</v>
          </cell>
          <cell r="AG435" t="str">
            <v>NA</v>
          </cell>
          <cell r="AH435" t="str">
            <v>NA</v>
          </cell>
          <cell r="AI435" t="str">
            <v>NA</v>
          </cell>
          <cell r="AJ435" t="str">
            <v>NA</v>
          </cell>
          <cell r="AK435" t="str">
            <v>NA</v>
          </cell>
          <cell r="AL435" t="str">
            <v>NA</v>
          </cell>
        </row>
        <row r="436">
          <cell r="M436" t="str">
            <v>NA</v>
          </cell>
          <cell r="N436" t="str">
            <v>NA</v>
          </cell>
          <cell r="O436" t="str">
            <v>NA</v>
          </cell>
          <cell r="P436" t="str">
            <v>NA</v>
          </cell>
          <cell r="Q436" t="str">
            <v>NA</v>
          </cell>
          <cell r="R436" t="str">
            <v>NA</v>
          </cell>
          <cell r="S436" t="str">
            <v>NA</v>
          </cell>
          <cell r="T436" t="str">
            <v>NA</v>
          </cell>
          <cell r="U436" t="str">
            <v>NA</v>
          </cell>
          <cell r="V436" t="str">
            <v>NA</v>
          </cell>
          <cell r="W436" t="str">
            <v>NA</v>
          </cell>
          <cell r="X436" t="str">
            <v>NA</v>
          </cell>
          <cell r="Y436" t="str">
            <v>NA</v>
          </cell>
          <cell r="Z436" t="str">
            <v>NA</v>
          </cell>
          <cell r="AA436" t="str">
            <v>NA</v>
          </cell>
          <cell r="AB436" t="str">
            <v>NA</v>
          </cell>
          <cell r="AC436" t="str">
            <v>NA</v>
          </cell>
          <cell r="AD436" t="str">
            <v>NA</v>
          </cell>
          <cell r="AE436" t="str">
            <v>NA</v>
          </cell>
          <cell r="AF436" t="str">
            <v>NA</v>
          </cell>
          <cell r="AG436" t="str">
            <v>NA</v>
          </cell>
          <cell r="AH436" t="str">
            <v>NA</v>
          </cell>
          <cell r="AI436" t="str">
            <v>NA</v>
          </cell>
          <cell r="AJ436" t="str">
            <v>NA</v>
          </cell>
          <cell r="AK436" t="str">
            <v>NA</v>
          </cell>
          <cell r="AL436" t="str">
            <v>NA</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row>
        <row r="438">
          <cell r="M438" t="str">
            <v>NA</v>
          </cell>
          <cell r="N438" t="str">
            <v>NA</v>
          </cell>
          <cell r="O438" t="str">
            <v>NA</v>
          </cell>
          <cell r="P438" t="str">
            <v>NA</v>
          </cell>
          <cell r="Q438" t="str">
            <v>NA</v>
          </cell>
          <cell r="R438" t="str">
            <v>NA</v>
          </cell>
          <cell r="S438" t="str">
            <v>NA</v>
          </cell>
          <cell r="T438" t="str">
            <v>NA</v>
          </cell>
          <cell r="U438" t="str">
            <v>NA</v>
          </cell>
          <cell r="V438" t="str">
            <v>NA</v>
          </cell>
          <cell r="W438" t="str">
            <v>NA</v>
          </cell>
          <cell r="X438" t="str">
            <v>NA</v>
          </cell>
          <cell r="Y438" t="str">
            <v>NA</v>
          </cell>
          <cell r="Z438" t="str">
            <v>NA</v>
          </cell>
          <cell r="AA438" t="str">
            <v>NA</v>
          </cell>
          <cell r="AB438" t="str">
            <v>NA</v>
          </cell>
          <cell r="AC438" t="str">
            <v>NA</v>
          </cell>
          <cell r="AD438" t="str">
            <v>NA</v>
          </cell>
          <cell r="AE438" t="str">
            <v>NA</v>
          </cell>
          <cell r="AF438" t="str">
            <v>NA</v>
          </cell>
          <cell r="AG438" t="str">
            <v>NA</v>
          </cell>
          <cell r="AH438" t="str">
            <v>NA</v>
          </cell>
          <cell r="AI438" t="str">
            <v>NA</v>
          </cell>
          <cell r="AJ438" t="str">
            <v>NA</v>
          </cell>
          <cell r="AK438" t="str">
            <v>NA</v>
          </cell>
          <cell r="AL438" t="str">
            <v>NA</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row>
        <row r="441">
          <cell r="M441">
            <v>33.151934642207777</v>
          </cell>
          <cell r="N441">
            <v>10.978668169391938</v>
          </cell>
          <cell r="O441">
            <v>16.294415429884928</v>
          </cell>
          <cell r="P441">
            <v>42.63921337044971</v>
          </cell>
          <cell r="Q441">
            <v>16.407004095148192</v>
          </cell>
          <cell r="R441">
            <v>6.6981865068880779</v>
          </cell>
          <cell r="S441">
            <v>7.0175130163149007</v>
          </cell>
          <cell r="T441">
            <v>23.719357999246245</v>
          </cell>
          <cell r="U441">
            <v>26.587204025408639</v>
          </cell>
          <cell r="V441">
            <v>13.456869929811665</v>
          </cell>
          <cell r="W441">
            <v>21.217570887089643</v>
          </cell>
          <cell r="X441">
            <v>13.486100585717274</v>
          </cell>
          <cell r="Y441">
            <v>7.4720409052251444</v>
          </cell>
          <cell r="Z441">
            <v>16.14477790202892</v>
          </cell>
          <cell r="AA441">
            <v>7.740844740822058</v>
          </cell>
          <cell r="AB441">
            <v>7.3733356240088685</v>
          </cell>
          <cell r="AC441">
            <v>5.7579886504058679</v>
          </cell>
          <cell r="AD441">
            <v>41.341649067859265</v>
          </cell>
          <cell r="AE441">
            <v>8.3417843301164076</v>
          </cell>
          <cell r="AF441">
            <v>9.3673740366069413</v>
          </cell>
          <cell r="AG441">
            <v>4.6473488897075983</v>
          </cell>
          <cell r="AH441">
            <v>9.174212645881056</v>
          </cell>
          <cell r="AI441">
            <v>25.017785623890443</v>
          </cell>
          <cell r="AJ441">
            <v>4.6727108248204248</v>
          </cell>
          <cell r="AK441">
            <v>6.9271110855339737</v>
          </cell>
          <cell r="AL441">
            <v>7.4995870970553602</v>
          </cell>
        </row>
        <row r="442">
          <cell r="M442">
            <v>29.314446805183152</v>
          </cell>
          <cell r="N442">
            <v>17.144225161918214</v>
          </cell>
          <cell r="O442">
            <v>16.79758684270314</v>
          </cell>
          <cell r="P442">
            <v>29.110483566737123</v>
          </cell>
          <cell r="Q442">
            <v>22.773703951655314</v>
          </cell>
          <cell r="R442">
            <v>7.725965637054605</v>
          </cell>
          <cell r="S442">
            <v>9.6548196153331851</v>
          </cell>
          <cell r="T442">
            <v>15.973035419145068</v>
          </cell>
          <cell r="U442">
            <v>23.919807900191405</v>
          </cell>
          <cell r="V442">
            <v>10.295581116256042</v>
          </cell>
          <cell r="W442">
            <v>17.156671604391466</v>
          </cell>
          <cell r="X442">
            <v>11.50493408294121</v>
          </cell>
          <cell r="Y442">
            <v>6.1579056218309667</v>
          </cell>
          <cell r="Z442">
            <v>14.013186757566579</v>
          </cell>
          <cell r="AA442">
            <v>10.043748388170179</v>
          </cell>
          <cell r="AB442">
            <v>7.4080208791658322</v>
          </cell>
          <cell r="AC442">
            <v>6.3919309259209509</v>
          </cell>
          <cell r="AD442">
            <v>33.979270977977947</v>
          </cell>
          <cell r="AE442">
            <v>12.174469384661318</v>
          </cell>
          <cell r="AF442">
            <v>15.326702454715099</v>
          </cell>
          <cell r="AG442">
            <v>10.13855483366954</v>
          </cell>
          <cell r="AH442">
            <v>14.476365586093415</v>
          </cell>
          <cell r="AI442">
            <v>24.79340298027272</v>
          </cell>
          <cell r="AJ442">
            <v>2.9951762720454802</v>
          </cell>
          <cell r="AK442">
            <v>6.9378024822977409</v>
          </cell>
          <cell r="AL442">
            <v>4.2853571987827275</v>
          </cell>
        </row>
      </sheetData>
      <sheetData sheetId="11">
        <row r="300">
          <cell r="M300">
            <v>0.22359980373333332</v>
          </cell>
          <cell r="N300">
            <v>0.20815892053333335</v>
          </cell>
          <cell r="O300">
            <v>0.17453209386666668</v>
          </cell>
          <cell r="P300">
            <v>0.15427723306666669</v>
          </cell>
          <cell r="Q300">
            <v>0.16245584853333334</v>
          </cell>
          <cell r="R300">
            <v>0.17488606293333336</v>
          </cell>
          <cell r="S300">
            <v>0.17528307200000001</v>
          </cell>
          <cell r="T300">
            <v>0.17013881173333334</v>
          </cell>
          <cell r="U300">
            <v>0.15213381890149255</v>
          </cell>
          <cell r="V300">
            <v>0.1731067333469089</v>
          </cell>
          <cell r="W300">
            <v>0.1859642491175707</v>
          </cell>
          <cell r="X300">
            <v>0.22272610405824123</v>
          </cell>
          <cell r="Y300">
            <v>0.24686087035597687</v>
          </cell>
          <cell r="Z300">
            <v>0.31243313702264353</v>
          </cell>
          <cell r="AA300">
            <v>0.3870738004746358</v>
          </cell>
          <cell r="AB300">
            <v>0.39169210023731793</v>
          </cell>
          <cell r="AC300">
            <v>0.39663940221358618</v>
          </cell>
          <cell r="AD300">
            <v>0.39826670418985433</v>
          </cell>
          <cell r="AE300">
            <v>0.41454052818985437</v>
          </cell>
          <cell r="AF300">
            <v>0.46849102418985433</v>
          </cell>
          <cell r="AG300">
            <v>0.50122446418985434</v>
          </cell>
          <cell r="AH300">
            <v>0.59409309220993733</v>
          </cell>
          <cell r="AI300">
            <v>0.62978882658768909</v>
          </cell>
          <cell r="AJ300">
            <v>0.69219051213748595</v>
          </cell>
          <cell r="AK300">
            <v>0.72339762301629318</v>
          </cell>
          <cell r="AL300">
            <v>0.70261078236213081</v>
          </cell>
        </row>
        <row r="301">
          <cell r="M301" t="str">
            <v>NA</v>
          </cell>
          <cell r="N301" t="str">
            <v>NA</v>
          </cell>
          <cell r="O301" t="str">
            <v>NA</v>
          </cell>
          <cell r="P301" t="str">
            <v>NA</v>
          </cell>
          <cell r="Q301" t="str">
            <v>NA</v>
          </cell>
          <cell r="R301" t="str">
            <v>NA</v>
          </cell>
          <cell r="S301" t="str">
            <v>NA</v>
          </cell>
          <cell r="T301" t="str">
            <v>NA</v>
          </cell>
          <cell r="U301" t="str">
            <v>NA</v>
          </cell>
          <cell r="V301" t="str">
            <v>NA</v>
          </cell>
          <cell r="W301" t="str">
            <v>NA</v>
          </cell>
          <cell r="X301" t="str">
            <v>NA</v>
          </cell>
          <cell r="Y301" t="str">
            <v>NA</v>
          </cell>
          <cell r="Z301" t="str">
            <v>NA</v>
          </cell>
          <cell r="AA301" t="str">
            <v>NA</v>
          </cell>
          <cell r="AB301" t="str">
            <v>NA</v>
          </cell>
          <cell r="AC301" t="str">
            <v>NA</v>
          </cell>
          <cell r="AD301" t="str">
            <v>NA</v>
          </cell>
          <cell r="AE301" t="str">
            <v>NA</v>
          </cell>
          <cell r="AF301" t="str">
            <v>NA</v>
          </cell>
          <cell r="AG301" t="str">
            <v>NA</v>
          </cell>
          <cell r="AH301" t="str">
            <v>NA</v>
          </cell>
          <cell r="AI301" t="str">
            <v>NA</v>
          </cell>
          <cell r="AJ301" t="str">
            <v>NA</v>
          </cell>
          <cell r="AK301" t="str">
            <v>NA</v>
          </cell>
          <cell r="AL301" t="str">
            <v>NA</v>
          </cell>
        </row>
        <row r="302">
          <cell r="M302" t="str">
            <v>NA</v>
          </cell>
          <cell r="N302" t="str">
            <v>NA</v>
          </cell>
          <cell r="O302" t="str">
            <v>NA</v>
          </cell>
          <cell r="P302" t="str">
            <v>NA</v>
          </cell>
          <cell r="Q302" t="str">
            <v>NA</v>
          </cell>
          <cell r="R302" t="str">
            <v>NA</v>
          </cell>
          <cell r="S302" t="str">
            <v>NA</v>
          </cell>
          <cell r="T302" t="str">
            <v>NA</v>
          </cell>
          <cell r="U302" t="str">
            <v>NA</v>
          </cell>
          <cell r="V302" t="str">
            <v>NA</v>
          </cell>
          <cell r="W302" t="str">
            <v>NA</v>
          </cell>
          <cell r="X302" t="str">
            <v>NA</v>
          </cell>
          <cell r="Y302" t="str">
            <v>NA</v>
          </cell>
          <cell r="Z302" t="str">
            <v>NA</v>
          </cell>
          <cell r="AA302" t="str">
            <v>NA</v>
          </cell>
          <cell r="AB302" t="str">
            <v>NA</v>
          </cell>
          <cell r="AC302" t="str">
            <v>NA</v>
          </cell>
          <cell r="AD302" t="str">
            <v>NA</v>
          </cell>
          <cell r="AE302" t="str">
            <v>NA</v>
          </cell>
          <cell r="AF302" t="str">
            <v>NA</v>
          </cell>
          <cell r="AG302" t="str">
            <v>NA</v>
          </cell>
          <cell r="AH302" t="str">
            <v>NA</v>
          </cell>
          <cell r="AI302" t="str">
            <v>NA</v>
          </cell>
          <cell r="AJ302" t="str">
            <v>NA</v>
          </cell>
          <cell r="AK302" t="str">
            <v>NA</v>
          </cell>
          <cell r="AL302" t="str">
            <v>NA</v>
          </cell>
        </row>
        <row r="303">
          <cell r="M303" t="str">
            <v>IE</v>
          </cell>
          <cell r="N303" t="str">
            <v>IE</v>
          </cell>
          <cell r="O303" t="str">
            <v>IE</v>
          </cell>
          <cell r="P303" t="str">
            <v>IE</v>
          </cell>
          <cell r="Q303" t="str">
            <v>IE</v>
          </cell>
          <cell r="R303" t="str">
            <v>IE</v>
          </cell>
          <cell r="S303" t="str">
            <v>IE</v>
          </cell>
          <cell r="T303" t="str">
            <v>IE</v>
          </cell>
          <cell r="U303" t="str">
            <v>IE</v>
          </cell>
          <cell r="V303" t="str">
            <v>IE</v>
          </cell>
          <cell r="W303" t="str">
            <v>IE</v>
          </cell>
          <cell r="X303" t="str">
            <v>IE</v>
          </cell>
          <cell r="Y303" t="str">
            <v>IE</v>
          </cell>
          <cell r="Z303" t="str">
            <v>IE</v>
          </cell>
          <cell r="AA303" t="str">
            <v>IE</v>
          </cell>
          <cell r="AB303" t="str">
            <v>IE</v>
          </cell>
          <cell r="AC303" t="str">
            <v>IE</v>
          </cell>
          <cell r="AD303" t="str">
            <v>IE</v>
          </cell>
          <cell r="AE303" t="str">
            <v>IE</v>
          </cell>
          <cell r="AF303" t="str">
            <v>IE</v>
          </cell>
          <cell r="AG303" t="str">
            <v>IE</v>
          </cell>
          <cell r="AH303" t="str">
            <v>IE</v>
          </cell>
          <cell r="AI303" t="str">
            <v>IE</v>
          </cell>
          <cell r="AJ303" t="str">
            <v>IE</v>
          </cell>
          <cell r="AK303" t="str">
            <v>IE</v>
          </cell>
          <cell r="AL303" t="str">
            <v>IE</v>
          </cell>
        </row>
        <row r="304">
          <cell r="M304" t="str">
            <v>IE</v>
          </cell>
          <cell r="N304" t="str">
            <v>IE</v>
          </cell>
          <cell r="O304" t="str">
            <v>IE</v>
          </cell>
          <cell r="P304" t="str">
            <v>IE</v>
          </cell>
          <cell r="Q304" t="str">
            <v>IE</v>
          </cell>
          <cell r="R304" t="str">
            <v>IE</v>
          </cell>
          <cell r="S304" t="str">
            <v>IE</v>
          </cell>
          <cell r="T304" t="str">
            <v>IE</v>
          </cell>
          <cell r="U304" t="str">
            <v>IE</v>
          </cell>
          <cell r="V304" t="str">
            <v>IE</v>
          </cell>
          <cell r="W304" t="str">
            <v>IE</v>
          </cell>
          <cell r="X304" t="str">
            <v>IE</v>
          </cell>
          <cell r="Y304" t="str">
            <v>IE</v>
          </cell>
          <cell r="Z304" t="str">
            <v>IE</v>
          </cell>
          <cell r="AA304" t="str">
            <v>IE</v>
          </cell>
          <cell r="AB304" t="str">
            <v>IE</v>
          </cell>
          <cell r="AC304" t="str">
            <v>IE</v>
          </cell>
          <cell r="AD304" t="str">
            <v>IE</v>
          </cell>
          <cell r="AE304" t="str">
            <v>IE</v>
          </cell>
          <cell r="AF304" t="str">
            <v>IE</v>
          </cell>
          <cell r="AG304" t="str">
            <v>IE</v>
          </cell>
          <cell r="AH304" t="str">
            <v>IE</v>
          </cell>
          <cell r="AI304" t="str">
            <v>IE</v>
          </cell>
          <cell r="AJ304" t="str">
            <v>IE</v>
          </cell>
          <cell r="AK304" t="str">
            <v>IE</v>
          </cell>
          <cell r="AL304" t="str">
            <v>IE</v>
          </cell>
        </row>
        <row r="305">
          <cell r="M305" t="str">
            <v>IE</v>
          </cell>
          <cell r="N305" t="str">
            <v>IE</v>
          </cell>
          <cell r="O305" t="str">
            <v>IE</v>
          </cell>
          <cell r="P305" t="str">
            <v>IE</v>
          </cell>
          <cell r="Q305" t="str">
            <v>IE</v>
          </cell>
          <cell r="R305" t="str">
            <v>IE</v>
          </cell>
          <cell r="S305" t="str">
            <v>IE</v>
          </cell>
          <cell r="T305" t="str">
            <v>IE</v>
          </cell>
          <cell r="U305" t="str">
            <v>IE</v>
          </cell>
          <cell r="V305" t="str">
            <v>IE</v>
          </cell>
          <cell r="W305" t="str">
            <v>IE</v>
          </cell>
          <cell r="X305" t="str">
            <v>IE</v>
          </cell>
          <cell r="Y305" t="str">
            <v>IE</v>
          </cell>
          <cell r="Z305" t="str">
            <v>IE</v>
          </cell>
          <cell r="AA305" t="str">
            <v>IE</v>
          </cell>
          <cell r="AB305" t="str">
            <v>IE</v>
          </cell>
          <cell r="AC305" t="str">
            <v>IE</v>
          </cell>
          <cell r="AD305" t="str">
            <v>IE</v>
          </cell>
          <cell r="AE305" t="str">
            <v>IE</v>
          </cell>
          <cell r="AF305" t="str">
            <v>IE</v>
          </cell>
          <cell r="AG305" t="str">
            <v>IE</v>
          </cell>
          <cell r="AH305" t="str">
            <v>IE</v>
          </cell>
          <cell r="AI305" t="str">
            <v>IE</v>
          </cell>
          <cell r="AJ305" t="str">
            <v>IE</v>
          </cell>
          <cell r="AK305" t="str">
            <v>IE</v>
          </cell>
          <cell r="AL305" t="str">
            <v>IE</v>
          </cell>
        </row>
        <row r="306">
          <cell r="M306" t="str">
            <v>IE</v>
          </cell>
          <cell r="N306" t="str">
            <v>IE</v>
          </cell>
          <cell r="O306" t="str">
            <v>IE</v>
          </cell>
          <cell r="P306" t="str">
            <v>IE</v>
          </cell>
          <cell r="Q306" t="str">
            <v>IE</v>
          </cell>
          <cell r="R306" t="str">
            <v>IE</v>
          </cell>
          <cell r="S306" t="str">
            <v>IE</v>
          </cell>
          <cell r="T306" t="str">
            <v>IE</v>
          </cell>
          <cell r="U306" t="str">
            <v>IE</v>
          </cell>
          <cell r="V306" t="str">
            <v>IE</v>
          </cell>
          <cell r="W306" t="str">
            <v>IE</v>
          </cell>
          <cell r="X306" t="str">
            <v>IE</v>
          </cell>
          <cell r="Y306" t="str">
            <v>IE</v>
          </cell>
          <cell r="Z306" t="str">
            <v>IE</v>
          </cell>
          <cell r="AA306" t="str">
            <v>IE</v>
          </cell>
          <cell r="AB306" t="str">
            <v>IE</v>
          </cell>
          <cell r="AC306" t="str">
            <v>IE</v>
          </cell>
          <cell r="AD306" t="str">
            <v>IE</v>
          </cell>
          <cell r="AE306" t="str">
            <v>IE</v>
          </cell>
          <cell r="AF306" t="str">
            <v>IE</v>
          </cell>
          <cell r="AG306" t="str">
            <v>IE</v>
          </cell>
          <cell r="AH306" t="str">
            <v>IE</v>
          </cell>
          <cell r="AI306" t="str">
            <v>IE</v>
          </cell>
          <cell r="AJ306" t="str">
            <v>IE</v>
          </cell>
          <cell r="AK306" t="str">
            <v>IE</v>
          </cell>
          <cell r="AL306" t="str">
            <v>IE</v>
          </cell>
        </row>
        <row r="307">
          <cell r="M307" t="str">
            <v>IE</v>
          </cell>
          <cell r="N307" t="str">
            <v>IE</v>
          </cell>
          <cell r="O307" t="str">
            <v>IE</v>
          </cell>
          <cell r="P307" t="str">
            <v>IE</v>
          </cell>
          <cell r="Q307" t="str">
            <v>IE</v>
          </cell>
          <cell r="R307" t="str">
            <v>IE</v>
          </cell>
          <cell r="S307" t="str">
            <v>IE</v>
          </cell>
          <cell r="T307" t="str">
            <v>IE</v>
          </cell>
          <cell r="U307" t="str">
            <v>IE</v>
          </cell>
          <cell r="V307" t="str">
            <v>IE</v>
          </cell>
          <cell r="W307" t="str">
            <v>IE</v>
          </cell>
          <cell r="X307" t="str">
            <v>IE</v>
          </cell>
          <cell r="Y307" t="str">
            <v>IE</v>
          </cell>
          <cell r="Z307" t="str">
            <v>IE</v>
          </cell>
          <cell r="AA307" t="str">
            <v>IE</v>
          </cell>
          <cell r="AB307" t="str">
            <v>IE</v>
          </cell>
          <cell r="AC307" t="str">
            <v>IE</v>
          </cell>
          <cell r="AD307" t="str">
            <v>IE</v>
          </cell>
          <cell r="AE307" t="str">
            <v>IE</v>
          </cell>
          <cell r="AF307" t="str">
            <v>IE</v>
          </cell>
          <cell r="AG307" t="str">
            <v>IE</v>
          </cell>
          <cell r="AH307" t="str">
            <v>IE</v>
          </cell>
          <cell r="AI307" t="str">
            <v>IE</v>
          </cell>
          <cell r="AJ307" t="str">
            <v>IE</v>
          </cell>
          <cell r="AK307" t="str">
            <v>IE</v>
          </cell>
          <cell r="AL307" t="str">
            <v>IE</v>
          </cell>
        </row>
        <row r="308">
          <cell r="M308">
            <v>4.8525122631372817</v>
          </cell>
          <cell r="N308">
            <v>4.7884800024786331</v>
          </cell>
          <cell r="O308">
            <v>4.3719565533905369</v>
          </cell>
          <cell r="P308">
            <v>4.5475929543215816</v>
          </cell>
          <cell r="Q308">
            <v>4.3904912351266852</v>
          </cell>
          <cell r="R308">
            <v>4.8291260762717201</v>
          </cell>
          <cell r="S308">
            <v>4.3093071145359225</v>
          </cell>
          <cell r="T308">
            <v>4.4731975501202941</v>
          </cell>
          <cell r="U308">
            <v>4.282961512150532</v>
          </cell>
          <cell r="V308">
            <v>4.0536575251646729</v>
          </cell>
          <cell r="W308">
            <v>3.6360697700781466</v>
          </cell>
          <cell r="X308">
            <v>3.6075941032085947</v>
          </cell>
          <cell r="Y308">
            <v>3.3049130670521674</v>
          </cell>
          <cell r="Z308">
            <v>3.4140277458230885</v>
          </cell>
          <cell r="AA308">
            <v>3.2934056823103828</v>
          </cell>
          <cell r="AB308">
            <v>3.8989292764546861</v>
          </cell>
          <cell r="AC308">
            <v>3.8429695354031272</v>
          </cell>
          <cell r="AD308">
            <v>4.1822262809273676</v>
          </cell>
          <cell r="AE308">
            <v>4.0720511085989246</v>
          </cell>
          <cell r="AF308">
            <v>2.2953451578421018</v>
          </cell>
          <cell r="AG308">
            <v>3.3391541271580776</v>
          </cell>
          <cell r="AH308">
            <v>3.7519017752638986</v>
          </cell>
          <cell r="AI308">
            <v>3.8126539110675028</v>
          </cell>
          <cell r="AJ308">
            <v>3.1281422986212335</v>
          </cell>
          <cell r="AK308">
            <v>3.1898330994452064</v>
          </cell>
          <cell r="AL308">
            <v>2.5558086095630488</v>
          </cell>
        </row>
        <row r="309">
          <cell r="M309" t="str">
            <v>NA</v>
          </cell>
          <cell r="N309" t="str">
            <v>NA</v>
          </cell>
          <cell r="O309" t="str">
            <v>NA</v>
          </cell>
          <cell r="P309" t="str">
            <v>NA</v>
          </cell>
          <cell r="Q309" t="str">
            <v>NA</v>
          </cell>
          <cell r="R309" t="str">
            <v>NA</v>
          </cell>
          <cell r="S309" t="str">
            <v>NA</v>
          </cell>
          <cell r="T309" t="str">
            <v>NA</v>
          </cell>
          <cell r="U309" t="str">
            <v>NA</v>
          </cell>
          <cell r="V309" t="str">
            <v>NA</v>
          </cell>
          <cell r="W309" t="str">
            <v>NA</v>
          </cell>
          <cell r="X309" t="str">
            <v>NA</v>
          </cell>
          <cell r="Y309" t="str">
            <v>NA</v>
          </cell>
          <cell r="Z309" t="str">
            <v>NA</v>
          </cell>
          <cell r="AA309" t="str">
            <v>NA</v>
          </cell>
          <cell r="AB309" t="str">
            <v>NA</v>
          </cell>
          <cell r="AC309" t="str">
            <v>NA</v>
          </cell>
          <cell r="AD309" t="str">
            <v>NA</v>
          </cell>
          <cell r="AE309" t="str">
            <v>NA</v>
          </cell>
          <cell r="AF309" t="str">
            <v>NA</v>
          </cell>
          <cell r="AG309" t="str">
            <v>NA</v>
          </cell>
          <cell r="AH309" t="str">
            <v>NA</v>
          </cell>
          <cell r="AI309" t="str">
            <v>NA</v>
          </cell>
          <cell r="AJ309" t="str">
            <v>NA</v>
          </cell>
          <cell r="AK309" t="str">
            <v>NA</v>
          </cell>
          <cell r="AL309" t="str">
            <v>NA</v>
          </cell>
        </row>
        <row r="310">
          <cell r="M310" t="str">
            <v>IE</v>
          </cell>
          <cell r="N310" t="str">
            <v>IE</v>
          </cell>
          <cell r="O310" t="str">
            <v>IE</v>
          </cell>
          <cell r="P310" t="str">
            <v>IE</v>
          </cell>
          <cell r="Q310" t="str">
            <v>IE</v>
          </cell>
          <cell r="R310" t="str">
            <v>IE</v>
          </cell>
          <cell r="S310" t="str">
            <v>IE</v>
          </cell>
          <cell r="T310" t="str">
            <v>IE</v>
          </cell>
          <cell r="U310" t="str">
            <v>IE</v>
          </cell>
          <cell r="V310" t="str">
            <v>IE</v>
          </cell>
          <cell r="W310" t="str">
            <v>IE</v>
          </cell>
          <cell r="X310" t="str">
            <v>IE</v>
          </cell>
          <cell r="Y310" t="str">
            <v>IE</v>
          </cell>
          <cell r="Z310" t="str">
            <v>IE</v>
          </cell>
          <cell r="AA310" t="str">
            <v>IE</v>
          </cell>
          <cell r="AB310" t="str">
            <v>IE</v>
          </cell>
          <cell r="AC310" t="str">
            <v>IE</v>
          </cell>
          <cell r="AD310" t="str">
            <v>IE</v>
          </cell>
          <cell r="AE310" t="str">
            <v>IE</v>
          </cell>
          <cell r="AF310" t="str">
            <v>IE</v>
          </cell>
          <cell r="AG310" t="str">
            <v>IE</v>
          </cell>
          <cell r="AH310" t="str">
            <v>IE</v>
          </cell>
          <cell r="AI310" t="str">
            <v>IE</v>
          </cell>
          <cell r="AJ310" t="str">
            <v>IE</v>
          </cell>
          <cell r="AK310" t="str">
            <v>IE</v>
          </cell>
          <cell r="AL310" t="str">
            <v>IE</v>
          </cell>
        </row>
        <row r="311">
          <cell r="M311" t="str">
            <v>NA</v>
          </cell>
          <cell r="N311" t="str">
            <v>NA</v>
          </cell>
          <cell r="O311" t="str">
            <v>NA</v>
          </cell>
          <cell r="P311" t="str">
            <v>NA</v>
          </cell>
          <cell r="Q311" t="str">
            <v>NA</v>
          </cell>
          <cell r="R311" t="str">
            <v>NA</v>
          </cell>
          <cell r="S311" t="str">
            <v>NA</v>
          </cell>
          <cell r="T311" t="str">
            <v>NA</v>
          </cell>
          <cell r="U311" t="str">
            <v>NA</v>
          </cell>
          <cell r="V311" t="str">
            <v>NA</v>
          </cell>
          <cell r="W311" t="str">
            <v>NA</v>
          </cell>
          <cell r="X311" t="str">
            <v>NA</v>
          </cell>
          <cell r="Y311" t="str">
            <v>NA</v>
          </cell>
          <cell r="Z311" t="str">
            <v>NA</v>
          </cell>
          <cell r="AA311" t="str">
            <v>NA</v>
          </cell>
          <cell r="AB311" t="str">
            <v>NA</v>
          </cell>
          <cell r="AC311" t="str">
            <v>NA</v>
          </cell>
          <cell r="AD311" t="str">
            <v>NA</v>
          </cell>
          <cell r="AE311" t="str">
            <v>NA</v>
          </cell>
          <cell r="AF311" t="str">
            <v>NA</v>
          </cell>
          <cell r="AG311" t="str">
            <v>NA</v>
          </cell>
          <cell r="AH311" t="str">
            <v>NA</v>
          </cell>
          <cell r="AI311" t="str">
            <v>NA</v>
          </cell>
          <cell r="AJ311" t="str">
            <v>NA</v>
          </cell>
          <cell r="AK311" t="str">
            <v>NA</v>
          </cell>
          <cell r="AL311" t="str">
            <v>NA</v>
          </cell>
        </row>
        <row r="312">
          <cell r="M312" t="str">
            <v>NA</v>
          </cell>
          <cell r="N312" t="str">
            <v>NA</v>
          </cell>
          <cell r="O312" t="str">
            <v>NA</v>
          </cell>
          <cell r="P312" t="str">
            <v>NA</v>
          </cell>
          <cell r="Q312" t="str">
            <v>NA</v>
          </cell>
          <cell r="R312" t="str">
            <v>NA</v>
          </cell>
          <cell r="S312" t="str">
            <v>NA</v>
          </cell>
          <cell r="T312" t="str">
            <v>NA</v>
          </cell>
          <cell r="U312" t="str">
            <v>NA</v>
          </cell>
          <cell r="V312" t="str">
            <v>NA</v>
          </cell>
          <cell r="W312" t="str">
            <v>NA</v>
          </cell>
          <cell r="X312" t="str">
            <v>NA</v>
          </cell>
          <cell r="Y312" t="str">
            <v>NA</v>
          </cell>
          <cell r="Z312" t="str">
            <v>NA</v>
          </cell>
          <cell r="AA312" t="str">
            <v>NA</v>
          </cell>
          <cell r="AB312" t="str">
            <v>NA</v>
          </cell>
          <cell r="AC312" t="str">
            <v>NA</v>
          </cell>
          <cell r="AD312" t="str">
            <v>NA</v>
          </cell>
          <cell r="AE312" t="str">
            <v>NA</v>
          </cell>
          <cell r="AF312" t="str">
            <v>NA</v>
          </cell>
          <cell r="AG312" t="str">
            <v>NA</v>
          </cell>
          <cell r="AH312" t="str">
            <v>NA</v>
          </cell>
          <cell r="AI312" t="str">
            <v>NA</v>
          </cell>
          <cell r="AJ312" t="str">
            <v>NA</v>
          </cell>
          <cell r="AK312" t="str">
            <v>NA</v>
          </cell>
          <cell r="AL312" t="str">
            <v>NA</v>
          </cell>
        </row>
        <row r="313">
          <cell r="M313" t="str">
            <v>NA</v>
          </cell>
          <cell r="N313" t="str">
            <v>NA</v>
          </cell>
          <cell r="O313" t="str">
            <v>NA</v>
          </cell>
          <cell r="P313" t="str">
            <v>NA</v>
          </cell>
          <cell r="Q313" t="str">
            <v>NA</v>
          </cell>
          <cell r="R313" t="str">
            <v>NA</v>
          </cell>
          <cell r="S313" t="str">
            <v>NA</v>
          </cell>
          <cell r="T313" t="str">
            <v>NA</v>
          </cell>
          <cell r="U313" t="str">
            <v>NA</v>
          </cell>
          <cell r="V313" t="str">
            <v>NA</v>
          </cell>
          <cell r="W313" t="str">
            <v>NA</v>
          </cell>
          <cell r="X313" t="str">
            <v>NA</v>
          </cell>
          <cell r="Y313" t="str">
            <v>NA</v>
          </cell>
          <cell r="Z313" t="str">
            <v>NA</v>
          </cell>
          <cell r="AA313" t="str">
            <v>NA</v>
          </cell>
          <cell r="AB313" t="str">
            <v>NA</v>
          </cell>
          <cell r="AC313" t="str">
            <v>NA</v>
          </cell>
          <cell r="AD313" t="str">
            <v>NA</v>
          </cell>
          <cell r="AE313" t="str">
            <v>NA</v>
          </cell>
          <cell r="AF313" t="str">
            <v>NA</v>
          </cell>
          <cell r="AG313" t="str">
            <v>NA</v>
          </cell>
          <cell r="AH313" t="str">
            <v>NA</v>
          </cell>
          <cell r="AI313" t="str">
            <v>NA</v>
          </cell>
          <cell r="AJ313" t="str">
            <v>NA</v>
          </cell>
          <cell r="AK313" t="str">
            <v>NA</v>
          </cell>
          <cell r="AL313" t="str">
            <v>NA</v>
          </cell>
        </row>
        <row r="314">
          <cell r="M314" t="str">
            <v>NA</v>
          </cell>
          <cell r="N314" t="str">
            <v>NA</v>
          </cell>
          <cell r="O314" t="str">
            <v>NA</v>
          </cell>
          <cell r="P314" t="str">
            <v>NA</v>
          </cell>
          <cell r="Q314" t="str">
            <v>NA</v>
          </cell>
          <cell r="R314" t="str">
            <v>NA</v>
          </cell>
          <cell r="S314" t="str">
            <v>NA</v>
          </cell>
          <cell r="T314" t="str">
            <v>NA</v>
          </cell>
          <cell r="U314" t="str">
            <v>NA</v>
          </cell>
          <cell r="V314" t="str">
            <v>NA</v>
          </cell>
          <cell r="W314" t="str">
            <v>NA</v>
          </cell>
          <cell r="X314" t="str">
            <v>NA</v>
          </cell>
          <cell r="Y314" t="str">
            <v>NA</v>
          </cell>
          <cell r="Z314" t="str">
            <v>NA</v>
          </cell>
          <cell r="AA314" t="str">
            <v>NA</v>
          </cell>
          <cell r="AB314" t="str">
            <v>NA</v>
          </cell>
          <cell r="AC314" t="str">
            <v>NA</v>
          </cell>
          <cell r="AD314" t="str">
            <v>NA</v>
          </cell>
          <cell r="AE314" t="str">
            <v>NA</v>
          </cell>
          <cell r="AF314" t="str">
            <v>NA</v>
          </cell>
          <cell r="AG314" t="str">
            <v>NA</v>
          </cell>
          <cell r="AH314" t="str">
            <v>NA</v>
          </cell>
          <cell r="AI314" t="str">
            <v>NA</v>
          </cell>
          <cell r="AJ314" t="str">
            <v>NA</v>
          </cell>
          <cell r="AK314" t="str">
            <v>NA</v>
          </cell>
          <cell r="AL314" t="str">
            <v>NA</v>
          </cell>
        </row>
        <row r="315">
          <cell r="M315" t="str">
            <v>NA</v>
          </cell>
          <cell r="N315" t="str">
            <v>NA</v>
          </cell>
          <cell r="O315" t="str">
            <v>NA</v>
          </cell>
          <cell r="P315" t="str">
            <v>NA</v>
          </cell>
          <cell r="Q315" t="str">
            <v>NA</v>
          </cell>
          <cell r="R315" t="str">
            <v>NA</v>
          </cell>
          <cell r="S315" t="str">
            <v>NA</v>
          </cell>
          <cell r="T315" t="str">
            <v>NA</v>
          </cell>
          <cell r="U315" t="str">
            <v>NA</v>
          </cell>
          <cell r="V315" t="str">
            <v>NA</v>
          </cell>
          <cell r="W315" t="str">
            <v>NA</v>
          </cell>
          <cell r="X315" t="str">
            <v>NA</v>
          </cell>
          <cell r="Y315" t="str">
            <v>NA</v>
          </cell>
          <cell r="Z315" t="str">
            <v>NA</v>
          </cell>
          <cell r="AA315" t="str">
            <v>NA</v>
          </cell>
          <cell r="AB315" t="str">
            <v>NA</v>
          </cell>
          <cell r="AC315" t="str">
            <v>NA</v>
          </cell>
          <cell r="AD315" t="str">
            <v>NA</v>
          </cell>
          <cell r="AE315" t="str">
            <v>NA</v>
          </cell>
          <cell r="AF315" t="str">
            <v>NA</v>
          </cell>
          <cell r="AG315" t="str">
            <v>NA</v>
          </cell>
          <cell r="AH315" t="str">
            <v>NA</v>
          </cell>
          <cell r="AI315" t="str">
            <v>NA</v>
          </cell>
          <cell r="AJ315" t="str">
            <v>NA</v>
          </cell>
          <cell r="AK315" t="str">
            <v>NA</v>
          </cell>
          <cell r="AL315" t="str">
            <v>NA</v>
          </cell>
        </row>
        <row r="316">
          <cell r="M316" t="str">
            <v>NA</v>
          </cell>
          <cell r="N316" t="str">
            <v>NA</v>
          </cell>
          <cell r="O316" t="str">
            <v>NA</v>
          </cell>
          <cell r="P316" t="str">
            <v>NA</v>
          </cell>
          <cell r="Q316" t="str">
            <v>NA</v>
          </cell>
          <cell r="R316" t="str">
            <v>NA</v>
          </cell>
          <cell r="S316" t="str">
            <v>NA</v>
          </cell>
          <cell r="T316" t="str">
            <v>NA</v>
          </cell>
          <cell r="U316" t="str">
            <v>NA</v>
          </cell>
          <cell r="V316" t="str">
            <v>NA</v>
          </cell>
          <cell r="W316" t="str">
            <v>NA</v>
          </cell>
          <cell r="X316" t="str">
            <v>NA</v>
          </cell>
          <cell r="Y316" t="str">
            <v>NA</v>
          </cell>
          <cell r="Z316" t="str">
            <v>NA</v>
          </cell>
          <cell r="AA316" t="str">
            <v>NA</v>
          </cell>
          <cell r="AB316" t="str">
            <v>NA</v>
          </cell>
          <cell r="AC316" t="str">
            <v>NA</v>
          </cell>
          <cell r="AD316" t="str">
            <v>NA</v>
          </cell>
          <cell r="AE316" t="str">
            <v>NA</v>
          </cell>
          <cell r="AF316" t="str">
            <v>NA</v>
          </cell>
          <cell r="AG316" t="str">
            <v>NA</v>
          </cell>
          <cell r="AH316" t="str">
            <v>NA</v>
          </cell>
          <cell r="AI316" t="str">
            <v>NA</v>
          </cell>
          <cell r="AJ316" t="str">
            <v>NA</v>
          </cell>
          <cell r="AK316" t="str">
            <v>NA</v>
          </cell>
          <cell r="AL316" t="str">
            <v>NA</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row>
        <row r="318">
          <cell r="M318" t="str">
            <v>NA</v>
          </cell>
          <cell r="N318" t="str">
            <v>NA</v>
          </cell>
          <cell r="O318" t="str">
            <v>NA</v>
          </cell>
          <cell r="P318" t="str">
            <v>NA</v>
          </cell>
          <cell r="Q318" t="str">
            <v>NA</v>
          </cell>
          <cell r="R318" t="str">
            <v>NA</v>
          </cell>
          <cell r="S318" t="str">
            <v>NA</v>
          </cell>
          <cell r="T318" t="str">
            <v>NA</v>
          </cell>
          <cell r="U318" t="str">
            <v>NA</v>
          </cell>
          <cell r="V318" t="str">
            <v>NA</v>
          </cell>
          <cell r="W318" t="str">
            <v>NA</v>
          </cell>
          <cell r="X318" t="str">
            <v>NA</v>
          </cell>
          <cell r="Y318" t="str">
            <v>NA</v>
          </cell>
          <cell r="Z318" t="str">
            <v>NA</v>
          </cell>
          <cell r="AA318" t="str">
            <v>NA</v>
          </cell>
          <cell r="AB318" t="str">
            <v>NA</v>
          </cell>
          <cell r="AC318" t="str">
            <v>NA</v>
          </cell>
          <cell r="AD318" t="str">
            <v>NA</v>
          </cell>
          <cell r="AE318" t="str">
            <v>NA</v>
          </cell>
          <cell r="AF318" t="str">
            <v>NA</v>
          </cell>
          <cell r="AG318" t="str">
            <v>NA</v>
          </cell>
          <cell r="AH318" t="str">
            <v>NA</v>
          </cell>
          <cell r="AI318" t="str">
            <v>NA</v>
          </cell>
          <cell r="AJ318" t="str">
            <v>NA</v>
          </cell>
          <cell r="AK318" t="str">
            <v>NA</v>
          </cell>
          <cell r="AL318" t="str">
            <v>NA</v>
          </cell>
        </row>
        <row r="319">
          <cell r="M319" t="str">
            <v>NA</v>
          </cell>
          <cell r="N319" t="str">
            <v>NA</v>
          </cell>
          <cell r="O319" t="str">
            <v>NA</v>
          </cell>
          <cell r="P319" t="str">
            <v>NA</v>
          </cell>
          <cell r="Q319" t="str">
            <v>NA</v>
          </cell>
          <cell r="R319" t="str">
            <v>NA</v>
          </cell>
          <cell r="S319" t="str">
            <v>NA</v>
          </cell>
          <cell r="T319" t="str">
            <v>NA</v>
          </cell>
          <cell r="U319" t="str">
            <v>NA</v>
          </cell>
          <cell r="V319" t="str">
            <v>NA</v>
          </cell>
          <cell r="W319" t="str">
            <v>NA</v>
          </cell>
          <cell r="X319" t="str">
            <v>NA</v>
          </cell>
          <cell r="Y319" t="str">
            <v>NA</v>
          </cell>
          <cell r="Z319" t="str">
            <v>NA</v>
          </cell>
          <cell r="AA319" t="str">
            <v>NA</v>
          </cell>
          <cell r="AB319" t="str">
            <v>NA</v>
          </cell>
          <cell r="AC319" t="str">
            <v>NA</v>
          </cell>
          <cell r="AD319" t="str">
            <v>NA</v>
          </cell>
          <cell r="AE319" t="str">
            <v>NA</v>
          </cell>
          <cell r="AF319" t="str">
            <v>NA</v>
          </cell>
          <cell r="AG319" t="str">
            <v>NA</v>
          </cell>
          <cell r="AH319" t="str">
            <v>NA</v>
          </cell>
          <cell r="AI319" t="str">
            <v>NA</v>
          </cell>
          <cell r="AJ319" t="str">
            <v>NA</v>
          </cell>
          <cell r="AK319" t="str">
            <v>NA</v>
          </cell>
          <cell r="AL319" t="str">
            <v>NA</v>
          </cell>
        </row>
        <row r="320">
          <cell r="M320" t="str">
            <v>NA</v>
          </cell>
          <cell r="N320" t="str">
            <v>NA</v>
          </cell>
          <cell r="O320" t="str">
            <v>NA</v>
          </cell>
          <cell r="P320" t="str">
            <v>NA</v>
          </cell>
          <cell r="Q320" t="str">
            <v>NA</v>
          </cell>
          <cell r="R320" t="str">
            <v>NA</v>
          </cell>
          <cell r="S320" t="str">
            <v>NA</v>
          </cell>
          <cell r="T320" t="str">
            <v>NA</v>
          </cell>
          <cell r="U320" t="str">
            <v>NA</v>
          </cell>
          <cell r="V320" t="str">
            <v>NA</v>
          </cell>
          <cell r="W320" t="str">
            <v>NA</v>
          </cell>
          <cell r="X320" t="str">
            <v>NA</v>
          </cell>
          <cell r="Y320" t="str">
            <v>NA</v>
          </cell>
          <cell r="Z320" t="str">
            <v>NA</v>
          </cell>
          <cell r="AA320" t="str">
            <v>NA</v>
          </cell>
          <cell r="AB320" t="str">
            <v>NA</v>
          </cell>
          <cell r="AC320" t="str">
            <v>NA</v>
          </cell>
          <cell r="AD320" t="str">
            <v>NA</v>
          </cell>
          <cell r="AE320" t="str">
            <v>NA</v>
          </cell>
          <cell r="AF320" t="str">
            <v>NA</v>
          </cell>
          <cell r="AG320" t="str">
            <v>NA</v>
          </cell>
          <cell r="AH320" t="str">
            <v>NA</v>
          </cell>
          <cell r="AI320" t="str">
            <v>NA</v>
          </cell>
          <cell r="AJ320" t="str">
            <v>NA</v>
          </cell>
          <cell r="AK320" t="str">
            <v>NA</v>
          </cell>
          <cell r="AL320" t="str">
            <v>NA</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row>
        <row r="322">
          <cell r="M322" t="str">
            <v>NA</v>
          </cell>
          <cell r="N322" t="str">
            <v>NA</v>
          </cell>
          <cell r="O322" t="str">
            <v>NA</v>
          </cell>
          <cell r="P322" t="str">
            <v>NA</v>
          </cell>
          <cell r="Q322" t="str">
            <v>NA</v>
          </cell>
          <cell r="R322" t="str">
            <v>NA</v>
          </cell>
          <cell r="S322" t="str">
            <v>NA</v>
          </cell>
          <cell r="T322" t="str">
            <v>NA</v>
          </cell>
          <cell r="U322" t="str">
            <v>NA</v>
          </cell>
          <cell r="V322" t="str">
            <v>NA</v>
          </cell>
          <cell r="W322" t="str">
            <v>NA</v>
          </cell>
          <cell r="X322" t="str">
            <v>NA</v>
          </cell>
          <cell r="Y322" t="str">
            <v>NA</v>
          </cell>
          <cell r="Z322" t="str">
            <v>NA</v>
          </cell>
          <cell r="AA322" t="str">
            <v>NA</v>
          </cell>
          <cell r="AB322" t="str">
            <v>NA</v>
          </cell>
          <cell r="AC322" t="str">
            <v>NA</v>
          </cell>
          <cell r="AD322" t="str">
            <v>NA</v>
          </cell>
          <cell r="AE322" t="str">
            <v>NA</v>
          </cell>
          <cell r="AF322" t="str">
            <v>NA</v>
          </cell>
          <cell r="AG322" t="str">
            <v>NA</v>
          </cell>
          <cell r="AH322" t="str">
            <v>NA</v>
          </cell>
          <cell r="AI322" t="str">
            <v>NA</v>
          </cell>
          <cell r="AJ322" t="str">
            <v>NA</v>
          </cell>
          <cell r="AK322" t="str">
            <v>NA</v>
          </cell>
          <cell r="AL322" t="str">
            <v>NA</v>
          </cell>
        </row>
        <row r="323">
          <cell r="M323" t="str">
            <v>NA</v>
          </cell>
          <cell r="N323" t="str">
            <v>NA</v>
          </cell>
          <cell r="O323" t="str">
            <v>NA</v>
          </cell>
          <cell r="P323" t="str">
            <v>NA</v>
          </cell>
          <cell r="Q323" t="str">
            <v>NA</v>
          </cell>
          <cell r="R323" t="str">
            <v>NA</v>
          </cell>
          <cell r="S323" t="str">
            <v>NA</v>
          </cell>
          <cell r="T323" t="str">
            <v>NA</v>
          </cell>
          <cell r="U323" t="str">
            <v>NA</v>
          </cell>
          <cell r="V323" t="str">
            <v>NA</v>
          </cell>
          <cell r="W323" t="str">
            <v>NA</v>
          </cell>
          <cell r="X323" t="str">
            <v>NA</v>
          </cell>
          <cell r="Y323" t="str">
            <v>NA</v>
          </cell>
          <cell r="Z323" t="str">
            <v>NA</v>
          </cell>
          <cell r="AA323" t="str">
            <v>NA</v>
          </cell>
          <cell r="AB323" t="str">
            <v>NA</v>
          </cell>
          <cell r="AC323" t="str">
            <v>NA</v>
          </cell>
          <cell r="AD323" t="str">
            <v>NA</v>
          </cell>
          <cell r="AE323" t="str">
            <v>NA</v>
          </cell>
          <cell r="AF323" t="str">
            <v>NA</v>
          </cell>
          <cell r="AG323" t="str">
            <v>NA</v>
          </cell>
          <cell r="AH323" t="str">
            <v>NA</v>
          </cell>
          <cell r="AI323" t="str">
            <v>NA</v>
          </cell>
          <cell r="AJ323" t="str">
            <v>NA</v>
          </cell>
          <cell r="AK323" t="str">
            <v>NA</v>
          </cell>
          <cell r="AL323" t="str">
            <v>NA</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row>
        <row r="325">
          <cell r="M325">
            <v>1.1322998000000002</v>
          </cell>
          <cell r="N325">
            <v>1.2718651000000001</v>
          </cell>
          <cell r="O325">
            <v>1.2376272000000001</v>
          </cell>
          <cell r="P325">
            <v>1.6197578000000001</v>
          </cell>
          <cell r="Q325">
            <v>1.6214545000000002</v>
          </cell>
          <cell r="R325">
            <v>1.9995277</v>
          </cell>
          <cell r="S325">
            <v>2.1819255000000002</v>
          </cell>
          <cell r="T325">
            <v>2.4358135000000001</v>
          </cell>
          <cell r="U325">
            <v>1.6214545000000002</v>
          </cell>
          <cell r="V325">
            <v>3.0219441000000002</v>
          </cell>
          <cell r="W325">
            <v>5.3684915472055028</v>
          </cell>
          <cell r="X325">
            <v>13.246446386586413</v>
          </cell>
          <cell r="Y325">
            <v>14.041011391659502</v>
          </cell>
          <cell r="Z325">
            <v>14.146619271453138</v>
          </cell>
          <cell r="AA325">
            <v>5.1022959350816857</v>
          </cell>
          <cell r="AB325">
            <v>5.322810502751504</v>
          </cell>
          <cell r="AC325">
            <v>5.6556126067067911</v>
          </cell>
          <cell r="AD325">
            <v>5.500130614247051</v>
          </cell>
          <cell r="AE325">
            <v>5.6133848739570471</v>
          </cell>
          <cell r="AF325">
            <v>6.1018941776563</v>
          </cell>
          <cell r="AG325">
            <v>2.4689754980075294</v>
          </cell>
          <cell r="AH325">
            <v>1.6258219674482575</v>
          </cell>
          <cell r="AI325">
            <v>1.642343444920652</v>
          </cell>
          <cell r="AJ325">
            <v>1.268312580154469</v>
          </cell>
          <cell r="AK325">
            <v>1.2037100030914045</v>
          </cell>
          <cell r="AL325">
            <v>1.2022134965841831</v>
          </cell>
        </row>
        <row r="326">
          <cell r="M326" t="str">
            <v>NO</v>
          </cell>
          <cell r="N326" t="str">
            <v>NO</v>
          </cell>
          <cell r="O326" t="str">
            <v>NO</v>
          </cell>
          <cell r="P326" t="str">
            <v>NO</v>
          </cell>
          <cell r="Q326" t="str">
            <v>NO</v>
          </cell>
          <cell r="R326" t="str">
            <v>NO</v>
          </cell>
          <cell r="S326" t="str">
            <v>NO</v>
          </cell>
          <cell r="T326" t="str">
            <v>NO</v>
          </cell>
          <cell r="U326" t="str">
            <v>NO</v>
          </cell>
          <cell r="V326" t="str">
            <v>NO</v>
          </cell>
          <cell r="W326" t="str">
            <v>NO</v>
          </cell>
          <cell r="X326" t="str">
            <v>NO</v>
          </cell>
          <cell r="Y326" t="str">
            <v>NO</v>
          </cell>
          <cell r="Z326" t="str">
            <v>NO</v>
          </cell>
          <cell r="AA326" t="str">
            <v>NO</v>
          </cell>
          <cell r="AB326" t="str">
            <v>NO</v>
          </cell>
          <cell r="AC326" t="str">
            <v>NO</v>
          </cell>
          <cell r="AD326" t="str">
            <v>NO</v>
          </cell>
          <cell r="AE326" t="str">
            <v>NO</v>
          </cell>
          <cell r="AF326" t="str">
            <v>NO</v>
          </cell>
          <cell r="AG326" t="str">
            <v>NO</v>
          </cell>
          <cell r="AH326" t="str">
            <v>NO</v>
          </cell>
          <cell r="AI326" t="str">
            <v>NO</v>
          </cell>
          <cell r="AJ326" t="str">
            <v>NO</v>
          </cell>
          <cell r="AK326" t="str">
            <v>NO</v>
          </cell>
          <cell r="AL326" t="str">
            <v>NO</v>
          </cell>
        </row>
        <row r="327">
          <cell r="M327">
            <v>0.74731841477393901</v>
          </cell>
          <cell r="N327">
            <v>0.87329914367777584</v>
          </cell>
          <cell r="O327">
            <v>0.80409921045198229</v>
          </cell>
          <cell r="P327">
            <v>0.81701028144581411</v>
          </cell>
          <cell r="Q327">
            <v>0.82727859358565392</v>
          </cell>
          <cell r="R327">
            <v>0.87146642473397662</v>
          </cell>
          <cell r="S327">
            <v>0.85807460870614582</v>
          </cell>
          <cell r="T327">
            <v>0.92807571229817309</v>
          </cell>
          <cell r="U327">
            <v>0.82727859358565392</v>
          </cell>
          <cell r="V327">
            <v>1.0028876006828424</v>
          </cell>
          <cell r="W327">
            <v>0.92846171692238144</v>
          </cell>
          <cell r="X327">
            <v>0.87561807889434806</v>
          </cell>
          <cell r="Y327">
            <v>0.54251137839537167</v>
          </cell>
          <cell r="Z327">
            <v>0.87663608680227956</v>
          </cell>
          <cell r="AA327">
            <v>0.56368930078291368</v>
          </cell>
          <cell r="AB327">
            <v>0.98068241006110835</v>
          </cell>
          <cell r="AC327">
            <v>1.1699572853026263</v>
          </cell>
          <cell r="AD327">
            <v>1.6217509872857272</v>
          </cell>
          <cell r="AE327">
            <v>1.9176501430870716</v>
          </cell>
          <cell r="AF327">
            <v>1.8399129296553094</v>
          </cell>
          <cell r="AG327">
            <v>1.7814413163062353</v>
          </cell>
          <cell r="AH327">
            <v>1.1418452619217063</v>
          </cell>
          <cell r="AI327">
            <v>1.6428112548454581</v>
          </cell>
          <cell r="AJ327">
            <v>1.64159398524014</v>
          </cell>
          <cell r="AK327">
            <v>1.4056763982782299</v>
          </cell>
          <cell r="AL327">
            <v>1.5834539462522723</v>
          </cell>
        </row>
        <row r="328">
          <cell r="M328" t="str">
            <v>NA</v>
          </cell>
          <cell r="N328" t="str">
            <v>NA</v>
          </cell>
          <cell r="O328" t="str">
            <v>NA</v>
          </cell>
          <cell r="P328" t="str">
            <v>NA</v>
          </cell>
          <cell r="Q328" t="str">
            <v>NA</v>
          </cell>
          <cell r="R328" t="str">
            <v>NA</v>
          </cell>
          <cell r="S328" t="str">
            <v>NA</v>
          </cell>
          <cell r="T328" t="str">
            <v>NA</v>
          </cell>
          <cell r="U328" t="str">
            <v>NA</v>
          </cell>
          <cell r="V328" t="str">
            <v>NA</v>
          </cell>
          <cell r="W328" t="str">
            <v>NA</v>
          </cell>
          <cell r="X328" t="str">
            <v>NA</v>
          </cell>
          <cell r="Y328" t="str">
            <v>NA</v>
          </cell>
          <cell r="Z328" t="str">
            <v>NA</v>
          </cell>
          <cell r="AA328" t="str">
            <v>NA</v>
          </cell>
          <cell r="AB328" t="str">
            <v>NA</v>
          </cell>
          <cell r="AC328" t="str">
            <v>NA</v>
          </cell>
          <cell r="AD328" t="str">
            <v>NA</v>
          </cell>
          <cell r="AE328" t="str">
            <v>NA</v>
          </cell>
          <cell r="AF328" t="str">
            <v>NA</v>
          </cell>
          <cell r="AG328" t="str">
            <v>NA</v>
          </cell>
          <cell r="AH328" t="str">
            <v>NA</v>
          </cell>
          <cell r="AI328" t="str">
            <v>NA</v>
          </cell>
          <cell r="AJ328" t="str">
            <v>NA</v>
          </cell>
          <cell r="AK328" t="str">
            <v>NA</v>
          </cell>
          <cell r="AL328" t="str">
            <v>NA</v>
          </cell>
        </row>
        <row r="329">
          <cell r="M329" t="str">
            <v>NA</v>
          </cell>
          <cell r="N329" t="str">
            <v>NA</v>
          </cell>
          <cell r="O329" t="str">
            <v>NA</v>
          </cell>
          <cell r="P329" t="str">
            <v>NA</v>
          </cell>
          <cell r="Q329" t="str">
            <v>NA</v>
          </cell>
          <cell r="R329" t="str">
            <v>NA</v>
          </cell>
          <cell r="S329" t="str">
            <v>NA</v>
          </cell>
          <cell r="T329" t="str">
            <v>NA</v>
          </cell>
          <cell r="U329" t="str">
            <v>NA</v>
          </cell>
          <cell r="V329" t="str">
            <v>NA</v>
          </cell>
          <cell r="W329">
            <v>1.3790705073086845E-4</v>
          </cell>
          <cell r="X329">
            <v>1.4989896818572658E-4</v>
          </cell>
          <cell r="Y329">
            <v>1.3790705073086845E-4</v>
          </cell>
          <cell r="Z329">
            <v>1.3790705073086845E-4</v>
          </cell>
          <cell r="AA329">
            <v>1.3790705073086845E-4</v>
          </cell>
          <cell r="AB329">
            <v>1.4390300945829747E-4</v>
          </cell>
          <cell r="AC329">
            <v>1.8587472055030097E-4</v>
          </cell>
          <cell r="AD329">
            <v>1.5552557646985029E-4</v>
          </cell>
          <cell r="AE329">
            <v>1.5515622602654494E-4</v>
          </cell>
          <cell r="AF329">
            <v>2.3813365474344551E-4</v>
          </cell>
          <cell r="AG329">
            <v>3.860438128498357E-4</v>
          </cell>
          <cell r="AH329">
            <v>3.9697029633362058E-4</v>
          </cell>
          <cell r="AI329">
            <v>3.9601850865279517E-4</v>
          </cell>
          <cell r="AJ329">
            <v>4.4330430073074087E-4</v>
          </cell>
          <cell r="AK329">
            <v>5.2877488037441937E-3</v>
          </cell>
          <cell r="AL329">
            <v>8.4639469106912099E-3</v>
          </cell>
        </row>
        <row r="330">
          <cell r="M330" t="str">
            <v>NA</v>
          </cell>
          <cell r="N330" t="str">
            <v>NA</v>
          </cell>
          <cell r="O330" t="str">
            <v>NA</v>
          </cell>
          <cell r="P330" t="str">
            <v>NA</v>
          </cell>
          <cell r="Q330" t="str">
            <v>NA</v>
          </cell>
          <cell r="R330" t="str">
            <v>NA</v>
          </cell>
          <cell r="S330" t="str">
            <v>NA</v>
          </cell>
          <cell r="T330" t="str">
            <v>NA</v>
          </cell>
          <cell r="U330" t="str">
            <v>NA</v>
          </cell>
          <cell r="V330" t="str">
            <v>NA</v>
          </cell>
          <cell r="W330" t="str">
            <v>NA</v>
          </cell>
          <cell r="X330" t="str">
            <v>NA</v>
          </cell>
          <cell r="Y330" t="str">
            <v>NA</v>
          </cell>
          <cell r="Z330" t="str">
            <v>NA</v>
          </cell>
          <cell r="AA330" t="str">
            <v>NA</v>
          </cell>
          <cell r="AB330" t="str">
            <v>NA</v>
          </cell>
          <cell r="AC330" t="str">
            <v>NA</v>
          </cell>
          <cell r="AD330" t="str">
            <v>NA</v>
          </cell>
          <cell r="AE330" t="str">
            <v>NA</v>
          </cell>
          <cell r="AF330" t="str">
            <v>NA</v>
          </cell>
          <cell r="AG330" t="str">
            <v>NA</v>
          </cell>
          <cell r="AH330" t="str">
            <v>NA</v>
          </cell>
          <cell r="AI330" t="str">
            <v>NA</v>
          </cell>
          <cell r="AJ330" t="str">
            <v>NA</v>
          </cell>
          <cell r="AK330" t="str">
            <v>NA</v>
          </cell>
          <cell r="AL330" t="str">
            <v>NA</v>
          </cell>
        </row>
        <row r="331">
          <cell r="M331" t="str">
            <v>NA</v>
          </cell>
          <cell r="N331" t="str">
            <v>NA</v>
          </cell>
          <cell r="O331" t="str">
            <v>NA</v>
          </cell>
          <cell r="P331" t="str">
            <v>NA</v>
          </cell>
          <cell r="Q331" t="str">
            <v>NA</v>
          </cell>
          <cell r="R331" t="str">
            <v>NA</v>
          </cell>
          <cell r="S331" t="str">
            <v>NA</v>
          </cell>
          <cell r="T331" t="str">
            <v>NA</v>
          </cell>
          <cell r="U331" t="str">
            <v>NA</v>
          </cell>
          <cell r="V331" t="str">
            <v>NA</v>
          </cell>
          <cell r="W331" t="str">
            <v>NA</v>
          </cell>
          <cell r="X331" t="str">
            <v>NA</v>
          </cell>
          <cell r="Y331" t="str">
            <v>NA</v>
          </cell>
          <cell r="Z331" t="str">
            <v>NA</v>
          </cell>
          <cell r="AA331" t="str">
            <v>NA</v>
          </cell>
          <cell r="AB331" t="str">
            <v>NA</v>
          </cell>
          <cell r="AC331" t="str">
            <v>NA</v>
          </cell>
          <cell r="AD331" t="str">
            <v>NA</v>
          </cell>
          <cell r="AE331" t="str">
            <v>NA</v>
          </cell>
          <cell r="AF331" t="str">
            <v>NA</v>
          </cell>
          <cell r="AG331" t="str">
            <v>NA</v>
          </cell>
          <cell r="AH331" t="str">
            <v>NA</v>
          </cell>
          <cell r="AI331" t="str">
            <v>NA</v>
          </cell>
          <cell r="AJ331" t="str">
            <v>NA</v>
          </cell>
          <cell r="AK331" t="str">
            <v>NA</v>
          </cell>
          <cell r="AL331" t="str">
            <v>NA</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row>
        <row r="333">
          <cell r="M333" t="str">
            <v>NA</v>
          </cell>
          <cell r="N333" t="str">
            <v>NA</v>
          </cell>
          <cell r="O333" t="str">
            <v>NA</v>
          </cell>
          <cell r="P333" t="str">
            <v>NA</v>
          </cell>
          <cell r="Q333" t="str">
            <v>NA</v>
          </cell>
          <cell r="R333" t="str">
            <v>NA</v>
          </cell>
          <cell r="S333" t="str">
            <v>NA</v>
          </cell>
          <cell r="T333" t="str">
            <v>NA</v>
          </cell>
          <cell r="U333" t="str">
            <v>NA</v>
          </cell>
          <cell r="V333" t="str">
            <v>NA</v>
          </cell>
          <cell r="W333" t="str">
            <v>NA</v>
          </cell>
          <cell r="X333" t="str">
            <v>NA</v>
          </cell>
          <cell r="Y333" t="str">
            <v>NA</v>
          </cell>
          <cell r="Z333" t="str">
            <v>NA</v>
          </cell>
          <cell r="AA333" t="str">
            <v>NA</v>
          </cell>
          <cell r="AB333" t="str">
            <v>NA</v>
          </cell>
          <cell r="AC333" t="str">
            <v>NA</v>
          </cell>
          <cell r="AD333" t="str">
            <v>NA</v>
          </cell>
          <cell r="AE333" t="str">
            <v>NA</v>
          </cell>
          <cell r="AF333" t="str">
            <v>NA</v>
          </cell>
          <cell r="AG333" t="str">
            <v>NA</v>
          </cell>
          <cell r="AH333" t="str">
            <v>NA</v>
          </cell>
          <cell r="AI333" t="str">
            <v>NA</v>
          </cell>
          <cell r="AJ333" t="str">
            <v>NA</v>
          </cell>
          <cell r="AK333" t="str">
            <v>NA</v>
          </cell>
          <cell r="AL333" t="str">
            <v>NA</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row>
        <row r="335">
          <cell r="M335" t="str">
            <v>NA</v>
          </cell>
          <cell r="N335" t="str">
            <v>NA</v>
          </cell>
          <cell r="O335" t="str">
            <v>NA</v>
          </cell>
          <cell r="P335" t="str">
            <v>NA</v>
          </cell>
          <cell r="Q335" t="str">
            <v>NA</v>
          </cell>
          <cell r="R335" t="str">
            <v>NA</v>
          </cell>
          <cell r="S335" t="str">
            <v>NA</v>
          </cell>
          <cell r="T335" t="str">
            <v>NA</v>
          </cell>
          <cell r="U335" t="str">
            <v>NA</v>
          </cell>
          <cell r="V335" t="str">
            <v>NA</v>
          </cell>
          <cell r="W335" t="str">
            <v>NA</v>
          </cell>
          <cell r="X335" t="str">
            <v>NA</v>
          </cell>
          <cell r="Y335" t="str">
            <v>NA</v>
          </cell>
          <cell r="Z335" t="str">
            <v>NA</v>
          </cell>
          <cell r="AA335" t="str">
            <v>NA</v>
          </cell>
          <cell r="AB335" t="str">
            <v>NA</v>
          </cell>
          <cell r="AC335" t="str">
            <v>NA</v>
          </cell>
          <cell r="AD335" t="str">
            <v>NA</v>
          </cell>
          <cell r="AE335" t="str">
            <v>NA</v>
          </cell>
          <cell r="AF335" t="str">
            <v>NA</v>
          </cell>
          <cell r="AG335" t="str">
            <v>NA</v>
          </cell>
          <cell r="AH335" t="str">
            <v>NA</v>
          </cell>
          <cell r="AI335" t="str">
            <v>NA</v>
          </cell>
          <cell r="AJ335" t="str">
            <v>NA</v>
          </cell>
          <cell r="AK335" t="str">
            <v>NA</v>
          </cell>
          <cell r="AL335" t="str">
            <v>NA</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row>
        <row r="338">
          <cell r="M338" t="str">
            <v>NA</v>
          </cell>
          <cell r="N338" t="str">
            <v>NA</v>
          </cell>
          <cell r="O338" t="str">
            <v>NA</v>
          </cell>
          <cell r="P338" t="str">
            <v>NA</v>
          </cell>
          <cell r="Q338" t="str">
            <v>NA</v>
          </cell>
          <cell r="R338" t="str">
            <v>NA</v>
          </cell>
          <cell r="S338" t="str">
            <v>NA</v>
          </cell>
          <cell r="T338" t="str">
            <v>NA</v>
          </cell>
          <cell r="U338" t="str">
            <v>NA</v>
          </cell>
          <cell r="V338" t="str">
            <v>NA</v>
          </cell>
          <cell r="W338" t="str">
            <v>NA</v>
          </cell>
          <cell r="X338" t="str">
            <v>NA</v>
          </cell>
          <cell r="Y338" t="str">
            <v>NA</v>
          </cell>
          <cell r="Z338" t="str">
            <v>NA</v>
          </cell>
          <cell r="AA338" t="str">
            <v>NA</v>
          </cell>
          <cell r="AB338" t="str">
            <v>NA</v>
          </cell>
          <cell r="AC338" t="str">
            <v>NA</v>
          </cell>
          <cell r="AD338" t="str">
            <v>NA</v>
          </cell>
          <cell r="AE338" t="str">
            <v>NA</v>
          </cell>
          <cell r="AF338" t="str">
            <v>NA</v>
          </cell>
          <cell r="AG338" t="str">
            <v>NA</v>
          </cell>
          <cell r="AH338" t="str">
            <v>NA</v>
          </cell>
          <cell r="AI338" t="str">
            <v>NA</v>
          </cell>
          <cell r="AJ338" t="str">
            <v>NA</v>
          </cell>
          <cell r="AK338" t="str">
            <v>NA</v>
          </cell>
          <cell r="AL338" t="str">
            <v>NA</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row>
        <row r="342">
          <cell r="M342" t="str">
            <v>NO</v>
          </cell>
          <cell r="N342" t="str">
            <v>NO</v>
          </cell>
          <cell r="O342" t="str">
            <v>NO</v>
          </cell>
          <cell r="P342" t="str">
            <v>NO</v>
          </cell>
          <cell r="Q342" t="str">
            <v>NO</v>
          </cell>
          <cell r="R342" t="str">
            <v>NO</v>
          </cell>
          <cell r="S342" t="str">
            <v>NO</v>
          </cell>
          <cell r="T342" t="str">
            <v>NO</v>
          </cell>
          <cell r="U342" t="str">
            <v>NO</v>
          </cell>
          <cell r="V342" t="str">
            <v>NO</v>
          </cell>
          <cell r="W342" t="str">
            <v>NO</v>
          </cell>
          <cell r="X342" t="str">
            <v>NO</v>
          </cell>
          <cell r="Y342" t="str">
            <v>NO</v>
          </cell>
          <cell r="Z342" t="str">
            <v>NO</v>
          </cell>
          <cell r="AA342" t="str">
            <v>NO</v>
          </cell>
          <cell r="AB342" t="str">
            <v>NO</v>
          </cell>
          <cell r="AC342" t="str">
            <v>NO</v>
          </cell>
          <cell r="AD342" t="str">
            <v>NO</v>
          </cell>
          <cell r="AE342" t="str">
            <v>NO</v>
          </cell>
          <cell r="AF342" t="str">
            <v>NO</v>
          </cell>
          <cell r="AG342" t="str">
            <v>NO</v>
          </cell>
          <cell r="AH342" t="str">
            <v>NO</v>
          </cell>
          <cell r="AI342" t="str">
            <v>NO</v>
          </cell>
          <cell r="AJ342" t="str">
            <v>NO</v>
          </cell>
          <cell r="AK342" t="str">
            <v>NO</v>
          </cell>
          <cell r="AL342" t="str">
            <v>NO</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row>
        <row r="356">
          <cell r="M356" t="str">
            <v>NA</v>
          </cell>
          <cell r="N356" t="str">
            <v>NA</v>
          </cell>
          <cell r="O356" t="str">
            <v>NA</v>
          </cell>
          <cell r="P356" t="str">
            <v>NA</v>
          </cell>
          <cell r="Q356" t="str">
            <v>NA</v>
          </cell>
          <cell r="R356" t="str">
            <v>NA</v>
          </cell>
          <cell r="S356" t="str">
            <v>NA</v>
          </cell>
          <cell r="T356" t="str">
            <v>NA</v>
          </cell>
          <cell r="U356" t="str">
            <v>NA</v>
          </cell>
          <cell r="V356" t="str">
            <v>NA</v>
          </cell>
          <cell r="W356" t="str">
            <v>NA</v>
          </cell>
          <cell r="X356" t="str">
            <v>NA</v>
          </cell>
          <cell r="Y356" t="str">
            <v>NA</v>
          </cell>
          <cell r="Z356" t="str">
            <v>NA</v>
          </cell>
          <cell r="AA356" t="str">
            <v>NA</v>
          </cell>
          <cell r="AB356" t="str">
            <v>NA</v>
          </cell>
          <cell r="AC356" t="str">
            <v>NA</v>
          </cell>
          <cell r="AD356" t="str">
            <v>NA</v>
          </cell>
          <cell r="AE356" t="str">
            <v>NA</v>
          </cell>
          <cell r="AF356" t="str">
            <v>NA</v>
          </cell>
          <cell r="AG356" t="str">
            <v>NA</v>
          </cell>
          <cell r="AH356" t="str">
            <v>NA</v>
          </cell>
          <cell r="AI356" t="str">
            <v>NA</v>
          </cell>
          <cell r="AJ356" t="str">
            <v>NA</v>
          </cell>
          <cell r="AK356" t="str">
            <v>NA</v>
          </cell>
          <cell r="AL356" t="str">
            <v>NA</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row>
        <row r="358">
          <cell r="M358" t="str">
            <v>NA</v>
          </cell>
          <cell r="N358" t="str">
            <v>NA</v>
          </cell>
          <cell r="O358" t="str">
            <v>NA</v>
          </cell>
          <cell r="P358" t="str">
            <v>NA</v>
          </cell>
          <cell r="Q358" t="str">
            <v>NA</v>
          </cell>
          <cell r="R358" t="str">
            <v>NA</v>
          </cell>
          <cell r="S358" t="str">
            <v>NA</v>
          </cell>
          <cell r="T358" t="str">
            <v>NA</v>
          </cell>
          <cell r="U358" t="str">
            <v>NA</v>
          </cell>
          <cell r="V358" t="str">
            <v>NA</v>
          </cell>
          <cell r="W358" t="str">
            <v>NA</v>
          </cell>
          <cell r="X358" t="str">
            <v>NA</v>
          </cell>
          <cell r="Y358" t="str">
            <v>NA</v>
          </cell>
          <cell r="Z358" t="str">
            <v>NA</v>
          </cell>
          <cell r="AA358" t="str">
            <v>NA</v>
          </cell>
          <cell r="AB358" t="str">
            <v>NA</v>
          </cell>
          <cell r="AC358" t="str">
            <v>NA</v>
          </cell>
          <cell r="AD358" t="str">
            <v>NA</v>
          </cell>
          <cell r="AE358" t="str">
            <v>NA</v>
          </cell>
          <cell r="AF358" t="str">
            <v>NA</v>
          </cell>
          <cell r="AG358" t="str">
            <v>NA</v>
          </cell>
          <cell r="AH358" t="str">
            <v>NA</v>
          </cell>
          <cell r="AI358" t="str">
            <v>NA</v>
          </cell>
          <cell r="AJ358" t="str">
            <v>NA</v>
          </cell>
          <cell r="AK358" t="str">
            <v>NA</v>
          </cell>
          <cell r="AL358" t="str">
            <v>NA</v>
          </cell>
        </row>
        <row r="359">
          <cell r="M359" t="str">
            <v>NA</v>
          </cell>
          <cell r="N359" t="str">
            <v>NA</v>
          </cell>
          <cell r="O359" t="str">
            <v>NA</v>
          </cell>
          <cell r="P359" t="str">
            <v>NA</v>
          </cell>
          <cell r="Q359" t="str">
            <v>NA</v>
          </cell>
          <cell r="R359" t="str">
            <v>NA</v>
          </cell>
          <cell r="S359" t="str">
            <v>NA</v>
          </cell>
          <cell r="T359" t="str">
            <v>NA</v>
          </cell>
          <cell r="U359" t="str">
            <v>NA</v>
          </cell>
          <cell r="V359" t="str">
            <v>NA</v>
          </cell>
          <cell r="W359" t="str">
            <v>NA</v>
          </cell>
          <cell r="X359" t="str">
            <v>NA</v>
          </cell>
          <cell r="Y359" t="str">
            <v>NA</v>
          </cell>
          <cell r="Z359" t="str">
            <v>NA</v>
          </cell>
          <cell r="AA359" t="str">
            <v>NA</v>
          </cell>
          <cell r="AB359" t="str">
            <v>NA</v>
          </cell>
          <cell r="AC359" t="str">
            <v>NA</v>
          </cell>
          <cell r="AD359" t="str">
            <v>NA</v>
          </cell>
          <cell r="AE359" t="str">
            <v>NA</v>
          </cell>
          <cell r="AF359" t="str">
            <v>NA</v>
          </cell>
          <cell r="AG359" t="str">
            <v>NA</v>
          </cell>
          <cell r="AH359" t="str">
            <v>NA</v>
          </cell>
          <cell r="AI359" t="str">
            <v>NA</v>
          </cell>
          <cell r="AJ359" t="str">
            <v>NA</v>
          </cell>
          <cell r="AK359" t="str">
            <v>NA</v>
          </cell>
          <cell r="AL359" t="str">
            <v>NA</v>
          </cell>
        </row>
        <row r="360">
          <cell r="M360" t="str">
            <v>NA</v>
          </cell>
          <cell r="N360" t="str">
            <v>NA</v>
          </cell>
          <cell r="O360" t="str">
            <v>NA</v>
          </cell>
          <cell r="P360" t="str">
            <v>NA</v>
          </cell>
          <cell r="Q360" t="str">
            <v>NA</v>
          </cell>
          <cell r="R360" t="str">
            <v>NA</v>
          </cell>
          <cell r="S360" t="str">
            <v>NA</v>
          </cell>
          <cell r="T360" t="str">
            <v>NA</v>
          </cell>
          <cell r="U360" t="str">
            <v>NA</v>
          </cell>
          <cell r="V360" t="str">
            <v>NA</v>
          </cell>
          <cell r="W360" t="str">
            <v>NA</v>
          </cell>
          <cell r="X360" t="str">
            <v>NA</v>
          </cell>
          <cell r="Y360" t="str">
            <v>NA</v>
          </cell>
          <cell r="Z360" t="str">
            <v>NA</v>
          </cell>
          <cell r="AA360" t="str">
            <v>NA</v>
          </cell>
          <cell r="AB360" t="str">
            <v>NA</v>
          </cell>
          <cell r="AC360" t="str">
            <v>NA</v>
          </cell>
          <cell r="AD360" t="str">
            <v>NA</v>
          </cell>
          <cell r="AE360" t="str">
            <v>NA</v>
          </cell>
          <cell r="AF360" t="str">
            <v>NA</v>
          </cell>
          <cell r="AG360" t="str">
            <v>NA</v>
          </cell>
          <cell r="AH360" t="str">
            <v>NA</v>
          </cell>
          <cell r="AI360" t="str">
            <v>NA</v>
          </cell>
          <cell r="AJ360" t="str">
            <v>NO</v>
          </cell>
          <cell r="AK360" t="str">
            <v>NO</v>
          </cell>
          <cell r="AL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row>
        <row r="377">
          <cell r="M377" t="str">
            <v>NA</v>
          </cell>
          <cell r="N377" t="str">
            <v>NA</v>
          </cell>
          <cell r="O377" t="str">
            <v>NA</v>
          </cell>
          <cell r="P377" t="str">
            <v>NA</v>
          </cell>
          <cell r="Q377" t="str">
            <v>NA</v>
          </cell>
          <cell r="R377" t="str">
            <v>NA</v>
          </cell>
          <cell r="S377" t="str">
            <v>NA</v>
          </cell>
          <cell r="T377" t="str">
            <v>NA</v>
          </cell>
          <cell r="U377" t="str">
            <v>NA</v>
          </cell>
          <cell r="V377" t="str">
            <v>NA</v>
          </cell>
          <cell r="W377" t="str">
            <v>NA</v>
          </cell>
          <cell r="X377" t="str">
            <v>NA</v>
          </cell>
          <cell r="Y377" t="str">
            <v>NA</v>
          </cell>
          <cell r="Z377" t="str">
            <v>NA</v>
          </cell>
          <cell r="AA377" t="str">
            <v>NA</v>
          </cell>
          <cell r="AB377" t="str">
            <v>NA</v>
          </cell>
          <cell r="AC377" t="str">
            <v>NA</v>
          </cell>
          <cell r="AD377" t="str">
            <v>NA</v>
          </cell>
          <cell r="AE377" t="str">
            <v>NA</v>
          </cell>
          <cell r="AF377" t="str">
            <v>NA</v>
          </cell>
          <cell r="AG377" t="str">
            <v>NA</v>
          </cell>
          <cell r="AH377" t="str">
            <v>NA</v>
          </cell>
          <cell r="AI377" t="str">
            <v>NA</v>
          </cell>
          <cell r="AJ377" t="str">
            <v>NA</v>
          </cell>
          <cell r="AK377" t="str">
            <v>NA</v>
          </cell>
          <cell r="AL377" t="str">
            <v>NA</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row>
        <row r="408">
          <cell r="M408">
            <v>23.486183241758084</v>
          </cell>
          <cell r="N408">
            <v>22.079466593406565</v>
          </cell>
          <cell r="O408">
            <v>20.67274994505479</v>
          </cell>
          <cell r="P408">
            <v>19.266033296703153</v>
          </cell>
          <cell r="Q408">
            <v>17.859316648351605</v>
          </cell>
          <cell r="R408">
            <v>16.45259999999994</v>
          </cell>
          <cell r="S408">
            <v>20.482875000000003</v>
          </cell>
          <cell r="T408">
            <v>20.241600000000002</v>
          </cell>
          <cell r="U408">
            <v>15.031224999999999</v>
          </cell>
          <cell r="V408">
            <v>3.5004249999999999</v>
          </cell>
          <cell r="W408">
            <v>4.8238500000000002</v>
          </cell>
          <cell r="X408">
            <v>5.0535249999999996</v>
          </cell>
          <cell r="Y408">
            <v>1.4871500000000002</v>
          </cell>
          <cell r="Z408">
            <v>2.0230999999999999</v>
          </cell>
          <cell r="AA408">
            <v>3.1427250000000004</v>
          </cell>
          <cell r="AB408">
            <v>2.4412750000000001</v>
          </cell>
          <cell r="AC408">
            <v>3.0784500000000001</v>
          </cell>
          <cell r="AD408">
            <v>1.9342649999999999</v>
          </cell>
          <cell r="AE408">
            <v>2.63212</v>
          </cell>
          <cell r="AF408">
            <v>1.7491950000000003</v>
          </cell>
          <cell r="AG408">
            <v>2.9500850000000001</v>
          </cell>
          <cell r="AH408">
            <v>0.644455</v>
          </cell>
          <cell r="AI408">
            <v>0.38672000000000006</v>
          </cell>
          <cell r="AJ408">
            <v>0.38672000000000006</v>
          </cell>
          <cell r="AK408">
            <v>0.38672000000000006</v>
          </cell>
          <cell r="AL408">
            <v>0.38672000000000006</v>
          </cell>
        </row>
        <row r="409">
          <cell r="M409" t="str">
            <v>NA</v>
          </cell>
          <cell r="N409" t="str">
            <v>NA</v>
          </cell>
          <cell r="O409" t="str">
            <v>NA</v>
          </cell>
          <cell r="P409" t="str">
            <v>NA</v>
          </cell>
          <cell r="Q409" t="str">
            <v>NA</v>
          </cell>
          <cell r="R409" t="str">
            <v>NA</v>
          </cell>
          <cell r="S409" t="str">
            <v>NA</v>
          </cell>
          <cell r="T409" t="str">
            <v>NA</v>
          </cell>
          <cell r="U409" t="str">
            <v>NA</v>
          </cell>
          <cell r="V409" t="str">
            <v>NA</v>
          </cell>
          <cell r="W409" t="str">
            <v>NA</v>
          </cell>
          <cell r="X409" t="str">
            <v>NA</v>
          </cell>
          <cell r="Y409" t="str">
            <v>NA</v>
          </cell>
          <cell r="Z409" t="str">
            <v>NA</v>
          </cell>
          <cell r="AA409" t="str">
            <v>NA</v>
          </cell>
          <cell r="AB409" t="str">
            <v>NA</v>
          </cell>
          <cell r="AC409" t="str">
            <v>NA</v>
          </cell>
          <cell r="AD409" t="str">
            <v>NA</v>
          </cell>
          <cell r="AE409" t="str">
            <v>NA</v>
          </cell>
          <cell r="AF409" t="str">
            <v>NA</v>
          </cell>
          <cell r="AG409" t="str">
            <v>NA</v>
          </cell>
          <cell r="AH409" t="str">
            <v>NA</v>
          </cell>
          <cell r="AI409" t="str">
            <v>NA</v>
          </cell>
          <cell r="AJ409" t="str">
            <v>NA</v>
          </cell>
          <cell r="AK409" t="str">
            <v>NA</v>
          </cell>
          <cell r="AL409" t="str">
            <v>NA</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row>
        <row r="413">
          <cell r="M413" t="str">
            <v>NA</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row>
        <row r="414">
          <cell r="M414">
            <v>0.39920100000000003</v>
          </cell>
          <cell r="N414">
            <v>0.45088299999999998</v>
          </cell>
          <cell r="O414">
            <v>0.41762500000000002</v>
          </cell>
          <cell r="P414">
            <v>0.33336300000000002</v>
          </cell>
          <cell r="Q414">
            <v>0.33859100000000003</v>
          </cell>
          <cell r="R414">
            <v>0.25112800000000002</v>
          </cell>
          <cell r="S414">
            <v>0.222501</v>
          </cell>
          <cell r="T414">
            <v>0.29413900000000004</v>
          </cell>
          <cell r="U414">
            <v>0.26345100000000005</v>
          </cell>
          <cell r="V414">
            <v>0.25801999999999997</v>
          </cell>
          <cell r="W414">
            <v>0.16350899999999999</v>
          </cell>
          <cell r="X414">
            <v>0.15083000000000002</v>
          </cell>
          <cell r="Y414">
            <v>9.8224999999999993E-2</v>
          </cell>
          <cell r="Z414">
            <v>6.2429999999999999E-2</v>
          </cell>
          <cell r="AA414">
            <v>5.3970999999999998E-2</v>
          </cell>
          <cell r="AB414">
            <v>5.1909999999999998E-2</v>
          </cell>
          <cell r="AC414">
            <v>2.2835999999999999E-2</v>
          </cell>
          <cell r="AD414">
            <v>2.8321000000000002E-2</v>
          </cell>
          <cell r="AE414">
            <v>2.4350000000000004E-2</v>
          </cell>
          <cell r="AF414">
            <v>2.9187000000000001E-2</v>
          </cell>
          <cell r="AG414">
            <v>1.0585500000000001E-3</v>
          </cell>
          <cell r="AH414">
            <v>7.6082000000000005E-4</v>
          </cell>
          <cell r="AI414">
            <v>3.0179999999999999E-5</v>
          </cell>
          <cell r="AJ414" t="str">
            <v>NO</v>
          </cell>
          <cell r="AK414" t="str">
            <v>NO</v>
          </cell>
          <cell r="AL414" t="str">
            <v>NO</v>
          </cell>
        </row>
        <row r="415">
          <cell r="M415">
            <v>2.1498800000000002E-2</v>
          </cell>
          <cell r="N415">
            <v>2.1964300000000003E-2</v>
          </cell>
          <cell r="O415">
            <v>2.25011E-2</v>
          </cell>
          <cell r="P415">
            <v>2.1605800000000001E-2</v>
          </cell>
          <cell r="Q415">
            <v>2.2783100000000001E-2</v>
          </cell>
          <cell r="R415">
            <v>2.0592099999999999E-2</v>
          </cell>
          <cell r="S415">
            <v>2.10352E-2</v>
          </cell>
          <cell r="T415">
            <v>2.1336600000000001E-2</v>
          </cell>
          <cell r="U415">
            <v>2.1677100000000001E-2</v>
          </cell>
          <cell r="V415">
            <v>2.1326300000000003E-2</v>
          </cell>
          <cell r="W415">
            <v>9.6450000000000008E-3</v>
          </cell>
          <cell r="X415">
            <v>1.1975400000000001E-2</v>
          </cell>
          <cell r="Y415">
            <v>9.8215000000000004E-3</v>
          </cell>
          <cell r="Z415">
            <v>1.2748200000000001E-2</v>
          </cell>
          <cell r="AA415">
            <v>1.1662500000000001E-2</v>
          </cell>
          <cell r="AB415">
            <v>1.5541399999999999E-2</v>
          </cell>
          <cell r="AC415">
            <v>1.6815500000000001E-2</v>
          </cell>
          <cell r="AD415">
            <v>1.39332E-2</v>
          </cell>
          <cell r="AE415">
            <v>1.2938E-2</v>
          </cell>
          <cell r="AF415">
            <v>1.42577E-2</v>
          </cell>
          <cell r="AG415">
            <v>9.9897800000000002E-3</v>
          </cell>
          <cell r="AH415">
            <v>9.5806499999999996E-3</v>
          </cell>
          <cell r="AI415">
            <v>1.1530700000000001E-2</v>
          </cell>
          <cell r="AJ415">
            <v>1.3327810000000001E-2</v>
          </cell>
          <cell r="AK415">
            <v>3.8809199999999999E-3</v>
          </cell>
          <cell r="AL415">
            <v>3.8570911829717606E-3</v>
          </cell>
        </row>
        <row r="416">
          <cell r="M416" t="str">
            <v>NA</v>
          </cell>
          <cell r="N416" t="str">
            <v>NA</v>
          </cell>
          <cell r="O416" t="str">
            <v>NA</v>
          </cell>
          <cell r="P416" t="str">
            <v>NA</v>
          </cell>
          <cell r="Q416" t="str">
            <v>NA</v>
          </cell>
          <cell r="R416" t="str">
            <v>NA</v>
          </cell>
          <cell r="S416" t="str">
            <v>NA</v>
          </cell>
          <cell r="T416" t="str">
            <v>NA</v>
          </cell>
          <cell r="U416" t="str">
            <v>NA</v>
          </cell>
          <cell r="V416" t="str">
            <v>NA</v>
          </cell>
          <cell r="W416" t="str">
            <v>NA</v>
          </cell>
          <cell r="X416" t="str">
            <v>NA</v>
          </cell>
          <cell r="Y416" t="str">
            <v>NA</v>
          </cell>
          <cell r="Z416" t="str">
            <v>NA</v>
          </cell>
          <cell r="AA416" t="str">
            <v>NA</v>
          </cell>
          <cell r="AB416" t="str">
            <v>NA</v>
          </cell>
          <cell r="AC416" t="str">
            <v>NA</v>
          </cell>
          <cell r="AD416" t="str">
            <v>NA</v>
          </cell>
          <cell r="AE416" t="str">
            <v>NA</v>
          </cell>
          <cell r="AF416" t="str">
            <v>NA</v>
          </cell>
          <cell r="AG416" t="str">
            <v>NA</v>
          </cell>
          <cell r="AH416" t="str">
            <v>NA</v>
          </cell>
          <cell r="AI416" t="str">
            <v>NA</v>
          </cell>
          <cell r="AJ416" t="str">
            <v>NA</v>
          </cell>
          <cell r="AK416" t="str">
            <v>NA</v>
          </cell>
          <cell r="AL416" t="str">
            <v>NA</v>
          </cell>
        </row>
        <row r="417">
          <cell r="M417">
            <v>2.075218</v>
          </cell>
          <cell r="N417">
            <v>2.1241240000000001</v>
          </cell>
          <cell r="O417">
            <v>2.1737519999999999</v>
          </cell>
          <cell r="P417">
            <v>2.1217679999999999</v>
          </cell>
          <cell r="Q417">
            <v>1.9242630000000001</v>
          </cell>
          <cell r="R417">
            <v>2.1016279999999998</v>
          </cell>
          <cell r="S417">
            <v>2.1461449999999997</v>
          </cell>
          <cell r="T417">
            <v>2.140787</v>
          </cell>
          <cell r="U417">
            <v>2.099595608</v>
          </cell>
          <cell r="V417">
            <v>0.97831000000000001</v>
          </cell>
          <cell r="W417">
            <v>0.639046</v>
          </cell>
          <cell r="X417">
            <v>0.58765099999999992</v>
          </cell>
          <cell r="Y417">
            <v>0.423377</v>
          </cell>
          <cell r="Z417">
            <v>0.42428899999999997</v>
          </cell>
          <cell r="AA417">
            <v>0.40618199999999999</v>
          </cell>
          <cell r="AB417">
            <v>0.38959499999999997</v>
          </cell>
          <cell r="AC417">
            <v>0.50063099999999994</v>
          </cell>
          <cell r="AD417">
            <v>0.52791500000000002</v>
          </cell>
          <cell r="AE417">
            <v>0.63826700000000003</v>
          </cell>
          <cell r="AF417">
            <v>1.0258670000000001</v>
          </cell>
          <cell r="AG417">
            <v>0.42947219999999997</v>
          </cell>
          <cell r="AH417">
            <v>0.61755700000000002</v>
          </cell>
          <cell r="AI417">
            <v>0.91388099999999994</v>
          </cell>
          <cell r="AJ417">
            <v>0.93046799999999996</v>
          </cell>
          <cell r="AK417">
            <v>1.034645</v>
          </cell>
          <cell r="AL417">
            <v>1.0282922881702816</v>
          </cell>
        </row>
        <row r="418">
          <cell r="M418">
            <v>10.361499999999999</v>
          </cell>
          <cell r="N418">
            <v>10.605</v>
          </cell>
          <cell r="O418">
            <v>10.853</v>
          </cell>
          <cell r="P418">
            <v>11.099</v>
          </cell>
          <cell r="Q418">
            <v>11.345000000000001</v>
          </cell>
          <cell r="R418">
            <v>11.5905</v>
          </cell>
          <cell r="S418">
            <v>11.836499999999999</v>
          </cell>
          <cell r="T418">
            <v>11.512</v>
          </cell>
          <cell r="U418">
            <v>13.606999999999999</v>
          </cell>
          <cell r="V418">
            <v>10.574999999999999</v>
          </cell>
          <cell r="W418">
            <v>9.0530000000000008</v>
          </cell>
          <cell r="X418">
            <v>10.79</v>
          </cell>
          <cell r="Y418">
            <v>11.307</v>
          </cell>
          <cell r="Z418">
            <v>11.262</v>
          </cell>
          <cell r="AA418">
            <v>10.791</v>
          </cell>
          <cell r="AB418">
            <v>7.7995000000000001</v>
          </cell>
          <cell r="AC418">
            <v>12.988</v>
          </cell>
          <cell r="AD418">
            <v>13.028499999999999</v>
          </cell>
          <cell r="AE418">
            <v>12.002000000000001</v>
          </cell>
          <cell r="AF418">
            <v>2.9474999999999998</v>
          </cell>
          <cell r="AG418">
            <v>2.9910000000000001</v>
          </cell>
          <cell r="AH418">
            <v>8.1784999999999997</v>
          </cell>
          <cell r="AI418">
            <v>13.366</v>
          </cell>
          <cell r="AJ418">
            <v>13.0025</v>
          </cell>
          <cell r="AK418">
            <v>12.539</v>
          </cell>
          <cell r="AL418">
            <v>12.462010642652499</v>
          </cell>
        </row>
        <row r="419">
          <cell r="M419" t="str">
            <v>NA</v>
          </cell>
          <cell r="N419" t="str">
            <v>NA</v>
          </cell>
          <cell r="O419" t="str">
            <v>NA</v>
          </cell>
          <cell r="P419" t="str">
            <v>NA</v>
          </cell>
          <cell r="Q419" t="str">
            <v>NA</v>
          </cell>
          <cell r="R419" t="str">
            <v>NA</v>
          </cell>
          <cell r="S419" t="str">
            <v>NA</v>
          </cell>
          <cell r="T419" t="str">
            <v>NA</v>
          </cell>
          <cell r="U419" t="str">
            <v>NA</v>
          </cell>
          <cell r="V419" t="str">
            <v>NA</v>
          </cell>
          <cell r="W419" t="str">
            <v>NA</v>
          </cell>
          <cell r="X419" t="str">
            <v>NA</v>
          </cell>
          <cell r="Y419" t="str">
            <v>NA</v>
          </cell>
          <cell r="Z419" t="str">
            <v>NA</v>
          </cell>
          <cell r="AA419" t="str">
            <v>NA</v>
          </cell>
          <cell r="AB419" t="str">
            <v>NA</v>
          </cell>
          <cell r="AC419" t="str">
            <v>NA</v>
          </cell>
          <cell r="AD419" t="str">
            <v>NA</v>
          </cell>
          <cell r="AE419" t="str">
            <v>NA</v>
          </cell>
          <cell r="AF419" t="str">
            <v>NA</v>
          </cell>
          <cell r="AG419" t="str">
            <v>NA</v>
          </cell>
          <cell r="AH419" t="str">
            <v>NA</v>
          </cell>
          <cell r="AI419" t="str">
            <v>NA</v>
          </cell>
          <cell r="AJ419" t="str">
            <v>NA</v>
          </cell>
          <cell r="AK419" t="str">
            <v>NA</v>
          </cell>
          <cell r="AL419" t="str">
            <v>NA</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row>
        <row r="421">
          <cell r="M421" t="str">
            <v>NA</v>
          </cell>
          <cell r="N421" t="str">
            <v>NA</v>
          </cell>
          <cell r="O421" t="str">
            <v>NA</v>
          </cell>
          <cell r="P421" t="str">
            <v>NA</v>
          </cell>
          <cell r="Q421" t="str">
            <v>NA</v>
          </cell>
          <cell r="R421" t="str">
            <v>NA</v>
          </cell>
          <cell r="S421" t="str">
            <v>NA</v>
          </cell>
          <cell r="T421" t="str">
            <v>NA</v>
          </cell>
          <cell r="U421" t="str">
            <v>NA</v>
          </cell>
          <cell r="V421" t="str">
            <v>NA</v>
          </cell>
          <cell r="W421" t="str">
            <v>NA</v>
          </cell>
          <cell r="X421" t="str">
            <v>NA</v>
          </cell>
          <cell r="Y421" t="str">
            <v>NA</v>
          </cell>
          <cell r="Z421" t="str">
            <v>NA</v>
          </cell>
          <cell r="AA421" t="str">
            <v>NA</v>
          </cell>
          <cell r="AB421" t="str">
            <v>NA</v>
          </cell>
          <cell r="AC421" t="str">
            <v>NA</v>
          </cell>
          <cell r="AD421" t="str">
            <v>NA</v>
          </cell>
          <cell r="AE421" t="str">
            <v>NA</v>
          </cell>
          <cell r="AF421" t="str">
            <v>NA</v>
          </cell>
          <cell r="AG421" t="str">
            <v>NA</v>
          </cell>
          <cell r="AH421" t="str">
            <v>NA</v>
          </cell>
          <cell r="AI421" t="str">
            <v>NA</v>
          </cell>
          <cell r="AJ421" t="str">
            <v>NA</v>
          </cell>
          <cell r="AK421" t="str">
            <v>NA</v>
          </cell>
          <cell r="AL421" t="str">
            <v>NA</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row>
        <row r="427">
          <cell r="M427">
            <v>43.29933132340264</v>
          </cell>
          <cell r="N427">
            <v>42.423241060096302</v>
          </cell>
          <cell r="O427">
            <v>40.727843102763977</v>
          </cell>
          <cell r="P427">
            <v>39.980408365537215</v>
          </cell>
          <cell r="Q427">
            <v>38.491633925597277</v>
          </cell>
          <cell r="R427">
            <v>38.291454363938968</v>
          </cell>
          <cell r="S427">
            <v>42.23364649524207</v>
          </cell>
          <cell r="T427">
            <v>42.217088174151804</v>
          </cell>
          <cell r="U427">
            <v>37.906777132637679</v>
          </cell>
          <cell r="V427">
            <v>23.584677259194425</v>
          </cell>
          <cell r="W427">
            <v>24.808175190374335</v>
          </cell>
          <cell r="X427">
            <v>34.546515971715785</v>
          </cell>
          <cell r="Y427">
            <v>31.461008114513746</v>
          </cell>
          <cell r="Z427">
            <v>32.534421348151881</v>
          </cell>
          <cell r="AA427">
            <v>23.75214312570035</v>
          </cell>
          <cell r="AB427">
            <v>21.292079592514071</v>
          </cell>
          <cell r="AC427">
            <v>27.672097204346681</v>
          </cell>
          <cell r="AD427">
            <v>27.235464312226469</v>
          </cell>
          <cell r="AE427">
            <v>27.327456810058926</v>
          </cell>
          <cell r="AF427">
            <v>16.471888122998308</v>
          </cell>
          <cell r="AG427">
            <v>14.472786979474543</v>
          </cell>
          <cell r="AH427">
            <v>16.564912537140131</v>
          </cell>
          <cell r="AI427">
            <v>22.406155335929952</v>
          </cell>
          <cell r="AJ427">
            <v>21.063698490454058</v>
          </cell>
          <cell r="AK427">
            <v>20.492150792634881</v>
          </cell>
          <cell r="AL427">
            <v>19.933430803678078</v>
          </cell>
        </row>
        <row r="429">
          <cell r="M429" t="str">
            <v>NO</v>
          </cell>
          <cell r="N429" t="str">
            <v>NO</v>
          </cell>
          <cell r="O429" t="str">
            <v>NO</v>
          </cell>
          <cell r="P429" t="str">
            <v>NO</v>
          </cell>
          <cell r="Q429" t="str">
            <v>NO</v>
          </cell>
          <cell r="R429" t="str">
            <v>NO</v>
          </cell>
          <cell r="S429" t="str">
            <v>NO</v>
          </cell>
          <cell r="T429" t="str">
            <v>NO</v>
          </cell>
          <cell r="U429" t="str">
            <v>NO</v>
          </cell>
          <cell r="V429" t="str">
            <v>NO</v>
          </cell>
          <cell r="W429" t="str">
            <v>NO</v>
          </cell>
          <cell r="X429" t="str">
            <v>NO</v>
          </cell>
          <cell r="Y429" t="str">
            <v>NO</v>
          </cell>
          <cell r="Z429" t="str">
            <v>NO</v>
          </cell>
          <cell r="AA429" t="str">
            <v>NO</v>
          </cell>
          <cell r="AB429" t="str">
            <v>NO</v>
          </cell>
          <cell r="AC429" t="str">
            <v>NO</v>
          </cell>
          <cell r="AD429" t="str">
            <v>NO</v>
          </cell>
          <cell r="AE429" t="str">
            <v>NO</v>
          </cell>
          <cell r="AF429" t="str">
            <v>NO</v>
          </cell>
          <cell r="AG429" t="str">
            <v>NO</v>
          </cell>
          <cell r="AH429" t="str">
            <v>NO</v>
          </cell>
          <cell r="AI429" t="str">
            <v>NO</v>
          </cell>
          <cell r="AJ429" t="str">
            <v>NO</v>
          </cell>
          <cell r="AK429" t="str">
            <v>NO</v>
          </cell>
          <cell r="AL429" t="str">
            <v>NO</v>
          </cell>
        </row>
        <row r="430">
          <cell r="M430">
            <v>43.29933132340264</v>
          </cell>
          <cell r="N430">
            <v>42.423241060096302</v>
          </cell>
          <cell r="O430">
            <v>40.727843102763977</v>
          </cell>
          <cell r="P430">
            <v>39.980408365537215</v>
          </cell>
          <cell r="Q430">
            <v>38.491633925597277</v>
          </cell>
          <cell r="R430">
            <v>38.291454363938968</v>
          </cell>
          <cell r="S430">
            <v>42.23364649524207</v>
          </cell>
          <cell r="T430">
            <v>42.217088174151804</v>
          </cell>
          <cell r="U430">
            <v>37.906777132637679</v>
          </cell>
          <cell r="V430">
            <v>23.584677259194425</v>
          </cell>
          <cell r="W430">
            <v>24.808175190374335</v>
          </cell>
          <cell r="X430">
            <v>34.546515971715785</v>
          </cell>
          <cell r="Y430">
            <v>31.461008114513746</v>
          </cell>
          <cell r="Z430">
            <v>32.534421348151881</v>
          </cell>
          <cell r="AA430">
            <v>23.75214312570035</v>
          </cell>
          <cell r="AB430">
            <v>21.292079592514071</v>
          </cell>
          <cell r="AC430">
            <v>27.672097204346681</v>
          </cell>
          <cell r="AD430">
            <v>27.235464312226469</v>
          </cell>
          <cell r="AE430">
            <v>27.327456810058926</v>
          </cell>
          <cell r="AF430">
            <v>16.471888122998308</v>
          </cell>
          <cell r="AG430">
            <v>14.472786979474543</v>
          </cell>
          <cell r="AH430">
            <v>16.564912537140131</v>
          </cell>
          <cell r="AI430">
            <v>22.406155335929952</v>
          </cell>
          <cell r="AJ430">
            <v>21.063698490454058</v>
          </cell>
          <cell r="AK430">
            <v>20.492150792634881</v>
          </cell>
          <cell r="AL430">
            <v>19.933430803678078</v>
          </cell>
        </row>
        <row r="434">
          <cell r="M434" t="str">
            <v>NA</v>
          </cell>
          <cell r="N434" t="str">
            <v>NA</v>
          </cell>
          <cell r="O434" t="str">
            <v>NA</v>
          </cell>
          <cell r="P434" t="str">
            <v>NA</v>
          </cell>
          <cell r="Q434" t="str">
            <v>NA</v>
          </cell>
          <cell r="R434" t="str">
            <v>NA</v>
          </cell>
          <cell r="S434" t="str">
            <v>NA</v>
          </cell>
          <cell r="T434" t="str">
            <v>NA</v>
          </cell>
          <cell r="U434" t="str">
            <v>NA</v>
          </cell>
          <cell r="V434" t="str">
            <v>NA</v>
          </cell>
          <cell r="W434" t="str">
            <v>NA</v>
          </cell>
          <cell r="X434" t="str">
            <v>NA</v>
          </cell>
          <cell r="Y434" t="str">
            <v>NA</v>
          </cell>
          <cell r="Z434" t="str">
            <v>NA</v>
          </cell>
          <cell r="AA434" t="str">
            <v>NA</v>
          </cell>
          <cell r="AB434" t="str">
            <v>NA</v>
          </cell>
          <cell r="AC434" t="str">
            <v>NA</v>
          </cell>
          <cell r="AD434" t="str">
            <v>NA</v>
          </cell>
          <cell r="AE434" t="str">
            <v>NA</v>
          </cell>
          <cell r="AF434" t="str">
            <v>NA</v>
          </cell>
          <cell r="AG434" t="str">
            <v>NA</v>
          </cell>
          <cell r="AH434" t="str">
            <v>NA</v>
          </cell>
          <cell r="AI434" t="str">
            <v>NA</v>
          </cell>
          <cell r="AJ434" t="str">
            <v>NA</v>
          </cell>
          <cell r="AK434" t="str">
            <v>NA</v>
          </cell>
          <cell r="AL434" t="str">
            <v>NA</v>
          </cell>
        </row>
        <row r="435">
          <cell r="M435" t="str">
            <v>NA</v>
          </cell>
          <cell r="N435" t="str">
            <v>NA</v>
          </cell>
          <cell r="O435" t="str">
            <v>NA</v>
          </cell>
          <cell r="P435" t="str">
            <v>NA</v>
          </cell>
          <cell r="Q435" t="str">
            <v>NA</v>
          </cell>
          <cell r="R435" t="str">
            <v>NA</v>
          </cell>
          <cell r="S435" t="str">
            <v>NA</v>
          </cell>
          <cell r="T435" t="str">
            <v>NA</v>
          </cell>
          <cell r="U435" t="str">
            <v>NA</v>
          </cell>
          <cell r="V435" t="str">
            <v>NA</v>
          </cell>
          <cell r="W435" t="str">
            <v>NA</v>
          </cell>
          <cell r="X435" t="str">
            <v>NA</v>
          </cell>
          <cell r="Y435" t="str">
            <v>NA</v>
          </cell>
          <cell r="Z435" t="str">
            <v>NA</v>
          </cell>
          <cell r="AA435" t="str">
            <v>NA</v>
          </cell>
          <cell r="AB435" t="str">
            <v>NA</v>
          </cell>
          <cell r="AC435" t="str">
            <v>NA</v>
          </cell>
          <cell r="AD435" t="str">
            <v>NA</v>
          </cell>
          <cell r="AE435" t="str">
            <v>NA</v>
          </cell>
          <cell r="AF435" t="str">
            <v>NA</v>
          </cell>
          <cell r="AG435" t="str">
            <v>NA</v>
          </cell>
          <cell r="AH435" t="str">
            <v>NA</v>
          </cell>
          <cell r="AI435" t="str">
            <v>NA</v>
          </cell>
          <cell r="AJ435" t="str">
            <v>NA</v>
          </cell>
          <cell r="AK435" t="str">
            <v>NA</v>
          </cell>
          <cell r="AL435" t="str">
            <v>NA</v>
          </cell>
        </row>
        <row r="436">
          <cell r="M436" t="str">
            <v>NA</v>
          </cell>
          <cell r="N436" t="str">
            <v>NA</v>
          </cell>
          <cell r="O436" t="str">
            <v>NA</v>
          </cell>
          <cell r="P436" t="str">
            <v>NA</v>
          </cell>
          <cell r="Q436" t="str">
            <v>NA</v>
          </cell>
          <cell r="R436" t="str">
            <v>NA</v>
          </cell>
          <cell r="S436" t="str">
            <v>NA</v>
          </cell>
          <cell r="T436" t="str">
            <v>NA</v>
          </cell>
          <cell r="U436" t="str">
            <v>NA</v>
          </cell>
          <cell r="V436" t="str">
            <v>NA</v>
          </cell>
          <cell r="W436" t="str">
            <v>NA</v>
          </cell>
          <cell r="X436" t="str">
            <v>NA</v>
          </cell>
          <cell r="Y436" t="str">
            <v>NA</v>
          </cell>
          <cell r="Z436" t="str">
            <v>NA</v>
          </cell>
          <cell r="AA436" t="str">
            <v>NA</v>
          </cell>
          <cell r="AB436" t="str">
            <v>NA</v>
          </cell>
          <cell r="AC436" t="str">
            <v>NA</v>
          </cell>
          <cell r="AD436" t="str">
            <v>NA</v>
          </cell>
          <cell r="AE436" t="str">
            <v>NA</v>
          </cell>
          <cell r="AF436" t="str">
            <v>NA</v>
          </cell>
          <cell r="AG436" t="str">
            <v>NA</v>
          </cell>
          <cell r="AH436" t="str">
            <v>NA</v>
          </cell>
          <cell r="AI436" t="str">
            <v>NA</v>
          </cell>
          <cell r="AJ436" t="str">
            <v>NA</v>
          </cell>
          <cell r="AK436" t="str">
            <v>NA</v>
          </cell>
          <cell r="AL436" t="str">
            <v>NA</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row>
        <row r="438">
          <cell r="M438" t="str">
            <v>NA</v>
          </cell>
          <cell r="N438" t="str">
            <v>NA</v>
          </cell>
          <cell r="O438" t="str">
            <v>NA</v>
          </cell>
          <cell r="P438" t="str">
            <v>NA</v>
          </cell>
          <cell r="Q438" t="str">
            <v>NA</v>
          </cell>
          <cell r="R438" t="str">
            <v>NA</v>
          </cell>
          <cell r="S438" t="str">
            <v>NA</v>
          </cell>
          <cell r="T438" t="str">
            <v>NA</v>
          </cell>
          <cell r="U438" t="str">
            <v>NA</v>
          </cell>
          <cell r="V438" t="str">
            <v>NA</v>
          </cell>
          <cell r="W438" t="str">
            <v>NA</v>
          </cell>
          <cell r="X438" t="str">
            <v>NA</v>
          </cell>
          <cell r="Y438" t="str">
            <v>NA</v>
          </cell>
          <cell r="Z438" t="str">
            <v>NA</v>
          </cell>
          <cell r="AA438" t="str">
            <v>NA</v>
          </cell>
          <cell r="AB438" t="str">
            <v>NA</v>
          </cell>
          <cell r="AC438" t="str">
            <v>NA</v>
          </cell>
          <cell r="AD438" t="str">
            <v>NA</v>
          </cell>
          <cell r="AE438" t="str">
            <v>NA</v>
          </cell>
          <cell r="AF438" t="str">
            <v>NA</v>
          </cell>
          <cell r="AG438" t="str">
            <v>NA</v>
          </cell>
          <cell r="AH438" t="str">
            <v>NA</v>
          </cell>
          <cell r="AI438" t="str">
            <v>NA</v>
          </cell>
          <cell r="AJ438" t="str">
            <v>NA</v>
          </cell>
          <cell r="AK438" t="str">
            <v>NA</v>
          </cell>
          <cell r="AL438" t="str">
            <v>NA</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row>
        <row r="441">
          <cell r="M441" t="str">
            <v>NA</v>
          </cell>
          <cell r="N441" t="str">
            <v>NA</v>
          </cell>
          <cell r="O441" t="str">
            <v>NA</v>
          </cell>
          <cell r="P441" t="str">
            <v>NA</v>
          </cell>
          <cell r="Q441" t="str">
            <v>NA</v>
          </cell>
          <cell r="R441" t="str">
            <v>NA</v>
          </cell>
          <cell r="S441" t="str">
            <v>NA</v>
          </cell>
          <cell r="T441" t="str">
            <v>NA</v>
          </cell>
          <cell r="U441" t="str">
            <v>NA</v>
          </cell>
          <cell r="V441" t="str">
            <v>NA</v>
          </cell>
          <cell r="W441" t="str">
            <v>NA</v>
          </cell>
          <cell r="X441" t="str">
            <v>NA</v>
          </cell>
          <cell r="Y441" t="str">
            <v>NA</v>
          </cell>
          <cell r="Z441" t="str">
            <v>NA</v>
          </cell>
          <cell r="AA441" t="str">
            <v>NA</v>
          </cell>
          <cell r="AB441" t="str">
            <v>NA</v>
          </cell>
          <cell r="AC441" t="str">
            <v>NA</v>
          </cell>
          <cell r="AD441" t="str">
            <v>NA</v>
          </cell>
          <cell r="AE441" t="str">
            <v>NA</v>
          </cell>
          <cell r="AF441" t="str">
            <v>NA</v>
          </cell>
          <cell r="AG441" t="str">
            <v>NA</v>
          </cell>
          <cell r="AH441" t="str">
            <v>NA</v>
          </cell>
          <cell r="AI441" t="str">
            <v>NA</v>
          </cell>
          <cell r="AJ441" t="str">
            <v>NA</v>
          </cell>
          <cell r="AK441" t="str">
            <v>NA</v>
          </cell>
          <cell r="AL441" t="str">
            <v>NA</v>
          </cell>
        </row>
        <row r="442">
          <cell r="M442" t="str">
            <v>NA</v>
          </cell>
          <cell r="N442" t="str">
            <v>NA</v>
          </cell>
          <cell r="O442" t="str">
            <v>NA</v>
          </cell>
          <cell r="P442" t="str">
            <v>NA</v>
          </cell>
          <cell r="Q442" t="str">
            <v>NA</v>
          </cell>
          <cell r="R442" t="str">
            <v>NA</v>
          </cell>
          <cell r="S442" t="str">
            <v>NA</v>
          </cell>
          <cell r="T442" t="str">
            <v>NA</v>
          </cell>
          <cell r="U442" t="str">
            <v>NA</v>
          </cell>
          <cell r="V442" t="str">
            <v>NA</v>
          </cell>
          <cell r="W442" t="str">
            <v>NA</v>
          </cell>
          <cell r="X442" t="str">
            <v>NA</v>
          </cell>
          <cell r="Y442" t="str">
            <v>NA</v>
          </cell>
          <cell r="Z442" t="str">
            <v>NA</v>
          </cell>
          <cell r="AA442" t="str">
            <v>NA</v>
          </cell>
          <cell r="AB442" t="str">
            <v>NA</v>
          </cell>
          <cell r="AC442" t="str">
            <v>NA</v>
          </cell>
          <cell r="AD442" t="str">
            <v>NA</v>
          </cell>
          <cell r="AE442" t="str">
            <v>NA</v>
          </cell>
          <cell r="AF442" t="str">
            <v>NA</v>
          </cell>
          <cell r="AG442" t="str">
            <v>NA</v>
          </cell>
          <cell r="AH442" t="str">
            <v>NA</v>
          </cell>
          <cell r="AI442" t="str">
            <v>NA</v>
          </cell>
          <cell r="AJ442" t="str">
            <v>NA</v>
          </cell>
          <cell r="AK442" t="str">
            <v>NA</v>
          </cell>
          <cell r="AL442" t="str">
            <v>NA</v>
          </cell>
        </row>
      </sheetData>
      <sheetData sheetId="12">
        <row r="300">
          <cell r="M300">
            <v>113.0060423510204</v>
          </cell>
          <cell r="N300">
            <v>110.18634449535924</v>
          </cell>
          <cell r="O300">
            <v>108.74695691020409</v>
          </cell>
          <cell r="P300">
            <v>100.85401073877551</v>
          </cell>
          <cell r="Q300">
            <v>106.05901042040817</v>
          </cell>
          <cell r="R300">
            <v>115.57460147755101</v>
          </cell>
          <cell r="S300">
            <v>109.26221226122449</v>
          </cell>
          <cell r="T300">
            <v>103.38571175510204</v>
          </cell>
          <cell r="U300">
            <v>105.65099797233589</v>
          </cell>
          <cell r="V300">
            <v>95.322876174776837</v>
          </cell>
          <cell r="W300">
            <v>95.374924999562467</v>
          </cell>
          <cell r="X300">
            <v>98.763162775472736</v>
          </cell>
          <cell r="Y300">
            <v>106.44250909031443</v>
          </cell>
          <cell r="Z300">
            <v>102.45465472698048</v>
          </cell>
          <cell r="AA300">
            <v>99.565468717314459</v>
          </cell>
          <cell r="AB300">
            <v>88.346459306395204</v>
          </cell>
          <cell r="AC300">
            <v>87.535842319737341</v>
          </cell>
          <cell r="AD300">
            <v>79.891567599909507</v>
          </cell>
          <cell r="AE300">
            <v>74.338263112142016</v>
          </cell>
          <cell r="AF300">
            <v>66.068550576385064</v>
          </cell>
          <cell r="AG300">
            <v>61.309921901167037</v>
          </cell>
          <cell r="AH300">
            <v>65.102007872986917</v>
          </cell>
          <cell r="AI300">
            <v>71.684614831631009</v>
          </cell>
          <cell r="AJ300">
            <v>67.174809105243099</v>
          </cell>
          <cell r="AK300">
            <v>64.788491249360732</v>
          </cell>
          <cell r="AL300">
            <v>65.543546407222664</v>
          </cell>
        </row>
        <row r="301">
          <cell r="M301">
            <v>7.705354277724628</v>
          </cell>
          <cell r="N301">
            <v>5.9617037914587918</v>
          </cell>
          <cell r="O301">
            <v>5.626536444520017</v>
          </cell>
          <cell r="P301">
            <v>6.4148538673552791</v>
          </cell>
          <cell r="Q301">
            <v>5.7918288132933871</v>
          </cell>
          <cell r="R301">
            <v>8.9162303508665879</v>
          </cell>
          <cell r="S301">
            <v>8.3119342162540093</v>
          </cell>
          <cell r="T301">
            <v>8.3230870399725845</v>
          </cell>
          <cell r="U301">
            <v>8.6029532224944312</v>
          </cell>
          <cell r="V301">
            <v>6.4020061116761102</v>
          </cell>
          <cell r="W301">
            <v>7.663568862097617</v>
          </cell>
          <cell r="X301">
            <v>7.0133293966748402</v>
          </cell>
          <cell r="Y301">
            <v>7.0156576475817234</v>
          </cell>
          <cell r="Z301">
            <v>6.7848234394631186</v>
          </cell>
          <cell r="AA301">
            <v>6.6866663585682655</v>
          </cell>
          <cell r="AB301">
            <v>6.689243941410342</v>
          </cell>
          <cell r="AC301">
            <v>6.1795312088324073</v>
          </cell>
          <cell r="AD301">
            <v>6.4351639029874006</v>
          </cell>
          <cell r="AE301">
            <v>7.8875017553941174</v>
          </cell>
          <cell r="AF301">
            <v>8.6131336174510533</v>
          </cell>
          <cell r="AG301">
            <v>7.2134077855265435</v>
          </cell>
          <cell r="AH301">
            <v>7.7828414650901099</v>
          </cell>
          <cell r="AI301">
            <v>7.591697152198897</v>
          </cell>
          <cell r="AJ301">
            <v>3.6992396197624937</v>
          </cell>
          <cell r="AK301">
            <v>2.7639994181304375</v>
          </cell>
          <cell r="AL301">
            <v>1.0612954971714761</v>
          </cell>
        </row>
        <row r="302">
          <cell r="M302">
            <v>1.0810622558288656</v>
          </cell>
          <cell r="N302">
            <v>0.87798445206599984</v>
          </cell>
          <cell r="O302">
            <v>0.87798445206599984</v>
          </cell>
          <cell r="P302">
            <v>1.0013412675812727</v>
          </cell>
          <cell r="Q302">
            <v>1.4176288156838459</v>
          </cell>
          <cell r="R302">
            <v>1.1192984787163398</v>
          </cell>
          <cell r="S302">
            <v>1.3332720695293447</v>
          </cell>
          <cell r="T302">
            <v>2.4565039185909403</v>
          </cell>
          <cell r="U302">
            <v>0.52398112099298866</v>
          </cell>
          <cell r="V302">
            <v>0.14194374636551019</v>
          </cell>
          <cell r="W302">
            <v>0.25206933618814853</v>
          </cell>
          <cell r="X302">
            <v>0.12853692378246237</v>
          </cell>
          <cell r="Y302">
            <v>0.10645561481300247</v>
          </cell>
          <cell r="Z302">
            <v>0.10873837438837408</v>
          </cell>
          <cell r="AA302">
            <v>9.2404351642138213E-2</v>
          </cell>
          <cell r="AB302">
            <v>9.0270849423617849E-2</v>
          </cell>
          <cell r="AC302">
            <v>9.3505344145028979E-2</v>
          </cell>
          <cell r="AD302">
            <v>1.5803720137187996E-3</v>
          </cell>
          <cell r="AE302">
            <v>0.74824732353756318</v>
          </cell>
          <cell r="AF302">
            <v>0.38236623798868041</v>
          </cell>
          <cell r="AG302">
            <v>8.6953824163712487E-2</v>
          </cell>
          <cell r="AH302">
            <v>1.2324888670637449E-2</v>
          </cell>
          <cell r="AI302">
            <v>2.4344801581806962E-4</v>
          </cell>
          <cell r="AJ302">
            <v>2.1541995928200772E-3</v>
          </cell>
          <cell r="AK302">
            <v>0</v>
          </cell>
          <cell r="AL302">
            <v>0</v>
          </cell>
        </row>
        <row r="303">
          <cell r="M303" t="str">
            <v>IE</v>
          </cell>
          <cell r="N303" t="str">
            <v>IE</v>
          </cell>
          <cell r="O303" t="str">
            <v>IE</v>
          </cell>
          <cell r="P303" t="str">
            <v>IE</v>
          </cell>
          <cell r="Q303" t="str">
            <v>IE</v>
          </cell>
          <cell r="R303" t="str">
            <v>IE</v>
          </cell>
          <cell r="S303" t="str">
            <v>IE</v>
          </cell>
          <cell r="T303" t="str">
            <v>IE</v>
          </cell>
          <cell r="U303" t="str">
            <v>IE</v>
          </cell>
          <cell r="V303" t="str">
            <v>IE</v>
          </cell>
          <cell r="W303" t="str">
            <v>IE</v>
          </cell>
          <cell r="X303" t="str">
            <v>IE</v>
          </cell>
          <cell r="Y303" t="str">
            <v>IE</v>
          </cell>
          <cell r="Z303" t="str">
            <v>IE</v>
          </cell>
          <cell r="AA303" t="str">
            <v>IE</v>
          </cell>
          <cell r="AB303" t="str">
            <v>IE</v>
          </cell>
          <cell r="AC303" t="str">
            <v>IE</v>
          </cell>
          <cell r="AD303" t="str">
            <v>IE</v>
          </cell>
          <cell r="AE303" t="str">
            <v>IE</v>
          </cell>
          <cell r="AF303" t="str">
            <v>IE</v>
          </cell>
          <cell r="AG303" t="str">
            <v>IE</v>
          </cell>
          <cell r="AH303" t="str">
            <v>IE</v>
          </cell>
          <cell r="AI303" t="str">
            <v>IE</v>
          </cell>
          <cell r="AJ303" t="str">
            <v>IE</v>
          </cell>
          <cell r="AK303" t="str">
            <v>IE</v>
          </cell>
          <cell r="AL303" t="str">
            <v>IE</v>
          </cell>
        </row>
        <row r="304">
          <cell r="M304" t="str">
            <v>IE</v>
          </cell>
          <cell r="N304" t="str">
            <v>IE</v>
          </cell>
          <cell r="O304" t="str">
            <v>IE</v>
          </cell>
          <cell r="P304" t="str">
            <v>IE</v>
          </cell>
          <cell r="Q304" t="str">
            <v>IE</v>
          </cell>
          <cell r="R304" t="str">
            <v>IE</v>
          </cell>
          <cell r="S304" t="str">
            <v>IE</v>
          </cell>
          <cell r="T304" t="str">
            <v>IE</v>
          </cell>
          <cell r="U304" t="str">
            <v>IE</v>
          </cell>
          <cell r="V304" t="str">
            <v>IE</v>
          </cell>
          <cell r="W304" t="str">
            <v>IE</v>
          </cell>
          <cell r="X304" t="str">
            <v>IE</v>
          </cell>
          <cell r="Y304" t="str">
            <v>IE</v>
          </cell>
          <cell r="Z304" t="str">
            <v>IE</v>
          </cell>
          <cell r="AA304" t="str">
            <v>IE</v>
          </cell>
          <cell r="AB304" t="str">
            <v>IE</v>
          </cell>
          <cell r="AC304" t="str">
            <v>IE</v>
          </cell>
          <cell r="AD304" t="str">
            <v>IE</v>
          </cell>
          <cell r="AE304" t="str">
            <v>IE</v>
          </cell>
          <cell r="AF304" t="str">
            <v>IE</v>
          </cell>
          <cell r="AG304" t="str">
            <v>IE</v>
          </cell>
          <cell r="AH304" t="str">
            <v>IE</v>
          </cell>
          <cell r="AI304" t="str">
            <v>IE</v>
          </cell>
          <cell r="AJ304" t="str">
            <v>IE</v>
          </cell>
          <cell r="AK304" t="str">
            <v>IE</v>
          </cell>
          <cell r="AL304" t="str">
            <v>IE</v>
          </cell>
        </row>
        <row r="305">
          <cell r="M305" t="str">
            <v>IE</v>
          </cell>
          <cell r="N305" t="str">
            <v>IE</v>
          </cell>
          <cell r="O305" t="str">
            <v>IE</v>
          </cell>
          <cell r="P305" t="str">
            <v>IE</v>
          </cell>
          <cell r="Q305" t="str">
            <v>IE</v>
          </cell>
          <cell r="R305" t="str">
            <v>IE</v>
          </cell>
          <cell r="S305" t="str">
            <v>IE</v>
          </cell>
          <cell r="T305" t="str">
            <v>IE</v>
          </cell>
          <cell r="U305" t="str">
            <v>IE</v>
          </cell>
          <cell r="V305" t="str">
            <v>IE</v>
          </cell>
          <cell r="W305" t="str">
            <v>IE</v>
          </cell>
          <cell r="X305" t="str">
            <v>IE</v>
          </cell>
          <cell r="Y305" t="str">
            <v>IE</v>
          </cell>
          <cell r="Z305" t="str">
            <v>IE</v>
          </cell>
          <cell r="AA305" t="str">
            <v>IE</v>
          </cell>
          <cell r="AB305" t="str">
            <v>IE</v>
          </cell>
          <cell r="AC305" t="str">
            <v>IE</v>
          </cell>
          <cell r="AD305" t="str">
            <v>IE</v>
          </cell>
          <cell r="AE305" t="str">
            <v>IE</v>
          </cell>
          <cell r="AF305" t="str">
            <v>IE</v>
          </cell>
          <cell r="AG305" t="str">
            <v>IE</v>
          </cell>
          <cell r="AH305" t="str">
            <v>IE</v>
          </cell>
          <cell r="AI305" t="str">
            <v>IE</v>
          </cell>
          <cell r="AJ305" t="str">
            <v>IE</v>
          </cell>
          <cell r="AK305" t="str">
            <v>IE</v>
          </cell>
          <cell r="AL305" t="str">
            <v>IE</v>
          </cell>
        </row>
        <row r="306">
          <cell r="M306" t="str">
            <v>IE</v>
          </cell>
          <cell r="N306" t="str">
            <v>IE</v>
          </cell>
          <cell r="O306" t="str">
            <v>IE</v>
          </cell>
          <cell r="P306" t="str">
            <v>IE</v>
          </cell>
          <cell r="Q306" t="str">
            <v>IE</v>
          </cell>
          <cell r="R306" t="str">
            <v>IE</v>
          </cell>
          <cell r="S306" t="str">
            <v>IE</v>
          </cell>
          <cell r="T306" t="str">
            <v>IE</v>
          </cell>
          <cell r="U306" t="str">
            <v>IE</v>
          </cell>
          <cell r="V306" t="str">
            <v>IE</v>
          </cell>
          <cell r="W306" t="str">
            <v>IE</v>
          </cell>
          <cell r="X306" t="str">
            <v>IE</v>
          </cell>
          <cell r="Y306" t="str">
            <v>IE</v>
          </cell>
          <cell r="Z306" t="str">
            <v>IE</v>
          </cell>
          <cell r="AA306" t="str">
            <v>IE</v>
          </cell>
          <cell r="AB306" t="str">
            <v>IE</v>
          </cell>
          <cell r="AC306" t="str">
            <v>IE</v>
          </cell>
          <cell r="AD306" t="str">
            <v>IE</v>
          </cell>
          <cell r="AE306" t="str">
            <v>IE</v>
          </cell>
          <cell r="AF306" t="str">
            <v>IE</v>
          </cell>
          <cell r="AG306" t="str">
            <v>IE</v>
          </cell>
          <cell r="AH306" t="str">
            <v>IE</v>
          </cell>
          <cell r="AI306" t="str">
            <v>IE</v>
          </cell>
          <cell r="AJ306" t="str">
            <v>IE</v>
          </cell>
          <cell r="AK306" t="str">
            <v>IE</v>
          </cell>
          <cell r="AL306" t="str">
            <v>IE</v>
          </cell>
        </row>
        <row r="307">
          <cell r="M307" t="str">
            <v>IE</v>
          </cell>
          <cell r="N307" t="str">
            <v>IE</v>
          </cell>
          <cell r="O307" t="str">
            <v>IE</v>
          </cell>
          <cell r="P307" t="str">
            <v>IE</v>
          </cell>
          <cell r="Q307" t="str">
            <v>IE</v>
          </cell>
          <cell r="R307" t="str">
            <v>IE</v>
          </cell>
          <cell r="S307" t="str">
            <v>IE</v>
          </cell>
          <cell r="T307" t="str">
            <v>IE</v>
          </cell>
          <cell r="U307" t="str">
            <v>IE</v>
          </cell>
          <cell r="V307" t="str">
            <v>IE</v>
          </cell>
          <cell r="W307" t="str">
            <v>IE</v>
          </cell>
          <cell r="X307" t="str">
            <v>IE</v>
          </cell>
          <cell r="Y307" t="str">
            <v>IE</v>
          </cell>
          <cell r="Z307" t="str">
            <v>IE</v>
          </cell>
          <cell r="AA307" t="str">
            <v>IE</v>
          </cell>
          <cell r="AB307" t="str">
            <v>IE</v>
          </cell>
          <cell r="AC307" t="str">
            <v>IE</v>
          </cell>
          <cell r="AD307" t="str">
            <v>IE</v>
          </cell>
          <cell r="AE307" t="str">
            <v>IE</v>
          </cell>
          <cell r="AF307" t="str">
            <v>IE</v>
          </cell>
          <cell r="AG307" t="str">
            <v>IE</v>
          </cell>
          <cell r="AH307" t="str">
            <v>IE</v>
          </cell>
          <cell r="AI307" t="str">
            <v>IE</v>
          </cell>
          <cell r="AJ307" t="str">
            <v>IE</v>
          </cell>
          <cell r="AK307" t="str">
            <v>IE</v>
          </cell>
          <cell r="AL307" t="str">
            <v>IE</v>
          </cell>
        </row>
        <row r="308">
          <cell r="M308">
            <v>56.00603430771865</v>
          </cell>
          <cell r="N308">
            <v>53.597390149286603</v>
          </cell>
          <cell r="O308">
            <v>49.204373538373559</v>
          </cell>
          <cell r="P308">
            <v>51.872320242812378</v>
          </cell>
          <cell r="Q308">
            <v>51.032018465682867</v>
          </cell>
          <cell r="R308">
            <v>53.093067024861881</v>
          </cell>
          <cell r="S308">
            <v>47.727302154763031</v>
          </cell>
          <cell r="T308">
            <v>48.716026582111745</v>
          </cell>
          <cell r="U308">
            <v>44.719097262508434</v>
          </cell>
          <cell r="V308">
            <v>45.615818483708587</v>
          </cell>
          <cell r="W308">
            <v>39.180582601375832</v>
          </cell>
          <cell r="X308">
            <v>38.832859178667825</v>
          </cell>
          <cell r="Y308">
            <v>35.491658374666379</v>
          </cell>
          <cell r="Z308">
            <v>37.157465442319655</v>
          </cell>
          <cell r="AA308">
            <v>35.063385429091483</v>
          </cell>
          <cell r="AB308">
            <v>39.633107827132648</v>
          </cell>
          <cell r="AC308">
            <v>38.975493890279481</v>
          </cell>
          <cell r="AD308">
            <v>41.289410321997877</v>
          </cell>
          <cell r="AE308">
            <v>40.737566414938918</v>
          </cell>
          <cell r="AF308">
            <v>13.033010520234392</v>
          </cell>
          <cell r="AG308">
            <v>15.973704846126946</v>
          </cell>
          <cell r="AH308">
            <v>17.662840708529735</v>
          </cell>
          <cell r="AI308">
            <v>16.861352689182237</v>
          </cell>
          <cell r="AJ308">
            <v>15.11993155772884</v>
          </cell>
          <cell r="AK308">
            <v>15.471313314670571</v>
          </cell>
          <cell r="AL308">
            <v>17.802140800386383</v>
          </cell>
        </row>
        <row r="309">
          <cell r="M309" t="str">
            <v>NA</v>
          </cell>
          <cell r="N309" t="str">
            <v>NA</v>
          </cell>
          <cell r="O309" t="str">
            <v>NA</v>
          </cell>
          <cell r="P309" t="str">
            <v>NA</v>
          </cell>
          <cell r="Q309" t="str">
            <v>NA</v>
          </cell>
          <cell r="R309" t="str">
            <v>NA</v>
          </cell>
          <cell r="S309" t="str">
            <v>NA</v>
          </cell>
          <cell r="T309" t="str">
            <v>NA</v>
          </cell>
          <cell r="U309" t="str">
            <v>NA</v>
          </cell>
          <cell r="V309" t="str">
            <v>NA</v>
          </cell>
          <cell r="W309" t="str">
            <v>NA</v>
          </cell>
          <cell r="X309" t="str">
            <v>NA</v>
          </cell>
          <cell r="Y309" t="str">
            <v>NA</v>
          </cell>
          <cell r="Z309" t="str">
            <v>NA</v>
          </cell>
          <cell r="AA309" t="str">
            <v>NA</v>
          </cell>
          <cell r="AB309" t="str">
            <v>NA</v>
          </cell>
          <cell r="AC309" t="str">
            <v>NA</v>
          </cell>
          <cell r="AD309" t="str">
            <v>NA</v>
          </cell>
          <cell r="AE309" t="str">
            <v>NA</v>
          </cell>
          <cell r="AF309" t="str">
            <v>NA</v>
          </cell>
          <cell r="AG309" t="str">
            <v>NA</v>
          </cell>
          <cell r="AH309" t="str">
            <v>NA</v>
          </cell>
          <cell r="AI309" t="str">
            <v>NA</v>
          </cell>
          <cell r="AJ309" t="str">
            <v>NA</v>
          </cell>
          <cell r="AK309" t="str">
            <v>NA</v>
          </cell>
          <cell r="AL309" t="str">
            <v>NA</v>
          </cell>
        </row>
        <row r="310">
          <cell r="M310" t="str">
            <v>IE</v>
          </cell>
          <cell r="N310" t="str">
            <v>IE</v>
          </cell>
          <cell r="O310" t="str">
            <v>IE</v>
          </cell>
          <cell r="P310" t="str">
            <v>IE</v>
          </cell>
          <cell r="Q310" t="str">
            <v>IE</v>
          </cell>
          <cell r="R310" t="str">
            <v>IE</v>
          </cell>
          <cell r="S310" t="str">
            <v>IE</v>
          </cell>
          <cell r="T310" t="str">
            <v>IE</v>
          </cell>
          <cell r="U310" t="str">
            <v>IE</v>
          </cell>
          <cell r="V310" t="str">
            <v>IE</v>
          </cell>
          <cell r="W310" t="str">
            <v>IE</v>
          </cell>
          <cell r="X310" t="str">
            <v>IE</v>
          </cell>
          <cell r="Y310" t="str">
            <v>IE</v>
          </cell>
          <cell r="Z310" t="str">
            <v>IE</v>
          </cell>
          <cell r="AA310" t="str">
            <v>IE</v>
          </cell>
          <cell r="AB310" t="str">
            <v>IE</v>
          </cell>
          <cell r="AC310" t="str">
            <v>IE</v>
          </cell>
          <cell r="AD310" t="str">
            <v>IE</v>
          </cell>
          <cell r="AE310" t="str">
            <v>IE</v>
          </cell>
          <cell r="AF310" t="str">
            <v>IE</v>
          </cell>
          <cell r="AG310" t="str">
            <v>IE</v>
          </cell>
          <cell r="AH310" t="str">
            <v>IE</v>
          </cell>
          <cell r="AI310" t="str">
            <v>IE</v>
          </cell>
          <cell r="AJ310" t="str">
            <v>IE</v>
          </cell>
          <cell r="AK310" t="str">
            <v>IE</v>
          </cell>
          <cell r="AL310" t="str">
            <v>IE</v>
          </cell>
        </row>
        <row r="311">
          <cell r="M311" t="str">
            <v>NA</v>
          </cell>
          <cell r="N311" t="str">
            <v>NA</v>
          </cell>
          <cell r="O311" t="str">
            <v>NA</v>
          </cell>
          <cell r="P311" t="str">
            <v>NA</v>
          </cell>
          <cell r="Q311" t="str">
            <v>NA</v>
          </cell>
          <cell r="R311" t="str">
            <v>NA</v>
          </cell>
          <cell r="S311" t="str">
            <v>NA</v>
          </cell>
          <cell r="T311" t="str">
            <v>NA</v>
          </cell>
          <cell r="U311" t="str">
            <v>NA</v>
          </cell>
          <cell r="V311" t="str">
            <v>NA</v>
          </cell>
          <cell r="W311" t="str">
            <v>NA</v>
          </cell>
          <cell r="X311" t="str">
            <v>NA</v>
          </cell>
          <cell r="Y311" t="str">
            <v>NA</v>
          </cell>
          <cell r="Z311" t="str">
            <v>NA</v>
          </cell>
          <cell r="AA311" t="str">
            <v>NA</v>
          </cell>
          <cell r="AB311" t="str">
            <v>NA</v>
          </cell>
          <cell r="AC311" t="str">
            <v>NA</v>
          </cell>
          <cell r="AD311" t="str">
            <v>NA</v>
          </cell>
          <cell r="AE311" t="str">
            <v>NA</v>
          </cell>
          <cell r="AF311" t="str">
            <v>NA</v>
          </cell>
          <cell r="AG311" t="str">
            <v>NA</v>
          </cell>
          <cell r="AH311" t="str">
            <v>NA</v>
          </cell>
          <cell r="AI311" t="str">
            <v>NA</v>
          </cell>
          <cell r="AJ311" t="str">
            <v>NA</v>
          </cell>
          <cell r="AK311" t="str">
            <v>NA</v>
          </cell>
          <cell r="AL311" t="str">
            <v>NA</v>
          </cell>
        </row>
        <row r="312">
          <cell r="M312" t="str">
            <v>NA</v>
          </cell>
          <cell r="N312" t="str">
            <v>NA</v>
          </cell>
          <cell r="O312" t="str">
            <v>NA</v>
          </cell>
          <cell r="P312" t="str">
            <v>NA</v>
          </cell>
          <cell r="Q312" t="str">
            <v>NA</v>
          </cell>
          <cell r="R312" t="str">
            <v>NA</v>
          </cell>
          <cell r="S312" t="str">
            <v>NA</v>
          </cell>
          <cell r="T312" t="str">
            <v>NA</v>
          </cell>
          <cell r="U312" t="str">
            <v>NA</v>
          </cell>
          <cell r="V312" t="str">
            <v>NA</v>
          </cell>
          <cell r="W312" t="str">
            <v>NA</v>
          </cell>
          <cell r="X312" t="str">
            <v>NA</v>
          </cell>
          <cell r="Y312" t="str">
            <v>NA</v>
          </cell>
          <cell r="Z312" t="str">
            <v>NA</v>
          </cell>
          <cell r="AA312" t="str">
            <v>NA</v>
          </cell>
          <cell r="AB312" t="str">
            <v>NA</v>
          </cell>
          <cell r="AC312" t="str">
            <v>NA</v>
          </cell>
          <cell r="AD312" t="str">
            <v>NA</v>
          </cell>
          <cell r="AE312" t="str">
            <v>NA</v>
          </cell>
          <cell r="AF312" t="str">
            <v>NA</v>
          </cell>
          <cell r="AG312" t="str">
            <v>NA</v>
          </cell>
          <cell r="AH312" t="str">
            <v>NA</v>
          </cell>
          <cell r="AI312" t="str">
            <v>NA</v>
          </cell>
          <cell r="AJ312" t="str">
            <v>NA</v>
          </cell>
          <cell r="AK312" t="str">
            <v>NA</v>
          </cell>
          <cell r="AL312" t="str">
            <v>NA</v>
          </cell>
        </row>
        <row r="313">
          <cell r="M313" t="str">
            <v>NA</v>
          </cell>
          <cell r="N313" t="str">
            <v>NA</v>
          </cell>
          <cell r="O313" t="str">
            <v>NA</v>
          </cell>
          <cell r="P313" t="str">
            <v>NA</v>
          </cell>
          <cell r="Q313" t="str">
            <v>NA</v>
          </cell>
          <cell r="R313" t="str">
            <v>NA</v>
          </cell>
          <cell r="S313" t="str">
            <v>NA</v>
          </cell>
          <cell r="T313" t="str">
            <v>NA</v>
          </cell>
          <cell r="U313" t="str">
            <v>NA</v>
          </cell>
          <cell r="V313" t="str">
            <v>NA</v>
          </cell>
          <cell r="W313" t="str">
            <v>NA</v>
          </cell>
          <cell r="X313" t="str">
            <v>NA</v>
          </cell>
          <cell r="Y313" t="str">
            <v>NA</v>
          </cell>
          <cell r="Z313" t="str">
            <v>NA</v>
          </cell>
          <cell r="AA313" t="str">
            <v>NA</v>
          </cell>
          <cell r="AB313" t="str">
            <v>NA</v>
          </cell>
          <cell r="AC313" t="str">
            <v>NA</v>
          </cell>
          <cell r="AD313" t="str">
            <v>NA</v>
          </cell>
          <cell r="AE313" t="str">
            <v>NA</v>
          </cell>
          <cell r="AF313" t="str">
            <v>NA</v>
          </cell>
          <cell r="AG313" t="str">
            <v>NA</v>
          </cell>
          <cell r="AH313" t="str">
            <v>NA</v>
          </cell>
          <cell r="AI313" t="str">
            <v>NA</v>
          </cell>
          <cell r="AJ313" t="str">
            <v>NA</v>
          </cell>
          <cell r="AK313" t="str">
            <v>NA</v>
          </cell>
          <cell r="AL313" t="str">
            <v>NA</v>
          </cell>
        </row>
        <row r="314">
          <cell r="M314" t="str">
            <v>NA</v>
          </cell>
          <cell r="N314" t="str">
            <v>NA</v>
          </cell>
          <cell r="O314" t="str">
            <v>NA</v>
          </cell>
          <cell r="P314" t="str">
            <v>NA</v>
          </cell>
          <cell r="Q314" t="str">
            <v>NA</v>
          </cell>
          <cell r="R314" t="str">
            <v>NA</v>
          </cell>
          <cell r="S314" t="str">
            <v>NA</v>
          </cell>
          <cell r="T314" t="str">
            <v>NA</v>
          </cell>
          <cell r="U314" t="str">
            <v>NA</v>
          </cell>
          <cell r="V314" t="str">
            <v>NA</v>
          </cell>
          <cell r="W314" t="str">
            <v>NA</v>
          </cell>
          <cell r="X314" t="str">
            <v>NA</v>
          </cell>
          <cell r="Y314" t="str">
            <v>NA</v>
          </cell>
          <cell r="Z314" t="str">
            <v>NA</v>
          </cell>
          <cell r="AA314" t="str">
            <v>NA</v>
          </cell>
          <cell r="AB314" t="str">
            <v>NA</v>
          </cell>
          <cell r="AC314" t="str">
            <v>NA</v>
          </cell>
          <cell r="AD314" t="str">
            <v>NA</v>
          </cell>
          <cell r="AE314" t="str">
            <v>NA</v>
          </cell>
          <cell r="AF314" t="str">
            <v>NA</v>
          </cell>
          <cell r="AG314" t="str">
            <v>NA</v>
          </cell>
          <cell r="AH314" t="str">
            <v>NA</v>
          </cell>
          <cell r="AI314" t="str">
            <v>NA</v>
          </cell>
          <cell r="AJ314" t="str">
            <v>NA</v>
          </cell>
          <cell r="AK314" t="str">
            <v>NA</v>
          </cell>
          <cell r="AL314" t="str">
            <v>NA</v>
          </cell>
        </row>
        <row r="315">
          <cell r="M315" t="str">
            <v>NA</v>
          </cell>
          <cell r="N315" t="str">
            <v>NA</v>
          </cell>
          <cell r="O315" t="str">
            <v>NA</v>
          </cell>
          <cell r="P315" t="str">
            <v>NA</v>
          </cell>
          <cell r="Q315" t="str">
            <v>NA</v>
          </cell>
          <cell r="R315" t="str">
            <v>NA</v>
          </cell>
          <cell r="S315" t="str">
            <v>NA</v>
          </cell>
          <cell r="T315" t="str">
            <v>NA</v>
          </cell>
          <cell r="U315" t="str">
            <v>NA</v>
          </cell>
          <cell r="V315" t="str">
            <v>NA</v>
          </cell>
          <cell r="W315" t="str">
            <v>NA</v>
          </cell>
          <cell r="X315" t="str">
            <v>NA</v>
          </cell>
          <cell r="Y315" t="str">
            <v>NA</v>
          </cell>
          <cell r="Z315" t="str">
            <v>NA</v>
          </cell>
          <cell r="AA315" t="str">
            <v>NA</v>
          </cell>
          <cell r="AB315" t="str">
            <v>NA</v>
          </cell>
          <cell r="AC315" t="str">
            <v>NA</v>
          </cell>
          <cell r="AD315" t="str">
            <v>NA</v>
          </cell>
          <cell r="AE315" t="str">
            <v>NA</v>
          </cell>
          <cell r="AF315" t="str">
            <v>NA</v>
          </cell>
          <cell r="AG315" t="str">
            <v>NA</v>
          </cell>
          <cell r="AH315" t="str">
            <v>NA</v>
          </cell>
          <cell r="AI315" t="str">
            <v>NA</v>
          </cell>
          <cell r="AJ315" t="str">
            <v>NA</v>
          </cell>
          <cell r="AK315" t="str">
            <v>NA</v>
          </cell>
          <cell r="AL315" t="str">
            <v>NA</v>
          </cell>
        </row>
        <row r="316">
          <cell r="M316" t="str">
            <v>NA</v>
          </cell>
          <cell r="N316" t="str">
            <v>NA</v>
          </cell>
          <cell r="O316" t="str">
            <v>NA</v>
          </cell>
          <cell r="P316" t="str">
            <v>NA</v>
          </cell>
          <cell r="Q316" t="str">
            <v>NA</v>
          </cell>
          <cell r="R316" t="str">
            <v>NA</v>
          </cell>
          <cell r="S316" t="str">
            <v>NA</v>
          </cell>
          <cell r="T316" t="str">
            <v>NA</v>
          </cell>
          <cell r="U316" t="str">
            <v>NA</v>
          </cell>
          <cell r="V316" t="str">
            <v>NA</v>
          </cell>
          <cell r="W316" t="str">
            <v>NA</v>
          </cell>
          <cell r="X316" t="str">
            <v>NA</v>
          </cell>
          <cell r="Y316" t="str">
            <v>NA</v>
          </cell>
          <cell r="Z316" t="str">
            <v>NA</v>
          </cell>
          <cell r="AA316" t="str">
            <v>NA</v>
          </cell>
          <cell r="AB316" t="str">
            <v>NA</v>
          </cell>
          <cell r="AC316" t="str">
            <v>NA</v>
          </cell>
          <cell r="AD316" t="str">
            <v>NA</v>
          </cell>
          <cell r="AE316" t="str">
            <v>NA</v>
          </cell>
          <cell r="AF316" t="str">
            <v>NA</v>
          </cell>
          <cell r="AG316" t="str">
            <v>NA</v>
          </cell>
          <cell r="AH316" t="str">
            <v>NA</v>
          </cell>
          <cell r="AI316" t="str">
            <v>NA</v>
          </cell>
          <cell r="AJ316" t="str">
            <v>NA</v>
          </cell>
          <cell r="AK316" t="str">
            <v>NA</v>
          </cell>
          <cell r="AL316" t="str">
            <v>NA</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row>
        <row r="318">
          <cell r="M318" t="str">
            <v>NA</v>
          </cell>
          <cell r="N318" t="str">
            <v>NA</v>
          </cell>
          <cell r="O318" t="str">
            <v>NA</v>
          </cell>
          <cell r="P318" t="str">
            <v>NA</v>
          </cell>
          <cell r="Q318" t="str">
            <v>NA</v>
          </cell>
          <cell r="R318" t="str">
            <v>NA</v>
          </cell>
          <cell r="S318" t="str">
            <v>NA</v>
          </cell>
          <cell r="T318" t="str">
            <v>NA</v>
          </cell>
          <cell r="U318" t="str">
            <v>NA</v>
          </cell>
          <cell r="V318" t="str">
            <v>NA</v>
          </cell>
          <cell r="W318" t="str">
            <v>NA</v>
          </cell>
          <cell r="X318" t="str">
            <v>NA</v>
          </cell>
          <cell r="Y318" t="str">
            <v>NA</v>
          </cell>
          <cell r="Z318" t="str">
            <v>NA</v>
          </cell>
          <cell r="AA318" t="str">
            <v>NA</v>
          </cell>
          <cell r="AB318" t="str">
            <v>NA</v>
          </cell>
          <cell r="AC318" t="str">
            <v>NA</v>
          </cell>
          <cell r="AD318" t="str">
            <v>NA</v>
          </cell>
          <cell r="AE318" t="str">
            <v>NA</v>
          </cell>
          <cell r="AF318" t="str">
            <v>NA</v>
          </cell>
          <cell r="AG318" t="str">
            <v>NA</v>
          </cell>
          <cell r="AH318" t="str">
            <v>NA</v>
          </cell>
          <cell r="AI318" t="str">
            <v>NA</v>
          </cell>
          <cell r="AJ318" t="str">
            <v>NA</v>
          </cell>
          <cell r="AK318" t="str">
            <v>NA</v>
          </cell>
          <cell r="AL318" t="str">
            <v>NA</v>
          </cell>
        </row>
        <row r="319">
          <cell r="M319" t="str">
            <v>NA</v>
          </cell>
          <cell r="N319" t="str">
            <v>NA</v>
          </cell>
          <cell r="O319" t="str">
            <v>NA</v>
          </cell>
          <cell r="P319" t="str">
            <v>NA</v>
          </cell>
          <cell r="Q319" t="str">
            <v>NA</v>
          </cell>
          <cell r="R319" t="str">
            <v>NA</v>
          </cell>
          <cell r="S319" t="str">
            <v>NA</v>
          </cell>
          <cell r="T319" t="str">
            <v>NA</v>
          </cell>
          <cell r="U319" t="str">
            <v>NA</v>
          </cell>
          <cell r="V319" t="str">
            <v>NA</v>
          </cell>
          <cell r="W319" t="str">
            <v>NA</v>
          </cell>
          <cell r="X319" t="str">
            <v>NA</v>
          </cell>
          <cell r="Y319" t="str">
            <v>NA</v>
          </cell>
          <cell r="Z319" t="str">
            <v>NA</v>
          </cell>
          <cell r="AA319" t="str">
            <v>NA</v>
          </cell>
          <cell r="AB319" t="str">
            <v>NA</v>
          </cell>
          <cell r="AC319" t="str">
            <v>NA</v>
          </cell>
          <cell r="AD319" t="str">
            <v>NA</v>
          </cell>
          <cell r="AE319" t="str">
            <v>NA</v>
          </cell>
          <cell r="AF319" t="str">
            <v>NA</v>
          </cell>
          <cell r="AG319" t="str">
            <v>NA</v>
          </cell>
          <cell r="AH319" t="str">
            <v>NA</v>
          </cell>
          <cell r="AI319" t="str">
            <v>NA</v>
          </cell>
          <cell r="AJ319" t="str">
            <v>NA</v>
          </cell>
          <cell r="AK319" t="str">
            <v>NA</v>
          </cell>
          <cell r="AL319" t="str">
            <v>NA</v>
          </cell>
        </row>
        <row r="320">
          <cell r="M320" t="str">
            <v>NA</v>
          </cell>
          <cell r="N320" t="str">
            <v>NA</v>
          </cell>
          <cell r="O320" t="str">
            <v>NA</v>
          </cell>
          <cell r="P320" t="str">
            <v>NA</v>
          </cell>
          <cell r="Q320" t="str">
            <v>NA</v>
          </cell>
          <cell r="R320" t="str">
            <v>NA</v>
          </cell>
          <cell r="S320" t="str">
            <v>NA</v>
          </cell>
          <cell r="T320" t="str">
            <v>NA</v>
          </cell>
          <cell r="U320" t="str">
            <v>NA</v>
          </cell>
          <cell r="V320" t="str">
            <v>NA</v>
          </cell>
          <cell r="W320" t="str">
            <v>NA</v>
          </cell>
          <cell r="X320" t="str">
            <v>NA</v>
          </cell>
          <cell r="Y320" t="str">
            <v>NA</v>
          </cell>
          <cell r="Z320" t="str">
            <v>NA</v>
          </cell>
          <cell r="AA320" t="str">
            <v>NA</v>
          </cell>
          <cell r="AB320" t="str">
            <v>NA</v>
          </cell>
          <cell r="AC320" t="str">
            <v>NA</v>
          </cell>
          <cell r="AD320" t="str">
            <v>NA</v>
          </cell>
          <cell r="AE320" t="str">
            <v>NA</v>
          </cell>
          <cell r="AF320" t="str">
            <v>NA</v>
          </cell>
          <cell r="AG320" t="str">
            <v>NA</v>
          </cell>
          <cell r="AH320" t="str">
            <v>NA</v>
          </cell>
          <cell r="AI320" t="str">
            <v>NA</v>
          </cell>
          <cell r="AJ320" t="str">
            <v>NA</v>
          </cell>
          <cell r="AK320" t="str">
            <v>NA</v>
          </cell>
          <cell r="AL320" t="str">
            <v>NA</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row>
        <row r="322">
          <cell r="M322" t="str">
            <v>NA</v>
          </cell>
          <cell r="N322" t="str">
            <v>NA</v>
          </cell>
          <cell r="O322" t="str">
            <v>NA</v>
          </cell>
          <cell r="P322" t="str">
            <v>NA</v>
          </cell>
          <cell r="Q322" t="str">
            <v>NA</v>
          </cell>
          <cell r="R322" t="str">
            <v>NA</v>
          </cell>
          <cell r="S322" t="str">
            <v>NA</v>
          </cell>
          <cell r="T322" t="str">
            <v>NA</v>
          </cell>
          <cell r="U322" t="str">
            <v>NA</v>
          </cell>
          <cell r="V322" t="str">
            <v>NA</v>
          </cell>
          <cell r="W322" t="str">
            <v>NA</v>
          </cell>
          <cell r="X322" t="str">
            <v>NA</v>
          </cell>
          <cell r="Y322" t="str">
            <v>NA</v>
          </cell>
          <cell r="Z322" t="str">
            <v>NA</v>
          </cell>
          <cell r="AA322" t="str">
            <v>NA</v>
          </cell>
          <cell r="AB322" t="str">
            <v>NA</v>
          </cell>
          <cell r="AC322" t="str">
            <v>NA</v>
          </cell>
          <cell r="AD322" t="str">
            <v>NA</v>
          </cell>
          <cell r="AE322" t="str">
            <v>NA</v>
          </cell>
          <cell r="AF322" t="str">
            <v>NA</v>
          </cell>
          <cell r="AG322" t="str">
            <v>NA</v>
          </cell>
          <cell r="AH322" t="str">
            <v>NA</v>
          </cell>
          <cell r="AI322" t="str">
            <v>NA</v>
          </cell>
          <cell r="AJ322" t="str">
            <v>NA</v>
          </cell>
          <cell r="AK322" t="str">
            <v>NA</v>
          </cell>
          <cell r="AL322" t="str">
            <v>NA</v>
          </cell>
        </row>
        <row r="323">
          <cell r="M323" t="str">
            <v>NA</v>
          </cell>
          <cell r="N323" t="str">
            <v>NA</v>
          </cell>
          <cell r="O323" t="str">
            <v>NA</v>
          </cell>
          <cell r="P323" t="str">
            <v>NA</v>
          </cell>
          <cell r="Q323" t="str">
            <v>NA</v>
          </cell>
          <cell r="R323" t="str">
            <v>NA</v>
          </cell>
          <cell r="S323" t="str">
            <v>NA</v>
          </cell>
          <cell r="T323" t="str">
            <v>NA</v>
          </cell>
          <cell r="U323" t="str">
            <v>NA</v>
          </cell>
          <cell r="V323" t="str">
            <v>NA</v>
          </cell>
          <cell r="W323" t="str">
            <v>NA</v>
          </cell>
          <cell r="X323" t="str">
            <v>NA</v>
          </cell>
          <cell r="Y323" t="str">
            <v>NA</v>
          </cell>
          <cell r="Z323" t="str">
            <v>NA</v>
          </cell>
          <cell r="AA323" t="str">
            <v>NA</v>
          </cell>
          <cell r="AB323" t="str">
            <v>NA</v>
          </cell>
          <cell r="AC323" t="str">
            <v>NA</v>
          </cell>
          <cell r="AD323" t="str">
            <v>NA</v>
          </cell>
          <cell r="AE323" t="str">
            <v>NA</v>
          </cell>
          <cell r="AF323" t="str">
            <v>NA</v>
          </cell>
          <cell r="AG323" t="str">
            <v>NA</v>
          </cell>
          <cell r="AH323" t="str">
            <v>NA</v>
          </cell>
          <cell r="AI323" t="str">
            <v>NA</v>
          </cell>
          <cell r="AJ323" t="str">
            <v>NA</v>
          </cell>
          <cell r="AK323" t="str">
            <v>NA</v>
          </cell>
          <cell r="AL323" t="str">
            <v>NA</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row>
        <row r="325">
          <cell r="M325">
            <v>4.9260700000000011</v>
          </cell>
          <cell r="N325">
            <v>5.6044700000000001</v>
          </cell>
          <cell r="O325">
            <v>5.4168450000000004</v>
          </cell>
          <cell r="P325">
            <v>6.9846699999999995</v>
          </cell>
          <cell r="Q325">
            <v>7.3128650000000004</v>
          </cell>
          <cell r="R325">
            <v>8.4007549999999984</v>
          </cell>
          <cell r="S325">
            <v>9.3489450000000005</v>
          </cell>
          <cell r="T325">
            <v>9.9183200000000014</v>
          </cell>
          <cell r="U325">
            <v>7.3128650000000004</v>
          </cell>
          <cell r="V325">
            <v>12.501300000000001</v>
          </cell>
          <cell r="W325">
            <v>14.914567472055031</v>
          </cell>
          <cell r="X325">
            <v>17.211666865864146</v>
          </cell>
          <cell r="Y325">
            <v>18.259097916595014</v>
          </cell>
          <cell r="Z325">
            <v>20.68423271453139</v>
          </cell>
          <cell r="AA325">
            <v>24.084292350816849</v>
          </cell>
          <cell r="AB325">
            <v>25.205222027515052</v>
          </cell>
          <cell r="AC325">
            <v>25.923128067067932</v>
          </cell>
          <cell r="AD325">
            <v>30.524703142470486</v>
          </cell>
          <cell r="AE325">
            <v>30.879346739570487</v>
          </cell>
          <cell r="AF325">
            <v>32.422633476562993</v>
          </cell>
          <cell r="AG325">
            <v>14.525120100675288</v>
          </cell>
          <cell r="AH325">
            <v>10.957912400982577</v>
          </cell>
          <cell r="AI325">
            <v>12.642410170506517</v>
          </cell>
          <cell r="AJ325">
            <v>13.450047125044691</v>
          </cell>
          <cell r="AK325">
            <v>14.030719173914042</v>
          </cell>
          <cell r="AL325">
            <v>14.308203211279814</v>
          </cell>
        </row>
        <row r="326">
          <cell r="M326" t="str">
            <v>NO</v>
          </cell>
          <cell r="N326" t="str">
            <v>NO</v>
          </cell>
          <cell r="O326" t="str">
            <v>NO</v>
          </cell>
          <cell r="P326" t="str">
            <v>NO</v>
          </cell>
          <cell r="Q326" t="str">
            <v>NO</v>
          </cell>
          <cell r="R326" t="str">
            <v>NO</v>
          </cell>
          <cell r="S326" t="str">
            <v>NO</v>
          </cell>
          <cell r="T326" t="str">
            <v>NO</v>
          </cell>
          <cell r="U326" t="str">
            <v>NO</v>
          </cell>
          <cell r="V326" t="str">
            <v>NO</v>
          </cell>
          <cell r="W326" t="str">
            <v>NO</v>
          </cell>
          <cell r="X326" t="str">
            <v>NO</v>
          </cell>
          <cell r="Y326" t="str">
            <v>NO</v>
          </cell>
          <cell r="Z326" t="str">
            <v>NO</v>
          </cell>
          <cell r="AA326" t="str">
            <v>NO</v>
          </cell>
          <cell r="AB326" t="str">
            <v>NO</v>
          </cell>
          <cell r="AC326" t="str">
            <v>NO</v>
          </cell>
          <cell r="AD326" t="str">
            <v>NO</v>
          </cell>
          <cell r="AE326" t="str">
            <v>NO</v>
          </cell>
          <cell r="AF326" t="str">
            <v>NO</v>
          </cell>
          <cell r="AG326" t="str">
            <v>NO</v>
          </cell>
          <cell r="AH326" t="str">
            <v>NO</v>
          </cell>
          <cell r="AI326" t="str">
            <v>NO</v>
          </cell>
          <cell r="AJ326" t="str">
            <v>NO</v>
          </cell>
          <cell r="AK326" t="str">
            <v>NO</v>
          </cell>
          <cell r="AL326" t="str">
            <v>NO</v>
          </cell>
        </row>
        <row r="327">
          <cell r="M327">
            <v>9.2526664212365546</v>
          </cell>
          <cell r="N327">
            <v>10.189963971700648</v>
          </cell>
          <cell r="O327">
            <v>9.4049091691329423</v>
          </cell>
          <cell r="P327">
            <v>9.1807616225786397</v>
          </cell>
          <cell r="Q327">
            <v>9.1116766762520474</v>
          </cell>
          <cell r="R327">
            <v>9.454884554320202</v>
          </cell>
          <cell r="S327">
            <v>9.2319599577459908</v>
          </cell>
          <cell r="T327">
            <v>10.029481561753746</v>
          </cell>
          <cell r="U327">
            <v>9.1116766762520474</v>
          </cell>
          <cell r="V327">
            <v>11.353933516663558</v>
          </cell>
          <cell r="W327">
            <v>10.48367467905895</v>
          </cell>
          <cell r="X327">
            <v>10.027238298778615</v>
          </cell>
          <cell r="Y327">
            <v>6.6347909073306592</v>
          </cell>
          <cell r="Z327">
            <v>9.9508379913997391</v>
          </cell>
          <cell r="AA327">
            <v>6.501818488352467</v>
          </cell>
          <cell r="AB327">
            <v>10.653672457757468</v>
          </cell>
          <cell r="AC327">
            <v>12.247621210172648</v>
          </cell>
          <cell r="AD327">
            <v>16.566149277443333</v>
          </cell>
          <cell r="AE327">
            <v>19.525209260258048</v>
          </cell>
          <cell r="AF327">
            <v>18.73714975745396</v>
          </cell>
          <cell r="AG327">
            <v>17.979410399186808</v>
          </cell>
          <cell r="AH327">
            <v>11.565414172570566</v>
          </cell>
          <cell r="AI327">
            <v>16.496124536402256</v>
          </cell>
          <cell r="AJ327">
            <v>16.430339852401399</v>
          </cell>
          <cell r="AK327">
            <v>14.060363982782299</v>
          </cell>
          <cell r="AL327">
            <v>15.838139462522722</v>
          </cell>
        </row>
        <row r="328">
          <cell r="M328" t="str">
            <v>NA</v>
          </cell>
          <cell r="N328" t="str">
            <v>NA</v>
          </cell>
          <cell r="O328" t="str">
            <v>NA</v>
          </cell>
          <cell r="P328" t="str">
            <v>NA</v>
          </cell>
          <cell r="Q328" t="str">
            <v>NA</v>
          </cell>
          <cell r="R328" t="str">
            <v>NA</v>
          </cell>
          <cell r="S328" t="str">
            <v>NA</v>
          </cell>
          <cell r="T328" t="str">
            <v>NA</v>
          </cell>
          <cell r="U328" t="str">
            <v>NA</v>
          </cell>
          <cell r="V328" t="str">
            <v>NA</v>
          </cell>
          <cell r="W328" t="str">
            <v>NA</v>
          </cell>
          <cell r="X328" t="str">
            <v>NA</v>
          </cell>
          <cell r="Y328" t="str">
            <v>NA</v>
          </cell>
          <cell r="Z328" t="str">
            <v>NA</v>
          </cell>
          <cell r="AA328" t="str">
            <v>NA</v>
          </cell>
          <cell r="AB328" t="str">
            <v>NA</v>
          </cell>
          <cell r="AC328" t="str">
            <v>NA</v>
          </cell>
          <cell r="AD328" t="str">
            <v>NA</v>
          </cell>
          <cell r="AE328" t="str">
            <v>NA</v>
          </cell>
          <cell r="AF328" t="str">
            <v>NA</v>
          </cell>
          <cell r="AG328" t="str">
            <v>NA</v>
          </cell>
          <cell r="AH328" t="str">
            <v>NA</v>
          </cell>
          <cell r="AI328" t="str">
            <v>NA</v>
          </cell>
          <cell r="AJ328" t="str">
            <v>NA</v>
          </cell>
          <cell r="AK328" t="str">
            <v>NA</v>
          </cell>
          <cell r="AL328" t="str">
            <v>NA</v>
          </cell>
        </row>
        <row r="329">
          <cell r="M329">
            <v>0.41399999999999998</v>
          </cell>
          <cell r="N329">
            <v>0.34200000000000003</v>
          </cell>
          <cell r="O329">
            <v>0.216</v>
          </cell>
          <cell r="P329">
            <v>0.17280000000000001</v>
          </cell>
          <cell r="Q329">
            <v>0.14399999999999999</v>
          </cell>
          <cell r="R329">
            <v>0.108</v>
          </cell>
          <cell r="S329">
            <v>7.1999999999999995E-2</v>
          </cell>
          <cell r="T329">
            <v>0.108</v>
          </cell>
          <cell r="U329">
            <v>0.14399999999999999</v>
          </cell>
          <cell r="V329">
            <v>4.6799999999999994E-2</v>
          </cell>
          <cell r="W329">
            <v>1.3790705073086845E-3</v>
          </cell>
          <cell r="X329">
            <v>1.498989681857266E-3</v>
          </cell>
          <cell r="Y329">
            <v>1.3790705073086847E-3</v>
          </cell>
          <cell r="Z329">
            <v>1.3790705073086845E-3</v>
          </cell>
          <cell r="AA329">
            <v>1.3790705073086845E-3</v>
          </cell>
          <cell r="AB329">
            <v>1.4390300945829749E-3</v>
          </cell>
          <cell r="AC329">
            <v>1.8587472055030094E-3</v>
          </cell>
          <cell r="AD329">
            <v>1.5552557646985028E-3</v>
          </cell>
          <cell r="AE329">
            <v>1.5515622602654492E-3</v>
          </cell>
          <cell r="AF329">
            <v>2.3813365474344549E-3</v>
          </cell>
          <cell r="AG329">
            <v>3.8604381284983568E-3</v>
          </cell>
          <cell r="AH329">
            <v>3.9697029633362054E-3</v>
          </cell>
          <cell r="AI329">
            <v>3.9601850865279512E-3</v>
          </cell>
          <cell r="AJ329">
            <v>4.4330430073074084E-3</v>
          </cell>
          <cell r="AK329">
            <v>5.2877488037441939E-2</v>
          </cell>
          <cell r="AL329">
            <v>8.4639469106912085E-2</v>
          </cell>
        </row>
        <row r="330">
          <cell r="M330" t="str">
            <v>NA</v>
          </cell>
          <cell r="N330" t="str">
            <v>NA</v>
          </cell>
          <cell r="O330" t="str">
            <v>NA</v>
          </cell>
          <cell r="P330" t="str">
            <v>NA</v>
          </cell>
          <cell r="Q330" t="str">
            <v>NA</v>
          </cell>
          <cell r="R330" t="str">
            <v>NA</v>
          </cell>
          <cell r="S330" t="str">
            <v>NA</v>
          </cell>
          <cell r="T330" t="str">
            <v>NA</v>
          </cell>
          <cell r="U330" t="str">
            <v>NA</v>
          </cell>
          <cell r="V330" t="str">
            <v>NA</v>
          </cell>
          <cell r="W330" t="str">
            <v>NA</v>
          </cell>
          <cell r="X330" t="str">
            <v>NA</v>
          </cell>
          <cell r="Y330" t="str">
            <v>NA</v>
          </cell>
          <cell r="Z330" t="str">
            <v>NA</v>
          </cell>
          <cell r="AA330" t="str">
            <v>NA</v>
          </cell>
          <cell r="AB330" t="str">
            <v>NA</v>
          </cell>
          <cell r="AC330" t="str">
            <v>NA</v>
          </cell>
          <cell r="AD330" t="str">
            <v>NA</v>
          </cell>
          <cell r="AE330" t="str">
            <v>NA</v>
          </cell>
          <cell r="AF330" t="str">
            <v>NA</v>
          </cell>
          <cell r="AG330" t="str">
            <v>NA</v>
          </cell>
          <cell r="AH330" t="str">
            <v>NA</v>
          </cell>
          <cell r="AI330" t="str">
            <v>NA</v>
          </cell>
          <cell r="AJ330" t="str">
            <v>NA</v>
          </cell>
          <cell r="AK330" t="str">
            <v>NA</v>
          </cell>
          <cell r="AL330" t="str">
            <v>NA</v>
          </cell>
        </row>
        <row r="331">
          <cell r="M331" t="str">
            <v>NA</v>
          </cell>
          <cell r="N331" t="str">
            <v>NA</v>
          </cell>
          <cell r="O331" t="str">
            <v>NA</v>
          </cell>
          <cell r="P331" t="str">
            <v>NA</v>
          </cell>
          <cell r="Q331" t="str">
            <v>NA</v>
          </cell>
          <cell r="R331" t="str">
            <v>NA</v>
          </cell>
          <cell r="S331" t="str">
            <v>NA</v>
          </cell>
          <cell r="T331" t="str">
            <v>NA</v>
          </cell>
          <cell r="U331" t="str">
            <v>NA</v>
          </cell>
          <cell r="V331" t="str">
            <v>NA</v>
          </cell>
          <cell r="W331" t="str">
            <v>NA</v>
          </cell>
          <cell r="X331" t="str">
            <v>NA</v>
          </cell>
          <cell r="Y331" t="str">
            <v>NA</v>
          </cell>
          <cell r="Z331" t="str">
            <v>NA</v>
          </cell>
          <cell r="AA331" t="str">
            <v>NA</v>
          </cell>
          <cell r="AB331" t="str">
            <v>NA</v>
          </cell>
          <cell r="AC331" t="str">
            <v>NA</v>
          </cell>
          <cell r="AD331" t="str">
            <v>NA</v>
          </cell>
          <cell r="AE331" t="str">
            <v>NA</v>
          </cell>
          <cell r="AF331" t="str">
            <v>NA</v>
          </cell>
          <cell r="AG331" t="str">
            <v>NA</v>
          </cell>
          <cell r="AH331" t="str">
            <v>NA</v>
          </cell>
          <cell r="AI331" t="str">
            <v>NA</v>
          </cell>
          <cell r="AJ331" t="str">
            <v>NA</v>
          </cell>
          <cell r="AK331" t="str">
            <v>NA</v>
          </cell>
          <cell r="AL331" t="str">
            <v>NA</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row>
        <row r="333">
          <cell r="M333" t="str">
            <v>NA</v>
          </cell>
          <cell r="N333" t="str">
            <v>NA</v>
          </cell>
          <cell r="O333" t="str">
            <v>NA</v>
          </cell>
          <cell r="P333" t="str">
            <v>NA</v>
          </cell>
          <cell r="Q333" t="str">
            <v>NA</v>
          </cell>
          <cell r="R333" t="str">
            <v>NA</v>
          </cell>
          <cell r="S333" t="str">
            <v>NA</v>
          </cell>
          <cell r="T333" t="str">
            <v>NA</v>
          </cell>
          <cell r="U333" t="str">
            <v>NA</v>
          </cell>
          <cell r="V333" t="str">
            <v>NA</v>
          </cell>
          <cell r="W333" t="str">
            <v>NA</v>
          </cell>
          <cell r="X333" t="str">
            <v>NA</v>
          </cell>
          <cell r="Y333" t="str">
            <v>NA</v>
          </cell>
          <cell r="Z333" t="str">
            <v>NA</v>
          </cell>
          <cell r="AA333" t="str">
            <v>NA</v>
          </cell>
          <cell r="AB333" t="str">
            <v>NA</v>
          </cell>
          <cell r="AC333" t="str">
            <v>NA</v>
          </cell>
          <cell r="AD333" t="str">
            <v>NA</v>
          </cell>
          <cell r="AE333" t="str">
            <v>NA</v>
          </cell>
          <cell r="AF333" t="str">
            <v>NA</v>
          </cell>
          <cell r="AG333" t="str">
            <v>NA</v>
          </cell>
          <cell r="AH333" t="str">
            <v>NA</v>
          </cell>
          <cell r="AI333" t="str">
            <v>NA</v>
          </cell>
          <cell r="AJ333" t="str">
            <v>NA</v>
          </cell>
          <cell r="AK333" t="str">
            <v>NA</v>
          </cell>
          <cell r="AL333" t="str">
            <v>NA</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row>
        <row r="335">
          <cell r="M335" t="str">
            <v>NA</v>
          </cell>
          <cell r="N335" t="str">
            <v>NA</v>
          </cell>
          <cell r="O335" t="str">
            <v>NA</v>
          </cell>
          <cell r="P335" t="str">
            <v>NA</v>
          </cell>
          <cell r="Q335" t="str">
            <v>NA</v>
          </cell>
          <cell r="R335" t="str">
            <v>NA</v>
          </cell>
          <cell r="S335" t="str">
            <v>NA</v>
          </cell>
          <cell r="T335" t="str">
            <v>NA</v>
          </cell>
          <cell r="U335" t="str">
            <v>NA</v>
          </cell>
          <cell r="V335" t="str">
            <v>NA</v>
          </cell>
          <cell r="W335" t="str">
            <v>NA</v>
          </cell>
          <cell r="X335" t="str">
            <v>NA</v>
          </cell>
          <cell r="Y335" t="str">
            <v>NA</v>
          </cell>
          <cell r="Z335" t="str">
            <v>NA</v>
          </cell>
          <cell r="AA335" t="str">
            <v>NA</v>
          </cell>
          <cell r="AB335" t="str">
            <v>NA</v>
          </cell>
          <cell r="AC335" t="str">
            <v>NA</v>
          </cell>
          <cell r="AD335" t="str">
            <v>NA</v>
          </cell>
          <cell r="AE335" t="str">
            <v>NA</v>
          </cell>
          <cell r="AF335" t="str">
            <v>NA</v>
          </cell>
          <cell r="AG335" t="str">
            <v>NA</v>
          </cell>
          <cell r="AH335" t="str">
            <v>NA</v>
          </cell>
          <cell r="AI335" t="str">
            <v>NA</v>
          </cell>
          <cell r="AJ335" t="str">
            <v>NA</v>
          </cell>
          <cell r="AK335" t="str">
            <v>NA</v>
          </cell>
          <cell r="AL335" t="str">
            <v>NA</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row>
        <row r="338">
          <cell r="M338" t="str">
            <v>NA</v>
          </cell>
          <cell r="N338" t="str">
            <v>NA</v>
          </cell>
          <cell r="O338" t="str">
            <v>NA</v>
          </cell>
          <cell r="P338" t="str">
            <v>NA</v>
          </cell>
          <cell r="Q338" t="str">
            <v>NA</v>
          </cell>
          <cell r="R338" t="str">
            <v>NA</v>
          </cell>
          <cell r="S338" t="str">
            <v>NA</v>
          </cell>
          <cell r="T338" t="str">
            <v>NA</v>
          </cell>
          <cell r="U338" t="str">
            <v>NA</v>
          </cell>
          <cell r="V338" t="str">
            <v>NA</v>
          </cell>
          <cell r="W338" t="str">
            <v>NA</v>
          </cell>
          <cell r="X338" t="str">
            <v>NA</v>
          </cell>
          <cell r="Y338" t="str">
            <v>NA</v>
          </cell>
          <cell r="Z338" t="str">
            <v>NA</v>
          </cell>
          <cell r="AA338" t="str">
            <v>NA</v>
          </cell>
          <cell r="AB338" t="str">
            <v>NA</v>
          </cell>
          <cell r="AC338" t="str">
            <v>NA</v>
          </cell>
          <cell r="AD338" t="str">
            <v>NA</v>
          </cell>
          <cell r="AE338" t="str">
            <v>NA</v>
          </cell>
          <cell r="AF338" t="str">
            <v>NA</v>
          </cell>
          <cell r="AG338" t="str">
            <v>NA</v>
          </cell>
          <cell r="AH338" t="str">
            <v>NA</v>
          </cell>
          <cell r="AI338" t="str">
            <v>NA</v>
          </cell>
          <cell r="AJ338" t="str">
            <v>NA</v>
          </cell>
          <cell r="AK338" t="str">
            <v>NA</v>
          </cell>
          <cell r="AL338" t="str">
            <v>NA</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row>
        <row r="342">
          <cell r="M342" t="str">
            <v>NO</v>
          </cell>
          <cell r="N342" t="str">
            <v>NO</v>
          </cell>
          <cell r="O342" t="str">
            <v>NO</v>
          </cell>
          <cell r="P342" t="str">
            <v>NO</v>
          </cell>
          <cell r="Q342" t="str">
            <v>NO</v>
          </cell>
          <cell r="R342" t="str">
            <v>NO</v>
          </cell>
          <cell r="S342" t="str">
            <v>NO</v>
          </cell>
          <cell r="T342" t="str">
            <v>NO</v>
          </cell>
          <cell r="U342" t="str">
            <v>NO</v>
          </cell>
          <cell r="V342" t="str">
            <v>NO</v>
          </cell>
          <cell r="W342" t="str">
            <v>NO</v>
          </cell>
          <cell r="X342" t="str">
            <v>NO</v>
          </cell>
          <cell r="Y342" t="str">
            <v>NO</v>
          </cell>
          <cell r="Z342" t="str">
            <v>NO</v>
          </cell>
          <cell r="AA342" t="str">
            <v>NO</v>
          </cell>
          <cell r="AB342" t="str">
            <v>NO</v>
          </cell>
          <cell r="AC342" t="str">
            <v>NO</v>
          </cell>
          <cell r="AD342" t="str">
            <v>NO</v>
          </cell>
          <cell r="AE342" t="str">
            <v>NO</v>
          </cell>
          <cell r="AF342" t="str">
            <v>NO</v>
          </cell>
          <cell r="AG342" t="str">
            <v>NO</v>
          </cell>
          <cell r="AH342" t="str">
            <v>NO</v>
          </cell>
          <cell r="AI342" t="str">
            <v>NO</v>
          </cell>
          <cell r="AJ342" t="str">
            <v>NO</v>
          </cell>
          <cell r="AK342" t="str">
            <v>NO</v>
          </cell>
          <cell r="AL342" t="str">
            <v>NO</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row>
        <row r="356">
          <cell r="M356" t="str">
            <v>NA</v>
          </cell>
          <cell r="N356" t="str">
            <v>NA</v>
          </cell>
          <cell r="O356" t="str">
            <v>NA</v>
          </cell>
          <cell r="P356" t="str">
            <v>NA</v>
          </cell>
          <cell r="Q356" t="str">
            <v>NA</v>
          </cell>
          <cell r="R356" t="str">
            <v>NA</v>
          </cell>
          <cell r="S356" t="str">
            <v>NA</v>
          </cell>
          <cell r="T356" t="str">
            <v>NA</v>
          </cell>
          <cell r="U356" t="str">
            <v>NA</v>
          </cell>
          <cell r="V356" t="str">
            <v>NA</v>
          </cell>
          <cell r="W356" t="str">
            <v>NA</v>
          </cell>
          <cell r="X356" t="str">
            <v>NA</v>
          </cell>
          <cell r="Y356" t="str">
            <v>NA</v>
          </cell>
          <cell r="Z356" t="str">
            <v>NA</v>
          </cell>
          <cell r="AA356" t="str">
            <v>NA</v>
          </cell>
          <cell r="AB356" t="str">
            <v>NA</v>
          </cell>
          <cell r="AC356" t="str">
            <v>NA</v>
          </cell>
          <cell r="AD356" t="str">
            <v>NA</v>
          </cell>
          <cell r="AE356" t="str">
            <v>NA</v>
          </cell>
          <cell r="AF356" t="str">
            <v>NA</v>
          </cell>
          <cell r="AG356" t="str">
            <v>NA</v>
          </cell>
          <cell r="AH356" t="str">
            <v>NA</v>
          </cell>
          <cell r="AI356" t="str">
            <v>NA</v>
          </cell>
          <cell r="AJ356" t="str">
            <v>NA</v>
          </cell>
          <cell r="AK356" t="str">
            <v>NA</v>
          </cell>
          <cell r="AL356" t="str">
            <v>NA</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row>
        <row r="358">
          <cell r="M358">
            <v>91.680940800000002</v>
          </cell>
          <cell r="N358">
            <v>90.362239200000005</v>
          </cell>
          <cell r="O358">
            <v>89.250717600000002</v>
          </cell>
          <cell r="P358">
            <v>93.012379199999998</v>
          </cell>
          <cell r="Q358">
            <v>93.861305999999999</v>
          </cell>
          <cell r="R358">
            <v>99.975981599999983</v>
          </cell>
          <cell r="S358">
            <v>87.425945999999996</v>
          </cell>
          <cell r="T358">
            <v>92.769213600000015</v>
          </cell>
          <cell r="U358">
            <v>92.816179200000008</v>
          </cell>
          <cell r="V358">
            <v>89.209285199999982</v>
          </cell>
          <cell r="W358">
            <v>95.841219600000002</v>
          </cell>
          <cell r="X358">
            <v>95.49430199999999</v>
          </cell>
          <cell r="Y358">
            <v>94.6851372</v>
          </cell>
          <cell r="Z358">
            <v>97.408799999999985</v>
          </cell>
          <cell r="AA358">
            <v>102.9708</v>
          </cell>
          <cell r="AB358">
            <v>105.65639999999999</v>
          </cell>
          <cell r="AC358">
            <v>113.8464</v>
          </cell>
          <cell r="AD358">
            <v>113.5872</v>
          </cell>
          <cell r="AE358">
            <v>110.124</v>
          </cell>
          <cell r="AF358">
            <v>71.452799999999996</v>
          </cell>
          <cell r="AG358">
            <v>92.7</v>
          </cell>
          <cell r="AH358">
            <v>103.44600000000001</v>
          </cell>
          <cell r="AI358">
            <v>98.125199999999992</v>
          </cell>
          <cell r="AJ358">
            <v>86.687999999999988</v>
          </cell>
          <cell r="AK358">
            <v>85.374000000000009</v>
          </cell>
          <cell r="AL358">
            <v>79.264799999999994</v>
          </cell>
        </row>
        <row r="359">
          <cell r="M359" t="str">
            <v>NA</v>
          </cell>
          <cell r="N359" t="str">
            <v>NA</v>
          </cell>
          <cell r="O359" t="str">
            <v>NA</v>
          </cell>
          <cell r="P359" t="str">
            <v>NA</v>
          </cell>
          <cell r="Q359" t="str">
            <v>NA</v>
          </cell>
          <cell r="R359" t="str">
            <v>NA</v>
          </cell>
          <cell r="S359" t="str">
            <v>NA</v>
          </cell>
          <cell r="T359" t="str">
            <v>NA</v>
          </cell>
          <cell r="U359" t="str">
            <v>NA</v>
          </cell>
          <cell r="V359" t="str">
            <v>NA</v>
          </cell>
          <cell r="W359" t="str">
            <v>NA</v>
          </cell>
          <cell r="X359" t="str">
            <v>NA</v>
          </cell>
          <cell r="Y359" t="str">
            <v>NA</v>
          </cell>
          <cell r="Z359" t="str">
            <v>NA</v>
          </cell>
          <cell r="AA359" t="str">
            <v>NA</v>
          </cell>
          <cell r="AB359" t="str">
            <v>NA</v>
          </cell>
          <cell r="AC359" t="str">
            <v>NA</v>
          </cell>
          <cell r="AD359" t="str">
            <v>NA</v>
          </cell>
          <cell r="AE359" t="str">
            <v>NA</v>
          </cell>
          <cell r="AF359" t="str">
            <v>NA</v>
          </cell>
          <cell r="AG359" t="str">
            <v>NA</v>
          </cell>
          <cell r="AH359" t="str">
            <v>NA</v>
          </cell>
          <cell r="AI359" t="str">
            <v>NA</v>
          </cell>
          <cell r="AJ359" t="str">
            <v>NA</v>
          </cell>
          <cell r="AK359" t="str">
            <v>NA</v>
          </cell>
          <cell r="AL359" t="str">
            <v>NA</v>
          </cell>
        </row>
        <row r="360">
          <cell r="M360" t="str">
            <v>NA</v>
          </cell>
          <cell r="N360" t="str">
            <v>NA</v>
          </cell>
          <cell r="O360" t="str">
            <v>NA</v>
          </cell>
          <cell r="P360" t="str">
            <v>NA</v>
          </cell>
          <cell r="Q360" t="str">
            <v>NA</v>
          </cell>
          <cell r="R360" t="str">
            <v>NA</v>
          </cell>
          <cell r="S360" t="str">
            <v>NA</v>
          </cell>
          <cell r="T360" t="str">
            <v>NA</v>
          </cell>
          <cell r="U360" t="str">
            <v>NA</v>
          </cell>
          <cell r="V360" t="str">
            <v>NA</v>
          </cell>
          <cell r="W360" t="str">
            <v>NA</v>
          </cell>
          <cell r="X360" t="str">
            <v>NA</v>
          </cell>
          <cell r="Y360" t="str">
            <v>NA</v>
          </cell>
          <cell r="Z360" t="str">
            <v>NA</v>
          </cell>
          <cell r="AA360" t="str">
            <v>NA</v>
          </cell>
          <cell r="AB360" t="str">
            <v>NA</v>
          </cell>
          <cell r="AC360" t="str">
            <v>NA</v>
          </cell>
          <cell r="AD360" t="str">
            <v>NA</v>
          </cell>
          <cell r="AE360" t="str">
            <v>NA</v>
          </cell>
          <cell r="AF360" t="str">
            <v>NA</v>
          </cell>
          <cell r="AG360" t="str">
            <v>NA</v>
          </cell>
          <cell r="AH360" t="str">
            <v>NA</v>
          </cell>
          <cell r="AI360" t="str">
            <v>NA</v>
          </cell>
          <cell r="AJ360" t="str">
            <v>NO</v>
          </cell>
          <cell r="AK360" t="str">
            <v>NO</v>
          </cell>
          <cell r="AL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row>
        <row r="377">
          <cell r="M377" t="str">
            <v>NA</v>
          </cell>
          <cell r="N377" t="str">
            <v>NA</v>
          </cell>
          <cell r="O377" t="str">
            <v>NA</v>
          </cell>
          <cell r="P377" t="str">
            <v>NA</v>
          </cell>
          <cell r="Q377" t="str">
            <v>NA</v>
          </cell>
          <cell r="R377" t="str">
            <v>NA</v>
          </cell>
          <cell r="S377" t="str">
            <v>NA</v>
          </cell>
          <cell r="T377" t="str">
            <v>NA</v>
          </cell>
          <cell r="U377" t="str">
            <v>NA</v>
          </cell>
          <cell r="V377" t="str">
            <v>NA</v>
          </cell>
          <cell r="W377" t="str">
            <v>NA</v>
          </cell>
          <cell r="X377" t="str">
            <v>NA</v>
          </cell>
          <cell r="Y377" t="str">
            <v>NA</v>
          </cell>
          <cell r="Z377" t="str">
            <v>NA</v>
          </cell>
          <cell r="AA377" t="str">
            <v>NA</v>
          </cell>
          <cell r="AB377" t="str">
            <v>NA</v>
          </cell>
          <cell r="AC377" t="str">
            <v>NA</v>
          </cell>
          <cell r="AD377" t="str">
            <v>NA</v>
          </cell>
          <cell r="AE377" t="str">
            <v>NA</v>
          </cell>
          <cell r="AF377" t="str">
            <v>NA</v>
          </cell>
          <cell r="AG377" t="str">
            <v>NA</v>
          </cell>
          <cell r="AH377" t="str">
            <v>NA</v>
          </cell>
          <cell r="AI377" t="str">
            <v>NA</v>
          </cell>
          <cell r="AJ377" t="str">
            <v>NA</v>
          </cell>
          <cell r="AK377" t="str">
            <v>NA</v>
          </cell>
          <cell r="AL377" t="str">
            <v>NA</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row>
        <row r="409">
          <cell r="M409" t="str">
            <v>NA</v>
          </cell>
          <cell r="N409" t="str">
            <v>NA</v>
          </cell>
          <cell r="O409" t="str">
            <v>NA</v>
          </cell>
          <cell r="P409" t="str">
            <v>NA</v>
          </cell>
          <cell r="Q409" t="str">
            <v>NA</v>
          </cell>
          <cell r="R409" t="str">
            <v>NA</v>
          </cell>
          <cell r="S409" t="str">
            <v>NA</v>
          </cell>
          <cell r="T409" t="str">
            <v>NA</v>
          </cell>
          <cell r="U409" t="str">
            <v>NA</v>
          </cell>
          <cell r="V409" t="str">
            <v>NA</v>
          </cell>
          <cell r="W409" t="str">
            <v>NA</v>
          </cell>
          <cell r="X409" t="str">
            <v>NA</v>
          </cell>
          <cell r="Y409" t="str">
            <v>NA</v>
          </cell>
          <cell r="Z409" t="str">
            <v>NA</v>
          </cell>
          <cell r="AA409" t="str">
            <v>NA</v>
          </cell>
          <cell r="AB409" t="str">
            <v>NA</v>
          </cell>
          <cell r="AC409" t="str">
            <v>NA</v>
          </cell>
          <cell r="AD409" t="str">
            <v>NA</v>
          </cell>
          <cell r="AE409" t="str">
            <v>NA</v>
          </cell>
          <cell r="AF409" t="str">
            <v>NA</v>
          </cell>
          <cell r="AG409" t="str">
            <v>NA</v>
          </cell>
          <cell r="AH409" t="str">
            <v>NA</v>
          </cell>
          <cell r="AI409" t="str">
            <v>NA</v>
          </cell>
          <cell r="AJ409" t="str">
            <v>NA</v>
          </cell>
          <cell r="AK409" t="str">
            <v>NA</v>
          </cell>
          <cell r="AL409" t="str">
            <v>NA</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row>
        <row r="413">
          <cell r="M413" t="str">
            <v>NA</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row>
        <row r="414">
          <cell r="M414">
            <v>1.9960050000000003</v>
          </cell>
          <cell r="N414">
            <v>2.2544149999999998</v>
          </cell>
          <cell r="O414">
            <v>2.0881250000000002</v>
          </cell>
          <cell r="P414">
            <v>1.6668149999999999</v>
          </cell>
          <cell r="Q414">
            <v>1.692955</v>
          </cell>
          <cell r="R414">
            <v>1.2556399999999999</v>
          </cell>
          <cell r="S414">
            <v>1.1125050000000001</v>
          </cell>
          <cell r="T414">
            <v>1.4706950000000001</v>
          </cell>
          <cell r="U414">
            <v>1.3172550000000001</v>
          </cell>
          <cell r="V414">
            <v>1.2901</v>
          </cell>
          <cell r="W414">
            <v>0.81754499999999997</v>
          </cell>
          <cell r="X414">
            <v>0.7541500000000001</v>
          </cell>
          <cell r="Y414">
            <v>0.49112499999999998</v>
          </cell>
          <cell r="Z414">
            <v>0.31214999999999998</v>
          </cell>
          <cell r="AA414">
            <v>0.26985500000000001</v>
          </cell>
          <cell r="AB414">
            <v>0.25955</v>
          </cell>
          <cell r="AC414">
            <v>0.11417999999999999</v>
          </cell>
          <cell r="AD414">
            <v>0.14160500000000001</v>
          </cell>
          <cell r="AE414">
            <v>0.12175000000000001</v>
          </cell>
          <cell r="AF414">
            <v>0.14593500000000001</v>
          </cell>
          <cell r="AG414">
            <v>2.8051575000000001E-3</v>
          </cell>
          <cell r="AH414">
            <v>2.016173E-3</v>
          </cell>
          <cell r="AI414">
            <v>7.9976999999999997E-5</v>
          </cell>
          <cell r="AJ414" t="str">
            <v>NO</v>
          </cell>
          <cell r="AK414" t="str">
            <v>NO</v>
          </cell>
          <cell r="AL414" t="str">
            <v>NO</v>
          </cell>
        </row>
        <row r="415">
          <cell r="M415">
            <v>1.07494</v>
          </cell>
          <cell r="N415">
            <v>1.0982149999999999</v>
          </cell>
          <cell r="O415">
            <v>1.1250549999999999</v>
          </cell>
          <cell r="P415">
            <v>1.08029</v>
          </cell>
          <cell r="Q415">
            <v>1.1391549999999999</v>
          </cell>
          <cell r="R415">
            <v>1.0296049999999999</v>
          </cell>
          <cell r="S415">
            <v>1.05176</v>
          </cell>
          <cell r="T415">
            <v>1.0668300000000002</v>
          </cell>
          <cell r="U415">
            <v>1.083855</v>
          </cell>
          <cell r="V415">
            <v>1.0663150000000001</v>
          </cell>
          <cell r="W415">
            <v>0.48225000000000001</v>
          </cell>
          <cell r="X415">
            <v>0.59877000000000002</v>
          </cell>
          <cell r="Y415">
            <v>0.49107500000000004</v>
          </cell>
          <cell r="Z415">
            <v>0.63741000000000003</v>
          </cell>
          <cell r="AA415">
            <v>0.583125</v>
          </cell>
          <cell r="AB415">
            <v>0.77706999999999993</v>
          </cell>
          <cell r="AC415">
            <v>0.84077500000000005</v>
          </cell>
          <cell r="AD415">
            <v>0.69665999999999995</v>
          </cell>
          <cell r="AE415">
            <v>0.64690000000000003</v>
          </cell>
          <cell r="AF415">
            <v>0.71288499999999999</v>
          </cell>
          <cell r="AG415">
            <v>0.49948900000000002</v>
          </cell>
          <cell r="AH415">
            <v>0.47903250000000003</v>
          </cell>
          <cell r="AI415">
            <v>0.57653500000000002</v>
          </cell>
          <cell r="AJ415">
            <v>0.6663905</v>
          </cell>
          <cell r="AK415">
            <v>0.194046</v>
          </cell>
          <cell r="AL415">
            <v>0.19285455914858801</v>
          </cell>
        </row>
        <row r="416">
          <cell r="M416" t="str">
            <v>NA</v>
          </cell>
          <cell r="N416" t="str">
            <v>NA</v>
          </cell>
          <cell r="O416" t="str">
            <v>NA</v>
          </cell>
          <cell r="P416" t="str">
            <v>NA</v>
          </cell>
          <cell r="Q416" t="str">
            <v>NA</v>
          </cell>
          <cell r="R416" t="str">
            <v>NA</v>
          </cell>
          <cell r="S416" t="str">
            <v>NA</v>
          </cell>
          <cell r="T416" t="str">
            <v>NA</v>
          </cell>
          <cell r="U416" t="str">
            <v>NA</v>
          </cell>
          <cell r="V416" t="str">
            <v>NA</v>
          </cell>
          <cell r="W416" t="str">
            <v>NA</v>
          </cell>
          <cell r="X416" t="str">
            <v>NA</v>
          </cell>
          <cell r="Y416" t="str">
            <v>NA</v>
          </cell>
          <cell r="Z416" t="str">
            <v>NA</v>
          </cell>
          <cell r="AA416" t="str">
            <v>NA</v>
          </cell>
          <cell r="AB416" t="str">
            <v>NA</v>
          </cell>
          <cell r="AC416" t="str">
            <v>NA</v>
          </cell>
          <cell r="AD416" t="str">
            <v>NA</v>
          </cell>
          <cell r="AE416" t="str">
            <v>NA</v>
          </cell>
          <cell r="AF416" t="str">
            <v>NA</v>
          </cell>
          <cell r="AG416" t="str">
            <v>NA</v>
          </cell>
          <cell r="AH416" t="str">
            <v>NA</v>
          </cell>
          <cell r="AI416" t="str">
            <v>NA</v>
          </cell>
          <cell r="AJ416" t="str">
            <v>NA</v>
          </cell>
          <cell r="AK416" t="str">
            <v>NA</v>
          </cell>
          <cell r="AL416" t="str">
            <v>NA</v>
          </cell>
        </row>
        <row r="417">
          <cell r="M417">
            <v>2.1844399999999999</v>
          </cell>
          <cell r="N417">
            <v>2.2359200000000001</v>
          </cell>
          <cell r="O417">
            <v>2.28816</v>
          </cell>
          <cell r="P417">
            <v>2.2334399999999999</v>
          </cell>
          <cell r="Q417">
            <v>2.0255399999999999</v>
          </cell>
          <cell r="R417">
            <v>2.21224</v>
          </cell>
          <cell r="S417">
            <v>2.2591000000000001</v>
          </cell>
          <cell r="T417">
            <v>2.25346</v>
          </cell>
          <cell r="U417">
            <v>2.2101006399999998</v>
          </cell>
          <cell r="V417">
            <v>1.0298</v>
          </cell>
          <cell r="W417">
            <v>0.67268000000000006</v>
          </cell>
          <cell r="X417">
            <v>0.61858000000000002</v>
          </cell>
          <cell r="Y417">
            <v>0.44566000000000006</v>
          </cell>
          <cell r="Z417">
            <v>0.44662000000000002</v>
          </cell>
          <cell r="AA417">
            <v>0.42756</v>
          </cell>
          <cell r="AB417">
            <v>0.41009999999999996</v>
          </cell>
          <cell r="AC417">
            <v>0.52698</v>
          </cell>
          <cell r="AD417">
            <v>0.55569999999999997</v>
          </cell>
          <cell r="AE417">
            <v>0.67186000000000012</v>
          </cell>
          <cell r="AF417">
            <v>1.07986</v>
          </cell>
          <cell r="AG417">
            <v>0.45207599999999998</v>
          </cell>
          <cell r="AH417">
            <v>0.65005999999999997</v>
          </cell>
          <cell r="AI417">
            <v>0.96197999999999995</v>
          </cell>
          <cell r="AJ417">
            <v>0.97944000000000009</v>
          </cell>
          <cell r="AK417">
            <v>1.0891</v>
          </cell>
          <cell r="AL417">
            <v>1.0824129349160858</v>
          </cell>
        </row>
        <row r="418">
          <cell r="M418">
            <v>0.103615</v>
          </cell>
          <cell r="N418">
            <v>0.10605000000000001</v>
          </cell>
          <cell r="O418">
            <v>0.10853</v>
          </cell>
          <cell r="P418">
            <v>0.11099000000000001</v>
          </cell>
          <cell r="Q418">
            <v>0.11345000000000001</v>
          </cell>
          <cell r="R418">
            <v>0.11590500000000001</v>
          </cell>
          <cell r="S418">
            <v>0.118365</v>
          </cell>
          <cell r="T418">
            <v>0.11512</v>
          </cell>
          <cell r="U418">
            <v>0.13607</v>
          </cell>
          <cell r="V418">
            <v>0.10575</v>
          </cell>
          <cell r="W418">
            <v>9.0530000000000013E-2</v>
          </cell>
          <cell r="X418">
            <v>0.1079</v>
          </cell>
          <cell r="Y418">
            <v>0.11307</v>
          </cell>
          <cell r="Z418">
            <v>0.11262000000000001</v>
          </cell>
          <cell r="AA418">
            <v>0.10791000000000001</v>
          </cell>
          <cell r="AB418">
            <v>7.7995000000000009E-2</v>
          </cell>
          <cell r="AC418">
            <v>0.12988</v>
          </cell>
          <cell r="AD418">
            <v>0.13028499999999998</v>
          </cell>
          <cell r="AE418">
            <v>0.12002000000000002</v>
          </cell>
          <cell r="AF418">
            <v>2.9474999999999998E-2</v>
          </cell>
          <cell r="AG418">
            <v>2.9910000000000003E-2</v>
          </cell>
          <cell r="AH418">
            <v>8.1784999999999997E-2</v>
          </cell>
          <cell r="AI418">
            <v>0.13366</v>
          </cell>
          <cell r="AJ418">
            <v>0.130025</v>
          </cell>
          <cell r="AK418">
            <v>0.12539</v>
          </cell>
          <cell r="AL418">
            <v>0.124620106426525</v>
          </cell>
        </row>
        <row r="419">
          <cell r="M419" t="str">
            <v>NA</v>
          </cell>
          <cell r="N419" t="str">
            <v>NA</v>
          </cell>
          <cell r="O419" t="str">
            <v>NA</v>
          </cell>
          <cell r="P419" t="str">
            <v>NA</v>
          </cell>
          <cell r="Q419" t="str">
            <v>NA</v>
          </cell>
          <cell r="R419" t="str">
            <v>NA</v>
          </cell>
          <cell r="S419" t="str">
            <v>NA</v>
          </cell>
          <cell r="T419" t="str">
            <v>NA</v>
          </cell>
          <cell r="U419" t="str">
            <v>NA</v>
          </cell>
          <cell r="V419" t="str">
            <v>NA</v>
          </cell>
          <cell r="W419" t="str">
            <v>NA</v>
          </cell>
          <cell r="X419" t="str">
            <v>NA</v>
          </cell>
          <cell r="Y419" t="str">
            <v>NA</v>
          </cell>
          <cell r="Z419" t="str">
            <v>NA</v>
          </cell>
          <cell r="AA419" t="str">
            <v>NA</v>
          </cell>
          <cell r="AB419" t="str">
            <v>NA</v>
          </cell>
          <cell r="AC419" t="str">
            <v>NA</v>
          </cell>
          <cell r="AD419" t="str">
            <v>NA</v>
          </cell>
          <cell r="AE419" t="str">
            <v>NA</v>
          </cell>
          <cell r="AF419" t="str">
            <v>NA</v>
          </cell>
          <cell r="AG419" t="str">
            <v>NA</v>
          </cell>
          <cell r="AH419" t="str">
            <v>NA</v>
          </cell>
          <cell r="AI419" t="str">
            <v>NA</v>
          </cell>
          <cell r="AJ419" t="str">
            <v>NA</v>
          </cell>
          <cell r="AK419" t="str">
            <v>NA</v>
          </cell>
          <cell r="AL419" t="str">
            <v>NA</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row>
        <row r="421">
          <cell r="M421" t="str">
            <v>NA</v>
          </cell>
          <cell r="N421" t="str">
            <v>NA</v>
          </cell>
          <cell r="O421" t="str">
            <v>NA</v>
          </cell>
          <cell r="P421" t="str">
            <v>NA</v>
          </cell>
          <cell r="Q421" t="str">
            <v>NA</v>
          </cell>
          <cell r="R421" t="str">
            <v>NA</v>
          </cell>
          <cell r="S421" t="str">
            <v>NA</v>
          </cell>
          <cell r="T421" t="str">
            <v>NA</v>
          </cell>
          <cell r="U421" t="str">
            <v>NA</v>
          </cell>
          <cell r="V421" t="str">
            <v>NA</v>
          </cell>
          <cell r="W421" t="str">
            <v>NA</v>
          </cell>
          <cell r="X421" t="str">
            <v>NA</v>
          </cell>
          <cell r="Y421" t="str">
            <v>NA</v>
          </cell>
          <cell r="Z421" t="str">
            <v>NA</v>
          </cell>
          <cell r="AA421" t="str">
            <v>NA</v>
          </cell>
          <cell r="AB421" t="str">
            <v>NA</v>
          </cell>
          <cell r="AC421" t="str">
            <v>NA</v>
          </cell>
          <cell r="AD421" t="str">
            <v>NA</v>
          </cell>
          <cell r="AE421" t="str">
            <v>NA</v>
          </cell>
          <cell r="AF421" t="str">
            <v>NA</v>
          </cell>
          <cell r="AG421" t="str">
            <v>NA</v>
          </cell>
          <cell r="AH421" t="str">
            <v>NA</v>
          </cell>
          <cell r="AI421" t="str">
            <v>NA</v>
          </cell>
          <cell r="AJ421" t="str">
            <v>NA</v>
          </cell>
          <cell r="AK421" t="str">
            <v>NA</v>
          </cell>
          <cell r="AL421" t="str">
            <v>NA</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row>
        <row r="427">
          <cell r="M427">
            <v>289.43117041352912</v>
          </cell>
          <cell r="N427">
            <v>282.81669605987128</v>
          </cell>
          <cell r="O427">
            <v>274.35419311429655</v>
          </cell>
          <cell r="P427">
            <v>274.58467193910303</v>
          </cell>
          <cell r="Q427">
            <v>279.70143419132029</v>
          </cell>
          <cell r="R427">
            <v>301.2562084863161</v>
          </cell>
          <cell r="S427">
            <v>277.25530165951682</v>
          </cell>
          <cell r="T427">
            <v>280.61244945753106</v>
          </cell>
          <cell r="U427">
            <v>273.62903109458381</v>
          </cell>
          <cell r="V427">
            <v>264.0859282331906</v>
          </cell>
          <cell r="W427">
            <v>265.77499162084541</v>
          </cell>
          <cell r="X427">
            <v>269.55199442892246</v>
          </cell>
          <cell r="Y427">
            <v>270.1776158218085</v>
          </cell>
          <cell r="Z427">
            <v>276.05973175959002</v>
          </cell>
          <cell r="AA427">
            <v>276.35466476629301</v>
          </cell>
          <cell r="AB427">
            <v>277.80053043972885</v>
          </cell>
          <cell r="AC427">
            <v>286.41519578744027</v>
          </cell>
          <cell r="AD427">
            <v>289.82157987258705</v>
          </cell>
          <cell r="AE427">
            <v>285.80221616810144</v>
          </cell>
          <cell r="AF427">
            <v>212.68018052262357</v>
          </cell>
          <cell r="AG427">
            <v>210.77665945247489</v>
          </cell>
          <cell r="AH427">
            <v>217.74620488479385</v>
          </cell>
          <cell r="AI427">
            <v>225.07785799002329</v>
          </cell>
          <cell r="AJ427">
            <v>204.34481000278063</v>
          </cell>
          <cell r="AK427">
            <v>197.95030062689554</v>
          </cell>
          <cell r="AL427">
            <v>195.30265244818119</v>
          </cell>
        </row>
        <row r="429">
          <cell r="M429" t="str">
            <v>NO</v>
          </cell>
          <cell r="N429" t="str">
            <v>NO</v>
          </cell>
          <cell r="O429" t="str">
            <v>NO</v>
          </cell>
          <cell r="P429" t="str">
            <v>NO</v>
          </cell>
          <cell r="Q429" t="str">
            <v>NO</v>
          </cell>
          <cell r="R429" t="str">
            <v>NO</v>
          </cell>
          <cell r="S429" t="str">
            <v>NO</v>
          </cell>
          <cell r="T429" t="str">
            <v>NO</v>
          </cell>
          <cell r="U429" t="str">
            <v>NO</v>
          </cell>
          <cell r="V429" t="str">
            <v>NO</v>
          </cell>
          <cell r="W429" t="str">
            <v>NO</v>
          </cell>
          <cell r="X429" t="str">
            <v>NO</v>
          </cell>
          <cell r="Y429" t="str">
            <v>NO</v>
          </cell>
          <cell r="Z429" t="str">
            <v>NO</v>
          </cell>
          <cell r="AA429" t="str">
            <v>NO</v>
          </cell>
          <cell r="AB429" t="str">
            <v>NO</v>
          </cell>
          <cell r="AC429" t="str">
            <v>NO</v>
          </cell>
          <cell r="AD429" t="str">
            <v>NO</v>
          </cell>
          <cell r="AE429" t="str">
            <v>NO</v>
          </cell>
          <cell r="AF429" t="str">
            <v>NO</v>
          </cell>
          <cell r="AG429" t="str">
            <v>NO</v>
          </cell>
          <cell r="AH429" t="str">
            <v>NO</v>
          </cell>
          <cell r="AI429" t="str">
            <v>NO</v>
          </cell>
          <cell r="AJ429" t="str">
            <v>NO</v>
          </cell>
          <cell r="AK429" t="str">
            <v>NO</v>
          </cell>
          <cell r="AL429" t="str">
            <v>NO</v>
          </cell>
        </row>
        <row r="430">
          <cell r="M430">
            <v>289.43117041352912</v>
          </cell>
          <cell r="N430">
            <v>282.81669605987128</v>
          </cell>
          <cell r="O430">
            <v>274.35419311429655</v>
          </cell>
          <cell r="P430">
            <v>274.58467193910303</v>
          </cell>
          <cell r="Q430">
            <v>279.70143419132029</v>
          </cell>
          <cell r="R430">
            <v>301.2562084863161</v>
          </cell>
          <cell r="S430">
            <v>277.25530165951682</v>
          </cell>
          <cell r="T430">
            <v>280.61244945753106</v>
          </cell>
          <cell r="U430">
            <v>273.62903109458381</v>
          </cell>
          <cell r="V430">
            <v>264.0859282331906</v>
          </cell>
          <cell r="W430">
            <v>265.77499162084541</v>
          </cell>
          <cell r="X430">
            <v>269.55199442892246</v>
          </cell>
          <cell r="Y430">
            <v>270.1776158218085</v>
          </cell>
          <cell r="Z430">
            <v>276.05973175959002</v>
          </cell>
          <cell r="AA430">
            <v>276.35466476629301</v>
          </cell>
          <cell r="AB430">
            <v>277.80053043972885</v>
          </cell>
          <cell r="AC430">
            <v>286.41519578744027</v>
          </cell>
          <cell r="AD430">
            <v>289.82157987258705</v>
          </cell>
          <cell r="AE430">
            <v>285.80221616810144</v>
          </cell>
          <cell r="AF430">
            <v>212.68018052262357</v>
          </cell>
          <cell r="AG430">
            <v>210.77665945247489</v>
          </cell>
          <cell r="AH430">
            <v>217.74620488479385</v>
          </cell>
          <cell r="AI430">
            <v>225.07785799002329</v>
          </cell>
          <cell r="AJ430">
            <v>204.34481000278063</v>
          </cell>
          <cell r="AK430">
            <v>197.95030062689554</v>
          </cell>
          <cell r="AL430">
            <v>195.30265244818119</v>
          </cell>
        </row>
        <row r="434">
          <cell r="M434" t="str">
            <v>NA</v>
          </cell>
          <cell r="N434" t="str">
            <v>NA</v>
          </cell>
          <cell r="O434" t="str">
            <v>NA</v>
          </cell>
          <cell r="P434" t="str">
            <v>NA</v>
          </cell>
          <cell r="Q434" t="str">
            <v>NA</v>
          </cell>
          <cell r="R434" t="str">
            <v>NA</v>
          </cell>
          <cell r="S434" t="str">
            <v>NA</v>
          </cell>
          <cell r="T434" t="str">
            <v>NA</v>
          </cell>
          <cell r="U434" t="str">
            <v>NA</v>
          </cell>
          <cell r="V434" t="str">
            <v>NA</v>
          </cell>
          <cell r="W434" t="str">
            <v>NA</v>
          </cell>
          <cell r="X434" t="str">
            <v>NA</v>
          </cell>
          <cell r="Y434" t="str">
            <v>NA</v>
          </cell>
          <cell r="Z434" t="str">
            <v>NA</v>
          </cell>
          <cell r="AA434" t="str">
            <v>NA</v>
          </cell>
          <cell r="AB434" t="str">
            <v>NA</v>
          </cell>
          <cell r="AC434" t="str">
            <v>NA</v>
          </cell>
          <cell r="AD434" t="str">
            <v>NA</v>
          </cell>
          <cell r="AE434" t="str">
            <v>NA</v>
          </cell>
          <cell r="AF434" t="str">
            <v>NA</v>
          </cell>
          <cell r="AG434" t="str">
            <v>NA</v>
          </cell>
          <cell r="AH434" t="str">
            <v>NA</v>
          </cell>
          <cell r="AI434" t="str">
            <v>NA</v>
          </cell>
          <cell r="AJ434" t="str">
            <v>NA</v>
          </cell>
          <cell r="AK434" t="str">
            <v>NA</v>
          </cell>
          <cell r="AL434" t="str">
            <v>NA</v>
          </cell>
        </row>
        <row r="435">
          <cell r="M435" t="str">
            <v>NA</v>
          </cell>
          <cell r="N435" t="str">
            <v>NA</v>
          </cell>
          <cell r="O435" t="str">
            <v>NA</v>
          </cell>
          <cell r="P435" t="str">
            <v>NA</v>
          </cell>
          <cell r="Q435" t="str">
            <v>NA</v>
          </cell>
          <cell r="R435" t="str">
            <v>NA</v>
          </cell>
          <cell r="S435" t="str">
            <v>NA</v>
          </cell>
          <cell r="T435" t="str">
            <v>NA</v>
          </cell>
          <cell r="U435" t="str">
            <v>NA</v>
          </cell>
          <cell r="V435" t="str">
            <v>NA</v>
          </cell>
          <cell r="W435" t="str">
            <v>NA</v>
          </cell>
          <cell r="X435" t="str">
            <v>NA</v>
          </cell>
          <cell r="Y435" t="str">
            <v>NA</v>
          </cell>
          <cell r="Z435" t="str">
            <v>NA</v>
          </cell>
          <cell r="AA435" t="str">
            <v>NA</v>
          </cell>
          <cell r="AB435" t="str">
            <v>NA</v>
          </cell>
          <cell r="AC435" t="str">
            <v>NA</v>
          </cell>
          <cell r="AD435" t="str">
            <v>NA</v>
          </cell>
          <cell r="AE435" t="str">
            <v>NA</v>
          </cell>
          <cell r="AF435" t="str">
            <v>NA</v>
          </cell>
          <cell r="AG435" t="str">
            <v>NA</v>
          </cell>
          <cell r="AH435" t="str">
            <v>NA</v>
          </cell>
          <cell r="AI435" t="str">
            <v>NA</v>
          </cell>
          <cell r="AJ435" t="str">
            <v>NA</v>
          </cell>
          <cell r="AK435" t="str">
            <v>NA</v>
          </cell>
          <cell r="AL435" t="str">
            <v>NA</v>
          </cell>
        </row>
        <row r="436">
          <cell r="M436" t="str">
            <v>NA</v>
          </cell>
          <cell r="N436" t="str">
            <v>NA</v>
          </cell>
          <cell r="O436" t="str">
            <v>NA</v>
          </cell>
          <cell r="P436" t="str">
            <v>NA</v>
          </cell>
          <cell r="Q436" t="str">
            <v>NA</v>
          </cell>
          <cell r="R436" t="str">
            <v>NA</v>
          </cell>
          <cell r="S436" t="str">
            <v>NA</v>
          </cell>
          <cell r="T436" t="str">
            <v>NA</v>
          </cell>
          <cell r="U436" t="str">
            <v>NA</v>
          </cell>
          <cell r="V436" t="str">
            <v>NA</v>
          </cell>
          <cell r="W436" t="str">
            <v>NA</v>
          </cell>
          <cell r="X436" t="str">
            <v>NA</v>
          </cell>
          <cell r="Y436" t="str">
            <v>NA</v>
          </cell>
          <cell r="Z436" t="str">
            <v>NA</v>
          </cell>
          <cell r="AA436" t="str">
            <v>NA</v>
          </cell>
          <cell r="AB436" t="str">
            <v>NA</v>
          </cell>
          <cell r="AC436" t="str">
            <v>NA</v>
          </cell>
          <cell r="AD436" t="str">
            <v>NA</v>
          </cell>
          <cell r="AE436" t="str">
            <v>NA</v>
          </cell>
          <cell r="AF436" t="str">
            <v>NA</v>
          </cell>
          <cell r="AG436" t="str">
            <v>NA</v>
          </cell>
          <cell r="AH436" t="str">
            <v>NA</v>
          </cell>
          <cell r="AI436" t="str">
            <v>NA</v>
          </cell>
          <cell r="AJ436" t="str">
            <v>NA</v>
          </cell>
          <cell r="AK436" t="str">
            <v>NA</v>
          </cell>
          <cell r="AL436" t="str">
            <v>NA</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row>
        <row r="438">
          <cell r="M438" t="str">
            <v>NA</v>
          </cell>
          <cell r="N438" t="str">
            <v>NA</v>
          </cell>
          <cell r="O438" t="str">
            <v>NA</v>
          </cell>
          <cell r="P438" t="str">
            <v>NA</v>
          </cell>
          <cell r="Q438" t="str">
            <v>NA</v>
          </cell>
          <cell r="R438" t="str">
            <v>NA</v>
          </cell>
          <cell r="S438" t="str">
            <v>NA</v>
          </cell>
          <cell r="T438" t="str">
            <v>NA</v>
          </cell>
          <cell r="U438" t="str">
            <v>NA</v>
          </cell>
          <cell r="V438" t="str">
            <v>NA</v>
          </cell>
          <cell r="W438" t="str">
            <v>NA</v>
          </cell>
          <cell r="X438" t="str">
            <v>NA</v>
          </cell>
          <cell r="Y438" t="str">
            <v>NA</v>
          </cell>
          <cell r="Z438" t="str">
            <v>NA</v>
          </cell>
          <cell r="AA438" t="str">
            <v>NA</v>
          </cell>
          <cell r="AB438" t="str">
            <v>NA</v>
          </cell>
          <cell r="AC438" t="str">
            <v>NA</v>
          </cell>
          <cell r="AD438" t="str">
            <v>NA</v>
          </cell>
          <cell r="AE438" t="str">
            <v>NA</v>
          </cell>
          <cell r="AF438" t="str">
            <v>NA</v>
          </cell>
          <cell r="AG438" t="str">
            <v>NA</v>
          </cell>
          <cell r="AH438" t="str">
            <v>NA</v>
          </cell>
          <cell r="AI438" t="str">
            <v>NA</v>
          </cell>
          <cell r="AJ438" t="str">
            <v>NA</v>
          </cell>
          <cell r="AK438" t="str">
            <v>NA</v>
          </cell>
          <cell r="AL438" t="str">
            <v>NA</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row>
        <row r="441">
          <cell r="M441" t="str">
            <v>NA</v>
          </cell>
          <cell r="N441" t="str">
            <v>NA</v>
          </cell>
          <cell r="O441" t="str">
            <v>NA</v>
          </cell>
          <cell r="P441" t="str">
            <v>NA</v>
          </cell>
          <cell r="Q441" t="str">
            <v>NA</v>
          </cell>
          <cell r="R441" t="str">
            <v>NA</v>
          </cell>
          <cell r="S441" t="str">
            <v>NA</v>
          </cell>
          <cell r="T441" t="str">
            <v>NA</v>
          </cell>
          <cell r="U441" t="str">
            <v>NA</v>
          </cell>
          <cell r="V441" t="str">
            <v>NA</v>
          </cell>
          <cell r="W441" t="str">
            <v>NA</v>
          </cell>
          <cell r="X441" t="str">
            <v>NA</v>
          </cell>
          <cell r="Y441" t="str">
            <v>NA</v>
          </cell>
          <cell r="Z441" t="str">
            <v>NA</v>
          </cell>
          <cell r="AA441" t="str">
            <v>NA</v>
          </cell>
          <cell r="AB441" t="str">
            <v>NA</v>
          </cell>
          <cell r="AC441" t="str">
            <v>NA</v>
          </cell>
          <cell r="AD441" t="str">
            <v>NA</v>
          </cell>
          <cell r="AE441" t="str">
            <v>NA</v>
          </cell>
          <cell r="AF441" t="str">
            <v>NA</v>
          </cell>
          <cell r="AG441" t="str">
            <v>NA</v>
          </cell>
          <cell r="AH441" t="str">
            <v>NA</v>
          </cell>
          <cell r="AI441" t="str">
            <v>NA</v>
          </cell>
          <cell r="AJ441" t="str">
            <v>NA</v>
          </cell>
          <cell r="AK441" t="str">
            <v>NA</v>
          </cell>
          <cell r="AL441" t="str">
            <v>NA</v>
          </cell>
        </row>
        <row r="442">
          <cell r="M442" t="str">
            <v>NA</v>
          </cell>
          <cell r="N442" t="str">
            <v>NA</v>
          </cell>
          <cell r="O442" t="str">
            <v>NA</v>
          </cell>
          <cell r="P442" t="str">
            <v>NA</v>
          </cell>
          <cell r="Q442" t="str">
            <v>NA</v>
          </cell>
          <cell r="R442" t="str">
            <v>NA</v>
          </cell>
          <cell r="S442" t="str">
            <v>NA</v>
          </cell>
          <cell r="T442" t="str">
            <v>NA</v>
          </cell>
          <cell r="U442" t="str">
            <v>NA</v>
          </cell>
          <cell r="V442" t="str">
            <v>NA</v>
          </cell>
          <cell r="W442" t="str">
            <v>NA</v>
          </cell>
          <cell r="X442" t="str">
            <v>NA</v>
          </cell>
          <cell r="Y442" t="str">
            <v>NA</v>
          </cell>
          <cell r="Z442" t="str">
            <v>NA</v>
          </cell>
          <cell r="AA442" t="str">
            <v>NA</v>
          </cell>
          <cell r="AB442" t="str">
            <v>NA</v>
          </cell>
          <cell r="AC442" t="str">
            <v>NA</v>
          </cell>
          <cell r="AD442" t="str">
            <v>NA</v>
          </cell>
          <cell r="AE442" t="str">
            <v>NA</v>
          </cell>
          <cell r="AF442" t="str">
            <v>NA</v>
          </cell>
          <cell r="AG442" t="str">
            <v>NA</v>
          </cell>
          <cell r="AH442" t="str">
            <v>NA</v>
          </cell>
          <cell r="AI442" t="str">
            <v>NA</v>
          </cell>
          <cell r="AJ442" t="str">
            <v>NA</v>
          </cell>
          <cell r="AK442" t="str">
            <v>NA</v>
          </cell>
          <cell r="AL442" t="str">
            <v>NA</v>
          </cell>
        </row>
      </sheetData>
      <sheetData sheetId="13">
        <row r="300">
          <cell r="M300">
            <v>39.789473684210527</v>
          </cell>
          <cell r="N300">
            <v>38.315789473684212</v>
          </cell>
          <cell r="O300">
            <v>37.578947368421055</v>
          </cell>
          <cell r="P300">
            <v>36.10526315789474</v>
          </cell>
          <cell r="Q300">
            <v>36.10526315789474</v>
          </cell>
          <cell r="R300">
            <v>33.157894736842103</v>
          </cell>
          <cell r="S300">
            <v>28.736842105263161</v>
          </cell>
          <cell r="T300">
            <v>23.398947368421055</v>
          </cell>
          <cell r="U300">
            <v>20.157894736842106</v>
          </cell>
          <cell r="V300">
            <v>16.842105263157897</v>
          </cell>
          <cell r="W300">
            <v>14.736842105263158</v>
          </cell>
          <cell r="X300">
            <v>12.631578947368421</v>
          </cell>
          <cell r="Y300">
            <v>10.526315789473685</v>
          </cell>
          <cell r="Z300">
            <v>6.8421052631578947</v>
          </cell>
          <cell r="AA300">
            <v>6.4113684210526314</v>
          </cell>
          <cell r="AB300">
            <v>3.6897292631578948</v>
          </cell>
          <cell r="AC300">
            <v>3.3870635115789476</v>
          </cell>
          <cell r="AD300">
            <v>2.4721825789473688</v>
          </cell>
          <cell r="AE300">
            <v>2.1270740429755635</v>
          </cell>
          <cell r="AF300">
            <v>1.7761918749234926</v>
          </cell>
          <cell r="AG300">
            <v>1.7472934566420431</v>
          </cell>
          <cell r="AH300">
            <v>1.1653500144483733</v>
          </cell>
          <cell r="AI300">
            <v>1.0094046043664338</v>
          </cell>
          <cell r="AJ300">
            <v>0.95039494158523985</v>
          </cell>
          <cell r="AK300">
            <v>0.86782640172177616</v>
          </cell>
          <cell r="AL300">
            <v>0.81007512606471921</v>
          </cell>
        </row>
        <row r="301">
          <cell r="M301">
            <v>6.8981250000000003</v>
          </cell>
          <cell r="N301">
            <v>7.88</v>
          </cell>
          <cell r="O301">
            <v>8.02</v>
          </cell>
          <cell r="P301">
            <v>9.5310950194047539</v>
          </cell>
          <cell r="Q301">
            <v>9.3053749999999997</v>
          </cell>
          <cell r="R301">
            <v>8.1812829482648937</v>
          </cell>
          <cell r="S301">
            <v>5.431202423020336</v>
          </cell>
          <cell r="T301">
            <v>5.6480040109923131</v>
          </cell>
          <cell r="U301">
            <v>5.6739135493025969</v>
          </cell>
          <cell r="V301">
            <v>4.6538256249999996</v>
          </cell>
          <cell r="W301">
            <v>3.9036737499999994</v>
          </cell>
          <cell r="X301">
            <v>3.8084825000000002</v>
          </cell>
          <cell r="Y301">
            <v>2.4361149999999996</v>
          </cell>
          <cell r="Z301">
            <v>2.0163690000000001</v>
          </cell>
          <cell r="AA301">
            <v>1.7957417350000002</v>
          </cell>
          <cell r="AB301">
            <v>1.8156313461538462</v>
          </cell>
          <cell r="AC301">
            <v>1.7680925000000003</v>
          </cell>
          <cell r="AD301">
            <v>1.3090000210625004</v>
          </cell>
          <cell r="AE301">
            <v>1.066599055</v>
          </cell>
          <cell r="AF301">
            <v>1.0816176124128272</v>
          </cell>
          <cell r="AG301">
            <v>1.0392957660776951</v>
          </cell>
          <cell r="AH301">
            <v>0.3918799999999999</v>
          </cell>
          <cell r="AI301">
            <v>0.92378752828269473</v>
          </cell>
          <cell r="AJ301">
            <v>0.50444736603867713</v>
          </cell>
          <cell r="AK301">
            <v>0.34724032875055105</v>
          </cell>
          <cell r="AL301">
            <v>0.76061698951057544</v>
          </cell>
        </row>
        <row r="302">
          <cell r="M302">
            <v>1.876622735</v>
          </cell>
          <cell r="N302">
            <v>1.8051353887499999</v>
          </cell>
          <cell r="O302">
            <v>1.7120568737500002</v>
          </cell>
          <cell r="P302">
            <v>2.0210079587500003</v>
          </cell>
          <cell r="Q302">
            <v>1.8742534237500001</v>
          </cell>
          <cell r="R302">
            <v>1.89595531875</v>
          </cell>
          <cell r="S302">
            <v>1.6170851574999998</v>
          </cell>
          <cell r="T302">
            <v>1.6171787962499997</v>
          </cell>
          <cell r="U302">
            <v>2.3407292699999998</v>
          </cell>
          <cell r="V302">
            <v>1.9824309625000001</v>
          </cell>
          <cell r="W302">
            <v>1.5563394899999998</v>
          </cell>
          <cell r="X302">
            <v>1.5238800837499997</v>
          </cell>
          <cell r="Y302">
            <v>1.14862311875</v>
          </cell>
          <cell r="Z302">
            <v>1.0198087762500001</v>
          </cell>
          <cell r="AA302">
            <v>1.0538092824999998</v>
          </cell>
          <cell r="AB302">
            <v>1.1124540024999998</v>
          </cell>
          <cell r="AC302">
            <v>1.1408797799999999</v>
          </cell>
          <cell r="AD302">
            <v>1.1018346512499999</v>
          </cell>
          <cell r="AE302">
            <v>0.94942444653038205</v>
          </cell>
          <cell r="AF302">
            <v>0.26997663024056595</v>
          </cell>
          <cell r="AG302">
            <v>0.41110787613249794</v>
          </cell>
          <cell r="AH302">
            <v>0.42009944546686712</v>
          </cell>
          <cell r="AI302">
            <v>0.30683411150296153</v>
          </cell>
          <cell r="AJ302">
            <v>0.19713201783012976</v>
          </cell>
          <cell r="AK302">
            <v>0.15673063609169255</v>
          </cell>
          <cell r="AL302">
            <v>9.6197739526991996E-2</v>
          </cell>
        </row>
        <row r="303">
          <cell r="M303" t="str">
            <v>IE</v>
          </cell>
          <cell r="N303" t="str">
            <v>IE</v>
          </cell>
          <cell r="O303" t="str">
            <v>IE</v>
          </cell>
          <cell r="P303" t="str">
            <v>IE</v>
          </cell>
          <cell r="Q303" t="str">
            <v>IE</v>
          </cell>
          <cell r="R303" t="str">
            <v>IE</v>
          </cell>
          <cell r="S303" t="str">
            <v>IE</v>
          </cell>
          <cell r="T303" t="str">
            <v>IE</v>
          </cell>
          <cell r="U303" t="str">
            <v>IE</v>
          </cell>
          <cell r="V303" t="str">
            <v>IE</v>
          </cell>
          <cell r="W303" t="str">
            <v>IE</v>
          </cell>
          <cell r="X303" t="str">
            <v>IE</v>
          </cell>
          <cell r="Y303" t="str">
            <v>IE</v>
          </cell>
          <cell r="Z303" t="str">
            <v>IE</v>
          </cell>
          <cell r="AA303" t="str">
            <v>IE</v>
          </cell>
          <cell r="AB303" t="str">
            <v>IE</v>
          </cell>
          <cell r="AC303" t="str">
            <v>IE</v>
          </cell>
          <cell r="AD303" t="str">
            <v>IE</v>
          </cell>
          <cell r="AE303" t="str">
            <v>IE</v>
          </cell>
          <cell r="AF303" t="str">
            <v>IE</v>
          </cell>
          <cell r="AG303" t="str">
            <v>IE</v>
          </cell>
          <cell r="AH303" t="str">
            <v>IE</v>
          </cell>
          <cell r="AI303" t="str">
            <v>IE</v>
          </cell>
          <cell r="AJ303" t="str">
            <v>IE</v>
          </cell>
          <cell r="AK303" t="str">
            <v>IE</v>
          </cell>
          <cell r="AL303" t="str">
            <v>IE</v>
          </cell>
        </row>
        <row r="304">
          <cell r="M304" t="str">
            <v>IE</v>
          </cell>
          <cell r="N304" t="str">
            <v>IE</v>
          </cell>
          <cell r="O304" t="str">
            <v>IE</v>
          </cell>
          <cell r="P304" t="str">
            <v>IE</v>
          </cell>
          <cell r="Q304" t="str">
            <v>IE</v>
          </cell>
          <cell r="R304" t="str">
            <v>IE</v>
          </cell>
          <cell r="S304" t="str">
            <v>IE</v>
          </cell>
          <cell r="T304" t="str">
            <v>IE</v>
          </cell>
          <cell r="U304" t="str">
            <v>IE</v>
          </cell>
          <cell r="V304" t="str">
            <v>IE</v>
          </cell>
          <cell r="W304" t="str">
            <v>IE</v>
          </cell>
          <cell r="X304" t="str">
            <v>IE</v>
          </cell>
          <cell r="Y304" t="str">
            <v>IE</v>
          </cell>
          <cell r="Z304" t="str">
            <v>IE</v>
          </cell>
          <cell r="AA304" t="str">
            <v>IE</v>
          </cell>
          <cell r="AB304" t="str">
            <v>IE</v>
          </cell>
          <cell r="AC304" t="str">
            <v>IE</v>
          </cell>
          <cell r="AD304" t="str">
            <v>IE</v>
          </cell>
          <cell r="AE304" t="str">
            <v>IE</v>
          </cell>
          <cell r="AF304" t="str">
            <v>IE</v>
          </cell>
          <cell r="AG304" t="str">
            <v>IE</v>
          </cell>
          <cell r="AH304" t="str">
            <v>IE</v>
          </cell>
          <cell r="AI304" t="str">
            <v>IE</v>
          </cell>
          <cell r="AJ304" t="str">
            <v>IE</v>
          </cell>
          <cell r="AK304" t="str">
            <v>IE</v>
          </cell>
          <cell r="AL304" t="str">
            <v>IE</v>
          </cell>
        </row>
        <row r="305">
          <cell r="M305" t="str">
            <v>IE</v>
          </cell>
          <cell r="N305" t="str">
            <v>IE</v>
          </cell>
          <cell r="O305" t="str">
            <v>IE</v>
          </cell>
          <cell r="P305" t="str">
            <v>IE</v>
          </cell>
          <cell r="Q305" t="str">
            <v>IE</v>
          </cell>
          <cell r="R305" t="str">
            <v>IE</v>
          </cell>
          <cell r="S305" t="str">
            <v>IE</v>
          </cell>
          <cell r="T305" t="str">
            <v>IE</v>
          </cell>
          <cell r="U305" t="str">
            <v>IE</v>
          </cell>
          <cell r="V305" t="str">
            <v>IE</v>
          </cell>
          <cell r="W305" t="str">
            <v>IE</v>
          </cell>
          <cell r="X305" t="str">
            <v>IE</v>
          </cell>
          <cell r="Y305" t="str">
            <v>IE</v>
          </cell>
          <cell r="Z305" t="str">
            <v>IE</v>
          </cell>
          <cell r="AA305" t="str">
            <v>IE</v>
          </cell>
          <cell r="AB305" t="str">
            <v>IE</v>
          </cell>
          <cell r="AC305" t="str">
            <v>IE</v>
          </cell>
          <cell r="AD305" t="str">
            <v>IE</v>
          </cell>
          <cell r="AE305" t="str">
            <v>IE</v>
          </cell>
          <cell r="AF305" t="str">
            <v>IE</v>
          </cell>
          <cell r="AG305" t="str">
            <v>IE</v>
          </cell>
          <cell r="AH305" t="str">
            <v>IE</v>
          </cell>
          <cell r="AI305" t="str">
            <v>IE</v>
          </cell>
          <cell r="AJ305" t="str">
            <v>IE</v>
          </cell>
          <cell r="AK305" t="str">
            <v>IE</v>
          </cell>
          <cell r="AL305" t="str">
            <v>IE</v>
          </cell>
        </row>
        <row r="306">
          <cell r="M306" t="str">
            <v>IE</v>
          </cell>
          <cell r="N306" t="str">
            <v>IE</v>
          </cell>
          <cell r="O306" t="str">
            <v>IE</v>
          </cell>
          <cell r="P306" t="str">
            <v>IE</v>
          </cell>
          <cell r="Q306" t="str">
            <v>IE</v>
          </cell>
          <cell r="R306" t="str">
            <v>IE</v>
          </cell>
          <cell r="S306" t="str">
            <v>IE</v>
          </cell>
          <cell r="T306" t="str">
            <v>IE</v>
          </cell>
          <cell r="U306" t="str">
            <v>IE</v>
          </cell>
          <cell r="V306" t="str">
            <v>IE</v>
          </cell>
          <cell r="W306" t="str">
            <v>IE</v>
          </cell>
          <cell r="X306" t="str">
            <v>IE</v>
          </cell>
          <cell r="Y306" t="str">
            <v>IE</v>
          </cell>
          <cell r="Z306" t="str">
            <v>IE</v>
          </cell>
          <cell r="AA306" t="str">
            <v>IE</v>
          </cell>
          <cell r="AB306" t="str">
            <v>IE</v>
          </cell>
          <cell r="AC306" t="str">
            <v>IE</v>
          </cell>
          <cell r="AD306" t="str">
            <v>IE</v>
          </cell>
          <cell r="AE306" t="str">
            <v>IE</v>
          </cell>
          <cell r="AF306" t="str">
            <v>IE</v>
          </cell>
          <cell r="AG306" t="str">
            <v>IE</v>
          </cell>
          <cell r="AH306" t="str">
            <v>IE</v>
          </cell>
          <cell r="AI306" t="str">
            <v>IE</v>
          </cell>
          <cell r="AJ306" t="str">
            <v>IE</v>
          </cell>
          <cell r="AK306" t="str">
            <v>IE</v>
          </cell>
          <cell r="AL306" t="str">
            <v>IE</v>
          </cell>
        </row>
        <row r="307">
          <cell r="M307" t="str">
            <v>IE</v>
          </cell>
          <cell r="N307" t="str">
            <v>IE</v>
          </cell>
          <cell r="O307" t="str">
            <v>IE</v>
          </cell>
          <cell r="P307" t="str">
            <v>IE</v>
          </cell>
          <cell r="Q307" t="str">
            <v>IE</v>
          </cell>
          <cell r="R307" t="str">
            <v>IE</v>
          </cell>
          <cell r="S307" t="str">
            <v>IE</v>
          </cell>
          <cell r="T307" t="str">
            <v>IE</v>
          </cell>
          <cell r="U307" t="str">
            <v>IE</v>
          </cell>
          <cell r="V307" t="str">
            <v>IE</v>
          </cell>
          <cell r="W307" t="str">
            <v>IE</v>
          </cell>
          <cell r="X307" t="str">
            <v>IE</v>
          </cell>
          <cell r="Y307" t="str">
            <v>IE</v>
          </cell>
          <cell r="Z307" t="str">
            <v>IE</v>
          </cell>
          <cell r="AA307" t="str">
            <v>IE</v>
          </cell>
          <cell r="AB307" t="str">
            <v>IE</v>
          </cell>
          <cell r="AC307" t="str">
            <v>IE</v>
          </cell>
          <cell r="AD307" t="str">
            <v>IE</v>
          </cell>
          <cell r="AE307" t="str">
            <v>IE</v>
          </cell>
          <cell r="AF307" t="str">
            <v>IE</v>
          </cell>
          <cell r="AG307" t="str">
            <v>IE</v>
          </cell>
          <cell r="AH307" t="str">
            <v>IE</v>
          </cell>
          <cell r="AI307" t="str">
            <v>IE</v>
          </cell>
          <cell r="AJ307" t="str">
            <v>IE</v>
          </cell>
          <cell r="AK307" t="str">
            <v>IE</v>
          </cell>
          <cell r="AL307" t="str">
            <v>IE</v>
          </cell>
        </row>
        <row r="308">
          <cell r="M308">
            <v>37.421736646536104</v>
          </cell>
          <cell r="N308">
            <v>35.826066702210589</v>
          </cell>
          <cell r="O308">
            <v>34.96342782642872</v>
          </cell>
          <cell r="P308">
            <v>34.396048608017139</v>
          </cell>
          <cell r="Q308">
            <v>33.280764048329488</v>
          </cell>
          <cell r="R308">
            <v>33.727952347278425</v>
          </cell>
          <cell r="S308">
            <v>31.344218328799407</v>
          </cell>
          <cell r="T308">
            <v>28.533263152136719</v>
          </cell>
          <cell r="U308">
            <v>26.594184251077333</v>
          </cell>
          <cell r="V308">
            <v>25.823843047816485</v>
          </cell>
          <cell r="W308">
            <v>23.659115340979369</v>
          </cell>
          <cell r="X308">
            <v>23.54117323895899</v>
          </cell>
          <cell r="Y308">
            <v>22.884168956929372</v>
          </cell>
          <cell r="Z308">
            <v>23.468727421782852</v>
          </cell>
          <cell r="AA308">
            <v>20.930872514810904</v>
          </cell>
          <cell r="AB308">
            <v>19.186272317818585</v>
          </cell>
          <cell r="AC308">
            <v>18.68024910640785</v>
          </cell>
          <cell r="AD308">
            <v>16.510455507320689</v>
          </cell>
          <cell r="AE308">
            <v>15.463928871409445</v>
          </cell>
          <cell r="AF308">
            <v>11.200457602055558</v>
          </cell>
          <cell r="AG308">
            <v>11.516045263795334</v>
          </cell>
          <cell r="AH308">
            <v>11.413846475115209</v>
          </cell>
          <cell r="AI308">
            <v>9.2919472851851879</v>
          </cell>
          <cell r="AJ308">
            <v>8.8915800503103117</v>
          </cell>
          <cell r="AK308">
            <v>8.9623445577819485</v>
          </cell>
          <cell r="AL308">
            <v>9.3460284086694294</v>
          </cell>
        </row>
        <row r="309">
          <cell r="M309">
            <v>3.8510467113947517</v>
          </cell>
          <cell r="N309">
            <v>4.5935364372420677</v>
          </cell>
          <cell r="O309">
            <v>3.8114472593495612</v>
          </cell>
          <cell r="P309">
            <v>2.9897586294118632</v>
          </cell>
          <cell r="Q309">
            <v>2.8610604102649955</v>
          </cell>
          <cell r="R309">
            <v>2.8907599992988877</v>
          </cell>
          <cell r="S309">
            <v>3.2174554786717078</v>
          </cell>
          <cell r="T309">
            <v>3.0689575335022439</v>
          </cell>
          <cell r="U309">
            <v>4.3955391770161159</v>
          </cell>
          <cell r="V309">
            <v>3.8906935381430978</v>
          </cell>
          <cell r="W309">
            <v>3.7474296383946673</v>
          </cell>
          <cell r="X309">
            <v>3.6551220870994006</v>
          </cell>
          <cell r="Y309">
            <v>3.4426060089254009</v>
          </cell>
          <cell r="Z309">
            <v>3.7663583133320118</v>
          </cell>
          <cell r="AA309">
            <v>3.3375049368625751</v>
          </cell>
          <cell r="AB309">
            <v>2.5842950261731361</v>
          </cell>
          <cell r="AC309">
            <v>1.7119636450444617</v>
          </cell>
          <cell r="AD309">
            <v>1.7222976131246788</v>
          </cell>
          <cell r="AE309">
            <v>1.3658737391059019</v>
          </cell>
          <cell r="AF309">
            <v>1.0315258396549232</v>
          </cell>
          <cell r="AG309">
            <v>1.052803943282268</v>
          </cell>
          <cell r="AH309">
            <v>0.70964122415951514</v>
          </cell>
          <cell r="AI309">
            <v>0.64090059111831765</v>
          </cell>
          <cell r="AJ309">
            <v>0.60152376454368472</v>
          </cell>
          <cell r="AK309">
            <v>0.577374736081113</v>
          </cell>
          <cell r="AL309">
            <v>0.48328798211925689</v>
          </cell>
        </row>
        <row r="310">
          <cell r="M310" t="str">
            <v>IE</v>
          </cell>
          <cell r="N310" t="str">
            <v>IE</v>
          </cell>
          <cell r="O310" t="str">
            <v>IE</v>
          </cell>
          <cell r="P310" t="str">
            <v>IE</v>
          </cell>
          <cell r="Q310" t="str">
            <v>IE</v>
          </cell>
          <cell r="R310" t="str">
            <v>IE</v>
          </cell>
          <cell r="S310" t="str">
            <v>IE</v>
          </cell>
          <cell r="T310" t="str">
            <v>IE</v>
          </cell>
          <cell r="U310" t="str">
            <v>IE</v>
          </cell>
          <cell r="V310" t="str">
            <v>IE</v>
          </cell>
          <cell r="W310" t="str">
            <v>IE</v>
          </cell>
          <cell r="X310" t="str">
            <v>IE</v>
          </cell>
          <cell r="Y310" t="str">
            <v>IE</v>
          </cell>
          <cell r="Z310" t="str">
            <v>IE</v>
          </cell>
          <cell r="AA310" t="str">
            <v>IE</v>
          </cell>
          <cell r="AB310" t="str">
            <v>IE</v>
          </cell>
          <cell r="AC310" t="str">
            <v>IE</v>
          </cell>
          <cell r="AD310" t="str">
            <v>IE</v>
          </cell>
          <cell r="AE310" t="str">
            <v>IE</v>
          </cell>
          <cell r="AF310" t="str">
            <v>IE</v>
          </cell>
          <cell r="AG310" t="str">
            <v>IE</v>
          </cell>
          <cell r="AH310" t="str">
            <v>IE</v>
          </cell>
          <cell r="AI310" t="str">
            <v>IE</v>
          </cell>
          <cell r="AJ310" t="str">
            <v>IE</v>
          </cell>
          <cell r="AK310" t="str">
            <v>IE</v>
          </cell>
          <cell r="AL310" t="str">
            <v>IE</v>
          </cell>
        </row>
        <row r="311">
          <cell r="M311">
            <v>1.3430964238948653E-2</v>
          </cell>
          <cell r="N311">
            <v>1.337442457025158E-2</v>
          </cell>
          <cell r="O311">
            <v>1.4822657529889892E-2</v>
          </cell>
          <cell r="P311">
            <v>1.5502632196075675E-2</v>
          </cell>
          <cell r="Q311">
            <v>1.6107220637332019E-2</v>
          </cell>
          <cell r="R311">
            <v>1.8060677544163073E-2</v>
          </cell>
          <cell r="S311">
            <v>1.9484614340947622E-2</v>
          </cell>
          <cell r="T311">
            <v>2.0500193948234914E-2</v>
          </cell>
          <cell r="U311">
            <v>2.2334667777165293E-2</v>
          </cell>
          <cell r="V311">
            <v>2.5258336316160441E-2</v>
          </cell>
          <cell r="W311">
            <v>2.75756907051358E-2</v>
          </cell>
          <cell r="X311">
            <v>2.8383413233204997E-2</v>
          </cell>
          <cell r="Y311">
            <v>2.7487270837703498E-2</v>
          </cell>
          <cell r="Z311">
            <v>3.0811167569652322E-2</v>
          </cell>
          <cell r="AA311">
            <v>3.2462216722383905E-2</v>
          </cell>
          <cell r="AB311">
            <v>3.4622440787108757E-2</v>
          </cell>
          <cell r="AC311">
            <v>3.5151642461175608E-2</v>
          </cell>
          <cell r="AD311">
            <v>3.4714477521473282E-2</v>
          </cell>
          <cell r="AE311">
            <v>3.4269897266691163E-2</v>
          </cell>
          <cell r="AF311">
            <v>3.0177184413921216E-2</v>
          </cell>
          <cell r="AG311">
            <v>3.1376600389996734E-2</v>
          </cell>
          <cell r="AH311">
            <v>3.0865980742262975E-2</v>
          </cell>
          <cell r="AI311">
            <v>3.0055406062911391E-2</v>
          </cell>
          <cell r="AJ311">
            <v>2.9227836691914769E-2</v>
          </cell>
          <cell r="AK311">
            <v>3.1788629983867334E-2</v>
          </cell>
          <cell r="AL311">
            <v>3.3312286250528095E-2</v>
          </cell>
        </row>
        <row r="312">
          <cell r="M312">
            <v>1.1475236433652322E-2</v>
          </cell>
          <cell r="N312">
            <v>1.1315954435265981E-2</v>
          </cell>
          <cell r="O312">
            <v>1.1917153156105666E-2</v>
          </cell>
          <cell r="P312">
            <v>1.186745877242832E-2</v>
          </cell>
          <cell r="Q312">
            <v>1.2122863240650658E-2</v>
          </cell>
          <cell r="R312">
            <v>1.2346571291115008E-2</v>
          </cell>
          <cell r="S312">
            <v>1.4405705240122474E-2</v>
          </cell>
          <cell r="T312">
            <v>1.6002824738066641E-2</v>
          </cell>
          <cell r="U312">
            <v>1.7372803240195175E-2</v>
          </cell>
          <cell r="V312">
            <v>1.9614483225018079E-2</v>
          </cell>
          <cell r="W312">
            <v>2.1314124469569571E-2</v>
          </cell>
          <cell r="X312">
            <v>2.0438823393691328E-2</v>
          </cell>
          <cell r="Y312">
            <v>2.350960967519946E-2</v>
          </cell>
          <cell r="Z312">
            <v>2.4447437017864223E-2</v>
          </cell>
          <cell r="AA312">
            <v>2.3650993696365991E-2</v>
          </cell>
          <cell r="AB312">
            <v>2.3336829202373593E-2</v>
          </cell>
          <cell r="AC312">
            <v>2.4421265822557724E-2</v>
          </cell>
          <cell r="AD312">
            <v>2.5326883561903588E-2</v>
          </cell>
          <cell r="AE312">
            <v>2.1407013335191964E-2</v>
          </cell>
          <cell r="AF312">
            <v>2.0367745404210696E-2</v>
          </cell>
          <cell r="AG312">
            <v>2.168586587689773E-2</v>
          </cell>
          <cell r="AH312">
            <v>2.1016299472845272E-2</v>
          </cell>
          <cell r="AI312">
            <v>1.9836491824646127E-2</v>
          </cell>
          <cell r="AJ312">
            <v>1.6696527883573314E-2</v>
          </cell>
          <cell r="AK312">
            <v>1.7143486700525488E-2</v>
          </cell>
          <cell r="AL312">
            <v>1.5462028885493698E-2</v>
          </cell>
        </row>
        <row r="313">
          <cell r="M313">
            <v>18.653985659020549</v>
          </cell>
          <cell r="N313">
            <v>17.744190938704747</v>
          </cell>
          <cell r="O313">
            <v>16.620642155747753</v>
          </cell>
          <cell r="P313">
            <v>17.035510679846329</v>
          </cell>
          <cell r="Q313">
            <v>15.171408599052866</v>
          </cell>
          <cell r="R313">
            <v>14.473256625427078</v>
          </cell>
          <cell r="S313">
            <v>13.542728315095502</v>
          </cell>
          <cell r="T313">
            <v>12.296155448699807</v>
          </cell>
          <cell r="U313">
            <v>13.134905425292468</v>
          </cell>
          <cell r="V313">
            <v>12.720284714108685</v>
          </cell>
          <cell r="W313">
            <v>10.85935510036914</v>
          </cell>
          <cell r="X313">
            <v>10.537934772806659</v>
          </cell>
          <cell r="Y313">
            <v>10.927186627168354</v>
          </cell>
          <cell r="Z313">
            <v>9.8268450268596013</v>
          </cell>
          <cell r="AA313">
            <v>10.117361546098055</v>
          </cell>
          <cell r="AB313">
            <v>9.4288523875413492</v>
          </cell>
          <cell r="AC313">
            <v>10.329483705092331</v>
          </cell>
          <cell r="AD313">
            <v>10.195788670539567</v>
          </cell>
          <cell r="AE313">
            <v>9.2610705794737793</v>
          </cell>
          <cell r="AF313">
            <v>8.1495804776001819</v>
          </cell>
          <cell r="AG313">
            <v>7.2667526729616538</v>
          </cell>
          <cell r="AH313">
            <v>6.2734659981822656</v>
          </cell>
          <cell r="AI313">
            <v>5.78944369051937</v>
          </cell>
          <cell r="AJ313">
            <v>5.6418719852121679</v>
          </cell>
          <cell r="AK313">
            <v>5.8177099582428609</v>
          </cell>
          <cell r="AL313">
            <v>5.534836449060319</v>
          </cell>
        </row>
        <row r="314">
          <cell r="M314">
            <v>10.027467706043909</v>
          </cell>
          <cell r="N314">
            <v>9.3421517132600087</v>
          </cell>
          <cell r="O314">
            <v>9.71174873560755</v>
          </cell>
          <cell r="P314">
            <v>11.2549856079513</v>
          </cell>
          <cell r="Q314">
            <v>11.661451413979572</v>
          </cell>
          <cell r="R314">
            <v>11.561900898650736</v>
          </cell>
          <cell r="S314">
            <v>12.200516125495609</v>
          </cell>
          <cell r="T314">
            <v>11.895658724805143</v>
          </cell>
          <cell r="U314">
            <v>13.14134043375182</v>
          </cell>
          <cell r="V314">
            <v>13.386787292532011</v>
          </cell>
          <cell r="W314">
            <v>13.471074582686724</v>
          </cell>
          <cell r="X314">
            <v>11.757892717567008</v>
          </cell>
          <cell r="Y314">
            <v>11.369082364074684</v>
          </cell>
          <cell r="Z314">
            <v>11.29076064908873</v>
          </cell>
          <cell r="AA314">
            <v>10.886433261099089</v>
          </cell>
          <cell r="AB314">
            <v>10.758564012985225</v>
          </cell>
          <cell r="AC314">
            <v>7.6999964599004898</v>
          </cell>
          <cell r="AD314">
            <v>7.9181322220873964</v>
          </cell>
          <cell r="AE314">
            <v>7.4939503915497587</v>
          </cell>
          <cell r="AF314">
            <v>6.6478076216995401</v>
          </cell>
          <cell r="AG314">
            <v>6.9507692348376278</v>
          </cell>
          <cell r="AH314">
            <v>6.7272345823878794</v>
          </cell>
          <cell r="AI314">
            <v>5.1131563612495459</v>
          </cell>
          <cell r="AJ314">
            <v>3.8722639829581866</v>
          </cell>
          <cell r="AK314">
            <v>3.8020530659173337</v>
          </cell>
          <cell r="AL314">
            <v>2.77420468218275</v>
          </cell>
        </row>
        <row r="315">
          <cell r="M315">
            <v>13.814996313857382</v>
          </cell>
          <cell r="N315">
            <v>14.384528794824233</v>
          </cell>
          <cell r="O315">
            <v>14.89220088334017</v>
          </cell>
          <cell r="P315">
            <v>13.895105594455645</v>
          </cell>
          <cell r="Q315">
            <v>13.11425724344932</v>
          </cell>
          <cell r="R315">
            <v>13.183090397355254</v>
          </cell>
          <cell r="S315">
            <v>12.741957289753334</v>
          </cell>
          <cell r="T315">
            <v>12.795774768362991</v>
          </cell>
          <cell r="U315">
            <v>11.345028260911411</v>
          </cell>
          <cell r="V315">
            <v>11.055482054449168</v>
          </cell>
          <cell r="W315">
            <v>10.529569422485748</v>
          </cell>
          <cell r="X315">
            <v>10.528076480047782</v>
          </cell>
          <cell r="Y315">
            <v>10.044512827818536</v>
          </cell>
          <cell r="Z315">
            <v>9.3743095788254163</v>
          </cell>
          <cell r="AA315">
            <v>8.7708359404000831</v>
          </cell>
          <cell r="AB315">
            <v>8.159301412044373</v>
          </cell>
          <cell r="AC315">
            <v>6.9034951789464163</v>
          </cell>
          <cell r="AD315">
            <v>6.4342720585430255</v>
          </cell>
          <cell r="AE315">
            <v>5.9249015620443144</v>
          </cell>
          <cell r="AF315">
            <v>5.5751462102827221</v>
          </cell>
          <cell r="AG315">
            <v>5.337176807299989</v>
          </cell>
          <cell r="AH315">
            <v>5.2484712691165134</v>
          </cell>
          <cell r="AI315">
            <v>4.7906795317015431</v>
          </cell>
          <cell r="AJ315">
            <v>4.2006012720708004</v>
          </cell>
          <cell r="AK315">
            <v>4.0631733974754329</v>
          </cell>
          <cell r="AL315">
            <v>3.9811132131673532</v>
          </cell>
        </row>
        <row r="316">
          <cell r="M316">
            <v>3.1568451313320001</v>
          </cell>
          <cell r="N316">
            <v>3.3209710276000002</v>
          </cell>
          <cell r="O316">
            <v>3.5364308327999998</v>
          </cell>
          <cell r="P316">
            <v>3.815633488</v>
          </cell>
          <cell r="Q316">
            <v>4.107889374</v>
          </cell>
          <cell r="R316">
            <v>4.2507771450399998</v>
          </cell>
          <cell r="S316">
            <v>4.4800967877600009</v>
          </cell>
          <cell r="T316">
            <v>4.698807638159999</v>
          </cell>
          <cell r="U316">
            <v>4.8572090799999996</v>
          </cell>
          <cell r="V316">
            <v>4.76020558</v>
          </cell>
          <cell r="W316">
            <v>3.9745701052000002</v>
          </cell>
          <cell r="X316">
            <v>3.8106621326500001</v>
          </cell>
          <cell r="Y316">
            <v>3.6918724033000001</v>
          </cell>
          <cell r="Z316">
            <v>3.5307564424000004</v>
          </cell>
          <cell r="AA316">
            <v>3.35374210225</v>
          </cell>
          <cell r="AB316">
            <v>3.3496851886999996</v>
          </cell>
          <cell r="AC316">
            <v>2.8198416707999998</v>
          </cell>
          <cell r="AD316">
            <v>2.2136632915000001</v>
          </cell>
          <cell r="AE316">
            <v>2.0687460309000003</v>
          </cell>
          <cell r="AF316">
            <v>1.7947891759999999</v>
          </cell>
          <cell r="AG316">
            <v>1.50044899605</v>
          </cell>
          <cell r="AH316">
            <v>1.4048953782500002</v>
          </cell>
          <cell r="AI316">
            <v>1.18186348485</v>
          </cell>
          <cell r="AJ316">
            <v>1.1199307189000001</v>
          </cell>
          <cell r="AK316">
            <v>1.0794404652999998</v>
          </cell>
          <cell r="AL316">
            <v>0.97936588879999997</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row>
        <row r="318">
          <cell r="M318">
            <v>15.584231330995827</v>
          </cell>
          <cell r="N318">
            <v>15.926896370441105</v>
          </cell>
          <cell r="O318">
            <v>16.989842323889832</v>
          </cell>
          <cell r="P318">
            <v>17.513935016337836</v>
          </cell>
          <cell r="Q318">
            <v>17.499258527492085</v>
          </cell>
          <cell r="R318">
            <v>17.920422514788161</v>
          </cell>
          <cell r="S318">
            <v>18.037000405299072</v>
          </cell>
          <cell r="T318">
            <v>18.331434265357284</v>
          </cell>
          <cell r="U318">
            <v>18.827482297506574</v>
          </cell>
          <cell r="V318">
            <v>19.062967964925285</v>
          </cell>
          <cell r="W318">
            <v>18.809630445220954</v>
          </cell>
          <cell r="X318">
            <v>19.109882888168162</v>
          </cell>
          <cell r="Y318">
            <v>19.667124818363995</v>
          </cell>
          <cell r="Z318">
            <v>19.509537687444652</v>
          </cell>
          <cell r="AA318">
            <v>19.554235528126899</v>
          </cell>
          <cell r="AB318">
            <v>19.384998349223579</v>
          </cell>
          <cell r="AC318">
            <v>19.50391825590976</v>
          </cell>
          <cell r="AD318">
            <v>19.68016540375724</v>
          </cell>
          <cell r="AE318">
            <v>18.854817714921623</v>
          </cell>
          <cell r="AF318">
            <v>18.209293888813733</v>
          </cell>
          <cell r="AG318">
            <v>18.083779647512447</v>
          </cell>
          <cell r="AH318">
            <v>18.163252358635631</v>
          </cell>
          <cell r="AI318">
            <v>17.133831489452653</v>
          </cell>
          <cell r="AJ318">
            <v>16.725176488359985</v>
          </cell>
          <cell r="AK318">
            <v>17.585197909916101</v>
          </cell>
          <cell r="AL318">
            <v>17.176820331867916</v>
          </cell>
        </row>
        <row r="319">
          <cell r="M319" t="str">
            <v>IE</v>
          </cell>
          <cell r="N319" t="str">
            <v>IE</v>
          </cell>
          <cell r="O319" t="str">
            <v>IE</v>
          </cell>
          <cell r="P319" t="str">
            <v>IE</v>
          </cell>
          <cell r="Q319" t="str">
            <v>IE</v>
          </cell>
          <cell r="R319" t="str">
            <v>IE</v>
          </cell>
          <cell r="S319" t="str">
            <v>IE</v>
          </cell>
          <cell r="T319" t="str">
            <v>IE</v>
          </cell>
          <cell r="U319" t="str">
            <v>IE</v>
          </cell>
          <cell r="V319" t="str">
            <v>IE</v>
          </cell>
          <cell r="W319" t="str">
            <v>IE</v>
          </cell>
          <cell r="X319" t="str">
            <v>IE</v>
          </cell>
          <cell r="Y319" t="str">
            <v>IE</v>
          </cell>
          <cell r="Z319" t="str">
            <v>IE</v>
          </cell>
          <cell r="AA319" t="str">
            <v>IE</v>
          </cell>
          <cell r="AB319" t="str">
            <v>IE</v>
          </cell>
          <cell r="AC319" t="str">
            <v>IE</v>
          </cell>
          <cell r="AD319" t="str">
            <v>IE</v>
          </cell>
          <cell r="AE319" t="str">
            <v>IE</v>
          </cell>
          <cell r="AF319" t="str">
            <v>IE</v>
          </cell>
          <cell r="AG319" t="str">
            <v>IE</v>
          </cell>
          <cell r="AH319" t="str">
            <v>IE</v>
          </cell>
          <cell r="AI319" t="str">
            <v>IE</v>
          </cell>
          <cell r="AJ319" t="str">
            <v>IE</v>
          </cell>
          <cell r="AK319" t="str">
            <v>IE</v>
          </cell>
          <cell r="AL319" t="str">
            <v>IE</v>
          </cell>
        </row>
        <row r="320">
          <cell r="M320">
            <v>0.28799999999999998</v>
          </cell>
          <cell r="N320">
            <v>0.28799999999999998</v>
          </cell>
          <cell r="O320">
            <v>0.2835918367346939</v>
          </cell>
          <cell r="P320">
            <v>0.27624489795918372</v>
          </cell>
          <cell r="Q320">
            <v>0.27918367346938777</v>
          </cell>
          <cell r="R320">
            <v>0.28212244897959188</v>
          </cell>
          <cell r="S320">
            <v>0.25273469387755099</v>
          </cell>
          <cell r="T320">
            <v>0.28212244897959188</v>
          </cell>
          <cell r="U320">
            <v>0.27918367346938777</v>
          </cell>
          <cell r="V320">
            <v>0.20424489795918366</v>
          </cell>
          <cell r="W320">
            <v>0.20130612244897961</v>
          </cell>
          <cell r="X320">
            <v>0.17485714285714285</v>
          </cell>
          <cell r="Y320">
            <v>0.17926530612244895</v>
          </cell>
          <cell r="Z320">
            <v>0.19395918367346937</v>
          </cell>
          <cell r="AA320">
            <v>0.16897959183673469</v>
          </cell>
          <cell r="AB320">
            <v>0.14253061224489799</v>
          </cell>
          <cell r="AC320">
            <v>0.16457142857142856</v>
          </cell>
          <cell r="AD320">
            <v>0.15428571428571428</v>
          </cell>
          <cell r="AE320">
            <v>0.10285714285714284</v>
          </cell>
          <cell r="AF320">
            <v>8.8163265306122438E-2</v>
          </cell>
          <cell r="AG320">
            <v>9.0299220779220771E-2</v>
          </cell>
          <cell r="AH320">
            <v>6.2876437847866409E-2</v>
          </cell>
          <cell r="AI320">
            <v>7.3125417439703147E-2</v>
          </cell>
          <cell r="AJ320">
            <v>4.9821595547309826E-2</v>
          </cell>
          <cell r="AK320">
            <v>2.2824267161410016E-2</v>
          </cell>
          <cell r="AL320">
            <v>2.6948571428571426E-2</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row>
        <row r="322">
          <cell r="M322">
            <v>9.5248905844919118</v>
          </cell>
          <cell r="N322">
            <v>10.417309078162317</v>
          </cell>
          <cell r="O322">
            <v>9.8247672584564061</v>
          </cell>
          <cell r="P322">
            <v>9.4719508954189262</v>
          </cell>
          <cell r="Q322">
            <v>9.0362521202118415</v>
          </cell>
          <cell r="R322">
            <v>9.0455905458573564</v>
          </cell>
          <cell r="S322">
            <v>10.233595780387271</v>
          </cell>
          <cell r="T322">
            <v>10.244642906563515</v>
          </cell>
          <cell r="U322">
            <v>10.423848794175205</v>
          </cell>
          <cell r="V322">
            <v>9.9391667133128223</v>
          </cell>
          <cell r="W322">
            <v>9.8423488868131646</v>
          </cell>
          <cell r="X322">
            <v>9.6189080161425817</v>
          </cell>
          <cell r="Y322">
            <v>9.1831332705970166</v>
          </cell>
          <cell r="Z322">
            <v>9.0920572596009634</v>
          </cell>
          <cell r="AA322">
            <v>8.8860878320091032</v>
          </cell>
          <cell r="AB322">
            <v>9.1192065933988449</v>
          </cell>
          <cell r="AC322">
            <v>8.7445350904441987</v>
          </cell>
          <cell r="AD322">
            <v>8.3109150911520864</v>
          </cell>
          <cell r="AE322">
            <v>7.8618891659854846</v>
          </cell>
          <cell r="AF322">
            <v>7.558654758478653</v>
          </cell>
          <cell r="AG322">
            <v>8.0521360390750498</v>
          </cell>
          <cell r="AH322">
            <v>7.4223805671753631</v>
          </cell>
          <cell r="AI322">
            <v>6.3796370667274171</v>
          </cell>
          <cell r="AJ322">
            <v>6.0474716145426353</v>
          </cell>
          <cell r="AK322">
            <v>5.9790983729999958</v>
          </cell>
          <cell r="AL322">
            <v>5.64769108723846</v>
          </cell>
        </row>
        <row r="323">
          <cell r="M323">
            <v>2.765479579380771E-2</v>
          </cell>
          <cell r="N323">
            <v>3.9988871027927454E-2</v>
          </cell>
          <cell r="O323">
            <v>4.3419267299864318E-2</v>
          </cell>
          <cell r="P323">
            <v>4.0865192752813473E-2</v>
          </cell>
          <cell r="Q323">
            <v>3.9618619545507154E-2</v>
          </cell>
          <cell r="R323">
            <v>4.2649845068319273E-2</v>
          </cell>
          <cell r="S323">
            <v>4.5425667090216011E-2</v>
          </cell>
          <cell r="T323">
            <v>3.9138790035587186E-2</v>
          </cell>
          <cell r="U323">
            <v>4.115476314781942E-2</v>
          </cell>
          <cell r="V323">
            <v>5.2067017241379313E-2</v>
          </cell>
          <cell r="W323">
            <v>6.5398793381620954E-2</v>
          </cell>
          <cell r="X323">
            <v>5.6020037491133864E-2</v>
          </cell>
          <cell r="Y323">
            <v>5.476069810370867E-2</v>
          </cell>
          <cell r="Z323">
            <v>4.1375788512616203E-2</v>
          </cell>
          <cell r="AA323">
            <v>4.4866917662465214E-2</v>
          </cell>
          <cell r="AB323">
            <v>3.203666319353999E-2</v>
          </cell>
          <cell r="AC323">
            <v>3.6962179092880965E-2</v>
          </cell>
          <cell r="AD323">
            <v>3.2025996589556321E-2</v>
          </cell>
          <cell r="AE323">
            <v>3.3239737561161588E-2</v>
          </cell>
          <cell r="AF323">
            <v>3.038632431044715E-2</v>
          </cell>
          <cell r="AG323">
            <v>3.9273405856178056E-2</v>
          </cell>
          <cell r="AH323">
            <v>2.4982006388007627E-2</v>
          </cell>
          <cell r="AI323">
            <v>2.5574018458967031E-2</v>
          </cell>
          <cell r="AJ323">
            <v>2.382124112621254E-2</v>
          </cell>
          <cell r="AK323">
            <v>1.8212543952294408E-2</v>
          </cell>
          <cell r="AL323">
            <v>1.9873978226576064E-2</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row>
        <row r="325">
          <cell r="M325">
            <v>0.23173927740559747</v>
          </cell>
          <cell r="N325">
            <v>0.24671103967260175</v>
          </cell>
          <cell r="O325">
            <v>0.24117485765205141</v>
          </cell>
          <cell r="P325">
            <v>0.26534793581134342</v>
          </cell>
          <cell r="Q325">
            <v>0.27081546285890296</v>
          </cell>
          <cell r="R325">
            <v>0.3000005014944781</v>
          </cell>
          <cell r="S325">
            <v>0.33047321006108193</v>
          </cell>
          <cell r="T325">
            <v>0.35576915098798112</v>
          </cell>
          <cell r="U325">
            <v>0.37813582305954213</v>
          </cell>
          <cell r="V325">
            <v>0.46473438791494415</v>
          </cell>
          <cell r="W325">
            <v>0.67899575136468537</v>
          </cell>
          <cell r="X325">
            <v>0.73910806788682226</v>
          </cell>
          <cell r="Y325">
            <v>0.75096095384698469</v>
          </cell>
          <cell r="Z325">
            <v>0.85439873992595317</v>
          </cell>
          <cell r="AA325">
            <v>1.0421975636862475</v>
          </cell>
          <cell r="AB325">
            <v>1.0872321021904039</v>
          </cell>
          <cell r="AC325">
            <v>1.1580319950889364</v>
          </cell>
          <cell r="AD325">
            <v>1.38761382588103</v>
          </cell>
          <cell r="AE325">
            <v>1.4207098165157446</v>
          </cell>
          <cell r="AF325">
            <v>1.4658421884094066</v>
          </cell>
          <cell r="AG325">
            <v>1.491507424038504</v>
          </cell>
          <cell r="AH325">
            <v>1.3396740063285706</v>
          </cell>
          <cell r="AI325">
            <v>1.4133803064559225</v>
          </cell>
          <cell r="AJ325">
            <v>1.7835057386938939</v>
          </cell>
          <cell r="AK325">
            <v>2.2788965694275518</v>
          </cell>
          <cell r="AL325">
            <v>2.1066384068972654</v>
          </cell>
        </row>
        <row r="326">
          <cell r="M326" t="str">
            <v>NO</v>
          </cell>
          <cell r="N326" t="str">
            <v>NO</v>
          </cell>
          <cell r="O326" t="str">
            <v>NO</v>
          </cell>
          <cell r="P326" t="str">
            <v>NO</v>
          </cell>
          <cell r="Q326" t="str">
            <v>NO</v>
          </cell>
          <cell r="R326" t="str">
            <v>NO</v>
          </cell>
          <cell r="S326" t="str">
            <v>NO</v>
          </cell>
          <cell r="T326" t="str">
            <v>NO</v>
          </cell>
          <cell r="U326" t="str">
            <v>NO</v>
          </cell>
          <cell r="V326" t="str">
            <v>NO</v>
          </cell>
          <cell r="W326" t="str">
            <v>NO</v>
          </cell>
          <cell r="X326" t="str">
            <v>NO</v>
          </cell>
          <cell r="Y326" t="str">
            <v>NO</v>
          </cell>
          <cell r="Z326" t="str">
            <v>NO</v>
          </cell>
          <cell r="AA326" t="str">
            <v>NO</v>
          </cell>
          <cell r="AB326" t="str">
            <v>NO</v>
          </cell>
          <cell r="AC326" t="str">
            <v>NO</v>
          </cell>
          <cell r="AD326" t="str">
            <v>NO</v>
          </cell>
          <cell r="AE326" t="str">
            <v>NO</v>
          </cell>
          <cell r="AF326" t="str">
            <v>NO</v>
          </cell>
          <cell r="AG326" t="str">
            <v>NO</v>
          </cell>
          <cell r="AH326" t="str">
            <v>NO</v>
          </cell>
          <cell r="AI326" t="str">
            <v>NO</v>
          </cell>
          <cell r="AJ326" t="str">
            <v>NO</v>
          </cell>
          <cell r="AK326" t="str">
            <v>NO</v>
          </cell>
          <cell r="AL326" t="str">
            <v>NO</v>
          </cell>
        </row>
        <row r="327">
          <cell r="M327">
            <v>79.101765167386006</v>
          </cell>
          <cell r="N327">
            <v>90.180555119388785</v>
          </cell>
          <cell r="O327">
            <v>82.034446086875604</v>
          </cell>
          <cell r="P327">
            <v>81.468645372488112</v>
          </cell>
          <cell r="Q327">
            <v>80.553271312669978</v>
          </cell>
          <cell r="R327">
            <v>83.387555475459251</v>
          </cell>
          <cell r="S327">
            <v>80.591017985522996</v>
          </cell>
          <cell r="T327">
            <v>85.607498638374778</v>
          </cell>
          <cell r="U327">
            <v>84.823319496732793</v>
          </cell>
          <cell r="V327">
            <v>88.476710070674216</v>
          </cell>
          <cell r="W327">
            <v>81.242800238919017</v>
          </cell>
          <cell r="X327">
            <v>76.516913520658804</v>
          </cell>
          <cell r="Y327">
            <v>47.020700815406514</v>
          </cell>
          <cell r="Z327">
            <v>73.786800076337485</v>
          </cell>
          <cell r="AA327">
            <v>47.379817330714616</v>
          </cell>
          <cell r="AB327">
            <v>80.376221114663551</v>
          </cell>
          <cell r="AC327">
            <v>94.35985909349472</v>
          </cell>
          <cell r="AD327">
            <v>130.33293532846881</v>
          </cell>
          <cell r="AE327">
            <v>154.3534688585533</v>
          </cell>
          <cell r="AF327">
            <v>148.56831392779864</v>
          </cell>
          <cell r="AG327">
            <v>144.13294555824854</v>
          </cell>
          <cell r="AH327">
            <v>92.91809603241083</v>
          </cell>
          <cell r="AI327">
            <v>133.62961936147946</v>
          </cell>
          <cell r="AJ327">
            <v>133.43753348204697</v>
          </cell>
          <cell r="AK327">
            <v>114.23070441555961</v>
          </cell>
          <cell r="AL327">
            <v>128.65873102538424</v>
          </cell>
        </row>
        <row r="328">
          <cell r="M328">
            <v>1.108614E-2</v>
          </cell>
          <cell r="N328">
            <v>1.2177092600000002E-2</v>
          </cell>
          <cell r="O328">
            <v>1.3375434899999998E-2</v>
          </cell>
          <cell r="P328">
            <v>1.3603577395885715E-2</v>
          </cell>
          <cell r="Q328">
            <v>1.3603577395885715E-2</v>
          </cell>
          <cell r="R328">
            <v>1.357850937857143E-2</v>
          </cell>
          <cell r="S328">
            <v>1.357850937857143E-2</v>
          </cell>
          <cell r="T328">
            <v>1.2534008657142857E-2</v>
          </cell>
          <cell r="U328">
            <v>1.1489507935714287E-2</v>
          </cell>
          <cell r="V328">
            <v>1.0445007214285715E-2</v>
          </cell>
          <cell r="W328">
            <v>8.8782561321428567E-3</v>
          </cell>
          <cell r="X328">
            <v>6.7892546892857151E-3</v>
          </cell>
          <cell r="Y328">
            <v>5.2225036071428576E-3</v>
          </cell>
          <cell r="Z328">
            <v>4.1780028857142859E-3</v>
          </cell>
          <cell r="AA328">
            <v>3.6557525250000009E-3</v>
          </cell>
          <cell r="AB328">
            <v>3.6557525250000009E-3</v>
          </cell>
          <cell r="AC328">
            <v>2.6112518035714288E-3</v>
          </cell>
          <cell r="AD328">
            <v>2.0890014428571429E-3</v>
          </cell>
          <cell r="AE328">
            <v>2.0890014428571429E-3</v>
          </cell>
          <cell r="AF328">
            <v>1.5667510821428571E-3</v>
          </cell>
          <cell r="AG328">
            <v>1.5667510821428571E-3</v>
          </cell>
          <cell r="AH328">
            <v>1.3578509378571429E-3</v>
          </cell>
          <cell r="AI328">
            <v>1.3578509378571429E-3</v>
          </cell>
          <cell r="AJ328">
            <v>1.3578509378571429E-3</v>
          </cell>
          <cell r="AK328">
            <v>1.3578509378571429E-3</v>
          </cell>
          <cell r="AL328">
            <v>1.3578509378571429E-3</v>
          </cell>
        </row>
        <row r="329">
          <cell r="M329">
            <v>0.33764448928517654</v>
          </cell>
          <cell r="N329">
            <v>0.28203023955247059</v>
          </cell>
          <cell r="O329">
            <v>0.18249670253647063</v>
          </cell>
          <cell r="P329">
            <v>0.14712661542211769</v>
          </cell>
          <cell r="Q329">
            <v>0.12377744741082354</v>
          </cell>
          <cell r="R329">
            <v>9.5524457946352948E-2</v>
          </cell>
          <cell r="S329">
            <v>6.7681793861647063E-2</v>
          </cell>
          <cell r="T329">
            <v>9.4565588176941176E-2</v>
          </cell>
          <cell r="U329">
            <v>9.215630482305881E-2</v>
          </cell>
          <cell r="V329">
            <v>4.7235914184E-2</v>
          </cell>
          <cell r="W329">
            <v>1.8610505076027177E-2</v>
          </cell>
          <cell r="X329">
            <v>1.9603023394249495E-2</v>
          </cell>
          <cell r="Y329">
            <v>1.9221648120733063E-2</v>
          </cell>
          <cell r="Z329">
            <v>1.9611957184262469E-2</v>
          </cell>
          <cell r="AA329">
            <v>2.031687597955659E-2</v>
          </cell>
          <cell r="AB329">
            <v>2.2108241230432452E-2</v>
          </cell>
          <cell r="AC329">
            <v>2.71521834500929E-2</v>
          </cell>
          <cell r="AD329">
            <v>2.6282571223948885E-2</v>
          </cell>
          <cell r="AE329">
            <v>2.8190631591007705E-2</v>
          </cell>
          <cell r="AF329">
            <v>3.577694877856389E-2</v>
          </cell>
          <cell r="AG329">
            <v>5.4338189448107491E-2</v>
          </cell>
          <cell r="AH329">
            <v>6.9500188528682741E-2</v>
          </cell>
          <cell r="AI329">
            <v>8.0648280180447451E-2</v>
          </cell>
          <cell r="AJ329">
            <v>0.11536544516157202</v>
          </cell>
          <cell r="AK329">
            <v>0.43151688347294115</v>
          </cell>
          <cell r="AL329">
            <v>0.64894057263529414</v>
          </cell>
        </row>
        <row r="330">
          <cell r="M330">
            <v>16.299250557720587</v>
          </cell>
          <cell r="N330">
            <v>14.545982406485228</v>
          </cell>
          <cell r="O330">
            <v>15.487393195346112</v>
          </cell>
          <cell r="P330">
            <v>17.444787396155654</v>
          </cell>
          <cell r="Q330">
            <v>17.451487779655388</v>
          </cell>
          <cell r="R330">
            <v>17.833967934295266</v>
          </cell>
          <cell r="S330">
            <v>17.990954620161542</v>
          </cell>
          <cell r="T330">
            <v>17.444890358585958</v>
          </cell>
          <cell r="U330">
            <v>17.45350200114947</v>
          </cell>
          <cell r="V330">
            <v>16.19277228660172</v>
          </cell>
          <cell r="W330">
            <v>15.396774712400775</v>
          </cell>
          <cell r="X330">
            <v>15.003068095277579</v>
          </cell>
          <cell r="Y330">
            <v>14.338202091980364</v>
          </cell>
          <cell r="Z330">
            <v>13.702307497982231</v>
          </cell>
          <cell r="AA330">
            <v>12.15577425366849</v>
          </cell>
          <cell r="AB330">
            <v>10.889848898397524</v>
          </cell>
          <cell r="AC330">
            <v>9.5441823383966096</v>
          </cell>
          <cell r="AD330">
            <v>7.8431772122999126</v>
          </cell>
          <cell r="AE330">
            <v>6.4649198616688199</v>
          </cell>
          <cell r="AF330">
            <v>6.0521063589171966</v>
          </cell>
          <cell r="AG330">
            <v>5.3107683045548857</v>
          </cell>
          <cell r="AH330">
            <v>4.768725848292374</v>
          </cell>
          <cell r="AI330">
            <v>4.1564286813978457</v>
          </cell>
          <cell r="AJ330">
            <v>3.4289076730830357</v>
          </cell>
          <cell r="AK330">
            <v>3.0875864751518085</v>
          </cell>
          <cell r="AL330">
            <v>2.7746758169137684</v>
          </cell>
        </row>
        <row r="331">
          <cell r="M331">
            <v>0.90057142857142891</v>
          </cell>
          <cell r="N331">
            <v>0.96000000000000019</v>
          </cell>
          <cell r="O331">
            <v>0.92800000000000038</v>
          </cell>
          <cell r="P331">
            <v>0.9462857142857144</v>
          </cell>
          <cell r="Q331">
            <v>1.0102857142857145</v>
          </cell>
          <cell r="R331">
            <v>1.0331428571428574</v>
          </cell>
          <cell r="S331">
            <v>0.98742857142857154</v>
          </cell>
          <cell r="T331">
            <v>1.0331428571428574</v>
          </cell>
          <cell r="U331">
            <v>0.98742857142857154</v>
          </cell>
          <cell r="V331">
            <v>1.0514285714285718</v>
          </cell>
          <cell r="W331">
            <v>0.91885714285714315</v>
          </cell>
          <cell r="X331">
            <v>1.1565714285714286</v>
          </cell>
          <cell r="Y331">
            <v>1.0605714285714287</v>
          </cell>
          <cell r="Z331">
            <v>1.0285714285714287</v>
          </cell>
          <cell r="AA331">
            <v>1.1210445007214287</v>
          </cell>
          <cell r="AB331">
            <v>1.11647307215</v>
          </cell>
          <cell r="AC331">
            <v>1.0834285714285716</v>
          </cell>
          <cell r="AD331">
            <v>1.0377142857142858</v>
          </cell>
          <cell r="AE331">
            <v>0.98847307215000013</v>
          </cell>
          <cell r="AF331">
            <v>1.0011428571428576</v>
          </cell>
          <cell r="AG331">
            <v>0.82390164357857154</v>
          </cell>
          <cell r="AH331">
            <v>0.82742857142857151</v>
          </cell>
          <cell r="AI331">
            <v>0.75428571428571445</v>
          </cell>
          <cell r="AJ331">
            <v>0.65933021500714306</v>
          </cell>
          <cell r="AK331">
            <v>0.68675878643571442</v>
          </cell>
          <cell r="AL331">
            <v>0.65933021500714306</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row>
        <row r="333">
          <cell r="M333">
            <v>1.2979814663154252</v>
          </cell>
          <cell r="N333">
            <v>1.4469810403622159</v>
          </cell>
          <cell r="O333">
            <v>1.5254199285559331</v>
          </cell>
          <cell r="P333">
            <v>1.7416702495708241</v>
          </cell>
          <cell r="Q333">
            <v>1.691780458589637</v>
          </cell>
          <cell r="R333">
            <v>1.5670733670573644</v>
          </cell>
          <cell r="S333">
            <v>1.2859112601629541</v>
          </cell>
          <cell r="T333">
            <v>1.4404251799323529</v>
          </cell>
          <cell r="U333">
            <v>1.1714506182182842</v>
          </cell>
          <cell r="V333">
            <v>1.1349169644202008</v>
          </cell>
          <cell r="W333">
            <v>0.9134505708073134</v>
          </cell>
          <cell r="X333">
            <v>0.278704514434579</v>
          </cell>
          <cell r="Y333">
            <v>0.24234193064361509</v>
          </cell>
          <cell r="Z333">
            <v>0.79303725168184447</v>
          </cell>
          <cell r="AA333">
            <v>1.5360780861227881</v>
          </cell>
          <cell r="AB333">
            <v>1.6303625138386788</v>
          </cell>
          <cell r="AC333">
            <v>1.3439330576230415</v>
          </cell>
          <cell r="AD333">
            <v>1.2518984927558117</v>
          </cell>
          <cell r="AE333">
            <v>1.0925522945030544</v>
          </cell>
          <cell r="AF333">
            <v>1.2962268677588975</v>
          </cell>
          <cell r="AG333">
            <v>0.82760068267534503</v>
          </cell>
          <cell r="AH333">
            <v>0.63937146698471525</v>
          </cell>
          <cell r="AI333">
            <v>0.50125865755567667</v>
          </cell>
          <cell r="AJ333">
            <v>0.79286214133142108</v>
          </cell>
          <cell r="AK333">
            <v>0.62576624721876517</v>
          </cell>
          <cell r="AL333">
            <v>0.48165193511014986</v>
          </cell>
        </row>
        <row r="334">
          <cell r="M334">
            <v>1.354563</v>
          </cell>
          <cell r="N334">
            <v>1.3590990000000001</v>
          </cell>
          <cell r="O334">
            <v>1.20519</v>
          </cell>
          <cell r="P334">
            <v>0.97341299999999997</v>
          </cell>
          <cell r="Q334">
            <v>1.0252619999999999</v>
          </cell>
          <cell r="R334">
            <v>1.1816122461689191</v>
          </cell>
          <cell r="S334">
            <v>1.054557</v>
          </cell>
          <cell r="T334">
            <v>1.019655</v>
          </cell>
          <cell r="U334">
            <v>1.0765439999999999</v>
          </cell>
          <cell r="V334">
            <v>1.078749</v>
          </cell>
          <cell r="W334">
            <v>1.14408</v>
          </cell>
          <cell r="X334">
            <v>1.2244679999999999</v>
          </cell>
          <cell r="Y334">
            <v>1.2610079999999999</v>
          </cell>
          <cell r="Z334">
            <v>1.3327020000000001</v>
          </cell>
          <cell r="AA334">
            <v>1.5302070000000001</v>
          </cell>
          <cell r="AB334">
            <v>1.5276240000000001</v>
          </cell>
          <cell r="AC334">
            <v>1.562778</v>
          </cell>
          <cell r="AD334">
            <v>1.5826860000000003</v>
          </cell>
          <cell r="AE334">
            <v>1.569582</v>
          </cell>
          <cell r="AF334">
            <v>1.2567870000000001</v>
          </cell>
          <cell r="AG334">
            <v>1.371321</v>
          </cell>
          <cell r="AH334">
            <v>1.540665</v>
          </cell>
          <cell r="AI334">
            <v>1.6099019999999999</v>
          </cell>
          <cell r="AJ334">
            <v>1.3289219999999999</v>
          </cell>
          <cell r="AK334">
            <v>1.241352</v>
          </cell>
          <cell r="AL334">
            <v>1.2259169999999999</v>
          </cell>
        </row>
        <row r="335">
          <cell r="M335">
            <v>1.1917500000000001</v>
          </cell>
          <cell r="N335">
            <v>1.1357126249999998</v>
          </cell>
          <cell r="O335">
            <v>1.0149260624999998</v>
          </cell>
          <cell r="P335">
            <v>0.92418749999999994</v>
          </cell>
          <cell r="Q335">
            <v>0.99242624999999995</v>
          </cell>
          <cell r="R335">
            <v>0.97218749999999998</v>
          </cell>
          <cell r="S335">
            <v>0.93037499999999984</v>
          </cell>
          <cell r="T335">
            <v>0.32879699999999995</v>
          </cell>
          <cell r="U335">
            <v>0.32709599999999994</v>
          </cell>
          <cell r="V335">
            <v>0.31436999999999993</v>
          </cell>
          <cell r="W335">
            <v>0.28375199999999995</v>
          </cell>
          <cell r="X335">
            <v>0.30422699999999997</v>
          </cell>
          <cell r="Y335">
            <v>0.25609499999999996</v>
          </cell>
          <cell r="Z335">
            <v>0.24110099999999998</v>
          </cell>
          <cell r="AA335">
            <v>0.25590599999999997</v>
          </cell>
          <cell r="AB335">
            <v>0.28816199999999997</v>
          </cell>
          <cell r="AC335">
            <v>0.29534399999999994</v>
          </cell>
          <cell r="AD335">
            <v>0.29780099999999993</v>
          </cell>
          <cell r="AE335">
            <v>0.28255499999999995</v>
          </cell>
          <cell r="AF335">
            <v>0.173565</v>
          </cell>
          <cell r="AG335">
            <v>0.25892999999999994</v>
          </cell>
          <cell r="AH335">
            <v>0.30164399999999997</v>
          </cell>
          <cell r="AI335">
            <v>0.26359199999999999</v>
          </cell>
          <cell r="AJ335">
            <v>0.16701299999999997</v>
          </cell>
          <cell r="AK335">
            <v>0.13771799999999998</v>
          </cell>
          <cell r="AL335">
            <v>0.12398267700000001</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row>
        <row r="338">
          <cell r="M338">
            <v>1.1336181818181816</v>
          </cell>
          <cell r="N338">
            <v>1.0645090909090906</v>
          </cell>
          <cell r="O338">
            <v>1.0645090909090906</v>
          </cell>
          <cell r="P338">
            <v>0.85924870751515803</v>
          </cell>
          <cell r="Q338">
            <v>0.70725454545454536</v>
          </cell>
          <cell r="R338">
            <v>0.70633008903938088</v>
          </cell>
          <cell r="S338">
            <v>0.70641207837929365</v>
          </cell>
          <cell r="T338">
            <v>0.74021409789873582</v>
          </cell>
          <cell r="U338">
            <v>0.8411062043464469</v>
          </cell>
          <cell r="V338">
            <v>0.86155936363636343</v>
          </cell>
          <cell r="W338">
            <v>0.86171399999999998</v>
          </cell>
          <cell r="X338">
            <v>0.83136327272727262</v>
          </cell>
          <cell r="Y338">
            <v>0.79177381818181802</v>
          </cell>
          <cell r="Z338">
            <v>0.78680610909090887</v>
          </cell>
          <cell r="AA338">
            <v>0.78184477890909065</v>
          </cell>
          <cell r="AB338">
            <v>0.80467927272727269</v>
          </cell>
          <cell r="AC338">
            <v>0.76039854545454533</v>
          </cell>
          <cell r="AD338">
            <v>0.78214181818181805</v>
          </cell>
          <cell r="AE338">
            <v>0.61511005309090894</v>
          </cell>
          <cell r="AF338">
            <v>0.59167054545454534</v>
          </cell>
          <cell r="AG338">
            <v>0.56825236363636367</v>
          </cell>
          <cell r="AH338">
            <v>0.41388581818181813</v>
          </cell>
          <cell r="AI338">
            <v>0.40260181818181817</v>
          </cell>
          <cell r="AJ338">
            <v>0.39172828418181821</v>
          </cell>
          <cell r="AK338">
            <v>0.39157363636363635</v>
          </cell>
          <cell r="AL338">
            <v>0.39175104694090906</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row>
        <row r="342">
          <cell r="M342" t="str">
            <v>NO</v>
          </cell>
          <cell r="N342" t="str">
            <v>NO</v>
          </cell>
          <cell r="O342" t="str">
            <v>NO</v>
          </cell>
          <cell r="P342" t="str">
            <v>NO</v>
          </cell>
          <cell r="Q342" t="str">
            <v>NO</v>
          </cell>
          <cell r="R342" t="str">
            <v>NO</v>
          </cell>
          <cell r="S342" t="str">
            <v>NO</v>
          </cell>
          <cell r="T342" t="str">
            <v>NO</v>
          </cell>
          <cell r="U342" t="str">
            <v>NO</v>
          </cell>
          <cell r="V342" t="str">
            <v>NO</v>
          </cell>
          <cell r="W342" t="str">
            <v>NO</v>
          </cell>
          <cell r="X342" t="str">
            <v>NO</v>
          </cell>
          <cell r="Y342" t="str">
            <v>NO</v>
          </cell>
          <cell r="Z342" t="str">
            <v>NO</v>
          </cell>
          <cell r="AA342" t="str">
            <v>NO</v>
          </cell>
          <cell r="AB342" t="str">
            <v>NO</v>
          </cell>
          <cell r="AC342" t="str">
            <v>NO</v>
          </cell>
          <cell r="AD342" t="str">
            <v>NO</v>
          </cell>
          <cell r="AE342" t="str">
            <v>NO</v>
          </cell>
          <cell r="AF342" t="str">
            <v>NO</v>
          </cell>
          <cell r="AG342" t="str">
            <v>NO</v>
          </cell>
          <cell r="AH342" t="str">
            <v>NO</v>
          </cell>
          <cell r="AI342" t="str">
            <v>NO</v>
          </cell>
          <cell r="AJ342" t="str">
            <v>NO</v>
          </cell>
          <cell r="AK342" t="str">
            <v>NO</v>
          </cell>
          <cell r="AL342" t="str">
            <v>NO</v>
          </cell>
        </row>
        <row r="343">
          <cell r="M343">
            <v>7.876809385714286</v>
          </cell>
          <cell r="N343">
            <v>7.8581365571428581</v>
          </cell>
          <cell r="O343">
            <v>7.9893104571428575</v>
          </cell>
          <cell r="P343">
            <v>6.6192295000000003</v>
          </cell>
          <cell r="Q343">
            <v>6.4067786714285715</v>
          </cell>
          <cell r="R343">
            <v>6.5801971857142867</v>
          </cell>
          <cell r="S343">
            <v>6.4819671428571439</v>
          </cell>
          <cell r="T343">
            <v>6.539793371428571</v>
          </cell>
          <cell r="U343">
            <v>6.8645346714285722</v>
          </cell>
          <cell r="V343">
            <v>7.1196607857142871</v>
          </cell>
          <cell r="W343">
            <v>7.6364156142857142</v>
          </cell>
          <cell r="X343">
            <v>7.7894055571428575</v>
          </cell>
          <cell r="Y343">
            <v>8.0815738714285725</v>
          </cell>
          <cell r="Z343">
            <v>8.4298124857142867</v>
          </cell>
          <cell r="AA343">
            <v>8.7517918428571431</v>
          </cell>
          <cell r="AB343">
            <v>8.7825921857142859</v>
          </cell>
          <cell r="AC343">
            <v>8.9115845000000018</v>
          </cell>
          <cell r="AD343">
            <v>8.7714489571428569</v>
          </cell>
          <cell r="AE343">
            <v>7.8999285857142851</v>
          </cell>
          <cell r="AF343">
            <v>6.7167824285714293</v>
          </cell>
          <cell r="AG343">
            <v>6.3668571571428583</v>
          </cell>
          <cell r="AH343">
            <v>6.0913986714285722</v>
          </cell>
          <cell r="AI343">
            <v>4.8739046571428579</v>
          </cell>
          <cell r="AJ343">
            <v>4.286857342857143</v>
          </cell>
          <cell r="AK343">
            <v>4.0006248285714285</v>
          </cell>
          <cell r="AL343">
            <v>3.8675746571428573</v>
          </cell>
        </row>
        <row r="344">
          <cell r="M344">
            <v>2.2584832714285716</v>
          </cell>
          <cell r="N344">
            <v>2.2410738385714288</v>
          </cell>
          <cell r="O344">
            <v>2.2459825157142861</v>
          </cell>
          <cell r="P344">
            <v>2.3764107999085713</v>
          </cell>
          <cell r="Q344">
            <v>2.3575195157142859</v>
          </cell>
          <cell r="R344">
            <v>2.5116478968342859</v>
          </cell>
          <cell r="S344">
            <v>2.2706763652219157</v>
          </cell>
          <cell r="T344">
            <v>2.3461449337656108</v>
          </cell>
          <cell r="U344">
            <v>2.2392769999112736</v>
          </cell>
          <cell r="V344">
            <v>2.2351254516366117</v>
          </cell>
          <cell r="W344">
            <v>2.4128388514285715</v>
          </cell>
          <cell r="X344">
            <v>2.5861714585714286</v>
          </cell>
          <cell r="Y344">
            <v>2.5709227100000001</v>
          </cell>
          <cell r="Z344">
            <v>2.6823885742857141</v>
          </cell>
          <cell r="AA344">
            <v>2.8174277871428575</v>
          </cell>
          <cell r="AB344">
            <v>2.83575831912</v>
          </cell>
          <cell r="AC344">
            <v>3.0056564017771428</v>
          </cell>
          <cell r="AD344">
            <v>2.7262319923681222</v>
          </cell>
          <cell r="AE344">
            <v>2.4924088207485684</v>
          </cell>
          <cell r="AF344">
            <v>1.8498984173644872</v>
          </cell>
          <cell r="AG344">
            <v>2.129612353807949</v>
          </cell>
          <cell r="AH344">
            <v>2.1776767511649036</v>
          </cell>
          <cell r="AI344">
            <v>2.2426712638677655</v>
          </cell>
          <cell r="AJ344">
            <v>2.1690695059411871</v>
          </cell>
          <cell r="AK344">
            <v>1.9669362460320492</v>
          </cell>
          <cell r="AL344">
            <v>1.6672463066712324</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row>
        <row r="346">
          <cell r="M346" t="str">
            <v>NE</v>
          </cell>
          <cell r="N346" t="str">
            <v>NE</v>
          </cell>
          <cell r="O346" t="str">
            <v>NE</v>
          </cell>
          <cell r="P346" t="str">
            <v>NE</v>
          </cell>
          <cell r="Q346" t="str">
            <v>NE</v>
          </cell>
          <cell r="R346" t="str">
            <v>NE</v>
          </cell>
          <cell r="S346" t="str">
            <v>NE</v>
          </cell>
          <cell r="T346" t="str">
            <v>NE</v>
          </cell>
          <cell r="U346" t="str">
            <v>NE</v>
          </cell>
          <cell r="V346" t="str">
            <v>NE</v>
          </cell>
          <cell r="W346" t="str">
            <v>NE</v>
          </cell>
          <cell r="X346" t="str">
            <v>NE</v>
          </cell>
          <cell r="Y346" t="str">
            <v>NE</v>
          </cell>
          <cell r="Z346" t="str">
            <v>NE</v>
          </cell>
          <cell r="AA346" t="str">
            <v>NE</v>
          </cell>
          <cell r="AB346" t="str">
            <v>NE</v>
          </cell>
          <cell r="AC346" t="str">
            <v>NE</v>
          </cell>
          <cell r="AD346" t="str">
            <v>NE</v>
          </cell>
          <cell r="AE346" t="str">
            <v>NE</v>
          </cell>
          <cell r="AF346" t="str">
            <v>NE</v>
          </cell>
          <cell r="AG346" t="str">
            <v>NE</v>
          </cell>
          <cell r="AH346" t="str">
            <v>NE</v>
          </cell>
          <cell r="AI346" t="str">
            <v>NE</v>
          </cell>
          <cell r="AJ346" t="str">
            <v>NE</v>
          </cell>
          <cell r="AK346" t="str">
            <v>NE</v>
          </cell>
          <cell r="AL346" t="str">
            <v>NE</v>
          </cell>
        </row>
        <row r="347">
          <cell r="M347" t="str">
            <v>NE</v>
          </cell>
          <cell r="N347" t="str">
            <v>NE</v>
          </cell>
          <cell r="O347" t="str">
            <v>NE</v>
          </cell>
          <cell r="P347" t="str">
            <v>NE</v>
          </cell>
          <cell r="Q347" t="str">
            <v>NE</v>
          </cell>
          <cell r="R347" t="str">
            <v>NE</v>
          </cell>
          <cell r="S347" t="str">
            <v>NE</v>
          </cell>
          <cell r="T347" t="str">
            <v>NE</v>
          </cell>
          <cell r="U347" t="str">
            <v>NE</v>
          </cell>
          <cell r="V347" t="str">
            <v>NE</v>
          </cell>
          <cell r="W347" t="str">
            <v>NE</v>
          </cell>
          <cell r="X347" t="str">
            <v>NE</v>
          </cell>
          <cell r="Y347" t="str">
            <v>NE</v>
          </cell>
          <cell r="Z347" t="str">
            <v>NE</v>
          </cell>
          <cell r="AA347" t="str">
            <v>NE</v>
          </cell>
          <cell r="AB347" t="str">
            <v>NE</v>
          </cell>
          <cell r="AC347" t="str">
            <v>NE</v>
          </cell>
          <cell r="AD347" t="str">
            <v>NE</v>
          </cell>
          <cell r="AE347" t="str">
            <v>NE</v>
          </cell>
          <cell r="AF347" t="str">
            <v>NE</v>
          </cell>
          <cell r="AG347" t="str">
            <v>NE</v>
          </cell>
          <cell r="AH347" t="str">
            <v>NE</v>
          </cell>
          <cell r="AI347" t="str">
            <v>NE</v>
          </cell>
          <cell r="AJ347" t="str">
            <v>NE</v>
          </cell>
          <cell r="AK347" t="str">
            <v>NE</v>
          </cell>
          <cell r="AL347" t="str">
            <v>NE</v>
          </cell>
        </row>
        <row r="348">
          <cell r="M348" t="str">
            <v>NE</v>
          </cell>
          <cell r="N348" t="str">
            <v>NE</v>
          </cell>
          <cell r="O348" t="str">
            <v>NE</v>
          </cell>
          <cell r="P348" t="str">
            <v>NE</v>
          </cell>
          <cell r="Q348" t="str">
            <v>NE</v>
          </cell>
          <cell r="R348" t="str">
            <v>NE</v>
          </cell>
          <cell r="S348" t="str">
            <v>NE</v>
          </cell>
          <cell r="T348" t="str">
            <v>NE</v>
          </cell>
          <cell r="U348" t="str">
            <v>NE</v>
          </cell>
          <cell r="V348" t="str">
            <v>NE</v>
          </cell>
          <cell r="W348" t="str">
            <v>NE</v>
          </cell>
          <cell r="X348" t="str">
            <v>NE</v>
          </cell>
          <cell r="Y348" t="str">
            <v>NE</v>
          </cell>
          <cell r="Z348" t="str">
            <v>NE</v>
          </cell>
          <cell r="AA348" t="str">
            <v>NE</v>
          </cell>
          <cell r="AB348" t="str">
            <v>NE</v>
          </cell>
          <cell r="AC348" t="str">
            <v>NE</v>
          </cell>
          <cell r="AD348" t="str">
            <v>NE</v>
          </cell>
          <cell r="AE348" t="str">
            <v>NE</v>
          </cell>
          <cell r="AF348" t="str">
            <v>NE</v>
          </cell>
          <cell r="AG348" t="str">
            <v>NE</v>
          </cell>
          <cell r="AH348" t="str">
            <v>NE</v>
          </cell>
          <cell r="AI348" t="str">
            <v>NE</v>
          </cell>
          <cell r="AJ348" t="str">
            <v>NE</v>
          </cell>
          <cell r="AK348" t="str">
            <v>NE</v>
          </cell>
          <cell r="AL348" t="str">
            <v>NE</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row>
        <row r="352">
          <cell r="M352">
            <v>3.8687000000000004E-4</v>
          </cell>
          <cell r="N352">
            <v>4.2755428571428575E-4</v>
          </cell>
          <cell r="O352">
            <v>3.9164714285714285E-4</v>
          </cell>
          <cell r="P352">
            <v>4.3214285714285712E-4</v>
          </cell>
          <cell r="Q352">
            <v>4.3214285714285712E-4</v>
          </cell>
          <cell r="R352">
            <v>5.0002071428571434E-4</v>
          </cell>
          <cell r="S352">
            <v>4.8664785714285717E-4</v>
          </cell>
          <cell r="T352">
            <v>4.8821928571428575E-4</v>
          </cell>
          <cell r="U352">
            <v>2.2859400000000001E-4</v>
          </cell>
          <cell r="V352">
            <v>5.0000400000000007E-4</v>
          </cell>
          <cell r="W352">
            <v>5.5712399999999999E-4</v>
          </cell>
          <cell r="X352">
            <v>7.3138857142857148E-4</v>
          </cell>
          <cell r="Y352">
            <v>7.1885714285714283E-4</v>
          </cell>
          <cell r="Z352">
            <v>6.7028571428571441E-4</v>
          </cell>
          <cell r="AA352">
            <v>8.0000000000000015E-4</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row>
        <row r="354">
          <cell r="M354">
            <v>0.10285714285714286</v>
          </cell>
          <cell r="N354">
            <v>9.285714285714286E-2</v>
          </cell>
          <cell r="O354">
            <v>6.5714285714285711E-2</v>
          </cell>
          <cell r="P354">
            <v>5.7142857142857148E-2</v>
          </cell>
          <cell r="Q354">
            <v>7.1428571428571438E-2</v>
          </cell>
          <cell r="R354">
            <v>8.5714285714285715E-2</v>
          </cell>
          <cell r="S354">
            <v>5.857142857142858E-2</v>
          </cell>
          <cell r="T354">
            <v>5.7142857142857148E-2</v>
          </cell>
          <cell r="U354">
            <v>5.7142857142857148E-2</v>
          </cell>
          <cell r="V354">
            <v>5.7142857142857148E-2</v>
          </cell>
          <cell r="W354">
            <v>4.2857142857142858E-2</v>
          </cell>
          <cell r="X354">
            <v>5.7142857142857148E-2</v>
          </cell>
          <cell r="Y354">
            <v>2.1428571428571429E-2</v>
          </cell>
          <cell r="Z354">
            <v>2.2857142857142861E-2</v>
          </cell>
          <cell r="AA354">
            <v>3.1428571428571431E-2</v>
          </cell>
          <cell r="AB354">
            <v>1.4615385714285715E-2</v>
          </cell>
          <cell r="AC354">
            <v>2.0544900000000001E-2</v>
          </cell>
          <cell r="AD354">
            <v>2.9000000000000008E-2</v>
          </cell>
          <cell r="AE354">
            <v>2.3698198010737033E-2</v>
          </cell>
          <cell r="AF354">
            <v>1.8757142857142861E-2</v>
          </cell>
          <cell r="AG354">
            <v>2.2228571428571434E-2</v>
          </cell>
          <cell r="AH354">
            <v>1.4971428571428571E-2</v>
          </cell>
          <cell r="AI354">
            <v>1.1228571428571428E-2</v>
          </cell>
          <cell r="AJ354">
            <v>1.6114285714285713E-2</v>
          </cell>
          <cell r="AK354">
            <v>5.2991809111451026E-3</v>
          </cell>
          <cell r="AL354">
            <v>5.3160811454650318E-3</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row>
        <row r="356">
          <cell r="M356">
            <v>3.1654469400781897</v>
          </cell>
          <cell r="N356">
            <v>3.0303028117368118</v>
          </cell>
          <cell r="O356">
            <v>3.3287521113882077</v>
          </cell>
          <cell r="P356">
            <v>2.9922551618186697</v>
          </cell>
          <cell r="Q356">
            <v>2.4974009607940273</v>
          </cell>
          <cell r="R356">
            <v>2.5952452515129698</v>
          </cell>
          <cell r="S356">
            <v>1.5655825000482686</v>
          </cell>
          <cell r="T356">
            <v>1.6406135295263504</v>
          </cell>
          <cell r="U356">
            <v>1.5097280783532336</v>
          </cell>
          <cell r="V356">
            <v>1.3793638379821889</v>
          </cell>
          <cell r="W356">
            <v>1.4497623415768217</v>
          </cell>
          <cell r="X356">
            <v>1.296347846700127</v>
          </cell>
          <cell r="Y356">
            <v>1.0472431657334813</v>
          </cell>
          <cell r="Z356">
            <v>1.0034724324618796</v>
          </cell>
          <cell r="AA356">
            <v>1.0138013242949711</v>
          </cell>
          <cell r="AB356">
            <v>1.0296093854000001</v>
          </cell>
          <cell r="AC356">
            <v>1.0050330316571428</v>
          </cell>
          <cell r="AD356">
            <v>0.93745437511428586</v>
          </cell>
          <cell r="AE356">
            <v>0.93395108611428546</v>
          </cell>
          <cell r="AF356">
            <v>0.87471585993279088</v>
          </cell>
          <cell r="AG356">
            <v>0.98448307571428562</v>
          </cell>
          <cell r="AH356">
            <v>0.88138552730236197</v>
          </cell>
          <cell r="AI356">
            <v>0.78543479397136018</v>
          </cell>
          <cell r="AJ356">
            <v>0.82943580142400197</v>
          </cell>
          <cell r="AK356">
            <v>0.72386824625332191</v>
          </cell>
          <cell r="AL356">
            <v>0.69804811524447818</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row>
        <row r="358">
          <cell r="M358">
            <v>9.1532569370899974</v>
          </cell>
          <cell r="N358">
            <v>8.7803462457099979</v>
          </cell>
          <cell r="O358">
            <v>8.6058787258800002</v>
          </cell>
          <cell r="P358">
            <v>8.601392973030686</v>
          </cell>
          <cell r="Q358">
            <v>9.1022783103131708</v>
          </cell>
          <cell r="R358">
            <v>9.1412365341254329</v>
          </cell>
          <cell r="S358">
            <v>8.1074508746315637</v>
          </cell>
          <cell r="T358">
            <v>7.3021926606773349</v>
          </cell>
          <cell r="U358">
            <v>7.1610213908158444</v>
          </cell>
          <cell r="V358">
            <v>6.9827203433043694</v>
          </cell>
          <cell r="W358">
            <v>7.4322349821586977</v>
          </cell>
          <cell r="X358">
            <v>7.2344247290935089</v>
          </cell>
          <cell r="Y358">
            <v>7.1433363570978354</v>
          </cell>
          <cell r="Z358">
            <v>7.4758848676823391</v>
          </cell>
          <cell r="AA358">
            <v>7.9605848003728621</v>
          </cell>
          <cell r="AB358">
            <v>8.2706053913950726</v>
          </cell>
          <cell r="AC358">
            <v>8.89470660995228</v>
          </cell>
          <cell r="AD358">
            <v>8.8548842031858435</v>
          </cell>
          <cell r="AE358">
            <v>8.502449826802744</v>
          </cell>
          <cell r="AF358">
            <v>5.4147014560655649</v>
          </cell>
          <cell r="AG358">
            <v>7.1062145220013537</v>
          </cell>
          <cell r="AH358">
            <v>7.955899658822835</v>
          </cell>
          <cell r="AI358">
            <v>7.6094058696525142</v>
          </cell>
          <cell r="AJ358">
            <v>6.4991671585980093</v>
          </cell>
          <cell r="AK358">
            <v>6.3761103987823011</v>
          </cell>
          <cell r="AL358">
            <v>5.808810867329429</v>
          </cell>
        </row>
        <row r="359">
          <cell r="M359">
            <v>0.18506248460020552</v>
          </cell>
          <cell r="N359">
            <v>0.14248655164337098</v>
          </cell>
          <cell r="O359">
            <v>0.12689101755395682</v>
          </cell>
          <cell r="P359">
            <v>0.11374605732014387</v>
          </cell>
          <cell r="Q359">
            <v>9.3558931081192162E-2</v>
          </cell>
          <cell r="R359">
            <v>0.11494056710996914</v>
          </cell>
          <cell r="S359">
            <v>0.16438916879033913</v>
          </cell>
          <cell r="T359">
            <v>0.13774151984943472</v>
          </cell>
          <cell r="U359">
            <v>0.13416512720760532</v>
          </cell>
          <cell r="V359">
            <v>8.2851163338643355E-2</v>
          </cell>
          <cell r="W359">
            <v>0.11365060358787253</v>
          </cell>
          <cell r="X359">
            <v>9.1463409426002035E-2</v>
          </cell>
          <cell r="Y359">
            <v>4.7897255508221985E-2</v>
          </cell>
          <cell r="Z359">
            <v>5.0514650372559089E-2</v>
          </cell>
          <cell r="AA359">
            <v>5.3132045236896186E-2</v>
          </cell>
          <cell r="AB359">
            <v>5.4873148076253847E-2</v>
          </cell>
          <cell r="AC359">
            <v>5.0960303330441908E-2</v>
          </cell>
          <cell r="AD359">
            <v>5.3437531971711701E-2</v>
          </cell>
          <cell r="AE359">
            <v>5.0236127086882826E-2</v>
          </cell>
          <cell r="AF359">
            <v>3.8065039355159293E-2</v>
          </cell>
          <cell r="AG359">
            <v>4.7627194657884446E-2</v>
          </cell>
          <cell r="AH359">
            <v>4.5034911201330408E-2</v>
          </cell>
          <cell r="AI359">
            <v>4.3696036116308831E-2</v>
          </cell>
          <cell r="AJ359">
            <v>2.1633200325768751E-2</v>
          </cell>
          <cell r="AK359">
            <v>1.475824428102261E-2</v>
          </cell>
          <cell r="AL359" t="str">
            <v>NO</v>
          </cell>
        </row>
        <row r="360">
          <cell r="M360">
            <v>0.77487428571428585</v>
          </cell>
          <cell r="N360">
            <v>0.72874285714285725</v>
          </cell>
          <cell r="O360">
            <v>0.53719714285714293</v>
          </cell>
          <cell r="P360">
            <v>0.5201485714285714</v>
          </cell>
          <cell r="Q360">
            <v>0.58700571428571435</v>
          </cell>
          <cell r="R360">
            <v>0.59435999999999989</v>
          </cell>
          <cell r="S360">
            <v>0.61642285714285716</v>
          </cell>
          <cell r="T360">
            <v>0.62745428571428574</v>
          </cell>
          <cell r="U360">
            <v>0.62511428571428562</v>
          </cell>
          <cell r="V360">
            <v>0.62578285714285697</v>
          </cell>
          <cell r="W360">
            <v>0.63536488637142885</v>
          </cell>
          <cell r="X360">
            <v>0.62773174285714284</v>
          </cell>
          <cell r="Y360">
            <v>0.63808530123487062</v>
          </cell>
          <cell r="Z360">
            <v>0.65080934409901481</v>
          </cell>
          <cell r="AA360">
            <v>0.51718726800724879</v>
          </cell>
          <cell r="AB360">
            <v>0.56394038247262013</v>
          </cell>
          <cell r="AC360">
            <v>0.4467961845483972</v>
          </cell>
          <cell r="AD360">
            <v>0.4281772866188342</v>
          </cell>
          <cell r="AE360">
            <v>0.49014093792144731</v>
          </cell>
          <cell r="AF360">
            <v>0.44495749185155886</v>
          </cell>
          <cell r="AG360">
            <v>0.58010883965646454</v>
          </cell>
          <cell r="AH360">
            <v>0.29960292113188669</v>
          </cell>
          <cell r="AI360">
            <v>0.3285714285714279</v>
          </cell>
          <cell r="AJ360" t="str">
            <v>NO</v>
          </cell>
          <cell r="AK360" t="str">
            <v>NO</v>
          </cell>
          <cell r="AL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row>
        <row r="366">
          <cell r="M366">
            <v>0.25600000000000001</v>
          </cell>
          <cell r="N366">
            <v>0.12400000000000001</v>
          </cell>
          <cell r="O366">
            <v>0.20200000000000001</v>
          </cell>
          <cell r="P366">
            <v>0.158</v>
          </cell>
          <cell r="Q366">
            <v>0.20400000000000001</v>
          </cell>
          <cell r="R366">
            <v>0.30200000000000005</v>
          </cell>
          <cell r="S366">
            <v>0.28800000000000003</v>
          </cell>
          <cell r="T366">
            <v>0.252</v>
          </cell>
          <cell r="U366">
            <v>0.16200000000000001</v>
          </cell>
          <cell r="V366">
            <v>0.12514</v>
          </cell>
          <cell r="W366">
            <v>0.1918</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row>
        <row r="369">
          <cell r="M369">
            <v>3.625919912279592</v>
          </cell>
          <cell r="N369">
            <v>3.451136489546939</v>
          </cell>
          <cell r="O369">
            <v>3.5926002014693879</v>
          </cell>
          <cell r="P369">
            <v>3.2759975375428576</v>
          </cell>
          <cell r="Q369">
            <v>3.4170595475612244</v>
          </cell>
          <cell r="R369">
            <v>3.586636236418367</v>
          </cell>
          <cell r="S369">
            <v>3.9862372857142865</v>
          </cell>
          <cell r="T369">
            <v>4.2878984857142859</v>
          </cell>
          <cell r="U369">
            <v>4.4064082428571423</v>
          </cell>
          <cell r="V369">
            <v>4.4171818571428574</v>
          </cell>
          <cell r="W369">
            <v>4.0185581285714287</v>
          </cell>
          <cell r="X369">
            <v>4.2878984857142859</v>
          </cell>
          <cell r="Y369">
            <v>4.2986721000000001</v>
          </cell>
          <cell r="Z369">
            <v>4.5680124571428582</v>
          </cell>
          <cell r="AA369">
            <v>4.6865222142857146</v>
          </cell>
          <cell r="AB369">
            <v>4.3202193285714285</v>
          </cell>
          <cell r="AC369">
            <v>4.7727111285714292</v>
          </cell>
          <cell r="AD369">
            <v>4.2986721000000001</v>
          </cell>
          <cell r="AE369">
            <v>3.9323692142857141</v>
          </cell>
          <cell r="AF369">
            <v>3.7599913857142857</v>
          </cell>
          <cell r="AG369">
            <v>3.1308123114285715</v>
          </cell>
          <cell r="AH369">
            <v>3.0489328428571429</v>
          </cell>
          <cell r="AI369">
            <v>2.5020641817142857</v>
          </cell>
          <cell r="AJ369">
            <v>2.3987452207142859</v>
          </cell>
          <cell r="AK369">
            <v>2.4027314580000003</v>
          </cell>
          <cell r="AL369">
            <v>2.4907570580491432</v>
          </cell>
        </row>
        <row r="370">
          <cell r="M370">
            <v>0.11714285714285716</v>
          </cell>
          <cell r="N370">
            <v>0.11714285714285716</v>
          </cell>
          <cell r="O370">
            <v>0.11714285714285716</v>
          </cell>
          <cell r="P370">
            <v>0.11714285714285716</v>
          </cell>
          <cell r="Q370">
            <v>0.11714285714285716</v>
          </cell>
          <cell r="R370">
            <v>0.11714285714285716</v>
          </cell>
          <cell r="S370">
            <v>0.11714285714285716</v>
          </cell>
          <cell r="T370">
            <v>0.11714285714285716</v>
          </cell>
          <cell r="U370">
            <v>0.11714285714285716</v>
          </cell>
          <cell r="V370">
            <v>0.11714285714285716</v>
          </cell>
          <cell r="W370">
            <v>0.11714285714285716</v>
          </cell>
          <cell r="X370">
            <v>0.12885714285714286</v>
          </cell>
          <cell r="Y370">
            <v>0.1347142857142857</v>
          </cell>
          <cell r="Z370">
            <v>0.1347142857142857</v>
          </cell>
          <cell r="AA370">
            <v>0.1347142857142857</v>
          </cell>
          <cell r="AB370">
            <v>0.14057142857142857</v>
          </cell>
          <cell r="AC370">
            <v>0.14057142857142857</v>
          </cell>
          <cell r="AD370">
            <v>0.12370285714285716</v>
          </cell>
          <cell r="AE370">
            <v>0.11667428571428572</v>
          </cell>
          <cell r="AF370">
            <v>0.12089142857142857</v>
          </cell>
          <cell r="AG370">
            <v>0.11948571428571431</v>
          </cell>
          <cell r="AH370">
            <v>0.11667428571428572</v>
          </cell>
          <cell r="AI370">
            <v>9.5588571428571439E-2</v>
          </cell>
          <cell r="AJ370">
            <v>9.3901714285714297E-2</v>
          </cell>
          <cell r="AK370">
            <v>8.9122285714285723E-2</v>
          </cell>
          <cell r="AL370">
            <v>8.9122285714285723E-2</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row>
        <row r="374">
          <cell r="M374">
            <v>7.8421959999999999E-2</v>
          </cell>
          <cell r="N374">
            <v>7.6634720000000003E-2</v>
          </cell>
          <cell r="O374">
            <v>8.0131509999999989E-2</v>
          </cell>
          <cell r="P374">
            <v>7.6994569999999998E-2</v>
          </cell>
          <cell r="Q374">
            <v>8.0859479999999997E-2</v>
          </cell>
          <cell r="R374">
            <v>7.5444060000000007E-2</v>
          </cell>
          <cell r="S374">
            <v>6.9540279999999996E-2</v>
          </cell>
          <cell r="T374">
            <v>6.28935924655942E-2</v>
          </cell>
          <cell r="U374">
            <v>5.5566225090204667E-2</v>
          </cell>
          <cell r="V374">
            <v>4.6241720873915614E-2</v>
          </cell>
          <cell r="W374">
            <v>4.812340718360987E-2</v>
          </cell>
          <cell r="X374">
            <v>4.7237002641960742E-2</v>
          </cell>
          <cell r="Y374">
            <v>4.8719639909542665E-2</v>
          </cell>
          <cell r="Z374">
            <v>4.0405670417249212E-2</v>
          </cell>
          <cell r="AA374">
            <v>3.8300365852876266E-2</v>
          </cell>
          <cell r="AB374">
            <v>3.3470170102100565E-2</v>
          </cell>
          <cell r="AC374">
            <v>3.4275022537261342E-2</v>
          </cell>
          <cell r="AD374">
            <v>3.5287500241851587E-2</v>
          </cell>
          <cell r="AE374">
            <v>3.3229520302323588E-2</v>
          </cell>
          <cell r="AF374">
            <v>1.9710502920140666E-2</v>
          </cell>
          <cell r="AG374">
            <v>2.0616782129978351E-2</v>
          </cell>
          <cell r="AH374">
            <v>1.8346097740193499E-2</v>
          </cell>
          <cell r="AI374">
            <v>1.9910657342026593E-2</v>
          </cell>
          <cell r="AJ374">
            <v>2.2740310689366123E-2</v>
          </cell>
          <cell r="AK374">
            <v>2.2612486640160256E-2</v>
          </cell>
          <cell r="AL374">
            <v>2.1709471582867203E-2</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row>
        <row r="377">
          <cell r="M377" t="str">
            <v>NA</v>
          </cell>
          <cell r="N377" t="str">
            <v>NA</v>
          </cell>
          <cell r="O377" t="str">
            <v>NA</v>
          </cell>
          <cell r="P377" t="str">
            <v>NA</v>
          </cell>
          <cell r="Q377" t="str">
            <v>NA</v>
          </cell>
          <cell r="R377" t="str">
            <v>NA</v>
          </cell>
          <cell r="S377" t="str">
            <v>NA</v>
          </cell>
          <cell r="T377" t="str">
            <v>NA</v>
          </cell>
          <cell r="U377" t="str">
            <v>NA</v>
          </cell>
          <cell r="V377" t="str">
            <v>NA</v>
          </cell>
          <cell r="W377" t="str">
            <v>NA</v>
          </cell>
          <cell r="X377" t="str">
            <v>NA</v>
          </cell>
          <cell r="Y377" t="str">
            <v>NA</v>
          </cell>
          <cell r="Z377" t="str">
            <v>NA</v>
          </cell>
          <cell r="AA377" t="str">
            <v>NA</v>
          </cell>
          <cell r="AB377" t="str">
            <v>NA</v>
          </cell>
          <cell r="AC377" t="str">
            <v>NA</v>
          </cell>
          <cell r="AD377" t="str">
            <v>NA</v>
          </cell>
          <cell r="AE377" t="str">
            <v>NA</v>
          </cell>
          <cell r="AF377" t="str">
            <v>NA</v>
          </cell>
          <cell r="AG377" t="str">
            <v>NA</v>
          </cell>
          <cell r="AH377" t="str">
            <v>NA</v>
          </cell>
          <cell r="AI377" t="str">
            <v>NA</v>
          </cell>
          <cell r="AJ377" t="str">
            <v>NA</v>
          </cell>
          <cell r="AK377" t="str">
            <v>NA</v>
          </cell>
          <cell r="AL377" t="str">
            <v>NA</v>
          </cell>
        </row>
        <row r="378">
          <cell r="M378">
            <v>4.0060285714285715E-2</v>
          </cell>
          <cell r="N378">
            <v>4.1158800000000009E-2</v>
          </cell>
          <cell r="O378">
            <v>3.4964228571428571E-2</v>
          </cell>
          <cell r="P378">
            <v>2.5101128571428571E-2</v>
          </cell>
          <cell r="Q378">
            <v>1.7511428571428574E-2</v>
          </cell>
          <cell r="R378">
            <v>3.169491428571429E-2</v>
          </cell>
          <cell r="S378">
            <v>3.1882757142857147E-2</v>
          </cell>
          <cell r="T378">
            <v>3.1915928571428574E-2</v>
          </cell>
          <cell r="U378">
            <v>3.0443657142857145E-2</v>
          </cell>
          <cell r="V378">
            <v>3.0238842857142862E-2</v>
          </cell>
          <cell r="W378">
            <v>3.0852128571428574E-2</v>
          </cell>
          <cell r="X378">
            <v>3.0302485714285714E-2</v>
          </cell>
          <cell r="Y378">
            <v>3.3171428571428567E-2</v>
          </cell>
          <cell r="Z378">
            <v>3.3171428571428567E-2</v>
          </cell>
          <cell r="AA378">
            <v>2.9314285714285716E-2</v>
          </cell>
          <cell r="AB378">
            <v>1.7742857142857144E-2</v>
          </cell>
          <cell r="AC378">
            <v>1.8167142857142861E-2</v>
          </cell>
          <cell r="AD378">
            <v>1.7418857142857142E-2</v>
          </cell>
          <cell r="AE378" t="str">
            <v>NA</v>
          </cell>
          <cell r="AF378" t="str">
            <v>NA</v>
          </cell>
          <cell r="AG378" t="str">
            <v>NA</v>
          </cell>
          <cell r="AH378" t="str">
            <v>NA</v>
          </cell>
          <cell r="AI378" t="str">
            <v>NA</v>
          </cell>
          <cell r="AJ378" t="str">
            <v>NA</v>
          </cell>
          <cell r="AK378" t="str">
            <v>NA</v>
          </cell>
          <cell r="AL378" t="str">
            <v>NA</v>
          </cell>
        </row>
        <row r="379">
          <cell r="M379">
            <v>1.7847548571428569E-2</v>
          </cell>
          <cell r="N379">
            <v>1.7368794285714285E-2</v>
          </cell>
          <cell r="O379">
            <v>1.7859297142857142E-2</v>
          </cell>
          <cell r="P379">
            <v>1.7204314285714287E-2</v>
          </cell>
          <cell r="Q379">
            <v>1.776677714285714E-2</v>
          </cell>
          <cell r="R379">
            <v>1.7608171428571427E-2</v>
          </cell>
          <cell r="S379">
            <v>1.6326108571428573E-2</v>
          </cell>
          <cell r="T379">
            <v>1.6822485714285719E-2</v>
          </cell>
          <cell r="U379">
            <v>1.790629142857143E-2</v>
          </cell>
          <cell r="V379">
            <v>1.7824051428571425E-2</v>
          </cell>
          <cell r="W379">
            <v>1.846728571428571E-2</v>
          </cell>
          <cell r="X379">
            <v>1.8771279999999998E-2</v>
          </cell>
          <cell r="Y379">
            <v>1.8492251428571426E-2</v>
          </cell>
          <cell r="Z379">
            <v>2.0079777142857143E-2</v>
          </cell>
          <cell r="AA379">
            <v>1.9341085714285715E-2</v>
          </cell>
          <cell r="AB379">
            <v>1.8794777142857141E-2</v>
          </cell>
          <cell r="AC379">
            <v>1.882414857142857E-2</v>
          </cell>
          <cell r="AD379">
            <v>1.976990857142857E-2</v>
          </cell>
          <cell r="AE379">
            <v>1.9492348571428567E-2</v>
          </cell>
          <cell r="AF379">
            <v>1.8762468571428569E-2</v>
          </cell>
          <cell r="AG379">
            <v>1.8818274285714282E-2</v>
          </cell>
          <cell r="AH379">
            <v>1.9693542857142855E-2</v>
          </cell>
          <cell r="AI379">
            <v>1.9799279999999999E-2</v>
          </cell>
          <cell r="AJ379">
            <v>1.9467382857142855E-2</v>
          </cell>
          <cell r="AK379">
            <v>1.9856554285714284E-2</v>
          </cell>
          <cell r="AL379">
            <v>2.058202857142857E-2</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row>
        <row r="385">
          <cell r="M385">
            <v>2.4075118485797438</v>
          </cell>
          <cell r="N385">
            <v>2.1320758813702563</v>
          </cell>
          <cell r="O385">
            <v>1.9560779166757949</v>
          </cell>
          <cell r="P385">
            <v>1.9310919689431283</v>
          </cell>
          <cell r="Q385">
            <v>1.8335231052397778</v>
          </cell>
          <cell r="R385">
            <v>1.8953696368416924</v>
          </cell>
          <cell r="S385">
            <v>1.8959036765021713</v>
          </cell>
          <cell r="T385">
            <v>1.8940983308239998</v>
          </cell>
          <cell r="U385">
            <v>1.9285356869505641</v>
          </cell>
          <cell r="V385">
            <v>1.9370976367973161</v>
          </cell>
          <cell r="W385">
            <v>1.8818974383760687</v>
          </cell>
          <cell r="X385">
            <v>1.893396606355453</v>
          </cell>
          <cell r="Y385">
            <v>1.7415051554817778</v>
          </cell>
          <cell r="Z385">
            <v>1.7437616097468716</v>
          </cell>
          <cell r="AA385">
            <v>1.6753261587844446</v>
          </cell>
          <cell r="AB385">
            <v>1.6786743869629399</v>
          </cell>
          <cell r="AC385">
            <v>1.6598699938668378</v>
          </cell>
          <cell r="AD385">
            <v>1.675738991491265</v>
          </cell>
          <cell r="AE385">
            <v>1.6683827318677438</v>
          </cell>
          <cell r="AF385">
            <v>1.7118623090032992</v>
          </cell>
          <cell r="AG385">
            <v>1.5913106019593166</v>
          </cell>
          <cell r="AH385">
            <v>1.599367674720906</v>
          </cell>
          <cell r="AI385">
            <v>1.6923443441424275</v>
          </cell>
          <cell r="AJ385">
            <v>1.6970130901844616</v>
          </cell>
          <cell r="AK385">
            <v>1.6686369930712821</v>
          </cell>
          <cell r="AL385">
            <v>1.6645305379345643</v>
          </cell>
        </row>
        <row r="386">
          <cell r="M386">
            <v>2.4376361288167252</v>
          </cell>
          <cell r="N386">
            <v>2.7239962922170422</v>
          </cell>
          <cell r="O386">
            <v>2.6383960203136203</v>
          </cell>
          <cell r="P386">
            <v>2.5852063969470582</v>
          </cell>
          <cell r="Q386">
            <v>2.5489175426376343</v>
          </cell>
          <cell r="R386">
            <v>2.573300077275082</v>
          </cell>
          <cell r="S386">
            <v>2.5211478401329517</v>
          </cell>
          <cell r="T386">
            <v>2.5013914207049477</v>
          </cell>
          <cell r="U386">
            <v>2.4375972042751517</v>
          </cell>
          <cell r="V386">
            <v>2.4728823509221005</v>
          </cell>
          <cell r="W386">
            <v>2.4246625065713734</v>
          </cell>
          <cell r="X386">
            <v>2.2596390973944218</v>
          </cell>
          <cell r="Y386">
            <v>2.2293276403729863</v>
          </cell>
          <cell r="Z386">
            <v>2.2323314005508483</v>
          </cell>
          <cell r="AA386">
            <v>2.1789447632065984</v>
          </cell>
          <cell r="AB386">
            <v>2.1541950489716304</v>
          </cell>
          <cell r="AC386">
            <v>2.058053628584696</v>
          </cell>
          <cell r="AD386">
            <v>2.1645243491141115</v>
          </cell>
          <cell r="AE386">
            <v>2.1001358252728095</v>
          </cell>
          <cell r="AF386">
            <v>2.0514676581343414</v>
          </cell>
          <cell r="AG386">
            <v>1.9783443223236774</v>
          </cell>
          <cell r="AH386">
            <v>1.9938398451942525</v>
          </cell>
          <cell r="AI386">
            <v>1.9100000597865667</v>
          </cell>
          <cell r="AJ386">
            <v>1.9470543703213032</v>
          </cell>
          <cell r="AK386">
            <v>1.898584065589723</v>
          </cell>
          <cell r="AL386">
            <v>1.9149222780803636</v>
          </cell>
        </row>
        <row r="387">
          <cell r="M387">
            <v>0.70388451115136597</v>
          </cell>
          <cell r="N387">
            <v>0.67615803616155301</v>
          </cell>
          <cell r="O387">
            <v>0.68186209128751107</v>
          </cell>
          <cell r="P387">
            <v>0.70120242820200984</v>
          </cell>
          <cell r="Q387">
            <v>0.83378793073386737</v>
          </cell>
          <cell r="R387">
            <v>0.82647401589382929</v>
          </cell>
          <cell r="S387">
            <v>0.8423546357266698</v>
          </cell>
          <cell r="T387">
            <v>0.81215521850057781</v>
          </cell>
          <cell r="U387">
            <v>0.81425756079481459</v>
          </cell>
          <cell r="V387">
            <v>0.82377646094266277</v>
          </cell>
          <cell r="W387">
            <v>0.8318936879258586</v>
          </cell>
          <cell r="X387">
            <v>0.69159692207425272</v>
          </cell>
          <cell r="Y387">
            <v>0.67184346969039943</v>
          </cell>
          <cell r="Z387">
            <v>0.65813729962425604</v>
          </cell>
          <cell r="AA387">
            <v>0.66885747333097012</v>
          </cell>
          <cell r="AB387">
            <v>0.6504808310595116</v>
          </cell>
          <cell r="AC387">
            <v>0.67578861851538485</v>
          </cell>
          <cell r="AD387">
            <v>0.67403693100347584</v>
          </cell>
          <cell r="AE387">
            <v>0.66895643583546027</v>
          </cell>
          <cell r="AF387">
            <v>0.65748291941301662</v>
          </cell>
          <cell r="AG387">
            <v>0.65282265793147287</v>
          </cell>
          <cell r="AH387">
            <v>0.65611731911802706</v>
          </cell>
          <cell r="AI387">
            <v>0.57980640549940321</v>
          </cell>
          <cell r="AJ387">
            <v>0.58711344209292404</v>
          </cell>
          <cell r="AK387">
            <v>0.58029519442489019</v>
          </cell>
          <cell r="AL387">
            <v>0.57931998771047122</v>
          </cell>
        </row>
        <row r="388">
          <cell r="M388">
            <v>5.2129077572307683</v>
          </cell>
          <cell r="N388">
            <v>5.2261762545999879</v>
          </cell>
          <cell r="O388">
            <v>5.0388685252157925</v>
          </cell>
          <cell r="P388">
            <v>5.0984440652473451</v>
          </cell>
          <cell r="Q388">
            <v>4.9199319789270826</v>
          </cell>
          <cell r="R388">
            <v>4.9778006000769226</v>
          </cell>
          <cell r="S388">
            <v>5.0360104430769228</v>
          </cell>
          <cell r="T388">
            <v>5.019063426230769</v>
          </cell>
          <cell r="U388">
            <v>5.0433796737692305</v>
          </cell>
          <cell r="V388">
            <v>5.1377076553846157</v>
          </cell>
          <cell r="W388">
            <v>5.0849367692307696</v>
          </cell>
          <cell r="X388">
            <v>5.4078718343076915</v>
          </cell>
          <cell r="Y388">
            <v>5.4240232978806544</v>
          </cell>
          <cell r="Z388">
            <v>5.4503420246330405</v>
          </cell>
          <cell r="AA388">
            <v>5.3691771281538463</v>
          </cell>
          <cell r="AB388">
            <v>4.9312015567559637</v>
          </cell>
          <cell r="AC388">
            <v>4.4256885160160122</v>
          </cell>
          <cell r="AD388">
            <v>3.853703328348709</v>
          </cell>
          <cell r="AE388">
            <v>3.2953411017676961</v>
          </cell>
          <cell r="AF388">
            <v>2.6959936072842257</v>
          </cell>
          <cell r="AG388">
            <v>2.1658905768867847</v>
          </cell>
          <cell r="AH388">
            <v>2.182254487347798</v>
          </cell>
          <cell r="AI388">
            <v>2.1893448592168312</v>
          </cell>
          <cell r="AJ388">
            <v>2.1347717011429332</v>
          </cell>
          <cell r="AK388">
            <v>2.1587021454169624</v>
          </cell>
          <cell r="AL388">
            <v>2.1601306866219594</v>
          </cell>
        </row>
        <row r="389">
          <cell r="M389">
            <v>6.9155741494693806E-2</v>
          </cell>
          <cell r="N389">
            <v>6.030935876685161E-2</v>
          </cell>
          <cell r="O389">
            <v>7.5272048873112493E-2</v>
          </cell>
          <cell r="P389">
            <v>7.3391391035120768E-2</v>
          </cell>
          <cell r="Q389">
            <v>7.8838580645367681E-2</v>
          </cell>
          <cell r="R389">
            <v>0.10863110665553113</v>
          </cell>
          <cell r="S389">
            <v>0.1256274837151872</v>
          </cell>
          <cell r="T389">
            <v>0.1184156989941649</v>
          </cell>
          <cell r="U389">
            <v>0.13821642781012392</v>
          </cell>
          <cell r="V389">
            <v>0.14968909000156241</v>
          </cell>
          <cell r="W389">
            <v>0.14034414592780733</v>
          </cell>
          <cell r="X389">
            <v>0.15892492260333393</v>
          </cell>
          <cell r="Y389">
            <v>0.15513743553620174</v>
          </cell>
          <cell r="Z389">
            <v>0.17588728071703597</v>
          </cell>
          <cell r="AA389">
            <v>0.16569736946921138</v>
          </cell>
          <cell r="AB389">
            <v>0.15691284608139663</v>
          </cell>
          <cell r="AC389">
            <v>0.17359470419100534</v>
          </cell>
          <cell r="AD389">
            <v>0.22127538912345526</v>
          </cell>
          <cell r="AE389">
            <v>0.22827174619255639</v>
          </cell>
          <cell r="AF389">
            <v>0.25988392538242999</v>
          </cell>
          <cell r="AG389">
            <v>0.27943568876339886</v>
          </cell>
          <cell r="AH389">
            <v>0.27090357295934847</v>
          </cell>
          <cell r="AI389">
            <v>0.25849672175149901</v>
          </cell>
          <cell r="AJ389">
            <v>0.29702484316682992</v>
          </cell>
          <cell r="AK389">
            <v>0.27915816967172291</v>
          </cell>
          <cell r="AL389">
            <v>0.27858105736190231</v>
          </cell>
        </row>
        <row r="390">
          <cell r="M390">
            <v>0.1077034603894665</v>
          </cell>
          <cell r="N390">
            <v>0.10750732235364337</v>
          </cell>
          <cell r="O390">
            <v>0.11630964407607296</v>
          </cell>
          <cell r="P390">
            <v>0.12108555528596023</v>
          </cell>
          <cell r="Q390">
            <v>0.14673142073770379</v>
          </cell>
          <cell r="R390">
            <v>0.11202620069355332</v>
          </cell>
          <cell r="S390">
            <v>0.11457327612958162</v>
          </cell>
          <cell r="T390">
            <v>0.11164921954049052</v>
          </cell>
          <cell r="U390">
            <v>0.10968434365055967</v>
          </cell>
          <cell r="V390">
            <v>0.11279637164013309</v>
          </cell>
          <cell r="W390">
            <v>0.11414754221496118</v>
          </cell>
          <cell r="X390">
            <v>8.3940732677456761E-2</v>
          </cell>
          <cell r="Y390">
            <v>8.0465138071378561E-2</v>
          </cell>
          <cell r="Z390">
            <v>7.821946958033496E-2</v>
          </cell>
          <cell r="AA390">
            <v>7.931255436205327E-2</v>
          </cell>
          <cell r="AB390">
            <v>7.5001953915443009E-2</v>
          </cell>
          <cell r="AC390">
            <v>7.8753690050134703E-2</v>
          </cell>
          <cell r="AD390">
            <v>7.6370428367356899E-2</v>
          </cell>
          <cell r="AE390">
            <v>7.8388263859650406E-2</v>
          </cell>
          <cell r="AF390">
            <v>7.8607214463193659E-2</v>
          </cell>
          <cell r="AG390">
            <v>8.0502970347866354E-2</v>
          </cell>
          <cell r="AH390">
            <v>7.8165610747599798E-2</v>
          </cell>
          <cell r="AI390">
            <v>7.2207829328949868E-2</v>
          </cell>
          <cell r="AJ390">
            <v>7.8515042787712347E-2</v>
          </cell>
          <cell r="AK390">
            <v>7.3677108962533544E-2</v>
          </cell>
          <cell r="AL390">
            <v>7.5030049600494753E-2</v>
          </cell>
        </row>
        <row r="391">
          <cell r="M391">
            <v>0.1071676523076923</v>
          </cell>
          <cell r="N391">
            <v>0.11695115384615383</v>
          </cell>
          <cell r="O391">
            <v>0.11759264</v>
          </cell>
          <cell r="P391">
            <v>0.12036893846153847</v>
          </cell>
          <cell r="Q391">
            <v>0.12062248000000002</v>
          </cell>
          <cell r="R391">
            <v>0.11719427076923079</v>
          </cell>
          <cell r="S391">
            <v>0.11618989221876391</v>
          </cell>
          <cell r="T391">
            <v>0.11653230769230769</v>
          </cell>
          <cell r="U391">
            <v>0.10796923076923078</v>
          </cell>
          <cell r="V391">
            <v>0.10722461538461538</v>
          </cell>
          <cell r="W391">
            <v>0.10424615384615385</v>
          </cell>
          <cell r="X391">
            <v>0.10610769230769231</v>
          </cell>
          <cell r="Y391">
            <v>0.10343415076923078</v>
          </cell>
          <cell r="Z391">
            <v>0.10533924923076922</v>
          </cell>
          <cell r="AA391">
            <v>0.10341479076923078</v>
          </cell>
          <cell r="AB391">
            <v>0.10367689538461539</v>
          </cell>
          <cell r="AC391">
            <v>0.10689810153846153</v>
          </cell>
          <cell r="AD391">
            <v>0.11754684615384617</v>
          </cell>
          <cell r="AE391">
            <v>0.12379081846153847</v>
          </cell>
          <cell r="AF391">
            <v>0.12789476615384618</v>
          </cell>
          <cell r="AG391">
            <v>0.13899139692307694</v>
          </cell>
          <cell r="AH391">
            <v>0.13899251384615385</v>
          </cell>
          <cell r="AI391">
            <v>0.14740145538461541</v>
          </cell>
          <cell r="AJ391">
            <v>0.14665758461538461</v>
          </cell>
          <cell r="AK391">
            <v>0.14552986461538461</v>
          </cell>
          <cell r="AL391">
            <v>0.14325171384615384</v>
          </cell>
        </row>
        <row r="392">
          <cell r="M392">
            <v>1.7692061538461538E-2</v>
          </cell>
          <cell r="N392">
            <v>1.3979076923076922E-2</v>
          </cell>
          <cell r="O392">
            <v>1.201498021978022E-2</v>
          </cell>
          <cell r="P392">
            <v>1.0419270329670329E-2</v>
          </cell>
          <cell r="Q392">
            <v>9.0858197802197813E-3</v>
          </cell>
          <cell r="R392">
            <v>7.9846681318681313E-3</v>
          </cell>
          <cell r="S392">
            <v>7.1988840754621097E-3</v>
          </cell>
          <cell r="T392">
            <v>6.32967032967033E-3</v>
          </cell>
          <cell r="U392">
            <v>7.0681318681318677E-3</v>
          </cell>
          <cell r="V392">
            <v>6.9626373626373627E-3</v>
          </cell>
          <cell r="W392">
            <v>6.9626373626373627E-3</v>
          </cell>
          <cell r="X392">
            <v>6.9626373626373627E-3</v>
          </cell>
          <cell r="Y392">
            <v>6.1003252747252748E-3</v>
          </cell>
          <cell r="Z392">
            <v>6.0146637362637366E-3</v>
          </cell>
          <cell r="AA392">
            <v>6.1043340659340658E-3</v>
          </cell>
          <cell r="AB392">
            <v>6.3832615384615387E-3</v>
          </cell>
          <cell r="AC392">
            <v>6.5434021978021967E-3</v>
          </cell>
          <cell r="AD392">
            <v>7.2911472527472524E-3</v>
          </cell>
          <cell r="AE392">
            <v>7.6460307692307692E-3</v>
          </cell>
          <cell r="AF392">
            <v>8.567841758241759E-3</v>
          </cell>
          <cell r="AG392">
            <v>9.8057142857142857E-3</v>
          </cell>
          <cell r="AH392">
            <v>1.0753265934065934E-2</v>
          </cell>
          <cell r="AI392">
            <v>1.2630857142857145E-2</v>
          </cell>
          <cell r="AJ392">
            <v>1.3327331868131868E-2</v>
          </cell>
          <cell r="AK392">
            <v>1.4139639560439562E-2</v>
          </cell>
          <cell r="AL392">
            <v>1.4953213186813188E-2</v>
          </cell>
        </row>
        <row r="393">
          <cell r="M393">
            <v>1.3453903063027297</v>
          </cell>
          <cell r="N393">
            <v>1.359882841020533</v>
          </cell>
          <cell r="O393">
            <v>1.355051996114599</v>
          </cell>
          <cell r="P393">
            <v>1.3405594613967962</v>
          </cell>
          <cell r="Q393">
            <v>1.350221151208663</v>
          </cell>
          <cell r="R393">
            <v>1.2970817901736975</v>
          </cell>
          <cell r="S393">
            <v>1.2125420843672459</v>
          </cell>
          <cell r="T393">
            <v>1.2270345177171216</v>
          </cell>
          <cell r="U393">
            <v>1.5362617677473063</v>
          </cell>
          <cell r="V393">
            <v>1.5497549092333822</v>
          </cell>
          <cell r="W393">
            <v>1.3601029077915634</v>
          </cell>
          <cell r="X393">
            <v>1.6226006112434983</v>
          </cell>
          <cell r="Y393">
            <v>1.6474579124033479</v>
          </cell>
          <cell r="Z393">
            <v>1.6242405026394604</v>
          </cell>
          <cell r="AA393">
            <v>1.6236363321251586</v>
          </cell>
          <cell r="AB393">
            <v>1.7758339925662132</v>
          </cell>
          <cell r="AC393">
            <v>1.9106576352229327</v>
          </cell>
          <cell r="AD393">
            <v>2.064556727219288</v>
          </cell>
          <cell r="AE393">
            <v>2.2787825604620058</v>
          </cell>
          <cell r="AF393">
            <v>2.4984539285541545</v>
          </cell>
          <cell r="AG393">
            <v>2.6365035063633773</v>
          </cell>
          <cell r="AH393">
            <v>2.6744676306590587</v>
          </cell>
          <cell r="AI393">
            <v>2.146213056916642</v>
          </cell>
          <cell r="AJ393">
            <v>1.9077449394814594</v>
          </cell>
          <cell r="AK393">
            <v>1.8600513159944232</v>
          </cell>
          <cell r="AL393">
            <v>1.9077449394814594</v>
          </cell>
        </row>
        <row r="394">
          <cell r="M394">
            <v>12.518842879999999</v>
          </cell>
          <cell r="N394">
            <v>12.331435052455095</v>
          </cell>
          <cell r="O394">
            <v>12.393904328303391</v>
          </cell>
          <cell r="P394">
            <v>12.506349024830337</v>
          </cell>
          <cell r="Q394">
            <v>13.043584797125748</v>
          </cell>
          <cell r="R394">
            <v>13.118547584000002</v>
          </cell>
          <cell r="S394">
            <v>13.168523391999999</v>
          </cell>
          <cell r="T394">
            <v>13.206004992</v>
          </cell>
          <cell r="U394">
            <v>13.125576262844918</v>
          </cell>
          <cell r="V394">
            <v>13.033464182808229</v>
          </cell>
          <cell r="W394">
            <v>12.325661729853913</v>
          </cell>
          <cell r="X394">
            <v>13.9551118396863</v>
          </cell>
          <cell r="Y394">
            <v>13.663291872108992</v>
          </cell>
          <cell r="Z394">
            <v>13.306053887727737</v>
          </cell>
          <cell r="AA394">
            <v>12.660947359602973</v>
          </cell>
          <cell r="AB394">
            <v>11.00361306871363</v>
          </cell>
          <cell r="AC394">
            <v>8.7042172476766666</v>
          </cell>
          <cell r="AD394">
            <v>8.2191566125214663</v>
          </cell>
          <cell r="AE394">
            <v>7.133184229790178</v>
          </cell>
          <cell r="AF394">
            <v>5.6488732383703235</v>
          </cell>
          <cell r="AG394">
            <v>4.0288649863668109</v>
          </cell>
          <cell r="AH394">
            <v>4.1109330198379395</v>
          </cell>
          <cell r="AI394">
            <v>4.3904709264389812</v>
          </cell>
          <cell r="AJ394">
            <v>4.4326869930393551</v>
          </cell>
          <cell r="AK394">
            <v>4.4326869930393551</v>
          </cell>
          <cell r="AL394">
            <v>4.5171191262401056</v>
          </cell>
        </row>
        <row r="395">
          <cell r="M395" t="str">
            <v>IE</v>
          </cell>
          <cell r="N395" t="str">
            <v>IE</v>
          </cell>
          <cell r="O395" t="str">
            <v>IE</v>
          </cell>
          <cell r="P395" t="str">
            <v>IE</v>
          </cell>
          <cell r="Q395" t="str">
            <v>IE</v>
          </cell>
          <cell r="R395" t="str">
            <v>IE</v>
          </cell>
          <cell r="S395" t="str">
            <v>IE</v>
          </cell>
          <cell r="T395" t="str">
            <v>IE</v>
          </cell>
          <cell r="U395" t="str">
            <v>IE</v>
          </cell>
          <cell r="V395" t="str">
            <v>IE</v>
          </cell>
          <cell r="W395" t="str">
            <v>IE</v>
          </cell>
          <cell r="X395" t="str">
            <v>IE</v>
          </cell>
          <cell r="Y395" t="str">
            <v>IE</v>
          </cell>
          <cell r="Z395" t="str">
            <v>IE</v>
          </cell>
          <cell r="AA395" t="str">
            <v>IE</v>
          </cell>
          <cell r="AB395" t="str">
            <v>IE</v>
          </cell>
          <cell r="AC395" t="str">
            <v>IE</v>
          </cell>
          <cell r="AD395" t="str">
            <v>IE</v>
          </cell>
          <cell r="AE395" t="str">
            <v>IE</v>
          </cell>
          <cell r="AF395" t="str">
            <v>IE</v>
          </cell>
          <cell r="AG395" t="str">
            <v>IE</v>
          </cell>
          <cell r="AH395" t="str">
            <v>IE</v>
          </cell>
          <cell r="AI395" t="str">
            <v>IE</v>
          </cell>
          <cell r="AJ395" t="str">
            <v>IE</v>
          </cell>
          <cell r="AK395" t="str">
            <v>IE</v>
          </cell>
          <cell r="AL395" t="str">
            <v>IE</v>
          </cell>
        </row>
        <row r="396">
          <cell r="M396">
            <v>2.5657485515837104</v>
          </cell>
          <cell r="N396">
            <v>2.6237315696985966</v>
          </cell>
          <cell r="O396">
            <v>2.5657485515837104</v>
          </cell>
          <cell r="P396">
            <v>2.5802443061124323</v>
          </cell>
          <cell r="Q396">
            <v>2.6527230787560399</v>
          </cell>
          <cell r="R396">
            <v>3.2035618079185526</v>
          </cell>
          <cell r="S396">
            <v>3.3050321341628961</v>
          </cell>
          <cell r="T396">
            <v>3.551460104524887</v>
          </cell>
          <cell r="U396">
            <v>3.7511440341470634</v>
          </cell>
          <cell r="V396">
            <v>3.5908826829052303</v>
          </cell>
          <cell r="W396">
            <v>2.9275549510272714</v>
          </cell>
          <cell r="X396">
            <v>3.8385593166426082</v>
          </cell>
          <cell r="Y396">
            <v>3.6611577139310612</v>
          </cell>
          <cell r="Z396">
            <v>3.2095120877040779</v>
          </cell>
          <cell r="AA396">
            <v>3.1983709242487635</v>
          </cell>
          <cell r="AB396">
            <v>3.1512352327070481</v>
          </cell>
          <cell r="AC396">
            <v>3.0004010197735584</v>
          </cell>
          <cell r="AD396">
            <v>3.1246678429289898</v>
          </cell>
          <cell r="AE396">
            <v>3.2129401379980198</v>
          </cell>
          <cell r="AF396">
            <v>3.1512352327070481</v>
          </cell>
          <cell r="AG396">
            <v>3.027825422125102</v>
          </cell>
          <cell r="AH396">
            <v>2.9781186928629291</v>
          </cell>
          <cell r="AI396">
            <v>3.0578208621971021</v>
          </cell>
          <cell r="AJ396">
            <v>2.9875458311712721</v>
          </cell>
          <cell r="AK396">
            <v>2.9438381899234991</v>
          </cell>
          <cell r="AL396">
            <v>2.9695485671280712</v>
          </cell>
        </row>
        <row r="397">
          <cell r="M397">
            <v>2.6701113800904976E-2</v>
          </cell>
          <cell r="N397">
            <v>2.4908698642533932E-2</v>
          </cell>
          <cell r="O397">
            <v>2.3114805203619911E-2</v>
          </cell>
          <cell r="P397">
            <v>2.0524857692307691E-2</v>
          </cell>
          <cell r="Q397">
            <v>1.7534542533936652E-2</v>
          </cell>
          <cell r="R397">
            <v>1.806787330316742E-2</v>
          </cell>
          <cell r="S397">
            <v>1.806787330316742E-2</v>
          </cell>
          <cell r="T397">
            <v>1.806787330316742E-2</v>
          </cell>
          <cell r="U397">
            <v>1.806787330316742E-2</v>
          </cell>
          <cell r="V397">
            <v>1.806787330316742E-2</v>
          </cell>
          <cell r="W397">
            <v>1.8889140271493212E-2</v>
          </cell>
          <cell r="X397">
            <v>1.8889140271493212E-2</v>
          </cell>
          <cell r="Y397">
            <v>2.0531674208144796E-2</v>
          </cell>
          <cell r="Z397">
            <v>1.8889140271493212E-2</v>
          </cell>
          <cell r="AA397">
            <v>1.7657239819004526E-2</v>
          </cell>
          <cell r="AB397">
            <v>1.6425339366515836E-2</v>
          </cell>
          <cell r="AC397">
            <v>1.4782805429864251E-2</v>
          </cell>
          <cell r="AD397">
            <v>1.3550904977375563E-2</v>
          </cell>
          <cell r="AE397">
            <v>1.2319004524886877E-2</v>
          </cell>
          <cell r="AF397">
            <v>1.2319004524886877E-2</v>
          </cell>
          <cell r="AG397">
            <v>1.0265837104072398E-2</v>
          </cell>
          <cell r="AH397">
            <v>1.3140271493212671E-2</v>
          </cell>
          <cell r="AI397">
            <v>1.3550904977375563E-2</v>
          </cell>
          <cell r="AJ397">
            <v>1.3961538461538461E-2</v>
          </cell>
          <cell r="AK397">
            <v>1.4372171945701355E-2</v>
          </cell>
          <cell r="AL397">
            <v>1.4782805429864251E-2</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row>
        <row r="409">
          <cell r="M409">
            <v>2.3673169808750005</v>
          </cell>
          <cell r="N409">
            <v>2.5678921318750003</v>
          </cell>
          <cell r="O409">
            <v>2.5134448855075</v>
          </cell>
          <cell r="P409">
            <v>2.4190054962500005</v>
          </cell>
          <cell r="Q409">
            <v>2.4333977568573752</v>
          </cell>
          <cell r="R409">
            <v>2.3347950291373754</v>
          </cell>
          <cell r="S409">
            <v>2.4611271060880004</v>
          </cell>
          <cell r="T409">
            <v>2.2465865335593751</v>
          </cell>
          <cell r="U409">
            <v>2.5312573779342502</v>
          </cell>
          <cell r="V409">
            <v>2.4868845560895001</v>
          </cell>
          <cell r="W409">
            <v>2.3374210676302498</v>
          </cell>
          <cell r="X409">
            <v>2.1778841910498752</v>
          </cell>
          <cell r="Y409">
            <v>2.43796041839175</v>
          </cell>
          <cell r="Z409">
            <v>2.2368103697231247</v>
          </cell>
          <cell r="AA409">
            <v>2.7003447520349995</v>
          </cell>
          <cell r="AB409">
            <v>2.520528599302875</v>
          </cell>
          <cell r="AC409">
            <v>2.4644843965953753</v>
          </cell>
          <cell r="AD409">
            <v>2.4988876835501248</v>
          </cell>
          <cell r="AE409">
            <v>2.6213341038307498</v>
          </cell>
          <cell r="AF409">
            <v>2.4731963811345006</v>
          </cell>
          <cell r="AG409">
            <v>2.4391366222781254</v>
          </cell>
          <cell r="AH409">
            <v>2.4078531970946258</v>
          </cell>
          <cell r="AI409">
            <v>2.5434131870621246</v>
          </cell>
          <cell r="AJ409">
            <v>2.4029509288181248</v>
          </cell>
          <cell r="AK409">
            <v>2.3749086343421251</v>
          </cell>
          <cell r="AL409">
            <v>2.4847822731243752</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row>
        <row r="413">
          <cell r="M413" t="str">
            <v>NA</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row>
        <row r="414">
          <cell r="M414">
            <v>1.873800612244898E-2</v>
          </cell>
          <cell r="N414">
            <v>2.1163895918367346E-2</v>
          </cell>
          <cell r="O414">
            <v>1.9602806122448982E-2</v>
          </cell>
          <cell r="P414">
            <v>1.5647651020408163E-2</v>
          </cell>
          <cell r="Q414">
            <v>1.589304693877551E-2</v>
          </cell>
          <cell r="R414">
            <v>1.1787640816326529E-2</v>
          </cell>
          <cell r="S414">
            <v>1.0443924489795918E-2</v>
          </cell>
          <cell r="T414">
            <v>1.3806524489795918E-2</v>
          </cell>
          <cell r="U414">
            <v>1.2366067346938778E-2</v>
          </cell>
          <cell r="V414">
            <v>1.2111142857142855E-2</v>
          </cell>
          <cell r="W414">
            <v>7.6749122448979594E-3</v>
          </cell>
          <cell r="X414">
            <v>7.0797755102040812E-3</v>
          </cell>
          <cell r="Y414">
            <v>4.6105612244897965E-3</v>
          </cell>
          <cell r="Z414">
            <v>2.9303877551020408E-3</v>
          </cell>
          <cell r="AA414">
            <v>2.5333326530612237E-3</v>
          </cell>
          <cell r="AB414">
            <v>2.4365918367346938E-3</v>
          </cell>
          <cell r="AC414">
            <v>1.0718938775510203E-3</v>
          </cell>
          <cell r="AD414">
            <v>1.32935306122449E-3</v>
          </cell>
          <cell r="AE414">
            <v>1.1429591836734697E-3</v>
          </cell>
          <cell r="AF414">
            <v>1.3700020408163266E-3</v>
          </cell>
          <cell r="AG414">
            <v>3.2730516920657086E-4</v>
          </cell>
          <cell r="AH414">
            <v>2.3524662872395565E-4</v>
          </cell>
          <cell r="AI414">
            <v>9.3316990285336615E-6</v>
          </cell>
          <cell r="AJ414" t="str">
            <v>NO</v>
          </cell>
          <cell r="AK414" t="str">
            <v>NO</v>
          </cell>
          <cell r="AL414" t="str">
            <v>NO</v>
          </cell>
        </row>
        <row r="415">
          <cell r="M415">
            <v>5.2650122448979597E-2</v>
          </cell>
          <cell r="N415">
            <v>5.3790122448979592E-2</v>
          </cell>
          <cell r="O415">
            <v>5.5104734693877555E-2</v>
          </cell>
          <cell r="P415">
            <v>5.2912163265306122E-2</v>
          </cell>
          <cell r="Q415">
            <v>5.5795346938775504E-2</v>
          </cell>
          <cell r="R415">
            <v>5.0429632653061225E-2</v>
          </cell>
          <cell r="S415">
            <v>5.1514775510204086E-2</v>
          </cell>
          <cell r="T415">
            <v>5.2252897959183676E-2</v>
          </cell>
          <cell r="U415">
            <v>5.3086775510204076E-2</v>
          </cell>
          <cell r="V415">
            <v>5.222767346938776E-2</v>
          </cell>
          <cell r="W415">
            <v>2.3620408163265307E-2</v>
          </cell>
          <cell r="X415">
            <v>2.9327510204081635E-2</v>
          </cell>
          <cell r="Y415">
            <v>2.4052653061224494E-2</v>
          </cell>
          <cell r="Z415">
            <v>3.1220081632653062E-2</v>
          </cell>
          <cell r="AA415">
            <v>2.8561224489795919E-2</v>
          </cell>
          <cell r="AB415">
            <v>3.806057142857143E-2</v>
          </cell>
          <cell r="AC415">
            <v>4.118081632653061E-2</v>
          </cell>
          <cell r="AD415">
            <v>3.4122122448979594E-2</v>
          </cell>
          <cell r="AE415">
            <v>3.1684897959183674E-2</v>
          </cell>
          <cell r="AF415">
            <v>3.4916816326530604E-2</v>
          </cell>
          <cell r="AG415">
            <v>2.4464767346938775E-2</v>
          </cell>
          <cell r="AH415">
            <v>2.3462816326530612E-2</v>
          </cell>
          <cell r="AI415">
            <v>2.8238448979591838E-2</v>
          </cell>
          <cell r="AJ415">
            <v>3.263953469387755E-2</v>
          </cell>
          <cell r="AK415">
            <v>9.5042938775510184E-3</v>
          </cell>
          <cell r="AL415">
            <v>9.4459375909512495E-3</v>
          </cell>
        </row>
        <row r="416">
          <cell r="M416">
            <v>2.1697959183673471E-4</v>
          </cell>
          <cell r="N416">
            <v>3.0269387755102039E-4</v>
          </cell>
          <cell r="O416">
            <v>2.63265306122449E-4</v>
          </cell>
          <cell r="P416">
            <v>1.2587755102040816E-4</v>
          </cell>
          <cell r="Q416">
            <v>1.1828571428571429E-4</v>
          </cell>
          <cell r="R416">
            <v>1.1485714285714285E-4</v>
          </cell>
          <cell r="S416">
            <v>1.023673469387755E-4</v>
          </cell>
          <cell r="T416">
            <v>1.0848979591836736E-4</v>
          </cell>
          <cell r="U416">
            <v>1.0089795918367347E-4</v>
          </cell>
          <cell r="V416">
            <v>9.208163265306122E-5</v>
          </cell>
          <cell r="W416">
            <v>6.7102040816326538E-5</v>
          </cell>
          <cell r="X416">
            <v>5.4857142857142857E-5</v>
          </cell>
          <cell r="Y416">
            <v>3.5020408163265305E-5</v>
          </cell>
          <cell r="Z416">
            <v>6.9061224489795902E-5</v>
          </cell>
          <cell r="AA416">
            <v>4.1877551020408174E-5</v>
          </cell>
          <cell r="AB416">
            <v>2.963265306122449E-5</v>
          </cell>
          <cell r="AC416">
            <v>1.9346938775510207E-5</v>
          </cell>
          <cell r="AD416">
            <v>3.3551020408163269E-5</v>
          </cell>
          <cell r="AE416" t="str">
            <v>NA</v>
          </cell>
          <cell r="AF416" t="str">
            <v>NA</v>
          </cell>
          <cell r="AG416" t="str">
            <v>NA</v>
          </cell>
          <cell r="AH416" t="str">
            <v>NA</v>
          </cell>
          <cell r="AI416" t="str">
            <v>NA</v>
          </cell>
          <cell r="AJ416" t="str">
            <v>NA</v>
          </cell>
          <cell r="AK416" t="str">
            <v>NA</v>
          </cell>
          <cell r="AL416" t="str">
            <v>NA</v>
          </cell>
        </row>
        <row r="417">
          <cell r="M417">
            <v>2.8616164000000006E-3</v>
          </cell>
          <cell r="N417">
            <v>2.9290552000000008E-3</v>
          </cell>
          <cell r="O417">
            <v>2.9974896000000005E-3</v>
          </cell>
          <cell r="P417">
            <v>2.925806400000001E-3</v>
          </cell>
          <cell r="Q417">
            <v>2.6534574000000007E-3</v>
          </cell>
          <cell r="R417">
            <v>2.8980344000000004E-3</v>
          </cell>
          <cell r="S417">
            <v>2.9594210000000007E-3</v>
          </cell>
          <cell r="T417">
            <v>2.9520326000000009E-3</v>
          </cell>
          <cell r="U417">
            <v>2.8952318384000007E-3</v>
          </cell>
          <cell r="V417">
            <v>1.3490380000000003E-3</v>
          </cell>
          <cell r="W417">
            <v>8.8121080000000017E-4</v>
          </cell>
          <cell r="X417">
            <v>8.1033980000000004E-4</v>
          </cell>
          <cell r="Y417">
            <v>5.838146000000002E-4</v>
          </cell>
          <cell r="Z417">
            <v>5.8507220000000013E-4</v>
          </cell>
          <cell r="AA417">
            <v>5.6010360000000015E-4</v>
          </cell>
          <cell r="AB417">
            <v>5.3723099999999999E-4</v>
          </cell>
          <cell r="AC417">
            <v>6.9034380000000011E-4</v>
          </cell>
          <cell r="AD417">
            <v>7.2796700000000026E-4</v>
          </cell>
          <cell r="AE417">
            <v>8.8013660000000043E-4</v>
          </cell>
          <cell r="AF417">
            <v>1.4146166000000005E-3</v>
          </cell>
          <cell r="AG417">
            <v>5.922195600000001E-4</v>
          </cell>
          <cell r="AH417">
            <v>8.5157860000000018E-4</v>
          </cell>
          <cell r="AI417">
            <v>1.2601938000000002E-3</v>
          </cell>
          <cell r="AJ417">
            <v>1.2830664000000004E-3</v>
          </cell>
          <cell r="AK417">
            <v>1.4267210000000002E-3</v>
          </cell>
          <cell r="AL417">
            <v>1.4179609447400726E-3</v>
          </cell>
        </row>
        <row r="418">
          <cell r="M418">
            <v>3.8062653061224491E-3</v>
          </cell>
          <cell r="N418">
            <v>3.8957142857142858E-3</v>
          </cell>
          <cell r="O418">
            <v>3.9868163265306122E-3</v>
          </cell>
          <cell r="P418">
            <v>4.0771836734693877E-3</v>
          </cell>
          <cell r="Q418">
            <v>4.1675510204081632E-3</v>
          </cell>
          <cell r="R418">
            <v>4.2577346938775509E-3</v>
          </cell>
          <cell r="S418">
            <v>4.3481020408163264E-3</v>
          </cell>
          <cell r="T418">
            <v>4.2288979591836732E-3</v>
          </cell>
          <cell r="U418">
            <v>4.9984897959183669E-3</v>
          </cell>
          <cell r="V418">
            <v>3.88469387755102E-3</v>
          </cell>
          <cell r="W418">
            <v>3.3255918367346943E-3</v>
          </cell>
          <cell r="X418">
            <v>3.9636734693877552E-3</v>
          </cell>
          <cell r="Y418">
            <v>4.1535918367346944E-3</v>
          </cell>
          <cell r="Z418">
            <v>4.1370612244897966E-3</v>
          </cell>
          <cell r="AA418">
            <v>3.9640408163265309E-3</v>
          </cell>
          <cell r="AB418">
            <v>2.8651224489795917E-3</v>
          </cell>
          <cell r="AC418">
            <v>4.771102040816327E-3</v>
          </cell>
          <cell r="AD418">
            <v>4.7859795918367342E-3</v>
          </cell>
          <cell r="AE418">
            <v>4.4088979591836745E-3</v>
          </cell>
          <cell r="AF418">
            <v>1.0827551020408165E-3</v>
          </cell>
          <cell r="AG418">
            <v>1.098734693877551E-3</v>
          </cell>
          <cell r="AH418">
            <v>3.0043469387755102E-3</v>
          </cell>
          <cell r="AI418">
            <v>4.9099591836734699E-3</v>
          </cell>
          <cell r="AJ418">
            <v>4.7764285714285712E-3</v>
          </cell>
          <cell r="AK418">
            <v>4.6061632653061225E-3</v>
          </cell>
          <cell r="AL418">
            <v>4.5778814605662247E-3</v>
          </cell>
        </row>
        <row r="419">
          <cell r="M419">
            <v>1.0144020408163265E-4</v>
          </cell>
          <cell r="N419">
            <v>1.2380204081632653E-4</v>
          </cell>
          <cell r="O419">
            <v>1.3838714285714285E-4</v>
          </cell>
          <cell r="P419">
            <v>1.6238775510204082E-4</v>
          </cell>
          <cell r="Q419">
            <v>2.0261224489795919E-4</v>
          </cell>
          <cell r="R419">
            <v>2.5603632653061224E-4</v>
          </cell>
          <cell r="S419">
            <v>3.0144530612244896E-4</v>
          </cell>
          <cell r="T419">
            <v>3.4686918367346942E-4</v>
          </cell>
          <cell r="U419">
            <v>3.8944755102040813E-4</v>
          </cell>
          <cell r="V419">
            <v>4.7149061224489798E-4</v>
          </cell>
          <cell r="W419">
            <v>4.7593020408163267E-4</v>
          </cell>
          <cell r="X419">
            <v>5.8458102040816326E-4</v>
          </cell>
          <cell r="Y419">
            <v>6.4502204081632653E-4</v>
          </cell>
          <cell r="Z419">
            <v>7.2849530612244901E-4</v>
          </cell>
          <cell r="AA419">
            <v>7.7026918367346941E-4</v>
          </cell>
          <cell r="AB419">
            <v>8.6521387755102033E-4</v>
          </cell>
          <cell r="AC419">
            <v>9.4026979591836743E-4</v>
          </cell>
          <cell r="AD419">
            <v>1.0633865306122448E-3</v>
          </cell>
          <cell r="AE419">
            <v>1.1736016326530613E-3</v>
          </cell>
          <cell r="AF419">
            <v>1.3068042857142859E-3</v>
          </cell>
          <cell r="AG419">
            <v>1.4343457142857144E-3</v>
          </cell>
          <cell r="AH419">
            <v>1.657010612244898E-3</v>
          </cell>
          <cell r="AI419">
            <v>1.9494128571428571E-3</v>
          </cell>
          <cell r="AJ419">
            <v>2.0901836734693877E-3</v>
          </cell>
          <cell r="AK419">
            <v>2.213315306122449E-3</v>
          </cell>
          <cell r="AL419">
            <v>2.5527057142857145E-3</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row>
        <row r="421">
          <cell r="M421">
            <v>2.479393777075158</v>
          </cell>
          <cell r="N421">
            <v>3.0405891346874792</v>
          </cell>
          <cell r="O421">
            <v>2.802085734022282</v>
          </cell>
          <cell r="P421">
            <v>2.8136260983579771</v>
          </cell>
          <cell r="Q421">
            <v>2.8284855271131994</v>
          </cell>
          <cell r="R421">
            <v>2.7520524181071981</v>
          </cell>
          <cell r="S421">
            <v>2.8161306585854784</v>
          </cell>
          <cell r="T421">
            <v>2.7261148883031447</v>
          </cell>
          <cell r="U421">
            <v>2.8934887236229425</v>
          </cell>
          <cell r="V421">
            <v>2.9590732535494566</v>
          </cell>
          <cell r="W421">
            <v>2.6821401032884489</v>
          </cell>
          <cell r="X421">
            <v>2.5807258379556717</v>
          </cell>
          <cell r="Y421">
            <v>2.7700171759798282</v>
          </cell>
          <cell r="Z421">
            <v>2.6579702861693484</v>
          </cell>
          <cell r="AA421">
            <v>3.2552794845688284</v>
          </cell>
          <cell r="AB421">
            <v>2.9334465623317088</v>
          </cell>
          <cell r="AC421">
            <v>2.8525220764404078</v>
          </cell>
          <cell r="AD421">
            <v>2.8438341843774197</v>
          </cell>
          <cell r="AE421">
            <v>2.9531835952461569</v>
          </cell>
          <cell r="AF421">
            <v>2.8379979723848989</v>
          </cell>
          <cell r="AG421">
            <v>2.8061613683004718</v>
          </cell>
          <cell r="AH421">
            <v>2.7903690534731584</v>
          </cell>
          <cell r="AI421">
            <v>2.7880863220770458</v>
          </cell>
          <cell r="AJ421">
            <v>2.6766073145087783</v>
          </cell>
          <cell r="AK421">
            <v>2.5820833012716897</v>
          </cell>
          <cell r="AL421">
            <v>2.8218958823495783</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row>
        <row r="427">
          <cell r="M427">
            <v>322.89794929026277</v>
          </cell>
          <cell r="N427">
            <v>330.93262613733805</v>
          </cell>
          <cell r="O427">
            <v>321.02884745609566</v>
          </cell>
          <cell r="P427">
            <v>320.50765970562043</v>
          </cell>
          <cell r="Q427">
            <v>316.07118916451367</v>
          </cell>
          <cell r="R427">
            <v>316.90203495442984</v>
          </cell>
          <cell r="S427">
            <v>303.35791459602143</v>
          </cell>
          <cell r="T427">
            <v>298.01292539192019</v>
          </cell>
          <cell r="U427">
            <v>296.31137019892856</v>
          </cell>
          <cell r="V427">
            <v>291.7452160832421</v>
          </cell>
          <cell r="W427">
            <v>273.29898806603359</v>
          </cell>
          <cell r="X427">
            <v>265.92462696468658</v>
          </cell>
          <cell r="Y427">
            <v>230.08317209896887</v>
          </cell>
          <cell r="Z427">
            <v>251.23371589274893</v>
          </cell>
          <cell r="AA427">
            <v>220.98864235191235</v>
          </cell>
          <cell r="AB427">
            <v>243.85308011117363</v>
          </cell>
          <cell r="AC427">
            <v>248.58910486806542</v>
          </cell>
          <cell r="AD427">
            <v>276.55208901279508</v>
          </cell>
          <cell r="AE427">
            <v>290.36422601091823</v>
          </cell>
          <cell r="AF427">
            <v>267.43829527233817</v>
          </cell>
          <cell r="AG427">
            <v>260.38202055481429</v>
          </cell>
          <cell r="AH427">
            <v>204.90471061366947</v>
          </cell>
          <cell r="AI427">
            <v>235.89358219889456</v>
          </cell>
          <cell r="AJ427">
            <v>228.69938332245042</v>
          </cell>
          <cell r="AK427">
            <v>209.10772383339486</v>
          </cell>
          <cell r="AL427">
            <v>220.99256578508349</v>
          </cell>
        </row>
        <row r="429">
          <cell r="M429" t="str">
            <v>NO</v>
          </cell>
          <cell r="N429" t="str">
            <v>NO</v>
          </cell>
          <cell r="O429" t="str">
            <v>NO</v>
          </cell>
          <cell r="P429" t="str">
            <v>NO</v>
          </cell>
          <cell r="Q429" t="str">
            <v>NO</v>
          </cell>
          <cell r="R429" t="str">
            <v>NO</v>
          </cell>
          <cell r="S429" t="str">
            <v>NO</v>
          </cell>
          <cell r="T429" t="str">
            <v>NO</v>
          </cell>
          <cell r="U429" t="str">
            <v>NO</v>
          </cell>
          <cell r="V429" t="str">
            <v>NO</v>
          </cell>
          <cell r="W429" t="str">
            <v>NO</v>
          </cell>
          <cell r="X429" t="str">
            <v>NO</v>
          </cell>
          <cell r="Y429" t="str">
            <v>NO</v>
          </cell>
          <cell r="Z429" t="str">
            <v>NO</v>
          </cell>
          <cell r="AA429" t="str">
            <v>NO</v>
          </cell>
          <cell r="AB429" t="str">
            <v>NO</v>
          </cell>
          <cell r="AC429" t="str">
            <v>NO</v>
          </cell>
          <cell r="AD429" t="str">
            <v>NO</v>
          </cell>
          <cell r="AE429" t="str">
            <v>NO</v>
          </cell>
          <cell r="AF429" t="str">
            <v>NO</v>
          </cell>
          <cell r="AG429" t="str">
            <v>NO</v>
          </cell>
          <cell r="AH429" t="str">
            <v>NO</v>
          </cell>
          <cell r="AI429" t="str">
            <v>NO</v>
          </cell>
          <cell r="AJ429" t="str">
            <v>NO</v>
          </cell>
          <cell r="AK429" t="str">
            <v>NO</v>
          </cell>
          <cell r="AL429" t="str">
            <v>NO</v>
          </cell>
        </row>
        <row r="430">
          <cell r="M430">
            <v>322.89794929026277</v>
          </cell>
          <cell r="N430">
            <v>330.93262613733805</v>
          </cell>
          <cell r="O430">
            <v>321.02884745609566</v>
          </cell>
          <cell r="P430">
            <v>320.50765970562043</v>
          </cell>
          <cell r="Q430">
            <v>316.07118916451367</v>
          </cell>
          <cell r="R430">
            <v>316.90203495442984</v>
          </cell>
          <cell r="S430">
            <v>303.35791459602143</v>
          </cell>
          <cell r="T430">
            <v>298.01292539192019</v>
          </cell>
          <cell r="U430">
            <v>296.31137019892856</v>
          </cell>
          <cell r="V430">
            <v>291.7452160832421</v>
          </cell>
          <cell r="W430">
            <v>273.29898806603359</v>
          </cell>
          <cell r="X430">
            <v>265.92462696468658</v>
          </cell>
          <cell r="Y430">
            <v>230.08317209896887</v>
          </cell>
          <cell r="Z430">
            <v>251.23371589274893</v>
          </cell>
          <cell r="AA430">
            <v>220.98864235191235</v>
          </cell>
          <cell r="AB430">
            <v>243.85308011117363</v>
          </cell>
          <cell r="AC430">
            <v>248.58910486806542</v>
          </cell>
          <cell r="AD430">
            <v>276.55208901279508</v>
          </cell>
          <cell r="AE430">
            <v>290.36422601091823</v>
          </cell>
          <cell r="AF430">
            <v>267.43829527233817</v>
          </cell>
          <cell r="AG430">
            <v>260.38202055481429</v>
          </cell>
          <cell r="AH430">
            <v>204.90471061366947</v>
          </cell>
          <cell r="AI430">
            <v>235.89358219889456</v>
          </cell>
          <cell r="AJ430">
            <v>228.69938332245042</v>
          </cell>
          <cell r="AK430">
            <v>209.10772383339486</v>
          </cell>
          <cell r="AL430">
            <v>220.99256578508349</v>
          </cell>
        </row>
        <row r="434">
          <cell r="M434">
            <v>0.26375280230311288</v>
          </cell>
          <cell r="N434">
            <v>0.27794527881558384</v>
          </cell>
          <cell r="O434">
            <v>0.30804223825052857</v>
          </cell>
          <cell r="P434">
            <v>0.32217336943959823</v>
          </cell>
          <cell r="Q434">
            <v>0.334737835446416</v>
          </cell>
          <cell r="R434">
            <v>0.37533428292506604</v>
          </cell>
          <cell r="S434">
            <v>0.40492632315970672</v>
          </cell>
          <cell r="T434">
            <v>0.42603194573241493</v>
          </cell>
          <cell r="U434">
            <v>0.46415570479088453</v>
          </cell>
          <cell r="V434">
            <v>0.52491494441027331</v>
          </cell>
          <cell r="W434">
            <v>0.54385239614899639</v>
          </cell>
          <cell r="X434">
            <v>0.52970504794891748</v>
          </cell>
          <cell r="Y434">
            <v>0.48385304164294862</v>
          </cell>
          <cell r="Z434">
            <v>0.50971290989701845</v>
          </cell>
          <cell r="AA434">
            <v>0.50262679647338182</v>
          </cell>
          <cell r="AB434">
            <v>0.4993857254442553</v>
          </cell>
          <cell r="AC434">
            <v>0.4938685299587704</v>
          </cell>
          <cell r="AD434">
            <v>0.45527135607808739</v>
          </cell>
          <cell r="AE434">
            <v>0.45978576026217588</v>
          </cell>
          <cell r="AF434">
            <v>0.38667503094066735</v>
          </cell>
          <cell r="AG434">
            <v>0.398520986406455</v>
          </cell>
          <cell r="AH434">
            <v>0.4090987481287538</v>
          </cell>
          <cell r="AI434">
            <v>0.39272806738108113</v>
          </cell>
          <cell r="AJ434">
            <v>0.38070791755908706</v>
          </cell>
          <cell r="AK434">
            <v>0.40042162933426317</v>
          </cell>
          <cell r="AL434">
            <v>0.40547236914078716</v>
          </cell>
        </row>
        <row r="435">
          <cell r="M435">
            <v>7.5014463833281572E-2</v>
          </cell>
          <cell r="N435">
            <v>7.3235169450001539E-2</v>
          </cell>
          <cell r="O435">
            <v>7.7246530772260319E-2</v>
          </cell>
          <cell r="P435">
            <v>7.693081333351659E-2</v>
          </cell>
          <cell r="Q435">
            <v>7.8553444274558293E-2</v>
          </cell>
          <cell r="R435">
            <v>7.9591028651480253E-2</v>
          </cell>
          <cell r="S435">
            <v>9.267308035035747E-2</v>
          </cell>
          <cell r="T435">
            <v>0.10281987038869443</v>
          </cell>
          <cell r="U435">
            <v>0.1117154291905392</v>
          </cell>
          <cell r="V435">
            <v>0.12634090245538321</v>
          </cell>
          <cell r="W435">
            <v>0.12943770343356334</v>
          </cell>
          <cell r="X435">
            <v>0.11645580397303232</v>
          </cell>
          <cell r="Y435">
            <v>0.12490943863217938</v>
          </cell>
          <cell r="Z435">
            <v>0.12110236050233976</v>
          </cell>
          <cell r="AA435">
            <v>0.10808758439319044</v>
          </cell>
          <cell r="AB435">
            <v>9.7835227855209053E-2</v>
          </cell>
          <cell r="AC435">
            <v>0.1026995365325729</v>
          </cell>
          <cell r="AD435">
            <v>0.1049326068008475</v>
          </cell>
          <cell r="AE435">
            <v>8.6066876448601976E-2</v>
          </cell>
          <cell r="AF435">
            <v>8.57949747104918E-2</v>
          </cell>
          <cell r="AG435">
            <v>9.3525187442931243E-2</v>
          </cell>
          <cell r="AH435">
            <v>9.3905035696412481E-2</v>
          </cell>
          <cell r="AI435">
            <v>8.6391023296216826E-2</v>
          </cell>
          <cell r="AJ435">
            <v>7.3898131722054089E-2</v>
          </cell>
          <cell r="AK435">
            <v>7.2822307170729475E-2</v>
          </cell>
          <cell r="AL435">
            <v>6.7907544680001028E-2</v>
          </cell>
        </row>
        <row r="436">
          <cell r="M436">
            <v>10.253876371263891</v>
          </cell>
          <cell r="N436">
            <v>8.3422547065002739</v>
          </cell>
          <cell r="O436">
            <v>8.0517238623460301</v>
          </cell>
          <cell r="P436">
            <v>8.4822012358838066</v>
          </cell>
          <cell r="Q436">
            <v>8.4036664560771968</v>
          </cell>
          <cell r="R436">
            <v>9.1367527861426066</v>
          </cell>
          <cell r="S436">
            <v>6.6185675826474784</v>
          </cell>
          <cell r="T436">
            <v>7.0101155632174112</v>
          </cell>
          <cell r="U436">
            <v>6.6159137051263794</v>
          </cell>
          <cell r="V436">
            <v>6.5297832262202649</v>
          </cell>
          <cell r="W436">
            <v>9.0128164593265314</v>
          </cell>
          <cell r="X436">
            <v>10.494546115599393</v>
          </cell>
          <cell r="Y436">
            <v>12.362153236695054</v>
          </cell>
          <cell r="Z436">
            <v>14.271835516528087</v>
          </cell>
          <cell r="AA436">
            <v>15.458780873989745</v>
          </cell>
          <cell r="AB436">
            <v>15.733856734713532</v>
          </cell>
          <cell r="AC436">
            <v>17.031149887237206</v>
          </cell>
          <cell r="AD436">
            <v>18.258010462117547</v>
          </cell>
          <cell r="AE436">
            <v>19.69381528064438</v>
          </cell>
          <cell r="AF436">
            <v>16.957341574394697</v>
          </cell>
          <cell r="AG436">
            <v>16.278203962903241</v>
          </cell>
          <cell r="AH436">
            <v>16.686653582642183</v>
          </cell>
          <cell r="AI436">
            <v>13.966989616914825</v>
          </cell>
          <cell r="AJ436">
            <v>10.530091198560552</v>
          </cell>
          <cell r="AK436">
            <v>9.9803593096809831</v>
          </cell>
          <cell r="AL436">
            <v>12.414296317175781</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row>
        <row r="438">
          <cell r="M438" t="str">
            <v>NA</v>
          </cell>
          <cell r="N438" t="str">
            <v>NA</v>
          </cell>
          <cell r="O438" t="str">
            <v>NA</v>
          </cell>
          <cell r="P438" t="str">
            <v>NA</v>
          </cell>
          <cell r="Q438" t="str">
            <v>NA</v>
          </cell>
          <cell r="R438" t="str">
            <v>NA</v>
          </cell>
          <cell r="S438" t="str">
            <v>NA</v>
          </cell>
          <cell r="T438" t="str">
            <v>NA</v>
          </cell>
          <cell r="U438" t="str">
            <v>NA</v>
          </cell>
          <cell r="V438" t="str">
            <v>NA</v>
          </cell>
          <cell r="W438" t="str">
            <v>NA</v>
          </cell>
          <cell r="X438" t="str">
            <v>NA</v>
          </cell>
          <cell r="Y438" t="str">
            <v>NA</v>
          </cell>
          <cell r="Z438" t="str">
            <v>NA</v>
          </cell>
          <cell r="AA438" t="str">
            <v>NA</v>
          </cell>
          <cell r="AB438" t="str">
            <v>NA</v>
          </cell>
          <cell r="AC438" t="str">
            <v>NA</v>
          </cell>
          <cell r="AD438" t="str">
            <v>NA</v>
          </cell>
          <cell r="AE438" t="str">
            <v>NA</v>
          </cell>
          <cell r="AF438" t="str">
            <v>NA</v>
          </cell>
          <cell r="AG438" t="str">
            <v>NA</v>
          </cell>
          <cell r="AH438" t="str">
            <v>NA</v>
          </cell>
          <cell r="AI438" t="str">
            <v>NA</v>
          </cell>
          <cell r="AJ438" t="str">
            <v>NA</v>
          </cell>
          <cell r="AK438" t="str">
            <v>NA</v>
          </cell>
          <cell r="AL438" t="str">
            <v>NA</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row>
        <row r="441">
          <cell r="M441">
            <v>40.519031229365055</v>
          </cell>
          <cell r="N441">
            <v>13.41837220703459</v>
          </cell>
          <cell r="O441">
            <v>19.915396636526022</v>
          </cell>
          <cell r="P441">
            <v>52.114594119438522</v>
          </cell>
          <cell r="Q441">
            <v>20.053005005181124</v>
          </cell>
          <cell r="R441">
            <v>8.1866723973076496</v>
          </cell>
          <cell r="S441">
            <v>8.5769603532737673</v>
          </cell>
          <cell r="T441">
            <v>28.990326443523188</v>
          </cell>
          <cell r="U441">
            <v>32.495471586610556</v>
          </cell>
          <cell r="V441">
            <v>16.44728546976981</v>
          </cell>
          <cell r="W441">
            <v>25.932586639776222</v>
          </cell>
          <cell r="X441">
            <v>16.483011826987777</v>
          </cell>
          <cell r="Y441">
            <v>9.1324944397196202</v>
          </cell>
          <cell r="Z441">
            <v>19.732506324702012</v>
          </cell>
          <cell r="AA441">
            <v>9.4610324610047378</v>
          </cell>
          <cell r="AB441">
            <v>9.0118546515663951</v>
          </cell>
          <cell r="AC441">
            <v>7.0375416838293932</v>
          </cell>
          <cell r="AD441">
            <v>50.528682194050219</v>
          </cell>
          <cell r="AE441">
            <v>10.195514181253385</v>
          </cell>
          <cell r="AF441">
            <v>11.449012711408482</v>
          </cell>
          <cell r="AG441">
            <v>5.6800930874203974</v>
          </cell>
          <cell r="AH441">
            <v>11.212926567187958</v>
          </cell>
          <cell r="AI441">
            <v>30.577293540310531</v>
          </cell>
          <cell r="AJ441">
            <v>5.7110910081138524</v>
          </cell>
          <cell r="AK441">
            <v>8.4664691045415221</v>
          </cell>
          <cell r="AL441">
            <v>9.1661620075121064</v>
          </cell>
        </row>
        <row r="442">
          <cell r="M442">
            <v>35.828768317446077</v>
          </cell>
          <cell r="N442">
            <v>20.954052975677811</v>
          </cell>
          <cell r="O442">
            <v>20.530383918859396</v>
          </cell>
          <cell r="P442">
            <v>35.579479914900929</v>
          </cell>
          <cell r="Q442">
            <v>27.834527052023159</v>
          </cell>
          <cell r="R442">
            <v>9.4428468897334046</v>
          </cell>
          <cell r="S442">
            <v>11.800335085407223</v>
          </cell>
          <cell r="T442">
            <v>19.522598845621751</v>
          </cell>
          <cell r="U442">
            <v>29.2353207669006</v>
          </cell>
          <cell r="V442">
            <v>12.583488030979604</v>
          </cell>
          <cell r="W442">
            <v>20.969265294256239</v>
          </cell>
          <cell r="X442">
            <v>14.061586101372589</v>
          </cell>
          <cell r="Y442">
            <v>7.5263290933489575</v>
          </cell>
          <cell r="Z442">
            <v>17.127228259248042</v>
          </cell>
          <cell r="AA442">
            <v>12.275692474430217</v>
          </cell>
          <cell r="AB442">
            <v>9.0542477412026816</v>
          </cell>
          <cell r="AC442">
            <v>7.8123600205700505</v>
          </cell>
          <cell r="AD442">
            <v>41.530220084195264</v>
          </cell>
          <cell r="AE442">
            <v>14.879907025697165</v>
          </cell>
          <cell r="AF442">
            <v>18.732636333540672</v>
          </cell>
          <cell r="AG442">
            <v>12.391567018929438</v>
          </cell>
          <cell r="AH442">
            <v>17.693335716336399</v>
          </cell>
          <cell r="AI442">
            <v>30.303048086999986</v>
          </cell>
          <cell r="AJ442">
            <v>3.6607709991666977</v>
          </cell>
          <cell r="AK442">
            <v>8.4795363672527948</v>
          </cell>
          <cell r="AL442">
            <v>5.2376587985122205</v>
          </cell>
        </row>
      </sheetData>
      <sheetData sheetId="14">
        <row r="300">
          <cell r="M300">
            <v>37.799999999999997</v>
          </cell>
          <cell r="N300">
            <v>36.4</v>
          </cell>
          <cell r="O300">
            <v>35.700000000000003</v>
          </cell>
          <cell r="P300">
            <v>34.299999999999997</v>
          </cell>
          <cell r="Q300">
            <v>34.299999999999997</v>
          </cell>
          <cell r="R300">
            <v>31.499999999999996</v>
          </cell>
          <cell r="S300">
            <v>27.3</v>
          </cell>
          <cell r="T300">
            <v>22.228999999999999</v>
          </cell>
          <cell r="U300">
            <v>19.149999999999999</v>
          </cell>
          <cell r="V300">
            <v>16</v>
          </cell>
          <cell r="W300">
            <v>14</v>
          </cell>
          <cell r="X300">
            <v>12</v>
          </cell>
          <cell r="Y300">
            <v>10</v>
          </cell>
          <cell r="Z300">
            <v>6.5</v>
          </cell>
          <cell r="AA300">
            <v>6.0907999999999998</v>
          </cell>
          <cell r="AB300">
            <v>3.5052428</v>
          </cell>
          <cell r="AC300">
            <v>3.2177103360000001</v>
          </cell>
          <cell r="AD300">
            <v>2.3485734500000004</v>
          </cell>
          <cell r="AE300">
            <v>2.0207203408267849</v>
          </cell>
          <cell r="AF300">
            <v>1.687382281177318</v>
          </cell>
          <cell r="AG300">
            <v>1.6599287838099408</v>
          </cell>
          <cell r="AH300">
            <v>1.1070825137259546</v>
          </cell>
          <cell r="AI300">
            <v>0.95893437414811189</v>
          </cell>
          <cell r="AJ300">
            <v>0.90287519450597775</v>
          </cell>
          <cell r="AK300">
            <v>0.82443508163568735</v>
          </cell>
          <cell r="AL300">
            <v>0.76957136976148333</v>
          </cell>
        </row>
        <row r="301">
          <cell r="M301">
            <v>5.5185000000000004</v>
          </cell>
          <cell r="N301">
            <v>6.3040000000000003</v>
          </cell>
          <cell r="O301">
            <v>6.4160000000000004</v>
          </cell>
          <cell r="P301">
            <v>7.624876015523804</v>
          </cell>
          <cell r="Q301">
            <v>7.4443000000000001</v>
          </cell>
          <cell r="R301">
            <v>6.5450263586119144</v>
          </cell>
          <cell r="S301">
            <v>4.3449619384162688</v>
          </cell>
          <cell r="T301">
            <v>4.5184032087938499</v>
          </cell>
          <cell r="U301">
            <v>4.5391308394420777</v>
          </cell>
          <cell r="V301">
            <v>3.7230604999999999</v>
          </cell>
          <cell r="W301">
            <v>3.1229389999999997</v>
          </cell>
          <cell r="X301">
            <v>3.046786</v>
          </cell>
          <cell r="Y301">
            <v>1.9488920000000001</v>
          </cell>
          <cell r="Z301">
            <v>1.6130952000000003</v>
          </cell>
          <cell r="AA301">
            <v>1.4365933880000001</v>
          </cell>
          <cell r="AB301">
            <v>1.452505076923077</v>
          </cell>
          <cell r="AC301">
            <v>1.4144740000000002</v>
          </cell>
          <cell r="AD301">
            <v>1.0472000168500004</v>
          </cell>
          <cell r="AE301">
            <v>0.85327924399999999</v>
          </cell>
          <cell r="AF301">
            <v>0.86529408993026191</v>
          </cell>
          <cell r="AG301">
            <v>0.8314366128621562</v>
          </cell>
          <cell r="AH301">
            <v>0.31350399999999989</v>
          </cell>
          <cell r="AI301">
            <v>0.73903002262615591</v>
          </cell>
          <cell r="AJ301">
            <v>0.40355789283094168</v>
          </cell>
          <cell r="AK301">
            <v>0.27779226300044085</v>
          </cell>
          <cell r="AL301">
            <v>0.60849359160846039</v>
          </cell>
        </row>
        <row r="302">
          <cell r="M302">
            <v>1.501298188</v>
          </cell>
          <cell r="N302">
            <v>1.4441083109999999</v>
          </cell>
          <cell r="O302">
            <v>1.3696454990000002</v>
          </cell>
          <cell r="P302">
            <v>1.6168063670000001</v>
          </cell>
          <cell r="Q302">
            <v>1.4994027390000002</v>
          </cell>
          <cell r="R302">
            <v>1.516764255</v>
          </cell>
          <cell r="S302">
            <v>1.293668126</v>
          </cell>
          <cell r="T302">
            <v>1.293743037</v>
          </cell>
          <cell r="U302">
            <v>1.8725834159999999</v>
          </cell>
          <cell r="V302">
            <v>1.58594477</v>
          </cell>
          <cell r="W302">
            <v>1.2450715919999999</v>
          </cell>
          <cell r="X302">
            <v>1.219104067</v>
          </cell>
          <cell r="Y302">
            <v>0.91889849499999998</v>
          </cell>
          <cell r="Z302">
            <v>0.81584702100000006</v>
          </cell>
          <cell r="AA302">
            <v>0.84304742599999993</v>
          </cell>
          <cell r="AB302">
            <v>0.8899632019999999</v>
          </cell>
          <cell r="AC302">
            <v>0.91270382400000005</v>
          </cell>
          <cell r="AD302">
            <v>0.88146772100000004</v>
          </cell>
          <cell r="AE302">
            <v>0.75953955722430566</v>
          </cell>
          <cell r="AF302">
            <v>0.21598130419245279</v>
          </cell>
          <cell r="AG302">
            <v>0.32888630090599841</v>
          </cell>
          <cell r="AH302">
            <v>0.33607955637349368</v>
          </cell>
          <cell r="AI302">
            <v>0.24546728920236927</v>
          </cell>
          <cell r="AJ302">
            <v>0.15770561426410382</v>
          </cell>
          <cell r="AK302">
            <v>0.12538450887335406</v>
          </cell>
          <cell r="AL302">
            <v>7.6958191621593605E-2</v>
          </cell>
        </row>
        <row r="303">
          <cell r="M303" t="str">
            <v>IE</v>
          </cell>
          <cell r="N303" t="str">
            <v>IE</v>
          </cell>
          <cell r="O303" t="str">
            <v>IE</v>
          </cell>
          <cell r="P303" t="str">
            <v>IE</v>
          </cell>
          <cell r="Q303" t="str">
            <v>IE</v>
          </cell>
          <cell r="R303" t="str">
            <v>IE</v>
          </cell>
          <cell r="S303" t="str">
            <v>IE</v>
          </cell>
          <cell r="T303" t="str">
            <v>IE</v>
          </cell>
          <cell r="U303" t="str">
            <v>IE</v>
          </cell>
          <cell r="V303" t="str">
            <v>IE</v>
          </cell>
          <cell r="W303" t="str">
            <v>IE</v>
          </cell>
          <cell r="X303" t="str">
            <v>IE</v>
          </cell>
          <cell r="Y303" t="str">
            <v>IE</v>
          </cell>
          <cell r="Z303" t="str">
            <v>IE</v>
          </cell>
          <cell r="AA303" t="str">
            <v>IE</v>
          </cell>
          <cell r="AB303" t="str">
            <v>IE</v>
          </cell>
          <cell r="AC303" t="str">
            <v>IE</v>
          </cell>
          <cell r="AD303" t="str">
            <v>IE</v>
          </cell>
          <cell r="AE303" t="str">
            <v>IE</v>
          </cell>
          <cell r="AF303" t="str">
            <v>IE</v>
          </cell>
          <cell r="AG303" t="str">
            <v>IE</v>
          </cell>
          <cell r="AH303" t="str">
            <v>IE</v>
          </cell>
          <cell r="AI303" t="str">
            <v>IE</v>
          </cell>
          <cell r="AJ303" t="str">
            <v>IE</v>
          </cell>
          <cell r="AK303" t="str">
            <v>IE</v>
          </cell>
          <cell r="AL303" t="str">
            <v>IE</v>
          </cell>
        </row>
        <row r="304">
          <cell r="M304" t="str">
            <v>IE</v>
          </cell>
          <cell r="N304" t="str">
            <v>IE</v>
          </cell>
          <cell r="O304" t="str">
            <v>IE</v>
          </cell>
          <cell r="P304" t="str">
            <v>IE</v>
          </cell>
          <cell r="Q304" t="str">
            <v>IE</v>
          </cell>
          <cell r="R304" t="str">
            <v>IE</v>
          </cell>
          <cell r="S304" t="str">
            <v>IE</v>
          </cell>
          <cell r="T304" t="str">
            <v>IE</v>
          </cell>
          <cell r="U304" t="str">
            <v>IE</v>
          </cell>
          <cell r="V304" t="str">
            <v>IE</v>
          </cell>
          <cell r="W304" t="str">
            <v>IE</v>
          </cell>
          <cell r="X304" t="str">
            <v>IE</v>
          </cell>
          <cell r="Y304" t="str">
            <v>IE</v>
          </cell>
          <cell r="Z304" t="str">
            <v>IE</v>
          </cell>
          <cell r="AA304" t="str">
            <v>IE</v>
          </cell>
          <cell r="AB304" t="str">
            <v>IE</v>
          </cell>
          <cell r="AC304" t="str">
            <v>IE</v>
          </cell>
          <cell r="AD304" t="str">
            <v>IE</v>
          </cell>
          <cell r="AE304" t="str">
            <v>IE</v>
          </cell>
          <cell r="AF304" t="str">
            <v>IE</v>
          </cell>
          <cell r="AG304" t="str">
            <v>IE</v>
          </cell>
          <cell r="AH304" t="str">
            <v>IE</v>
          </cell>
          <cell r="AI304" t="str">
            <v>IE</v>
          </cell>
          <cell r="AJ304" t="str">
            <v>IE</v>
          </cell>
          <cell r="AK304" t="str">
            <v>IE</v>
          </cell>
          <cell r="AL304" t="str">
            <v>IE</v>
          </cell>
        </row>
        <row r="305">
          <cell r="M305" t="str">
            <v>IE</v>
          </cell>
          <cell r="N305" t="str">
            <v>IE</v>
          </cell>
          <cell r="O305" t="str">
            <v>IE</v>
          </cell>
          <cell r="P305" t="str">
            <v>IE</v>
          </cell>
          <cell r="Q305" t="str">
            <v>IE</v>
          </cell>
          <cell r="R305" t="str">
            <v>IE</v>
          </cell>
          <cell r="S305" t="str">
            <v>IE</v>
          </cell>
          <cell r="T305" t="str">
            <v>IE</v>
          </cell>
          <cell r="U305" t="str">
            <v>IE</v>
          </cell>
          <cell r="V305" t="str">
            <v>IE</v>
          </cell>
          <cell r="W305" t="str">
            <v>IE</v>
          </cell>
          <cell r="X305" t="str">
            <v>IE</v>
          </cell>
          <cell r="Y305" t="str">
            <v>IE</v>
          </cell>
          <cell r="Z305" t="str">
            <v>IE</v>
          </cell>
          <cell r="AA305" t="str">
            <v>IE</v>
          </cell>
          <cell r="AB305" t="str">
            <v>IE</v>
          </cell>
          <cell r="AC305" t="str">
            <v>IE</v>
          </cell>
          <cell r="AD305" t="str">
            <v>IE</v>
          </cell>
          <cell r="AE305" t="str">
            <v>IE</v>
          </cell>
          <cell r="AF305" t="str">
            <v>IE</v>
          </cell>
          <cell r="AG305" t="str">
            <v>IE</v>
          </cell>
          <cell r="AH305" t="str">
            <v>IE</v>
          </cell>
          <cell r="AI305" t="str">
            <v>IE</v>
          </cell>
          <cell r="AJ305" t="str">
            <v>IE</v>
          </cell>
          <cell r="AK305" t="str">
            <v>IE</v>
          </cell>
          <cell r="AL305" t="str">
            <v>IE</v>
          </cell>
        </row>
        <row r="306">
          <cell r="M306" t="str">
            <v>IE</v>
          </cell>
          <cell r="N306" t="str">
            <v>IE</v>
          </cell>
          <cell r="O306" t="str">
            <v>IE</v>
          </cell>
          <cell r="P306" t="str">
            <v>IE</v>
          </cell>
          <cell r="Q306" t="str">
            <v>IE</v>
          </cell>
          <cell r="R306" t="str">
            <v>IE</v>
          </cell>
          <cell r="S306" t="str">
            <v>IE</v>
          </cell>
          <cell r="T306" t="str">
            <v>IE</v>
          </cell>
          <cell r="U306" t="str">
            <v>IE</v>
          </cell>
          <cell r="V306" t="str">
            <v>IE</v>
          </cell>
          <cell r="W306" t="str">
            <v>IE</v>
          </cell>
          <cell r="X306" t="str">
            <v>IE</v>
          </cell>
          <cell r="Y306" t="str">
            <v>IE</v>
          </cell>
          <cell r="Z306" t="str">
            <v>IE</v>
          </cell>
          <cell r="AA306" t="str">
            <v>IE</v>
          </cell>
          <cell r="AB306" t="str">
            <v>IE</v>
          </cell>
          <cell r="AC306" t="str">
            <v>IE</v>
          </cell>
          <cell r="AD306" t="str">
            <v>IE</v>
          </cell>
          <cell r="AE306" t="str">
            <v>IE</v>
          </cell>
          <cell r="AF306" t="str">
            <v>IE</v>
          </cell>
          <cell r="AG306" t="str">
            <v>IE</v>
          </cell>
          <cell r="AH306" t="str">
            <v>IE</v>
          </cell>
          <cell r="AI306" t="str">
            <v>IE</v>
          </cell>
          <cell r="AJ306" t="str">
            <v>IE</v>
          </cell>
          <cell r="AK306" t="str">
            <v>IE</v>
          </cell>
          <cell r="AL306" t="str">
            <v>IE</v>
          </cell>
        </row>
        <row r="307">
          <cell r="M307" t="str">
            <v>IE</v>
          </cell>
          <cell r="N307" t="str">
            <v>IE</v>
          </cell>
          <cell r="O307" t="str">
            <v>IE</v>
          </cell>
          <cell r="P307" t="str">
            <v>IE</v>
          </cell>
          <cell r="Q307" t="str">
            <v>IE</v>
          </cell>
          <cell r="R307" t="str">
            <v>IE</v>
          </cell>
          <cell r="S307" t="str">
            <v>IE</v>
          </cell>
          <cell r="T307" t="str">
            <v>IE</v>
          </cell>
          <cell r="U307" t="str">
            <v>IE</v>
          </cell>
          <cell r="V307" t="str">
            <v>IE</v>
          </cell>
          <cell r="W307" t="str">
            <v>IE</v>
          </cell>
          <cell r="X307" t="str">
            <v>IE</v>
          </cell>
          <cell r="Y307" t="str">
            <v>IE</v>
          </cell>
          <cell r="Z307" t="str">
            <v>IE</v>
          </cell>
          <cell r="AA307" t="str">
            <v>IE</v>
          </cell>
          <cell r="AB307" t="str">
            <v>IE</v>
          </cell>
          <cell r="AC307" t="str">
            <v>IE</v>
          </cell>
          <cell r="AD307" t="str">
            <v>IE</v>
          </cell>
          <cell r="AE307" t="str">
            <v>IE</v>
          </cell>
          <cell r="AF307" t="str">
            <v>IE</v>
          </cell>
          <cell r="AG307" t="str">
            <v>IE</v>
          </cell>
          <cell r="AH307" t="str">
            <v>IE</v>
          </cell>
          <cell r="AI307" t="str">
            <v>IE</v>
          </cell>
          <cell r="AJ307" t="str">
            <v>IE</v>
          </cell>
          <cell r="AK307" t="str">
            <v>IE</v>
          </cell>
          <cell r="AL307" t="str">
            <v>IE</v>
          </cell>
        </row>
        <row r="308">
          <cell r="M308">
            <v>28.794536557295775</v>
          </cell>
          <cell r="N308">
            <v>27.375788951308348</v>
          </cell>
          <cell r="O308">
            <v>26.682382726413131</v>
          </cell>
          <cell r="P308">
            <v>26.331943906840273</v>
          </cell>
          <cell r="Q308">
            <v>25.524287121332389</v>
          </cell>
          <cell r="R308">
            <v>25.626030242391035</v>
          </cell>
          <cell r="S308">
            <v>23.842235837469943</v>
          </cell>
          <cell r="T308">
            <v>21.662957753826834</v>
          </cell>
          <cell r="U308">
            <v>19.793855612189923</v>
          </cell>
          <cell r="V308">
            <v>19.093580704189431</v>
          </cell>
          <cell r="W308">
            <v>17.307540318042399</v>
          </cell>
          <cell r="X308">
            <v>17.202765298996557</v>
          </cell>
          <cell r="Y308">
            <v>16.70650103767624</v>
          </cell>
          <cell r="Z308">
            <v>17.102199878587466</v>
          </cell>
          <cell r="AA308">
            <v>15.319609365690528</v>
          </cell>
          <cell r="AB308">
            <v>14.044463370368797</v>
          </cell>
          <cell r="AC308">
            <v>13.679835866896811</v>
          </cell>
          <cell r="AD308">
            <v>12.115812751879218</v>
          </cell>
          <cell r="AE308">
            <v>11.369065379923686</v>
          </cell>
          <cell r="AF308">
            <v>8.2039090310600642</v>
          </cell>
          <cell r="AG308">
            <v>8.3457801331783319</v>
          </cell>
          <cell r="AH308">
            <v>8.2522037602988085</v>
          </cell>
          <cell r="AI308">
            <v>6.6675567197238781</v>
          </cell>
          <cell r="AJ308">
            <v>6.3835387829982819</v>
          </cell>
          <cell r="AK308">
            <v>6.4366623151282534</v>
          </cell>
          <cell r="AL308">
            <v>6.7335012482852665</v>
          </cell>
        </row>
        <row r="309">
          <cell r="M309">
            <v>3.7740257771668566</v>
          </cell>
          <cell r="N309">
            <v>4.5016657084972262</v>
          </cell>
          <cell r="O309">
            <v>3.7352183141625694</v>
          </cell>
          <cell r="P309">
            <v>2.9299634568236259</v>
          </cell>
          <cell r="Q309">
            <v>2.8038392020596952</v>
          </cell>
          <cell r="R309">
            <v>2.8329447993129095</v>
          </cell>
          <cell r="S309">
            <v>3.1531063690982735</v>
          </cell>
          <cell r="T309">
            <v>3.0075783828321989</v>
          </cell>
          <cell r="U309">
            <v>4.3076283934757935</v>
          </cell>
          <cell r="V309">
            <v>3.8128796673802356</v>
          </cell>
          <cell r="W309">
            <v>3.6724810456267738</v>
          </cell>
          <cell r="X309">
            <v>3.5820196453574127</v>
          </cell>
          <cell r="Y309">
            <v>3.3737538887468932</v>
          </cell>
          <cell r="Z309">
            <v>3.6910311470653716</v>
          </cell>
          <cell r="AA309">
            <v>3.2707548381253235</v>
          </cell>
          <cell r="AB309">
            <v>2.5326091256496732</v>
          </cell>
          <cell r="AC309">
            <v>1.6777243721435726</v>
          </cell>
          <cell r="AD309">
            <v>1.6878516608621852</v>
          </cell>
          <cell r="AE309">
            <v>1.3385562643237838</v>
          </cell>
          <cell r="AF309">
            <v>1.0108953228618247</v>
          </cell>
          <cell r="AG309">
            <v>1.0317478644166227</v>
          </cell>
          <cell r="AH309">
            <v>0.69544839967632477</v>
          </cell>
          <cell r="AI309">
            <v>0.62808257929595124</v>
          </cell>
          <cell r="AJ309">
            <v>0.58949328925281097</v>
          </cell>
          <cell r="AK309">
            <v>0.56582724135949081</v>
          </cell>
          <cell r="AL309">
            <v>0.47362222247687175</v>
          </cell>
        </row>
        <row r="310">
          <cell r="M310" t="str">
            <v>IE</v>
          </cell>
          <cell r="N310" t="str">
            <v>IE</v>
          </cell>
          <cell r="O310" t="str">
            <v>IE</v>
          </cell>
          <cell r="P310" t="str">
            <v>IE</v>
          </cell>
          <cell r="Q310" t="str">
            <v>IE</v>
          </cell>
          <cell r="R310" t="str">
            <v>IE</v>
          </cell>
          <cell r="S310" t="str">
            <v>IE</v>
          </cell>
          <cell r="T310" t="str">
            <v>IE</v>
          </cell>
          <cell r="U310" t="str">
            <v>IE</v>
          </cell>
          <cell r="V310" t="str">
            <v>IE</v>
          </cell>
          <cell r="W310" t="str">
            <v>IE</v>
          </cell>
          <cell r="X310" t="str">
            <v>IE</v>
          </cell>
          <cell r="Y310" t="str">
            <v>IE</v>
          </cell>
          <cell r="Z310" t="str">
            <v>IE</v>
          </cell>
          <cell r="AA310" t="str">
            <v>IE</v>
          </cell>
          <cell r="AB310" t="str">
            <v>IE</v>
          </cell>
          <cell r="AC310" t="str">
            <v>IE</v>
          </cell>
          <cell r="AD310" t="str">
            <v>IE</v>
          </cell>
          <cell r="AE310" t="str">
            <v>IE</v>
          </cell>
          <cell r="AF310" t="str">
            <v>IE</v>
          </cell>
          <cell r="AG310" t="str">
            <v>IE</v>
          </cell>
          <cell r="AH310" t="str">
            <v>IE</v>
          </cell>
          <cell r="AI310" t="str">
            <v>IE</v>
          </cell>
          <cell r="AJ310" t="str">
            <v>IE</v>
          </cell>
          <cell r="AK310" t="str">
            <v>IE</v>
          </cell>
          <cell r="AL310" t="str">
            <v>IE</v>
          </cell>
        </row>
        <row r="311">
          <cell r="M311">
            <v>1.3162344954169678E-2</v>
          </cell>
          <cell r="N311">
            <v>1.3106936078846545E-2</v>
          </cell>
          <cell r="O311">
            <v>1.4526204379292095E-2</v>
          </cell>
          <cell r="P311">
            <v>1.519257955215416E-2</v>
          </cell>
          <cell r="Q311">
            <v>1.5785076224585373E-2</v>
          </cell>
          <cell r="R311">
            <v>1.7699463993279811E-2</v>
          </cell>
          <cell r="S311">
            <v>1.9094922054128667E-2</v>
          </cell>
          <cell r="T311">
            <v>2.0090190069270219E-2</v>
          </cell>
          <cell r="U311">
            <v>2.1887974421621988E-2</v>
          </cell>
          <cell r="V311">
            <v>2.4753169589837233E-2</v>
          </cell>
          <cell r="W311">
            <v>2.7024176891033078E-2</v>
          </cell>
          <cell r="X311">
            <v>2.7815744968540897E-2</v>
          </cell>
          <cell r="Y311">
            <v>2.6937525420949422E-2</v>
          </cell>
          <cell r="Z311">
            <v>3.0194944218259273E-2</v>
          </cell>
          <cell r="AA311">
            <v>3.1812972387936234E-2</v>
          </cell>
          <cell r="AB311">
            <v>3.3929991971366584E-2</v>
          </cell>
          <cell r="AC311">
            <v>3.4448609611952098E-2</v>
          </cell>
          <cell r="AD311">
            <v>3.4020187971043808E-2</v>
          </cell>
          <cell r="AE311">
            <v>3.3584499321357347E-2</v>
          </cell>
          <cell r="AF311">
            <v>2.9573640725642798E-2</v>
          </cell>
          <cell r="AG311">
            <v>3.0749068382196803E-2</v>
          </cell>
          <cell r="AH311">
            <v>3.0248661127417711E-2</v>
          </cell>
          <cell r="AI311">
            <v>2.9454297941653163E-2</v>
          </cell>
          <cell r="AJ311">
            <v>2.864327995807647E-2</v>
          </cell>
          <cell r="AK311">
            <v>3.1152857384189988E-2</v>
          </cell>
          <cell r="AL311">
            <v>3.2646040525517533E-2</v>
          </cell>
        </row>
        <row r="312">
          <cell r="M312">
            <v>1.1245731704979276E-2</v>
          </cell>
          <cell r="N312">
            <v>1.1089635346560661E-2</v>
          </cell>
          <cell r="O312">
            <v>1.1678810092983553E-2</v>
          </cell>
          <cell r="P312">
            <v>1.1630109596979753E-2</v>
          </cell>
          <cell r="Q312">
            <v>1.1880405975837645E-2</v>
          </cell>
          <cell r="R312">
            <v>1.2099639865292708E-2</v>
          </cell>
          <cell r="S312">
            <v>1.4117591135320025E-2</v>
          </cell>
          <cell r="T312">
            <v>1.568276824330531E-2</v>
          </cell>
          <cell r="U312">
            <v>1.7025347175391271E-2</v>
          </cell>
          <cell r="V312">
            <v>1.9222193560517721E-2</v>
          </cell>
          <cell r="W312">
            <v>2.0887841980178179E-2</v>
          </cell>
          <cell r="X312">
            <v>2.0030046925817502E-2</v>
          </cell>
          <cell r="Y312">
            <v>2.3039417481695471E-2</v>
          </cell>
          <cell r="Z312">
            <v>2.3958488277506941E-2</v>
          </cell>
          <cell r="AA312">
            <v>2.317797382243867E-2</v>
          </cell>
          <cell r="AB312">
            <v>2.2870092618326121E-2</v>
          </cell>
          <cell r="AC312">
            <v>2.393284050610657E-2</v>
          </cell>
          <cell r="AD312">
            <v>2.4820345890665518E-2</v>
          </cell>
          <cell r="AE312">
            <v>2.0978873068488123E-2</v>
          </cell>
          <cell r="AF312">
            <v>1.9960390496126478E-2</v>
          </cell>
          <cell r="AG312">
            <v>2.1252148559359776E-2</v>
          </cell>
          <cell r="AH312">
            <v>2.0595973483388368E-2</v>
          </cell>
          <cell r="AI312">
            <v>1.9439761988153205E-2</v>
          </cell>
          <cell r="AJ312">
            <v>1.636259732590185E-2</v>
          </cell>
          <cell r="AK312">
            <v>1.680061696651498E-2</v>
          </cell>
          <cell r="AL312">
            <v>1.5152788307783825E-2</v>
          </cell>
        </row>
        <row r="313">
          <cell r="M313">
            <v>18.653985659020549</v>
          </cell>
          <cell r="N313">
            <v>17.744190938704747</v>
          </cell>
          <cell r="O313">
            <v>16.620642155747753</v>
          </cell>
          <cell r="P313">
            <v>17.035510679846329</v>
          </cell>
          <cell r="Q313">
            <v>15.171408599052866</v>
          </cell>
          <cell r="R313">
            <v>14.473256625427078</v>
          </cell>
          <cell r="S313">
            <v>13.542728315095502</v>
          </cell>
          <cell r="T313">
            <v>12.296155448699807</v>
          </cell>
          <cell r="U313">
            <v>13.134905425292468</v>
          </cell>
          <cell r="V313">
            <v>12.720284714108685</v>
          </cell>
          <cell r="W313">
            <v>10.85935510036914</v>
          </cell>
          <cell r="X313">
            <v>10.537934772806659</v>
          </cell>
          <cell r="Y313">
            <v>10.927186627168354</v>
          </cell>
          <cell r="Z313">
            <v>9.8268450268596013</v>
          </cell>
          <cell r="AA313">
            <v>10.117361546098055</v>
          </cell>
          <cell r="AB313">
            <v>9.4288523875413492</v>
          </cell>
          <cell r="AC313">
            <v>10.329483705092331</v>
          </cell>
          <cell r="AD313">
            <v>10.195788670539567</v>
          </cell>
          <cell r="AE313">
            <v>9.2610705794737793</v>
          </cell>
          <cell r="AF313">
            <v>8.1495804776001819</v>
          </cell>
          <cell r="AG313">
            <v>7.2667526729616538</v>
          </cell>
          <cell r="AH313">
            <v>6.2734659981822656</v>
          </cell>
          <cell r="AI313">
            <v>5.78944369051937</v>
          </cell>
          <cell r="AJ313">
            <v>5.6418719852121679</v>
          </cell>
          <cell r="AK313">
            <v>5.8177099582428609</v>
          </cell>
          <cell r="AL313">
            <v>5.534836449060319</v>
          </cell>
        </row>
        <row r="314">
          <cell r="M314">
            <v>10.027467706043909</v>
          </cell>
          <cell r="N314">
            <v>9.3421517132600087</v>
          </cell>
          <cell r="O314">
            <v>9.71174873560755</v>
          </cell>
          <cell r="P314">
            <v>11.2549856079513</v>
          </cell>
          <cell r="Q314">
            <v>11.661451413979572</v>
          </cell>
          <cell r="R314">
            <v>11.561900898650736</v>
          </cell>
          <cell r="S314">
            <v>12.200516125495609</v>
          </cell>
          <cell r="T314">
            <v>11.895658724805143</v>
          </cell>
          <cell r="U314">
            <v>13.14134043375182</v>
          </cell>
          <cell r="V314">
            <v>13.386787292532011</v>
          </cell>
          <cell r="W314">
            <v>13.471074582686724</v>
          </cell>
          <cell r="X314">
            <v>11.757892717567008</v>
          </cell>
          <cell r="Y314">
            <v>11.369082364074684</v>
          </cell>
          <cell r="Z314">
            <v>11.29076064908873</v>
          </cell>
          <cell r="AA314">
            <v>10.886433261099089</v>
          </cell>
          <cell r="AB314">
            <v>10.758564012985225</v>
          </cell>
          <cell r="AC314">
            <v>7.6999964599004898</v>
          </cell>
          <cell r="AD314">
            <v>7.9181322220873964</v>
          </cell>
          <cell r="AE314">
            <v>7.4939503915497587</v>
          </cell>
          <cell r="AF314">
            <v>6.6478076216995401</v>
          </cell>
          <cell r="AG314">
            <v>6.9507692348376278</v>
          </cell>
          <cell r="AH314">
            <v>6.7272345823878794</v>
          </cell>
          <cell r="AI314">
            <v>5.1131563612495459</v>
          </cell>
          <cell r="AJ314">
            <v>3.8722639829581866</v>
          </cell>
          <cell r="AK314">
            <v>3.8020530659173337</v>
          </cell>
          <cell r="AL314">
            <v>2.77420468218275</v>
          </cell>
        </row>
        <row r="315">
          <cell r="M315">
            <v>13.814996313857382</v>
          </cell>
          <cell r="N315">
            <v>14.384528794824233</v>
          </cell>
          <cell r="O315">
            <v>14.89220088334017</v>
          </cell>
          <cell r="P315">
            <v>13.895105594455645</v>
          </cell>
          <cell r="Q315">
            <v>13.11425724344932</v>
          </cell>
          <cell r="R315">
            <v>13.183090397355254</v>
          </cell>
          <cell r="S315">
            <v>12.741957289753334</v>
          </cell>
          <cell r="T315">
            <v>12.795774768362991</v>
          </cell>
          <cell r="U315">
            <v>11.345028260911411</v>
          </cell>
          <cell r="V315">
            <v>11.055482054449168</v>
          </cell>
          <cell r="W315">
            <v>10.529569422485748</v>
          </cell>
          <cell r="X315">
            <v>10.528076480047782</v>
          </cell>
          <cell r="Y315">
            <v>10.044512827818536</v>
          </cell>
          <cell r="Z315">
            <v>9.3743095788254163</v>
          </cell>
          <cell r="AA315">
            <v>8.7708359404000831</v>
          </cell>
          <cell r="AB315">
            <v>8.159301412044373</v>
          </cell>
          <cell r="AC315">
            <v>6.9034951789464163</v>
          </cell>
          <cell r="AD315">
            <v>6.4342720585430255</v>
          </cell>
          <cell r="AE315">
            <v>5.9249015620443144</v>
          </cell>
          <cell r="AF315">
            <v>5.5751462102827221</v>
          </cell>
          <cell r="AG315">
            <v>5.337176807299989</v>
          </cell>
          <cell r="AH315">
            <v>5.2484712691165134</v>
          </cell>
          <cell r="AI315">
            <v>4.7906795317015431</v>
          </cell>
          <cell r="AJ315">
            <v>4.2006012720708004</v>
          </cell>
          <cell r="AK315">
            <v>4.0631733974754329</v>
          </cell>
          <cell r="AL315">
            <v>3.9811132131673532</v>
          </cell>
        </row>
        <row r="316">
          <cell r="M316">
            <v>3.1568451313320001</v>
          </cell>
          <cell r="N316">
            <v>3.3209710276000002</v>
          </cell>
          <cell r="O316">
            <v>3.5364308327999998</v>
          </cell>
          <cell r="P316">
            <v>3.815633488</v>
          </cell>
          <cell r="Q316">
            <v>4.107889374</v>
          </cell>
          <cell r="R316">
            <v>4.2507771450399998</v>
          </cell>
          <cell r="S316">
            <v>4.4800967877600009</v>
          </cell>
          <cell r="T316">
            <v>4.698807638159999</v>
          </cell>
          <cell r="U316">
            <v>4.8572090799999996</v>
          </cell>
          <cell r="V316">
            <v>4.76020558</v>
          </cell>
          <cell r="W316">
            <v>3.9745701052000002</v>
          </cell>
          <cell r="X316">
            <v>3.8106621326500001</v>
          </cell>
          <cell r="Y316">
            <v>3.6918724033000001</v>
          </cell>
          <cell r="Z316">
            <v>3.5307564424000004</v>
          </cell>
          <cell r="AA316">
            <v>3.35374210225</v>
          </cell>
          <cell r="AB316">
            <v>3.3496851886999996</v>
          </cell>
          <cell r="AC316">
            <v>2.8198416707999998</v>
          </cell>
          <cell r="AD316">
            <v>2.2136632915000001</v>
          </cell>
          <cell r="AE316">
            <v>2.0687460309000003</v>
          </cell>
          <cell r="AF316">
            <v>1.7947891759999999</v>
          </cell>
          <cell r="AG316">
            <v>1.50044899605</v>
          </cell>
          <cell r="AH316">
            <v>1.4048953782500002</v>
          </cell>
          <cell r="AI316">
            <v>1.18186348485</v>
          </cell>
          <cell r="AJ316">
            <v>1.1199307189000001</v>
          </cell>
          <cell r="AK316">
            <v>1.0794404652999998</v>
          </cell>
          <cell r="AL316">
            <v>0.97936588879999997</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row>
        <row r="318">
          <cell r="M318">
            <v>7.7921156654979136</v>
          </cell>
          <cell r="N318">
            <v>7.9634481852205523</v>
          </cell>
          <cell r="O318">
            <v>8.4949211619449159</v>
          </cell>
          <cell r="P318">
            <v>8.756967508168918</v>
          </cell>
          <cell r="Q318">
            <v>8.7496292637460424</v>
          </cell>
          <cell r="R318">
            <v>8.9602112573940804</v>
          </cell>
          <cell r="S318">
            <v>9.0185002026495358</v>
          </cell>
          <cell r="T318">
            <v>9.1657171326786422</v>
          </cell>
          <cell r="U318">
            <v>9.4137411487532869</v>
          </cell>
          <cell r="V318">
            <v>9.5314839824626425</v>
          </cell>
          <cell r="W318">
            <v>9.4048152226104769</v>
          </cell>
          <cell r="X318">
            <v>9.554941444084081</v>
          </cell>
          <cell r="Y318">
            <v>9.8335624091819973</v>
          </cell>
          <cell r="Z318">
            <v>9.7547688437223261</v>
          </cell>
          <cell r="AA318">
            <v>9.7771177640634495</v>
          </cell>
          <cell r="AB318">
            <v>9.6924991746117897</v>
          </cell>
          <cell r="AC318">
            <v>9.7519591279548798</v>
          </cell>
          <cell r="AD318">
            <v>9.8400827018786199</v>
          </cell>
          <cell r="AE318">
            <v>9.4274088574608115</v>
          </cell>
          <cell r="AF318">
            <v>9.1046469444068663</v>
          </cell>
          <cell r="AG318">
            <v>9.0418898237562235</v>
          </cell>
          <cell r="AH318">
            <v>9.0816261793178157</v>
          </cell>
          <cell r="AI318">
            <v>8.5669157447263267</v>
          </cell>
          <cell r="AJ318">
            <v>8.3625882441799924</v>
          </cell>
          <cell r="AK318">
            <v>8.7925989549580503</v>
          </cell>
          <cell r="AL318">
            <v>8.5884101659339578</v>
          </cell>
        </row>
        <row r="319">
          <cell r="M319" t="str">
            <v>NE</v>
          </cell>
          <cell r="N319" t="str">
            <v>NE</v>
          </cell>
          <cell r="O319" t="str">
            <v>NE</v>
          </cell>
          <cell r="P319" t="str">
            <v>NE</v>
          </cell>
          <cell r="Q319" t="str">
            <v>NE</v>
          </cell>
          <cell r="R319" t="str">
            <v>NE</v>
          </cell>
          <cell r="S319" t="str">
            <v>NE</v>
          </cell>
          <cell r="T319" t="str">
            <v>NE</v>
          </cell>
          <cell r="U319" t="str">
            <v>NE</v>
          </cell>
          <cell r="V319" t="str">
            <v>NE</v>
          </cell>
          <cell r="W319" t="str">
            <v>NE</v>
          </cell>
          <cell r="X319" t="str">
            <v>NE</v>
          </cell>
          <cell r="Y319" t="str">
            <v>NE</v>
          </cell>
          <cell r="Z319" t="str">
            <v>NE</v>
          </cell>
          <cell r="AA319" t="str">
            <v>NE</v>
          </cell>
          <cell r="AB319" t="str">
            <v>NE</v>
          </cell>
          <cell r="AC319" t="str">
            <v>NE</v>
          </cell>
          <cell r="AD319" t="str">
            <v>NE</v>
          </cell>
          <cell r="AE319" t="str">
            <v>NE</v>
          </cell>
          <cell r="AF319" t="str">
            <v>NE</v>
          </cell>
          <cell r="AG319" t="str">
            <v>NE</v>
          </cell>
          <cell r="AH319" t="str">
            <v>NE</v>
          </cell>
          <cell r="AI319" t="str">
            <v>NE</v>
          </cell>
          <cell r="AJ319" t="str">
            <v>NE</v>
          </cell>
          <cell r="AK319" t="str">
            <v>NE</v>
          </cell>
          <cell r="AL319" t="str">
            <v>NE</v>
          </cell>
        </row>
        <row r="320">
          <cell r="M320">
            <v>0.28223999999999999</v>
          </cell>
          <cell r="N320">
            <v>0.28223999999999999</v>
          </cell>
          <cell r="O320">
            <v>0.27792</v>
          </cell>
          <cell r="P320">
            <v>0.27072000000000002</v>
          </cell>
          <cell r="Q320">
            <v>0.27360000000000001</v>
          </cell>
          <cell r="R320">
            <v>0.27648</v>
          </cell>
          <cell r="S320">
            <v>0.24767999999999998</v>
          </cell>
          <cell r="T320">
            <v>0.27648</v>
          </cell>
          <cell r="U320">
            <v>0.27360000000000001</v>
          </cell>
          <cell r="V320">
            <v>0.20015999999999998</v>
          </cell>
          <cell r="W320">
            <v>0.19728000000000001</v>
          </cell>
          <cell r="X320">
            <v>0.17136000000000001</v>
          </cell>
          <cell r="Y320">
            <v>0.17567999999999998</v>
          </cell>
          <cell r="Z320">
            <v>0.19007999999999997</v>
          </cell>
          <cell r="AA320">
            <v>0.1656</v>
          </cell>
          <cell r="AB320">
            <v>0.13968</v>
          </cell>
          <cell r="AC320">
            <v>0.16127999999999998</v>
          </cell>
          <cell r="AD320">
            <v>0.1512</v>
          </cell>
          <cell r="AE320">
            <v>0.10079999999999999</v>
          </cell>
          <cell r="AF320">
            <v>8.6399999999999991E-2</v>
          </cell>
          <cell r="AG320">
            <v>8.849323636363636E-2</v>
          </cell>
          <cell r="AH320">
            <v>6.1618909090909078E-2</v>
          </cell>
          <cell r="AI320">
            <v>7.1662909090909083E-2</v>
          </cell>
          <cell r="AJ320">
            <v>4.8825163636363626E-2</v>
          </cell>
          <cell r="AK320">
            <v>2.2367781818181814E-2</v>
          </cell>
          <cell r="AL320">
            <v>2.6409599999999998E-2</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row>
        <row r="322">
          <cell r="M322">
            <v>9.3343927728020724</v>
          </cell>
          <cell r="N322">
            <v>10.208962896599072</v>
          </cell>
          <cell r="O322">
            <v>9.6282719132872785</v>
          </cell>
          <cell r="P322">
            <v>9.2825118775105491</v>
          </cell>
          <cell r="Q322">
            <v>8.8555270778076043</v>
          </cell>
          <cell r="R322">
            <v>8.8646787349402114</v>
          </cell>
          <cell r="S322">
            <v>10.028923864779525</v>
          </cell>
          <cell r="T322">
            <v>10.039750048432246</v>
          </cell>
          <cell r="U322">
            <v>10.215371818291702</v>
          </cell>
          <cell r="V322">
            <v>9.7403833790465644</v>
          </cell>
          <cell r="W322">
            <v>9.6455019090769021</v>
          </cell>
          <cell r="X322">
            <v>9.4265298558197301</v>
          </cell>
          <cell r="Y322">
            <v>8.9994706051850777</v>
          </cell>
          <cell r="Z322">
            <v>8.9102161144089429</v>
          </cell>
          <cell r="AA322">
            <v>8.708366075368918</v>
          </cell>
          <cell r="AB322">
            <v>8.9368224615308662</v>
          </cell>
          <cell r="AC322">
            <v>8.5696443886353144</v>
          </cell>
          <cell r="AD322">
            <v>8.1446967893290463</v>
          </cell>
          <cell r="AE322">
            <v>7.7046513826657756</v>
          </cell>
          <cell r="AF322">
            <v>7.4074816633090776</v>
          </cell>
          <cell r="AG322">
            <v>7.8910933182935512</v>
          </cell>
          <cell r="AH322">
            <v>7.2739329558318557</v>
          </cell>
          <cell r="AI322">
            <v>6.2520443253928688</v>
          </cell>
          <cell r="AJ322">
            <v>5.9265221822517828</v>
          </cell>
          <cell r="AK322">
            <v>5.8595164055399955</v>
          </cell>
          <cell r="AL322">
            <v>5.5347372654936908</v>
          </cell>
        </row>
        <row r="323">
          <cell r="M323">
            <v>2.2123836635046169E-2</v>
          </cell>
          <cell r="N323">
            <v>3.1991096822341962E-2</v>
          </cell>
          <cell r="O323">
            <v>3.4735413839891455E-2</v>
          </cell>
          <cell r="P323">
            <v>3.269215420225078E-2</v>
          </cell>
          <cell r="Q323">
            <v>3.169489563640572E-2</v>
          </cell>
          <cell r="R323">
            <v>3.4119876054655419E-2</v>
          </cell>
          <cell r="S323">
            <v>3.6340533672172812E-2</v>
          </cell>
          <cell r="T323">
            <v>3.131103202846975E-2</v>
          </cell>
          <cell r="U323">
            <v>3.292381051825554E-2</v>
          </cell>
          <cell r="V323">
            <v>4.165361379310345E-2</v>
          </cell>
          <cell r="W323">
            <v>5.2319034705296759E-2</v>
          </cell>
          <cell r="X323">
            <v>4.481602999290709E-2</v>
          </cell>
          <cell r="Y323">
            <v>4.3808558482966935E-2</v>
          </cell>
          <cell r="Z323">
            <v>3.3100630810092964E-2</v>
          </cell>
          <cell r="AA323">
            <v>3.5893534129972177E-2</v>
          </cell>
          <cell r="AB323">
            <v>2.5629330554831992E-2</v>
          </cell>
          <cell r="AC323">
            <v>2.9569743274304772E-2</v>
          </cell>
          <cell r="AD323">
            <v>2.5620797271645058E-2</v>
          </cell>
          <cell r="AE323">
            <v>2.6591790048929278E-2</v>
          </cell>
          <cell r="AF323">
            <v>2.4309059448357723E-2</v>
          </cell>
          <cell r="AG323">
            <v>3.1418724684942445E-2</v>
          </cell>
          <cell r="AH323">
            <v>1.9985605110406101E-2</v>
          </cell>
          <cell r="AI323">
            <v>2.0459214767173627E-2</v>
          </cell>
          <cell r="AJ323">
            <v>1.9056992900970033E-2</v>
          </cell>
          <cell r="AK323">
            <v>1.4570035161835528E-2</v>
          </cell>
          <cell r="AL323">
            <v>1.5899182581260853E-2</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row>
        <row r="325">
          <cell r="M325">
            <v>0.19697838579475785</v>
          </cell>
          <cell r="N325">
            <v>0.20970438372171149</v>
          </cell>
          <cell r="O325">
            <v>0.2049986290042437</v>
          </cell>
          <cell r="P325">
            <v>0.22554574543964187</v>
          </cell>
          <cell r="Q325">
            <v>0.23019314343006753</v>
          </cell>
          <cell r="R325">
            <v>0.25500042627030639</v>
          </cell>
          <cell r="S325">
            <v>0.2809022285519196</v>
          </cell>
          <cell r="T325">
            <v>0.30240377833978394</v>
          </cell>
          <cell r="U325">
            <v>0.3214154496006108</v>
          </cell>
          <cell r="V325">
            <v>0.39502422972770251</v>
          </cell>
          <cell r="W325">
            <v>0.57714638865998258</v>
          </cell>
          <cell r="X325">
            <v>0.62824185770379892</v>
          </cell>
          <cell r="Y325">
            <v>0.63831681076993696</v>
          </cell>
          <cell r="Z325">
            <v>0.7262389289370601</v>
          </cell>
          <cell r="AA325">
            <v>0.88586792913331036</v>
          </cell>
          <cell r="AB325">
            <v>0.92414728686184322</v>
          </cell>
          <cell r="AC325">
            <v>0.98432719582559591</v>
          </cell>
          <cell r="AD325">
            <v>1.1794717519988753</v>
          </cell>
          <cell r="AE325">
            <v>1.2076033440383829</v>
          </cell>
          <cell r="AF325">
            <v>1.2459658601479955</v>
          </cell>
          <cell r="AG325">
            <v>1.2677813104327282</v>
          </cell>
          <cell r="AH325">
            <v>1.1387229053792851</v>
          </cell>
          <cell r="AI325">
            <v>1.201373260487534</v>
          </cell>
          <cell r="AJ325">
            <v>1.5159798778898099</v>
          </cell>
          <cell r="AK325">
            <v>1.9370620840134187</v>
          </cell>
          <cell r="AL325">
            <v>1.7906426458626756</v>
          </cell>
        </row>
        <row r="326">
          <cell r="M326" t="str">
            <v>NO</v>
          </cell>
          <cell r="N326" t="str">
            <v>NO</v>
          </cell>
          <cell r="O326" t="str">
            <v>NO</v>
          </cell>
          <cell r="P326" t="str">
            <v>NO</v>
          </cell>
          <cell r="Q326" t="str">
            <v>NO</v>
          </cell>
          <cell r="R326" t="str">
            <v>NO</v>
          </cell>
          <cell r="S326" t="str">
            <v>NO</v>
          </cell>
          <cell r="T326" t="str">
            <v>NO</v>
          </cell>
          <cell r="U326" t="str">
            <v>NO</v>
          </cell>
          <cell r="V326" t="str">
            <v>NO</v>
          </cell>
          <cell r="W326" t="str">
            <v>NO</v>
          </cell>
          <cell r="X326" t="str">
            <v>NO</v>
          </cell>
          <cell r="Y326" t="str">
            <v>NO</v>
          </cell>
          <cell r="Z326" t="str">
            <v>NO</v>
          </cell>
          <cell r="AA326" t="str">
            <v>NO</v>
          </cell>
          <cell r="AB326" t="str">
            <v>NO</v>
          </cell>
          <cell r="AC326" t="str">
            <v>NO</v>
          </cell>
          <cell r="AD326" t="str">
            <v>NO</v>
          </cell>
          <cell r="AE326" t="str">
            <v>NO</v>
          </cell>
          <cell r="AF326" t="str">
            <v>NO</v>
          </cell>
          <cell r="AG326" t="str">
            <v>NO</v>
          </cell>
          <cell r="AH326" t="str">
            <v>NO</v>
          </cell>
          <cell r="AI326" t="str">
            <v>NO</v>
          </cell>
          <cell r="AJ326" t="str">
            <v>NO</v>
          </cell>
          <cell r="AK326" t="str">
            <v>NO</v>
          </cell>
          <cell r="AL326" t="str">
            <v>NO</v>
          </cell>
        </row>
        <row r="327">
          <cell r="M327">
            <v>67.236500392278103</v>
          </cell>
          <cell r="N327">
            <v>76.653471851480461</v>
          </cell>
          <cell r="O327">
            <v>69.729279173844262</v>
          </cell>
          <cell r="P327">
            <v>69.248348566614894</v>
          </cell>
          <cell r="Q327">
            <v>68.470280615769482</v>
          </cell>
          <cell r="R327">
            <v>70.879422154140357</v>
          </cell>
          <cell r="S327">
            <v>68.502365287694545</v>
          </cell>
          <cell r="T327">
            <v>72.766373842618563</v>
          </cell>
          <cell r="U327">
            <v>72.099821572222865</v>
          </cell>
          <cell r="V327">
            <v>75.205203560073087</v>
          </cell>
          <cell r="W327">
            <v>69.056380203081162</v>
          </cell>
          <cell r="X327">
            <v>65.039376492559981</v>
          </cell>
          <cell r="Y327">
            <v>39.967595693095539</v>
          </cell>
          <cell r="Z327">
            <v>62.718780064886857</v>
          </cell>
          <cell r="AA327">
            <v>40.272844731107419</v>
          </cell>
          <cell r="AB327">
            <v>68.319787947464022</v>
          </cell>
          <cell r="AC327">
            <v>80.205880229470509</v>
          </cell>
          <cell r="AD327">
            <v>110.78299502919847</v>
          </cell>
          <cell r="AE327">
            <v>131.20044852977031</v>
          </cell>
          <cell r="AF327">
            <v>126.28306683862886</v>
          </cell>
          <cell r="AG327">
            <v>122.51300372451124</v>
          </cell>
          <cell r="AH327">
            <v>78.980381627549193</v>
          </cell>
          <cell r="AI327">
            <v>113.58517645725753</v>
          </cell>
          <cell r="AJ327">
            <v>113.42190345973992</v>
          </cell>
          <cell r="AK327">
            <v>97.096098753225675</v>
          </cell>
          <cell r="AL327">
            <v>109.3599213715766</v>
          </cell>
        </row>
        <row r="328">
          <cell r="M328">
            <v>1.08644172E-2</v>
          </cell>
          <cell r="N328">
            <v>1.1933550748000002E-2</v>
          </cell>
          <cell r="O328">
            <v>1.3107926201999997E-2</v>
          </cell>
          <cell r="P328">
            <v>1.3331505847968E-2</v>
          </cell>
          <cell r="Q328">
            <v>1.3331505847968E-2</v>
          </cell>
          <cell r="R328">
            <v>1.3306939191000001E-2</v>
          </cell>
          <cell r="S328">
            <v>1.3306939191000001E-2</v>
          </cell>
          <cell r="T328">
            <v>1.2283328483999999E-2</v>
          </cell>
          <cell r="U328">
            <v>1.1259717777E-2</v>
          </cell>
          <cell r="V328">
            <v>1.0236107070000002E-2</v>
          </cell>
          <cell r="W328">
            <v>8.7006910094999997E-3</v>
          </cell>
          <cell r="X328">
            <v>6.6534695955000004E-3</v>
          </cell>
          <cell r="Y328">
            <v>5.1180535350000009E-3</v>
          </cell>
          <cell r="Z328">
            <v>4.0944428280000004E-3</v>
          </cell>
          <cell r="AA328">
            <v>3.5826374745000006E-3</v>
          </cell>
          <cell r="AB328">
            <v>3.5826374745000006E-3</v>
          </cell>
          <cell r="AC328">
            <v>2.5590267675000005E-3</v>
          </cell>
          <cell r="AD328">
            <v>2.0472214140000002E-3</v>
          </cell>
          <cell r="AE328">
            <v>2.0472214140000002E-3</v>
          </cell>
          <cell r="AF328">
            <v>1.5354160604999999E-3</v>
          </cell>
          <cell r="AG328">
            <v>1.5354160604999999E-3</v>
          </cell>
          <cell r="AH328">
            <v>1.3306939191000001E-3</v>
          </cell>
          <cell r="AI328">
            <v>1.3306939191000001E-3</v>
          </cell>
          <cell r="AJ328">
            <v>1.3306939191000001E-3</v>
          </cell>
          <cell r="AK328">
            <v>1.3306939191000001E-3</v>
          </cell>
          <cell r="AL328">
            <v>1.3306939191000001E-3</v>
          </cell>
        </row>
        <row r="329">
          <cell r="M329">
            <v>0.28699781589240003</v>
          </cell>
          <cell r="N329">
            <v>0.23972570361959999</v>
          </cell>
          <cell r="O329">
            <v>0.15512219715600004</v>
          </cell>
          <cell r="P329">
            <v>0.12505762310880003</v>
          </cell>
          <cell r="Q329">
            <v>0.10521083029920002</v>
          </cell>
          <cell r="R329">
            <v>8.1195789254400005E-2</v>
          </cell>
          <cell r="S329">
            <v>5.7529524782400011E-2</v>
          </cell>
          <cell r="T329">
            <v>8.0380749950399996E-2</v>
          </cell>
          <cell r="U329">
            <v>7.8332859099599986E-2</v>
          </cell>
          <cell r="V329">
            <v>4.0150527056400001E-2</v>
          </cell>
          <cell r="W329">
            <v>1.5818929314623101E-2</v>
          </cell>
          <cell r="X329">
            <v>1.6662569885112069E-2</v>
          </cell>
          <cell r="Y329">
            <v>1.6338400902623104E-2</v>
          </cell>
          <cell r="Z329">
            <v>1.6670163606623097E-2</v>
          </cell>
          <cell r="AA329">
            <v>1.7269344582623102E-2</v>
          </cell>
          <cell r="AB329">
            <v>1.8792005045867585E-2</v>
          </cell>
          <cell r="AC329">
            <v>2.3079355932578961E-2</v>
          </cell>
          <cell r="AD329">
            <v>2.234018554035655E-2</v>
          </cell>
          <cell r="AE329">
            <v>2.3962036852356549E-2</v>
          </cell>
          <cell r="AF329">
            <v>3.041040646177931E-2</v>
          </cell>
          <cell r="AG329">
            <v>4.6187461030891372E-2</v>
          </cell>
          <cell r="AH329">
            <v>5.907516024938033E-2</v>
          </cell>
          <cell r="AI329">
            <v>6.8551038153380331E-2</v>
          </cell>
          <cell r="AJ329">
            <v>9.8060628387336216E-2</v>
          </cell>
          <cell r="AK329">
            <v>0.36678935095199999</v>
          </cell>
          <cell r="AL329">
            <v>0.55159948674000003</v>
          </cell>
        </row>
        <row r="330">
          <cell r="M330">
            <v>15.973265546566175</v>
          </cell>
          <cell r="N330">
            <v>14.255062758355521</v>
          </cell>
          <cell r="O330">
            <v>15.177645331439189</v>
          </cell>
          <cell r="P330">
            <v>17.095891648232541</v>
          </cell>
          <cell r="Q330">
            <v>17.102458024062283</v>
          </cell>
          <cell r="R330">
            <v>17.477288575609361</v>
          </cell>
          <cell r="S330">
            <v>17.63113552775831</v>
          </cell>
          <cell r="T330">
            <v>17.095992551414241</v>
          </cell>
          <cell r="U330">
            <v>17.10443196112648</v>
          </cell>
          <cell r="V330">
            <v>15.868916840869684</v>
          </cell>
          <cell r="W330">
            <v>15.08883921815276</v>
          </cell>
          <cell r="X330">
            <v>14.703006733372026</v>
          </cell>
          <cell r="Y330">
            <v>14.051438050140757</v>
          </cell>
          <cell r="Z330">
            <v>13.428261348022586</v>
          </cell>
          <cell r="AA330">
            <v>11.91265876859512</v>
          </cell>
          <cell r="AB330">
            <v>10.672051920429574</v>
          </cell>
          <cell r="AC330">
            <v>9.3532986916286767</v>
          </cell>
          <cell r="AD330">
            <v>7.6863136680539146</v>
          </cell>
          <cell r="AE330">
            <v>6.3356214644354445</v>
          </cell>
          <cell r="AF330">
            <v>5.9310642317388522</v>
          </cell>
          <cell r="AG330">
            <v>5.2045529384637872</v>
          </cell>
          <cell r="AH330">
            <v>4.6733513313265265</v>
          </cell>
          <cell r="AI330">
            <v>4.0733001077698896</v>
          </cell>
          <cell r="AJ330">
            <v>3.3603295196213749</v>
          </cell>
          <cell r="AK330">
            <v>3.0258347456487722</v>
          </cell>
          <cell r="AL330">
            <v>2.7191823005754934</v>
          </cell>
        </row>
        <row r="331">
          <cell r="M331">
            <v>0.88256000000000023</v>
          </cell>
          <cell r="N331">
            <v>0.94080000000000019</v>
          </cell>
          <cell r="O331">
            <v>0.90944000000000025</v>
          </cell>
          <cell r="P331">
            <v>0.92736000000000007</v>
          </cell>
          <cell r="Q331">
            <v>0.99008000000000029</v>
          </cell>
          <cell r="R331">
            <v>1.01248</v>
          </cell>
          <cell r="S331">
            <v>0.9676800000000001</v>
          </cell>
          <cell r="T331">
            <v>1.01248</v>
          </cell>
          <cell r="U331">
            <v>0.9676800000000001</v>
          </cell>
          <cell r="V331">
            <v>1.0304000000000004</v>
          </cell>
          <cell r="W331">
            <v>0.90048000000000028</v>
          </cell>
          <cell r="X331">
            <v>1.13344</v>
          </cell>
          <cell r="Y331">
            <v>1.0393600000000001</v>
          </cell>
          <cell r="Z331">
            <v>1.008</v>
          </cell>
          <cell r="AA331">
            <v>1.0986236107070002</v>
          </cell>
          <cell r="AB331">
            <v>1.0941436107069999</v>
          </cell>
          <cell r="AC331">
            <v>1.0617600000000003</v>
          </cell>
          <cell r="AD331">
            <v>1.0169600000000001</v>
          </cell>
          <cell r="AE331">
            <v>0.96870361070700006</v>
          </cell>
          <cell r="AF331">
            <v>0.98112000000000021</v>
          </cell>
          <cell r="AG331">
            <v>0.80742361070700008</v>
          </cell>
          <cell r="AH331">
            <v>0.81088000000000016</v>
          </cell>
          <cell r="AI331">
            <v>0.73920000000000019</v>
          </cell>
          <cell r="AJ331">
            <v>0.6461436107070001</v>
          </cell>
          <cell r="AK331">
            <v>0.67302361070700012</v>
          </cell>
          <cell r="AL331">
            <v>0.6461436107070001</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row>
        <row r="333">
          <cell r="M333">
            <v>1.2720218369891167</v>
          </cell>
          <cell r="N333">
            <v>1.4180414195549715</v>
          </cell>
          <cell r="O333">
            <v>1.4949115299848146</v>
          </cell>
          <cell r="P333">
            <v>1.7068368445794075</v>
          </cell>
          <cell r="Q333">
            <v>1.6579448494178441</v>
          </cell>
          <cell r="R333">
            <v>1.5357318997162173</v>
          </cell>
          <cell r="S333">
            <v>1.2601930349596948</v>
          </cell>
          <cell r="T333">
            <v>1.4116166763337057</v>
          </cell>
          <cell r="U333">
            <v>1.1480216058539185</v>
          </cell>
          <cell r="V333">
            <v>1.1122186251317969</v>
          </cell>
          <cell r="W333">
            <v>0.89518155939116706</v>
          </cell>
          <cell r="X333">
            <v>0.2731304241458874</v>
          </cell>
          <cell r="Y333">
            <v>0.23749509203074276</v>
          </cell>
          <cell r="Z333">
            <v>0.77717650664820759</v>
          </cell>
          <cell r="AA333">
            <v>1.5053565244003324</v>
          </cell>
          <cell r="AB333">
            <v>1.5977552635619052</v>
          </cell>
          <cell r="AC333">
            <v>1.3170543964705808</v>
          </cell>
          <cell r="AD333">
            <v>1.2268605229006955</v>
          </cell>
          <cell r="AE333">
            <v>1.0707012486129932</v>
          </cell>
          <cell r="AF333">
            <v>1.2703023304037195</v>
          </cell>
          <cell r="AG333">
            <v>0.81104866902183814</v>
          </cell>
          <cell r="AH333">
            <v>0.62658403764502091</v>
          </cell>
          <cell r="AI333">
            <v>0.4912334844045631</v>
          </cell>
          <cell r="AJ333">
            <v>0.77700489850479271</v>
          </cell>
          <cell r="AK333">
            <v>0.61325092227438993</v>
          </cell>
          <cell r="AL333">
            <v>0.47201889640794686</v>
          </cell>
        </row>
        <row r="334">
          <cell r="M334">
            <v>0.67728149999999998</v>
          </cell>
          <cell r="N334">
            <v>0.67954950000000003</v>
          </cell>
          <cell r="O334">
            <v>0.60259499999999999</v>
          </cell>
          <cell r="P334">
            <v>0.48670649999999999</v>
          </cell>
          <cell r="Q334">
            <v>0.51263099999999995</v>
          </cell>
          <cell r="R334">
            <v>0.59080612308445957</v>
          </cell>
          <cell r="S334">
            <v>0.52727849999999998</v>
          </cell>
          <cell r="T334">
            <v>0.50982749999999999</v>
          </cell>
          <cell r="U334">
            <v>0.53827199999999997</v>
          </cell>
          <cell r="V334">
            <v>0.53937449999999998</v>
          </cell>
          <cell r="W334">
            <v>0.57203999999999999</v>
          </cell>
          <cell r="X334">
            <v>0.61223399999999994</v>
          </cell>
          <cell r="Y334">
            <v>0.63050399999999995</v>
          </cell>
          <cell r="Z334">
            <v>0.66635100000000003</v>
          </cell>
          <cell r="AA334">
            <v>0.76510350000000005</v>
          </cell>
          <cell r="AB334">
            <v>0.76381200000000005</v>
          </cell>
          <cell r="AC334">
            <v>0.781389</v>
          </cell>
          <cell r="AD334">
            <v>0.79134300000000013</v>
          </cell>
          <cell r="AE334">
            <v>0.78479100000000002</v>
          </cell>
          <cell r="AF334">
            <v>0.62839350000000005</v>
          </cell>
          <cell r="AG334">
            <v>0.68566050000000001</v>
          </cell>
          <cell r="AH334">
            <v>0.77033249999999998</v>
          </cell>
          <cell r="AI334">
            <v>0.80495099999999997</v>
          </cell>
          <cell r="AJ334">
            <v>0.66446099999999997</v>
          </cell>
          <cell r="AK334">
            <v>0.62067600000000001</v>
          </cell>
          <cell r="AL334">
            <v>0.61295849999999996</v>
          </cell>
        </row>
        <row r="335">
          <cell r="M335">
            <v>0.95340000000000003</v>
          </cell>
          <cell r="N335">
            <v>0.90857010000000005</v>
          </cell>
          <cell r="O335">
            <v>0.81194084999999994</v>
          </cell>
          <cell r="P335">
            <v>0.73934999999999995</v>
          </cell>
          <cell r="Q335">
            <v>0.79394100000000001</v>
          </cell>
          <cell r="R335">
            <v>0.77775000000000005</v>
          </cell>
          <cell r="S335">
            <v>0.74429999999999996</v>
          </cell>
          <cell r="T335">
            <v>0.26303759999999998</v>
          </cell>
          <cell r="U335">
            <v>0.26167679999999993</v>
          </cell>
          <cell r="V335">
            <v>0.251496</v>
          </cell>
          <cell r="W335">
            <v>0.2270016</v>
          </cell>
          <cell r="X335">
            <v>0.2433816</v>
          </cell>
          <cell r="Y335">
            <v>0.20487599999999997</v>
          </cell>
          <cell r="Z335">
            <v>0.19288079999999999</v>
          </cell>
          <cell r="AA335">
            <v>0.20472479999999998</v>
          </cell>
          <cell r="AB335">
            <v>0.23052960000000003</v>
          </cell>
          <cell r="AC335">
            <v>0.23627519999999999</v>
          </cell>
          <cell r="AD335">
            <v>0.23824079999999997</v>
          </cell>
          <cell r="AE335">
            <v>0.22604399999999999</v>
          </cell>
          <cell r="AF335">
            <v>0.138852</v>
          </cell>
          <cell r="AG335">
            <v>0.20714399999999997</v>
          </cell>
          <cell r="AH335">
            <v>0.24131519999999998</v>
          </cell>
          <cell r="AI335">
            <v>0.21087360000000002</v>
          </cell>
          <cell r="AJ335">
            <v>0.13361039999999999</v>
          </cell>
          <cell r="AK335">
            <v>0.11017439999999999</v>
          </cell>
          <cell r="AL335">
            <v>9.9186141600000013E-2</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row>
        <row r="338">
          <cell r="M338">
            <v>0.89070000000000005</v>
          </cell>
          <cell r="N338">
            <v>0.83640000000000003</v>
          </cell>
          <cell r="O338">
            <v>0.83640000000000003</v>
          </cell>
          <cell r="P338">
            <v>0.6751239844761957</v>
          </cell>
          <cell r="Q338">
            <v>0.55569999999999997</v>
          </cell>
          <cell r="R338">
            <v>0.55497364138808503</v>
          </cell>
          <cell r="S338">
            <v>0.55503806158373081</v>
          </cell>
          <cell r="T338">
            <v>0.58159679120614971</v>
          </cell>
          <cell r="U338">
            <v>0.66086916055792266</v>
          </cell>
          <cell r="V338">
            <v>0.67693949999999992</v>
          </cell>
          <cell r="W338">
            <v>0.67706100000000002</v>
          </cell>
          <cell r="X338">
            <v>0.65321400000000007</v>
          </cell>
          <cell r="Y338">
            <v>0.62210799999999999</v>
          </cell>
          <cell r="Z338">
            <v>0.6182048</v>
          </cell>
          <cell r="AA338">
            <v>0.61430661199999992</v>
          </cell>
          <cell r="AB338">
            <v>0.63224800000000003</v>
          </cell>
          <cell r="AC338">
            <v>0.59745599999999999</v>
          </cell>
          <cell r="AD338">
            <v>0.61453999999999998</v>
          </cell>
          <cell r="AE338">
            <v>0.483300756</v>
          </cell>
          <cell r="AF338">
            <v>0.46488400000000002</v>
          </cell>
          <cell r="AG338">
            <v>0.44648399999999999</v>
          </cell>
          <cell r="AH338">
            <v>0.32519600000000004</v>
          </cell>
          <cell r="AI338">
            <v>0.31633</v>
          </cell>
          <cell r="AJ338">
            <v>0.30778650900000004</v>
          </cell>
          <cell r="AK338">
            <v>0.30766500000000002</v>
          </cell>
          <cell r="AL338">
            <v>0.30780439402500004</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row>
        <row r="342">
          <cell r="M342" t="str">
            <v>NO</v>
          </cell>
          <cell r="N342" t="str">
            <v>NO</v>
          </cell>
          <cell r="O342" t="str">
            <v>NO</v>
          </cell>
          <cell r="P342" t="str">
            <v>NO</v>
          </cell>
          <cell r="Q342" t="str">
            <v>NO</v>
          </cell>
          <cell r="R342" t="str">
            <v>NO</v>
          </cell>
          <cell r="S342" t="str">
            <v>NO</v>
          </cell>
          <cell r="T342" t="str">
            <v>NO</v>
          </cell>
          <cell r="U342" t="str">
            <v>NO</v>
          </cell>
          <cell r="V342" t="str">
            <v>NO</v>
          </cell>
          <cell r="W342" t="str">
            <v>NO</v>
          </cell>
          <cell r="X342" t="str">
            <v>NO</v>
          </cell>
          <cell r="Y342" t="str">
            <v>NO</v>
          </cell>
          <cell r="Z342" t="str">
            <v>NO</v>
          </cell>
          <cell r="AA342" t="str">
            <v>NO</v>
          </cell>
          <cell r="AB342" t="str">
            <v>NO</v>
          </cell>
          <cell r="AC342" t="str">
            <v>NO</v>
          </cell>
          <cell r="AD342" t="str">
            <v>NO</v>
          </cell>
          <cell r="AE342" t="str">
            <v>NO</v>
          </cell>
          <cell r="AF342" t="str">
            <v>NO</v>
          </cell>
          <cell r="AG342" t="str">
            <v>NO</v>
          </cell>
          <cell r="AH342" t="str">
            <v>NO</v>
          </cell>
          <cell r="AI342" t="str">
            <v>NO</v>
          </cell>
          <cell r="AJ342" t="str">
            <v>NO</v>
          </cell>
          <cell r="AK342" t="str">
            <v>NO</v>
          </cell>
          <cell r="AL342" t="str">
            <v>NO</v>
          </cell>
        </row>
        <row r="343">
          <cell r="M343">
            <v>5.5137665699999996</v>
          </cell>
          <cell r="N343">
            <v>5.5006955900000003</v>
          </cell>
          <cell r="O343">
            <v>5.5925173199999998</v>
          </cell>
          <cell r="P343">
            <v>4.63346065</v>
          </cell>
          <cell r="Q343">
            <v>4.4847450699999998</v>
          </cell>
          <cell r="R343">
            <v>4.6061380300000003</v>
          </cell>
          <cell r="S343">
            <v>4.5373770000000002</v>
          </cell>
          <cell r="T343">
            <v>4.5778553599999992</v>
          </cell>
          <cell r="U343">
            <v>4.8051742700000002</v>
          </cell>
          <cell r="V343">
            <v>4.9837625500000007</v>
          </cell>
          <cell r="W343">
            <v>5.3454909299999995</v>
          </cell>
          <cell r="X343">
            <v>5.4525838899999997</v>
          </cell>
          <cell r="Y343">
            <v>5.6571017100000001</v>
          </cell>
          <cell r="Z343">
            <v>5.9008687399999999</v>
          </cell>
          <cell r="AA343">
            <v>6.1262542899999994</v>
          </cell>
          <cell r="AB343">
            <v>6.1478145299999998</v>
          </cell>
          <cell r="AC343">
            <v>6.2381091500000005</v>
          </cell>
          <cell r="AD343">
            <v>6.14001427</v>
          </cell>
          <cell r="AE343">
            <v>5.5299500099999994</v>
          </cell>
          <cell r="AF343">
            <v>4.7017477000000003</v>
          </cell>
          <cell r="AG343">
            <v>4.4568000100000003</v>
          </cell>
          <cell r="AH343">
            <v>4.2639790700000004</v>
          </cell>
          <cell r="AI343">
            <v>3.4117332600000001</v>
          </cell>
          <cell r="AJ343">
            <v>3.0008001399999999</v>
          </cell>
          <cell r="AK343">
            <v>2.80043738</v>
          </cell>
          <cell r="AL343">
            <v>2.7073022600000001</v>
          </cell>
        </row>
        <row r="344">
          <cell r="M344">
            <v>1.58093829</v>
          </cell>
          <cell r="N344">
            <v>1.568751687</v>
          </cell>
          <cell r="O344">
            <v>1.5721877610000001</v>
          </cell>
          <cell r="P344">
            <v>1.6634875599359999</v>
          </cell>
          <cell r="Q344">
            <v>1.6502636609999999</v>
          </cell>
          <cell r="R344">
            <v>1.7581535277839999</v>
          </cell>
          <cell r="S344">
            <v>1.5894734556553409</v>
          </cell>
          <cell r="T344">
            <v>1.6423014536359275</v>
          </cell>
          <cell r="U344">
            <v>1.5674938999378916</v>
          </cell>
          <cell r="V344">
            <v>1.5645878161456281</v>
          </cell>
          <cell r="W344">
            <v>1.688987196</v>
          </cell>
          <cell r="X344">
            <v>1.8103200209999999</v>
          </cell>
          <cell r="Y344">
            <v>1.799645897</v>
          </cell>
          <cell r="Z344">
            <v>1.8776720019999997</v>
          </cell>
          <cell r="AA344">
            <v>1.972199451</v>
          </cell>
          <cell r="AB344">
            <v>1.9850308233839999</v>
          </cell>
          <cell r="AC344">
            <v>2.1039594812439999</v>
          </cell>
          <cell r="AD344">
            <v>1.9083623946576853</v>
          </cell>
          <cell r="AE344">
            <v>1.7446861745239979</v>
          </cell>
          <cell r="AF344">
            <v>1.294928892155141</v>
          </cell>
          <cell r="AG344">
            <v>1.4907286476655643</v>
          </cell>
          <cell r="AH344">
            <v>1.5243737258154324</v>
          </cell>
          <cell r="AI344">
            <v>1.5698698847074357</v>
          </cell>
          <cell r="AJ344">
            <v>1.5183486541588309</v>
          </cell>
          <cell r="AK344">
            <v>1.3768553722224344</v>
          </cell>
          <cell r="AL344">
            <v>1.1670724146698626</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row>
        <row r="346">
          <cell r="M346" t="str">
            <v>NE</v>
          </cell>
          <cell r="N346" t="str">
            <v>NE</v>
          </cell>
          <cell r="O346" t="str">
            <v>NE</v>
          </cell>
          <cell r="P346" t="str">
            <v>NE</v>
          </cell>
          <cell r="Q346" t="str">
            <v>NE</v>
          </cell>
          <cell r="R346" t="str">
            <v>NE</v>
          </cell>
          <cell r="S346" t="str">
            <v>NE</v>
          </cell>
          <cell r="T346" t="str">
            <v>NE</v>
          </cell>
          <cell r="U346" t="str">
            <v>NE</v>
          </cell>
          <cell r="V346" t="str">
            <v>NE</v>
          </cell>
          <cell r="W346" t="str">
            <v>NE</v>
          </cell>
          <cell r="X346" t="str">
            <v>NE</v>
          </cell>
          <cell r="Y346" t="str">
            <v>NE</v>
          </cell>
          <cell r="Z346" t="str">
            <v>NE</v>
          </cell>
          <cell r="AA346" t="str">
            <v>NE</v>
          </cell>
          <cell r="AB346" t="str">
            <v>NE</v>
          </cell>
          <cell r="AC346" t="str">
            <v>NE</v>
          </cell>
          <cell r="AD346" t="str">
            <v>NE</v>
          </cell>
          <cell r="AE346" t="str">
            <v>NE</v>
          </cell>
          <cell r="AF346" t="str">
            <v>NE</v>
          </cell>
          <cell r="AG346" t="str">
            <v>NE</v>
          </cell>
          <cell r="AH346" t="str">
            <v>NE</v>
          </cell>
          <cell r="AI346" t="str">
            <v>NE</v>
          </cell>
          <cell r="AJ346" t="str">
            <v>NE</v>
          </cell>
          <cell r="AK346" t="str">
            <v>NE</v>
          </cell>
          <cell r="AL346" t="str">
            <v>NE</v>
          </cell>
        </row>
        <row r="347">
          <cell r="M347" t="str">
            <v>NE</v>
          </cell>
          <cell r="N347" t="str">
            <v>NE</v>
          </cell>
          <cell r="O347" t="str">
            <v>NE</v>
          </cell>
          <cell r="P347" t="str">
            <v>NE</v>
          </cell>
          <cell r="Q347" t="str">
            <v>NE</v>
          </cell>
          <cell r="R347" t="str">
            <v>NE</v>
          </cell>
          <cell r="S347" t="str">
            <v>NE</v>
          </cell>
          <cell r="T347" t="str">
            <v>NE</v>
          </cell>
          <cell r="U347" t="str">
            <v>NE</v>
          </cell>
          <cell r="V347" t="str">
            <v>NE</v>
          </cell>
          <cell r="W347" t="str">
            <v>NE</v>
          </cell>
          <cell r="X347" t="str">
            <v>NE</v>
          </cell>
          <cell r="Y347" t="str">
            <v>NE</v>
          </cell>
          <cell r="Z347" t="str">
            <v>NE</v>
          </cell>
          <cell r="AA347" t="str">
            <v>NE</v>
          </cell>
          <cell r="AB347" t="str">
            <v>NE</v>
          </cell>
          <cell r="AC347" t="str">
            <v>NE</v>
          </cell>
          <cell r="AD347" t="str">
            <v>NE</v>
          </cell>
          <cell r="AE347" t="str">
            <v>NE</v>
          </cell>
          <cell r="AF347" t="str">
            <v>NE</v>
          </cell>
          <cell r="AG347" t="str">
            <v>NE</v>
          </cell>
          <cell r="AH347" t="str">
            <v>NE</v>
          </cell>
          <cell r="AI347" t="str">
            <v>NE</v>
          </cell>
          <cell r="AJ347" t="str">
            <v>NE</v>
          </cell>
          <cell r="AK347" t="str">
            <v>NE</v>
          </cell>
          <cell r="AL347" t="str">
            <v>NE</v>
          </cell>
        </row>
        <row r="348">
          <cell r="M348" t="str">
            <v>NE</v>
          </cell>
          <cell r="N348" t="str">
            <v>NE</v>
          </cell>
          <cell r="O348" t="str">
            <v>NE</v>
          </cell>
          <cell r="P348" t="str">
            <v>NE</v>
          </cell>
          <cell r="Q348" t="str">
            <v>NE</v>
          </cell>
          <cell r="R348" t="str">
            <v>NE</v>
          </cell>
          <cell r="S348" t="str">
            <v>NE</v>
          </cell>
          <cell r="T348" t="str">
            <v>NE</v>
          </cell>
          <cell r="U348" t="str">
            <v>NE</v>
          </cell>
          <cell r="V348" t="str">
            <v>NE</v>
          </cell>
          <cell r="W348" t="str">
            <v>NE</v>
          </cell>
          <cell r="X348" t="str">
            <v>NE</v>
          </cell>
          <cell r="Y348" t="str">
            <v>NE</v>
          </cell>
          <cell r="Z348" t="str">
            <v>NE</v>
          </cell>
          <cell r="AA348" t="str">
            <v>NE</v>
          </cell>
          <cell r="AB348" t="str">
            <v>NE</v>
          </cell>
          <cell r="AC348" t="str">
            <v>NE</v>
          </cell>
          <cell r="AD348" t="str">
            <v>NE</v>
          </cell>
          <cell r="AE348" t="str">
            <v>NE</v>
          </cell>
          <cell r="AF348" t="str">
            <v>NE</v>
          </cell>
          <cell r="AG348" t="str">
            <v>NE</v>
          </cell>
          <cell r="AH348" t="str">
            <v>NE</v>
          </cell>
          <cell r="AI348" t="str">
            <v>NE</v>
          </cell>
          <cell r="AJ348" t="str">
            <v>NE</v>
          </cell>
          <cell r="AK348" t="str">
            <v>NE</v>
          </cell>
          <cell r="AL348" t="str">
            <v>NE</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row>
        <row r="352">
          <cell r="M352">
            <v>2.70809E-4</v>
          </cell>
          <cell r="N352">
            <v>2.9928799999999998E-4</v>
          </cell>
          <cell r="O352">
            <v>2.7415299999999996E-4</v>
          </cell>
          <cell r="P352">
            <v>3.0249999999999998E-4</v>
          </cell>
          <cell r="Q352">
            <v>3.0249999999999998E-4</v>
          </cell>
          <cell r="R352">
            <v>3.5001450000000001E-4</v>
          </cell>
          <cell r="S352">
            <v>3.4065350000000001E-4</v>
          </cell>
          <cell r="T352">
            <v>3.4175349999999999E-4</v>
          </cell>
          <cell r="U352">
            <v>1.6001580000000001E-4</v>
          </cell>
          <cell r="V352">
            <v>3.5000280000000003E-4</v>
          </cell>
          <cell r="W352">
            <v>3.8998679999999999E-4</v>
          </cell>
          <cell r="X352">
            <v>5.1197199999999997E-4</v>
          </cell>
          <cell r="Y352">
            <v>5.0319999999999998E-4</v>
          </cell>
          <cell r="Z352">
            <v>4.6920000000000002E-4</v>
          </cell>
          <cell r="AA352">
            <v>5.6000000000000006E-4</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row>
        <row r="354">
          <cell r="M354">
            <v>7.1999999999999995E-2</v>
          </cell>
          <cell r="N354">
            <v>6.5000000000000002E-2</v>
          </cell>
          <cell r="O354">
            <v>4.5999999999999999E-2</v>
          </cell>
          <cell r="P354">
            <v>0.04</v>
          </cell>
          <cell r="Q354">
            <v>0.05</v>
          </cell>
          <cell r="R354">
            <v>0.06</v>
          </cell>
          <cell r="S354">
            <v>4.1000000000000002E-2</v>
          </cell>
          <cell r="T354">
            <v>0.04</v>
          </cell>
          <cell r="U354">
            <v>0.04</v>
          </cell>
          <cell r="V354">
            <v>0.04</v>
          </cell>
          <cell r="W354">
            <v>0.03</v>
          </cell>
          <cell r="X354">
            <v>0.04</v>
          </cell>
          <cell r="Y354">
            <v>1.4999999999999999E-2</v>
          </cell>
          <cell r="Z354">
            <v>1.6E-2</v>
          </cell>
          <cell r="AA354">
            <v>2.1999999999999999E-2</v>
          </cell>
          <cell r="AB354">
            <v>1.023077E-2</v>
          </cell>
          <cell r="AC354">
            <v>1.4381430000000001E-2</v>
          </cell>
          <cell r="AD354">
            <v>2.0300000000000006E-2</v>
          </cell>
          <cell r="AE354">
            <v>1.6588738607515922E-2</v>
          </cell>
          <cell r="AF354">
            <v>1.3130000000000001E-2</v>
          </cell>
          <cell r="AG354">
            <v>1.5560000000000003E-2</v>
          </cell>
          <cell r="AH354">
            <v>1.048E-2</v>
          </cell>
          <cell r="AI354">
            <v>7.8599999999999989E-3</v>
          </cell>
          <cell r="AJ354">
            <v>1.1279999999999998E-2</v>
          </cell>
          <cell r="AK354">
            <v>3.7094266378015716E-3</v>
          </cell>
          <cell r="AL354">
            <v>3.7212568018255218E-3</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row>
        <row r="356">
          <cell r="M356">
            <v>2.2158128580547327</v>
          </cell>
          <cell r="N356">
            <v>2.1212119682157682</v>
          </cell>
          <cell r="O356">
            <v>2.3301264779717452</v>
          </cell>
          <cell r="P356">
            <v>2.0945786132730686</v>
          </cell>
          <cell r="Q356">
            <v>1.7481806725558189</v>
          </cell>
          <cell r="R356">
            <v>1.8166716760590789</v>
          </cell>
          <cell r="S356">
            <v>1.0959077500337879</v>
          </cell>
          <cell r="T356">
            <v>1.1484294706684453</v>
          </cell>
          <cell r="U356">
            <v>1.0568096548472634</v>
          </cell>
          <cell r="V356">
            <v>0.96555468658753218</v>
          </cell>
          <cell r="W356">
            <v>1.0148336391037751</v>
          </cell>
          <cell r="X356">
            <v>0.90744349269008884</v>
          </cell>
          <cell r="Y356">
            <v>0.73307021601343691</v>
          </cell>
          <cell r="Z356">
            <v>0.70243070272331565</v>
          </cell>
          <cell r="AA356">
            <v>0.70966092700647965</v>
          </cell>
          <cell r="AB356">
            <v>0.72072656978000005</v>
          </cell>
          <cell r="AC356">
            <v>0.7035231221599999</v>
          </cell>
          <cell r="AD356">
            <v>0.65621806258000004</v>
          </cell>
          <cell r="AE356">
            <v>0.65376576027999977</v>
          </cell>
          <cell r="AF356">
            <v>0.61230110195295362</v>
          </cell>
          <cell r="AG356">
            <v>0.68913815299999992</v>
          </cell>
          <cell r="AH356">
            <v>0.6169698691116533</v>
          </cell>
          <cell r="AI356">
            <v>0.54980435577995213</v>
          </cell>
          <cell r="AJ356">
            <v>0.58060506099680131</v>
          </cell>
          <cell r="AK356">
            <v>0.50670777237732534</v>
          </cell>
          <cell r="AL356">
            <v>0.48863368067113472</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row>
        <row r="358">
          <cell r="M358">
            <v>7.3226055496719997</v>
          </cell>
          <cell r="N358">
            <v>7.0242769965679983</v>
          </cell>
          <cell r="O358">
            <v>6.8847029807039997</v>
          </cell>
          <cell r="P358">
            <v>6.8811143784245488</v>
          </cell>
          <cell r="Q358">
            <v>7.2818226482505359</v>
          </cell>
          <cell r="R358">
            <v>7.3129892273003483</v>
          </cell>
          <cell r="S358">
            <v>6.4859606997052515</v>
          </cell>
          <cell r="T358">
            <v>5.8417541285418686</v>
          </cell>
          <cell r="U358">
            <v>5.7288171126526759</v>
          </cell>
          <cell r="V358">
            <v>5.5861762746434955</v>
          </cell>
          <cell r="W358">
            <v>5.9457879857269571</v>
          </cell>
          <cell r="X358">
            <v>5.7875397832748074</v>
          </cell>
          <cell r="Y358">
            <v>5.7146690856782696</v>
          </cell>
          <cell r="Z358">
            <v>5.9807078941458709</v>
          </cell>
          <cell r="AA358">
            <v>6.3684678402982895</v>
          </cell>
          <cell r="AB358">
            <v>6.61648431311606</v>
          </cell>
          <cell r="AC358">
            <v>7.1157652879618256</v>
          </cell>
          <cell r="AD358">
            <v>7.0839073625486764</v>
          </cell>
          <cell r="AE358">
            <v>6.8019598614421959</v>
          </cell>
          <cell r="AF358">
            <v>4.3317611648524528</v>
          </cell>
          <cell r="AG358">
            <v>5.684971617601084</v>
          </cell>
          <cell r="AH358">
            <v>6.3647197270582687</v>
          </cell>
          <cell r="AI358">
            <v>6.0875246957220108</v>
          </cell>
          <cell r="AJ358">
            <v>5.1993337268784074</v>
          </cell>
          <cell r="AK358">
            <v>5.1008883190258407</v>
          </cell>
          <cell r="AL358">
            <v>4.6470486938635434</v>
          </cell>
        </row>
        <row r="359">
          <cell r="M359">
            <v>0.12954373922014387</v>
          </cell>
          <cell r="N359">
            <v>9.9740586150359689E-2</v>
          </cell>
          <cell r="O359">
            <v>8.8823712287769765E-2</v>
          </cell>
          <cell r="P359">
            <v>7.9622240124100699E-2</v>
          </cell>
          <cell r="Q359">
            <v>6.5491251756834512E-2</v>
          </cell>
          <cell r="R359">
            <v>8.0458396976978389E-2</v>
          </cell>
          <cell r="S359">
            <v>0.11507241815323739</v>
          </cell>
          <cell r="T359">
            <v>9.6419063894604293E-2</v>
          </cell>
          <cell r="U359">
            <v>9.3915589045323711E-2</v>
          </cell>
          <cell r="V359">
            <v>5.7995814337050346E-2</v>
          </cell>
          <cell r="W359">
            <v>7.9555422511510765E-2</v>
          </cell>
          <cell r="X359">
            <v>6.4024386598201422E-2</v>
          </cell>
          <cell r="Y359">
            <v>3.3528078855755386E-2</v>
          </cell>
          <cell r="Z359">
            <v>3.5360255260791361E-2</v>
          </cell>
          <cell r="AA359">
            <v>3.7192431665827329E-2</v>
          </cell>
          <cell r="AB359">
            <v>3.841120365337769E-2</v>
          </cell>
          <cell r="AC359">
            <v>3.5672212331309336E-2</v>
          </cell>
          <cell r="AD359">
            <v>3.740627238019819E-2</v>
          </cell>
          <cell r="AE359">
            <v>3.5165288960817977E-2</v>
          </cell>
          <cell r="AF359">
            <v>2.6645527548611506E-2</v>
          </cell>
          <cell r="AG359">
            <v>3.3339036260519109E-2</v>
          </cell>
          <cell r="AH359">
            <v>3.1524437840931285E-2</v>
          </cell>
          <cell r="AI359">
            <v>3.0587225281416181E-2</v>
          </cell>
          <cell r="AJ359">
            <v>1.5143240228038124E-2</v>
          </cell>
          <cell r="AK359">
            <v>1.0330770996715826E-2</v>
          </cell>
          <cell r="AL359" t="str">
            <v>NO</v>
          </cell>
        </row>
        <row r="360">
          <cell r="M360">
            <v>0.54241200000000001</v>
          </cell>
          <cell r="N360">
            <v>0.51011999999999991</v>
          </cell>
          <cell r="O360">
            <v>0.37603800000000009</v>
          </cell>
          <cell r="P360">
            <v>0.36410400000000004</v>
          </cell>
          <cell r="Q360">
            <v>0.41090399999999994</v>
          </cell>
          <cell r="R360">
            <v>0.41605199999999998</v>
          </cell>
          <cell r="S360">
            <v>0.43149599999999999</v>
          </cell>
          <cell r="T360">
            <v>0.439218</v>
          </cell>
          <cell r="U360">
            <v>0.43757999999999991</v>
          </cell>
          <cell r="V360">
            <v>0.43804799999999994</v>
          </cell>
          <cell r="W360">
            <v>0.44475542045999999</v>
          </cell>
          <cell r="X360">
            <v>0.43941222000000002</v>
          </cell>
          <cell r="Y360">
            <v>0.44665971086440936</v>
          </cell>
          <cell r="Z360">
            <v>0.45556654086931031</v>
          </cell>
          <cell r="AA360">
            <v>0.36203108760507413</v>
          </cell>
          <cell r="AB360">
            <v>0.39475826773083411</v>
          </cell>
          <cell r="AC360">
            <v>0.312757329183878</v>
          </cell>
          <cell r="AD360">
            <v>0.29972410063318394</v>
          </cell>
          <cell r="AE360">
            <v>0.34309865654501309</v>
          </cell>
          <cell r="AF360">
            <v>0.31147024429609121</v>
          </cell>
          <cell r="AG360">
            <v>0.4060761877595252</v>
          </cell>
          <cell r="AH360">
            <v>0.20972204479232068</v>
          </cell>
          <cell r="AI360">
            <v>0.22999999999999951</v>
          </cell>
          <cell r="AJ360" t="str">
            <v>NO</v>
          </cell>
          <cell r="AK360" t="str">
            <v>NO</v>
          </cell>
          <cell r="AL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row>
        <row r="366">
          <cell r="M366">
            <v>0.1792</v>
          </cell>
          <cell r="N366">
            <v>8.6800000000000002E-2</v>
          </cell>
          <cell r="O366">
            <v>0.1414</v>
          </cell>
          <cell r="P366">
            <v>0.11059999999999999</v>
          </cell>
          <cell r="Q366">
            <v>0.14280000000000001</v>
          </cell>
          <cell r="R366">
            <v>0.2114</v>
          </cell>
          <cell r="S366">
            <v>0.2016</v>
          </cell>
          <cell r="T366">
            <v>0.1764</v>
          </cell>
          <cell r="U366">
            <v>0.1134</v>
          </cell>
          <cell r="V366">
            <v>8.7597999999999995E-2</v>
          </cell>
          <cell r="W366">
            <v>0.13425999999999999</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row>
        <row r="369">
          <cell r="M369">
            <v>2.5381439385957143</v>
          </cell>
          <cell r="N369">
            <v>2.415795542682857</v>
          </cell>
          <cell r="O369">
            <v>2.5148201410285713</v>
          </cell>
          <cell r="P369">
            <v>2.2931982762800001</v>
          </cell>
          <cell r="Q369">
            <v>2.3919416832928571</v>
          </cell>
          <cell r="R369">
            <v>2.5106453654928567</v>
          </cell>
          <cell r="S369">
            <v>2.7903661000000004</v>
          </cell>
          <cell r="T369">
            <v>3.00152894</v>
          </cell>
          <cell r="U369">
            <v>3.0844857699999997</v>
          </cell>
          <cell r="V369">
            <v>3.0920273000000003</v>
          </cell>
          <cell r="W369">
            <v>2.8129906899999999</v>
          </cell>
          <cell r="X369">
            <v>3.00152894</v>
          </cell>
          <cell r="Y369">
            <v>3.0090704700000002</v>
          </cell>
          <cell r="Z369">
            <v>3.1976087200000003</v>
          </cell>
          <cell r="AA369">
            <v>3.2805655499999999</v>
          </cell>
          <cell r="AB369">
            <v>3.02415353</v>
          </cell>
          <cell r="AC369">
            <v>3.3408977900000001</v>
          </cell>
          <cell r="AD369">
            <v>3.0090704700000002</v>
          </cell>
          <cell r="AE369">
            <v>2.7526584499999998</v>
          </cell>
          <cell r="AF369">
            <v>2.6319939699999999</v>
          </cell>
          <cell r="AG369">
            <v>2.1915686179999998</v>
          </cell>
          <cell r="AH369">
            <v>2.1342529899999998</v>
          </cell>
          <cell r="AI369">
            <v>1.7514449271999999</v>
          </cell>
          <cell r="AJ369">
            <v>1.6791216545000001</v>
          </cell>
          <cell r="AK369">
            <v>1.6819120206000002</v>
          </cell>
          <cell r="AL369">
            <v>1.7435299406344003</v>
          </cell>
        </row>
        <row r="370">
          <cell r="M370">
            <v>8.2000000000000003E-2</v>
          </cell>
          <cell r="N370">
            <v>8.2000000000000003E-2</v>
          </cell>
          <cell r="O370">
            <v>8.2000000000000003E-2</v>
          </cell>
          <cell r="P370">
            <v>8.2000000000000003E-2</v>
          </cell>
          <cell r="Q370">
            <v>8.2000000000000003E-2</v>
          </cell>
          <cell r="R370">
            <v>8.2000000000000003E-2</v>
          </cell>
          <cell r="S370">
            <v>8.2000000000000003E-2</v>
          </cell>
          <cell r="T370">
            <v>8.2000000000000003E-2</v>
          </cell>
          <cell r="U370">
            <v>8.2000000000000003E-2</v>
          </cell>
          <cell r="V370">
            <v>8.2000000000000003E-2</v>
          </cell>
          <cell r="W370">
            <v>8.2000000000000003E-2</v>
          </cell>
          <cell r="X370">
            <v>9.0200000000000002E-2</v>
          </cell>
          <cell r="Y370">
            <v>9.4299999999999995E-2</v>
          </cell>
          <cell r="Z370">
            <v>9.4299999999999995E-2</v>
          </cell>
          <cell r="AA370">
            <v>9.4299999999999995E-2</v>
          </cell>
          <cell r="AB370">
            <v>9.8400000000000001E-2</v>
          </cell>
          <cell r="AC370">
            <v>9.8400000000000001E-2</v>
          </cell>
          <cell r="AD370">
            <v>8.6592000000000002E-2</v>
          </cell>
          <cell r="AE370">
            <v>8.1671999999999995E-2</v>
          </cell>
          <cell r="AF370">
            <v>8.4623999999999991E-2</v>
          </cell>
          <cell r="AG370">
            <v>8.3640000000000006E-2</v>
          </cell>
          <cell r="AH370">
            <v>8.1671999999999995E-2</v>
          </cell>
          <cell r="AI370">
            <v>6.6911999999999999E-2</v>
          </cell>
          <cell r="AJ370">
            <v>6.5731200000000004E-2</v>
          </cell>
          <cell r="AK370">
            <v>6.2385599999999999E-2</v>
          </cell>
          <cell r="AL370">
            <v>6.2385599999999999E-2</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row>
        <row r="374">
          <cell r="M374">
            <v>3.9210979999999999E-2</v>
          </cell>
          <cell r="N374">
            <v>3.8317360000000002E-2</v>
          </cell>
          <cell r="O374">
            <v>4.0065754999999995E-2</v>
          </cell>
          <cell r="P374">
            <v>3.8497284999999999E-2</v>
          </cell>
          <cell r="Q374">
            <v>4.0429739999999999E-2</v>
          </cell>
          <cell r="R374">
            <v>3.7722030000000004E-2</v>
          </cell>
          <cell r="S374">
            <v>3.4770139999999998E-2</v>
          </cell>
          <cell r="T374">
            <v>3.14467962327971E-2</v>
          </cell>
          <cell r="U374">
            <v>2.7783112545102333E-2</v>
          </cell>
          <cell r="V374">
            <v>2.3120860436957807E-2</v>
          </cell>
          <cell r="W374">
            <v>2.4061703591804935E-2</v>
          </cell>
          <cell r="X374">
            <v>2.3618501320980371E-2</v>
          </cell>
          <cell r="Y374">
            <v>2.4359819954771333E-2</v>
          </cell>
          <cell r="Z374">
            <v>2.0202835208624606E-2</v>
          </cell>
          <cell r="AA374">
            <v>1.9150182926438133E-2</v>
          </cell>
          <cell r="AB374">
            <v>1.6735085051050282E-2</v>
          </cell>
          <cell r="AC374">
            <v>1.7137511268630671E-2</v>
          </cell>
          <cell r="AD374">
            <v>1.7643750120925793E-2</v>
          </cell>
          <cell r="AE374">
            <v>1.6614760151161794E-2</v>
          </cell>
          <cell r="AF374">
            <v>9.8552514600703332E-3</v>
          </cell>
          <cell r="AG374">
            <v>1.0308391064989176E-2</v>
          </cell>
          <cell r="AH374">
            <v>9.1730488700967495E-3</v>
          </cell>
          <cell r="AI374">
            <v>9.9553286710132964E-3</v>
          </cell>
          <cell r="AJ374">
            <v>1.1370155344683061E-2</v>
          </cell>
          <cell r="AK374">
            <v>1.1306243320080128E-2</v>
          </cell>
          <cell r="AL374">
            <v>1.0854735791433602E-2</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row>
        <row r="377">
          <cell r="M377" t="str">
            <v>NA</v>
          </cell>
          <cell r="N377" t="str">
            <v>NA</v>
          </cell>
          <cell r="O377" t="str">
            <v>NA</v>
          </cell>
          <cell r="P377" t="str">
            <v>NA</v>
          </cell>
          <cell r="Q377" t="str">
            <v>NA</v>
          </cell>
          <cell r="R377" t="str">
            <v>NA</v>
          </cell>
          <cell r="S377" t="str">
            <v>NA</v>
          </cell>
          <cell r="T377" t="str">
            <v>NA</v>
          </cell>
          <cell r="U377" t="str">
            <v>NA</v>
          </cell>
          <cell r="V377" t="str">
            <v>NA</v>
          </cell>
          <cell r="W377" t="str">
            <v>NA</v>
          </cell>
          <cell r="X377" t="str">
            <v>NA</v>
          </cell>
          <cell r="Y377" t="str">
            <v>NA</v>
          </cell>
          <cell r="Z377" t="str">
            <v>NA</v>
          </cell>
          <cell r="AA377" t="str">
            <v>NA</v>
          </cell>
          <cell r="AB377" t="str">
            <v>NA</v>
          </cell>
          <cell r="AC377" t="str">
            <v>NA</v>
          </cell>
          <cell r="AD377" t="str">
            <v>NA</v>
          </cell>
          <cell r="AE377" t="str">
            <v>NA</v>
          </cell>
          <cell r="AF377" t="str">
            <v>NA</v>
          </cell>
          <cell r="AG377" t="str">
            <v>NA</v>
          </cell>
          <cell r="AH377" t="str">
            <v>NA</v>
          </cell>
          <cell r="AI377" t="str">
            <v>NA</v>
          </cell>
          <cell r="AJ377" t="str">
            <v>NA</v>
          </cell>
          <cell r="AK377" t="str">
            <v>NA</v>
          </cell>
          <cell r="AL377" t="str">
            <v>NA</v>
          </cell>
        </row>
        <row r="378">
          <cell r="M378">
            <v>2.80422E-2</v>
          </cell>
          <cell r="N378">
            <v>2.8811160000000002E-2</v>
          </cell>
          <cell r="O378">
            <v>2.447496E-2</v>
          </cell>
          <cell r="P378">
            <v>1.7570789999999999E-2</v>
          </cell>
          <cell r="Q378">
            <v>1.2258E-2</v>
          </cell>
          <cell r="R378">
            <v>2.2186440000000002E-2</v>
          </cell>
          <cell r="S378">
            <v>2.231793E-2</v>
          </cell>
          <cell r="T378">
            <v>2.2341150000000001E-2</v>
          </cell>
          <cell r="U378">
            <v>2.1310559999999999E-2</v>
          </cell>
          <cell r="V378">
            <v>2.1167190000000002E-2</v>
          </cell>
          <cell r="W378">
            <v>2.1596489999999999E-2</v>
          </cell>
          <cell r="X378">
            <v>2.121174E-2</v>
          </cell>
          <cell r="Y378">
            <v>2.3219999999999998E-2</v>
          </cell>
          <cell r="Z378">
            <v>2.3219999999999998E-2</v>
          </cell>
          <cell r="AA378">
            <v>2.052E-2</v>
          </cell>
          <cell r="AB378">
            <v>1.242E-2</v>
          </cell>
          <cell r="AC378">
            <v>1.2717000000000001E-2</v>
          </cell>
          <cell r="AD378">
            <v>1.21932E-2</v>
          </cell>
          <cell r="AE378" t="str">
            <v>NA</v>
          </cell>
          <cell r="AF378" t="str">
            <v>NA</v>
          </cell>
          <cell r="AG378" t="str">
            <v>NA</v>
          </cell>
          <cell r="AH378" t="str">
            <v>NA</v>
          </cell>
          <cell r="AI378" t="str">
            <v>NA</v>
          </cell>
          <cell r="AJ378" t="str">
            <v>NA</v>
          </cell>
          <cell r="AK378" t="str">
            <v>NA</v>
          </cell>
          <cell r="AL378" t="str">
            <v>NA</v>
          </cell>
        </row>
        <row r="379">
          <cell r="M379">
            <v>1.2493283999999997E-2</v>
          </cell>
          <cell r="N379">
            <v>1.2158155999999998E-2</v>
          </cell>
          <cell r="O379">
            <v>1.2501507999999998E-2</v>
          </cell>
          <cell r="P379">
            <v>1.204302E-2</v>
          </cell>
          <cell r="Q379">
            <v>1.2436743999999998E-2</v>
          </cell>
          <cell r="R379">
            <v>1.2325719999999998E-2</v>
          </cell>
          <cell r="S379">
            <v>1.1428276000000001E-2</v>
          </cell>
          <cell r="T379">
            <v>1.1775740000000002E-2</v>
          </cell>
          <cell r="U379">
            <v>1.2534403999999999E-2</v>
          </cell>
          <cell r="V379">
            <v>1.2476835999999998E-2</v>
          </cell>
          <cell r="W379">
            <v>1.2927099999999997E-2</v>
          </cell>
          <cell r="X379">
            <v>1.3139895999999998E-2</v>
          </cell>
          <cell r="Y379">
            <v>1.2944575999999998E-2</v>
          </cell>
          <cell r="Z379">
            <v>1.4055843999999998E-2</v>
          </cell>
          <cell r="AA379">
            <v>1.3538759999999999E-2</v>
          </cell>
          <cell r="AB379">
            <v>1.3156343999999999E-2</v>
          </cell>
          <cell r="AC379">
            <v>1.3176903999999998E-2</v>
          </cell>
          <cell r="AD379">
            <v>1.3838935999999998E-2</v>
          </cell>
          <cell r="AE379">
            <v>1.3644643999999997E-2</v>
          </cell>
          <cell r="AF379">
            <v>1.3133727999999997E-2</v>
          </cell>
          <cell r="AG379">
            <v>1.3172791999999997E-2</v>
          </cell>
          <cell r="AH379">
            <v>1.3785479999999998E-2</v>
          </cell>
          <cell r="AI379">
            <v>1.3859495999999999E-2</v>
          </cell>
          <cell r="AJ379">
            <v>1.3627167999999997E-2</v>
          </cell>
          <cell r="AK379">
            <v>1.3899587999999997E-2</v>
          </cell>
          <cell r="AL379">
            <v>1.4407419999999999E-2</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row>
        <row r="385">
          <cell r="M385">
            <v>1.5648827015768334</v>
          </cell>
          <cell r="N385">
            <v>1.3858493228906668</v>
          </cell>
          <cell r="O385">
            <v>1.2714506458392667</v>
          </cell>
          <cell r="P385">
            <v>1.2552097798130335</v>
          </cell>
          <cell r="Q385">
            <v>1.1917900184058556</v>
          </cell>
          <cell r="R385">
            <v>1.2319902639471001</v>
          </cell>
          <cell r="S385">
            <v>1.2323373897264114</v>
          </cell>
          <cell r="T385">
            <v>1.2311639150356</v>
          </cell>
          <cell r="U385">
            <v>1.2535481965178668</v>
          </cell>
          <cell r="V385">
            <v>1.2591134639182555</v>
          </cell>
          <cell r="W385">
            <v>1.2232333349444446</v>
          </cell>
          <cell r="X385">
            <v>1.2307077941310445</v>
          </cell>
          <cell r="Y385">
            <v>1.1319783510631556</v>
          </cell>
          <cell r="Z385">
            <v>1.1334450463354666</v>
          </cell>
          <cell r="AA385">
            <v>1.088962003209889</v>
          </cell>
          <cell r="AB385">
            <v>1.091138351525911</v>
          </cell>
          <cell r="AC385">
            <v>1.0789154960134446</v>
          </cell>
          <cell r="AD385">
            <v>1.0892303444693223</v>
          </cell>
          <cell r="AE385">
            <v>1.0844487757140335</v>
          </cell>
          <cell r="AF385">
            <v>1.1127105008521445</v>
          </cell>
          <cell r="AG385">
            <v>1.0343518912735559</v>
          </cell>
          <cell r="AH385">
            <v>1.0395889885685889</v>
          </cell>
          <cell r="AI385">
            <v>1.1000238236925779</v>
          </cell>
          <cell r="AJ385">
            <v>1.1030585086199001</v>
          </cell>
          <cell r="AK385">
            <v>1.0846140454963333</v>
          </cell>
          <cell r="AL385">
            <v>1.0819448496574668</v>
          </cell>
        </row>
        <row r="386">
          <cell r="M386">
            <v>1.5844634837308713</v>
          </cell>
          <cell r="N386">
            <v>1.7705975899410775</v>
          </cell>
          <cell r="O386">
            <v>1.7149574132038532</v>
          </cell>
          <cell r="P386">
            <v>1.680384158015588</v>
          </cell>
          <cell r="Q386">
            <v>1.6567964027144624</v>
          </cell>
          <cell r="R386">
            <v>1.6726450502288035</v>
          </cell>
          <cell r="S386">
            <v>1.6387460960864186</v>
          </cell>
          <cell r="T386">
            <v>1.6259044234582161</v>
          </cell>
          <cell r="U386">
            <v>1.5844381827788487</v>
          </cell>
          <cell r="V386">
            <v>1.6073735280993655</v>
          </cell>
          <cell r="W386">
            <v>1.5760306292713928</v>
          </cell>
          <cell r="X386">
            <v>1.4687654133063743</v>
          </cell>
          <cell r="Y386">
            <v>1.449062966242441</v>
          </cell>
          <cell r="Z386">
            <v>1.4510154103580515</v>
          </cell>
          <cell r="AA386">
            <v>1.416314096084289</v>
          </cell>
          <cell r="AB386">
            <v>1.4002267818315599</v>
          </cell>
          <cell r="AC386">
            <v>1.3377348585800524</v>
          </cell>
          <cell r="AD386">
            <v>1.4069408269241725</v>
          </cell>
          <cell r="AE386">
            <v>1.3650882864273262</v>
          </cell>
          <cell r="AF386">
            <v>1.333453977787322</v>
          </cell>
          <cell r="AG386">
            <v>1.2859238095103904</v>
          </cell>
          <cell r="AH386">
            <v>1.2959958993762641</v>
          </cell>
          <cell r="AI386">
            <v>1.2415000388612685</v>
          </cell>
          <cell r="AJ386">
            <v>1.2655853407088471</v>
          </cell>
          <cell r="AK386">
            <v>1.23407964263332</v>
          </cell>
          <cell r="AL386">
            <v>1.2446994807522365</v>
          </cell>
        </row>
        <row r="387">
          <cell r="M387">
            <v>0.45752493224838786</v>
          </cell>
          <cell r="N387">
            <v>0.43950272350500946</v>
          </cell>
          <cell r="O387">
            <v>0.44321035933688219</v>
          </cell>
          <cell r="P387">
            <v>0.45578157833130645</v>
          </cell>
          <cell r="Q387">
            <v>0.54196215497701383</v>
          </cell>
          <cell r="R387">
            <v>0.53720811033098903</v>
          </cell>
          <cell r="S387">
            <v>0.54753051322233537</v>
          </cell>
          <cell r="T387">
            <v>0.5279008920253756</v>
          </cell>
          <cell r="U387">
            <v>0.52926741451662951</v>
          </cell>
          <cell r="V387">
            <v>0.53545469961273084</v>
          </cell>
          <cell r="W387">
            <v>0.54073089715180811</v>
          </cell>
          <cell r="X387">
            <v>0.44953799934826427</v>
          </cell>
          <cell r="Y387">
            <v>0.43669825529875966</v>
          </cell>
          <cell r="Z387">
            <v>0.42778924475576646</v>
          </cell>
          <cell r="AA387">
            <v>0.43475735766513057</v>
          </cell>
          <cell r="AB387">
            <v>0.42281254018868253</v>
          </cell>
          <cell r="AC387">
            <v>0.43926260203500017</v>
          </cell>
          <cell r="AD387">
            <v>0.4381240051522593</v>
          </cell>
          <cell r="AE387">
            <v>0.43482168329304921</v>
          </cell>
          <cell r="AF387">
            <v>0.42736389761846083</v>
          </cell>
          <cell r="AG387">
            <v>0.42433472765545738</v>
          </cell>
          <cell r="AH387">
            <v>0.42647625742671763</v>
          </cell>
          <cell r="AI387">
            <v>0.37687416357461212</v>
          </cell>
          <cell r="AJ387">
            <v>0.38162373736040067</v>
          </cell>
          <cell r="AK387">
            <v>0.37719187637617863</v>
          </cell>
          <cell r="AL387">
            <v>0.37655799201180629</v>
          </cell>
        </row>
        <row r="388">
          <cell r="M388">
            <v>3.3883900421999997</v>
          </cell>
          <cell r="N388">
            <v>3.3970145654899921</v>
          </cell>
          <cell r="O388">
            <v>3.2752645413902655</v>
          </cell>
          <cell r="P388">
            <v>3.3139886424107745</v>
          </cell>
          <cell r="Q388">
            <v>3.1979557863026038</v>
          </cell>
          <cell r="R388">
            <v>3.2355703900499999</v>
          </cell>
          <cell r="S388">
            <v>3.273406788</v>
          </cell>
          <cell r="T388">
            <v>3.2623912270500002</v>
          </cell>
          <cell r="U388">
            <v>3.2781967879499998</v>
          </cell>
          <cell r="V388">
            <v>3.3395099760000004</v>
          </cell>
          <cell r="W388">
            <v>3.3052089000000002</v>
          </cell>
          <cell r="X388">
            <v>3.5151166922999995</v>
          </cell>
          <cell r="Y388">
            <v>3.5256151436224252</v>
          </cell>
          <cell r="Z388">
            <v>3.5427223160114765</v>
          </cell>
          <cell r="AA388">
            <v>3.4899651333000001</v>
          </cell>
          <cell r="AB388">
            <v>3.2052810118913766</v>
          </cell>
          <cell r="AC388">
            <v>2.8766975354104081</v>
          </cell>
          <cell r="AD388">
            <v>2.5049071634266609</v>
          </cell>
          <cell r="AE388">
            <v>2.1419717161490026</v>
          </cell>
          <cell r="AF388">
            <v>1.7523958447347467</v>
          </cell>
          <cell r="AG388">
            <v>1.4078288749764101</v>
          </cell>
          <cell r="AH388">
            <v>1.4184654167760686</v>
          </cell>
          <cell r="AI388">
            <v>1.4230741584909403</v>
          </cell>
          <cell r="AJ388">
            <v>1.3876016057429066</v>
          </cell>
          <cell r="AK388">
            <v>1.4031563945210255</v>
          </cell>
          <cell r="AL388">
            <v>1.4040849463042737</v>
          </cell>
        </row>
        <row r="389">
          <cell r="M389">
            <v>4.4951231971550973E-2</v>
          </cell>
          <cell r="N389">
            <v>3.920108319845355E-2</v>
          </cell>
          <cell r="O389">
            <v>4.8926831767523125E-2</v>
          </cell>
          <cell r="P389">
            <v>4.77044041728285E-2</v>
          </cell>
          <cell r="Q389">
            <v>5.1245077419488999E-2</v>
          </cell>
          <cell r="R389">
            <v>7.0610219326095236E-2</v>
          </cell>
          <cell r="S389">
            <v>8.1657864414871689E-2</v>
          </cell>
          <cell r="T389">
            <v>7.6970204346207188E-2</v>
          </cell>
          <cell r="U389">
            <v>8.9840678076580541E-2</v>
          </cell>
          <cell r="V389">
            <v>9.7297908501015579E-2</v>
          </cell>
          <cell r="W389">
            <v>9.1223694853074772E-2</v>
          </cell>
          <cell r="X389">
            <v>0.10330119969216707</v>
          </cell>
          <cell r="Y389">
            <v>0.10083933309853113</v>
          </cell>
          <cell r="Z389">
            <v>0.11432673246607337</v>
          </cell>
          <cell r="AA389">
            <v>0.10770329015498739</v>
          </cell>
          <cell r="AB389">
            <v>0.10199334995290782</v>
          </cell>
          <cell r="AC389">
            <v>0.11283655772415348</v>
          </cell>
          <cell r="AD389">
            <v>0.14382900293024592</v>
          </cell>
          <cell r="AE389">
            <v>0.14837663502516166</v>
          </cell>
          <cell r="AF389">
            <v>0.16892455149857952</v>
          </cell>
          <cell r="AG389">
            <v>0.18163319769620928</v>
          </cell>
          <cell r="AH389">
            <v>0.17608732242357653</v>
          </cell>
          <cell r="AI389">
            <v>0.16802286913847436</v>
          </cell>
          <cell r="AJ389">
            <v>0.19306614805843947</v>
          </cell>
          <cell r="AK389">
            <v>0.18145281028661989</v>
          </cell>
          <cell r="AL389">
            <v>0.18107768728523649</v>
          </cell>
        </row>
        <row r="390">
          <cell r="M390">
            <v>7.0007249253153228E-2</v>
          </cell>
          <cell r="N390">
            <v>6.9879759529868191E-2</v>
          </cell>
          <cell r="O390">
            <v>7.5601268649447426E-2</v>
          </cell>
          <cell r="P390">
            <v>7.8705610935874151E-2</v>
          </cell>
          <cell r="Q390">
            <v>9.5375423479507462E-2</v>
          </cell>
          <cell r="R390">
            <v>7.2817030450809658E-2</v>
          </cell>
          <cell r="S390">
            <v>7.4472629484228059E-2</v>
          </cell>
          <cell r="T390">
            <v>7.2571992701318838E-2</v>
          </cell>
          <cell r="U390">
            <v>7.1294823372863789E-2</v>
          </cell>
          <cell r="V390">
            <v>7.3317641566086514E-2</v>
          </cell>
          <cell r="W390">
            <v>7.4195902439724765E-2</v>
          </cell>
          <cell r="X390">
            <v>5.45614762403469E-2</v>
          </cell>
          <cell r="Y390">
            <v>5.2302339746396066E-2</v>
          </cell>
          <cell r="Z390">
            <v>5.0842655227217724E-2</v>
          </cell>
          <cell r="AA390">
            <v>5.1553160335334629E-2</v>
          </cell>
          <cell r="AB390">
            <v>4.8751270045037959E-2</v>
          </cell>
          <cell r="AC390">
            <v>5.1189898532587555E-2</v>
          </cell>
          <cell r="AD390">
            <v>4.9640778438781986E-2</v>
          </cell>
          <cell r="AE390">
            <v>5.0952371508772763E-2</v>
          </cell>
          <cell r="AF390">
            <v>5.109468940107588E-2</v>
          </cell>
          <cell r="AG390">
            <v>5.2326930726113129E-2</v>
          </cell>
          <cell r="AH390">
            <v>5.0807646985939869E-2</v>
          </cell>
          <cell r="AI390">
            <v>4.6935089063817416E-2</v>
          </cell>
          <cell r="AJ390">
            <v>5.103477781201303E-2</v>
          </cell>
          <cell r="AK390">
            <v>4.7890120825646802E-2</v>
          </cell>
          <cell r="AL390">
            <v>4.8769532240321586E-2</v>
          </cell>
        </row>
        <row r="391">
          <cell r="M391">
            <v>6.9658973999999999E-2</v>
          </cell>
          <cell r="N391">
            <v>7.6018249999999996E-2</v>
          </cell>
          <cell r="O391">
            <v>7.6435216E-2</v>
          </cell>
          <cell r="P391">
            <v>7.8239810000000007E-2</v>
          </cell>
          <cell r="Q391">
            <v>7.8404612000000012E-2</v>
          </cell>
          <cell r="R391">
            <v>7.6176276000000015E-2</v>
          </cell>
          <cell r="S391">
            <v>7.5523429942196546E-2</v>
          </cell>
          <cell r="T391">
            <v>7.5745999999999994E-2</v>
          </cell>
          <cell r="U391">
            <v>7.0180000000000006E-2</v>
          </cell>
          <cell r="V391">
            <v>6.9695999999999994E-2</v>
          </cell>
          <cell r="W391">
            <v>6.7760000000000001E-2</v>
          </cell>
          <cell r="X391">
            <v>6.8970000000000004E-2</v>
          </cell>
          <cell r="Y391">
            <v>6.7232198000000007E-2</v>
          </cell>
          <cell r="Z391">
            <v>6.8470511999999997E-2</v>
          </cell>
          <cell r="AA391">
            <v>6.7219614000000011E-2</v>
          </cell>
          <cell r="AB391">
            <v>6.7389982000000001E-2</v>
          </cell>
          <cell r="AC391">
            <v>6.9483766000000002E-2</v>
          </cell>
          <cell r="AD391">
            <v>7.6405450000000014E-2</v>
          </cell>
          <cell r="AE391">
            <v>8.0464032000000005E-2</v>
          </cell>
          <cell r="AF391">
            <v>8.3131598000000015E-2</v>
          </cell>
          <cell r="AG391">
            <v>9.0344408000000015E-2</v>
          </cell>
          <cell r="AH391">
            <v>9.0345134000000007E-2</v>
          </cell>
          <cell r="AI391">
            <v>9.5810946000000022E-2</v>
          </cell>
          <cell r="AJ391">
            <v>9.5327430000000005E-2</v>
          </cell>
          <cell r="AK391">
            <v>9.4594412000000003E-2</v>
          </cell>
          <cell r="AL391">
            <v>9.3113613999999997E-2</v>
          </cell>
        </row>
        <row r="392">
          <cell r="M392">
            <v>1.1499840000000001E-2</v>
          </cell>
          <cell r="N392">
            <v>9.0863999999999997E-3</v>
          </cell>
          <cell r="O392">
            <v>7.8097371428571434E-3</v>
          </cell>
          <cell r="P392">
            <v>6.7725257142857136E-3</v>
          </cell>
          <cell r="Q392">
            <v>5.9057828571428576E-3</v>
          </cell>
          <cell r="R392">
            <v>5.1900342857142861E-3</v>
          </cell>
          <cell r="S392">
            <v>4.6792746490503714E-3</v>
          </cell>
          <cell r="T392">
            <v>4.1142857142857144E-3</v>
          </cell>
          <cell r="U392">
            <v>4.5942857142857139E-3</v>
          </cell>
          <cell r="V392">
            <v>4.5257142857142857E-3</v>
          </cell>
          <cell r="W392">
            <v>4.5257142857142857E-3</v>
          </cell>
          <cell r="X392">
            <v>4.5257142857142857E-3</v>
          </cell>
          <cell r="Y392">
            <v>3.9652114285714289E-3</v>
          </cell>
          <cell r="Z392">
            <v>3.9095314285714292E-3</v>
          </cell>
          <cell r="AA392">
            <v>3.967817142857143E-3</v>
          </cell>
          <cell r="AB392">
            <v>4.1491200000000001E-3</v>
          </cell>
          <cell r="AC392">
            <v>4.2532114285714281E-3</v>
          </cell>
          <cell r="AD392">
            <v>4.7392457142857143E-3</v>
          </cell>
          <cell r="AE392">
            <v>4.9699200000000001E-3</v>
          </cell>
          <cell r="AF392">
            <v>5.5690971428571431E-3</v>
          </cell>
          <cell r="AG392">
            <v>6.3737142857142864E-3</v>
          </cell>
          <cell r="AH392">
            <v>6.9896228571428567E-3</v>
          </cell>
          <cell r="AI392">
            <v>8.2100571428571443E-3</v>
          </cell>
          <cell r="AJ392">
            <v>8.662765714285715E-3</v>
          </cell>
          <cell r="AK392">
            <v>9.1907657142857157E-3</v>
          </cell>
          <cell r="AL392">
            <v>9.7195885714285724E-3</v>
          </cell>
        </row>
        <row r="393">
          <cell r="M393">
            <v>0.87450369909677428</v>
          </cell>
          <cell r="N393">
            <v>0.88392384666334645</v>
          </cell>
          <cell r="O393">
            <v>0.88078379747448932</v>
          </cell>
          <cell r="P393">
            <v>0.87136364990791759</v>
          </cell>
          <cell r="Q393">
            <v>0.87764374828563096</v>
          </cell>
          <cell r="R393">
            <v>0.84310316361290338</v>
          </cell>
          <cell r="S393">
            <v>0.78815235483870982</v>
          </cell>
          <cell r="T393">
            <v>0.79757243651612908</v>
          </cell>
          <cell r="U393">
            <v>0.99857014903574914</v>
          </cell>
          <cell r="V393">
            <v>1.0073406910016984</v>
          </cell>
          <cell r="W393">
            <v>0.88406689006451622</v>
          </cell>
          <cell r="X393">
            <v>1.054690397308274</v>
          </cell>
          <cell r="Y393">
            <v>1.0708476430621763</v>
          </cell>
          <cell r="Z393">
            <v>1.0557563267156493</v>
          </cell>
          <cell r="AA393">
            <v>1.0553636158813531</v>
          </cell>
          <cell r="AB393">
            <v>1.1542920951680387</v>
          </cell>
          <cell r="AC393">
            <v>1.2419274628949062</v>
          </cell>
          <cell r="AD393">
            <v>1.3419618726925373</v>
          </cell>
          <cell r="AE393">
            <v>1.4812086643003037</v>
          </cell>
          <cell r="AF393">
            <v>1.6239950535602004</v>
          </cell>
          <cell r="AG393">
            <v>1.7137272791361953</v>
          </cell>
          <cell r="AH393">
            <v>1.738403959928388</v>
          </cell>
          <cell r="AI393">
            <v>1.3950384869958175</v>
          </cell>
          <cell r="AJ393">
            <v>1.2400342106629487</v>
          </cell>
          <cell r="AK393">
            <v>1.209033355396375</v>
          </cell>
          <cell r="AL393">
            <v>1.2400342106629487</v>
          </cell>
        </row>
        <row r="394">
          <cell r="M394">
            <v>8.1372478719999997</v>
          </cell>
          <cell r="N394">
            <v>8.0154327840958128</v>
          </cell>
          <cell r="O394">
            <v>8.0560378133972037</v>
          </cell>
          <cell r="P394">
            <v>8.1291268661397194</v>
          </cell>
          <cell r="Q394">
            <v>8.478330118131737</v>
          </cell>
          <cell r="R394">
            <v>8.5270559296000012</v>
          </cell>
          <cell r="S394">
            <v>8.5595402047999993</v>
          </cell>
          <cell r="T394">
            <v>8.5839032448000001</v>
          </cell>
          <cell r="U394">
            <v>8.5316245708491962</v>
          </cell>
          <cell r="V394">
            <v>8.4717517188253488</v>
          </cell>
          <cell r="W394">
            <v>8.0116801244050446</v>
          </cell>
          <cell r="X394">
            <v>9.070822695796096</v>
          </cell>
          <cell r="Y394">
            <v>8.8811397168708446</v>
          </cell>
          <cell r="Z394">
            <v>8.648935027023029</v>
          </cell>
          <cell r="AA394">
            <v>8.2296157837419326</v>
          </cell>
          <cell r="AB394">
            <v>7.15234849466386</v>
          </cell>
          <cell r="AC394">
            <v>5.6577412109898333</v>
          </cell>
          <cell r="AD394">
            <v>5.3424517981389537</v>
          </cell>
          <cell r="AE394">
            <v>4.6365697493636153</v>
          </cell>
          <cell r="AF394">
            <v>3.6717676049407104</v>
          </cell>
          <cell r="AG394">
            <v>2.6187622411384273</v>
          </cell>
          <cell r="AH394">
            <v>2.6721064628946607</v>
          </cell>
          <cell r="AI394">
            <v>2.8538061021853376</v>
          </cell>
          <cell r="AJ394">
            <v>2.8812465454755811</v>
          </cell>
          <cell r="AK394">
            <v>2.8812465454755811</v>
          </cell>
          <cell r="AL394">
            <v>2.9361274320560682</v>
          </cell>
        </row>
        <row r="395">
          <cell r="M395" t="str">
            <v>IE</v>
          </cell>
          <cell r="N395" t="str">
            <v>IE</v>
          </cell>
          <cell r="O395" t="str">
            <v>IE</v>
          </cell>
          <cell r="P395" t="str">
            <v>IE</v>
          </cell>
          <cell r="Q395" t="str">
            <v>IE</v>
          </cell>
          <cell r="R395" t="str">
            <v>IE</v>
          </cell>
          <cell r="S395" t="str">
            <v>IE</v>
          </cell>
          <cell r="T395" t="str">
            <v>IE</v>
          </cell>
          <cell r="U395" t="str">
            <v>IE</v>
          </cell>
          <cell r="V395" t="str">
            <v>IE</v>
          </cell>
          <cell r="W395" t="str">
            <v>IE</v>
          </cell>
          <cell r="X395" t="str">
            <v>IE</v>
          </cell>
          <cell r="Y395" t="str">
            <v>IE</v>
          </cell>
          <cell r="Z395" t="str">
            <v>IE</v>
          </cell>
          <cell r="AA395" t="str">
            <v>IE</v>
          </cell>
          <cell r="AB395" t="str">
            <v>IE</v>
          </cell>
          <cell r="AC395" t="str">
            <v>IE</v>
          </cell>
          <cell r="AD395" t="str">
            <v>IE</v>
          </cell>
          <cell r="AE395" t="str">
            <v>IE</v>
          </cell>
          <cell r="AF395" t="str">
            <v>IE</v>
          </cell>
          <cell r="AG395" t="str">
            <v>IE</v>
          </cell>
          <cell r="AH395" t="str">
            <v>IE</v>
          </cell>
          <cell r="AI395" t="str">
            <v>IE</v>
          </cell>
          <cell r="AJ395" t="str">
            <v>IE</v>
          </cell>
          <cell r="AK395" t="str">
            <v>IE</v>
          </cell>
          <cell r="AL395" t="str">
            <v>IE</v>
          </cell>
        </row>
        <row r="396">
          <cell r="M396">
            <v>1.6677365585294117</v>
          </cell>
          <cell r="N396">
            <v>1.7054255203040878</v>
          </cell>
          <cell r="O396">
            <v>1.6677365585294117</v>
          </cell>
          <cell r="P396">
            <v>1.677158798973081</v>
          </cell>
          <cell r="Q396">
            <v>1.724270001191426</v>
          </cell>
          <cell r="R396">
            <v>2.082315175147059</v>
          </cell>
          <cell r="S396">
            <v>2.1482708872058827</v>
          </cell>
          <cell r="T396">
            <v>2.3084490679411767</v>
          </cell>
          <cell r="U396">
            <v>2.4382436221955914</v>
          </cell>
          <cell r="V396">
            <v>2.3340737438883998</v>
          </cell>
          <cell r="W396">
            <v>1.9029107181677263</v>
          </cell>
          <cell r="X396">
            <v>2.4950635558176955</v>
          </cell>
          <cell r="Y396">
            <v>2.3797525140551898</v>
          </cell>
          <cell r="Z396">
            <v>2.086182857007651</v>
          </cell>
          <cell r="AA396">
            <v>2.0789411007616962</v>
          </cell>
          <cell r="AB396">
            <v>2.0483029012595813</v>
          </cell>
          <cell r="AC396">
            <v>1.9502606628528132</v>
          </cell>
          <cell r="AD396">
            <v>2.0310340979038437</v>
          </cell>
          <cell r="AE396">
            <v>2.0884110896987131</v>
          </cell>
          <cell r="AF396">
            <v>2.0483029012595813</v>
          </cell>
          <cell r="AG396">
            <v>1.9680865243813161</v>
          </cell>
          <cell r="AH396">
            <v>1.935777150360904</v>
          </cell>
          <cell r="AI396">
            <v>1.9875835604281165</v>
          </cell>
          <cell r="AJ396">
            <v>1.9419047902613269</v>
          </cell>
          <cell r="AK396">
            <v>1.9134948234502744</v>
          </cell>
          <cell r="AL396">
            <v>1.9302065686332464</v>
          </cell>
        </row>
        <row r="397">
          <cell r="M397">
            <v>1.7355723970588235E-2</v>
          </cell>
          <cell r="N397">
            <v>1.6190654117647058E-2</v>
          </cell>
          <cell r="O397">
            <v>1.5024623382352942E-2</v>
          </cell>
          <cell r="P397">
            <v>1.3341157499999999E-2</v>
          </cell>
          <cell r="Q397">
            <v>1.1397452647058824E-2</v>
          </cell>
          <cell r="R397">
            <v>1.1744117647058823E-2</v>
          </cell>
          <cell r="S397">
            <v>1.1744117647058823E-2</v>
          </cell>
          <cell r="T397">
            <v>1.1744117647058823E-2</v>
          </cell>
          <cell r="U397">
            <v>1.1744117647058823E-2</v>
          </cell>
          <cell r="V397">
            <v>1.1744117647058823E-2</v>
          </cell>
          <cell r="W397">
            <v>1.2277941176470589E-2</v>
          </cell>
          <cell r="X397">
            <v>1.2277941176470589E-2</v>
          </cell>
          <cell r="Y397">
            <v>1.3345588235294118E-2</v>
          </cell>
          <cell r="Z397">
            <v>1.2277941176470589E-2</v>
          </cell>
          <cell r="AA397">
            <v>1.1477205882352941E-2</v>
          </cell>
          <cell r="AB397">
            <v>1.0676470588235294E-2</v>
          </cell>
          <cell r="AC397">
            <v>9.6088235294117634E-3</v>
          </cell>
          <cell r="AD397">
            <v>8.8080882352941162E-3</v>
          </cell>
          <cell r="AE397">
            <v>8.0073529411764707E-3</v>
          </cell>
          <cell r="AF397">
            <v>8.0073529411764707E-3</v>
          </cell>
          <cell r="AG397">
            <v>6.6727941176470589E-3</v>
          </cell>
          <cell r="AH397">
            <v>8.5411764705882361E-3</v>
          </cell>
          <cell r="AI397">
            <v>8.8080882352941162E-3</v>
          </cell>
          <cell r="AJ397">
            <v>9.0749999999999997E-3</v>
          </cell>
          <cell r="AK397">
            <v>9.3419117647058816E-3</v>
          </cell>
          <cell r="AL397">
            <v>9.6088235294117634E-3</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row>
        <row r="409">
          <cell r="M409">
            <v>2.1305852827875005</v>
          </cell>
          <cell r="N409">
            <v>2.3111029186875003</v>
          </cell>
          <cell r="O409">
            <v>2.2621003969567499</v>
          </cell>
          <cell r="P409">
            <v>2.1771049466250001</v>
          </cell>
          <cell r="Q409">
            <v>2.1900579811716376</v>
          </cell>
          <cell r="R409">
            <v>2.1013155262236376</v>
          </cell>
          <cell r="S409">
            <v>2.2150143954792001</v>
          </cell>
          <cell r="T409">
            <v>2.0219278802034379</v>
          </cell>
          <cell r="U409">
            <v>2.2781316401408254</v>
          </cell>
          <cell r="V409">
            <v>2.2381961004805504</v>
          </cell>
          <cell r="W409">
            <v>2.1036789608672253</v>
          </cell>
          <cell r="X409">
            <v>1.9600957719448875</v>
          </cell>
          <cell r="Y409">
            <v>2.1941643765525751</v>
          </cell>
          <cell r="Z409">
            <v>2.0131293327508124</v>
          </cell>
          <cell r="AA409">
            <v>2.4303102768314999</v>
          </cell>
          <cell r="AB409">
            <v>2.2684757393725876</v>
          </cell>
          <cell r="AC409">
            <v>2.2180359569358381</v>
          </cell>
          <cell r="AD409">
            <v>2.2489989151951124</v>
          </cell>
          <cell r="AE409">
            <v>2.3592006934476748</v>
          </cell>
          <cell r="AF409">
            <v>2.2258767430210504</v>
          </cell>
          <cell r="AG409">
            <v>2.1952229600503128</v>
          </cell>
          <cell r="AH409">
            <v>2.167067877385163</v>
          </cell>
          <cell r="AI409">
            <v>2.2890718683559119</v>
          </cell>
          <cell r="AJ409">
            <v>2.1626558359363126</v>
          </cell>
          <cell r="AK409">
            <v>2.1374177709079127</v>
          </cell>
          <cell r="AL409">
            <v>2.2363040458119374</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row>
        <row r="413">
          <cell r="M413" t="str">
            <v>NA</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row>
        <row r="414">
          <cell r="M414">
            <v>1.8363246E-2</v>
          </cell>
          <cell r="N414">
            <v>2.0740617999999999E-2</v>
          </cell>
          <cell r="O414">
            <v>1.9210750000000002E-2</v>
          </cell>
          <cell r="P414">
            <v>1.5334697999999999E-2</v>
          </cell>
          <cell r="Q414">
            <v>1.5575186000000001E-2</v>
          </cell>
          <cell r="R414">
            <v>1.1551887999999998E-2</v>
          </cell>
          <cell r="S414">
            <v>1.0235046000000001E-2</v>
          </cell>
          <cell r="T414">
            <v>1.3530393999999999E-2</v>
          </cell>
          <cell r="U414">
            <v>1.2118746000000001E-2</v>
          </cell>
          <cell r="V414">
            <v>1.1868919999999998E-2</v>
          </cell>
          <cell r="W414">
            <v>7.5214139999999997E-3</v>
          </cell>
          <cell r="X414">
            <v>6.9381800000000004E-3</v>
          </cell>
          <cell r="Y414">
            <v>4.51835E-3</v>
          </cell>
          <cell r="Z414">
            <v>2.8717800000000004E-3</v>
          </cell>
          <cell r="AA414">
            <v>2.4826659999999997E-3</v>
          </cell>
          <cell r="AB414">
            <v>2.3878599999999999E-3</v>
          </cell>
          <cell r="AC414">
            <v>1.0504559999999997E-3</v>
          </cell>
          <cell r="AD414">
            <v>1.3027660000000001E-3</v>
          </cell>
          <cell r="AE414">
            <v>1.1201000000000002E-3</v>
          </cell>
          <cell r="AF414">
            <v>1.342602E-3</v>
          </cell>
          <cell r="AG414">
            <v>3.2075906582243945E-4</v>
          </cell>
          <cell r="AH414">
            <v>2.3054169614947654E-4</v>
          </cell>
          <cell r="AI414">
            <v>9.1450650479629891E-6</v>
          </cell>
          <cell r="AJ414" t="str">
            <v>NO</v>
          </cell>
          <cell r="AK414" t="str">
            <v>NO</v>
          </cell>
          <cell r="AL414" t="str">
            <v>NO</v>
          </cell>
        </row>
        <row r="415">
          <cell r="M415">
            <v>5.1597120000000003E-2</v>
          </cell>
          <cell r="N415">
            <v>5.2714320000000002E-2</v>
          </cell>
          <cell r="O415">
            <v>5.4002639999999998E-2</v>
          </cell>
          <cell r="P415">
            <v>5.1853919999999998E-2</v>
          </cell>
          <cell r="Q415">
            <v>5.4679439999999996E-2</v>
          </cell>
          <cell r="R415">
            <v>4.9421039999999999E-2</v>
          </cell>
          <cell r="S415">
            <v>5.0484480000000005E-2</v>
          </cell>
          <cell r="T415">
            <v>5.1207840000000004E-2</v>
          </cell>
          <cell r="U415">
            <v>5.2025039999999995E-2</v>
          </cell>
          <cell r="V415">
            <v>5.1183120000000006E-2</v>
          </cell>
          <cell r="W415">
            <v>2.3147999999999998E-2</v>
          </cell>
          <cell r="X415">
            <v>2.8740960000000003E-2</v>
          </cell>
          <cell r="Y415">
            <v>2.3571600000000005E-2</v>
          </cell>
          <cell r="Z415">
            <v>3.059568E-2</v>
          </cell>
          <cell r="AA415">
            <v>2.7989999999999998E-2</v>
          </cell>
          <cell r="AB415">
            <v>3.7299359999999997E-2</v>
          </cell>
          <cell r="AC415">
            <v>4.0357199999999996E-2</v>
          </cell>
          <cell r="AD415">
            <v>3.3439679999999999E-2</v>
          </cell>
          <cell r="AE415">
            <v>3.1051199999999998E-2</v>
          </cell>
          <cell r="AF415">
            <v>3.4218479999999996E-2</v>
          </cell>
          <cell r="AG415">
            <v>2.3975472000000001E-2</v>
          </cell>
          <cell r="AH415">
            <v>2.2993560000000003E-2</v>
          </cell>
          <cell r="AI415">
            <v>2.7673680000000003E-2</v>
          </cell>
          <cell r="AJ415">
            <v>3.1986743999999998E-2</v>
          </cell>
          <cell r="AK415">
            <v>9.3142079999999992E-3</v>
          </cell>
          <cell r="AL415">
            <v>9.2570188391322243E-3</v>
          </cell>
        </row>
        <row r="416">
          <cell r="M416">
            <v>2.1264000000000002E-4</v>
          </cell>
          <cell r="N416">
            <v>2.9663999999999998E-4</v>
          </cell>
          <cell r="O416">
            <v>2.5799999999999998E-4</v>
          </cell>
          <cell r="P416">
            <v>1.2335999999999998E-4</v>
          </cell>
          <cell r="Q416">
            <v>1.1592E-4</v>
          </cell>
          <cell r="R416">
            <v>1.1255999999999999E-4</v>
          </cell>
          <cell r="S416">
            <v>1.0031999999999999E-4</v>
          </cell>
          <cell r="T416">
            <v>1.0632000000000001E-4</v>
          </cell>
          <cell r="U416">
            <v>9.8880000000000002E-5</v>
          </cell>
          <cell r="V416">
            <v>9.0240000000000003E-5</v>
          </cell>
          <cell r="W416">
            <v>6.5759999999999994E-5</v>
          </cell>
          <cell r="X416">
            <v>5.3759999999999994E-5</v>
          </cell>
          <cell r="Y416">
            <v>3.4320000000000003E-5</v>
          </cell>
          <cell r="Z416">
            <v>6.7679999999999989E-5</v>
          </cell>
          <cell r="AA416">
            <v>4.1040000000000007E-5</v>
          </cell>
          <cell r="AB416">
            <v>2.904E-5</v>
          </cell>
          <cell r="AC416">
            <v>1.8960000000000001E-5</v>
          </cell>
          <cell r="AD416">
            <v>3.2879999999999997E-5</v>
          </cell>
          <cell r="AE416" t="str">
            <v>NA</v>
          </cell>
          <cell r="AF416" t="str">
            <v>NA</v>
          </cell>
          <cell r="AG416" t="str">
            <v>NA</v>
          </cell>
          <cell r="AH416" t="str">
            <v>NA</v>
          </cell>
          <cell r="AI416" t="str">
            <v>NA</v>
          </cell>
          <cell r="AJ416" t="str">
            <v>NA</v>
          </cell>
          <cell r="AK416" t="str">
            <v>NA</v>
          </cell>
          <cell r="AL416" t="str">
            <v>NA</v>
          </cell>
        </row>
        <row r="417">
          <cell r="M417">
            <v>2.8043840720000002E-3</v>
          </cell>
          <cell r="N417">
            <v>2.8704740960000009E-3</v>
          </cell>
          <cell r="O417">
            <v>2.9375398080000005E-3</v>
          </cell>
          <cell r="P417">
            <v>2.8672902720000009E-3</v>
          </cell>
          <cell r="Q417">
            <v>2.6003882520000006E-3</v>
          </cell>
          <cell r="R417">
            <v>2.840073712E-3</v>
          </cell>
          <cell r="S417">
            <v>2.9002325800000007E-3</v>
          </cell>
          <cell r="T417">
            <v>2.8929919480000007E-3</v>
          </cell>
          <cell r="U417">
            <v>2.8373272016320008E-3</v>
          </cell>
          <cell r="V417">
            <v>1.3220572400000003E-3</v>
          </cell>
          <cell r="W417">
            <v>8.6358658400000022E-4</v>
          </cell>
          <cell r="X417">
            <v>7.9413300400000013E-4</v>
          </cell>
          <cell r="Y417">
            <v>5.7213830800000021E-4</v>
          </cell>
          <cell r="Z417">
            <v>5.7337075600000014E-4</v>
          </cell>
          <cell r="AA417">
            <v>5.4890152800000013E-4</v>
          </cell>
          <cell r="AB417">
            <v>5.2648638000000005E-4</v>
          </cell>
          <cell r="AC417">
            <v>6.7653692400000015E-4</v>
          </cell>
          <cell r="AD417">
            <v>7.1340766000000018E-4</v>
          </cell>
          <cell r="AE417">
            <v>8.6253386800000029E-4</v>
          </cell>
          <cell r="AF417">
            <v>1.3863242680000002E-3</v>
          </cell>
          <cell r="AG417">
            <v>5.8037516880000007E-4</v>
          </cell>
          <cell r="AH417">
            <v>8.3454702800000015E-4</v>
          </cell>
          <cell r="AI417">
            <v>1.2349899240000001E-3</v>
          </cell>
          <cell r="AJ417">
            <v>1.2574050720000002E-3</v>
          </cell>
          <cell r="AK417">
            <v>1.3981865800000001E-3</v>
          </cell>
          <cell r="AL417">
            <v>1.3896017258452713E-3</v>
          </cell>
        </row>
        <row r="418">
          <cell r="M418">
            <v>3.7301399999999998E-3</v>
          </cell>
          <cell r="N418">
            <v>3.8178000000000001E-3</v>
          </cell>
          <cell r="O418">
            <v>3.9070800000000003E-3</v>
          </cell>
          <cell r="P418">
            <v>3.99564E-3</v>
          </cell>
          <cell r="Q418">
            <v>4.0841999999999996E-3</v>
          </cell>
          <cell r="R418">
            <v>4.1725800000000004E-3</v>
          </cell>
          <cell r="S418">
            <v>4.2611399999999992E-3</v>
          </cell>
          <cell r="T418">
            <v>4.1443199999999999E-3</v>
          </cell>
          <cell r="U418">
            <v>4.89852E-3</v>
          </cell>
          <cell r="V418">
            <v>3.8069999999999996E-3</v>
          </cell>
          <cell r="W418">
            <v>3.2590800000000006E-3</v>
          </cell>
          <cell r="X418">
            <v>3.8843999999999997E-3</v>
          </cell>
          <cell r="Y418">
            <v>4.0705200000000002E-3</v>
          </cell>
          <cell r="Z418">
            <v>4.054320000000001E-3</v>
          </cell>
          <cell r="AA418">
            <v>3.8847600000000006E-3</v>
          </cell>
          <cell r="AB418">
            <v>2.8078199999999999E-3</v>
          </cell>
          <cell r="AC418">
            <v>4.6756800000000006E-3</v>
          </cell>
          <cell r="AD418">
            <v>4.690259999999999E-3</v>
          </cell>
          <cell r="AE418">
            <v>4.320720000000001E-3</v>
          </cell>
          <cell r="AF418">
            <v>1.0610999999999999E-3</v>
          </cell>
          <cell r="AG418">
            <v>1.07676E-3</v>
          </cell>
          <cell r="AH418">
            <v>2.9442599999999998E-3</v>
          </cell>
          <cell r="AI418">
            <v>4.8117600000000009E-3</v>
          </cell>
          <cell r="AJ418">
            <v>4.6808999999999991E-3</v>
          </cell>
          <cell r="AK418">
            <v>4.5140399999999995E-3</v>
          </cell>
          <cell r="AL418">
            <v>4.4863238313549002E-3</v>
          </cell>
        </row>
        <row r="419">
          <cell r="M419">
            <v>9.9411400000000002E-5</v>
          </cell>
          <cell r="N419">
            <v>1.21326E-4</v>
          </cell>
          <cell r="O419">
            <v>1.3561939999999999E-4</v>
          </cell>
          <cell r="P419">
            <v>1.5914E-4</v>
          </cell>
          <cell r="Q419">
            <v>1.9856E-4</v>
          </cell>
          <cell r="R419">
            <v>2.5091560000000003E-4</v>
          </cell>
          <cell r="S419">
            <v>2.9541639999999998E-4</v>
          </cell>
          <cell r="T419">
            <v>3.3993180000000002E-4</v>
          </cell>
          <cell r="U419">
            <v>3.8165859999999999E-4</v>
          </cell>
          <cell r="V419">
            <v>4.6206079999999998E-4</v>
          </cell>
          <cell r="W419">
            <v>4.6641160000000001E-4</v>
          </cell>
          <cell r="X419">
            <v>5.7288939999999996E-4</v>
          </cell>
          <cell r="Y419">
            <v>6.3212159999999991E-4</v>
          </cell>
          <cell r="Z419">
            <v>7.1392540000000005E-4</v>
          </cell>
          <cell r="AA419">
            <v>7.5486379999999999E-4</v>
          </cell>
          <cell r="AB419">
            <v>8.4790959999999998E-4</v>
          </cell>
          <cell r="AC419">
            <v>9.2146440000000012E-4</v>
          </cell>
          <cell r="AD419">
            <v>1.0421187999999999E-3</v>
          </cell>
          <cell r="AE419">
            <v>1.1501295999999999E-3</v>
          </cell>
          <cell r="AF419">
            <v>1.2806682000000001E-3</v>
          </cell>
          <cell r="AG419">
            <v>1.4056588E-3</v>
          </cell>
          <cell r="AH419">
            <v>1.6238703999999998E-3</v>
          </cell>
          <cell r="AI419">
            <v>1.9104245999999997E-3</v>
          </cell>
          <cell r="AJ419">
            <v>2.0483799999999998E-3</v>
          </cell>
          <cell r="AK419">
            <v>2.1690489999999997E-3</v>
          </cell>
          <cell r="AL419">
            <v>2.5016516000000003E-3</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row>
        <row r="421">
          <cell r="M421">
            <v>2.2314543993676423</v>
          </cell>
          <cell r="N421">
            <v>2.736530221218731</v>
          </cell>
          <cell r="O421">
            <v>2.5218771606200541</v>
          </cell>
          <cell r="P421">
            <v>2.5322634885221791</v>
          </cell>
          <cell r="Q421">
            <v>2.5456369744018796</v>
          </cell>
          <cell r="R421">
            <v>2.4768471762964785</v>
          </cell>
          <cell r="S421">
            <v>2.5345175927269308</v>
          </cell>
          <cell r="T421">
            <v>2.4535033994728299</v>
          </cell>
          <cell r="U421">
            <v>2.6041398512606482</v>
          </cell>
          <cell r="V421">
            <v>2.6631659281945113</v>
          </cell>
          <cell r="W421">
            <v>2.413926092959604</v>
          </cell>
          <cell r="X421">
            <v>2.3226532541601044</v>
          </cell>
          <cell r="Y421">
            <v>2.4930154583818451</v>
          </cell>
          <cell r="Z421">
            <v>2.3921732575524137</v>
          </cell>
          <cell r="AA421">
            <v>2.9297515361119459</v>
          </cell>
          <cell r="AB421">
            <v>2.6401019060985376</v>
          </cell>
          <cell r="AC421">
            <v>2.5672698687963669</v>
          </cell>
          <cell r="AD421">
            <v>2.5594507659396779</v>
          </cell>
          <cell r="AE421">
            <v>2.6578652357215415</v>
          </cell>
          <cell r="AF421">
            <v>2.5541981751464089</v>
          </cell>
          <cell r="AG421">
            <v>2.5255452314704243</v>
          </cell>
          <cell r="AH421">
            <v>2.5113321481258426</v>
          </cell>
          <cell r="AI421">
            <v>2.5092776898693412</v>
          </cell>
          <cell r="AJ421">
            <v>2.4089465830579004</v>
          </cell>
          <cell r="AK421">
            <v>2.3238749711445208</v>
          </cell>
          <cell r="AL421">
            <v>2.5397062941146205</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row>
        <row r="427">
          <cell r="M427">
            <v>271.46101472977836</v>
          </cell>
          <cell r="N427">
            <v>277.97179861509733</v>
          </cell>
          <cell r="O427">
            <v>269.16536405013642</v>
          </cell>
          <cell r="P427">
            <v>269.12015054214248</v>
          </cell>
          <cell r="Q427">
            <v>265.0943245801846</v>
          </cell>
          <cell r="R427">
            <v>264.7730651912625</v>
          </cell>
          <cell r="S427">
            <v>253.49663760415211</v>
          </cell>
          <cell r="T427">
            <v>248.22099969341281</v>
          </cell>
          <cell r="U427">
            <v>246.19565156714813</v>
          </cell>
          <cell r="V427">
            <v>241.56200147205226</v>
          </cell>
          <cell r="W427">
            <v>225.43348955824868</v>
          </cell>
          <cell r="X427">
            <v>217.74368445427424</v>
          </cell>
          <cell r="Y427">
            <v>186.89377916994485</v>
          </cell>
          <cell r="Z427">
            <v>204.20213770136561</v>
          </cell>
          <cell r="AA427">
            <v>178.56952938836949</v>
          </cell>
          <cell r="AB427">
            <v>197.96762782632595</v>
          </cell>
          <cell r="AC427">
            <v>201.45859464705464</v>
          </cell>
          <cell r="AD427">
            <v>225.19732913125048</v>
          </cell>
          <cell r="AE427">
            <v>237.27773319823143</v>
          </cell>
          <cell r="AF427">
            <v>218.93642453926969</v>
          </cell>
          <cell r="AG427">
            <v>212.96244241939465</v>
          </cell>
          <cell r="AH427">
            <v>165.30082743423418</v>
          </cell>
          <cell r="AI427">
            <v>191.83573806420117</v>
          </cell>
          <cell r="AJ427">
            <v>185.86560549960538</v>
          </cell>
          <cell r="AK427">
            <v>168.973797932255</v>
          </cell>
          <cell r="AL427">
            <v>178.90025560527971</v>
          </cell>
        </row>
        <row r="429">
          <cell r="M429" t="str">
            <v>NO</v>
          </cell>
          <cell r="N429" t="str">
            <v>NO</v>
          </cell>
          <cell r="O429" t="str">
            <v>NO</v>
          </cell>
          <cell r="P429" t="str">
            <v>NO</v>
          </cell>
          <cell r="Q429" t="str">
            <v>NO</v>
          </cell>
          <cell r="R429" t="str">
            <v>NO</v>
          </cell>
          <cell r="S429" t="str">
            <v>NO</v>
          </cell>
          <cell r="T429" t="str">
            <v>NO</v>
          </cell>
          <cell r="U429" t="str">
            <v>NO</v>
          </cell>
          <cell r="V429" t="str">
            <v>NO</v>
          </cell>
          <cell r="W429" t="str">
            <v>NO</v>
          </cell>
          <cell r="X429" t="str">
            <v>NO</v>
          </cell>
          <cell r="Y429" t="str">
            <v>NO</v>
          </cell>
          <cell r="Z429" t="str">
            <v>NO</v>
          </cell>
          <cell r="AA429" t="str">
            <v>NO</v>
          </cell>
          <cell r="AB429" t="str">
            <v>NO</v>
          </cell>
          <cell r="AC429" t="str">
            <v>NO</v>
          </cell>
          <cell r="AD429" t="str">
            <v>NO</v>
          </cell>
          <cell r="AE429" t="str">
            <v>NO</v>
          </cell>
          <cell r="AF429" t="str">
            <v>NO</v>
          </cell>
          <cell r="AG429" t="str">
            <v>NO</v>
          </cell>
          <cell r="AH429" t="str">
            <v>NO</v>
          </cell>
          <cell r="AI429" t="str">
            <v>NO</v>
          </cell>
          <cell r="AJ429" t="str">
            <v>NO</v>
          </cell>
          <cell r="AK429" t="str">
            <v>NO</v>
          </cell>
          <cell r="AL429" t="str">
            <v>NO</v>
          </cell>
        </row>
        <row r="430">
          <cell r="M430">
            <v>271.46101472977836</v>
          </cell>
          <cell r="N430">
            <v>277.97179861509733</v>
          </cell>
          <cell r="O430">
            <v>269.16536405013642</v>
          </cell>
          <cell r="P430">
            <v>269.12015054214248</v>
          </cell>
          <cell r="Q430">
            <v>265.0943245801846</v>
          </cell>
          <cell r="R430">
            <v>264.7730651912625</v>
          </cell>
          <cell r="S430">
            <v>253.49663760415211</v>
          </cell>
          <cell r="T430">
            <v>248.22099969341281</v>
          </cell>
          <cell r="U430">
            <v>246.19565156714813</v>
          </cell>
          <cell r="V430">
            <v>241.56200147205226</v>
          </cell>
          <cell r="W430">
            <v>225.43348955824868</v>
          </cell>
          <cell r="X430">
            <v>217.74368445427424</v>
          </cell>
          <cell r="Y430">
            <v>186.89377916994485</v>
          </cell>
          <cell r="Z430">
            <v>204.20213770136561</v>
          </cell>
          <cell r="AA430">
            <v>178.56952938836949</v>
          </cell>
          <cell r="AB430">
            <v>197.96762782632595</v>
          </cell>
          <cell r="AC430">
            <v>201.45859464705464</v>
          </cell>
          <cell r="AD430">
            <v>225.19732913125048</v>
          </cell>
          <cell r="AE430">
            <v>237.27773319823143</v>
          </cell>
          <cell r="AF430">
            <v>218.93642453926969</v>
          </cell>
          <cell r="AG430">
            <v>212.96244241939465</v>
          </cell>
          <cell r="AH430">
            <v>165.30082743423418</v>
          </cell>
          <cell r="AI430">
            <v>191.83573806420117</v>
          </cell>
          <cell r="AJ430">
            <v>185.86560549960538</v>
          </cell>
          <cell r="AK430">
            <v>168.973797932255</v>
          </cell>
          <cell r="AL430">
            <v>178.90025560527971</v>
          </cell>
        </row>
        <row r="434">
          <cell r="M434">
            <v>0.25847774625705067</v>
          </cell>
          <cell r="N434">
            <v>0.27238637323927212</v>
          </cell>
          <cell r="O434">
            <v>0.30188139348551801</v>
          </cell>
          <cell r="P434">
            <v>0.31572990205080631</v>
          </cell>
          <cell r="Q434">
            <v>0.32804307873748767</v>
          </cell>
          <cell r="R434">
            <v>0.36782759726656467</v>
          </cell>
          <cell r="S434">
            <v>0.39682779669651258</v>
          </cell>
          <cell r="T434">
            <v>0.41751130681776671</v>
          </cell>
          <cell r="U434">
            <v>0.4548725906950668</v>
          </cell>
          <cell r="V434">
            <v>0.51441664552206778</v>
          </cell>
          <cell r="W434">
            <v>0.53297534822601644</v>
          </cell>
          <cell r="X434">
            <v>0.5191109469899392</v>
          </cell>
          <cell r="Y434">
            <v>0.4741759808100896</v>
          </cell>
          <cell r="Z434">
            <v>0.49951865169907805</v>
          </cell>
          <cell r="AA434">
            <v>0.49257426054391412</v>
          </cell>
          <cell r="AB434">
            <v>0.48939801093537016</v>
          </cell>
          <cell r="AC434">
            <v>0.48399115935959502</v>
          </cell>
          <cell r="AD434">
            <v>0.44616592895652557</v>
          </cell>
          <cell r="AE434">
            <v>0.45059004505693234</v>
          </cell>
          <cell r="AF434">
            <v>0.37894153032185396</v>
          </cell>
          <cell r="AG434">
            <v>0.39055056667832588</v>
          </cell>
          <cell r="AH434">
            <v>0.40091677316617869</v>
          </cell>
          <cell r="AI434">
            <v>0.38487350603345949</v>
          </cell>
          <cell r="AJ434">
            <v>0.37309375920790527</v>
          </cell>
          <cell r="AK434">
            <v>0.39241319674757791</v>
          </cell>
          <cell r="AL434">
            <v>0.39736292175797139</v>
          </cell>
        </row>
        <row r="435">
          <cell r="M435">
            <v>7.3514174556615935E-2</v>
          </cell>
          <cell r="N435">
            <v>7.1770466061001514E-2</v>
          </cell>
          <cell r="O435">
            <v>7.570160015681511E-2</v>
          </cell>
          <cell r="P435">
            <v>7.5392197066846259E-2</v>
          </cell>
          <cell r="Q435">
            <v>7.6982375389067118E-2</v>
          </cell>
          <cell r="R435">
            <v>7.7999208078450663E-2</v>
          </cell>
          <cell r="S435">
            <v>9.0819618743350317E-2</v>
          </cell>
          <cell r="T435">
            <v>0.10076347298092055</v>
          </cell>
          <cell r="U435">
            <v>0.1094811206067284</v>
          </cell>
          <cell r="V435">
            <v>0.12381408440627553</v>
          </cell>
          <cell r="W435">
            <v>0.12684894936489208</v>
          </cell>
          <cell r="X435">
            <v>0.11412668789357168</v>
          </cell>
          <cell r="Y435">
            <v>0.12241124985953579</v>
          </cell>
          <cell r="Z435">
            <v>0.11868031329229296</v>
          </cell>
          <cell r="AA435">
            <v>0.10592583270532663</v>
          </cell>
          <cell r="AB435">
            <v>9.5878523298104867E-2</v>
          </cell>
          <cell r="AC435">
            <v>0.10064554580192143</v>
          </cell>
          <cell r="AD435">
            <v>0.10283395466483054</v>
          </cell>
          <cell r="AE435">
            <v>8.4345538919629925E-2</v>
          </cell>
          <cell r="AF435">
            <v>8.4079075216281968E-2</v>
          </cell>
          <cell r="AG435">
            <v>9.165468369407262E-2</v>
          </cell>
          <cell r="AH435">
            <v>9.2026934982484238E-2</v>
          </cell>
          <cell r="AI435">
            <v>8.4663202830292494E-2</v>
          </cell>
          <cell r="AJ435">
            <v>7.2420169087613007E-2</v>
          </cell>
          <cell r="AK435">
            <v>7.1365861027314875E-2</v>
          </cell>
          <cell r="AL435">
            <v>6.6549393786400998E-2</v>
          </cell>
        </row>
        <row r="436">
          <cell r="M436">
            <v>10.048798843838613</v>
          </cell>
          <cell r="N436">
            <v>8.1754096123702702</v>
          </cell>
          <cell r="O436">
            <v>7.89068938509911</v>
          </cell>
          <cell r="P436">
            <v>8.3125572111661317</v>
          </cell>
          <cell r="Q436">
            <v>8.2355931269556528</v>
          </cell>
          <cell r="R436">
            <v>8.9540177304197535</v>
          </cell>
          <cell r="S436">
            <v>6.486196230994528</v>
          </cell>
          <cell r="T436">
            <v>6.8699132519530632</v>
          </cell>
          <cell r="U436">
            <v>6.4835954310238524</v>
          </cell>
          <cell r="V436">
            <v>6.39918756169586</v>
          </cell>
          <cell r="W436">
            <v>8.8325601301400027</v>
          </cell>
          <cell r="X436">
            <v>10.284655193287405</v>
          </cell>
          <cell r="Y436">
            <v>12.114910171961153</v>
          </cell>
          <cell r="Z436">
            <v>13.986398806197526</v>
          </cell>
          <cell r="AA436">
            <v>15.149605256509949</v>
          </cell>
          <cell r="AB436">
            <v>15.419179600019261</v>
          </cell>
          <cell r="AC436">
            <v>16.690526889492464</v>
          </cell>
          <cell r="AD436">
            <v>17.892850252875192</v>
          </cell>
          <cell r="AE436">
            <v>19.299938975031491</v>
          </cell>
          <cell r="AF436">
            <v>16.618194742906802</v>
          </cell>
          <cell r="AG436">
            <v>15.952639883645178</v>
          </cell>
          <cell r="AH436">
            <v>16.352920510989339</v>
          </cell>
          <cell r="AI436">
            <v>13.687649824576528</v>
          </cell>
          <cell r="AJ436">
            <v>10.319489374589338</v>
          </cell>
          <cell r="AK436">
            <v>9.780752123487364</v>
          </cell>
          <cell r="AL436">
            <v>12.166010390832264</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row>
        <row r="438">
          <cell r="M438" t="str">
            <v>NA</v>
          </cell>
          <cell r="N438" t="str">
            <v>NA</v>
          </cell>
          <cell r="O438" t="str">
            <v>NA</v>
          </cell>
          <cell r="P438" t="str">
            <v>NA</v>
          </cell>
          <cell r="Q438" t="str">
            <v>NA</v>
          </cell>
          <cell r="R438" t="str">
            <v>NA</v>
          </cell>
          <cell r="S438" t="str">
            <v>NA</v>
          </cell>
          <cell r="T438" t="str">
            <v>NA</v>
          </cell>
          <cell r="U438" t="str">
            <v>NA</v>
          </cell>
          <cell r="V438" t="str">
            <v>NA</v>
          </cell>
          <cell r="W438" t="str">
            <v>NA</v>
          </cell>
          <cell r="X438" t="str">
            <v>NA</v>
          </cell>
          <cell r="Y438" t="str">
            <v>NA</v>
          </cell>
          <cell r="Z438" t="str">
            <v>NA</v>
          </cell>
          <cell r="AA438" t="str">
            <v>NA</v>
          </cell>
          <cell r="AB438" t="str">
            <v>NA</v>
          </cell>
          <cell r="AC438" t="str">
            <v>NA</v>
          </cell>
          <cell r="AD438" t="str">
            <v>NA</v>
          </cell>
          <cell r="AE438" t="str">
            <v>NA</v>
          </cell>
          <cell r="AF438" t="str">
            <v>NA</v>
          </cell>
          <cell r="AG438" t="str">
            <v>NA</v>
          </cell>
          <cell r="AH438" t="str">
            <v>NA</v>
          </cell>
          <cell r="AI438" t="str">
            <v>NA</v>
          </cell>
          <cell r="AJ438" t="str">
            <v>NA</v>
          </cell>
          <cell r="AK438" t="str">
            <v>NA</v>
          </cell>
          <cell r="AL438" t="str">
            <v>NA</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row>
        <row r="441">
          <cell r="M441">
            <v>36.467128106428554</v>
          </cell>
          <cell r="N441">
            <v>12.076534986331131</v>
          </cell>
          <cell r="O441">
            <v>17.923856972873423</v>
          </cell>
          <cell r="P441">
            <v>46.903134707494672</v>
          </cell>
          <cell r="Q441">
            <v>18.047704504663013</v>
          </cell>
          <cell r="R441">
            <v>7.368005157576885</v>
          </cell>
          <cell r="S441">
            <v>7.71926431794639</v>
          </cell>
          <cell r="T441">
            <v>26.091293799170867</v>
          </cell>
          <cell r="U441">
            <v>29.2459244279495</v>
          </cell>
          <cell r="V441">
            <v>14.80255692279283</v>
          </cell>
          <cell r="W441">
            <v>23.339327975798604</v>
          </cell>
          <cell r="X441">
            <v>14.834710644289</v>
          </cell>
          <cell r="Y441">
            <v>8.2192449957476583</v>
          </cell>
          <cell r="Z441">
            <v>17.759255692231811</v>
          </cell>
          <cell r="AA441">
            <v>8.5149292149042637</v>
          </cell>
          <cell r="AB441">
            <v>8.1106691864097549</v>
          </cell>
          <cell r="AC441">
            <v>6.3337875154464536</v>
          </cell>
          <cell r="AD441">
            <v>45.475813974645199</v>
          </cell>
          <cell r="AE441">
            <v>9.175962763128048</v>
          </cell>
          <cell r="AF441">
            <v>10.304111440267635</v>
          </cell>
          <cell r="AG441">
            <v>5.1120837786783575</v>
          </cell>
          <cell r="AH441">
            <v>10.091633910469163</v>
          </cell>
          <cell r="AI441">
            <v>27.519564186279482</v>
          </cell>
          <cell r="AJ441">
            <v>5.1399819073024675</v>
          </cell>
          <cell r="AK441">
            <v>7.6198221940873703</v>
          </cell>
          <cell r="AL441">
            <v>8.2495458067608958</v>
          </cell>
        </row>
        <row r="442">
          <cell r="M442">
            <v>32.24589148570147</v>
          </cell>
          <cell r="N442">
            <v>18.858647678110032</v>
          </cell>
          <cell r="O442">
            <v>18.477345526973455</v>
          </cell>
          <cell r="P442">
            <v>32.021531923410834</v>
          </cell>
          <cell r="Q442">
            <v>25.051074346820847</v>
          </cell>
          <cell r="R442">
            <v>8.4985622007600643</v>
          </cell>
          <cell r="S442">
            <v>10.620301576866501</v>
          </cell>
          <cell r="T442">
            <v>17.570338961059576</v>
          </cell>
          <cell r="U442">
            <v>26.311788690210545</v>
          </cell>
          <cell r="V442">
            <v>11.325139227881646</v>
          </cell>
          <cell r="W442">
            <v>18.872338764830612</v>
          </cell>
          <cell r="X442">
            <v>12.655427491235329</v>
          </cell>
          <cell r="Y442">
            <v>6.7736961840140619</v>
          </cell>
          <cell r="Z442">
            <v>15.414505433323239</v>
          </cell>
          <cell r="AA442">
            <v>11.048123226987196</v>
          </cell>
          <cell r="AB442">
            <v>8.1488229670824133</v>
          </cell>
          <cell r="AC442">
            <v>7.0311240185130455</v>
          </cell>
          <cell r="AD442">
            <v>37.377198075775738</v>
          </cell>
          <cell r="AE442">
            <v>13.391916323127449</v>
          </cell>
          <cell r="AF442">
            <v>16.859372700186608</v>
          </cell>
          <cell r="AG442">
            <v>11.152410317036495</v>
          </cell>
          <cell r="AH442">
            <v>15.92400214470276</v>
          </cell>
          <cell r="AI442">
            <v>27.272743278299991</v>
          </cell>
          <cell r="AJ442">
            <v>3.2946938992500279</v>
          </cell>
          <cell r="AK442">
            <v>7.6315827305275148</v>
          </cell>
          <cell r="AL442">
            <v>4.7138929186609992</v>
          </cell>
        </row>
      </sheetData>
      <sheetData sheetId="15">
        <row r="300">
          <cell r="M300">
            <v>25.076589191579544</v>
          </cell>
          <cell r="N300">
            <v>24.629627125718784</v>
          </cell>
          <cell r="O300">
            <v>25.1939684972895</v>
          </cell>
          <cell r="P300">
            <v>24.430866397423703</v>
          </cell>
          <cell r="Q300">
            <v>24.459373653888999</v>
          </cell>
          <cell r="R300">
            <v>22.100874938683731</v>
          </cell>
          <cell r="S300">
            <v>19.105078539497391</v>
          </cell>
          <cell r="T300">
            <v>15.994524637335044</v>
          </cell>
          <cell r="U300">
            <v>13.714063350882221</v>
          </cell>
          <cell r="V300">
            <v>11.311446106048917</v>
          </cell>
          <cell r="W300">
            <v>9.8517406976049049</v>
          </cell>
          <cell r="X300">
            <v>8.2071619857545492</v>
          </cell>
          <cell r="Y300">
            <v>6.5302256132015026</v>
          </cell>
          <cell r="Z300">
            <v>4.1480675121434594</v>
          </cell>
          <cell r="AA300">
            <v>3.6878893817164196</v>
          </cell>
          <cell r="AB300">
            <v>2.0443786158283634</v>
          </cell>
          <cell r="AC300">
            <v>1.9231169827821089</v>
          </cell>
          <cell r="AD300">
            <v>1.3619315951939992</v>
          </cell>
          <cell r="AE300">
            <v>1.1485161285521988</v>
          </cell>
          <cell r="AF300">
            <v>0.9783614287578507</v>
          </cell>
          <cell r="AG300">
            <v>0.99729762426377833</v>
          </cell>
          <cell r="AH300">
            <v>0.60539359141743765</v>
          </cell>
          <cell r="AI300">
            <v>0.56377718784403652</v>
          </cell>
          <cell r="AJ300">
            <v>0.56787819919941074</v>
          </cell>
          <cell r="AK300">
            <v>0.5368956564638202</v>
          </cell>
          <cell r="AL300">
            <v>0.57502773767432136</v>
          </cell>
        </row>
        <row r="301">
          <cell r="M301">
            <v>3.9042840846537676</v>
          </cell>
          <cell r="N301">
            <v>4.3550510368304121</v>
          </cell>
          <cell r="O301">
            <v>4.4015286799264057</v>
          </cell>
          <cell r="P301">
            <v>5.3792167846493992</v>
          </cell>
          <cell r="Q301">
            <v>5.2811778756287699</v>
          </cell>
          <cell r="R301">
            <v>4.7200452653198477</v>
          </cell>
          <cell r="S301">
            <v>3.1121027560711778</v>
          </cell>
          <cell r="T301">
            <v>3.1965076205701024</v>
          </cell>
          <cell r="U301">
            <v>3.3235424370208926</v>
          </cell>
          <cell r="V301">
            <v>2.6655430942646903</v>
          </cell>
          <cell r="W301">
            <v>2.2493947593433719</v>
          </cell>
          <cell r="X301">
            <v>2.1452649323678838</v>
          </cell>
          <cell r="Y301">
            <v>1.3936622975648791</v>
          </cell>
          <cell r="Z301">
            <v>1.1715899070375102</v>
          </cell>
          <cell r="AA301">
            <v>1.0395972343930666</v>
          </cell>
          <cell r="AB301">
            <v>1.0423151581308465</v>
          </cell>
          <cell r="AC301">
            <v>1.0355747929571022</v>
          </cell>
          <cell r="AD301">
            <v>0.76566445180222553</v>
          </cell>
          <cell r="AE301">
            <v>0.63209831219893675</v>
          </cell>
          <cell r="AF301">
            <v>0.63630539067735059</v>
          </cell>
          <cell r="AG301">
            <v>0.61324388262753726</v>
          </cell>
          <cell r="AH301">
            <v>0.24733074745879136</v>
          </cell>
          <cell r="AI301">
            <v>0.54196364565691058</v>
          </cell>
          <cell r="AJ301">
            <v>0.30474222559374492</v>
          </cell>
          <cell r="AK301">
            <v>0.20720513292270978</v>
          </cell>
          <cell r="AL301">
            <v>0.45270723443717903</v>
          </cell>
        </row>
        <row r="302">
          <cell r="M302">
            <v>1.0203610680962758</v>
          </cell>
          <cell r="N302">
            <v>0.9910061412712966</v>
          </cell>
          <cell r="O302">
            <v>0.96055256756201757</v>
          </cell>
          <cell r="P302">
            <v>1.142335016628347</v>
          </cell>
          <cell r="Q302">
            <v>1.0587588749831582</v>
          </cell>
          <cell r="R302">
            <v>1.0609005308939012</v>
          </cell>
          <cell r="S302">
            <v>0.90323408451952969</v>
          </cell>
          <cell r="T302">
            <v>0.9166426735161799</v>
          </cell>
          <cell r="U302">
            <v>1.3289170465495026</v>
          </cell>
          <cell r="V302">
            <v>1.1149231396065034</v>
          </cell>
          <cell r="W302">
            <v>0.87220213534316937</v>
          </cell>
          <cell r="X302">
            <v>0.84071721031223046</v>
          </cell>
          <cell r="Y302">
            <v>0.62060209569607794</v>
          </cell>
          <cell r="Z302">
            <v>0.54663666742071015</v>
          </cell>
          <cell r="AA302">
            <v>0.55357499701221313</v>
          </cell>
          <cell r="AB302">
            <v>0.57952488197834784</v>
          </cell>
          <cell r="AC302">
            <v>0.59954966551440381</v>
          </cell>
          <cell r="AD302">
            <v>0.57549707830998864</v>
          </cell>
          <cell r="AE302">
            <v>0.49574472973987926</v>
          </cell>
          <cell r="AF302">
            <v>0.13681563515019499</v>
          </cell>
          <cell r="AG302">
            <v>0.21388951714276425</v>
          </cell>
          <cell r="AH302">
            <v>0.21141478988844065</v>
          </cell>
          <cell r="AI302">
            <v>0.1609287793362795</v>
          </cell>
          <cell r="AJ302">
            <v>0.10362648705497823</v>
          </cell>
          <cell r="AK302">
            <v>8.3774742297024488E-2</v>
          </cell>
          <cell r="AL302">
            <v>5.1605767244986868E-2</v>
          </cell>
        </row>
        <row r="303">
          <cell r="M303" t="str">
            <v>IE</v>
          </cell>
          <cell r="N303" t="str">
            <v>IE</v>
          </cell>
          <cell r="O303" t="str">
            <v>IE</v>
          </cell>
          <cell r="P303" t="str">
            <v>IE</v>
          </cell>
          <cell r="Q303" t="str">
            <v>IE</v>
          </cell>
          <cell r="R303" t="str">
            <v>IE</v>
          </cell>
          <cell r="S303" t="str">
            <v>IE</v>
          </cell>
          <cell r="T303" t="str">
            <v>IE</v>
          </cell>
          <cell r="U303" t="str">
            <v>IE</v>
          </cell>
          <cell r="V303" t="str">
            <v>IE</v>
          </cell>
          <cell r="W303" t="str">
            <v>IE</v>
          </cell>
          <cell r="X303" t="str">
            <v>IE</v>
          </cell>
          <cell r="Y303" t="str">
            <v>IE</v>
          </cell>
          <cell r="Z303" t="str">
            <v>IE</v>
          </cell>
          <cell r="AA303" t="str">
            <v>IE</v>
          </cell>
          <cell r="AB303" t="str">
            <v>IE</v>
          </cell>
          <cell r="AC303" t="str">
            <v>IE</v>
          </cell>
          <cell r="AD303" t="str">
            <v>IE</v>
          </cell>
          <cell r="AE303" t="str">
            <v>IE</v>
          </cell>
          <cell r="AF303" t="str">
            <v>IE</v>
          </cell>
          <cell r="AG303" t="str">
            <v>IE</v>
          </cell>
          <cell r="AH303" t="str">
            <v>IE</v>
          </cell>
          <cell r="AI303" t="str">
            <v>IE</v>
          </cell>
          <cell r="AJ303" t="str">
            <v>IE</v>
          </cell>
          <cell r="AK303" t="str">
            <v>IE</v>
          </cell>
          <cell r="AL303" t="str">
            <v>IE</v>
          </cell>
        </row>
        <row r="304">
          <cell r="M304" t="str">
            <v>IE</v>
          </cell>
          <cell r="N304" t="str">
            <v>IE</v>
          </cell>
          <cell r="O304" t="str">
            <v>IE</v>
          </cell>
          <cell r="P304" t="str">
            <v>IE</v>
          </cell>
          <cell r="Q304" t="str">
            <v>IE</v>
          </cell>
          <cell r="R304" t="str">
            <v>IE</v>
          </cell>
          <cell r="S304" t="str">
            <v>IE</v>
          </cell>
          <cell r="T304" t="str">
            <v>IE</v>
          </cell>
          <cell r="U304" t="str">
            <v>IE</v>
          </cell>
          <cell r="V304" t="str">
            <v>IE</v>
          </cell>
          <cell r="W304" t="str">
            <v>IE</v>
          </cell>
          <cell r="X304" t="str">
            <v>IE</v>
          </cell>
          <cell r="Y304" t="str">
            <v>IE</v>
          </cell>
          <cell r="Z304" t="str">
            <v>IE</v>
          </cell>
          <cell r="AA304" t="str">
            <v>IE</v>
          </cell>
          <cell r="AB304" t="str">
            <v>IE</v>
          </cell>
          <cell r="AC304" t="str">
            <v>IE</v>
          </cell>
          <cell r="AD304" t="str">
            <v>IE</v>
          </cell>
          <cell r="AE304" t="str">
            <v>IE</v>
          </cell>
          <cell r="AF304" t="str">
            <v>IE</v>
          </cell>
          <cell r="AG304" t="str">
            <v>IE</v>
          </cell>
          <cell r="AH304" t="str">
            <v>IE</v>
          </cell>
          <cell r="AI304" t="str">
            <v>IE</v>
          </cell>
          <cell r="AJ304" t="str">
            <v>IE</v>
          </cell>
          <cell r="AK304" t="str">
            <v>IE</v>
          </cell>
          <cell r="AL304" t="str">
            <v>IE</v>
          </cell>
        </row>
        <row r="305">
          <cell r="M305" t="str">
            <v>IE</v>
          </cell>
          <cell r="N305" t="str">
            <v>IE</v>
          </cell>
          <cell r="O305" t="str">
            <v>IE</v>
          </cell>
          <cell r="P305" t="str">
            <v>IE</v>
          </cell>
          <cell r="Q305" t="str">
            <v>IE</v>
          </cell>
          <cell r="R305" t="str">
            <v>IE</v>
          </cell>
          <cell r="S305" t="str">
            <v>IE</v>
          </cell>
          <cell r="T305" t="str">
            <v>IE</v>
          </cell>
          <cell r="U305" t="str">
            <v>IE</v>
          </cell>
          <cell r="V305" t="str">
            <v>IE</v>
          </cell>
          <cell r="W305" t="str">
            <v>IE</v>
          </cell>
          <cell r="X305" t="str">
            <v>IE</v>
          </cell>
          <cell r="Y305" t="str">
            <v>IE</v>
          </cell>
          <cell r="Z305" t="str">
            <v>IE</v>
          </cell>
          <cell r="AA305" t="str">
            <v>IE</v>
          </cell>
          <cell r="AB305" t="str">
            <v>IE</v>
          </cell>
          <cell r="AC305" t="str">
            <v>IE</v>
          </cell>
          <cell r="AD305" t="str">
            <v>IE</v>
          </cell>
          <cell r="AE305" t="str">
            <v>IE</v>
          </cell>
          <cell r="AF305" t="str">
            <v>IE</v>
          </cell>
          <cell r="AG305" t="str">
            <v>IE</v>
          </cell>
          <cell r="AH305" t="str">
            <v>IE</v>
          </cell>
          <cell r="AI305" t="str">
            <v>IE</v>
          </cell>
          <cell r="AJ305" t="str">
            <v>IE</v>
          </cell>
          <cell r="AK305" t="str">
            <v>IE</v>
          </cell>
          <cell r="AL305" t="str">
            <v>IE</v>
          </cell>
        </row>
        <row r="306">
          <cell r="M306" t="str">
            <v>IE</v>
          </cell>
          <cell r="N306" t="str">
            <v>IE</v>
          </cell>
          <cell r="O306" t="str">
            <v>IE</v>
          </cell>
          <cell r="P306" t="str">
            <v>IE</v>
          </cell>
          <cell r="Q306" t="str">
            <v>IE</v>
          </cell>
          <cell r="R306" t="str">
            <v>IE</v>
          </cell>
          <cell r="S306" t="str">
            <v>IE</v>
          </cell>
          <cell r="T306" t="str">
            <v>IE</v>
          </cell>
          <cell r="U306" t="str">
            <v>IE</v>
          </cell>
          <cell r="V306" t="str">
            <v>IE</v>
          </cell>
          <cell r="W306" t="str">
            <v>IE</v>
          </cell>
          <cell r="X306" t="str">
            <v>IE</v>
          </cell>
          <cell r="Y306" t="str">
            <v>IE</v>
          </cell>
          <cell r="Z306" t="str">
            <v>IE</v>
          </cell>
          <cell r="AA306" t="str">
            <v>IE</v>
          </cell>
          <cell r="AB306" t="str">
            <v>IE</v>
          </cell>
          <cell r="AC306" t="str">
            <v>IE</v>
          </cell>
          <cell r="AD306" t="str">
            <v>IE</v>
          </cell>
          <cell r="AE306" t="str">
            <v>IE</v>
          </cell>
          <cell r="AF306" t="str">
            <v>IE</v>
          </cell>
          <cell r="AG306" t="str">
            <v>IE</v>
          </cell>
          <cell r="AH306" t="str">
            <v>IE</v>
          </cell>
          <cell r="AI306" t="str">
            <v>IE</v>
          </cell>
          <cell r="AJ306" t="str">
            <v>IE</v>
          </cell>
          <cell r="AK306" t="str">
            <v>IE</v>
          </cell>
          <cell r="AL306" t="str">
            <v>IE</v>
          </cell>
        </row>
        <row r="307">
          <cell r="M307" t="str">
            <v>IE</v>
          </cell>
          <cell r="N307" t="str">
            <v>IE</v>
          </cell>
          <cell r="O307" t="str">
            <v>IE</v>
          </cell>
          <cell r="P307" t="str">
            <v>IE</v>
          </cell>
          <cell r="Q307" t="str">
            <v>IE</v>
          </cell>
          <cell r="R307" t="str">
            <v>IE</v>
          </cell>
          <cell r="S307" t="str">
            <v>IE</v>
          </cell>
          <cell r="T307" t="str">
            <v>IE</v>
          </cell>
          <cell r="U307" t="str">
            <v>IE</v>
          </cell>
          <cell r="V307" t="str">
            <v>IE</v>
          </cell>
          <cell r="W307" t="str">
            <v>IE</v>
          </cell>
          <cell r="X307" t="str">
            <v>IE</v>
          </cell>
          <cell r="Y307" t="str">
            <v>IE</v>
          </cell>
          <cell r="Z307" t="str">
            <v>IE</v>
          </cell>
          <cell r="AA307" t="str">
            <v>IE</v>
          </cell>
          <cell r="AB307" t="str">
            <v>IE</v>
          </cell>
          <cell r="AC307" t="str">
            <v>IE</v>
          </cell>
          <cell r="AD307" t="str">
            <v>IE</v>
          </cell>
          <cell r="AE307" t="str">
            <v>IE</v>
          </cell>
          <cell r="AF307" t="str">
            <v>IE</v>
          </cell>
          <cell r="AG307" t="str">
            <v>IE</v>
          </cell>
          <cell r="AH307" t="str">
            <v>IE</v>
          </cell>
          <cell r="AI307" t="str">
            <v>IE</v>
          </cell>
          <cell r="AJ307" t="str">
            <v>IE</v>
          </cell>
          <cell r="AK307" t="str">
            <v>IE</v>
          </cell>
          <cell r="AL307" t="str">
            <v>IE</v>
          </cell>
        </row>
        <row r="308">
          <cell r="M308">
            <v>19.526682270929534</v>
          </cell>
          <cell r="N308">
            <v>18.433596432780956</v>
          </cell>
          <cell r="O308">
            <v>17.809451024751979</v>
          </cell>
          <cell r="P308">
            <v>17.742409650079665</v>
          </cell>
          <cell r="Q308">
            <v>17.354648359378999</v>
          </cell>
          <cell r="R308">
            <v>17.587967458584149</v>
          </cell>
          <cell r="S308">
            <v>16.44146778968047</v>
          </cell>
          <cell r="T308">
            <v>14.653068312102054</v>
          </cell>
          <cell r="U308">
            <v>13.310587445111768</v>
          </cell>
          <cell r="V308">
            <v>13.142300564377701</v>
          </cell>
          <cell r="W308">
            <v>12.220645969602227</v>
          </cell>
          <cell r="X308">
            <v>12.083339470730381</v>
          </cell>
          <cell r="Y308">
            <v>11.6408720490621</v>
          </cell>
          <cell r="Z308">
            <v>11.965383070064027</v>
          </cell>
          <cell r="AA308">
            <v>10.43442149749348</v>
          </cell>
          <cell r="AB308">
            <v>9.7500394764115192</v>
          </cell>
          <cell r="AC308">
            <v>9.5834683361433957</v>
          </cell>
          <cell r="AD308">
            <v>8.5540733810808529</v>
          </cell>
          <cell r="AE308">
            <v>8.1679654527622265</v>
          </cell>
          <cell r="AF308">
            <v>5.9597456389328238</v>
          </cell>
          <cell r="AG308">
            <v>6.1215544881958213</v>
          </cell>
          <cell r="AH308">
            <v>6.1237923572199522</v>
          </cell>
          <cell r="AI308">
            <v>5.0734685633140488</v>
          </cell>
          <cell r="AJ308">
            <v>5.2291071117390722</v>
          </cell>
          <cell r="AK308">
            <v>5.3013325654231949</v>
          </cell>
          <cell r="AL308">
            <v>5.6356052636751723</v>
          </cell>
        </row>
        <row r="309">
          <cell r="M309">
            <v>3.7740257771668566</v>
          </cell>
          <cell r="N309">
            <v>4.5016657084972262</v>
          </cell>
          <cell r="O309">
            <v>3.7352183141625694</v>
          </cell>
          <cell r="P309">
            <v>2.9299634568236259</v>
          </cell>
          <cell r="Q309">
            <v>2.8038392020596952</v>
          </cell>
          <cell r="R309">
            <v>2.8329447993129095</v>
          </cell>
          <cell r="S309">
            <v>3.1531063690982735</v>
          </cell>
          <cell r="T309">
            <v>3.0075783828321989</v>
          </cell>
          <cell r="U309">
            <v>4.3076283934757935</v>
          </cell>
          <cell r="V309">
            <v>3.8128796673802356</v>
          </cell>
          <cell r="W309">
            <v>3.6724810456267738</v>
          </cell>
          <cell r="X309">
            <v>3.5820196453574127</v>
          </cell>
          <cell r="Y309">
            <v>3.3737538887468932</v>
          </cell>
          <cell r="Z309">
            <v>3.6910311470653716</v>
          </cell>
          <cell r="AA309">
            <v>3.2707548381253235</v>
          </cell>
          <cell r="AB309">
            <v>2.5326091256496732</v>
          </cell>
          <cell r="AC309">
            <v>1.6777243721435726</v>
          </cell>
          <cell r="AD309">
            <v>1.6878516608621852</v>
          </cell>
          <cell r="AE309">
            <v>1.3385562643237838</v>
          </cell>
          <cell r="AF309">
            <v>1.0108953228618247</v>
          </cell>
          <cell r="AG309">
            <v>1.0317478644166227</v>
          </cell>
          <cell r="AH309">
            <v>0.69544839967632477</v>
          </cell>
          <cell r="AI309">
            <v>0.62808257929595124</v>
          </cell>
          <cell r="AJ309">
            <v>0.58949328925281097</v>
          </cell>
          <cell r="AK309">
            <v>0.56582724135949081</v>
          </cell>
          <cell r="AL309">
            <v>0.47362222247687175</v>
          </cell>
        </row>
        <row r="310">
          <cell r="M310" t="str">
            <v>IE</v>
          </cell>
          <cell r="N310" t="str">
            <v>IE</v>
          </cell>
          <cell r="O310" t="str">
            <v>IE</v>
          </cell>
          <cell r="P310" t="str">
            <v>IE</v>
          </cell>
          <cell r="Q310" t="str">
            <v>IE</v>
          </cell>
          <cell r="R310" t="str">
            <v>IE</v>
          </cell>
          <cell r="S310" t="str">
            <v>IE</v>
          </cell>
          <cell r="T310" t="str">
            <v>IE</v>
          </cell>
          <cell r="U310" t="str">
            <v>IE</v>
          </cell>
          <cell r="V310" t="str">
            <v>IE</v>
          </cell>
          <cell r="W310" t="str">
            <v>IE</v>
          </cell>
          <cell r="X310" t="str">
            <v>IE</v>
          </cell>
          <cell r="Y310" t="str">
            <v>IE</v>
          </cell>
          <cell r="Z310" t="str">
            <v>IE</v>
          </cell>
          <cell r="AA310" t="str">
            <v>IE</v>
          </cell>
          <cell r="AB310" t="str">
            <v>IE</v>
          </cell>
          <cell r="AC310" t="str">
            <v>IE</v>
          </cell>
          <cell r="AD310" t="str">
            <v>IE</v>
          </cell>
          <cell r="AE310" t="str">
            <v>IE</v>
          </cell>
          <cell r="AF310" t="str">
            <v>IE</v>
          </cell>
          <cell r="AG310" t="str">
            <v>IE</v>
          </cell>
          <cell r="AH310" t="str">
            <v>IE</v>
          </cell>
          <cell r="AI310" t="str">
            <v>IE</v>
          </cell>
          <cell r="AJ310" t="str">
            <v>IE</v>
          </cell>
          <cell r="AK310" t="str">
            <v>IE</v>
          </cell>
          <cell r="AL310" t="str">
            <v>IE</v>
          </cell>
        </row>
        <row r="311">
          <cell r="M311">
            <v>1.3162344954169678E-2</v>
          </cell>
          <cell r="N311">
            <v>1.3106936078846545E-2</v>
          </cell>
          <cell r="O311">
            <v>1.4526204379292095E-2</v>
          </cell>
          <cell r="P311">
            <v>1.519257955215416E-2</v>
          </cell>
          <cell r="Q311">
            <v>1.5785076224585373E-2</v>
          </cell>
          <cell r="R311">
            <v>1.7699463993279811E-2</v>
          </cell>
          <cell r="S311">
            <v>1.9094922054128667E-2</v>
          </cell>
          <cell r="T311">
            <v>2.0090190069270219E-2</v>
          </cell>
          <cell r="U311">
            <v>2.1887974421621988E-2</v>
          </cell>
          <cell r="V311">
            <v>2.4753169589837233E-2</v>
          </cell>
          <cell r="W311">
            <v>2.7024176891033078E-2</v>
          </cell>
          <cell r="X311">
            <v>2.7815744968540897E-2</v>
          </cell>
          <cell r="Y311">
            <v>2.6937525420949422E-2</v>
          </cell>
          <cell r="Z311">
            <v>3.0194944218259273E-2</v>
          </cell>
          <cell r="AA311">
            <v>3.1812972387936234E-2</v>
          </cell>
          <cell r="AB311">
            <v>3.3929991971366584E-2</v>
          </cell>
          <cell r="AC311">
            <v>3.4448609611952098E-2</v>
          </cell>
          <cell r="AD311">
            <v>3.4020187971043808E-2</v>
          </cell>
          <cell r="AE311">
            <v>3.3584499321357347E-2</v>
          </cell>
          <cell r="AF311">
            <v>2.9573640725642798E-2</v>
          </cell>
          <cell r="AG311">
            <v>3.0749068382196803E-2</v>
          </cell>
          <cell r="AH311">
            <v>3.0248661127417711E-2</v>
          </cell>
          <cell r="AI311">
            <v>2.9454297941653163E-2</v>
          </cell>
          <cell r="AJ311">
            <v>2.864327995807647E-2</v>
          </cell>
          <cell r="AK311">
            <v>3.1152857384189988E-2</v>
          </cell>
          <cell r="AL311">
            <v>3.2646040525517533E-2</v>
          </cell>
        </row>
        <row r="312">
          <cell r="M312">
            <v>1.1245731704979276E-2</v>
          </cell>
          <cell r="N312">
            <v>1.1089635346560661E-2</v>
          </cell>
          <cell r="O312">
            <v>1.1678810092983553E-2</v>
          </cell>
          <cell r="P312">
            <v>1.1630109596979753E-2</v>
          </cell>
          <cell r="Q312">
            <v>1.1880405975837645E-2</v>
          </cell>
          <cell r="R312">
            <v>1.2099639865292708E-2</v>
          </cell>
          <cell r="S312">
            <v>1.4117591135320025E-2</v>
          </cell>
          <cell r="T312">
            <v>1.568276824330531E-2</v>
          </cell>
          <cell r="U312">
            <v>1.7025347175391271E-2</v>
          </cell>
          <cell r="V312">
            <v>1.9222193560517721E-2</v>
          </cell>
          <cell r="W312">
            <v>2.0887841980178179E-2</v>
          </cell>
          <cell r="X312">
            <v>2.0030046925817502E-2</v>
          </cell>
          <cell r="Y312">
            <v>2.3039417481695471E-2</v>
          </cell>
          <cell r="Z312">
            <v>2.3958488277506941E-2</v>
          </cell>
          <cell r="AA312">
            <v>2.317797382243867E-2</v>
          </cell>
          <cell r="AB312">
            <v>2.2870092618326121E-2</v>
          </cell>
          <cell r="AC312">
            <v>2.393284050610657E-2</v>
          </cell>
          <cell r="AD312">
            <v>2.4820345890665518E-2</v>
          </cell>
          <cell r="AE312">
            <v>2.0978873068488123E-2</v>
          </cell>
          <cell r="AF312">
            <v>1.9960390496126478E-2</v>
          </cell>
          <cell r="AG312">
            <v>2.1252148559359776E-2</v>
          </cell>
          <cell r="AH312">
            <v>2.0595973483388368E-2</v>
          </cell>
          <cell r="AI312">
            <v>1.9439761988153205E-2</v>
          </cell>
          <cell r="AJ312">
            <v>1.636259732590185E-2</v>
          </cell>
          <cell r="AK312">
            <v>1.680061696651498E-2</v>
          </cell>
          <cell r="AL312">
            <v>1.5152788307783825E-2</v>
          </cell>
        </row>
        <row r="313">
          <cell r="M313">
            <v>18.653985659020549</v>
          </cell>
          <cell r="N313">
            <v>17.744190938704747</v>
          </cell>
          <cell r="O313">
            <v>16.620642155747753</v>
          </cell>
          <cell r="P313">
            <v>17.035510679846329</v>
          </cell>
          <cell r="Q313">
            <v>15.171408599052866</v>
          </cell>
          <cell r="R313">
            <v>14.473256625427078</v>
          </cell>
          <cell r="S313">
            <v>13.542728315095502</v>
          </cell>
          <cell r="T313">
            <v>12.296155448699807</v>
          </cell>
          <cell r="U313">
            <v>13.134905425292468</v>
          </cell>
          <cell r="V313">
            <v>12.720284714108685</v>
          </cell>
          <cell r="W313">
            <v>10.85935510036914</v>
          </cell>
          <cell r="X313">
            <v>10.537934772806659</v>
          </cell>
          <cell r="Y313">
            <v>10.927186627168354</v>
          </cell>
          <cell r="Z313">
            <v>9.8268450268596013</v>
          </cell>
          <cell r="AA313">
            <v>10.117361546098055</v>
          </cell>
          <cell r="AB313">
            <v>9.4288523875413492</v>
          </cell>
          <cell r="AC313">
            <v>10.329483705092331</v>
          </cell>
          <cell r="AD313">
            <v>10.195788670539567</v>
          </cell>
          <cell r="AE313">
            <v>9.2610705794737793</v>
          </cell>
          <cell r="AF313">
            <v>8.1495804776001819</v>
          </cell>
          <cell r="AG313">
            <v>7.2667526729616538</v>
          </cell>
          <cell r="AH313">
            <v>6.2734659981822656</v>
          </cell>
          <cell r="AI313">
            <v>5.78944369051937</v>
          </cell>
          <cell r="AJ313">
            <v>5.6418719852121679</v>
          </cell>
          <cell r="AK313">
            <v>5.8177099582428609</v>
          </cell>
          <cell r="AL313">
            <v>5.534836449060319</v>
          </cell>
        </row>
        <row r="314">
          <cell r="M314">
            <v>10.027467706043909</v>
          </cell>
          <cell r="N314">
            <v>9.3421517132600087</v>
          </cell>
          <cell r="O314">
            <v>9.71174873560755</v>
          </cell>
          <cell r="P314">
            <v>11.2549856079513</v>
          </cell>
          <cell r="Q314">
            <v>11.661451413979572</v>
          </cell>
          <cell r="R314">
            <v>11.561900898650736</v>
          </cell>
          <cell r="S314">
            <v>12.200516125495609</v>
          </cell>
          <cell r="T314">
            <v>11.895658724805143</v>
          </cell>
          <cell r="U314">
            <v>13.14134043375182</v>
          </cell>
          <cell r="V314">
            <v>13.386787292532011</v>
          </cell>
          <cell r="W314">
            <v>13.471074582686724</v>
          </cell>
          <cell r="X314">
            <v>11.757892717567008</v>
          </cell>
          <cell r="Y314">
            <v>11.369082364074684</v>
          </cell>
          <cell r="Z314">
            <v>11.29076064908873</v>
          </cell>
          <cell r="AA314">
            <v>10.886433261099089</v>
          </cell>
          <cell r="AB314">
            <v>10.758564012985225</v>
          </cell>
          <cell r="AC314">
            <v>7.6999964599004898</v>
          </cell>
          <cell r="AD314">
            <v>7.9181322220873964</v>
          </cell>
          <cell r="AE314">
            <v>7.4939503915497587</v>
          </cell>
          <cell r="AF314">
            <v>6.6478076216995401</v>
          </cell>
          <cell r="AG314">
            <v>6.9507692348376278</v>
          </cell>
          <cell r="AH314">
            <v>6.7272345823878794</v>
          </cell>
          <cell r="AI314">
            <v>5.1131563612495459</v>
          </cell>
          <cell r="AJ314">
            <v>3.8722639829581866</v>
          </cell>
          <cell r="AK314">
            <v>3.8020530659173337</v>
          </cell>
          <cell r="AL314">
            <v>2.77420468218275</v>
          </cell>
        </row>
        <row r="315">
          <cell r="M315">
            <v>13.814996313857382</v>
          </cell>
          <cell r="N315">
            <v>14.384528794824233</v>
          </cell>
          <cell r="O315">
            <v>14.89220088334017</v>
          </cell>
          <cell r="P315">
            <v>13.895105594455645</v>
          </cell>
          <cell r="Q315">
            <v>13.11425724344932</v>
          </cell>
          <cell r="R315">
            <v>13.183090397355254</v>
          </cell>
          <cell r="S315">
            <v>12.741957289753334</v>
          </cell>
          <cell r="T315">
            <v>12.795774768362991</v>
          </cell>
          <cell r="U315">
            <v>11.345028260911411</v>
          </cell>
          <cell r="V315">
            <v>11.055482054449168</v>
          </cell>
          <cell r="W315">
            <v>10.529569422485748</v>
          </cell>
          <cell r="X315">
            <v>10.528076480047782</v>
          </cell>
          <cell r="Y315">
            <v>10.044512827818536</v>
          </cell>
          <cell r="Z315">
            <v>9.3743095788254163</v>
          </cell>
          <cell r="AA315">
            <v>8.7708359404000831</v>
          </cell>
          <cell r="AB315">
            <v>8.159301412044373</v>
          </cell>
          <cell r="AC315">
            <v>6.9034951789464163</v>
          </cell>
          <cell r="AD315">
            <v>6.4342720585430255</v>
          </cell>
          <cell r="AE315">
            <v>5.9249015620443144</v>
          </cell>
          <cell r="AF315">
            <v>5.5751462102827221</v>
          </cell>
          <cell r="AG315">
            <v>5.337176807299989</v>
          </cell>
          <cell r="AH315">
            <v>5.2484712691165134</v>
          </cell>
          <cell r="AI315">
            <v>4.7906795317015431</v>
          </cell>
          <cell r="AJ315">
            <v>4.2006012720708004</v>
          </cell>
          <cell r="AK315">
            <v>4.0631733974754329</v>
          </cell>
          <cell r="AL315">
            <v>3.9811132131673532</v>
          </cell>
        </row>
        <row r="316">
          <cell r="M316">
            <v>3.1568451313320001</v>
          </cell>
          <cell r="N316">
            <v>3.3209710276000002</v>
          </cell>
          <cell r="O316">
            <v>3.5364308327999998</v>
          </cell>
          <cell r="P316">
            <v>3.815633488</v>
          </cell>
          <cell r="Q316">
            <v>4.107889374</v>
          </cell>
          <cell r="R316">
            <v>4.2507771450399998</v>
          </cell>
          <cell r="S316">
            <v>4.4800967877600009</v>
          </cell>
          <cell r="T316">
            <v>4.698807638159999</v>
          </cell>
          <cell r="U316">
            <v>4.8572090799999996</v>
          </cell>
          <cell r="V316">
            <v>4.76020558</v>
          </cell>
          <cell r="W316">
            <v>3.9745701052000002</v>
          </cell>
          <cell r="X316">
            <v>3.8106621326500001</v>
          </cell>
          <cell r="Y316">
            <v>3.6918724033000001</v>
          </cell>
          <cell r="Z316">
            <v>3.5307564424000004</v>
          </cell>
          <cell r="AA316">
            <v>3.35374210225</v>
          </cell>
          <cell r="AB316">
            <v>3.3496851886999996</v>
          </cell>
          <cell r="AC316">
            <v>2.8198416707999998</v>
          </cell>
          <cell r="AD316">
            <v>2.2136632915000001</v>
          </cell>
          <cell r="AE316">
            <v>2.0687460309000003</v>
          </cell>
          <cell r="AF316">
            <v>1.7947891759999999</v>
          </cell>
          <cell r="AG316">
            <v>1.50044899605</v>
          </cell>
          <cell r="AH316">
            <v>1.4048953782500002</v>
          </cell>
          <cell r="AI316">
            <v>1.18186348485</v>
          </cell>
          <cell r="AJ316">
            <v>1.1199307189000001</v>
          </cell>
          <cell r="AK316">
            <v>1.0794404652999998</v>
          </cell>
          <cell r="AL316">
            <v>0.97936588879999997</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row>
        <row r="318">
          <cell r="M318">
            <v>4.2012236475489155</v>
          </cell>
          <cell r="N318">
            <v>4.2912049285498979</v>
          </cell>
          <cell r="O318">
            <v>4.5758598418629477</v>
          </cell>
          <cell r="P318">
            <v>4.7243122440831451</v>
          </cell>
          <cell r="Q318">
            <v>4.7319856449497149</v>
          </cell>
          <cell r="R318">
            <v>4.8441607711826222</v>
          </cell>
          <cell r="S318">
            <v>4.8759829756832467</v>
          </cell>
          <cell r="T318">
            <v>4.9577216676489888</v>
          </cell>
          <cell r="U318">
            <v>5.1097681501199075</v>
          </cell>
          <cell r="V318">
            <v>5.1726745788454149</v>
          </cell>
          <cell r="W318">
            <v>5.1240879819456442</v>
          </cell>
          <cell r="X318">
            <v>5.2043477929706494</v>
          </cell>
          <cell r="Y318">
            <v>5.3570875929019452</v>
          </cell>
          <cell r="Z318">
            <v>5.3205688349124873</v>
          </cell>
          <cell r="AA318">
            <v>5.3412926180659825</v>
          </cell>
          <cell r="AB318">
            <v>5.2982589790647774</v>
          </cell>
          <cell r="AC318">
            <v>5.3445702258194316</v>
          </cell>
          <cell r="AD318">
            <v>5.396422490853225</v>
          </cell>
          <cell r="AE318">
            <v>5.1696359086015757</v>
          </cell>
          <cell r="AF318">
            <v>4.9922577854088654</v>
          </cell>
          <cell r="AG318">
            <v>4.9563544256427319</v>
          </cell>
          <cell r="AH318">
            <v>4.9777793609846164</v>
          </cell>
          <cell r="AI318">
            <v>4.694837447786588</v>
          </cell>
          <cell r="AJ318">
            <v>4.5854996048111216</v>
          </cell>
          <cell r="AK318">
            <v>4.8234249065726162</v>
          </cell>
          <cell r="AL318">
            <v>4.7117493355986513</v>
          </cell>
        </row>
        <row r="319">
          <cell r="M319" t="str">
            <v>NE</v>
          </cell>
          <cell r="N319" t="str">
            <v>NE</v>
          </cell>
          <cell r="O319" t="str">
            <v>NE</v>
          </cell>
          <cell r="P319" t="str">
            <v>NE</v>
          </cell>
          <cell r="Q319" t="str">
            <v>NE</v>
          </cell>
          <cell r="R319" t="str">
            <v>NE</v>
          </cell>
          <cell r="S319" t="str">
            <v>NE</v>
          </cell>
          <cell r="T319" t="str">
            <v>NE</v>
          </cell>
          <cell r="U319" t="str">
            <v>NE</v>
          </cell>
          <cell r="V319" t="str">
            <v>NE</v>
          </cell>
          <cell r="W319" t="str">
            <v>NE</v>
          </cell>
          <cell r="X319" t="str">
            <v>NE</v>
          </cell>
          <cell r="Y319" t="str">
            <v>NE</v>
          </cell>
          <cell r="Z319" t="str">
            <v>NE</v>
          </cell>
          <cell r="AA319" t="str">
            <v>NE</v>
          </cell>
          <cell r="AB319" t="str">
            <v>NE</v>
          </cell>
          <cell r="AC319" t="str">
            <v>NE</v>
          </cell>
          <cell r="AD319" t="str">
            <v>NE</v>
          </cell>
          <cell r="AE319" t="str">
            <v>NE</v>
          </cell>
          <cell r="AF319" t="str">
            <v>NE</v>
          </cell>
          <cell r="AG319" t="str">
            <v>NE</v>
          </cell>
          <cell r="AH319" t="str">
            <v>NE</v>
          </cell>
          <cell r="AI319" t="str">
            <v>NE</v>
          </cell>
          <cell r="AJ319" t="str">
            <v>NE</v>
          </cell>
          <cell r="AK319" t="str">
            <v>NE</v>
          </cell>
          <cell r="AL319" t="str">
            <v>NE</v>
          </cell>
        </row>
        <row r="320">
          <cell r="M320">
            <v>0.28223999999999999</v>
          </cell>
          <cell r="N320">
            <v>0.28223999999999999</v>
          </cell>
          <cell r="O320">
            <v>0.27792</v>
          </cell>
          <cell r="P320">
            <v>0.27072000000000002</v>
          </cell>
          <cell r="Q320">
            <v>0.27360000000000001</v>
          </cell>
          <cell r="R320">
            <v>0.27648</v>
          </cell>
          <cell r="S320">
            <v>0.24767999999999998</v>
          </cell>
          <cell r="T320">
            <v>0.27648</v>
          </cell>
          <cell r="U320">
            <v>0.27360000000000001</v>
          </cell>
          <cell r="V320">
            <v>0.20015999999999998</v>
          </cell>
          <cell r="W320">
            <v>0.19728000000000001</v>
          </cell>
          <cell r="X320">
            <v>0.17136000000000001</v>
          </cell>
          <cell r="Y320">
            <v>0.17567999999999998</v>
          </cell>
          <cell r="Z320">
            <v>0.19007999999999997</v>
          </cell>
          <cell r="AA320">
            <v>0.1656</v>
          </cell>
          <cell r="AB320">
            <v>0.13968</v>
          </cell>
          <cell r="AC320">
            <v>0.16127999999999998</v>
          </cell>
          <cell r="AD320">
            <v>0.1512</v>
          </cell>
          <cell r="AE320">
            <v>0.10079999999999999</v>
          </cell>
          <cell r="AF320">
            <v>8.6399999999999991E-2</v>
          </cell>
          <cell r="AG320">
            <v>8.4191481818181813E-2</v>
          </cell>
          <cell r="AH320">
            <v>5.8623545454545449E-2</v>
          </cell>
          <cell r="AI320">
            <v>6.8179295454545458E-2</v>
          </cell>
          <cell r="AJ320">
            <v>4.6451718181818182E-2</v>
          </cell>
          <cell r="AK320">
            <v>2.1280459090909091E-2</v>
          </cell>
          <cell r="AL320">
            <v>2.51258E-2</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row>
        <row r="322">
          <cell r="M322">
            <v>9.3007130354511567</v>
          </cell>
          <cell r="N322">
            <v>10.17455307017554</v>
          </cell>
          <cell r="O322">
            <v>9.5932210487584939</v>
          </cell>
          <cell r="P322">
            <v>9.2491985930251204</v>
          </cell>
          <cell r="Q322">
            <v>8.821570281173349</v>
          </cell>
          <cell r="R322">
            <v>8.8319330535928113</v>
          </cell>
          <cell r="S322">
            <v>9.9933442576363163</v>
          </cell>
          <cell r="T322">
            <v>10.000764889242937</v>
          </cell>
          <cell r="U322">
            <v>10.175099131712816</v>
          </cell>
          <cell r="V322">
            <v>9.7020274793235526</v>
          </cell>
          <cell r="W322">
            <v>9.6070408141774877</v>
          </cell>
          <cell r="X322">
            <v>9.389009381513592</v>
          </cell>
          <cell r="Y322">
            <v>8.9635500968819031</v>
          </cell>
          <cell r="Z322">
            <v>8.8744095962005183</v>
          </cell>
          <cell r="AA322">
            <v>8.6727273961887903</v>
          </cell>
          <cell r="AB322">
            <v>8.9030190307198076</v>
          </cell>
          <cell r="AC322">
            <v>8.5372549149035653</v>
          </cell>
          <cell r="AD322">
            <v>8.113962133802719</v>
          </cell>
          <cell r="AE322">
            <v>7.6724510678822115</v>
          </cell>
          <cell r="AF322">
            <v>7.3761955692395791</v>
          </cell>
          <cell r="AG322">
            <v>7.8562068566522392</v>
          </cell>
          <cell r="AH322">
            <v>7.2413109333818815</v>
          </cell>
          <cell r="AI322">
            <v>6.2226469730466043</v>
          </cell>
          <cell r="AJ322">
            <v>5.8988663078091284</v>
          </cell>
          <cell r="AK322">
            <v>5.8319768269258283</v>
          </cell>
          <cell r="AL322">
            <v>5.5088366576445527</v>
          </cell>
        </row>
        <row r="323">
          <cell r="M323">
            <v>2.2123836635046169E-2</v>
          </cell>
          <cell r="N323">
            <v>3.1991096822341962E-2</v>
          </cell>
          <cell r="O323">
            <v>3.4735413839891455E-2</v>
          </cell>
          <cell r="P323">
            <v>3.269215420225078E-2</v>
          </cell>
          <cell r="Q323">
            <v>3.169489563640572E-2</v>
          </cell>
          <cell r="R323">
            <v>3.4119876054655419E-2</v>
          </cell>
          <cell r="S323">
            <v>3.6340533672172812E-2</v>
          </cell>
          <cell r="T323">
            <v>3.131103202846975E-2</v>
          </cell>
          <cell r="U323">
            <v>3.292381051825554E-2</v>
          </cell>
          <cell r="V323">
            <v>4.165361379310345E-2</v>
          </cell>
          <cell r="W323">
            <v>5.2319034705296759E-2</v>
          </cell>
          <cell r="X323">
            <v>4.481602999290709E-2</v>
          </cell>
          <cell r="Y323">
            <v>4.3808558482966935E-2</v>
          </cell>
          <cell r="Z323">
            <v>3.3100630810092964E-2</v>
          </cell>
          <cell r="AA323">
            <v>3.5893534129972177E-2</v>
          </cell>
          <cell r="AB323">
            <v>2.5629330554831992E-2</v>
          </cell>
          <cell r="AC323">
            <v>2.9569743274304772E-2</v>
          </cell>
          <cell r="AD323">
            <v>2.5620797271645058E-2</v>
          </cell>
          <cell r="AE323">
            <v>2.6591790048929278E-2</v>
          </cell>
          <cell r="AF323">
            <v>2.4309059448357723E-2</v>
          </cell>
          <cell r="AG323">
            <v>3.1418724684942445E-2</v>
          </cell>
          <cell r="AH323">
            <v>1.9985605110406101E-2</v>
          </cell>
          <cell r="AI323">
            <v>2.0459214767173627E-2</v>
          </cell>
          <cell r="AJ323">
            <v>1.9056992900970033E-2</v>
          </cell>
          <cell r="AK323">
            <v>1.4570035161835528E-2</v>
          </cell>
          <cell r="AL323">
            <v>1.5899182581260853E-2</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row>
        <row r="325">
          <cell r="M325">
            <v>0.19697838579475785</v>
          </cell>
          <cell r="N325">
            <v>0.20970438372171149</v>
          </cell>
          <cell r="O325">
            <v>0.2049986290042437</v>
          </cell>
          <cell r="P325">
            <v>0.22554574543964187</v>
          </cell>
          <cell r="Q325">
            <v>0.23019314343006753</v>
          </cell>
          <cell r="R325">
            <v>0.25500042627030639</v>
          </cell>
          <cell r="S325">
            <v>0.2809022285519196</v>
          </cell>
          <cell r="T325">
            <v>0.30240377833978394</v>
          </cell>
          <cell r="U325">
            <v>0.3214154496006108</v>
          </cell>
          <cell r="V325">
            <v>0.39502422972770251</v>
          </cell>
          <cell r="W325">
            <v>0.57592326143255224</v>
          </cell>
          <cell r="X325">
            <v>0.62694315796026046</v>
          </cell>
          <cell r="Y325">
            <v>0.63710692918054135</v>
          </cell>
          <cell r="Z325">
            <v>0.7249934852511748</v>
          </cell>
          <cell r="AA325">
            <v>0.88456982994888289</v>
          </cell>
          <cell r="AB325">
            <v>0.92279982219295131</v>
          </cell>
          <cell r="AC325">
            <v>0.98254722652383319</v>
          </cell>
          <cell r="AD325">
            <v>1.1780146543268135</v>
          </cell>
          <cell r="AE325">
            <v>1.2060857839585071</v>
          </cell>
          <cell r="AF325">
            <v>1.2435995230206434</v>
          </cell>
          <cell r="AG325">
            <v>1.263942269939839</v>
          </cell>
          <cell r="AH325">
            <v>1.134714680334735</v>
          </cell>
          <cell r="AI325">
            <v>1.1973340543710274</v>
          </cell>
          <cell r="AJ325">
            <v>1.5092251244179493</v>
          </cell>
          <cell r="AK325">
            <v>1.9257374013501047</v>
          </cell>
          <cell r="AL325">
            <v>1.7809975483692826</v>
          </cell>
        </row>
        <row r="326">
          <cell r="M326" t="str">
            <v>NO</v>
          </cell>
          <cell r="N326" t="str">
            <v>NO</v>
          </cell>
          <cell r="O326" t="str">
            <v>NO</v>
          </cell>
          <cell r="P326" t="str">
            <v>NO</v>
          </cell>
          <cell r="Q326" t="str">
            <v>NO</v>
          </cell>
          <cell r="R326" t="str">
            <v>NO</v>
          </cell>
          <cell r="S326" t="str">
            <v>NO</v>
          </cell>
          <cell r="T326" t="str">
            <v>NO</v>
          </cell>
          <cell r="U326" t="str">
            <v>NO</v>
          </cell>
          <cell r="V326" t="str">
            <v>NO</v>
          </cell>
          <cell r="W326" t="str">
            <v>NO</v>
          </cell>
          <cell r="X326" t="str">
            <v>NO</v>
          </cell>
          <cell r="Y326" t="str">
            <v>NO</v>
          </cell>
          <cell r="Z326" t="str">
            <v>NO</v>
          </cell>
          <cell r="AA326" t="str">
            <v>NO</v>
          </cell>
          <cell r="AB326" t="str">
            <v>NO</v>
          </cell>
          <cell r="AC326" t="str">
            <v>NO</v>
          </cell>
          <cell r="AD326" t="str">
            <v>NO</v>
          </cell>
          <cell r="AE326" t="str">
            <v>NO</v>
          </cell>
          <cell r="AF326" t="str">
            <v>NO</v>
          </cell>
          <cell r="AG326" t="str">
            <v>NO</v>
          </cell>
          <cell r="AH326" t="str">
            <v>NO</v>
          </cell>
          <cell r="AI326" t="str">
            <v>NO</v>
          </cell>
          <cell r="AJ326" t="str">
            <v>NO</v>
          </cell>
          <cell r="AK326" t="str">
            <v>NO</v>
          </cell>
          <cell r="AL326" t="str">
            <v>NO</v>
          </cell>
        </row>
        <row r="327">
          <cell r="M327">
            <v>66.477964791424867</v>
          </cell>
          <cell r="N327">
            <v>75.854556106820311</v>
          </cell>
          <cell r="O327">
            <v>68.995068949346617</v>
          </cell>
          <cell r="P327">
            <v>68.558291866642747</v>
          </cell>
          <cell r="Q327">
            <v>67.803074434634823</v>
          </cell>
          <cell r="R327">
            <v>70.204736634342069</v>
          </cell>
          <cell r="S327">
            <v>67.85244987675047</v>
          </cell>
          <cell r="T327">
            <v>72.060365489607932</v>
          </cell>
          <cell r="U327">
            <v>71.353312824767073</v>
          </cell>
          <cell r="V327">
            <v>74.359548501067565</v>
          </cell>
          <cell r="W327">
            <v>68.268693182602746</v>
          </cell>
          <cell r="X327">
            <v>64.266769294705838</v>
          </cell>
          <cell r="Y327">
            <v>39.435658169625952</v>
          </cell>
          <cell r="Z327">
            <v>61.957352486874193</v>
          </cell>
          <cell r="AA327">
            <v>39.771210450004716</v>
          </cell>
          <cell r="AB327">
            <v>67.523572750880902</v>
          </cell>
          <cell r="AC327">
            <v>79.3072714012105</v>
          </cell>
          <cell r="AD327">
            <v>109.57388384566933</v>
          </cell>
          <cell r="AE327">
            <v>129.75870082115574</v>
          </cell>
          <cell r="AF327">
            <v>124.88040471679678</v>
          </cell>
          <cell r="AG327">
            <v>121.15848641248314</v>
          </cell>
          <cell r="AH327">
            <v>78.095635385673717</v>
          </cell>
          <cell r="AI327">
            <v>112.31308695519118</v>
          </cell>
          <cell r="AJ327">
            <v>112.15667323364792</v>
          </cell>
          <cell r="AK327">
            <v>96.013865341970302</v>
          </cell>
          <cell r="AL327">
            <v>108.14087750756731</v>
          </cell>
        </row>
        <row r="328">
          <cell r="M328">
            <v>1.08644172E-2</v>
          </cell>
          <cell r="N328">
            <v>1.1933550748000002E-2</v>
          </cell>
          <cell r="O328">
            <v>1.3107926201999997E-2</v>
          </cell>
          <cell r="P328">
            <v>1.3331505847968E-2</v>
          </cell>
          <cell r="Q328">
            <v>1.3331505847968E-2</v>
          </cell>
          <cell r="R328">
            <v>1.3306939191000001E-2</v>
          </cell>
          <cell r="S328">
            <v>1.3306939191000001E-2</v>
          </cell>
          <cell r="T328">
            <v>1.2283328483999999E-2</v>
          </cell>
          <cell r="U328">
            <v>1.1259717777E-2</v>
          </cell>
          <cell r="V328">
            <v>1.0236107070000002E-2</v>
          </cell>
          <cell r="W328">
            <v>8.7006910094999997E-3</v>
          </cell>
          <cell r="X328">
            <v>6.6534695955000004E-3</v>
          </cell>
          <cell r="Y328">
            <v>5.1180535350000009E-3</v>
          </cell>
          <cell r="Z328">
            <v>4.0944428280000004E-3</v>
          </cell>
          <cell r="AA328">
            <v>3.5826374745000006E-3</v>
          </cell>
          <cell r="AB328">
            <v>3.5826374745000006E-3</v>
          </cell>
          <cell r="AC328">
            <v>2.5590267675000005E-3</v>
          </cell>
          <cell r="AD328">
            <v>2.0472214140000002E-3</v>
          </cell>
          <cell r="AE328">
            <v>2.0472214140000002E-3</v>
          </cell>
          <cell r="AF328">
            <v>1.5354160604999999E-3</v>
          </cell>
          <cell r="AG328">
            <v>1.5354160604999999E-3</v>
          </cell>
          <cell r="AH328">
            <v>1.3306939191000001E-3</v>
          </cell>
          <cell r="AI328">
            <v>1.3306939191000001E-3</v>
          </cell>
          <cell r="AJ328">
            <v>1.3306939191000001E-3</v>
          </cell>
          <cell r="AK328">
            <v>1.3306939191000001E-3</v>
          </cell>
          <cell r="AL328">
            <v>1.3306939191000001E-3</v>
          </cell>
        </row>
        <row r="329">
          <cell r="M329">
            <v>0.23163966019200008</v>
          </cell>
          <cell r="N329">
            <v>0.19399505325840002</v>
          </cell>
          <cell r="O329">
            <v>0.12623968113840003</v>
          </cell>
          <cell r="P329">
            <v>0.10195161029472002</v>
          </cell>
          <cell r="Q329">
            <v>8.5955819620800011E-2</v>
          </cell>
          <cell r="R329">
            <v>6.6754531245600018E-2</v>
          </cell>
          <cell r="S329">
            <v>4.7902019443200008E-2</v>
          </cell>
          <cell r="T329">
            <v>6.5939491941600023E-2</v>
          </cell>
          <cell r="U329">
            <v>6.4372976357760014E-2</v>
          </cell>
          <cell r="V329">
            <v>3.3892648585920004E-2</v>
          </cell>
          <cell r="W329">
            <v>1.5818929314623101E-2</v>
          </cell>
          <cell r="X329">
            <v>1.6662569885112069E-2</v>
          </cell>
          <cell r="Y329">
            <v>1.6338400902623104E-2</v>
          </cell>
          <cell r="Z329">
            <v>1.6670163606623097E-2</v>
          </cell>
          <cell r="AA329">
            <v>1.7269344582623102E-2</v>
          </cell>
          <cell r="AB329">
            <v>1.8792005045867585E-2</v>
          </cell>
          <cell r="AC329">
            <v>2.3079355932578961E-2</v>
          </cell>
          <cell r="AD329">
            <v>2.234018554035655E-2</v>
          </cell>
          <cell r="AE329">
            <v>2.3962036852356549E-2</v>
          </cell>
          <cell r="AF329">
            <v>3.041040646177931E-2</v>
          </cell>
          <cell r="AG329">
            <v>4.6187461030891372E-2</v>
          </cell>
          <cell r="AH329">
            <v>5.907516024938033E-2</v>
          </cell>
          <cell r="AI329">
            <v>6.8551038153380331E-2</v>
          </cell>
          <cell r="AJ329">
            <v>9.8060628387336216E-2</v>
          </cell>
          <cell r="AK329">
            <v>0.36678935095199999</v>
          </cell>
          <cell r="AL329">
            <v>0.55159948674000003</v>
          </cell>
        </row>
        <row r="330">
          <cell r="M330">
            <v>15.973265546566175</v>
          </cell>
          <cell r="N330">
            <v>14.255062758355521</v>
          </cell>
          <cell r="O330">
            <v>15.177645331439189</v>
          </cell>
          <cell r="P330">
            <v>17.095891648232541</v>
          </cell>
          <cell r="Q330">
            <v>17.102458024062283</v>
          </cell>
          <cell r="R330">
            <v>17.477288575609361</v>
          </cell>
          <cell r="S330">
            <v>17.63113552775831</v>
          </cell>
          <cell r="T330">
            <v>17.095992551414241</v>
          </cell>
          <cell r="U330">
            <v>17.10443196112648</v>
          </cell>
          <cell r="V330">
            <v>15.868916840869684</v>
          </cell>
          <cell r="W330">
            <v>15.08883921815276</v>
          </cell>
          <cell r="X330">
            <v>14.703006733372026</v>
          </cell>
          <cell r="Y330">
            <v>14.051438050140757</v>
          </cell>
          <cell r="Z330">
            <v>13.428261348022586</v>
          </cell>
          <cell r="AA330">
            <v>11.91265876859512</v>
          </cell>
          <cell r="AB330">
            <v>10.672051920429574</v>
          </cell>
          <cell r="AC330">
            <v>9.3532986916286767</v>
          </cell>
          <cell r="AD330">
            <v>7.6863136680539146</v>
          </cell>
          <cell r="AE330">
            <v>6.3356214644354445</v>
          </cell>
          <cell r="AF330">
            <v>5.9310642317388522</v>
          </cell>
          <cell r="AG330">
            <v>5.2045529384637872</v>
          </cell>
          <cell r="AH330">
            <v>4.6733513313265265</v>
          </cell>
          <cell r="AI330">
            <v>4.0733001077698896</v>
          </cell>
          <cell r="AJ330">
            <v>3.3603295196213749</v>
          </cell>
          <cell r="AK330">
            <v>3.0258347456487722</v>
          </cell>
          <cell r="AL330">
            <v>2.7191823005754934</v>
          </cell>
        </row>
        <row r="331">
          <cell r="M331">
            <v>0.88256000000000023</v>
          </cell>
          <cell r="N331">
            <v>0.94080000000000019</v>
          </cell>
          <cell r="O331">
            <v>0.90944000000000025</v>
          </cell>
          <cell r="P331">
            <v>0.92736000000000007</v>
          </cell>
          <cell r="Q331">
            <v>0.99008000000000029</v>
          </cell>
          <cell r="R331">
            <v>1.01248</v>
          </cell>
          <cell r="S331">
            <v>0.9676800000000001</v>
          </cell>
          <cell r="T331">
            <v>1.01248</v>
          </cell>
          <cell r="U331">
            <v>0.9676800000000001</v>
          </cell>
          <cell r="V331">
            <v>1.0304000000000004</v>
          </cell>
          <cell r="W331">
            <v>0.90048000000000028</v>
          </cell>
          <cell r="X331">
            <v>1.13344</v>
          </cell>
          <cell r="Y331">
            <v>1.0393600000000001</v>
          </cell>
          <cell r="Z331">
            <v>1.008</v>
          </cell>
          <cell r="AA331">
            <v>1.0986236107070002</v>
          </cell>
          <cell r="AB331">
            <v>1.0941436107069999</v>
          </cell>
          <cell r="AC331">
            <v>1.0617600000000003</v>
          </cell>
          <cell r="AD331">
            <v>1.0169600000000001</v>
          </cell>
          <cell r="AE331">
            <v>0.96870361070700006</v>
          </cell>
          <cell r="AF331">
            <v>0.98112000000000021</v>
          </cell>
          <cell r="AG331">
            <v>0.80742361070700008</v>
          </cell>
          <cell r="AH331">
            <v>0.81088000000000016</v>
          </cell>
          <cell r="AI331">
            <v>0.73920000000000019</v>
          </cell>
          <cell r="AJ331">
            <v>0.6461436107070001</v>
          </cell>
          <cell r="AK331">
            <v>0.67302361070700012</v>
          </cell>
          <cell r="AL331">
            <v>0.6461436107070001</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row>
        <row r="333">
          <cell r="M333">
            <v>1.2720218369891167</v>
          </cell>
          <cell r="N333">
            <v>1.4180414195549715</v>
          </cell>
          <cell r="O333">
            <v>1.4949115299848146</v>
          </cell>
          <cell r="P333">
            <v>1.7068368445794075</v>
          </cell>
          <cell r="Q333">
            <v>1.6579448494178441</v>
          </cell>
          <cell r="R333">
            <v>1.5357318997162173</v>
          </cell>
          <cell r="S333">
            <v>1.2601930349596948</v>
          </cell>
          <cell r="T333">
            <v>1.4116166763337057</v>
          </cell>
          <cell r="U333">
            <v>1.1480216058539185</v>
          </cell>
          <cell r="V333">
            <v>1.1122186251317969</v>
          </cell>
          <cell r="W333">
            <v>0.89518155939116706</v>
          </cell>
          <cell r="X333">
            <v>0.2731304241458874</v>
          </cell>
          <cell r="Y333">
            <v>0.23749509203074276</v>
          </cell>
          <cell r="Z333">
            <v>0.77717650664820759</v>
          </cell>
          <cell r="AA333">
            <v>1.5053565244003324</v>
          </cell>
          <cell r="AB333">
            <v>1.5977552635619052</v>
          </cell>
          <cell r="AC333">
            <v>1.3170543964705808</v>
          </cell>
          <cell r="AD333">
            <v>1.2268605229006955</v>
          </cell>
          <cell r="AE333">
            <v>1.0707012486129932</v>
          </cell>
          <cell r="AF333">
            <v>1.2703023304037195</v>
          </cell>
          <cell r="AG333">
            <v>0.81104866902183814</v>
          </cell>
          <cell r="AH333">
            <v>0.62658403764502091</v>
          </cell>
          <cell r="AI333">
            <v>0.4912334844045631</v>
          </cell>
          <cell r="AJ333">
            <v>0.77700489850479271</v>
          </cell>
          <cell r="AK333">
            <v>0.61325092227438993</v>
          </cell>
          <cell r="AL333">
            <v>0.47201889640794686</v>
          </cell>
        </row>
        <row r="334">
          <cell r="M334">
            <v>6.7728150000000001E-2</v>
          </cell>
          <cell r="N334">
            <v>6.7954950000000014E-2</v>
          </cell>
          <cell r="O334">
            <v>6.0259500000000001E-2</v>
          </cell>
          <cell r="P334">
            <v>4.8670650000000003E-2</v>
          </cell>
          <cell r="Q334">
            <v>5.1263099999999999E-2</v>
          </cell>
          <cell r="R334">
            <v>5.9080612308445961E-2</v>
          </cell>
          <cell r="S334">
            <v>5.2727850000000007E-2</v>
          </cell>
          <cell r="T334">
            <v>5.098275E-2</v>
          </cell>
          <cell r="U334">
            <v>5.3827199999999999E-2</v>
          </cell>
          <cell r="V334">
            <v>5.3937450000000005E-2</v>
          </cell>
          <cell r="W334">
            <v>5.7203999999999998E-2</v>
          </cell>
          <cell r="X334">
            <v>6.1223399999999997E-2</v>
          </cell>
          <cell r="Y334">
            <v>6.3050399999999993E-2</v>
          </cell>
          <cell r="Z334">
            <v>6.6635100000000003E-2</v>
          </cell>
          <cell r="AA334">
            <v>7.6510350000000005E-2</v>
          </cell>
          <cell r="AB334">
            <v>7.638120000000001E-2</v>
          </cell>
          <cell r="AC334">
            <v>7.8138900000000011E-2</v>
          </cell>
          <cell r="AD334">
            <v>7.9134300000000005E-2</v>
          </cell>
          <cell r="AE334">
            <v>7.847910000000001E-2</v>
          </cell>
          <cell r="AF334">
            <v>6.2839350000000002E-2</v>
          </cell>
          <cell r="AG334">
            <v>6.8566050000000003E-2</v>
          </cell>
          <cell r="AH334">
            <v>7.7033250000000011E-2</v>
          </cell>
          <cell r="AI334">
            <v>8.0495100000000014E-2</v>
          </cell>
          <cell r="AJ334">
            <v>6.6446100000000008E-2</v>
          </cell>
          <cell r="AK334">
            <v>6.2067600000000007E-2</v>
          </cell>
          <cell r="AL334">
            <v>6.1295849999999999E-2</v>
          </cell>
        </row>
        <row r="335">
          <cell r="M335">
            <v>0.40042800000000001</v>
          </cell>
          <cell r="N335">
            <v>0.38159944199999996</v>
          </cell>
          <cell r="O335">
            <v>0.34101515700000007</v>
          </cell>
          <cell r="P335">
            <v>0.310527</v>
          </cell>
          <cell r="Q335">
            <v>0.33345522</v>
          </cell>
          <cell r="R335">
            <v>0.32665500000000003</v>
          </cell>
          <cell r="S335">
            <v>0.31260599999999999</v>
          </cell>
          <cell r="T335">
            <v>0.11047579199999999</v>
          </cell>
          <cell r="U335">
            <v>0.10990425599999999</v>
          </cell>
          <cell r="V335">
            <v>0.10562832</v>
          </cell>
          <cell r="W335">
            <v>9.5340671999999987E-2</v>
          </cell>
          <cell r="X335">
            <v>0.102220272</v>
          </cell>
          <cell r="Y335">
            <v>8.6047919999999986E-2</v>
          </cell>
          <cell r="Z335">
            <v>8.1009935999999991E-2</v>
          </cell>
          <cell r="AA335">
            <v>8.598441599999998E-2</v>
          </cell>
          <cell r="AB335">
            <v>9.6822431999999986E-2</v>
          </cell>
          <cell r="AC335">
            <v>9.9235584000000002E-2</v>
          </cell>
          <cell r="AD335">
            <v>0.10006113600000001</v>
          </cell>
          <cell r="AE335">
            <v>9.4938479999999978E-2</v>
          </cell>
          <cell r="AF335">
            <v>5.8317839999999996E-2</v>
          </cell>
          <cell r="AG335">
            <v>8.7000479999999991E-2</v>
          </cell>
          <cell r="AH335">
            <v>0.101352384</v>
          </cell>
          <cell r="AI335">
            <v>8.8566911999999998E-2</v>
          </cell>
          <cell r="AJ335">
            <v>5.6116368E-2</v>
          </cell>
          <cell r="AK335">
            <v>4.6273248000000003E-2</v>
          </cell>
          <cell r="AL335">
            <v>4.1658179471999998E-2</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row>
        <row r="338">
          <cell r="M338">
            <v>0.38878181818181817</v>
          </cell>
          <cell r="N338">
            <v>0.36503090909090907</v>
          </cell>
          <cell r="O338">
            <v>0.36503090909090907</v>
          </cell>
          <cell r="P338">
            <v>0.29466943902165021</v>
          </cell>
          <cell r="Q338">
            <v>0.2432763636363636</v>
          </cell>
          <cell r="R338">
            <v>0.24294915862944053</v>
          </cell>
          <cell r="S338">
            <v>0.24301357882508637</v>
          </cell>
          <cell r="T338">
            <v>0.25471399974471259</v>
          </cell>
          <cell r="U338">
            <v>0.28941144298810773</v>
          </cell>
          <cell r="V338">
            <v>0.29648495454545454</v>
          </cell>
          <cell r="W338">
            <v>0.29660645454545448</v>
          </cell>
          <cell r="X338">
            <v>0.28628672727272719</v>
          </cell>
          <cell r="Y338">
            <v>0.27265345454545453</v>
          </cell>
          <cell r="Z338">
            <v>0.27100479999999999</v>
          </cell>
          <cell r="AA338">
            <v>0.26936115745454536</v>
          </cell>
          <cell r="AB338">
            <v>0.27715709090909085</v>
          </cell>
          <cell r="AC338">
            <v>0.26209236363636357</v>
          </cell>
          <cell r="AD338">
            <v>0.26959454545454542</v>
          </cell>
          <cell r="AE338">
            <v>0.21219166509090909</v>
          </cell>
          <cell r="AF338">
            <v>0.20420218181818181</v>
          </cell>
          <cell r="AG338">
            <v>0.19622945454545454</v>
          </cell>
          <cell r="AH338">
            <v>0.14314145454545454</v>
          </cell>
          <cell r="AI338">
            <v>0.13906636363636363</v>
          </cell>
          <cell r="AJ338">
            <v>0.13531378172727271</v>
          </cell>
          <cell r="AK338">
            <v>0.13519227272727269</v>
          </cell>
          <cell r="AL338">
            <v>0.30780439402500004</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row>
        <row r="342">
          <cell r="M342" t="str">
            <v>NO</v>
          </cell>
          <cell r="N342" t="str">
            <v>NO</v>
          </cell>
          <cell r="O342" t="str">
            <v>NO</v>
          </cell>
          <cell r="P342" t="str">
            <v>NO</v>
          </cell>
          <cell r="Q342" t="str">
            <v>NO</v>
          </cell>
          <cell r="R342" t="str">
            <v>NO</v>
          </cell>
          <cell r="S342" t="str">
            <v>NO</v>
          </cell>
          <cell r="T342" t="str">
            <v>NO</v>
          </cell>
          <cell r="U342" t="str">
            <v>NO</v>
          </cell>
          <cell r="V342" t="str">
            <v>NO</v>
          </cell>
          <cell r="W342" t="str">
            <v>NO</v>
          </cell>
          <cell r="X342" t="str">
            <v>NO</v>
          </cell>
          <cell r="Y342" t="str">
            <v>NO</v>
          </cell>
          <cell r="Z342" t="str">
            <v>NO</v>
          </cell>
          <cell r="AA342" t="str">
            <v>NO</v>
          </cell>
          <cell r="AB342" t="str">
            <v>NO</v>
          </cell>
          <cell r="AC342" t="str">
            <v>NO</v>
          </cell>
          <cell r="AD342" t="str">
            <v>NO</v>
          </cell>
          <cell r="AE342" t="str">
            <v>NO</v>
          </cell>
          <cell r="AF342" t="str">
            <v>NO</v>
          </cell>
          <cell r="AG342" t="str">
            <v>NO</v>
          </cell>
          <cell r="AH342" t="str">
            <v>NO</v>
          </cell>
          <cell r="AI342" t="str">
            <v>NO</v>
          </cell>
          <cell r="AJ342" t="str">
            <v>NO</v>
          </cell>
          <cell r="AK342" t="str">
            <v>NO</v>
          </cell>
          <cell r="AL342" t="str">
            <v>NO</v>
          </cell>
        </row>
        <row r="343">
          <cell r="M343">
            <v>5.5137665699999996</v>
          </cell>
          <cell r="N343">
            <v>5.5006955900000003</v>
          </cell>
          <cell r="O343">
            <v>5.5925173199999998</v>
          </cell>
          <cell r="P343">
            <v>4.63346065</v>
          </cell>
          <cell r="Q343">
            <v>4.4847450699999998</v>
          </cell>
          <cell r="R343">
            <v>4.6061380300000003</v>
          </cell>
          <cell r="S343">
            <v>4.5373770000000002</v>
          </cell>
          <cell r="T343">
            <v>4.5778553599999992</v>
          </cell>
          <cell r="U343">
            <v>4.8051742700000002</v>
          </cell>
          <cell r="V343">
            <v>4.9837625500000007</v>
          </cell>
          <cell r="W343">
            <v>5.3454909299999995</v>
          </cell>
          <cell r="X343">
            <v>5.4525838899999997</v>
          </cell>
          <cell r="Y343">
            <v>5.6571017100000001</v>
          </cell>
          <cell r="Z343">
            <v>5.9008687399999999</v>
          </cell>
          <cell r="AA343">
            <v>6.1262542899999994</v>
          </cell>
          <cell r="AB343">
            <v>6.1478145299999998</v>
          </cell>
          <cell r="AC343">
            <v>6.2381091500000005</v>
          </cell>
          <cell r="AD343">
            <v>6.14001427</v>
          </cell>
          <cell r="AE343">
            <v>5.5299500099999994</v>
          </cell>
          <cell r="AF343">
            <v>4.7017477000000003</v>
          </cell>
          <cell r="AG343">
            <v>4.4568000100000003</v>
          </cell>
          <cell r="AH343">
            <v>4.2639790700000004</v>
          </cell>
          <cell r="AI343">
            <v>3.4117332600000001</v>
          </cell>
          <cell r="AJ343">
            <v>3.0008001399999999</v>
          </cell>
          <cell r="AK343">
            <v>2.80043738</v>
          </cell>
          <cell r="AL343">
            <v>2.7073022600000001</v>
          </cell>
        </row>
        <row r="344">
          <cell r="M344">
            <v>0.29938213800000002</v>
          </cell>
          <cell r="N344">
            <v>0.29658952080000001</v>
          </cell>
          <cell r="O344">
            <v>0.29920217939999999</v>
          </cell>
          <cell r="P344">
            <v>0.31668087749040003</v>
          </cell>
          <cell r="Q344">
            <v>0.31409336339999999</v>
          </cell>
          <cell r="R344">
            <v>0.33504723041760004</v>
          </cell>
          <cell r="S344">
            <v>0.30287857959830117</v>
          </cell>
          <cell r="T344">
            <v>0.31222411104538911</v>
          </cell>
          <cell r="U344">
            <v>0.29794091249068372</v>
          </cell>
          <cell r="V344">
            <v>0.29750752442184419</v>
          </cell>
          <cell r="W344">
            <v>0.3269315934</v>
          </cell>
          <cell r="X344">
            <v>0.35022385439999998</v>
          </cell>
          <cell r="Y344">
            <v>0.34973183280000003</v>
          </cell>
          <cell r="Z344">
            <v>0.36586077630000002</v>
          </cell>
          <cell r="AA344">
            <v>0.38481701264999996</v>
          </cell>
          <cell r="AB344">
            <v>0.38811906067679997</v>
          </cell>
          <cell r="AC344">
            <v>0.41281348472880008</v>
          </cell>
          <cell r="AD344">
            <v>0.38127721770163286</v>
          </cell>
          <cell r="AE344">
            <v>0.34861879377659966</v>
          </cell>
          <cell r="AF344">
            <v>0.25884151034920733</v>
          </cell>
          <cell r="AG344">
            <v>0.29791168617863467</v>
          </cell>
          <cell r="AH344">
            <v>0.30464379994731483</v>
          </cell>
          <cell r="AI344">
            <v>0.31362306832333703</v>
          </cell>
          <cell r="AJ344">
            <v>0.3034786335888851</v>
          </cell>
          <cell r="AK344">
            <v>0.27513772540655895</v>
          </cell>
          <cell r="AL344">
            <v>0.23335389512811963</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row>
        <row r="346">
          <cell r="M346" t="str">
            <v>NE</v>
          </cell>
          <cell r="N346" t="str">
            <v>NE</v>
          </cell>
          <cell r="O346" t="str">
            <v>NE</v>
          </cell>
          <cell r="P346" t="str">
            <v>NE</v>
          </cell>
          <cell r="Q346" t="str">
            <v>NE</v>
          </cell>
          <cell r="R346" t="str">
            <v>NE</v>
          </cell>
          <cell r="S346" t="str">
            <v>NE</v>
          </cell>
          <cell r="T346" t="str">
            <v>NE</v>
          </cell>
          <cell r="U346" t="str">
            <v>NE</v>
          </cell>
          <cell r="V346" t="str">
            <v>NE</v>
          </cell>
          <cell r="W346" t="str">
            <v>NE</v>
          </cell>
          <cell r="X346" t="str">
            <v>NE</v>
          </cell>
          <cell r="Y346" t="str">
            <v>NE</v>
          </cell>
          <cell r="Z346" t="str">
            <v>NE</v>
          </cell>
          <cell r="AA346" t="str">
            <v>NE</v>
          </cell>
          <cell r="AB346" t="str">
            <v>NE</v>
          </cell>
          <cell r="AC346" t="str">
            <v>NE</v>
          </cell>
          <cell r="AD346" t="str">
            <v>NE</v>
          </cell>
          <cell r="AE346" t="str">
            <v>NE</v>
          </cell>
          <cell r="AF346" t="str">
            <v>NE</v>
          </cell>
          <cell r="AG346" t="str">
            <v>NE</v>
          </cell>
          <cell r="AH346" t="str">
            <v>NE</v>
          </cell>
          <cell r="AI346" t="str">
            <v>NE</v>
          </cell>
          <cell r="AJ346" t="str">
            <v>NE</v>
          </cell>
          <cell r="AK346" t="str">
            <v>NE</v>
          </cell>
          <cell r="AL346" t="str">
            <v>NE</v>
          </cell>
        </row>
        <row r="347">
          <cell r="M347" t="str">
            <v>NE</v>
          </cell>
          <cell r="N347" t="str">
            <v>NE</v>
          </cell>
          <cell r="O347" t="str">
            <v>NE</v>
          </cell>
          <cell r="P347" t="str">
            <v>NE</v>
          </cell>
          <cell r="Q347" t="str">
            <v>NE</v>
          </cell>
          <cell r="R347" t="str">
            <v>NE</v>
          </cell>
          <cell r="S347" t="str">
            <v>NE</v>
          </cell>
          <cell r="T347" t="str">
            <v>NE</v>
          </cell>
          <cell r="U347" t="str">
            <v>NE</v>
          </cell>
          <cell r="V347" t="str">
            <v>NE</v>
          </cell>
          <cell r="W347" t="str">
            <v>NE</v>
          </cell>
          <cell r="X347" t="str">
            <v>NE</v>
          </cell>
          <cell r="Y347" t="str">
            <v>NE</v>
          </cell>
          <cell r="Z347" t="str">
            <v>NE</v>
          </cell>
          <cell r="AA347" t="str">
            <v>NE</v>
          </cell>
          <cell r="AB347" t="str">
            <v>NE</v>
          </cell>
          <cell r="AC347" t="str">
            <v>NE</v>
          </cell>
          <cell r="AD347" t="str">
            <v>NE</v>
          </cell>
          <cell r="AE347" t="str">
            <v>NE</v>
          </cell>
          <cell r="AF347" t="str">
            <v>NE</v>
          </cell>
          <cell r="AG347" t="str">
            <v>NE</v>
          </cell>
          <cell r="AH347" t="str">
            <v>NE</v>
          </cell>
          <cell r="AI347" t="str">
            <v>NE</v>
          </cell>
          <cell r="AJ347" t="str">
            <v>NE</v>
          </cell>
          <cell r="AK347" t="str">
            <v>NE</v>
          </cell>
          <cell r="AL347" t="str">
            <v>NE</v>
          </cell>
        </row>
        <row r="348">
          <cell r="M348" t="str">
            <v>NE</v>
          </cell>
          <cell r="N348" t="str">
            <v>NE</v>
          </cell>
          <cell r="O348" t="str">
            <v>NE</v>
          </cell>
          <cell r="P348" t="str">
            <v>NE</v>
          </cell>
          <cell r="Q348" t="str">
            <v>NE</v>
          </cell>
          <cell r="R348" t="str">
            <v>NE</v>
          </cell>
          <cell r="S348" t="str">
            <v>NE</v>
          </cell>
          <cell r="T348" t="str">
            <v>NE</v>
          </cell>
          <cell r="U348" t="str">
            <v>NE</v>
          </cell>
          <cell r="V348" t="str">
            <v>NE</v>
          </cell>
          <cell r="W348" t="str">
            <v>NE</v>
          </cell>
          <cell r="X348" t="str">
            <v>NE</v>
          </cell>
          <cell r="Y348" t="str">
            <v>NE</v>
          </cell>
          <cell r="Z348" t="str">
            <v>NE</v>
          </cell>
          <cell r="AA348" t="str">
            <v>NE</v>
          </cell>
          <cell r="AB348" t="str">
            <v>NE</v>
          </cell>
          <cell r="AC348" t="str">
            <v>NE</v>
          </cell>
          <cell r="AD348" t="str">
            <v>NE</v>
          </cell>
          <cell r="AE348" t="str">
            <v>NE</v>
          </cell>
          <cell r="AF348" t="str">
            <v>NE</v>
          </cell>
          <cell r="AG348" t="str">
            <v>NE</v>
          </cell>
          <cell r="AH348" t="str">
            <v>NE</v>
          </cell>
          <cell r="AI348" t="str">
            <v>NE</v>
          </cell>
          <cell r="AJ348" t="str">
            <v>NE</v>
          </cell>
          <cell r="AK348" t="str">
            <v>NE</v>
          </cell>
          <cell r="AL348" t="str">
            <v>NE</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row>
        <row r="352">
          <cell r="M352">
            <v>4.062135E-5</v>
          </cell>
          <cell r="N352">
            <v>4.4893199999999992E-5</v>
          </cell>
          <cell r="O352">
            <v>4.1122949999999996E-5</v>
          </cell>
          <cell r="P352">
            <v>4.5374999999999998E-5</v>
          </cell>
          <cell r="Q352">
            <v>4.5374999999999998E-5</v>
          </cell>
          <cell r="R352">
            <v>5.2502174999999998E-5</v>
          </cell>
          <cell r="S352">
            <v>5.1098024999999993E-5</v>
          </cell>
          <cell r="T352">
            <v>5.1263024999999995E-5</v>
          </cell>
          <cell r="U352">
            <v>2.400237E-5</v>
          </cell>
          <cell r="V352">
            <v>5.2500419999999998E-5</v>
          </cell>
          <cell r="W352">
            <v>5.8498019999999996E-5</v>
          </cell>
          <cell r="X352">
            <v>7.6795800000000001E-5</v>
          </cell>
          <cell r="Y352">
            <v>7.5480000000000002E-5</v>
          </cell>
          <cell r="Z352">
            <v>7.038E-5</v>
          </cell>
          <cell r="AA352">
            <v>5.6000000000000006E-4</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row>
        <row r="354">
          <cell r="M354">
            <v>7.2999999999999995E-2</v>
          </cell>
          <cell r="N354">
            <v>6.6000000000000003E-2</v>
          </cell>
          <cell r="O354">
            <v>4.7E-2</v>
          </cell>
          <cell r="P354">
            <v>4.1000000000000002E-2</v>
          </cell>
          <cell r="Q354">
            <v>5.0999999999999997E-2</v>
          </cell>
          <cell r="R354">
            <v>6.0999999999999999E-2</v>
          </cell>
          <cell r="S354">
            <v>4.2000000000000003E-2</v>
          </cell>
          <cell r="T354">
            <v>4.1000000000000002E-2</v>
          </cell>
          <cell r="U354">
            <v>4.1000000000000002E-2</v>
          </cell>
          <cell r="V354">
            <v>4.1000000000000002E-2</v>
          </cell>
          <cell r="W354">
            <v>3.1E-2</v>
          </cell>
          <cell r="X354">
            <v>4.1000000000000002E-2</v>
          </cell>
          <cell r="Y354">
            <v>1.6E-2</v>
          </cell>
          <cell r="Z354">
            <v>1.7000000000000001E-2</v>
          </cell>
          <cell r="AA354">
            <v>2.3E-2</v>
          </cell>
          <cell r="AB354">
            <v>9.2076930000000012E-3</v>
          </cell>
          <cell r="AC354">
            <v>1.2943287E-2</v>
          </cell>
          <cell r="AD354">
            <v>1.8270000000000002E-2</v>
          </cell>
          <cell r="AE354">
            <v>1.4929864746764328E-2</v>
          </cell>
          <cell r="AF354">
            <v>1.1816999999999999E-2</v>
          </cell>
          <cell r="AG354">
            <v>1.4004000000000001E-2</v>
          </cell>
          <cell r="AH354">
            <v>9.4320000000000011E-3</v>
          </cell>
          <cell r="AI354">
            <v>7.0739999999999987E-3</v>
          </cell>
          <cell r="AJ354">
            <v>1.0152E-2</v>
          </cell>
          <cell r="AK354">
            <v>3.3384839740214149E-3</v>
          </cell>
          <cell r="AL354">
            <v>3.3491311216429704E-3</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row>
        <row r="356">
          <cell r="M356">
            <v>1.67601943995821</v>
          </cell>
          <cell r="N356">
            <v>1.5865222377323651</v>
          </cell>
          <cell r="O356">
            <v>1.7797255579457618</v>
          </cell>
          <cell r="P356">
            <v>1.5628014357409603</v>
          </cell>
          <cell r="Q356">
            <v>1.245833954633373</v>
          </cell>
          <cell r="R356">
            <v>1.2904027651588621</v>
          </cell>
          <cell r="S356">
            <v>0.6588216082550683</v>
          </cell>
          <cell r="T356">
            <v>0.70301930035026672</v>
          </cell>
          <cell r="U356">
            <v>0.60350954472708962</v>
          </cell>
          <cell r="V356">
            <v>0.54413149073812983</v>
          </cell>
          <cell r="W356">
            <v>0.57460204923513136</v>
          </cell>
          <cell r="X356">
            <v>0.51029204561003505</v>
          </cell>
          <cell r="Y356">
            <v>0.32944392188029215</v>
          </cell>
          <cell r="Z356">
            <v>0.31479609640849743</v>
          </cell>
          <cell r="AA356">
            <v>0.31075198905097184</v>
          </cell>
          <cell r="AB356">
            <v>0.32256398546699999</v>
          </cell>
          <cell r="AC356">
            <v>0.32324578457399999</v>
          </cell>
          <cell r="AD356">
            <v>0.28713270938700003</v>
          </cell>
          <cell r="AE356">
            <v>0.28850486404199993</v>
          </cell>
          <cell r="AF356">
            <v>0.27535516529294307</v>
          </cell>
          <cell r="AG356">
            <v>0.30341072295000004</v>
          </cell>
          <cell r="AH356">
            <v>0.28877548036674799</v>
          </cell>
          <cell r="AI356">
            <v>0.25905061378599326</v>
          </cell>
          <cell r="AJ356">
            <v>0.29712075914952013</v>
          </cell>
          <cell r="AK356">
            <v>0.25122116585659882</v>
          </cell>
          <cell r="AL356">
            <v>0.23933820336041106</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row>
        <row r="358">
          <cell r="M358">
            <v>5.334277578760223</v>
          </cell>
          <cell r="N358">
            <v>5.146056339058112</v>
          </cell>
          <cell r="O358">
            <v>5.0235485415910004</v>
          </cell>
          <cell r="P358">
            <v>5.2184235955820473</v>
          </cell>
          <cell r="Q358">
            <v>5.2506347148504835</v>
          </cell>
          <cell r="R358">
            <v>5.5560665732195051</v>
          </cell>
          <cell r="S358">
            <v>4.9254615499982473</v>
          </cell>
          <cell r="T358">
            <v>4.670226529056845</v>
          </cell>
          <cell r="U358">
            <v>4.5917306401269267</v>
          </cell>
          <cell r="V358">
            <v>4.4704003707336515</v>
          </cell>
          <cell r="W358">
            <v>4.7645802157598567</v>
          </cell>
          <cell r="X358">
            <v>4.6505721316276283</v>
          </cell>
          <cell r="Y358">
            <v>4.6049102623525417</v>
          </cell>
          <cell r="Z358">
            <v>4.8163033031578992</v>
          </cell>
          <cell r="AA358">
            <v>5.1288173112597812</v>
          </cell>
          <cell r="AB358">
            <v>5.320900181968045</v>
          </cell>
          <cell r="AC358">
            <v>5.7389462979147554</v>
          </cell>
          <cell r="AD358">
            <v>5.7197118157489708</v>
          </cell>
          <cell r="AE358">
            <v>5.4992588354161516</v>
          </cell>
          <cell r="AF358">
            <v>3.5212585122074622</v>
          </cell>
          <cell r="AG358">
            <v>4.601094811467509</v>
          </cell>
          <cell r="AH358">
            <v>5.1460868721175421</v>
          </cell>
          <cell r="AI358">
            <v>4.9192728255504523</v>
          </cell>
          <cell r="AJ358">
            <v>4.2272578182443175</v>
          </cell>
          <cell r="AK358">
            <v>4.1541931640696008</v>
          </cell>
          <cell r="AL358">
            <v>3.8018836815688677</v>
          </cell>
        </row>
        <row r="359">
          <cell r="M359">
            <v>9.7157804415107893E-2</v>
          </cell>
          <cell r="N359">
            <v>7.4805439612769781E-2</v>
          </cell>
          <cell r="O359">
            <v>6.6617784215827328E-2</v>
          </cell>
          <cell r="P359">
            <v>5.9716680093075528E-2</v>
          </cell>
          <cell r="Q359">
            <v>4.9118438817625884E-2</v>
          </cell>
          <cell r="R359">
            <v>6.0343797732733795E-2</v>
          </cell>
          <cell r="S359">
            <v>8.6304313614928033E-2</v>
          </cell>
          <cell r="T359">
            <v>7.2314297920953202E-2</v>
          </cell>
          <cell r="U359">
            <v>7.0436691783992783E-2</v>
          </cell>
          <cell r="V359">
            <v>4.3496860752787761E-2</v>
          </cell>
          <cell r="W359">
            <v>5.9666566883633074E-2</v>
          </cell>
          <cell r="X359">
            <v>4.8018289948651066E-2</v>
          </cell>
          <cell r="Y359">
            <v>2.514605914181654E-2</v>
          </cell>
          <cell r="Z359">
            <v>2.6520191445593519E-2</v>
          </cell>
          <cell r="AA359">
            <v>2.7894323749370495E-2</v>
          </cell>
          <cell r="AB359">
            <v>2.8808402740033264E-2</v>
          </cell>
          <cell r="AC359">
            <v>2.6754159248482009E-2</v>
          </cell>
          <cell r="AD359">
            <v>2.8054704285148641E-2</v>
          </cell>
          <cell r="AE359">
            <v>2.6373966720613488E-2</v>
          </cell>
          <cell r="AF359">
            <v>1.9984145661458626E-2</v>
          </cell>
          <cell r="AG359">
            <v>2.5004277195389335E-2</v>
          </cell>
          <cell r="AH359">
            <v>2.3643328380698464E-2</v>
          </cell>
          <cell r="AI359">
            <v>2.2940418961062133E-2</v>
          </cell>
          <cell r="AJ359">
            <v>1.1357430171028592E-2</v>
          </cell>
          <cell r="AK359">
            <v>7.7480782475368689E-3</v>
          </cell>
          <cell r="AL359" t="str">
            <v>NO</v>
          </cell>
        </row>
        <row r="360">
          <cell r="M360">
            <v>0.40680900000000003</v>
          </cell>
          <cell r="N360">
            <v>0.38258999999999999</v>
          </cell>
          <cell r="O360">
            <v>0.28202850000000002</v>
          </cell>
          <cell r="P360">
            <v>0.27307800000000004</v>
          </cell>
          <cell r="Q360">
            <v>0.30817799999999995</v>
          </cell>
          <cell r="R360">
            <v>0.31203899999999996</v>
          </cell>
          <cell r="S360">
            <v>0.32362200000000008</v>
          </cell>
          <cell r="T360">
            <v>0.32941349999999997</v>
          </cell>
          <cell r="U360">
            <v>0.32818500000000006</v>
          </cell>
          <cell r="V360">
            <v>0.32853600000000005</v>
          </cell>
          <cell r="W360">
            <v>0.33356656534500001</v>
          </cell>
          <cell r="X360">
            <v>0.32955916499999993</v>
          </cell>
          <cell r="Y360">
            <v>0.334994783148307</v>
          </cell>
          <cell r="Z360">
            <v>0.34167490565198272</v>
          </cell>
          <cell r="AA360">
            <v>0.2715233157038055</v>
          </cell>
          <cell r="AB360">
            <v>0.29606870079812558</v>
          </cell>
          <cell r="AC360">
            <v>0.23456799688790847</v>
          </cell>
          <cell r="AD360">
            <v>0.22479307547488794</v>
          </cell>
          <cell r="AE360">
            <v>0.25732399240875992</v>
          </cell>
          <cell r="AF360">
            <v>0.2336026832220684</v>
          </cell>
          <cell r="AG360">
            <v>0.30455714081964391</v>
          </cell>
          <cell r="AH360">
            <v>0.15729153359424047</v>
          </cell>
          <cell r="AI360">
            <v>0.17249999999999963</v>
          </cell>
          <cell r="AJ360" t="str">
            <v>NO</v>
          </cell>
          <cell r="AK360" t="str">
            <v>NO</v>
          </cell>
          <cell r="AL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row>
        <row r="366">
          <cell r="M366">
            <v>0.10751999999999999</v>
          </cell>
          <cell r="N366">
            <v>5.2080000000000001E-2</v>
          </cell>
          <cell r="O366">
            <v>8.4839999999999999E-2</v>
          </cell>
          <cell r="P366">
            <v>6.6360000000000002E-2</v>
          </cell>
          <cell r="Q366">
            <v>8.5680000000000006E-2</v>
          </cell>
          <cell r="R366">
            <v>0.12684000000000001</v>
          </cell>
          <cell r="S366">
            <v>0.12096</v>
          </cell>
          <cell r="T366">
            <v>0.10584</v>
          </cell>
          <cell r="U366">
            <v>6.8040000000000003E-2</v>
          </cell>
          <cell r="V366">
            <v>5.2558799999999996E-2</v>
          </cell>
          <cell r="W366">
            <v>8.0556000000000003E-2</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row>
        <row r="369">
          <cell r="M369">
            <v>0.33833458701480879</v>
          </cell>
          <cell r="N369">
            <v>0.32202554583962489</v>
          </cell>
          <cell r="O369">
            <v>0.33522552479910861</v>
          </cell>
          <cell r="P369">
            <v>0.305683330228124</v>
          </cell>
          <cell r="Q369">
            <v>0.31884582638293785</v>
          </cell>
          <cell r="R369">
            <v>0.33466902722019787</v>
          </cell>
          <cell r="S369">
            <v>0.37195580113000004</v>
          </cell>
          <cell r="T369">
            <v>0.40010380770200005</v>
          </cell>
          <cell r="U369">
            <v>0.41116195314100001</v>
          </cell>
          <cell r="V369">
            <v>0.41216723909000003</v>
          </cell>
          <cell r="W369">
            <v>0.37497165897700008</v>
          </cell>
          <cell r="X369">
            <v>0.40010380770200005</v>
          </cell>
          <cell r="Y369">
            <v>0.401109093651</v>
          </cell>
          <cell r="Z369">
            <v>0.42624124237600008</v>
          </cell>
          <cell r="AA369">
            <v>0.43729938781500005</v>
          </cell>
          <cell r="AB369">
            <v>0.40311966554900003</v>
          </cell>
          <cell r="AC369">
            <v>0.44534167540700009</v>
          </cell>
          <cell r="AD369">
            <v>0.401109093651</v>
          </cell>
          <cell r="AE369">
            <v>0.36692937138500004</v>
          </cell>
          <cell r="AF369">
            <v>0.35084479620100001</v>
          </cell>
          <cell r="AG369">
            <v>0.29213609677940006</v>
          </cell>
          <cell r="AH369">
            <v>0.28449592356700004</v>
          </cell>
          <cell r="AI369">
            <v>0.23346760879576003</v>
          </cell>
          <cell r="AJ369">
            <v>0.22382691654485001</v>
          </cell>
          <cell r="AK369">
            <v>0.22419887234598002</v>
          </cell>
          <cell r="AL369">
            <v>0.23241254108656556</v>
          </cell>
        </row>
        <row r="370">
          <cell r="M370">
            <v>1.6399999999999998E-2</v>
          </cell>
          <cell r="N370">
            <v>1.6399999999999998E-2</v>
          </cell>
          <cell r="O370">
            <v>1.6399999999999998E-2</v>
          </cell>
          <cell r="P370">
            <v>1.6399999999999998E-2</v>
          </cell>
          <cell r="Q370">
            <v>1.6399999999999998E-2</v>
          </cell>
          <cell r="R370">
            <v>1.6399999999999998E-2</v>
          </cell>
          <cell r="S370">
            <v>1.6399999999999998E-2</v>
          </cell>
          <cell r="T370">
            <v>1.6399999999999998E-2</v>
          </cell>
          <cell r="U370">
            <v>1.6399999999999998E-2</v>
          </cell>
          <cell r="V370">
            <v>1.6399999999999998E-2</v>
          </cell>
          <cell r="W370">
            <v>1.6399999999999998E-2</v>
          </cell>
          <cell r="X370">
            <v>1.804E-2</v>
          </cell>
          <cell r="Y370">
            <v>1.8859999999999998E-2</v>
          </cell>
          <cell r="Z370">
            <v>1.8859999999999998E-2</v>
          </cell>
          <cell r="AA370">
            <v>1.8859999999999998E-2</v>
          </cell>
          <cell r="AB370">
            <v>1.968E-2</v>
          </cell>
          <cell r="AC370">
            <v>1.968E-2</v>
          </cell>
          <cell r="AD370">
            <v>1.7318400000000001E-2</v>
          </cell>
          <cell r="AE370">
            <v>1.6334399999999999E-2</v>
          </cell>
          <cell r="AF370">
            <v>1.69248E-2</v>
          </cell>
          <cell r="AG370">
            <v>1.6728E-2</v>
          </cell>
          <cell r="AH370">
            <v>1.6334399999999999E-2</v>
          </cell>
          <cell r="AI370">
            <v>1.3382400000000001E-2</v>
          </cell>
          <cell r="AJ370">
            <v>1.314624E-2</v>
          </cell>
          <cell r="AK370">
            <v>1.247712E-2</v>
          </cell>
          <cell r="AL370">
            <v>1.247712E-2</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row>
        <row r="374">
          <cell r="M374">
            <v>3.9210979999999999E-2</v>
          </cell>
          <cell r="N374">
            <v>3.8317360000000002E-2</v>
          </cell>
          <cell r="O374">
            <v>4.0065754999999995E-2</v>
          </cell>
          <cell r="P374">
            <v>3.8497284999999999E-2</v>
          </cell>
          <cell r="Q374">
            <v>4.0429739999999999E-2</v>
          </cell>
          <cell r="R374">
            <v>3.7722030000000004E-2</v>
          </cell>
          <cell r="S374">
            <v>3.4770139999999998E-2</v>
          </cell>
          <cell r="T374">
            <v>3.14467962327971E-2</v>
          </cell>
          <cell r="U374">
            <v>2.7783112545102333E-2</v>
          </cell>
          <cell r="V374">
            <v>2.3120860436957807E-2</v>
          </cell>
          <cell r="W374">
            <v>2.4061703591804935E-2</v>
          </cell>
          <cell r="X374">
            <v>2.3618501320980371E-2</v>
          </cell>
          <cell r="Y374">
            <v>2.4359819954771333E-2</v>
          </cell>
          <cell r="Z374">
            <v>2.0202835208624606E-2</v>
          </cell>
          <cell r="AA374">
            <v>1.9150182926438133E-2</v>
          </cell>
          <cell r="AB374">
            <v>1.6735085051050282E-2</v>
          </cell>
          <cell r="AC374">
            <v>1.7137511268630671E-2</v>
          </cell>
          <cell r="AD374">
            <v>1.7643750120925793E-2</v>
          </cell>
          <cell r="AE374">
            <v>1.6614760151161794E-2</v>
          </cell>
          <cell r="AF374">
            <v>9.8552514600703332E-3</v>
          </cell>
          <cell r="AG374">
            <v>1.0308391064989176E-2</v>
          </cell>
          <cell r="AH374">
            <v>9.1730488700967495E-3</v>
          </cell>
          <cell r="AI374">
            <v>9.9553286710132964E-3</v>
          </cell>
          <cell r="AJ374">
            <v>1.1370155344683061E-2</v>
          </cell>
          <cell r="AK374">
            <v>1.1306243320080128E-2</v>
          </cell>
          <cell r="AL374">
            <v>1.0854735791433602E-2</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row>
        <row r="377">
          <cell r="M377" t="str">
            <v>NA</v>
          </cell>
          <cell r="N377" t="str">
            <v>NA</v>
          </cell>
          <cell r="O377" t="str">
            <v>NA</v>
          </cell>
          <cell r="P377" t="str">
            <v>NA</v>
          </cell>
          <cell r="Q377" t="str">
            <v>NA</v>
          </cell>
          <cell r="R377" t="str">
            <v>NA</v>
          </cell>
          <cell r="S377" t="str">
            <v>NA</v>
          </cell>
          <cell r="T377" t="str">
            <v>NA</v>
          </cell>
          <cell r="U377" t="str">
            <v>NA</v>
          </cell>
          <cell r="V377" t="str">
            <v>NA</v>
          </cell>
          <cell r="W377" t="str">
            <v>NA</v>
          </cell>
          <cell r="X377" t="str">
            <v>NA</v>
          </cell>
          <cell r="Y377" t="str">
            <v>NA</v>
          </cell>
          <cell r="Z377" t="str">
            <v>NA</v>
          </cell>
          <cell r="AA377" t="str">
            <v>NA</v>
          </cell>
          <cell r="AB377" t="str">
            <v>NA</v>
          </cell>
          <cell r="AC377" t="str">
            <v>NA</v>
          </cell>
          <cell r="AD377" t="str">
            <v>NA</v>
          </cell>
          <cell r="AE377" t="str">
            <v>NA</v>
          </cell>
          <cell r="AF377" t="str">
            <v>NA</v>
          </cell>
          <cell r="AG377" t="str">
            <v>NA</v>
          </cell>
          <cell r="AH377" t="str">
            <v>NA</v>
          </cell>
          <cell r="AI377" t="str">
            <v>NA</v>
          </cell>
          <cell r="AJ377" t="str">
            <v>NA</v>
          </cell>
          <cell r="AK377" t="str">
            <v>NA</v>
          </cell>
          <cell r="AL377" t="str">
            <v>NA</v>
          </cell>
        </row>
        <row r="378">
          <cell r="M378">
            <v>2.1031649999999999E-2</v>
          </cell>
          <cell r="N378">
            <v>2.1608370000000002E-2</v>
          </cell>
          <cell r="O378">
            <v>1.8356219999999999E-2</v>
          </cell>
          <cell r="P378">
            <v>1.31780925E-2</v>
          </cell>
          <cell r="Q378">
            <v>9.1935000000000003E-3</v>
          </cell>
          <cell r="R378">
            <v>1.6639830000000001E-2</v>
          </cell>
          <cell r="S378">
            <v>1.67384475E-2</v>
          </cell>
          <cell r="T378">
            <v>1.67558625E-2</v>
          </cell>
          <cell r="U378">
            <v>1.5982920000000001E-2</v>
          </cell>
          <cell r="V378">
            <v>1.5875392500000002E-2</v>
          </cell>
          <cell r="W378">
            <v>1.6197367499999997E-2</v>
          </cell>
          <cell r="X378">
            <v>1.5908804999999998E-2</v>
          </cell>
          <cell r="Y378">
            <v>1.7415E-2</v>
          </cell>
          <cell r="Z378">
            <v>1.7415E-2</v>
          </cell>
          <cell r="AA378">
            <v>1.5390000000000001E-2</v>
          </cell>
          <cell r="AB378">
            <v>9.3150000000000004E-3</v>
          </cell>
          <cell r="AC378">
            <v>9.5377500000000011E-3</v>
          </cell>
          <cell r="AD378">
            <v>9.1448999999999992E-3</v>
          </cell>
          <cell r="AE378" t="str">
            <v>NA</v>
          </cell>
          <cell r="AF378" t="str">
            <v>NA</v>
          </cell>
          <cell r="AG378" t="str">
            <v>NA</v>
          </cell>
          <cell r="AH378" t="str">
            <v>NA</v>
          </cell>
          <cell r="AI378" t="str">
            <v>NA</v>
          </cell>
          <cell r="AJ378" t="str">
            <v>NA</v>
          </cell>
          <cell r="AK378" t="str">
            <v>NA</v>
          </cell>
          <cell r="AL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row>
        <row r="385">
          <cell r="M385">
            <v>1.0185005774736919</v>
          </cell>
          <cell r="N385">
            <v>0.90197708379893371</v>
          </cell>
          <cell r="O385">
            <v>0.82752094819102362</v>
          </cell>
          <cell r="P385">
            <v>0.81695061508572187</v>
          </cell>
          <cell r="Q385">
            <v>0.77567399828155648</v>
          </cell>
          <cell r="R385">
            <v>0.80183824257736525</v>
          </cell>
          <cell r="S385">
            <v>0.80206416865241759</v>
          </cell>
          <cell r="T385">
            <v>0.80130041514614025</v>
          </cell>
          <cell r="U385">
            <v>0.81586917713261353</v>
          </cell>
          <cell r="V385">
            <v>0.81949131958161636</v>
          </cell>
          <cell r="W385">
            <v>0.79613881396388908</v>
          </cell>
          <cell r="X385">
            <v>0.80100354982567923</v>
          </cell>
          <cell r="Y385">
            <v>0.73674570182405152</v>
          </cell>
          <cell r="Z385">
            <v>0.73770029732205356</v>
          </cell>
          <cell r="AA385">
            <v>0.70874860332892797</v>
          </cell>
          <cell r="AB385">
            <v>0.71016507500084247</v>
          </cell>
          <cell r="AC385">
            <v>0.70220985549123904</v>
          </cell>
          <cell r="AD385">
            <v>0.70892325266680978</v>
          </cell>
          <cell r="AE385">
            <v>0.7058111788138719</v>
          </cell>
          <cell r="AF385">
            <v>0.72420526250114414</v>
          </cell>
          <cell r="AG385">
            <v>0.67320572814281143</v>
          </cell>
          <cell r="AH385">
            <v>0.67661428177683292</v>
          </cell>
          <cell r="AI385">
            <v>0.71594816565917585</v>
          </cell>
          <cell r="AJ385">
            <v>0.71792328388868532</v>
          </cell>
          <cell r="AK385">
            <v>0.70591874430011692</v>
          </cell>
          <cell r="AL385">
            <v>0.70418150386635359</v>
          </cell>
        </row>
        <row r="386">
          <cell r="M386">
            <v>1.0468619525939198</v>
          </cell>
          <cell r="N386">
            <v>1.1698415705354577</v>
          </cell>
          <cell r="O386">
            <v>1.1330848705269549</v>
          </cell>
          <cell r="P386">
            <v>1.1102625288275183</v>
          </cell>
          <cell r="Q386">
            <v>1.0947149246650225</v>
          </cell>
          <cell r="R386">
            <v>1.104911946172414</v>
          </cell>
          <cell r="S386">
            <v>1.0825917371569529</v>
          </cell>
          <cell r="T386">
            <v>1.0741879232643261</v>
          </cell>
          <cell r="U386">
            <v>1.0468048755750161</v>
          </cell>
          <cell r="V386">
            <v>1.0619539362238684</v>
          </cell>
          <cell r="W386">
            <v>1.0412740991769736</v>
          </cell>
          <cell r="X386">
            <v>0.97036141312530733</v>
          </cell>
          <cell r="Y386">
            <v>0.95733002203387851</v>
          </cell>
          <cell r="Z386">
            <v>0.95859702751789977</v>
          </cell>
          <cell r="AA386">
            <v>0.93559063622915128</v>
          </cell>
          <cell r="AB386">
            <v>0.92493344773296016</v>
          </cell>
          <cell r="AC386">
            <v>0.88358320628017972</v>
          </cell>
          <cell r="AD386">
            <v>0.92937494991584302</v>
          </cell>
          <cell r="AE386">
            <v>0.90169954347296133</v>
          </cell>
          <cell r="AF386">
            <v>0.88085936182295876</v>
          </cell>
          <cell r="AG386">
            <v>0.84944227116458215</v>
          </cell>
          <cell r="AH386">
            <v>0.85610744366898861</v>
          </cell>
          <cell r="AI386">
            <v>0.82025890740593999</v>
          </cell>
          <cell r="AJ386">
            <v>0.83611340084008834</v>
          </cell>
          <cell r="AK386">
            <v>0.81530584449876631</v>
          </cell>
          <cell r="AL386">
            <v>0.82230733701426539</v>
          </cell>
        </row>
        <row r="387">
          <cell r="M387">
            <v>0.13889149728968916</v>
          </cell>
          <cell r="N387">
            <v>0.13342046963544929</v>
          </cell>
          <cell r="O387">
            <v>0.13454600194155356</v>
          </cell>
          <cell r="P387">
            <v>0.13836226485057515</v>
          </cell>
          <cell r="Q387">
            <v>0.16452422561802205</v>
          </cell>
          <cell r="R387">
            <v>0.16308103349333594</v>
          </cell>
          <cell r="S387">
            <v>0.16621462008535182</v>
          </cell>
          <cell r="T387">
            <v>0.16025562793627474</v>
          </cell>
          <cell r="U387">
            <v>0.16067046512111968</v>
          </cell>
          <cell r="V387">
            <v>0.16254874809672185</v>
          </cell>
          <cell r="W387">
            <v>0.16415045092108463</v>
          </cell>
          <cell r="X387">
            <v>0.13646689265929454</v>
          </cell>
          <cell r="Y387">
            <v>0.13256911321569492</v>
          </cell>
          <cell r="Z387">
            <v>0.12986459215800056</v>
          </cell>
          <cell r="AA387">
            <v>0.13197991214834323</v>
          </cell>
          <cell r="AB387">
            <v>0.12835380684299291</v>
          </cell>
          <cell r="AC387">
            <v>0.13334757561776789</v>
          </cell>
          <cell r="AD387">
            <v>0.13300193013550729</v>
          </cell>
          <cell r="AE387">
            <v>0.13199943957110424</v>
          </cell>
          <cell r="AF387">
            <v>0.12973546891988988</v>
          </cell>
          <cell r="AG387">
            <v>0.12881589946683525</v>
          </cell>
          <cell r="AH387">
            <v>0.12946600671882499</v>
          </cell>
          <cell r="AI387">
            <v>0.11440822822800727</v>
          </cell>
          <cell r="AJ387">
            <v>0.11585006312726449</v>
          </cell>
          <cell r="AK387">
            <v>0.11450467675705424</v>
          </cell>
          <cell r="AL387">
            <v>0.11431224757501264</v>
          </cell>
        </row>
        <row r="388">
          <cell r="M388">
            <v>0.55530434794299999</v>
          </cell>
          <cell r="N388">
            <v>0.55662818006859416</v>
          </cell>
          <cell r="O388">
            <v>0.53667299312363892</v>
          </cell>
          <cell r="P388">
            <v>0.5430000206960558</v>
          </cell>
          <cell r="Q388">
            <v>0.52401534402114214</v>
          </cell>
          <cell r="R388">
            <v>0.53016714169116663</v>
          </cell>
          <cell r="S388">
            <v>0.53631443615166663</v>
          </cell>
          <cell r="T388">
            <v>0.53454107351450009</v>
          </cell>
          <cell r="U388">
            <v>0.53711204963883319</v>
          </cell>
          <cell r="V388">
            <v>0.54719632993</v>
          </cell>
          <cell r="W388">
            <v>0.54156820100000003</v>
          </cell>
          <cell r="X388">
            <v>0.57601099565199998</v>
          </cell>
          <cell r="Y388">
            <v>0.57760015064716053</v>
          </cell>
          <cell r="Z388">
            <v>0.58046650260183785</v>
          </cell>
          <cell r="AA388">
            <v>0.57181549083533345</v>
          </cell>
          <cell r="AB388">
            <v>0.49741125932698582</v>
          </cell>
          <cell r="AC388">
            <v>0.41523462204297756</v>
          </cell>
          <cell r="AD388">
            <v>0.3263046192537869</v>
          </cell>
          <cell r="AE388">
            <v>0.23855590162367507</v>
          </cell>
          <cell r="AF388">
            <v>0.14827766289775082</v>
          </cell>
          <cell r="AG388">
            <v>6.1626870580512812E-2</v>
          </cell>
          <cell r="AH388">
            <v>6.2063021470085473E-2</v>
          </cell>
          <cell r="AI388">
            <v>6.2118304173675198E-2</v>
          </cell>
          <cell r="AJ388">
            <v>6.052840935863249E-2</v>
          </cell>
          <cell r="AK388">
            <v>6.1190513891282043E-2</v>
          </cell>
          <cell r="AL388">
            <v>6.1240831080341881E-2</v>
          </cell>
        </row>
        <row r="389">
          <cell r="M389">
            <v>2.9457766349622206E-2</v>
          </cell>
          <cell r="N389">
            <v>2.5686262375912601E-2</v>
          </cell>
          <cell r="O389">
            <v>3.2057724927598348E-2</v>
          </cell>
          <cell r="P389">
            <v>3.1254027648309993E-2</v>
          </cell>
          <cell r="Q389">
            <v>3.3571378945570489E-2</v>
          </cell>
          <cell r="R389">
            <v>4.6255529546139817E-2</v>
          </cell>
          <cell r="S389">
            <v>5.3488826203413553E-2</v>
          </cell>
          <cell r="T389">
            <v>5.0414881841544107E-2</v>
          </cell>
          <cell r="U389">
            <v>5.8843735830644124E-2</v>
          </cell>
          <cell r="V389">
            <v>6.3725159422076808E-2</v>
          </cell>
          <cell r="W389">
            <v>5.9737149298315202E-2</v>
          </cell>
          <cell r="X389">
            <v>6.7671802299407571E-2</v>
          </cell>
          <cell r="Y389">
            <v>6.6058693336752378E-2</v>
          </cell>
          <cell r="Z389">
            <v>7.4873742706004276E-2</v>
          </cell>
          <cell r="AA389">
            <v>7.0529894872332369E-2</v>
          </cell>
          <cell r="AB389">
            <v>6.6778485860366721E-2</v>
          </cell>
          <cell r="AC389">
            <v>7.3868117591860891E-2</v>
          </cell>
          <cell r="AD389">
            <v>9.4157271145597715E-2</v>
          </cell>
          <cell r="AE389">
            <v>9.712948747624299E-2</v>
          </cell>
          <cell r="AF389">
            <v>0.11058753054939728</v>
          </cell>
          <cell r="AG389">
            <v>0.11892156731110622</v>
          </cell>
          <cell r="AH389">
            <v>0.11528991326307317</v>
          </cell>
          <cell r="AI389">
            <v>0.10999642119294718</v>
          </cell>
          <cell r="AJ389">
            <v>0.12638875091800089</v>
          </cell>
          <cell r="AK389">
            <v>0.11879768350772092</v>
          </cell>
          <cell r="AL389">
            <v>0.11854468967978624</v>
          </cell>
        </row>
        <row r="390">
          <cell r="M390">
            <v>2.1252200666135802E-2</v>
          </cell>
          <cell r="N390">
            <v>2.1213498428709988E-2</v>
          </cell>
          <cell r="O390">
            <v>2.2950385125725111E-2</v>
          </cell>
          <cell r="P390">
            <v>2.3892774748390373E-2</v>
          </cell>
          <cell r="Q390">
            <v>2.8953253556279056E-2</v>
          </cell>
          <cell r="R390">
            <v>2.21051699582815E-2</v>
          </cell>
          <cell r="S390">
            <v>2.260776252199781E-2</v>
          </cell>
          <cell r="T390">
            <v>2.2030783498614644E-2</v>
          </cell>
          <cell r="U390">
            <v>2.164307138104794E-2</v>
          </cell>
          <cell r="V390">
            <v>2.2257141189704836E-2</v>
          </cell>
          <cell r="W390">
            <v>2.252375609777359E-2</v>
          </cell>
          <cell r="X390">
            <v>1.6563305287248167E-2</v>
          </cell>
          <cell r="Y390">
            <v>1.5877495994441663E-2</v>
          </cell>
          <cell r="Z390">
            <v>1.5434377479691098E-2</v>
          </cell>
          <cell r="AA390">
            <v>1.565006653036944E-2</v>
          </cell>
          <cell r="AB390">
            <v>1.4799492692243666E-2</v>
          </cell>
          <cell r="AC390">
            <v>1.5539790625964079E-2</v>
          </cell>
          <cell r="AD390">
            <v>1.5069522026058818E-2</v>
          </cell>
          <cell r="AE390">
            <v>1.5467684208020303E-2</v>
          </cell>
          <cell r="AF390">
            <v>1.5510887853898038E-2</v>
          </cell>
          <cell r="AG390">
            <v>1.5884961113284347E-2</v>
          </cell>
          <cell r="AH390">
            <v>1.5423749977874605E-2</v>
          </cell>
          <cell r="AI390">
            <v>1.4248152037230287E-2</v>
          </cell>
          <cell r="AJ390">
            <v>1.5492700407218242E-2</v>
          </cell>
          <cell r="AK390">
            <v>1.4538072393499921E-2</v>
          </cell>
          <cell r="AL390">
            <v>1.4805036572954771E-2</v>
          </cell>
        </row>
        <row r="391">
          <cell r="M391">
            <v>4.4328438000000012E-2</v>
          </cell>
          <cell r="N391">
            <v>4.8375250000000009E-2</v>
          </cell>
          <cell r="O391">
            <v>4.864059200000001E-2</v>
          </cell>
          <cell r="P391">
            <v>4.9788970000000009E-2</v>
          </cell>
          <cell r="Q391">
            <v>4.9893844000000007E-2</v>
          </cell>
          <cell r="R391">
            <v>4.8475812000000007E-2</v>
          </cell>
          <cell r="S391">
            <v>4.8060364508670531E-2</v>
          </cell>
          <cell r="T391">
            <v>4.8202000000000009E-2</v>
          </cell>
          <cell r="U391">
            <v>4.4660000000000012E-2</v>
          </cell>
          <cell r="V391">
            <v>4.4352000000000003E-2</v>
          </cell>
          <cell r="W391">
            <v>4.3120000000000006E-2</v>
          </cell>
          <cell r="X391">
            <v>4.3890000000000005E-2</v>
          </cell>
          <cell r="Y391">
            <v>4.2784125999999999E-2</v>
          </cell>
          <cell r="Z391">
            <v>4.3572144000000007E-2</v>
          </cell>
          <cell r="AA391">
            <v>4.2776118000000009E-2</v>
          </cell>
          <cell r="AB391">
            <v>4.2884534000000009E-2</v>
          </cell>
          <cell r="AC391">
            <v>4.4216942000000009E-2</v>
          </cell>
          <cell r="AD391">
            <v>4.8621650000000009E-2</v>
          </cell>
          <cell r="AE391">
            <v>5.1204384000000006E-2</v>
          </cell>
          <cell r="AF391">
            <v>5.2901926000000009E-2</v>
          </cell>
          <cell r="AG391">
            <v>5.7491896000000015E-2</v>
          </cell>
          <cell r="AH391">
            <v>5.7492358000000007E-2</v>
          </cell>
          <cell r="AI391">
            <v>6.0970602000000013E-2</v>
          </cell>
          <cell r="AJ391">
            <v>6.0662910000000007E-2</v>
          </cell>
          <cell r="AK391">
            <v>6.0196444000000016E-2</v>
          </cell>
          <cell r="AL391">
            <v>5.9254118000000015E-2</v>
          </cell>
        </row>
        <row r="392">
          <cell r="M392">
            <v>7.1873999999999992E-3</v>
          </cell>
          <cell r="N392">
            <v>5.679E-3</v>
          </cell>
          <cell r="O392">
            <v>4.8810857142857142E-3</v>
          </cell>
          <cell r="P392">
            <v>4.2328285714285712E-3</v>
          </cell>
          <cell r="Q392">
            <v>3.6911142857142857E-3</v>
          </cell>
          <cell r="R392">
            <v>3.2437714285714287E-3</v>
          </cell>
          <cell r="S392">
            <v>2.9245466556564819E-3</v>
          </cell>
          <cell r="T392">
            <v>2.5714285714285717E-3</v>
          </cell>
          <cell r="U392">
            <v>2.8714285714285716E-3</v>
          </cell>
          <cell r="V392">
            <v>2.8285714285714281E-3</v>
          </cell>
          <cell r="W392">
            <v>2.8285714285714281E-3</v>
          </cell>
          <cell r="X392">
            <v>2.8285714285714281E-3</v>
          </cell>
          <cell r="Y392">
            <v>2.4782571428571426E-3</v>
          </cell>
          <cell r="Z392">
            <v>2.4434571428571428E-3</v>
          </cell>
          <cell r="AA392">
            <v>2.4798857142857142E-3</v>
          </cell>
          <cell r="AB392">
            <v>2.5931999999999999E-3</v>
          </cell>
          <cell r="AC392">
            <v>2.658257142857143E-3</v>
          </cell>
          <cell r="AD392">
            <v>2.9620285714285718E-3</v>
          </cell>
          <cell r="AE392">
            <v>3.1061999999999999E-3</v>
          </cell>
          <cell r="AF392">
            <v>3.4806857142857142E-3</v>
          </cell>
          <cell r="AG392">
            <v>3.9835714285714283E-3</v>
          </cell>
          <cell r="AH392">
            <v>4.3685142857142851E-3</v>
          </cell>
          <cell r="AI392">
            <v>5.131285714285715E-3</v>
          </cell>
          <cell r="AJ392">
            <v>5.4142285714285712E-3</v>
          </cell>
          <cell r="AK392">
            <v>5.7442285714285717E-3</v>
          </cell>
          <cell r="AL392">
            <v>6.0747428571428577E-3</v>
          </cell>
        </row>
        <row r="393">
          <cell r="M393">
            <v>0.10802692753548389</v>
          </cell>
          <cell r="N393">
            <v>0.10919059282311927</v>
          </cell>
          <cell r="O393">
            <v>0.10880270439390752</v>
          </cell>
          <cell r="P393">
            <v>0.10763903910627219</v>
          </cell>
          <cell r="Q393">
            <v>0.10841481596469559</v>
          </cell>
          <cell r="R393">
            <v>0.10414803785806453</v>
          </cell>
          <cell r="S393">
            <v>9.7359996774193575E-2</v>
          </cell>
          <cell r="T393">
            <v>9.8523653922580667E-2</v>
          </cell>
          <cell r="U393">
            <v>0.12335278311618079</v>
          </cell>
          <cell r="V393">
            <v>0.12443620300609219</v>
          </cell>
          <cell r="W393">
            <v>0.10920826289032261</v>
          </cell>
          <cell r="X393">
            <v>0.13028528437337503</v>
          </cell>
          <cell r="Y393">
            <v>0.13228117943709239</v>
          </cell>
          <cell r="Z393">
            <v>0.13041695800605083</v>
          </cell>
          <cell r="AA393">
            <v>0.13036844666769656</v>
          </cell>
          <cell r="AB393">
            <v>0.12850191517292384</v>
          </cell>
          <cell r="AC393">
            <v>0.12582686137224711</v>
          </cell>
          <cell r="AD393">
            <v>0.12474575154606686</v>
          </cell>
          <cell r="AE393">
            <v>0.12719672916482164</v>
          </cell>
          <cell r="AF393">
            <v>0.12958302499910412</v>
          </cell>
          <cell r="AG393">
            <v>0.12852954593521465</v>
          </cell>
          <cell r="AH393">
            <v>0.13038029699462911</v>
          </cell>
          <cell r="AI393">
            <v>0.10462788652468631</v>
          </cell>
          <cell r="AJ393">
            <v>9.300256579972116E-2</v>
          </cell>
          <cell r="AK393">
            <v>9.067750165472814E-2</v>
          </cell>
          <cell r="AL393">
            <v>9.300256579972116E-2</v>
          </cell>
        </row>
        <row r="394">
          <cell r="M394">
            <v>1.0641016447999998</v>
          </cell>
          <cell r="N394">
            <v>1.0481719794586832</v>
          </cell>
          <cell r="O394">
            <v>1.0534818679057882</v>
          </cell>
          <cell r="P394">
            <v>1.0630396671105788</v>
          </cell>
          <cell r="Q394">
            <v>1.1087047077556886</v>
          </cell>
          <cell r="R394">
            <v>1.1150765446400002</v>
          </cell>
          <cell r="S394">
            <v>1.11932448832</v>
          </cell>
          <cell r="T394">
            <v>1.1225104243200001</v>
          </cell>
          <cell r="U394">
            <v>1.1156739823418182</v>
          </cell>
          <cell r="V394">
            <v>1.1078444555386993</v>
          </cell>
          <cell r="W394">
            <v>1.0476812470375825</v>
          </cell>
          <cell r="X394">
            <v>1.1861845063733356</v>
          </cell>
          <cell r="Y394">
            <v>1.1613798091292642</v>
          </cell>
          <cell r="Z394">
            <v>1.1310145804568579</v>
          </cell>
          <cell r="AA394">
            <v>1.0761805255662524</v>
          </cell>
          <cell r="AB394">
            <v>0.92330316931115264</v>
          </cell>
          <cell r="AC394">
            <v>0.71791506122644078</v>
          </cell>
          <cell r="AD394">
            <v>0.66182611827691495</v>
          </cell>
          <cell r="AE394">
            <v>0.55412662858248063</v>
          </cell>
          <cell r="AF394">
            <v>0.41343525000513481</v>
          </cell>
          <cell r="AG394">
            <v>0.2618762241138427</v>
          </cell>
          <cell r="AH394">
            <v>0.267210646289466</v>
          </cell>
          <cell r="AI394">
            <v>0.28538061021853373</v>
          </cell>
          <cell r="AJ394">
            <v>0.28812465454755815</v>
          </cell>
          <cell r="AK394">
            <v>0.28812465454755815</v>
          </cell>
          <cell r="AL394">
            <v>0.29361274320560682</v>
          </cell>
        </row>
        <row r="395">
          <cell r="M395" t="str">
            <v>IE</v>
          </cell>
          <cell r="N395" t="str">
            <v>IE</v>
          </cell>
          <cell r="O395" t="str">
            <v>IE</v>
          </cell>
          <cell r="P395" t="str">
            <v>IE</v>
          </cell>
          <cell r="Q395" t="str">
            <v>IE</v>
          </cell>
          <cell r="R395" t="str">
            <v>IE</v>
          </cell>
          <cell r="S395" t="str">
            <v>IE</v>
          </cell>
          <cell r="T395" t="str">
            <v>IE</v>
          </cell>
          <cell r="U395" t="str">
            <v>IE</v>
          </cell>
          <cell r="V395" t="str">
            <v>IE</v>
          </cell>
          <cell r="W395" t="str">
            <v>IE</v>
          </cell>
          <cell r="X395" t="str">
            <v>IE</v>
          </cell>
          <cell r="Y395" t="str">
            <v>IE</v>
          </cell>
          <cell r="Z395" t="str">
            <v>IE</v>
          </cell>
          <cell r="AA395" t="str">
            <v>IE</v>
          </cell>
          <cell r="AB395" t="str">
            <v>IE</v>
          </cell>
          <cell r="AC395" t="str">
            <v>IE</v>
          </cell>
          <cell r="AD395" t="str">
            <v>IE</v>
          </cell>
          <cell r="AE395" t="str">
            <v>IE</v>
          </cell>
          <cell r="AF395" t="str">
            <v>IE</v>
          </cell>
          <cell r="AG395" t="str">
            <v>IE</v>
          </cell>
          <cell r="AH395" t="str">
            <v>IE</v>
          </cell>
          <cell r="AI395" t="str">
            <v>IE</v>
          </cell>
          <cell r="AJ395" t="str">
            <v>IE</v>
          </cell>
          <cell r="AK395" t="str">
            <v>IE</v>
          </cell>
          <cell r="AL395" t="str">
            <v>IE</v>
          </cell>
        </row>
        <row r="396">
          <cell r="M396">
            <v>0.30322482882352941</v>
          </cell>
          <cell r="N396">
            <v>0.31007736732801594</v>
          </cell>
          <cell r="O396">
            <v>0.30322482882352941</v>
          </cell>
          <cell r="P396">
            <v>0.30493796344965113</v>
          </cell>
          <cell r="Q396">
            <v>0.31350363658025932</v>
          </cell>
          <cell r="R396">
            <v>0.37860275911764707</v>
          </cell>
          <cell r="S396">
            <v>0.39059470676470592</v>
          </cell>
          <cell r="T396">
            <v>0.41971801235294121</v>
          </cell>
          <cell r="U396">
            <v>0.44331702221738029</v>
          </cell>
          <cell r="V396">
            <v>0.4243770443433455</v>
          </cell>
          <cell r="W396">
            <v>0.34598376693958666</v>
          </cell>
          <cell r="X396">
            <v>0.45364791923958098</v>
          </cell>
          <cell r="Y396">
            <v>0.43268227528276182</v>
          </cell>
          <cell r="Z396">
            <v>0.37930597400139104</v>
          </cell>
          <cell r="AA396">
            <v>0.37798929104758111</v>
          </cell>
          <cell r="AB396">
            <v>0.37241870931992382</v>
          </cell>
          <cell r="AC396">
            <v>0.35459284779142058</v>
          </cell>
          <cell r="AD396">
            <v>0.36927892689160791</v>
          </cell>
          <cell r="AE396">
            <v>0.37971110721794787</v>
          </cell>
          <cell r="AF396">
            <v>0.37241870931992382</v>
          </cell>
          <cell r="AG396">
            <v>0.35783391352387572</v>
          </cell>
          <cell r="AH396">
            <v>0.35195948188380077</v>
          </cell>
          <cell r="AI396">
            <v>0.36137882916874842</v>
          </cell>
          <cell r="AJ396">
            <v>0.35307359822933215</v>
          </cell>
          <cell r="AK396">
            <v>0.34790814971823175</v>
          </cell>
          <cell r="AL396">
            <v>0.35094664884240845</v>
          </cell>
        </row>
        <row r="397">
          <cell r="M397">
            <v>5.2948277142857137E-4</v>
          </cell>
          <cell r="N397">
            <v>4.9393919999999995E-4</v>
          </cell>
          <cell r="O397">
            <v>4.5836631428571419E-4</v>
          </cell>
          <cell r="P397">
            <v>4.0700768571428562E-4</v>
          </cell>
          <cell r="Q397">
            <v>3.4770977142857133E-4</v>
          </cell>
          <cell r="R397">
            <v>3.582857142857142E-4</v>
          </cell>
          <cell r="S397">
            <v>3.582857142857142E-4</v>
          </cell>
          <cell r="T397">
            <v>3.582857142857142E-4</v>
          </cell>
          <cell r="U397">
            <v>3.582857142857142E-4</v>
          </cell>
          <cell r="V397">
            <v>3.582857142857142E-4</v>
          </cell>
          <cell r="W397">
            <v>3.7457142857142848E-4</v>
          </cell>
          <cell r="X397">
            <v>3.7457142857142848E-4</v>
          </cell>
          <cell r="Y397">
            <v>4.07142857142857E-4</v>
          </cell>
          <cell r="Z397">
            <v>3.7457142857142848E-4</v>
          </cell>
          <cell r="AA397">
            <v>3.5014285714285703E-4</v>
          </cell>
          <cell r="AB397">
            <v>3.2571428571428568E-4</v>
          </cell>
          <cell r="AC397">
            <v>2.9314285714285705E-4</v>
          </cell>
          <cell r="AD397">
            <v>2.687142857142857E-4</v>
          </cell>
          <cell r="AE397">
            <v>2.4428571428571419E-4</v>
          </cell>
          <cell r="AF397">
            <v>2.4428571428571419E-4</v>
          </cell>
          <cell r="AG397">
            <v>2.035714285714285E-4</v>
          </cell>
          <cell r="AH397">
            <v>2.6057142857142853E-4</v>
          </cell>
          <cell r="AI397">
            <v>2.687142857142857E-4</v>
          </cell>
          <cell r="AJ397">
            <v>2.7685714285714282E-4</v>
          </cell>
          <cell r="AK397">
            <v>2.8499999999999993E-4</v>
          </cell>
          <cell r="AL397">
            <v>2.9314285714285705E-4</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row>
        <row r="409">
          <cell r="M409">
            <v>2.1305852827875005</v>
          </cell>
          <cell r="N409">
            <v>2.3111029186875003</v>
          </cell>
          <cell r="O409">
            <v>2.2621003969567499</v>
          </cell>
          <cell r="P409">
            <v>2.1771049466250001</v>
          </cell>
          <cell r="Q409">
            <v>2.1900579811716376</v>
          </cell>
          <cell r="R409">
            <v>2.1013155262236376</v>
          </cell>
          <cell r="S409">
            <v>2.2150143954792001</v>
          </cell>
          <cell r="T409">
            <v>2.0219278802034379</v>
          </cell>
          <cell r="U409">
            <v>2.2781316401408254</v>
          </cell>
          <cell r="V409">
            <v>2.2381961004805504</v>
          </cell>
          <cell r="W409">
            <v>2.1036789608672253</v>
          </cell>
          <cell r="X409">
            <v>1.9600957719448875</v>
          </cell>
          <cell r="Y409">
            <v>2.1941643765525751</v>
          </cell>
          <cell r="Z409">
            <v>2.0131293327508124</v>
          </cell>
          <cell r="AA409">
            <v>2.4303102768314999</v>
          </cell>
          <cell r="AB409">
            <v>2.2684757393725876</v>
          </cell>
          <cell r="AC409">
            <v>2.2180359569358381</v>
          </cell>
          <cell r="AD409">
            <v>2.2489989151951124</v>
          </cell>
          <cell r="AE409">
            <v>2.3592006934476748</v>
          </cell>
          <cell r="AF409">
            <v>2.2258767430210504</v>
          </cell>
          <cell r="AG409">
            <v>2.1952229600503128</v>
          </cell>
          <cell r="AH409">
            <v>2.167067877385163</v>
          </cell>
          <cell r="AI409">
            <v>2.2890718683559119</v>
          </cell>
          <cell r="AJ409">
            <v>2.1626558359363126</v>
          </cell>
          <cell r="AK409">
            <v>2.1374177709079127</v>
          </cell>
          <cell r="AL409">
            <v>2.2363040458119374</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row>
        <row r="413">
          <cell r="M413" t="str">
            <v>NA</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row>
        <row r="414">
          <cell r="M414">
            <v>1.8363246E-2</v>
          </cell>
          <cell r="N414">
            <v>2.0740617999999999E-2</v>
          </cell>
          <cell r="O414">
            <v>1.9210750000000002E-2</v>
          </cell>
          <cell r="P414">
            <v>1.5334697999999999E-2</v>
          </cell>
          <cell r="Q414">
            <v>1.5575186000000001E-2</v>
          </cell>
          <cell r="R414">
            <v>1.1551887999999998E-2</v>
          </cell>
          <cell r="S414">
            <v>1.0235046000000001E-2</v>
          </cell>
          <cell r="T414">
            <v>1.3530393999999999E-2</v>
          </cell>
          <cell r="U414">
            <v>1.2118746000000001E-2</v>
          </cell>
          <cell r="V414">
            <v>1.1868919999999998E-2</v>
          </cell>
          <cell r="W414">
            <v>7.5214139999999997E-3</v>
          </cell>
          <cell r="X414">
            <v>6.9381800000000004E-3</v>
          </cell>
          <cell r="Y414">
            <v>4.51835E-3</v>
          </cell>
          <cell r="Z414">
            <v>2.8717800000000004E-3</v>
          </cell>
          <cell r="AA414">
            <v>2.4826659999999997E-3</v>
          </cell>
          <cell r="AB414">
            <v>2.3878599999999999E-3</v>
          </cell>
          <cell r="AC414">
            <v>1.0504559999999997E-3</v>
          </cell>
          <cell r="AD414">
            <v>1.3027660000000001E-3</v>
          </cell>
          <cell r="AE414">
            <v>1.1201000000000002E-3</v>
          </cell>
          <cell r="AF414">
            <v>1.342602E-3</v>
          </cell>
          <cell r="AG414">
            <v>3.2075906582243945E-4</v>
          </cell>
          <cell r="AH414">
            <v>2.3054169614947654E-4</v>
          </cell>
          <cell r="AI414">
            <v>9.1450650479629891E-6</v>
          </cell>
          <cell r="AJ414" t="str">
            <v>NO</v>
          </cell>
          <cell r="AK414" t="str">
            <v>NO</v>
          </cell>
          <cell r="AL414" t="str">
            <v>NO</v>
          </cell>
        </row>
        <row r="415">
          <cell r="M415">
            <v>5.1597120000000003E-2</v>
          </cell>
          <cell r="N415">
            <v>5.2714320000000002E-2</v>
          </cell>
          <cell r="O415">
            <v>5.4002639999999998E-2</v>
          </cell>
          <cell r="P415">
            <v>5.1853919999999998E-2</v>
          </cell>
          <cell r="Q415">
            <v>5.4679439999999996E-2</v>
          </cell>
          <cell r="R415">
            <v>4.9421039999999999E-2</v>
          </cell>
          <cell r="S415">
            <v>5.0484480000000005E-2</v>
          </cell>
          <cell r="T415">
            <v>5.1207840000000004E-2</v>
          </cell>
          <cell r="U415">
            <v>5.2025039999999995E-2</v>
          </cell>
          <cell r="V415">
            <v>5.1183120000000006E-2</v>
          </cell>
          <cell r="W415">
            <v>2.3147999999999998E-2</v>
          </cell>
          <cell r="X415">
            <v>2.8740960000000003E-2</v>
          </cell>
          <cell r="Y415">
            <v>2.3571600000000005E-2</v>
          </cell>
          <cell r="Z415">
            <v>3.059568E-2</v>
          </cell>
          <cell r="AA415">
            <v>2.7989999999999998E-2</v>
          </cell>
          <cell r="AB415">
            <v>3.7299359999999997E-2</v>
          </cell>
          <cell r="AC415">
            <v>4.0357199999999996E-2</v>
          </cell>
          <cell r="AD415">
            <v>3.3439679999999999E-2</v>
          </cell>
          <cell r="AE415">
            <v>3.1051199999999998E-2</v>
          </cell>
          <cell r="AF415">
            <v>3.4218479999999996E-2</v>
          </cell>
          <cell r="AG415">
            <v>2.3975472000000001E-2</v>
          </cell>
          <cell r="AH415">
            <v>2.2993560000000003E-2</v>
          </cell>
          <cell r="AI415">
            <v>2.7673680000000003E-2</v>
          </cell>
          <cell r="AJ415">
            <v>3.1986743999999998E-2</v>
          </cell>
          <cell r="AK415">
            <v>9.3142079999999992E-3</v>
          </cell>
          <cell r="AL415">
            <v>9.2570188391322243E-3</v>
          </cell>
        </row>
        <row r="416">
          <cell r="M416">
            <v>2.1264000000000002E-4</v>
          </cell>
          <cell r="N416">
            <v>2.9663999999999998E-4</v>
          </cell>
          <cell r="O416">
            <v>2.5799999999999998E-4</v>
          </cell>
          <cell r="P416">
            <v>1.2335999999999998E-4</v>
          </cell>
          <cell r="Q416">
            <v>1.1592E-4</v>
          </cell>
          <cell r="R416">
            <v>1.1255999999999999E-4</v>
          </cell>
          <cell r="S416">
            <v>1.0031999999999999E-4</v>
          </cell>
          <cell r="T416">
            <v>1.0632000000000001E-4</v>
          </cell>
          <cell r="U416">
            <v>9.8880000000000002E-5</v>
          </cell>
          <cell r="V416">
            <v>9.0240000000000003E-5</v>
          </cell>
          <cell r="W416">
            <v>6.5759999999999994E-5</v>
          </cell>
          <cell r="X416">
            <v>5.3759999999999994E-5</v>
          </cell>
          <cell r="Y416">
            <v>3.4320000000000003E-5</v>
          </cell>
          <cell r="Z416">
            <v>6.7679999999999989E-5</v>
          </cell>
          <cell r="AA416">
            <v>4.1040000000000007E-5</v>
          </cell>
          <cell r="AB416">
            <v>2.904E-5</v>
          </cell>
          <cell r="AC416">
            <v>1.8960000000000001E-5</v>
          </cell>
          <cell r="AD416">
            <v>3.2879999999999997E-5</v>
          </cell>
          <cell r="AE416" t="str">
            <v>NA</v>
          </cell>
          <cell r="AF416" t="str">
            <v>NA</v>
          </cell>
          <cell r="AG416" t="str">
            <v>NA</v>
          </cell>
          <cell r="AH416" t="str">
            <v>NA</v>
          </cell>
          <cell r="AI416" t="str">
            <v>NA</v>
          </cell>
          <cell r="AJ416" t="str">
            <v>NA</v>
          </cell>
          <cell r="AK416" t="str">
            <v>NA</v>
          </cell>
          <cell r="AL416" t="str">
            <v>NA</v>
          </cell>
        </row>
        <row r="417">
          <cell r="M417">
            <v>2.8043840720000002E-3</v>
          </cell>
          <cell r="N417">
            <v>2.8704740960000009E-3</v>
          </cell>
          <cell r="O417">
            <v>2.9375398080000005E-3</v>
          </cell>
          <cell r="P417">
            <v>2.8672902720000009E-3</v>
          </cell>
          <cell r="Q417">
            <v>2.6003882520000006E-3</v>
          </cell>
          <cell r="R417">
            <v>2.840073712E-3</v>
          </cell>
          <cell r="S417">
            <v>2.9002325800000007E-3</v>
          </cell>
          <cell r="T417">
            <v>2.8929919480000007E-3</v>
          </cell>
          <cell r="U417">
            <v>2.8373272016320008E-3</v>
          </cell>
          <cell r="V417">
            <v>1.3220572400000003E-3</v>
          </cell>
          <cell r="W417">
            <v>8.6358658400000022E-4</v>
          </cell>
          <cell r="X417">
            <v>7.9413300400000013E-4</v>
          </cell>
          <cell r="Y417">
            <v>5.7213830800000021E-4</v>
          </cell>
          <cell r="Z417">
            <v>5.7337075600000014E-4</v>
          </cell>
          <cell r="AA417">
            <v>5.4890152800000013E-4</v>
          </cell>
          <cell r="AB417">
            <v>5.2648638000000005E-4</v>
          </cell>
          <cell r="AC417">
            <v>6.7653692400000015E-4</v>
          </cell>
          <cell r="AD417">
            <v>7.1340766000000018E-4</v>
          </cell>
          <cell r="AE417">
            <v>8.6253386800000029E-4</v>
          </cell>
          <cell r="AF417">
            <v>1.3863242680000002E-3</v>
          </cell>
          <cell r="AG417">
            <v>5.8037516880000007E-4</v>
          </cell>
          <cell r="AH417">
            <v>8.3454702800000015E-4</v>
          </cell>
          <cell r="AI417">
            <v>1.2349899240000001E-3</v>
          </cell>
          <cell r="AJ417">
            <v>1.2574050720000002E-3</v>
          </cell>
          <cell r="AK417">
            <v>1.3981865800000001E-3</v>
          </cell>
          <cell r="AL417">
            <v>1.3896017258452713E-3</v>
          </cell>
        </row>
        <row r="418">
          <cell r="M418">
            <v>3.7301399999999998E-3</v>
          </cell>
          <cell r="N418">
            <v>3.8178000000000001E-3</v>
          </cell>
          <cell r="O418">
            <v>3.9070800000000003E-3</v>
          </cell>
          <cell r="P418">
            <v>3.99564E-3</v>
          </cell>
          <cell r="Q418">
            <v>4.0841999999999996E-3</v>
          </cell>
          <cell r="R418">
            <v>4.1725800000000004E-3</v>
          </cell>
          <cell r="S418">
            <v>4.2611399999999992E-3</v>
          </cell>
          <cell r="T418">
            <v>4.1443199999999999E-3</v>
          </cell>
          <cell r="U418">
            <v>4.89852E-3</v>
          </cell>
          <cell r="V418">
            <v>3.8069999999999996E-3</v>
          </cell>
          <cell r="W418">
            <v>3.2590800000000006E-3</v>
          </cell>
          <cell r="X418">
            <v>3.8843999999999997E-3</v>
          </cell>
          <cell r="Y418">
            <v>4.0705200000000002E-3</v>
          </cell>
          <cell r="Z418">
            <v>4.054320000000001E-3</v>
          </cell>
          <cell r="AA418">
            <v>3.8847600000000006E-3</v>
          </cell>
          <cell r="AB418">
            <v>2.8078199999999999E-3</v>
          </cell>
          <cell r="AC418">
            <v>4.6756800000000006E-3</v>
          </cell>
          <cell r="AD418">
            <v>4.690259999999999E-3</v>
          </cell>
          <cell r="AE418">
            <v>4.320720000000001E-3</v>
          </cell>
          <cell r="AF418">
            <v>1.0610999999999999E-3</v>
          </cell>
          <cell r="AG418">
            <v>1.07676E-3</v>
          </cell>
          <cell r="AH418">
            <v>2.9442599999999998E-3</v>
          </cell>
          <cell r="AI418">
            <v>4.8117600000000009E-3</v>
          </cell>
          <cell r="AJ418">
            <v>4.6808999999999991E-3</v>
          </cell>
          <cell r="AK418">
            <v>4.5140399999999995E-3</v>
          </cell>
          <cell r="AL418">
            <v>4.4863238313549002E-3</v>
          </cell>
        </row>
        <row r="419">
          <cell r="M419">
            <v>9.9411400000000002E-5</v>
          </cell>
          <cell r="N419">
            <v>1.21326E-4</v>
          </cell>
          <cell r="O419">
            <v>1.3561939999999999E-4</v>
          </cell>
          <cell r="P419">
            <v>1.5914E-4</v>
          </cell>
          <cell r="Q419">
            <v>1.9856E-4</v>
          </cell>
          <cell r="R419">
            <v>2.5091560000000003E-4</v>
          </cell>
          <cell r="S419">
            <v>2.9541639999999998E-4</v>
          </cell>
          <cell r="T419">
            <v>3.3993180000000002E-4</v>
          </cell>
          <cell r="U419">
            <v>3.8165859999999999E-4</v>
          </cell>
          <cell r="V419">
            <v>4.6206079999999998E-4</v>
          </cell>
          <cell r="W419">
            <v>4.6641160000000001E-4</v>
          </cell>
          <cell r="X419">
            <v>5.7288939999999996E-4</v>
          </cell>
          <cell r="Y419">
            <v>6.3212159999999991E-4</v>
          </cell>
          <cell r="Z419">
            <v>7.1392540000000005E-4</v>
          </cell>
          <cell r="AA419">
            <v>7.5486379999999999E-4</v>
          </cell>
          <cell r="AB419">
            <v>8.4790959999999998E-4</v>
          </cell>
          <cell r="AC419">
            <v>9.2146440000000012E-4</v>
          </cell>
          <cell r="AD419">
            <v>1.0421187999999999E-3</v>
          </cell>
          <cell r="AE419">
            <v>1.1501295999999999E-3</v>
          </cell>
          <cell r="AF419">
            <v>1.2806682000000001E-3</v>
          </cell>
          <cell r="AG419">
            <v>1.4056588E-3</v>
          </cell>
          <cell r="AH419">
            <v>1.6238703999999998E-3</v>
          </cell>
          <cell r="AI419">
            <v>1.9104245999999997E-3</v>
          </cell>
          <cell r="AJ419">
            <v>2.0483799999999998E-3</v>
          </cell>
          <cell r="AK419">
            <v>2.1690489999999997E-3</v>
          </cell>
          <cell r="AL419">
            <v>2.5016516000000003E-3</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row>
        <row r="421">
          <cell r="M421">
            <v>1.9126751994579794</v>
          </cell>
          <cell r="N421">
            <v>2.345597332473198</v>
          </cell>
          <cell r="O421">
            <v>2.1616089948171888</v>
          </cell>
          <cell r="P421">
            <v>2.1705115615904398</v>
          </cell>
          <cell r="Q421">
            <v>2.1819745494873253</v>
          </cell>
          <cell r="R421">
            <v>2.1230118653969821</v>
          </cell>
          <cell r="S421">
            <v>2.1724436509087983</v>
          </cell>
          <cell r="T421">
            <v>2.103002913833854</v>
          </cell>
          <cell r="U421">
            <v>2.2321198725091271</v>
          </cell>
          <cell r="V421">
            <v>2.2827136527381526</v>
          </cell>
          <cell r="W421">
            <v>2.0690795082510891</v>
          </cell>
          <cell r="X421">
            <v>1.9908456464229469</v>
          </cell>
          <cell r="Y421">
            <v>2.1368703928987243</v>
          </cell>
          <cell r="Z421">
            <v>2.0504342207592123</v>
          </cell>
          <cell r="AA421">
            <v>2.5112156023816685</v>
          </cell>
          <cell r="AB421">
            <v>2.2629444909416039</v>
          </cell>
          <cell r="AC421">
            <v>2.2005170303968864</v>
          </cell>
          <cell r="AD421">
            <v>2.1938149422340092</v>
          </cell>
          <cell r="AE421">
            <v>2.2781702020470358</v>
          </cell>
          <cell r="AF421">
            <v>2.1893127215540655</v>
          </cell>
          <cell r="AG421">
            <v>2.1647530555460781</v>
          </cell>
          <cell r="AH421">
            <v>2.1525704126792933</v>
          </cell>
          <cell r="AI421">
            <v>2.1508094484594351</v>
          </cell>
          <cell r="AJ421">
            <v>2.0648113569067723</v>
          </cell>
          <cell r="AK421">
            <v>1.991892832409589</v>
          </cell>
          <cell r="AL421">
            <v>2.1768911092411027</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row>
        <row r="427">
          <cell r="M427">
            <v>221.06886326278519</v>
          </cell>
          <cell r="N427">
            <v>228.77740507916312</v>
          </cell>
          <cell r="O427">
            <v>221.35345251919958</v>
          </cell>
          <cell r="P427">
            <v>222.37389225227867</v>
          </cell>
          <cell r="Q427">
            <v>218.23984652247222</v>
          </cell>
          <cell r="R427">
            <v>218.34653615032252</v>
          </cell>
          <cell r="S427">
            <v>209.74374455163107</v>
          </cell>
          <cell r="T427">
            <v>206.94244054118354</v>
          </cell>
          <cell r="U427">
            <v>205.74832132969155</v>
          </cell>
          <cell r="V427">
            <v>202.59665285970547</v>
          </cell>
          <cell r="W427">
            <v>189.26321639660793</v>
          </cell>
          <cell r="X427">
            <v>180.0439962317763</v>
          </cell>
          <cell r="Y427">
            <v>150.42791557695264</v>
          </cell>
          <cell r="Z427">
            <v>168.90520876959025</v>
          </cell>
          <cell r="AA427">
            <v>143.81624731984448</v>
          </cell>
          <cell r="AB427">
            <v>165.7018362384909</v>
          </cell>
          <cell r="AC427">
            <v>170.6049611062916</v>
          </cell>
          <cell r="AD427">
            <v>195.75117008604218</v>
          </cell>
          <cell r="AE427">
            <v>209.55399003014961</v>
          </cell>
          <cell r="AF427">
            <v>194.91788960331661</v>
          </cell>
          <cell r="AG427">
            <v>190.02513275308357</v>
          </cell>
          <cell r="AH427">
            <v>143.12784638262391</v>
          </cell>
          <cell r="AI427">
            <v>170.5838024712989</v>
          </cell>
          <cell r="AJ427">
            <v>166.06984186969009</v>
          </cell>
          <cell r="AK427">
            <v>149.569938949011</v>
          </cell>
          <cell r="AL427">
            <v>159.80078365761702</v>
          </cell>
        </row>
        <row r="429">
          <cell r="M429" t="str">
            <v>NO</v>
          </cell>
          <cell r="N429" t="str">
            <v>NO</v>
          </cell>
          <cell r="O429" t="str">
            <v>NO</v>
          </cell>
          <cell r="P429" t="str">
            <v>NO</v>
          </cell>
          <cell r="Q429" t="str">
            <v>NO</v>
          </cell>
          <cell r="R429" t="str">
            <v>NO</v>
          </cell>
          <cell r="S429" t="str">
            <v>NO</v>
          </cell>
          <cell r="T429" t="str">
            <v>NO</v>
          </cell>
          <cell r="U429" t="str">
            <v>NO</v>
          </cell>
          <cell r="V429" t="str">
            <v>NO</v>
          </cell>
          <cell r="W429" t="str">
            <v>NO</v>
          </cell>
          <cell r="X429" t="str">
            <v>NO</v>
          </cell>
          <cell r="Y429" t="str">
            <v>NO</v>
          </cell>
          <cell r="Z429" t="str">
            <v>NO</v>
          </cell>
          <cell r="AA429" t="str">
            <v>NO</v>
          </cell>
          <cell r="AB429" t="str">
            <v>NO</v>
          </cell>
          <cell r="AC429" t="str">
            <v>NO</v>
          </cell>
          <cell r="AD429" t="str">
            <v>NO</v>
          </cell>
          <cell r="AE429" t="str">
            <v>NO</v>
          </cell>
          <cell r="AF429" t="str">
            <v>NO</v>
          </cell>
          <cell r="AG429" t="str">
            <v>NO</v>
          </cell>
          <cell r="AH429" t="str">
            <v>NO</v>
          </cell>
          <cell r="AI429" t="str">
            <v>NO</v>
          </cell>
          <cell r="AJ429" t="str">
            <v>NO</v>
          </cell>
          <cell r="AK429" t="str">
            <v>NO</v>
          </cell>
          <cell r="AL429" t="str">
            <v>NO</v>
          </cell>
        </row>
        <row r="430">
          <cell r="M430">
            <v>221.06886326278519</v>
          </cell>
          <cell r="N430">
            <v>228.77740507916312</v>
          </cell>
          <cell r="O430">
            <v>221.35345251919958</v>
          </cell>
          <cell r="P430">
            <v>222.37389225227867</v>
          </cell>
          <cell r="Q430">
            <v>218.23984652247222</v>
          </cell>
          <cell r="R430">
            <v>218.34653615032252</v>
          </cell>
          <cell r="S430">
            <v>209.74374455163107</v>
          </cell>
          <cell r="T430">
            <v>206.94244054118354</v>
          </cell>
          <cell r="U430">
            <v>205.74832132969155</v>
          </cell>
          <cell r="V430">
            <v>202.59665285970547</v>
          </cell>
          <cell r="W430">
            <v>189.26321639660793</v>
          </cell>
          <cell r="X430">
            <v>180.0439962317763</v>
          </cell>
          <cell r="Y430">
            <v>150.42791557695264</v>
          </cell>
          <cell r="Z430">
            <v>168.90520876959025</v>
          </cell>
          <cell r="AA430">
            <v>143.81624731984448</v>
          </cell>
          <cell r="AB430">
            <v>165.7018362384909</v>
          </cell>
          <cell r="AC430">
            <v>170.6049611062916</v>
          </cell>
          <cell r="AD430">
            <v>195.75117008604218</v>
          </cell>
          <cell r="AE430">
            <v>209.55399003014961</v>
          </cell>
          <cell r="AF430">
            <v>194.91788960331661</v>
          </cell>
          <cell r="AG430">
            <v>190.02513275308357</v>
          </cell>
          <cell r="AH430">
            <v>143.12784638262391</v>
          </cell>
          <cell r="AI430">
            <v>170.5838024712989</v>
          </cell>
          <cell r="AJ430">
            <v>166.06984186969009</v>
          </cell>
          <cell r="AK430">
            <v>149.569938949011</v>
          </cell>
          <cell r="AL430">
            <v>159.80078365761702</v>
          </cell>
        </row>
        <row r="434">
          <cell r="M434">
            <v>0.25847774625705067</v>
          </cell>
          <cell r="N434">
            <v>0.27238637323927212</v>
          </cell>
          <cell r="O434">
            <v>0.30188139348551801</v>
          </cell>
          <cell r="P434">
            <v>0.31572990205080631</v>
          </cell>
          <cell r="Q434">
            <v>0.32804307873748767</v>
          </cell>
          <cell r="R434">
            <v>0.36782759726656467</v>
          </cell>
          <cell r="S434">
            <v>0.39682779669651258</v>
          </cell>
          <cell r="T434">
            <v>0.41751130681776671</v>
          </cell>
          <cell r="U434">
            <v>0.4548725906950668</v>
          </cell>
          <cell r="V434">
            <v>0.51441664552206778</v>
          </cell>
          <cell r="W434">
            <v>0.53297534822601644</v>
          </cell>
          <cell r="X434">
            <v>0.5191109469899392</v>
          </cell>
          <cell r="Y434">
            <v>0.4741759808100896</v>
          </cell>
          <cell r="Z434">
            <v>0.49951865169907805</v>
          </cell>
          <cell r="AA434">
            <v>0.49257426054391412</v>
          </cell>
          <cell r="AB434">
            <v>0.48939801093537016</v>
          </cell>
          <cell r="AC434">
            <v>0.48399115935959502</v>
          </cell>
          <cell r="AD434">
            <v>0.44616592895652557</v>
          </cell>
          <cell r="AE434">
            <v>0.45059004505693234</v>
          </cell>
          <cell r="AF434">
            <v>0.37894153032185396</v>
          </cell>
          <cell r="AG434">
            <v>0.39055056667832588</v>
          </cell>
          <cell r="AH434">
            <v>0.40091677316617869</v>
          </cell>
          <cell r="AI434">
            <v>0.38487350603345949</v>
          </cell>
          <cell r="AJ434">
            <v>0.37309375920790527</v>
          </cell>
          <cell r="AK434">
            <v>0.39241319674757791</v>
          </cell>
          <cell r="AL434">
            <v>0.39736292175797139</v>
          </cell>
        </row>
        <row r="435">
          <cell r="M435">
            <v>7.3514174556615935E-2</v>
          </cell>
          <cell r="N435">
            <v>7.1770466061001514E-2</v>
          </cell>
          <cell r="O435">
            <v>7.570160015681511E-2</v>
          </cell>
          <cell r="P435">
            <v>7.5392197066846259E-2</v>
          </cell>
          <cell r="Q435">
            <v>7.6982375389067118E-2</v>
          </cell>
          <cell r="R435">
            <v>7.7999208078450663E-2</v>
          </cell>
          <cell r="S435">
            <v>9.0819618743350317E-2</v>
          </cell>
          <cell r="T435">
            <v>0.10076347298092055</v>
          </cell>
          <cell r="U435">
            <v>0.1094811206067284</v>
          </cell>
          <cell r="V435">
            <v>0.12381408440627553</v>
          </cell>
          <cell r="W435">
            <v>0.12684894936489208</v>
          </cell>
          <cell r="X435">
            <v>0.11412668789357168</v>
          </cell>
          <cell r="Y435">
            <v>0.12241124985953579</v>
          </cell>
          <cell r="Z435">
            <v>0.11868031329229296</v>
          </cell>
          <cell r="AA435">
            <v>0.10592583270532663</v>
          </cell>
          <cell r="AB435">
            <v>9.5878523298104867E-2</v>
          </cell>
          <cell r="AC435">
            <v>0.10064554580192143</v>
          </cell>
          <cell r="AD435">
            <v>0.10283395466483054</v>
          </cell>
          <cell r="AE435">
            <v>8.4345538919629925E-2</v>
          </cell>
          <cell r="AF435">
            <v>8.4079075216281968E-2</v>
          </cell>
          <cell r="AG435">
            <v>9.165468369407262E-2</v>
          </cell>
          <cell r="AH435">
            <v>9.2026934982484238E-2</v>
          </cell>
          <cell r="AI435">
            <v>8.4663202830292494E-2</v>
          </cell>
          <cell r="AJ435">
            <v>7.2420169087613007E-2</v>
          </cell>
          <cell r="AK435">
            <v>7.1365861027314875E-2</v>
          </cell>
          <cell r="AL435">
            <v>6.6549393786400998E-2</v>
          </cell>
        </row>
        <row r="436">
          <cell r="M436">
            <v>10.047269041732076</v>
          </cell>
          <cell r="N436">
            <v>8.1745672984323896</v>
          </cell>
          <cell r="O436">
            <v>7.8901336979892225</v>
          </cell>
          <cell r="P436">
            <v>8.3108341397304972</v>
          </cell>
          <cell r="Q436">
            <v>8.234082814494025</v>
          </cell>
          <cell r="R436">
            <v>8.9509531888713081</v>
          </cell>
          <cell r="S436">
            <v>6.4859178138689257</v>
          </cell>
          <cell r="T436">
            <v>6.8682046843331062</v>
          </cell>
          <cell r="U436">
            <v>6.4775270156693479</v>
          </cell>
          <cell r="V436">
            <v>6.3906522799849066</v>
          </cell>
          <cell r="W436">
            <v>8.826204896636721</v>
          </cell>
          <cell r="X436">
            <v>10.277447260367408</v>
          </cell>
          <cell r="Y436">
            <v>12.108798604285548</v>
          </cell>
          <cell r="Z436">
            <v>13.980823465318229</v>
          </cell>
          <cell r="AA436">
            <v>15.142686715308445</v>
          </cell>
          <cell r="AB436">
            <v>15.412676362071174</v>
          </cell>
          <cell r="AC436">
            <v>16.684279132099281</v>
          </cell>
          <cell r="AD436">
            <v>17.889634153294818</v>
          </cell>
          <cell r="AE436">
            <v>19.294894190329597</v>
          </cell>
          <cell r="AF436">
            <v>16.613964816390599</v>
          </cell>
          <cell r="AG436">
            <v>15.948487347625308</v>
          </cell>
          <cell r="AH436">
            <v>16.347783445809824</v>
          </cell>
          <cell r="AI436">
            <v>13.678990165402521</v>
          </cell>
          <cell r="AJ436">
            <v>10.309470421753987</v>
          </cell>
          <cell r="AK436">
            <v>9.7751621323755913</v>
          </cell>
          <cell r="AL436">
            <v>12.157506589184502</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row>
        <row r="438">
          <cell r="M438" t="str">
            <v>NA</v>
          </cell>
          <cell r="N438" t="str">
            <v>NA</v>
          </cell>
          <cell r="O438" t="str">
            <v>NA</v>
          </cell>
          <cell r="P438" t="str">
            <v>NA</v>
          </cell>
          <cell r="Q438" t="str">
            <v>NA</v>
          </cell>
          <cell r="R438" t="str">
            <v>NA</v>
          </cell>
          <cell r="S438" t="str">
            <v>NA</v>
          </cell>
          <cell r="T438" t="str">
            <v>NA</v>
          </cell>
          <cell r="U438" t="str">
            <v>NA</v>
          </cell>
          <cell r="V438" t="str">
            <v>NA</v>
          </cell>
          <cell r="W438" t="str">
            <v>NA</v>
          </cell>
          <cell r="X438" t="str">
            <v>NA</v>
          </cell>
          <cell r="Y438" t="str">
            <v>NA</v>
          </cell>
          <cell r="Z438" t="str">
            <v>NA</v>
          </cell>
          <cell r="AA438" t="str">
            <v>NA</v>
          </cell>
          <cell r="AB438" t="str">
            <v>NA</v>
          </cell>
          <cell r="AC438" t="str">
            <v>NA</v>
          </cell>
          <cell r="AD438" t="str">
            <v>NA</v>
          </cell>
          <cell r="AE438" t="str">
            <v>NA</v>
          </cell>
          <cell r="AF438" t="str">
            <v>NA</v>
          </cell>
          <cell r="AG438" t="str">
            <v>NA</v>
          </cell>
          <cell r="AH438" t="str">
            <v>NA</v>
          </cell>
          <cell r="AI438" t="str">
            <v>NA</v>
          </cell>
          <cell r="AJ438" t="str">
            <v>NA</v>
          </cell>
          <cell r="AK438" t="str">
            <v>NA</v>
          </cell>
          <cell r="AL438" t="str">
            <v>NA</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row>
        <row r="441">
          <cell r="M441">
            <v>29.836741177987001</v>
          </cell>
          <cell r="N441">
            <v>9.8808013524527425</v>
          </cell>
          <cell r="O441">
            <v>14.664973886896435</v>
          </cell>
          <cell r="P441">
            <v>38.375292033404733</v>
          </cell>
          <cell r="Q441">
            <v>14.766303685633375</v>
          </cell>
          <cell r="R441">
            <v>6.02836785619927</v>
          </cell>
          <cell r="S441">
            <v>6.3157617146834095</v>
          </cell>
          <cell r="T441">
            <v>21.347422199321617</v>
          </cell>
          <cell r="U441">
            <v>23.92848362286777</v>
          </cell>
          <cell r="V441">
            <v>12.111182936830497</v>
          </cell>
          <cell r="W441">
            <v>19.095813798380675</v>
          </cell>
          <cell r="X441">
            <v>12.137490527145546</v>
          </cell>
          <cell r="Y441">
            <v>6.7248368147026296</v>
          </cell>
          <cell r="Z441">
            <v>14.530300111826028</v>
          </cell>
          <cell r="AA441">
            <v>6.9667602667398514</v>
          </cell>
          <cell r="AB441">
            <v>6.6360020616079813</v>
          </cell>
          <cell r="AC441">
            <v>5.1821897853652805</v>
          </cell>
          <cell r="AD441">
            <v>37.207484161073339</v>
          </cell>
          <cell r="AE441">
            <v>7.5076058971047663</v>
          </cell>
          <cell r="AF441">
            <v>8.4306366329462463</v>
          </cell>
          <cell r="AG441">
            <v>4.1826140007368382</v>
          </cell>
          <cell r="AH441">
            <v>8.2567913812929508</v>
          </cell>
          <cell r="AI441">
            <v>22.516007061501394</v>
          </cell>
          <cell r="AJ441">
            <v>4.205439742338382</v>
          </cell>
          <cell r="AK441">
            <v>6.2343999769805762</v>
          </cell>
          <cell r="AL441">
            <v>6.7496283873498246</v>
          </cell>
        </row>
        <row r="442">
          <cell r="M442">
            <v>26.383002124664834</v>
          </cell>
          <cell r="N442">
            <v>15.429802645726392</v>
          </cell>
          <cell r="O442">
            <v>15.117828158432827</v>
          </cell>
          <cell r="P442">
            <v>26.199435210063413</v>
          </cell>
          <cell r="Q442">
            <v>20.496333556489784</v>
          </cell>
          <cell r="R442">
            <v>6.953369073349144</v>
          </cell>
          <cell r="S442">
            <v>8.6893376537998641</v>
          </cell>
          <cell r="T442">
            <v>14.37573187723056</v>
          </cell>
          <cell r="U442">
            <v>21.527827110172264</v>
          </cell>
          <cell r="V442">
            <v>9.266023004630437</v>
          </cell>
          <cell r="W442">
            <v>15.44100444395232</v>
          </cell>
          <cell r="X442">
            <v>10.354440674647087</v>
          </cell>
          <cell r="Y442">
            <v>5.5421150596478705</v>
          </cell>
          <cell r="Z442">
            <v>12.611868081809922</v>
          </cell>
          <cell r="AA442">
            <v>9.0393735493531597</v>
          </cell>
          <cell r="AB442">
            <v>6.6672187912492493</v>
          </cell>
          <cell r="AC442">
            <v>5.7527378333288555</v>
          </cell>
          <cell r="AD442">
            <v>30.581343880180157</v>
          </cell>
          <cell r="AE442">
            <v>10.957022446195186</v>
          </cell>
          <cell r="AF442">
            <v>13.794032209243587</v>
          </cell>
          <cell r="AG442">
            <v>9.1246993503025848</v>
          </cell>
          <cell r="AH442">
            <v>13.028729027484074</v>
          </cell>
          <cell r="AI442">
            <v>22.314062682245449</v>
          </cell>
          <cell r="AJ442">
            <v>2.6956586448409321</v>
          </cell>
          <cell r="AK442">
            <v>6.244022234067967</v>
          </cell>
          <cell r="AL442">
            <v>3.8568214789044539</v>
          </cell>
        </row>
      </sheetData>
      <sheetData sheetId="16">
        <row r="300">
          <cell r="M300">
            <v>1.2082593109107342</v>
          </cell>
          <cell r="N300">
            <v>1.2108533341828362</v>
          </cell>
          <cell r="O300">
            <v>1.2928065206493715</v>
          </cell>
          <cell r="P300">
            <v>1.2621442729266474</v>
          </cell>
          <cell r="Q300">
            <v>1.2667726580141567</v>
          </cell>
          <cell r="R300">
            <v>1.1267689215095735</v>
          </cell>
          <cell r="S300">
            <v>0.96658623213136607</v>
          </cell>
          <cell r="T300">
            <v>0.82568786327089261</v>
          </cell>
          <cell r="U300">
            <v>0.70984931064255252</v>
          </cell>
          <cell r="V300">
            <v>0.57722724964879546</v>
          </cell>
          <cell r="W300">
            <v>0.50394733537877068</v>
          </cell>
          <cell r="X300">
            <v>0.39585944824449132</v>
          </cell>
          <cell r="Y300">
            <v>0.29143922157662427</v>
          </cell>
          <cell r="Z300">
            <v>0.18030801246973527</v>
          </cell>
          <cell r="AA300">
            <v>0.14500446502397191</v>
          </cell>
          <cell r="AB300">
            <v>6.9348228531379633E-2</v>
          </cell>
          <cell r="AC300">
            <v>6.9302105985917559E-2</v>
          </cell>
          <cell r="AD300">
            <v>4.4911565301739009E-2</v>
          </cell>
          <cell r="AE300">
            <v>3.543514872428024E-2</v>
          </cell>
          <cell r="AF300">
            <v>2.9824450690946774E-2</v>
          </cell>
          <cell r="AG300">
            <v>2.8764868971434959E-2</v>
          </cell>
          <cell r="AH300">
            <v>1.6632508068787272E-2</v>
          </cell>
          <cell r="AI300">
            <v>1.5788523945047296E-2</v>
          </cell>
          <cell r="AJ300">
            <v>1.6508583648239081E-2</v>
          </cell>
          <cell r="AK300">
            <v>1.5916137279793959E-2</v>
          </cell>
          <cell r="AL300">
            <v>1.6883245327276291E-2</v>
          </cell>
        </row>
        <row r="301">
          <cell r="M301">
            <v>0.17954717969158829</v>
          </cell>
          <cell r="N301">
            <v>0.19575102626985838</v>
          </cell>
          <cell r="O301">
            <v>0.19861924341864853</v>
          </cell>
          <cell r="P301">
            <v>0.24049857790610737</v>
          </cell>
          <cell r="Q301">
            <v>0.23189169002324228</v>
          </cell>
          <cell r="R301">
            <v>0.22077643224720392</v>
          </cell>
          <cell r="S301">
            <v>0.14791981999759238</v>
          </cell>
          <cell r="T301">
            <v>0.15105852551018856</v>
          </cell>
          <cell r="U301">
            <v>0.15879637105884359</v>
          </cell>
          <cell r="V301">
            <v>0.12244669063523794</v>
          </cell>
          <cell r="W301">
            <v>0.11190185413865888</v>
          </cell>
          <cell r="X301">
            <v>0.11511586350374152</v>
          </cell>
          <cell r="Y301">
            <v>7.3077422332705741E-2</v>
          </cell>
          <cell r="Z301">
            <v>6.1016082986171997E-2</v>
          </cell>
          <cell r="AA301">
            <v>5.2669006791925793E-2</v>
          </cell>
          <cell r="AB301">
            <v>5.1995283246780329E-2</v>
          </cell>
          <cell r="AC301">
            <v>5.1503889494894928E-2</v>
          </cell>
          <cell r="AD301">
            <v>3.8128326567840598E-2</v>
          </cell>
          <cell r="AE301">
            <v>3.1759618122008781E-2</v>
          </cell>
          <cell r="AF301">
            <v>3.1944118556356559E-2</v>
          </cell>
          <cell r="AG301">
            <v>3.0666615627638366E-2</v>
          </cell>
          <cell r="AH301">
            <v>1.2393027923101183E-2</v>
          </cell>
          <cell r="AI301">
            <v>2.7501259534654571E-2</v>
          </cell>
          <cell r="AJ301">
            <v>1.4117246753863595E-2</v>
          </cell>
          <cell r="AK301">
            <v>9.6219219939290643E-3</v>
          </cell>
          <cell r="AL301">
            <v>2.1075149116207975E-2</v>
          </cell>
        </row>
        <row r="302">
          <cell r="M302">
            <v>0.2701843692377856</v>
          </cell>
          <cell r="N302">
            <v>0.25886011942509263</v>
          </cell>
          <cell r="O302">
            <v>0.23613808154832847</v>
          </cell>
          <cell r="P302">
            <v>0.22901677265112955</v>
          </cell>
          <cell r="Q302">
            <v>0.23733442339329322</v>
          </cell>
          <cell r="R302">
            <v>0.23320573713738629</v>
          </cell>
          <cell r="S302">
            <v>0.21726928571986756</v>
          </cell>
          <cell r="T302">
            <v>0.22734018175367315</v>
          </cell>
          <cell r="U302">
            <v>0.24781635752884518</v>
          </cell>
          <cell r="V302">
            <v>0.22925717443647095</v>
          </cell>
          <cell r="W302">
            <v>0.2001458729939915</v>
          </cell>
          <cell r="X302">
            <v>0.20845210892141336</v>
          </cell>
          <cell r="Y302">
            <v>0.17022827214679495</v>
          </cell>
          <cell r="Z302">
            <v>0.15830951663501971</v>
          </cell>
          <cell r="AA302">
            <v>0.1659494702187107</v>
          </cell>
          <cell r="AB302">
            <v>0.18402694415551429</v>
          </cell>
          <cell r="AC302">
            <v>0.18926308081247614</v>
          </cell>
          <cell r="AD302">
            <v>0.18920851697184113</v>
          </cell>
          <cell r="AE302">
            <v>0.17021551409235131</v>
          </cell>
          <cell r="AF302">
            <v>3.4980388440497764E-2</v>
          </cell>
          <cell r="AG302">
            <v>5.921809253728786E-2</v>
          </cell>
          <cell r="AH302">
            <v>6.3451624086902497E-2</v>
          </cell>
          <cell r="AI302">
            <v>5.225354301116715E-2</v>
          </cell>
          <cell r="AJ302">
            <v>2.349049795806361E-2</v>
          </cell>
          <cell r="AK302">
            <v>1.7104398223785903E-2</v>
          </cell>
          <cell r="AL302">
            <v>1.5073704831568183E-2</v>
          </cell>
        </row>
        <row r="303">
          <cell r="M303" t="str">
            <v>IE</v>
          </cell>
          <cell r="N303" t="str">
            <v>IE</v>
          </cell>
          <cell r="O303" t="str">
            <v>IE</v>
          </cell>
          <cell r="P303" t="str">
            <v>IE</v>
          </cell>
          <cell r="Q303" t="str">
            <v>IE</v>
          </cell>
          <cell r="R303" t="str">
            <v>IE</v>
          </cell>
          <cell r="S303" t="str">
            <v>IE</v>
          </cell>
          <cell r="T303" t="str">
            <v>IE</v>
          </cell>
          <cell r="U303" t="str">
            <v>IE</v>
          </cell>
          <cell r="V303" t="str">
            <v>IE</v>
          </cell>
          <cell r="W303" t="str">
            <v>IE</v>
          </cell>
          <cell r="X303" t="str">
            <v>IE</v>
          </cell>
          <cell r="Y303" t="str">
            <v>IE</v>
          </cell>
          <cell r="Z303" t="str">
            <v>IE</v>
          </cell>
          <cell r="AA303" t="str">
            <v>IE</v>
          </cell>
          <cell r="AB303" t="str">
            <v>IE</v>
          </cell>
          <cell r="AC303" t="str">
            <v>IE</v>
          </cell>
          <cell r="AD303" t="str">
            <v>IE</v>
          </cell>
          <cell r="AE303" t="str">
            <v>IE</v>
          </cell>
          <cell r="AF303" t="str">
            <v>IE</v>
          </cell>
          <cell r="AG303" t="str">
            <v>IE</v>
          </cell>
          <cell r="AH303" t="str">
            <v>IE</v>
          </cell>
          <cell r="AI303" t="str">
            <v>IE</v>
          </cell>
          <cell r="AJ303" t="str">
            <v>IE</v>
          </cell>
          <cell r="AK303" t="str">
            <v>IE</v>
          </cell>
          <cell r="AL303" t="str">
            <v>IE</v>
          </cell>
        </row>
        <row r="304">
          <cell r="M304" t="str">
            <v>IE</v>
          </cell>
          <cell r="N304" t="str">
            <v>IE</v>
          </cell>
          <cell r="O304" t="str">
            <v>IE</v>
          </cell>
          <cell r="P304" t="str">
            <v>IE</v>
          </cell>
          <cell r="Q304" t="str">
            <v>IE</v>
          </cell>
          <cell r="R304" t="str">
            <v>IE</v>
          </cell>
          <cell r="S304" t="str">
            <v>IE</v>
          </cell>
          <cell r="T304" t="str">
            <v>IE</v>
          </cell>
          <cell r="U304" t="str">
            <v>IE</v>
          </cell>
          <cell r="V304" t="str">
            <v>IE</v>
          </cell>
          <cell r="W304" t="str">
            <v>IE</v>
          </cell>
          <cell r="X304" t="str">
            <v>IE</v>
          </cell>
          <cell r="Y304" t="str">
            <v>IE</v>
          </cell>
          <cell r="Z304" t="str">
            <v>IE</v>
          </cell>
          <cell r="AA304" t="str">
            <v>IE</v>
          </cell>
          <cell r="AB304" t="str">
            <v>IE</v>
          </cell>
          <cell r="AC304" t="str">
            <v>IE</v>
          </cell>
          <cell r="AD304" t="str">
            <v>IE</v>
          </cell>
          <cell r="AE304" t="str">
            <v>IE</v>
          </cell>
          <cell r="AF304" t="str">
            <v>IE</v>
          </cell>
          <cell r="AG304" t="str">
            <v>IE</v>
          </cell>
          <cell r="AH304" t="str">
            <v>IE</v>
          </cell>
          <cell r="AI304" t="str">
            <v>IE</v>
          </cell>
          <cell r="AJ304" t="str">
            <v>IE</v>
          </cell>
          <cell r="AK304" t="str">
            <v>IE</v>
          </cell>
          <cell r="AL304" t="str">
            <v>IE</v>
          </cell>
        </row>
        <row r="305">
          <cell r="M305" t="str">
            <v>IE</v>
          </cell>
          <cell r="N305" t="str">
            <v>IE</v>
          </cell>
          <cell r="O305" t="str">
            <v>IE</v>
          </cell>
          <cell r="P305" t="str">
            <v>IE</v>
          </cell>
          <cell r="Q305" t="str">
            <v>IE</v>
          </cell>
          <cell r="R305" t="str">
            <v>IE</v>
          </cell>
          <cell r="S305" t="str">
            <v>IE</v>
          </cell>
          <cell r="T305" t="str">
            <v>IE</v>
          </cell>
          <cell r="U305" t="str">
            <v>IE</v>
          </cell>
          <cell r="V305" t="str">
            <v>IE</v>
          </cell>
          <cell r="W305" t="str">
            <v>IE</v>
          </cell>
          <cell r="X305" t="str">
            <v>IE</v>
          </cell>
          <cell r="Y305" t="str">
            <v>IE</v>
          </cell>
          <cell r="Z305" t="str">
            <v>IE</v>
          </cell>
          <cell r="AA305" t="str">
            <v>IE</v>
          </cell>
          <cell r="AB305" t="str">
            <v>IE</v>
          </cell>
          <cell r="AC305" t="str">
            <v>IE</v>
          </cell>
          <cell r="AD305" t="str">
            <v>IE</v>
          </cell>
          <cell r="AE305" t="str">
            <v>IE</v>
          </cell>
          <cell r="AF305" t="str">
            <v>IE</v>
          </cell>
          <cell r="AG305" t="str">
            <v>IE</v>
          </cell>
          <cell r="AH305" t="str">
            <v>IE</v>
          </cell>
          <cell r="AI305" t="str">
            <v>IE</v>
          </cell>
          <cell r="AJ305" t="str">
            <v>IE</v>
          </cell>
          <cell r="AK305" t="str">
            <v>IE</v>
          </cell>
          <cell r="AL305" t="str">
            <v>IE</v>
          </cell>
        </row>
        <row r="306">
          <cell r="M306" t="str">
            <v>IE</v>
          </cell>
          <cell r="N306" t="str">
            <v>IE</v>
          </cell>
          <cell r="O306" t="str">
            <v>IE</v>
          </cell>
          <cell r="P306" t="str">
            <v>IE</v>
          </cell>
          <cell r="Q306" t="str">
            <v>IE</v>
          </cell>
          <cell r="R306" t="str">
            <v>IE</v>
          </cell>
          <cell r="S306" t="str">
            <v>IE</v>
          </cell>
          <cell r="T306" t="str">
            <v>IE</v>
          </cell>
          <cell r="U306" t="str">
            <v>IE</v>
          </cell>
          <cell r="V306" t="str">
            <v>IE</v>
          </cell>
          <cell r="W306" t="str">
            <v>IE</v>
          </cell>
          <cell r="X306" t="str">
            <v>IE</v>
          </cell>
          <cell r="Y306" t="str">
            <v>IE</v>
          </cell>
          <cell r="Z306" t="str">
            <v>IE</v>
          </cell>
          <cell r="AA306" t="str">
            <v>IE</v>
          </cell>
          <cell r="AB306" t="str">
            <v>IE</v>
          </cell>
          <cell r="AC306" t="str">
            <v>IE</v>
          </cell>
          <cell r="AD306" t="str">
            <v>IE</v>
          </cell>
          <cell r="AE306" t="str">
            <v>IE</v>
          </cell>
          <cell r="AF306" t="str">
            <v>IE</v>
          </cell>
          <cell r="AG306" t="str">
            <v>IE</v>
          </cell>
          <cell r="AH306" t="str">
            <v>IE</v>
          </cell>
          <cell r="AI306" t="str">
            <v>IE</v>
          </cell>
          <cell r="AJ306" t="str">
            <v>IE</v>
          </cell>
          <cell r="AK306" t="str">
            <v>IE</v>
          </cell>
          <cell r="AL306" t="str">
            <v>IE</v>
          </cell>
        </row>
        <row r="307">
          <cell r="M307" t="str">
            <v>IE</v>
          </cell>
          <cell r="N307" t="str">
            <v>IE</v>
          </cell>
          <cell r="O307" t="str">
            <v>IE</v>
          </cell>
          <cell r="P307" t="str">
            <v>IE</v>
          </cell>
          <cell r="Q307" t="str">
            <v>IE</v>
          </cell>
          <cell r="R307" t="str">
            <v>IE</v>
          </cell>
          <cell r="S307" t="str">
            <v>IE</v>
          </cell>
          <cell r="T307" t="str">
            <v>IE</v>
          </cell>
          <cell r="U307" t="str">
            <v>IE</v>
          </cell>
          <cell r="V307" t="str">
            <v>IE</v>
          </cell>
          <cell r="W307" t="str">
            <v>IE</v>
          </cell>
          <cell r="X307" t="str">
            <v>IE</v>
          </cell>
          <cell r="Y307" t="str">
            <v>IE</v>
          </cell>
          <cell r="Z307" t="str">
            <v>IE</v>
          </cell>
          <cell r="AA307" t="str">
            <v>IE</v>
          </cell>
          <cell r="AB307" t="str">
            <v>IE</v>
          </cell>
          <cell r="AC307" t="str">
            <v>IE</v>
          </cell>
          <cell r="AD307" t="str">
            <v>IE</v>
          </cell>
          <cell r="AE307" t="str">
            <v>IE</v>
          </cell>
          <cell r="AF307" t="str">
            <v>IE</v>
          </cell>
          <cell r="AG307" t="str">
            <v>IE</v>
          </cell>
          <cell r="AH307" t="str">
            <v>IE</v>
          </cell>
          <cell r="AI307" t="str">
            <v>IE</v>
          </cell>
          <cell r="AJ307" t="str">
            <v>IE</v>
          </cell>
          <cell r="AK307" t="str">
            <v>IE</v>
          </cell>
          <cell r="AL307" t="str">
            <v>IE</v>
          </cell>
        </row>
        <row r="308">
          <cell r="M308">
            <v>0.76210832960905217</v>
          </cell>
          <cell r="N308">
            <v>0.69931262796529903</v>
          </cell>
          <cell r="O308">
            <v>0.66804689240205406</v>
          </cell>
          <cell r="P308">
            <v>0.66922393792796564</v>
          </cell>
          <cell r="Q308">
            <v>0.63510191182688025</v>
          </cell>
          <cell r="R308">
            <v>0.61783281132261714</v>
          </cell>
          <cell r="S308">
            <v>0.590759121038677</v>
          </cell>
          <cell r="T308">
            <v>0.55925105642575446</v>
          </cell>
          <cell r="U308">
            <v>0.4942197166377707</v>
          </cell>
          <cell r="V308">
            <v>0.4222894087447458</v>
          </cell>
          <cell r="W308">
            <v>0.39656948990566193</v>
          </cell>
          <cell r="X308">
            <v>0.39634221258636104</v>
          </cell>
          <cell r="Y308">
            <v>0.38598242873987171</v>
          </cell>
          <cell r="Z308">
            <v>0.39880473014656048</v>
          </cell>
          <cell r="AA308">
            <v>0.40033765502184315</v>
          </cell>
          <cell r="AB308">
            <v>0.36784170422524198</v>
          </cell>
          <cell r="AC308">
            <v>0.35801491621599757</v>
          </cell>
          <cell r="AD308">
            <v>0.33802370094363154</v>
          </cell>
          <cell r="AE308">
            <v>0.32527637379115065</v>
          </cell>
          <cell r="AF308">
            <v>0.24954632076980351</v>
          </cell>
          <cell r="AG308">
            <v>0.24465006454099716</v>
          </cell>
          <cell r="AH308">
            <v>0.24714370590434592</v>
          </cell>
          <cell r="AI308">
            <v>0.21513946325562008</v>
          </cell>
          <cell r="AJ308">
            <v>0.21825055706684299</v>
          </cell>
          <cell r="AK308">
            <v>0.22116293669441642</v>
          </cell>
          <cell r="AL308">
            <v>0.22824763585980987</v>
          </cell>
        </row>
        <row r="309">
          <cell r="M309">
            <v>2.3398959818434508</v>
          </cell>
          <cell r="N309">
            <v>2.7910327392682808</v>
          </cell>
          <cell r="O309">
            <v>2.3158353547807935</v>
          </cell>
          <cell r="P309">
            <v>1.8165773432306482</v>
          </cell>
          <cell r="Q309">
            <v>1.7383803052770108</v>
          </cell>
          <cell r="R309">
            <v>1.756425775574004</v>
          </cell>
          <cell r="S309">
            <v>1.9549259488409292</v>
          </cell>
          <cell r="T309">
            <v>1.8646985973559631</v>
          </cell>
          <cell r="U309">
            <v>2.6707296039549928</v>
          </cell>
          <cell r="V309">
            <v>2.3639853937757462</v>
          </cell>
          <cell r="W309">
            <v>2.2769382482885998</v>
          </cell>
          <cell r="X309">
            <v>2.2208521801215961</v>
          </cell>
          <cell r="Y309">
            <v>2.0917274110230739</v>
          </cell>
          <cell r="Z309">
            <v>2.2884393111805301</v>
          </cell>
          <cell r="AA309">
            <v>2.0278679996377007</v>
          </cell>
          <cell r="AB309">
            <v>1.5702176579027975</v>
          </cell>
          <cell r="AC309">
            <v>1.0401891107290149</v>
          </cell>
          <cell r="AD309">
            <v>1.0464680297345546</v>
          </cell>
          <cell r="AE309">
            <v>0.82990488388074612</v>
          </cell>
          <cell r="AF309">
            <v>0.62675510017433134</v>
          </cell>
          <cell r="AG309">
            <v>0.63968367593830588</v>
          </cell>
          <cell r="AH309">
            <v>0.43117800779932142</v>
          </cell>
          <cell r="AI309">
            <v>0.38941119916348982</v>
          </cell>
          <cell r="AJ309">
            <v>0.36548583933674278</v>
          </cell>
          <cell r="AK309">
            <v>0.35081288964288432</v>
          </cell>
          <cell r="AL309">
            <v>0.29364577793566049</v>
          </cell>
        </row>
        <row r="310">
          <cell r="M310" t="str">
            <v>IE</v>
          </cell>
          <cell r="N310" t="str">
            <v>IE</v>
          </cell>
          <cell r="O310" t="str">
            <v>IE</v>
          </cell>
          <cell r="P310" t="str">
            <v>IE</v>
          </cell>
          <cell r="Q310" t="str">
            <v>IE</v>
          </cell>
          <cell r="R310" t="str">
            <v>IE</v>
          </cell>
          <cell r="S310" t="str">
            <v>IE</v>
          </cell>
          <cell r="T310" t="str">
            <v>IE</v>
          </cell>
          <cell r="U310" t="str">
            <v>IE</v>
          </cell>
          <cell r="V310" t="str">
            <v>IE</v>
          </cell>
          <cell r="W310" t="str">
            <v>IE</v>
          </cell>
          <cell r="X310" t="str">
            <v>IE</v>
          </cell>
          <cell r="Y310" t="str">
            <v>IE</v>
          </cell>
          <cell r="Z310" t="str">
            <v>IE</v>
          </cell>
          <cell r="AA310" t="str">
            <v>IE</v>
          </cell>
          <cell r="AB310" t="str">
            <v>IE</v>
          </cell>
          <cell r="AC310" t="str">
            <v>IE</v>
          </cell>
          <cell r="AD310" t="str">
            <v>IE</v>
          </cell>
          <cell r="AE310" t="str">
            <v>IE</v>
          </cell>
          <cell r="AF310" t="str">
            <v>IE</v>
          </cell>
          <cell r="AG310" t="str">
            <v>IE</v>
          </cell>
          <cell r="AH310" t="str">
            <v>IE</v>
          </cell>
          <cell r="AI310" t="str">
            <v>IE</v>
          </cell>
          <cell r="AJ310" t="str">
            <v>IE</v>
          </cell>
          <cell r="AK310" t="str">
            <v>IE</v>
          </cell>
          <cell r="AL310" t="str">
            <v>IE</v>
          </cell>
        </row>
        <row r="311">
          <cell r="M311">
            <v>6.3179255780014456E-3</v>
          </cell>
          <cell r="N311">
            <v>6.2913293178463413E-3</v>
          </cell>
          <cell r="O311">
            <v>6.972578102060205E-3</v>
          </cell>
          <cell r="P311">
            <v>7.292438185033996E-3</v>
          </cell>
          <cell r="Q311">
            <v>7.5768365878009798E-3</v>
          </cell>
          <cell r="R311">
            <v>8.4957427167743071E-3</v>
          </cell>
          <cell r="S311">
            <v>9.16556258598176E-3</v>
          </cell>
          <cell r="T311">
            <v>9.6432912332497026E-3</v>
          </cell>
          <cell r="U311">
            <v>1.0506227722378553E-2</v>
          </cell>
          <cell r="V311">
            <v>1.1881521403121872E-2</v>
          </cell>
          <cell r="W311">
            <v>1.2971604907695878E-2</v>
          </cell>
          <cell r="X311">
            <v>1.3351557584899636E-2</v>
          </cell>
          <cell r="Y311">
            <v>1.2930012202055724E-2</v>
          </cell>
          <cell r="Z311">
            <v>1.4493573224764444E-2</v>
          </cell>
          <cell r="AA311">
            <v>1.5270226746209392E-2</v>
          </cell>
          <cell r="AB311">
            <v>1.628639614625596E-2</v>
          </cell>
          <cell r="AC311">
            <v>1.6535332613737005E-2</v>
          </cell>
          <cell r="AD311">
            <v>1.6329690226101028E-2</v>
          </cell>
          <cell r="AE311">
            <v>1.6120559674251529E-2</v>
          </cell>
          <cell r="AF311">
            <v>1.4195347548308538E-2</v>
          </cell>
          <cell r="AG311">
            <v>1.4759552823454468E-2</v>
          </cell>
          <cell r="AH311">
            <v>1.4519357341160504E-2</v>
          </cell>
          <cell r="AI311">
            <v>1.4138063011993518E-2</v>
          </cell>
          <cell r="AJ311">
            <v>1.3748774379876703E-2</v>
          </cell>
          <cell r="AK311">
            <v>1.4953371544411193E-2</v>
          </cell>
          <cell r="AL311">
            <v>1.5670099452248416E-2</v>
          </cell>
        </row>
        <row r="312">
          <cell r="M312">
            <v>5.3979512183900524E-3</v>
          </cell>
          <cell r="N312">
            <v>5.3230249663491162E-3</v>
          </cell>
          <cell r="O312">
            <v>5.6058288446321049E-3</v>
          </cell>
          <cell r="P312">
            <v>5.5824526065502813E-3</v>
          </cell>
          <cell r="Q312">
            <v>5.7025948684020691E-3</v>
          </cell>
          <cell r="R312">
            <v>5.8078271353404999E-3</v>
          </cell>
          <cell r="S312">
            <v>6.776443744953611E-3</v>
          </cell>
          <cell r="T312">
            <v>7.5277287567865475E-3</v>
          </cell>
          <cell r="U312">
            <v>8.1721666441878088E-3</v>
          </cell>
          <cell r="V312">
            <v>9.226652909048505E-3</v>
          </cell>
          <cell r="W312">
            <v>1.0026164150485527E-2</v>
          </cell>
          <cell r="X312">
            <v>9.6144225243923985E-3</v>
          </cell>
          <cell r="Y312">
            <v>1.1058920391213825E-2</v>
          </cell>
          <cell r="Z312">
            <v>1.150007437320333E-2</v>
          </cell>
          <cell r="AA312">
            <v>1.1125427434770562E-2</v>
          </cell>
          <cell r="AB312">
            <v>1.0977644456796538E-2</v>
          </cell>
          <cell r="AC312">
            <v>1.148776344293115E-2</v>
          </cell>
          <cell r="AD312">
            <v>1.1913766027519448E-2</v>
          </cell>
          <cell r="AE312">
            <v>1.0069859072874297E-2</v>
          </cell>
          <cell r="AF312">
            <v>9.5809874381407104E-3</v>
          </cell>
          <cell r="AG312">
            <v>1.0201031308492691E-2</v>
          </cell>
          <cell r="AH312">
            <v>9.8860672720264154E-3</v>
          </cell>
          <cell r="AI312">
            <v>9.3310857543135398E-3</v>
          </cell>
          <cell r="AJ312">
            <v>7.8540467164328869E-3</v>
          </cell>
          <cell r="AK312">
            <v>8.0642961439271882E-3</v>
          </cell>
          <cell r="AL312">
            <v>7.2733383877362362E-3</v>
          </cell>
        </row>
        <row r="313">
          <cell r="M313">
            <v>10.039961626067807</v>
          </cell>
          <cell r="N313">
            <v>9.5318208591692688</v>
          </cell>
          <cell r="O313">
            <v>8.8947309335280806</v>
          </cell>
          <cell r="P313">
            <v>9.11219877430681</v>
          </cell>
          <cell r="Q313">
            <v>8.1064393924313869</v>
          </cell>
          <cell r="R313">
            <v>7.773209149773928</v>
          </cell>
          <cell r="S313">
            <v>7.3440510117018478</v>
          </cell>
          <cell r="T313">
            <v>6.7282153326430558</v>
          </cell>
          <cell r="U313">
            <v>7.4253279463257753</v>
          </cell>
          <cell r="V313">
            <v>7.4357651186020792</v>
          </cell>
          <cell r="W313">
            <v>6.5662300238865097</v>
          </cell>
          <cell r="X313">
            <v>6.6010075411935905</v>
          </cell>
          <cell r="Y313">
            <v>7.1832639654579129</v>
          </cell>
          <cell r="Z313">
            <v>6.8047588027514143</v>
          </cell>
          <cell r="AA313">
            <v>7.3587581176464711</v>
          </cell>
          <cell r="AB313">
            <v>6.9722998128368578</v>
          </cell>
          <cell r="AC313">
            <v>8.0463242599979239</v>
          </cell>
          <cell r="AD313">
            <v>8.121248309648113</v>
          </cell>
          <cell r="AE313">
            <v>7.393975156349156</v>
          </cell>
          <cell r="AF313">
            <v>6.5373148024761223</v>
          </cell>
          <cell r="AG313">
            <v>5.8848642288674622</v>
          </cell>
          <cell r="AH313">
            <v>5.0505129524863195</v>
          </cell>
          <cell r="AI313">
            <v>4.6743903260457733</v>
          </cell>
          <cell r="AJ313">
            <v>4.5355807161114896</v>
          </cell>
          <cell r="AK313">
            <v>4.6729370639518342</v>
          </cell>
          <cell r="AL313">
            <v>4.4182881092808115</v>
          </cell>
        </row>
        <row r="314">
          <cell r="M314">
            <v>5.5103406178855119</v>
          </cell>
          <cell r="N314">
            <v>5.1336975724545502</v>
          </cell>
          <cell r="O314">
            <v>5.3369260174944699</v>
          </cell>
          <cell r="P314">
            <v>6.1849991696052102</v>
          </cell>
          <cell r="Q314">
            <v>6.4123576007931105</v>
          </cell>
          <cell r="R314">
            <v>6.3946352365104859</v>
          </cell>
          <cell r="S314">
            <v>6.7974696686390166</v>
          </cell>
          <cell r="T314">
            <v>6.678511184071251</v>
          </cell>
          <cell r="U314">
            <v>7.4263945972144469</v>
          </cell>
          <cell r="V314">
            <v>7.639944598963897</v>
          </cell>
          <cell r="W314">
            <v>7.8366219976246585</v>
          </cell>
          <cell r="X314">
            <v>6.9542775411564159</v>
          </cell>
          <cell r="Y314">
            <v>6.849590027982245</v>
          </cell>
          <cell r="Z314">
            <v>6.9562331920978977</v>
          </cell>
          <cell r="AA314">
            <v>6.9744029384301838</v>
          </cell>
          <cell r="AB314">
            <v>7.0487961233798178</v>
          </cell>
          <cell r="AC314">
            <v>5.3876321964512845</v>
          </cell>
          <cell r="AD314">
            <v>5.6339241371548159</v>
          </cell>
          <cell r="AE314">
            <v>5.3715303811301771</v>
          </cell>
          <cell r="AF314">
            <v>4.8830995009518627</v>
          </cell>
          <cell r="AG314">
            <v>5.1648549497994711</v>
          </cell>
          <cell r="AH314">
            <v>5.0225774495733662</v>
          </cell>
          <cell r="AI314">
            <v>3.9661538357113928</v>
          </cell>
          <cell r="AJ314">
            <v>3.1009242686064558</v>
          </cell>
          <cell r="AK314">
            <v>3.0453063556391076</v>
          </cell>
          <cell r="AL314">
            <v>2.1954730674386664</v>
          </cell>
        </row>
        <row r="315">
          <cell r="M315">
            <v>6.9074153591238847</v>
          </cell>
          <cell r="N315">
            <v>7.1921853742521078</v>
          </cell>
          <cell r="O315">
            <v>7.4460132463100841</v>
          </cell>
          <cell r="P315">
            <v>6.9522927645781714</v>
          </cell>
          <cell r="Q315">
            <v>6.6279976792026005</v>
          </cell>
          <cell r="R315">
            <v>6.7322223774379282</v>
          </cell>
          <cell r="S315">
            <v>6.5129118129658208</v>
          </cell>
          <cell r="T315">
            <v>6.5727763256717697</v>
          </cell>
          <cell r="U315">
            <v>5.8934719330166789</v>
          </cell>
          <cell r="V315">
            <v>5.7884113762627996</v>
          </cell>
          <cell r="W315">
            <v>5.5948552205888724</v>
          </cell>
          <cell r="X315">
            <v>5.7013031410768074</v>
          </cell>
          <cell r="Y315">
            <v>5.4740190191279341</v>
          </cell>
          <cell r="Z315">
            <v>5.1915598865095047</v>
          </cell>
          <cell r="AA315">
            <v>4.9566473929197343</v>
          </cell>
          <cell r="AB315">
            <v>4.6557468020381751</v>
          </cell>
          <cell r="AC315">
            <v>4.0451522924652883</v>
          </cell>
          <cell r="AD315">
            <v>3.8648695049319302</v>
          </cell>
          <cell r="AE315">
            <v>3.6033462602680744</v>
          </cell>
          <cell r="AF315">
            <v>3.4136435834020382</v>
          </cell>
          <cell r="AG315">
            <v>3.273337304004591</v>
          </cell>
          <cell r="AH315">
            <v>3.2372974300864712</v>
          </cell>
          <cell r="AI315">
            <v>2.9792600720521523</v>
          </cell>
          <cell r="AJ315">
            <v>2.6661336795180688</v>
          </cell>
          <cell r="AK315">
            <v>2.5828157472972277</v>
          </cell>
          <cell r="AL315">
            <v>2.5343249791080988</v>
          </cell>
        </row>
        <row r="316">
          <cell r="M316">
            <v>0.61688124850140003</v>
          </cell>
          <cell r="N316">
            <v>0.6484740750200001</v>
          </cell>
          <cell r="O316">
            <v>0.69026196635999992</v>
          </cell>
          <cell r="P316">
            <v>0.74635901719999997</v>
          </cell>
          <cell r="Q316">
            <v>0.80480845810000001</v>
          </cell>
          <cell r="R316">
            <v>0.8332374085080001</v>
          </cell>
          <cell r="S316">
            <v>0.87853268725200007</v>
          </cell>
          <cell r="T316">
            <v>0.92205479893199993</v>
          </cell>
          <cell r="U316">
            <v>0.9515627579999999</v>
          </cell>
          <cell r="V316">
            <v>0.92797808050000008</v>
          </cell>
          <cell r="W316">
            <v>0.77071911413999994</v>
          </cell>
          <cell r="X316">
            <v>0.73743894960500012</v>
          </cell>
          <cell r="Y316">
            <v>0.71434836681000002</v>
          </cell>
          <cell r="Z316">
            <v>0.68376737367999996</v>
          </cell>
          <cell r="AA316">
            <v>0.65218059082500013</v>
          </cell>
          <cell r="AB316">
            <v>0.59340067984000011</v>
          </cell>
          <cell r="AC316">
            <v>0.49043553850999999</v>
          </cell>
          <cell r="AD316">
            <v>0.39495162952500001</v>
          </cell>
          <cell r="AE316">
            <v>0.36859416270499995</v>
          </cell>
          <cell r="AF316">
            <v>0.318932825325</v>
          </cell>
          <cell r="AG316">
            <v>0.26430381025999999</v>
          </cell>
          <cell r="AH316">
            <v>0.247182208875</v>
          </cell>
          <cell r="AI316">
            <v>0.20496329034499999</v>
          </cell>
          <cell r="AJ316">
            <v>0.19454970260499999</v>
          </cell>
          <cell r="AK316">
            <v>0.188828503935</v>
          </cell>
          <cell r="AL316">
            <v>0.173399743335</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row>
        <row r="318">
          <cell r="M318" t="str">
            <v>NE</v>
          </cell>
          <cell r="N318" t="str">
            <v>NE</v>
          </cell>
          <cell r="O318" t="str">
            <v>NE</v>
          </cell>
          <cell r="P318" t="str">
            <v>NE</v>
          </cell>
          <cell r="Q318" t="str">
            <v>NE</v>
          </cell>
          <cell r="R318" t="str">
            <v>NE</v>
          </cell>
          <cell r="S318" t="str">
            <v>NE</v>
          </cell>
          <cell r="T318" t="str">
            <v>NE</v>
          </cell>
          <cell r="U318" t="str">
            <v>NE</v>
          </cell>
          <cell r="V318" t="str">
            <v>NE</v>
          </cell>
          <cell r="W318" t="str">
            <v>NE</v>
          </cell>
          <cell r="X318" t="str">
            <v>NE</v>
          </cell>
          <cell r="Y318" t="str">
            <v>NE</v>
          </cell>
          <cell r="Z318" t="str">
            <v>NE</v>
          </cell>
          <cell r="AA318" t="str">
            <v>NE</v>
          </cell>
          <cell r="AB318" t="str">
            <v>NE</v>
          </cell>
          <cell r="AC318" t="str">
            <v>NE</v>
          </cell>
          <cell r="AD318" t="str">
            <v>NE</v>
          </cell>
          <cell r="AE318" t="str">
            <v>NE</v>
          </cell>
          <cell r="AF318" t="str">
            <v>NE</v>
          </cell>
          <cell r="AG318" t="str">
            <v>NE</v>
          </cell>
          <cell r="AH318" t="str">
            <v>NE</v>
          </cell>
          <cell r="AI318" t="str">
            <v>NE</v>
          </cell>
          <cell r="AJ318" t="str">
            <v>NE</v>
          </cell>
          <cell r="AK318" t="str">
            <v>NE</v>
          </cell>
          <cell r="AL318" t="str">
            <v>NE</v>
          </cell>
        </row>
        <row r="319">
          <cell r="M319" t="str">
            <v>NE</v>
          </cell>
          <cell r="N319" t="str">
            <v>NE</v>
          </cell>
          <cell r="O319" t="str">
            <v>NE</v>
          </cell>
          <cell r="P319" t="str">
            <v>NE</v>
          </cell>
          <cell r="Q319" t="str">
            <v>NE</v>
          </cell>
          <cell r="R319" t="str">
            <v>NE</v>
          </cell>
          <cell r="S319" t="str">
            <v>NE</v>
          </cell>
          <cell r="T319" t="str">
            <v>NE</v>
          </cell>
          <cell r="U319" t="str">
            <v>NE</v>
          </cell>
          <cell r="V319" t="str">
            <v>NE</v>
          </cell>
          <cell r="W319" t="str">
            <v>NE</v>
          </cell>
          <cell r="X319" t="str">
            <v>NE</v>
          </cell>
          <cell r="Y319" t="str">
            <v>NE</v>
          </cell>
          <cell r="Z319" t="str">
            <v>NE</v>
          </cell>
          <cell r="AA319" t="str">
            <v>NE</v>
          </cell>
          <cell r="AB319" t="str">
            <v>NE</v>
          </cell>
          <cell r="AC319" t="str">
            <v>NE</v>
          </cell>
          <cell r="AD319" t="str">
            <v>NE</v>
          </cell>
          <cell r="AE319" t="str">
            <v>NE</v>
          </cell>
          <cell r="AF319" t="str">
            <v>NE</v>
          </cell>
          <cell r="AG319" t="str">
            <v>NE</v>
          </cell>
          <cell r="AH319" t="str">
            <v>NE</v>
          </cell>
          <cell r="AI319" t="str">
            <v>NE</v>
          </cell>
          <cell r="AJ319" t="str">
            <v>NE</v>
          </cell>
          <cell r="AK319" t="str">
            <v>NE</v>
          </cell>
          <cell r="AL319" t="str">
            <v>NE</v>
          </cell>
        </row>
        <row r="320">
          <cell r="M320">
            <v>0.18345599999999998</v>
          </cell>
          <cell r="N320">
            <v>0.18345599999999998</v>
          </cell>
          <cell r="O320">
            <v>0.180648</v>
          </cell>
          <cell r="P320">
            <v>0.17596799999999999</v>
          </cell>
          <cell r="Q320">
            <v>0.17784</v>
          </cell>
          <cell r="R320">
            <v>0.17971200000000001</v>
          </cell>
          <cell r="S320">
            <v>0.160992</v>
          </cell>
          <cell r="T320">
            <v>0.17971200000000001</v>
          </cell>
          <cell r="U320">
            <v>0.17784</v>
          </cell>
          <cell r="V320">
            <v>0.13010400000000003</v>
          </cell>
          <cell r="W320">
            <v>0.12823200000000001</v>
          </cell>
          <cell r="X320">
            <v>0.111384</v>
          </cell>
          <cell r="Y320">
            <v>0.11419199999999999</v>
          </cell>
          <cell r="Z320">
            <v>0.12355200000000001</v>
          </cell>
          <cell r="AA320">
            <v>0.10764000000000001</v>
          </cell>
          <cell r="AB320">
            <v>9.0791999999999998E-2</v>
          </cell>
          <cell r="AC320">
            <v>0.10483199999999999</v>
          </cell>
          <cell r="AD320">
            <v>9.828000000000002E-2</v>
          </cell>
          <cell r="AE320">
            <v>6.5519999999999995E-2</v>
          </cell>
          <cell r="AF320">
            <v>5.6159999999999995E-2</v>
          </cell>
          <cell r="AG320">
            <v>5.7520603636363639E-2</v>
          </cell>
          <cell r="AH320">
            <v>4.0052290909090897E-2</v>
          </cell>
          <cell r="AI320">
            <v>4.6580890909090907E-2</v>
          </cell>
          <cell r="AJ320">
            <v>3.1736356363636357E-2</v>
          </cell>
          <cell r="AK320">
            <v>1.4539058181818181E-2</v>
          </cell>
          <cell r="AL320">
            <v>1.7166239999999999E-2</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row>
        <row r="322">
          <cell r="M322">
            <v>1.3309931554057557</v>
          </cell>
          <cell r="N322">
            <v>1.4441343078791271</v>
          </cell>
          <cell r="O322">
            <v>1.3801397965823279</v>
          </cell>
          <cell r="P322">
            <v>1.3208079686627481</v>
          </cell>
          <cell r="Q322">
            <v>1.2740497795514825</v>
          </cell>
          <cell r="R322">
            <v>1.2461836672676854</v>
          </cell>
          <cell r="S322">
            <v>1.4078193396922667</v>
          </cell>
          <cell r="T322">
            <v>1.4490816563796836</v>
          </cell>
          <cell r="U322">
            <v>1.482497061288937</v>
          </cell>
          <cell r="V322">
            <v>1.414535799368414</v>
          </cell>
          <cell r="W322">
            <v>1.4035285465240792</v>
          </cell>
          <cell r="X322">
            <v>1.3812235058405851</v>
          </cell>
          <cell r="Y322">
            <v>1.3168416369250371</v>
          </cell>
          <cell r="Z322">
            <v>1.3062166516275657</v>
          </cell>
          <cell r="AA322">
            <v>1.2947813355051037</v>
          </cell>
          <cell r="AB322">
            <v>1.307510259467819</v>
          </cell>
          <cell r="AC322">
            <v>1.2538854356815698</v>
          </cell>
          <cell r="AD322">
            <v>1.1907295599078367</v>
          </cell>
          <cell r="AE322">
            <v>1.1630309923085886</v>
          </cell>
          <cell r="AF322">
            <v>1.1281556697062138</v>
          </cell>
          <cell r="AG322">
            <v>1.225015761337533</v>
          </cell>
          <cell r="AH322">
            <v>1.1510414253199532</v>
          </cell>
          <cell r="AI322">
            <v>1.0339623691815407</v>
          </cell>
          <cell r="AJ322">
            <v>0.99002825462335931</v>
          </cell>
          <cell r="AK322">
            <v>0.97974677357130269</v>
          </cell>
          <cell r="AL322">
            <v>0.9245078942878463</v>
          </cell>
        </row>
        <row r="323">
          <cell r="M323">
            <v>5.530959158761543E-4</v>
          </cell>
          <cell r="N323">
            <v>7.9977742055854903E-4</v>
          </cell>
          <cell r="O323">
            <v>8.6838534599728643E-4</v>
          </cell>
          <cell r="P323">
            <v>8.1730385505626941E-4</v>
          </cell>
          <cell r="Q323">
            <v>7.9237239091014308E-4</v>
          </cell>
          <cell r="R323">
            <v>8.5299690136638557E-4</v>
          </cell>
          <cell r="S323">
            <v>9.0851334180432031E-4</v>
          </cell>
          <cell r="T323">
            <v>7.8277580071174375E-4</v>
          </cell>
          <cell r="U323">
            <v>8.2309526295638858E-4</v>
          </cell>
          <cell r="V323">
            <v>1.0413403448275864E-3</v>
          </cell>
          <cell r="W323">
            <v>1.3079758676324191E-3</v>
          </cell>
          <cell r="X323">
            <v>1.1204007498226774E-3</v>
          </cell>
          <cell r="Y323">
            <v>1.0952139620741734E-3</v>
          </cell>
          <cell r="Z323">
            <v>8.2751577025232418E-4</v>
          </cell>
          <cell r="AA323">
            <v>8.9733835324930439E-4</v>
          </cell>
          <cell r="AB323">
            <v>6.4073326387079988E-4</v>
          </cell>
          <cell r="AC323">
            <v>7.3924358185761937E-4</v>
          </cell>
          <cell r="AD323">
            <v>6.4051993179112645E-4</v>
          </cell>
          <cell r="AE323">
            <v>6.6479475122323197E-4</v>
          </cell>
          <cell r="AF323">
            <v>6.0772648620894306E-4</v>
          </cell>
          <cell r="AG323">
            <v>7.8546811712356128E-4</v>
          </cell>
          <cell r="AH323">
            <v>4.9964012776015259E-4</v>
          </cell>
          <cell r="AI323">
            <v>5.1148036917934066E-4</v>
          </cell>
          <cell r="AJ323">
            <v>4.7642482252425089E-4</v>
          </cell>
          <cell r="AK323">
            <v>3.6425087904588821E-4</v>
          </cell>
          <cell r="AL323">
            <v>3.9747956453152131E-4</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row>
        <row r="325">
          <cell r="M325">
            <v>4.3091071599238313E-2</v>
          </cell>
          <cell r="N325">
            <v>4.2060690629620458E-2</v>
          </cell>
          <cell r="O325">
            <v>3.7975873006413752E-2</v>
          </cell>
          <cell r="P325">
            <v>4.0671167523669678E-2</v>
          </cell>
          <cell r="Q325">
            <v>4.1224663379250709E-2</v>
          </cell>
          <cell r="R325">
            <v>4.3017921636900262E-2</v>
          </cell>
          <cell r="S325">
            <v>4.3318183387736797E-2</v>
          </cell>
          <cell r="T325">
            <v>4.2541441757779366E-2</v>
          </cell>
          <cell r="U325">
            <v>3.7999243886672439E-2</v>
          </cell>
          <cell r="V325">
            <v>6.29169955704761E-2</v>
          </cell>
          <cell r="W325">
            <v>8.1817471182292906E-2</v>
          </cell>
          <cell r="X325">
            <v>7.9328725598649161E-2</v>
          </cell>
          <cell r="Y325">
            <v>8.3707457178216982E-2</v>
          </cell>
          <cell r="Z325">
            <v>9.3671370392307746E-2</v>
          </cell>
          <cell r="AA325">
            <v>9.9567502205715627E-2</v>
          </cell>
          <cell r="AB325">
            <v>0.10187165035636708</v>
          </cell>
          <cell r="AC325">
            <v>0.10747706526533174</v>
          </cell>
          <cell r="AD325">
            <v>0.10941207386404044</v>
          </cell>
          <cell r="AE325">
            <v>0.11603555469784312</v>
          </cell>
          <cell r="AF325">
            <v>0.10319107830362494</v>
          </cell>
          <cell r="AG325">
            <v>0.10992635690905703</v>
          </cell>
          <cell r="AH325">
            <v>0.10076962096096155</v>
          </cell>
          <cell r="AI325">
            <v>9.6546716811534247E-2</v>
          </cell>
          <cell r="AJ325">
            <v>0.11791521064951667</v>
          </cell>
          <cell r="AK325">
            <v>0.15108168680610179</v>
          </cell>
          <cell r="AL325">
            <v>0.13601463263386943</v>
          </cell>
        </row>
        <row r="326">
          <cell r="M326" t="str">
            <v>NO</v>
          </cell>
          <cell r="N326" t="str">
            <v>NO</v>
          </cell>
          <cell r="O326" t="str">
            <v>NO</v>
          </cell>
          <cell r="P326" t="str">
            <v>NO</v>
          </cell>
          <cell r="Q326" t="str">
            <v>NO</v>
          </cell>
          <cell r="R326" t="str">
            <v>NO</v>
          </cell>
          <cell r="S326" t="str">
            <v>NO</v>
          </cell>
          <cell r="T326" t="str">
            <v>NO</v>
          </cell>
          <cell r="U326" t="str">
            <v>NO</v>
          </cell>
          <cell r="V326" t="str">
            <v>NO</v>
          </cell>
          <cell r="W326" t="str">
            <v>NO</v>
          </cell>
          <cell r="X326" t="str">
            <v>NO</v>
          </cell>
          <cell r="Y326" t="str">
            <v>NO</v>
          </cell>
          <cell r="Z326" t="str">
            <v>NO</v>
          </cell>
          <cell r="AA326" t="str">
            <v>NO</v>
          </cell>
          <cell r="AB326" t="str">
            <v>NO</v>
          </cell>
          <cell r="AC326" t="str">
            <v>NO</v>
          </cell>
          <cell r="AD326" t="str">
            <v>NO</v>
          </cell>
          <cell r="AE326" t="str">
            <v>NO</v>
          </cell>
          <cell r="AF326" t="str">
            <v>NO</v>
          </cell>
          <cell r="AG326" t="str">
            <v>NO</v>
          </cell>
          <cell r="AH326" t="str">
            <v>NO</v>
          </cell>
          <cell r="AI326" t="str">
            <v>NO</v>
          </cell>
          <cell r="AJ326" t="str">
            <v>NO</v>
          </cell>
          <cell r="AK326" t="str">
            <v>NO</v>
          </cell>
          <cell r="AL326" t="str">
            <v>NO</v>
          </cell>
        </row>
        <row r="327">
          <cell r="M327">
            <v>5.2168853125544672</v>
          </cell>
          <cell r="N327">
            <v>5.9668020936815998</v>
          </cell>
          <cell r="O327">
            <v>5.4365788415179797</v>
          </cell>
          <cell r="P327">
            <v>5.4165602125563108</v>
          </cell>
          <cell r="Q327">
            <v>5.3721869865477894</v>
          </cell>
          <cell r="R327">
            <v>5.5788332314916209</v>
          </cell>
          <cell r="S327">
            <v>5.4092076205168134</v>
          </cell>
          <cell r="T327">
            <v>5.761798599028114</v>
          </cell>
          <cell r="U327">
            <v>5.7418540947254284</v>
          </cell>
          <cell r="V327">
            <v>6.0076398646855926</v>
          </cell>
          <cell r="W327">
            <v>5.5471216677605248</v>
          </cell>
          <cell r="X327">
            <v>5.2492071533992375</v>
          </cell>
          <cell r="Y327">
            <v>3.2501710798881382</v>
          </cell>
          <cell r="Z327">
            <v>5.1408567292225271</v>
          </cell>
          <cell r="AA327">
            <v>3.320575375843422</v>
          </cell>
          <cell r="AB327">
            <v>5.6779991856473764</v>
          </cell>
          <cell r="AC327">
            <v>6.714033096530529</v>
          </cell>
          <cell r="AD327">
            <v>9.2764454822182696</v>
          </cell>
          <cell r="AE327">
            <v>10.982934457208659</v>
          </cell>
          <cell r="AF327">
            <v>10.566004463603306</v>
          </cell>
          <cell r="AG327">
            <v>10.246744350962901</v>
          </cell>
          <cell r="AH327">
            <v>6.6005405565944875</v>
          </cell>
          <cell r="AI327">
            <v>9.4920916743885293</v>
          </cell>
          <cell r="AJ327">
            <v>9.4797381536902119</v>
          </cell>
          <cell r="AK327">
            <v>8.1154448215821304</v>
          </cell>
          <cell r="AL327">
            <v>9.1404887218062356</v>
          </cell>
        </row>
        <row r="328">
          <cell r="M328">
            <v>5.4322086E-4</v>
          </cell>
          <cell r="N328">
            <v>5.9667753739999993E-4</v>
          </cell>
          <cell r="O328">
            <v>6.5539631009999997E-4</v>
          </cell>
          <cell r="P328">
            <v>6.6657529239839996E-4</v>
          </cell>
          <cell r="Q328">
            <v>6.6657529239839996E-4</v>
          </cell>
          <cell r="R328">
            <v>6.6534695955000015E-4</v>
          </cell>
          <cell r="S328">
            <v>6.6534695955000015E-4</v>
          </cell>
          <cell r="T328">
            <v>6.1416642419999986E-4</v>
          </cell>
          <cell r="U328">
            <v>5.6298588885000001E-4</v>
          </cell>
          <cell r="V328">
            <v>5.1180535350000005E-4</v>
          </cell>
          <cell r="W328">
            <v>4.3503455047500005E-4</v>
          </cell>
          <cell r="X328">
            <v>3.3267347977500007E-4</v>
          </cell>
          <cell r="Y328">
            <v>2.5590267675000002E-4</v>
          </cell>
          <cell r="Z328">
            <v>2.0472214140000001E-4</v>
          </cell>
          <cell r="AA328">
            <v>1.7913187372500003E-4</v>
          </cell>
          <cell r="AB328">
            <v>1.7913187372500003E-4</v>
          </cell>
          <cell r="AC328">
            <v>1.2795133837500001E-4</v>
          </cell>
          <cell r="AD328">
            <v>1.023610707E-4</v>
          </cell>
          <cell r="AE328">
            <v>1.023610707E-4</v>
          </cell>
          <cell r="AF328">
            <v>7.6770803024999983E-5</v>
          </cell>
          <cell r="AG328">
            <v>7.6770803024999983E-5</v>
          </cell>
          <cell r="AH328">
            <v>6.6534695955000007E-5</v>
          </cell>
          <cell r="AI328">
            <v>6.6534695955000007E-5</v>
          </cell>
          <cell r="AJ328">
            <v>6.6534695955000007E-5</v>
          </cell>
          <cell r="AK328">
            <v>6.6534695955000007E-5</v>
          </cell>
          <cell r="AL328">
            <v>6.6534695955000007E-5</v>
          </cell>
        </row>
        <row r="329">
          <cell r="M329">
            <v>0.12931541484336004</v>
          </cell>
          <cell r="N329">
            <v>0.107958124921344</v>
          </cell>
          <cell r="O329">
            <v>6.9997276043424012E-2</v>
          </cell>
          <cell r="P329">
            <v>5.6352878112883226E-2</v>
          </cell>
          <cell r="Q329">
            <v>4.7413075826208011E-2</v>
          </cell>
          <cell r="R329">
            <v>3.6566800543296009E-2</v>
          </cell>
          <cell r="S329">
            <v>2.5991553443232007E-2</v>
          </cell>
          <cell r="T329">
            <v>3.6103416390336013E-2</v>
          </cell>
          <cell r="U329">
            <v>3.5230954136505607E-2</v>
          </cell>
          <cell r="V329">
            <v>1.8150221968435205E-2</v>
          </cell>
          <cell r="W329">
            <v>4.8228762164205744E-3</v>
          </cell>
          <cell r="X329">
            <v>4.75476373667109E-3</v>
          </cell>
          <cell r="Y329">
            <v>4.6956201418638308E-3</v>
          </cell>
          <cell r="Z329">
            <v>4.7066702777854574E-3</v>
          </cell>
          <cell r="AA329">
            <v>4.680552413387086E-3</v>
          </cell>
          <cell r="AB329">
            <v>4.8086952708195274E-3</v>
          </cell>
          <cell r="AC329">
            <v>5.1283411902495902E-3</v>
          </cell>
          <cell r="AD329">
            <v>4.847915022383323E-3</v>
          </cell>
          <cell r="AE329">
            <v>4.817272163974087E-3</v>
          </cell>
          <cell r="AF329">
            <v>5.2809709781489996E-3</v>
          </cell>
          <cell r="AG329">
            <v>6.5463156818890344E-3</v>
          </cell>
          <cell r="AH329">
            <v>7.0096984016218191E-3</v>
          </cell>
          <cell r="AI329">
            <v>7.10209285947494E-3</v>
          </cell>
          <cell r="AJ329">
            <v>8.3591037453632916E-3</v>
          </cell>
          <cell r="AK329">
            <v>3.643120248931761E-2</v>
          </cell>
          <cell r="AL329">
            <v>5.5451901510825304E-2</v>
          </cell>
        </row>
        <row r="330">
          <cell r="M330">
            <v>9.0119395084733185</v>
          </cell>
          <cell r="N330">
            <v>8.0458945302615668</v>
          </cell>
          <cell r="O330">
            <v>8.5814259908052168</v>
          </cell>
          <cell r="P330">
            <v>9.6877173144166857</v>
          </cell>
          <cell r="Q330">
            <v>9.6919924262072836</v>
          </cell>
          <cell r="R330">
            <v>9.9120203967391749</v>
          </cell>
          <cell r="S330">
            <v>9.9986486043287961</v>
          </cell>
          <cell r="T330">
            <v>9.7074563245713161</v>
          </cell>
          <cell r="U330">
            <v>9.7197186740542527</v>
          </cell>
          <cell r="V330">
            <v>9.0176041657784403</v>
          </cell>
          <cell r="W330">
            <v>8.5774842801547333</v>
          </cell>
          <cell r="X330">
            <v>8.3618179843708376</v>
          </cell>
          <cell r="Y330">
            <v>7.9949481942539515</v>
          </cell>
          <cell r="Z330">
            <v>7.6519798581023126</v>
          </cell>
          <cell r="AA330">
            <v>6.7824974733684389</v>
          </cell>
          <cell r="AB330">
            <v>6.0758838474817169</v>
          </cell>
          <cell r="AC330">
            <v>5.324726784632845</v>
          </cell>
          <cell r="AD330">
            <v>4.3753437375466904</v>
          </cell>
          <cell r="AE330">
            <v>3.6059814590518036</v>
          </cell>
          <cell r="AF330">
            <v>3.3756499751985647</v>
          </cell>
          <cell r="AG330">
            <v>2.962070815599418</v>
          </cell>
          <cell r="AH330">
            <v>2.6597117215852921</v>
          </cell>
          <cell r="AI330">
            <v>2.3176825241580095</v>
          </cell>
          <cell r="AJ330">
            <v>1.9118215664809954</v>
          </cell>
          <cell r="AK330">
            <v>1.7211595453166117</v>
          </cell>
          <cell r="AL330">
            <v>1.5468999291924832</v>
          </cell>
        </row>
        <row r="331">
          <cell r="M331">
            <v>0.48540800000000017</v>
          </cell>
          <cell r="N331">
            <v>0.51744000000000012</v>
          </cell>
          <cell r="O331">
            <v>0.50019200000000008</v>
          </cell>
          <cell r="P331">
            <v>0.51004800000000017</v>
          </cell>
          <cell r="Q331">
            <v>0.54454400000000014</v>
          </cell>
          <cell r="R331">
            <v>0.55686400000000014</v>
          </cell>
          <cell r="S331">
            <v>0.53222400000000014</v>
          </cell>
          <cell r="T331">
            <v>0.55686400000000014</v>
          </cell>
          <cell r="U331">
            <v>0.53222400000000014</v>
          </cell>
          <cell r="V331">
            <v>0.56672000000000011</v>
          </cell>
          <cell r="W331">
            <v>0.4952640000000002</v>
          </cell>
          <cell r="X331">
            <v>0.62339200000000017</v>
          </cell>
          <cell r="Y331">
            <v>0.57164800000000016</v>
          </cell>
          <cell r="Z331">
            <v>0.55440000000000011</v>
          </cell>
          <cell r="AA331">
            <v>0.60373118053535002</v>
          </cell>
          <cell r="AB331">
            <v>0.60126718053535011</v>
          </cell>
          <cell r="AC331">
            <v>0.58396800000000015</v>
          </cell>
          <cell r="AD331">
            <v>0.55932800000000005</v>
          </cell>
          <cell r="AE331">
            <v>0.53227518053535017</v>
          </cell>
          <cell r="AF331">
            <v>0.5396160000000001</v>
          </cell>
          <cell r="AG331">
            <v>0.44357118053535011</v>
          </cell>
          <cell r="AH331">
            <v>0.44598400000000005</v>
          </cell>
          <cell r="AI331">
            <v>0.40656000000000014</v>
          </cell>
          <cell r="AJ331">
            <v>0.35486718053535016</v>
          </cell>
          <cell r="AK331">
            <v>0.36965118053535007</v>
          </cell>
          <cell r="AL331">
            <v>0.35486718053535016</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row>
        <row r="333">
          <cell r="M333">
            <v>0.72346569038496611</v>
          </cell>
          <cell r="N333">
            <v>0.79422829819624841</v>
          </cell>
          <cell r="O333">
            <v>0.83155540075070189</v>
          </cell>
          <cell r="P333">
            <v>0.95060814408411165</v>
          </cell>
          <cell r="Q333">
            <v>0.90757000113276431</v>
          </cell>
          <cell r="R333">
            <v>0.82265313236267612</v>
          </cell>
          <cell r="S333">
            <v>0.67842176675969845</v>
          </cell>
          <cell r="T333">
            <v>0.77494577742381876</v>
          </cell>
          <cell r="U333">
            <v>0.62362453110441896</v>
          </cell>
          <cell r="V333">
            <v>0.5809760380341995</v>
          </cell>
          <cell r="W333">
            <v>0.4886554911560172</v>
          </cell>
          <cell r="X333">
            <v>0.13368295132303096</v>
          </cell>
          <cell r="Y333">
            <v>0.11282406468195752</v>
          </cell>
          <cell r="Z333">
            <v>0.43237196230003272</v>
          </cell>
          <cell r="AA333">
            <v>0.8762959915428904</v>
          </cell>
          <cell r="AB333">
            <v>0.92379664092681146</v>
          </cell>
          <cell r="AC333">
            <v>0.76142860729271966</v>
          </cell>
          <cell r="AD333">
            <v>0.71312840643974684</v>
          </cell>
          <cell r="AE333">
            <v>0.62682782141068061</v>
          </cell>
          <cell r="AF333">
            <v>0.74794771486892742</v>
          </cell>
          <cell r="AG333">
            <v>0.4564515825938123</v>
          </cell>
          <cell r="AH333">
            <v>0.35018776321140399</v>
          </cell>
          <cell r="AI333">
            <v>0.28923968669571126</v>
          </cell>
          <cell r="AJ333">
            <v>0.44563640673508942</v>
          </cell>
          <cell r="AK333">
            <v>0.32822052443864619</v>
          </cell>
          <cell r="AL333">
            <v>0.24886653282143145</v>
          </cell>
        </row>
        <row r="334">
          <cell r="M334">
            <v>5.7568927499999999E-2</v>
          </cell>
          <cell r="N334">
            <v>5.7761707500000009E-2</v>
          </cell>
          <cell r="O334">
            <v>5.1220575000000004E-2</v>
          </cell>
          <cell r="P334">
            <v>4.1370052499999997E-2</v>
          </cell>
          <cell r="Q334">
            <v>4.3573635000000006E-2</v>
          </cell>
          <cell r="R334">
            <v>5.0218520462179068E-2</v>
          </cell>
          <cell r="S334">
            <v>4.4818672500000004E-2</v>
          </cell>
          <cell r="T334">
            <v>4.3335337500000001E-2</v>
          </cell>
          <cell r="U334">
            <v>4.5753119999999994E-2</v>
          </cell>
          <cell r="V334">
            <v>4.5846832500000004E-2</v>
          </cell>
          <cell r="W334">
            <v>4.8623399999999997E-2</v>
          </cell>
          <cell r="X334">
            <v>5.2039889999999998E-2</v>
          </cell>
          <cell r="Y334">
            <v>5.3592839999999996E-2</v>
          </cell>
          <cell r="Z334">
            <v>5.6639835000000006E-2</v>
          </cell>
          <cell r="AA334">
            <v>6.5033797500000004E-2</v>
          </cell>
          <cell r="AB334">
            <v>6.4924019999999999E-2</v>
          </cell>
          <cell r="AC334">
            <v>6.6418064999999998E-2</v>
          </cell>
          <cell r="AD334">
            <v>6.7264155000000006E-2</v>
          </cell>
          <cell r="AE334">
            <v>6.6707235000000017E-2</v>
          </cell>
          <cell r="AF334">
            <v>5.3413447500000003E-2</v>
          </cell>
          <cell r="AG334">
            <v>5.8281142500000001E-2</v>
          </cell>
          <cell r="AH334">
            <v>6.5478262499999995E-2</v>
          </cell>
          <cell r="AI334">
            <v>6.8420835000000013E-2</v>
          </cell>
          <cell r="AJ334">
            <v>5.6479185000000001E-2</v>
          </cell>
          <cell r="AK334">
            <v>5.2757459999999999E-2</v>
          </cell>
          <cell r="AL334">
            <v>5.2101472500000003E-2</v>
          </cell>
        </row>
        <row r="335">
          <cell r="M335">
            <v>0.19620972</v>
          </cell>
          <cell r="N335">
            <v>0.18698372658000001</v>
          </cell>
          <cell r="O335">
            <v>0.16709742693000001</v>
          </cell>
          <cell r="P335">
            <v>0.15215823000000001</v>
          </cell>
          <cell r="Q335">
            <v>0.16339305780000002</v>
          </cell>
          <cell r="R335">
            <v>0.16006094999999998</v>
          </cell>
          <cell r="S335">
            <v>0.15317694000000001</v>
          </cell>
          <cell r="T335">
            <v>5.4133138079999997E-2</v>
          </cell>
          <cell r="U335">
            <v>5.3853085440000004E-2</v>
          </cell>
          <cell r="V335">
            <v>5.1757876800000005E-2</v>
          </cell>
          <cell r="W335">
            <v>4.671692928E-2</v>
          </cell>
          <cell r="X335">
            <v>5.0087933280000003E-2</v>
          </cell>
          <cell r="Y335">
            <v>4.21634808E-2</v>
          </cell>
          <cell r="Z335">
            <v>3.9694868640000006E-2</v>
          </cell>
          <cell r="AA335">
            <v>4.2132363839999999E-2</v>
          </cell>
          <cell r="AB335">
            <v>4.7442991679999998E-2</v>
          </cell>
          <cell r="AC335">
            <v>4.8625436160000007E-2</v>
          </cell>
          <cell r="AD335">
            <v>4.9029956639999997E-2</v>
          </cell>
          <cell r="AE335">
            <v>4.6519855200000002E-2</v>
          </cell>
          <cell r="AF335">
            <v>2.8575741599999996E-2</v>
          </cell>
          <cell r="AG335">
            <v>4.2630235199999998E-2</v>
          </cell>
          <cell r="AH335">
            <v>4.9662668159999993E-2</v>
          </cell>
          <cell r="AI335">
            <v>4.3397786879999997E-2</v>
          </cell>
          <cell r="AJ335">
            <v>2.7497020319999996E-2</v>
          </cell>
          <cell r="AK335">
            <v>2.2673891520000003E-2</v>
          </cell>
          <cell r="AL335">
            <v>2.0412507941280002E-2</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row>
        <row r="338">
          <cell r="M338">
            <v>5.0541636363636365E-2</v>
          </cell>
          <cell r="N338">
            <v>4.7454018181818179E-2</v>
          </cell>
          <cell r="O338">
            <v>4.7454018181818179E-2</v>
          </cell>
          <cell r="P338">
            <v>3.8307027072814526E-2</v>
          </cell>
          <cell r="Q338">
            <v>3.1625927272727269E-2</v>
          </cell>
          <cell r="R338">
            <v>3.1583390621827273E-2</v>
          </cell>
          <cell r="S338">
            <v>3.1591765247261226E-2</v>
          </cell>
          <cell r="T338">
            <v>3.3112819966812639E-2</v>
          </cell>
          <cell r="U338">
            <v>3.7623487588454012E-2</v>
          </cell>
          <cell r="V338">
            <v>3.8543044090909084E-2</v>
          </cell>
          <cell r="W338">
            <v>3.8558839090909083E-2</v>
          </cell>
          <cell r="X338">
            <v>3.7217274545454537E-2</v>
          </cell>
          <cell r="Y338">
            <v>3.5444949090909082E-2</v>
          </cell>
          <cell r="Z338">
            <v>3.5230624000000002E-2</v>
          </cell>
          <cell r="AA338">
            <v>3.5016950469090903E-2</v>
          </cell>
          <cell r="AB338">
            <v>3.6030421818181814E-2</v>
          </cell>
          <cell r="AC338">
            <v>3.4072007272727273E-2</v>
          </cell>
          <cell r="AD338">
            <v>3.5047290909090902E-2</v>
          </cell>
          <cell r="AE338">
            <v>2.7584916461818182E-2</v>
          </cell>
          <cell r="AF338">
            <v>2.6546283636363636E-2</v>
          </cell>
          <cell r="AG338">
            <v>2.5509829090909091E-2</v>
          </cell>
          <cell r="AH338">
            <v>1.8608389090909089E-2</v>
          </cell>
          <cell r="AI338">
            <v>1.8078627272727275E-2</v>
          </cell>
          <cell r="AJ338">
            <v>1.7590791624545452E-2</v>
          </cell>
          <cell r="AK338">
            <v>1.7574995454545453E-2</v>
          </cell>
          <cell r="AL338">
            <v>4.0014571223250001E-2</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row>
        <row r="342">
          <cell r="M342" t="str">
            <v>NO</v>
          </cell>
          <cell r="N342" t="str">
            <v>NO</v>
          </cell>
          <cell r="O342" t="str">
            <v>NO</v>
          </cell>
          <cell r="P342" t="str">
            <v>NO</v>
          </cell>
          <cell r="Q342" t="str">
            <v>NO</v>
          </cell>
          <cell r="R342" t="str">
            <v>NO</v>
          </cell>
          <cell r="S342" t="str">
            <v>NO</v>
          </cell>
          <cell r="T342" t="str">
            <v>NO</v>
          </cell>
          <cell r="U342" t="str">
            <v>NO</v>
          </cell>
          <cell r="V342" t="str">
            <v>NO</v>
          </cell>
          <cell r="W342" t="str">
            <v>NO</v>
          </cell>
          <cell r="X342" t="str">
            <v>NO</v>
          </cell>
          <cell r="Y342" t="str">
            <v>NO</v>
          </cell>
          <cell r="Z342" t="str">
            <v>NO</v>
          </cell>
          <cell r="AA342" t="str">
            <v>NO</v>
          </cell>
          <cell r="AB342" t="str">
            <v>NO</v>
          </cell>
          <cell r="AC342" t="str">
            <v>NO</v>
          </cell>
          <cell r="AD342" t="str">
            <v>NO</v>
          </cell>
          <cell r="AE342" t="str">
            <v>NO</v>
          </cell>
          <cell r="AF342" t="str">
            <v>NO</v>
          </cell>
          <cell r="AG342" t="str">
            <v>NO</v>
          </cell>
          <cell r="AH342" t="str">
            <v>NO</v>
          </cell>
          <cell r="AI342" t="str">
            <v>NO</v>
          </cell>
          <cell r="AJ342" t="str">
            <v>NO</v>
          </cell>
          <cell r="AK342" t="str">
            <v>NO</v>
          </cell>
          <cell r="AL342" t="str">
            <v>NO</v>
          </cell>
        </row>
        <row r="343">
          <cell r="M343">
            <v>0.16541299709999999</v>
          </cell>
          <cell r="N343">
            <v>0.16502086769999999</v>
          </cell>
          <cell r="O343">
            <v>0.16777551960000001</v>
          </cell>
          <cell r="P343">
            <v>0.13900381949999999</v>
          </cell>
          <cell r="Q343">
            <v>0.13454235209999998</v>
          </cell>
          <cell r="R343">
            <v>0.13818414090000003</v>
          </cell>
          <cell r="S343">
            <v>0.13612131</v>
          </cell>
          <cell r="T343">
            <v>0.13733566079999998</v>
          </cell>
          <cell r="U343">
            <v>0.14415522809999998</v>
          </cell>
          <cell r="V343">
            <v>0.1495128765</v>
          </cell>
          <cell r="W343">
            <v>0.16036472790000003</v>
          </cell>
          <cell r="X343">
            <v>0.16357751669999998</v>
          </cell>
          <cell r="Y343">
            <v>0.1697130513</v>
          </cell>
          <cell r="Z343">
            <v>0.17702606219999997</v>
          </cell>
          <cell r="AA343">
            <v>0.18378762870000001</v>
          </cell>
          <cell r="AB343">
            <v>0.1844344359</v>
          </cell>
          <cell r="AC343">
            <v>0.18714327449999998</v>
          </cell>
          <cell r="AD343">
            <v>0.18420042809999998</v>
          </cell>
          <cell r="AE343">
            <v>0.1658985003</v>
          </cell>
          <cell r="AF343">
            <v>0.14105243100000001</v>
          </cell>
          <cell r="AG343">
            <v>0.13370400029999999</v>
          </cell>
          <cell r="AH343">
            <v>0.12791937209999998</v>
          </cell>
          <cell r="AI343">
            <v>0.1023519978</v>
          </cell>
          <cell r="AJ343">
            <v>9.0024004200000007E-2</v>
          </cell>
          <cell r="AK343">
            <v>8.4013121399999988E-2</v>
          </cell>
          <cell r="AL343">
            <v>8.1219067799999989E-2</v>
          </cell>
        </row>
        <row r="344">
          <cell r="M344">
            <v>1.3771578347999997E-3</v>
          </cell>
          <cell r="N344">
            <v>1.36431179568E-3</v>
          </cell>
          <cell r="O344">
            <v>1.37633002524E-3</v>
          </cell>
          <cell r="P344">
            <v>1.4567320364558399E-3</v>
          </cell>
          <cell r="Q344">
            <v>1.44482947164E-3</v>
          </cell>
          <cell r="R344">
            <v>1.5412172599209599E-3</v>
          </cell>
          <cell r="S344">
            <v>1.3932414661521849E-3</v>
          </cell>
          <cell r="T344">
            <v>1.4362309108087899E-3</v>
          </cell>
          <cell r="U344">
            <v>1.370528197457145E-3</v>
          </cell>
          <cell r="V344">
            <v>1.368534612340483E-3</v>
          </cell>
          <cell r="W344">
            <v>1.5038853296400001E-3</v>
          </cell>
          <cell r="X344">
            <v>1.6110297302400001E-3</v>
          </cell>
          <cell r="Y344">
            <v>1.6087664308800003E-3</v>
          </cell>
          <cell r="Z344">
            <v>1.68295957098E-3</v>
          </cell>
          <cell r="AA344">
            <v>1.77015825819E-3</v>
          </cell>
          <cell r="AB344">
            <v>1.7853476791132796E-3</v>
          </cell>
          <cell r="AC344">
            <v>1.89894202975248E-3</v>
          </cell>
          <cell r="AD344">
            <v>1.7538752014275112E-3</v>
          </cell>
          <cell r="AE344">
            <v>1.6036464513723586E-3</v>
          </cell>
          <cell r="AF344">
            <v>1.1906709476063536E-3</v>
          </cell>
          <cell r="AG344">
            <v>1.3703937564217194E-3</v>
          </cell>
          <cell r="AH344">
            <v>1.4013614797576486E-3</v>
          </cell>
          <cell r="AI344">
            <v>1.4426661142873506E-3</v>
          </cell>
          <cell r="AJ344">
            <v>1.3960017145088714E-3</v>
          </cell>
          <cell r="AK344">
            <v>1.2656335368701713E-3</v>
          </cell>
          <cell r="AL344">
            <v>1.0734279175893505E-3</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row>
        <row r="346">
          <cell r="M346" t="str">
            <v>NE</v>
          </cell>
          <cell r="N346" t="str">
            <v>NE</v>
          </cell>
          <cell r="O346" t="str">
            <v>NE</v>
          </cell>
          <cell r="P346" t="str">
            <v>NE</v>
          </cell>
          <cell r="Q346" t="str">
            <v>NE</v>
          </cell>
          <cell r="R346" t="str">
            <v>NE</v>
          </cell>
          <cell r="S346" t="str">
            <v>NE</v>
          </cell>
          <cell r="T346" t="str">
            <v>NE</v>
          </cell>
          <cell r="U346" t="str">
            <v>NE</v>
          </cell>
          <cell r="V346" t="str">
            <v>NE</v>
          </cell>
          <cell r="W346" t="str">
            <v>NE</v>
          </cell>
          <cell r="X346" t="str">
            <v>NE</v>
          </cell>
          <cell r="Y346" t="str">
            <v>NE</v>
          </cell>
          <cell r="Z346" t="str">
            <v>NE</v>
          </cell>
          <cell r="AA346" t="str">
            <v>NE</v>
          </cell>
          <cell r="AB346" t="str">
            <v>NE</v>
          </cell>
          <cell r="AC346" t="str">
            <v>NE</v>
          </cell>
          <cell r="AD346" t="str">
            <v>NE</v>
          </cell>
          <cell r="AE346" t="str">
            <v>NE</v>
          </cell>
          <cell r="AF346" t="str">
            <v>NE</v>
          </cell>
          <cell r="AG346" t="str">
            <v>NE</v>
          </cell>
          <cell r="AH346" t="str">
            <v>NE</v>
          </cell>
          <cell r="AI346" t="str">
            <v>NE</v>
          </cell>
          <cell r="AJ346" t="str">
            <v>NE</v>
          </cell>
          <cell r="AK346" t="str">
            <v>NE</v>
          </cell>
          <cell r="AL346" t="str">
            <v>NE</v>
          </cell>
        </row>
        <row r="347">
          <cell r="M347" t="str">
            <v>NE</v>
          </cell>
          <cell r="N347" t="str">
            <v>NE</v>
          </cell>
          <cell r="O347" t="str">
            <v>NE</v>
          </cell>
          <cell r="P347" t="str">
            <v>NE</v>
          </cell>
          <cell r="Q347" t="str">
            <v>NE</v>
          </cell>
          <cell r="R347" t="str">
            <v>NE</v>
          </cell>
          <cell r="S347" t="str">
            <v>NE</v>
          </cell>
          <cell r="T347" t="str">
            <v>NE</v>
          </cell>
          <cell r="U347" t="str">
            <v>NE</v>
          </cell>
          <cell r="V347" t="str">
            <v>NE</v>
          </cell>
          <cell r="W347" t="str">
            <v>NE</v>
          </cell>
          <cell r="X347" t="str">
            <v>NE</v>
          </cell>
          <cell r="Y347" t="str">
            <v>NE</v>
          </cell>
          <cell r="Z347" t="str">
            <v>NE</v>
          </cell>
          <cell r="AA347" t="str">
            <v>NE</v>
          </cell>
          <cell r="AB347" t="str">
            <v>NE</v>
          </cell>
          <cell r="AC347" t="str">
            <v>NE</v>
          </cell>
          <cell r="AD347" t="str">
            <v>NE</v>
          </cell>
          <cell r="AE347" t="str">
            <v>NE</v>
          </cell>
          <cell r="AF347" t="str">
            <v>NE</v>
          </cell>
          <cell r="AG347" t="str">
            <v>NE</v>
          </cell>
          <cell r="AH347" t="str">
            <v>NE</v>
          </cell>
          <cell r="AI347" t="str">
            <v>NE</v>
          </cell>
          <cell r="AJ347" t="str">
            <v>NE</v>
          </cell>
          <cell r="AK347" t="str">
            <v>NE</v>
          </cell>
          <cell r="AL347" t="str">
            <v>NE</v>
          </cell>
        </row>
        <row r="348">
          <cell r="M348" t="str">
            <v>NE</v>
          </cell>
          <cell r="N348" t="str">
            <v>NE</v>
          </cell>
          <cell r="O348" t="str">
            <v>NE</v>
          </cell>
          <cell r="P348" t="str">
            <v>NE</v>
          </cell>
          <cell r="Q348" t="str">
            <v>NE</v>
          </cell>
          <cell r="R348" t="str">
            <v>NE</v>
          </cell>
          <cell r="S348" t="str">
            <v>NE</v>
          </cell>
          <cell r="T348" t="str">
            <v>NE</v>
          </cell>
          <cell r="U348" t="str">
            <v>NE</v>
          </cell>
          <cell r="V348" t="str">
            <v>NE</v>
          </cell>
          <cell r="W348" t="str">
            <v>NE</v>
          </cell>
          <cell r="X348" t="str">
            <v>NE</v>
          </cell>
          <cell r="Y348" t="str">
            <v>NE</v>
          </cell>
          <cell r="Z348" t="str">
            <v>NE</v>
          </cell>
          <cell r="AA348" t="str">
            <v>NE</v>
          </cell>
          <cell r="AB348" t="str">
            <v>NE</v>
          </cell>
          <cell r="AC348" t="str">
            <v>NE</v>
          </cell>
          <cell r="AD348" t="str">
            <v>NE</v>
          </cell>
          <cell r="AE348" t="str">
            <v>NE</v>
          </cell>
          <cell r="AF348" t="str">
            <v>NE</v>
          </cell>
          <cell r="AG348" t="str">
            <v>NE</v>
          </cell>
          <cell r="AH348" t="str">
            <v>NE</v>
          </cell>
          <cell r="AI348" t="str">
            <v>NE</v>
          </cell>
          <cell r="AJ348" t="str">
            <v>NE</v>
          </cell>
          <cell r="AK348" t="str">
            <v>NE</v>
          </cell>
          <cell r="AL348" t="str">
            <v>NE</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row>
        <row r="350">
          <cell r="M350" t="str">
            <v>NA</v>
          </cell>
          <cell r="N350" t="str">
            <v>NA</v>
          </cell>
          <cell r="O350" t="str">
            <v>NA</v>
          </cell>
          <cell r="P350" t="str">
            <v>NA</v>
          </cell>
          <cell r="Q350" t="str">
            <v>NA</v>
          </cell>
          <cell r="R350" t="str">
            <v>NA</v>
          </cell>
          <cell r="S350" t="str">
            <v>NA</v>
          </cell>
          <cell r="T350" t="str">
            <v>NA</v>
          </cell>
          <cell r="U350" t="str">
            <v>NA</v>
          </cell>
          <cell r="V350" t="str">
            <v>NA</v>
          </cell>
          <cell r="W350" t="str">
            <v>NA</v>
          </cell>
          <cell r="X350" t="str">
            <v>NA</v>
          </cell>
          <cell r="Y350" t="str">
            <v>NA</v>
          </cell>
          <cell r="Z350" t="str">
            <v>NA</v>
          </cell>
          <cell r="AA350" t="str">
            <v>NA</v>
          </cell>
          <cell r="AB350" t="str">
            <v>NA</v>
          </cell>
          <cell r="AC350" t="str">
            <v>NA</v>
          </cell>
          <cell r="AD350" t="str">
            <v>NA</v>
          </cell>
          <cell r="AE350" t="str">
            <v>NA</v>
          </cell>
          <cell r="AF350" t="str">
            <v>NA</v>
          </cell>
          <cell r="AG350" t="str">
            <v>NA</v>
          </cell>
          <cell r="AH350" t="str">
            <v>NA</v>
          </cell>
          <cell r="AI350" t="str">
            <v>NA</v>
          </cell>
          <cell r="AJ350" t="str">
            <v>NA</v>
          </cell>
          <cell r="AK350" t="str">
            <v>NA</v>
          </cell>
          <cell r="AL350" t="str">
            <v>NA</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row>
        <row r="352">
          <cell r="M352">
            <v>7.3118429999999989E-7</v>
          </cell>
          <cell r="N352">
            <v>8.0807759999999989E-7</v>
          </cell>
          <cell r="O352">
            <v>7.402130999999999E-7</v>
          </cell>
          <cell r="P352">
            <v>8.1674999999999985E-7</v>
          </cell>
          <cell r="Q352">
            <v>8.1674999999999985E-7</v>
          </cell>
          <cell r="R352">
            <v>9.4503914999999998E-7</v>
          </cell>
          <cell r="S352">
            <v>9.1976444999999997E-7</v>
          </cell>
          <cell r="T352">
            <v>9.2273445E-7</v>
          </cell>
          <cell r="U352">
            <v>4.3204266000000001E-7</v>
          </cell>
          <cell r="V352">
            <v>9.4500755999999995E-7</v>
          </cell>
          <cell r="W352">
            <v>1.0529643599999998E-6</v>
          </cell>
          <cell r="X352">
            <v>1.3823244000000003E-6</v>
          </cell>
          <cell r="Y352">
            <v>1.35864E-6</v>
          </cell>
          <cell r="Z352">
            <v>1.2668400000000001E-6</v>
          </cell>
          <cell r="AA352">
            <v>5.6000000000000006E-4</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row>
        <row r="354">
          <cell r="M354">
            <v>7.3999999999999996E-2</v>
          </cell>
          <cell r="N354">
            <v>6.7000000000000004E-2</v>
          </cell>
          <cell r="O354">
            <v>4.8000000000000001E-2</v>
          </cell>
          <cell r="P354">
            <v>4.2000000000000003E-2</v>
          </cell>
          <cell r="Q354">
            <v>5.1999999999999998E-2</v>
          </cell>
          <cell r="R354">
            <v>6.2E-2</v>
          </cell>
          <cell r="S354">
            <v>4.2999999999999997E-2</v>
          </cell>
          <cell r="T354">
            <v>4.2000000000000003E-2</v>
          </cell>
          <cell r="U354">
            <v>4.2000000000000003E-2</v>
          </cell>
          <cell r="V354">
            <v>4.2000000000000003E-2</v>
          </cell>
          <cell r="W354">
            <v>3.2000000000000001E-2</v>
          </cell>
          <cell r="X354">
            <v>4.2000000000000003E-2</v>
          </cell>
          <cell r="Y354">
            <v>1.7000000000000001E-2</v>
          </cell>
          <cell r="Z354">
            <v>1.7999999999999999E-2</v>
          </cell>
          <cell r="AA354">
            <v>2.4E-2</v>
          </cell>
          <cell r="AB354">
            <v>1.6573847400000002E-4</v>
          </cell>
          <cell r="AC354">
            <v>2.3297916599999995E-4</v>
          </cell>
          <cell r="AD354">
            <v>3.2886000000000005E-4</v>
          </cell>
          <cell r="AE354">
            <v>2.6873756544175794E-4</v>
          </cell>
          <cell r="AF354">
            <v>2.1270600000000003E-4</v>
          </cell>
          <cell r="AG354">
            <v>2.5207200000000005E-4</v>
          </cell>
          <cell r="AH354">
            <v>1.6977600000000004E-4</v>
          </cell>
          <cell r="AI354">
            <v>1.2733199999999999E-4</v>
          </cell>
          <cell r="AJ354">
            <v>1.8273600000000002E-4</v>
          </cell>
          <cell r="AK354">
            <v>6.0092711532385461E-5</v>
          </cell>
          <cell r="AL354">
            <v>6.0284360189573454E-5</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row>
        <row r="356">
          <cell r="M356">
            <v>3.0168349919247772E-2</v>
          </cell>
          <cell r="N356">
            <v>2.8557400279182549E-2</v>
          </cell>
          <cell r="O356">
            <v>3.2035060043023714E-2</v>
          </cell>
          <cell r="P356">
            <v>2.8130425843337269E-2</v>
          </cell>
          <cell r="Q356">
            <v>2.2425011183400727E-2</v>
          </cell>
          <cell r="R356">
            <v>2.3227249772859504E-2</v>
          </cell>
          <cell r="S356">
            <v>1.1858788948591228E-2</v>
          </cell>
          <cell r="T356">
            <v>1.2654347406304799E-2</v>
          </cell>
          <cell r="U356">
            <v>1.0863171805087606E-2</v>
          </cell>
          <cell r="V356">
            <v>9.7943668332863415E-3</v>
          </cell>
          <cell r="W356">
            <v>1.0342836886232352E-2</v>
          </cell>
          <cell r="X356">
            <v>9.1852568209806404E-3</v>
          </cell>
          <cell r="Y356">
            <v>5.9299905938452573E-3</v>
          </cell>
          <cell r="Z356">
            <v>5.6663297353529568E-3</v>
          </cell>
          <cell r="AA356">
            <v>5.5935358029174931E-3</v>
          </cell>
          <cell r="AB356">
            <v>5.8061517384060011E-3</v>
          </cell>
          <cell r="AC356">
            <v>5.8184241223320013E-3</v>
          </cell>
          <cell r="AD356">
            <v>5.1683887689659997E-3</v>
          </cell>
          <cell r="AE356">
            <v>5.1930875527559988E-3</v>
          </cell>
          <cell r="AF356">
            <v>4.9563929752729739E-3</v>
          </cell>
          <cell r="AG356">
            <v>5.4613930131000004E-3</v>
          </cell>
          <cell r="AH356">
            <v>5.1979586466014624E-3</v>
          </cell>
          <cell r="AI356">
            <v>4.6629110481478785E-3</v>
          </cell>
          <cell r="AJ356">
            <v>5.3481736646913613E-3</v>
          </cell>
          <cell r="AK356">
            <v>4.5219809854187779E-3</v>
          </cell>
          <cell r="AL356">
            <v>4.3080876604873995E-3</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row>
        <row r="358">
          <cell r="M358">
            <v>5.389650081855682E-2</v>
          </cell>
          <cell r="N358">
            <v>4.9937771538929199E-2</v>
          </cell>
          <cell r="O358">
            <v>4.8432733339587558E-2</v>
          </cell>
          <cell r="P358">
            <v>5.13558557181511E-2</v>
          </cell>
          <cell r="Q358">
            <v>5.140945828896773E-2</v>
          </cell>
          <cell r="R358">
            <v>5.3983341710070798E-2</v>
          </cell>
          <cell r="S358">
            <v>4.7774724178725719E-2</v>
          </cell>
          <cell r="T358">
            <v>3.1215267250760202E-2</v>
          </cell>
          <cell r="U358">
            <v>3.0191241151368051E-2</v>
          </cell>
          <cell r="V358">
            <v>2.9608032761391137E-2</v>
          </cell>
          <cell r="W358">
            <v>3.1405297419115491E-2</v>
          </cell>
          <cell r="X358">
            <v>3.0112151339489475E-2</v>
          </cell>
          <cell r="Y358">
            <v>2.8957684547719159E-2</v>
          </cell>
          <cell r="Z358">
            <v>3.0206917899788424E-2</v>
          </cell>
          <cell r="AA358">
            <v>3.1965014683735214E-2</v>
          </cell>
          <cell r="AB358">
            <v>3.3671165976044949E-2</v>
          </cell>
          <cell r="AC358">
            <v>3.5275286175293102E-2</v>
          </cell>
          <cell r="AD358">
            <v>3.4680947874856288E-2</v>
          </cell>
          <cell r="AE358">
            <v>3.3026052509658135E-2</v>
          </cell>
          <cell r="AF358">
            <v>1.9887362426906863E-2</v>
          </cell>
          <cell r="AG358">
            <v>2.7403344840883033E-2</v>
          </cell>
          <cell r="AH358">
            <v>3.0993527484983158E-2</v>
          </cell>
          <cell r="AI358">
            <v>2.9637128190541637E-2</v>
          </cell>
          <cell r="AJ358">
            <v>2.4060687383199546E-2</v>
          </cell>
          <cell r="AK358">
            <v>2.3144710040211583E-2</v>
          </cell>
          <cell r="AL358">
            <v>2.0131586480997929E-2</v>
          </cell>
        </row>
        <row r="359">
          <cell r="M359">
            <v>9.7157804415107917E-3</v>
          </cell>
          <cell r="N359">
            <v>7.4805439612769774E-3</v>
          </cell>
          <cell r="O359">
            <v>6.6617784215827333E-3</v>
          </cell>
          <cell r="P359">
            <v>5.9716680093075533E-3</v>
          </cell>
          <cell r="Q359">
            <v>4.9118438817625891E-3</v>
          </cell>
          <cell r="R359">
            <v>6.0343797732733805E-3</v>
          </cell>
          <cell r="S359">
            <v>8.6304313614928053E-3</v>
          </cell>
          <cell r="T359">
            <v>7.2314297920953226E-3</v>
          </cell>
          <cell r="U359">
            <v>7.0436691783992795E-3</v>
          </cell>
          <cell r="V359">
            <v>4.3496860752787764E-3</v>
          </cell>
          <cell r="W359">
            <v>5.9666566883633089E-3</v>
          </cell>
          <cell r="X359">
            <v>4.8018289948651071E-3</v>
          </cell>
          <cell r="Y359">
            <v>2.5146059141816545E-3</v>
          </cell>
          <cell r="Z359">
            <v>2.6520191445593522E-3</v>
          </cell>
          <cell r="AA359">
            <v>2.7894323749370498E-3</v>
          </cell>
          <cell r="AB359">
            <v>2.8808402740033269E-3</v>
          </cell>
          <cell r="AC359">
            <v>2.6754159248482011E-3</v>
          </cell>
          <cell r="AD359">
            <v>2.8054704285148647E-3</v>
          </cell>
          <cell r="AE359">
            <v>2.6373966720613486E-3</v>
          </cell>
          <cell r="AF359">
            <v>1.9984145661458628E-3</v>
          </cell>
          <cell r="AG359">
            <v>2.5004277195389336E-3</v>
          </cell>
          <cell r="AH359">
            <v>2.3643328380698468E-3</v>
          </cell>
          <cell r="AI359">
            <v>2.2940418961062137E-3</v>
          </cell>
          <cell r="AJ359">
            <v>1.1357430171028595E-3</v>
          </cell>
          <cell r="AK359">
            <v>7.7480782475368708E-4</v>
          </cell>
          <cell r="AL359" t="str">
            <v>NO</v>
          </cell>
        </row>
        <row r="360">
          <cell r="M360">
            <v>9.3566070000000012E-3</v>
          </cell>
          <cell r="N360">
            <v>8.7995699999999961E-3</v>
          </cell>
          <cell r="O360">
            <v>6.4866554999999998E-3</v>
          </cell>
          <cell r="P360">
            <v>6.2807940000000001E-3</v>
          </cell>
          <cell r="Q360">
            <v>7.0880939999999996E-3</v>
          </cell>
          <cell r="R360">
            <v>7.1768969999999998E-3</v>
          </cell>
          <cell r="S360">
            <v>7.4433059999999968E-3</v>
          </cell>
          <cell r="T360">
            <v>7.5765105000000013E-3</v>
          </cell>
          <cell r="U360">
            <v>7.5482550000000011E-3</v>
          </cell>
          <cell r="V360">
            <v>7.5563279999999993E-3</v>
          </cell>
          <cell r="W360">
            <v>7.6720310029350031E-3</v>
          </cell>
          <cell r="X360">
            <v>7.5798607949999998E-3</v>
          </cell>
          <cell r="Y360">
            <v>7.7048800124110599E-3</v>
          </cell>
          <cell r="Z360">
            <v>7.8585228299956015E-3</v>
          </cell>
          <cell r="AA360">
            <v>6.2450362611875289E-3</v>
          </cell>
          <cell r="AB360">
            <v>6.8095801183568902E-3</v>
          </cell>
          <cell r="AC360">
            <v>5.3950639284218961E-3</v>
          </cell>
          <cell r="AD360">
            <v>5.1702407359224215E-3</v>
          </cell>
          <cell r="AE360">
            <v>5.9184518254014771E-3</v>
          </cell>
          <cell r="AF360">
            <v>5.372861714107573E-3</v>
          </cell>
          <cell r="AG360">
            <v>7.0048142388518114E-3</v>
          </cell>
          <cell r="AH360">
            <v>3.6177052726675311E-3</v>
          </cell>
          <cell r="AI360">
            <v>3.9674999999999919E-3</v>
          </cell>
          <cell r="AJ360" t="str">
            <v>NO</v>
          </cell>
          <cell r="AK360" t="str">
            <v>NO</v>
          </cell>
          <cell r="AL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NA</v>
          </cell>
          <cell r="Y366" t="str">
            <v>NA</v>
          </cell>
          <cell r="Z366" t="str">
            <v>NA</v>
          </cell>
          <cell r="AA366" t="str">
            <v>NA</v>
          </cell>
          <cell r="AB366" t="str">
            <v>NA</v>
          </cell>
          <cell r="AC366" t="str">
            <v>NA</v>
          </cell>
          <cell r="AD366" t="str">
            <v>NA</v>
          </cell>
          <cell r="AE366" t="str">
            <v>NA</v>
          </cell>
          <cell r="AF366" t="str">
            <v>NA</v>
          </cell>
          <cell r="AG366" t="str">
            <v>NA</v>
          </cell>
          <cell r="AH366" t="str">
            <v>NA</v>
          </cell>
          <cell r="AI366" t="str">
            <v>NA</v>
          </cell>
          <cell r="AJ366" t="str">
            <v>NA</v>
          </cell>
          <cell r="AK366" t="str">
            <v>NA</v>
          </cell>
          <cell r="AL366" t="str">
            <v>NA</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row>
        <row r="369">
          <cell r="M369">
            <v>1.9285071459844101E-2</v>
          </cell>
          <cell r="N369">
            <v>1.8355456112858617E-2</v>
          </cell>
          <cell r="O369">
            <v>1.9107854913549192E-2</v>
          </cell>
          <cell r="P369">
            <v>1.7423949823003066E-2</v>
          </cell>
          <cell r="Q369">
            <v>1.8174212103827459E-2</v>
          </cell>
          <cell r="R369">
            <v>1.9076134551551278E-2</v>
          </cell>
          <cell r="S369">
            <v>2.1201480664410008E-2</v>
          </cell>
          <cell r="T369">
            <v>2.2805917039014006E-2</v>
          </cell>
          <cell r="U369">
            <v>2.3436231329037008E-2</v>
          </cell>
          <cell r="V369">
            <v>2.3493532628130004E-2</v>
          </cell>
          <cell r="W369">
            <v>2.1373384561689003E-2</v>
          </cell>
          <cell r="X369">
            <v>2.2805917039014006E-2</v>
          </cell>
          <cell r="Y369">
            <v>2.2863218338107002E-2</v>
          </cell>
          <cell r="Z369">
            <v>2.4295750815432005E-2</v>
          </cell>
          <cell r="AA369">
            <v>2.4926065105455007E-2</v>
          </cell>
          <cell r="AB369">
            <v>2.2977820936293008E-2</v>
          </cell>
          <cell r="AC369">
            <v>2.5384475498199006E-2</v>
          </cell>
          <cell r="AD369">
            <v>2.2863218338107002E-2</v>
          </cell>
          <cell r="AE369">
            <v>2.0914974168945003E-2</v>
          </cell>
          <cell r="AF369">
            <v>1.9998153383457003E-2</v>
          </cell>
          <cell r="AG369">
            <v>1.6651757516425805E-2</v>
          </cell>
          <cell r="AH369">
            <v>1.6216267643319005E-2</v>
          </cell>
          <cell r="AI369">
            <v>1.3307653701358325E-2</v>
          </cell>
          <cell r="AJ369">
            <v>1.2758134243056453E-2</v>
          </cell>
          <cell r="AK369">
            <v>1.2779335723720864E-2</v>
          </cell>
          <cell r="AL369">
            <v>1.3247514841934236E-2</v>
          </cell>
        </row>
        <row r="370">
          <cell r="M370">
            <v>2.1320000000000001E-6</v>
          </cell>
          <cell r="N370">
            <v>2.1320000000000001E-6</v>
          </cell>
          <cell r="O370">
            <v>2.1320000000000001E-6</v>
          </cell>
          <cell r="P370">
            <v>2.1320000000000001E-6</v>
          </cell>
          <cell r="Q370">
            <v>2.1320000000000001E-6</v>
          </cell>
          <cell r="R370">
            <v>2.1320000000000001E-6</v>
          </cell>
          <cell r="S370">
            <v>2.1320000000000001E-6</v>
          </cell>
          <cell r="T370">
            <v>2.1320000000000001E-6</v>
          </cell>
          <cell r="U370">
            <v>2.1320000000000001E-6</v>
          </cell>
          <cell r="V370">
            <v>2.1320000000000001E-6</v>
          </cell>
          <cell r="W370">
            <v>2.1320000000000001E-6</v>
          </cell>
          <cell r="X370">
            <v>2.3452000000000004E-6</v>
          </cell>
          <cell r="Y370">
            <v>2.4518E-6</v>
          </cell>
          <cell r="Z370">
            <v>2.4518E-6</v>
          </cell>
          <cell r="AA370">
            <v>2.4518E-6</v>
          </cell>
          <cell r="AB370">
            <v>2.5584000000000004E-6</v>
          </cell>
          <cell r="AC370">
            <v>2.5584000000000004E-6</v>
          </cell>
          <cell r="AD370">
            <v>2.2513920000000004E-6</v>
          </cell>
          <cell r="AE370">
            <v>2.1234720000000006E-6</v>
          </cell>
          <cell r="AF370">
            <v>2.2002240000000004E-6</v>
          </cell>
          <cell r="AG370">
            <v>2.1746400000000002E-6</v>
          </cell>
          <cell r="AH370">
            <v>2.1234720000000006E-6</v>
          </cell>
          <cell r="AI370">
            <v>1.7397120000000002E-6</v>
          </cell>
          <cell r="AJ370">
            <v>1.7090112000000003E-6</v>
          </cell>
          <cell r="AK370">
            <v>1.6220256000000002E-6</v>
          </cell>
          <cell r="AL370">
            <v>1.6220256000000002E-6</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row>
        <row r="377">
          <cell r="M377" t="str">
            <v>NA</v>
          </cell>
          <cell r="N377" t="str">
            <v>NA</v>
          </cell>
          <cell r="O377" t="str">
            <v>NA</v>
          </cell>
          <cell r="P377" t="str">
            <v>NA</v>
          </cell>
          <cell r="Q377" t="str">
            <v>NA</v>
          </cell>
          <cell r="R377" t="str">
            <v>NA</v>
          </cell>
          <cell r="S377" t="str">
            <v>NA</v>
          </cell>
          <cell r="T377" t="str">
            <v>NA</v>
          </cell>
          <cell r="U377" t="str">
            <v>NA</v>
          </cell>
          <cell r="V377" t="str">
            <v>NA</v>
          </cell>
          <cell r="W377" t="str">
            <v>NA</v>
          </cell>
          <cell r="X377" t="str">
            <v>NA</v>
          </cell>
          <cell r="Y377" t="str">
            <v>NA</v>
          </cell>
          <cell r="Z377" t="str">
            <v>NA</v>
          </cell>
          <cell r="AA377" t="str">
            <v>NA</v>
          </cell>
          <cell r="AB377" t="str">
            <v>NA</v>
          </cell>
          <cell r="AC377" t="str">
            <v>NA</v>
          </cell>
          <cell r="AD377" t="str">
            <v>NA</v>
          </cell>
          <cell r="AE377" t="str">
            <v>NA</v>
          </cell>
          <cell r="AF377" t="str">
            <v>NA</v>
          </cell>
          <cell r="AG377" t="str">
            <v>NA</v>
          </cell>
          <cell r="AH377" t="str">
            <v>NA</v>
          </cell>
          <cell r="AI377" t="str">
            <v>NA</v>
          </cell>
          <cell r="AJ377" t="str">
            <v>NA</v>
          </cell>
          <cell r="AK377" t="str">
            <v>NA</v>
          </cell>
          <cell r="AL377" t="str">
            <v>NA</v>
          </cell>
        </row>
        <row r="378">
          <cell r="M378">
            <v>5.4682289999999996E-4</v>
          </cell>
          <cell r="N378">
            <v>5.6181762000000006E-4</v>
          </cell>
          <cell r="O378">
            <v>4.7726171999999992E-4</v>
          </cell>
          <cell r="P378">
            <v>3.4263040499999997E-4</v>
          </cell>
          <cell r="Q378">
            <v>2.3903099999999998E-4</v>
          </cell>
          <cell r="R378">
            <v>4.3263557999999997E-4</v>
          </cell>
          <cell r="S378">
            <v>4.3519963499999995E-4</v>
          </cell>
          <cell r="T378">
            <v>4.3565242500000001E-4</v>
          </cell>
          <cell r="U378">
            <v>4.1555591999999997E-4</v>
          </cell>
          <cell r="V378">
            <v>4.1276020499999991E-4</v>
          </cell>
          <cell r="W378">
            <v>4.21131555E-4</v>
          </cell>
          <cell r="X378">
            <v>4.1362893E-4</v>
          </cell>
          <cell r="Y378">
            <v>4.5279000000000001E-4</v>
          </cell>
          <cell r="Z378">
            <v>4.5279000000000001E-4</v>
          </cell>
          <cell r="AA378">
            <v>4.0014E-4</v>
          </cell>
          <cell r="AB378">
            <v>2.4218999999999996E-4</v>
          </cell>
          <cell r="AC378">
            <v>2.4798149999999999E-4</v>
          </cell>
          <cell r="AD378">
            <v>2.377674E-4</v>
          </cell>
          <cell r="AE378" t="str">
            <v>NA</v>
          </cell>
          <cell r="AF378" t="str">
            <v>NA</v>
          </cell>
          <cell r="AG378" t="str">
            <v>NA</v>
          </cell>
          <cell r="AH378" t="str">
            <v>NA</v>
          </cell>
          <cell r="AI378" t="str">
            <v>NA</v>
          </cell>
          <cell r="AJ378" t="str">
            <v>NA</v>
          </cell>
          <cell r="AK378" t="str">
            <v>NA</v>
          </cell>
          <cell r="AL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row>
        <row r="409">
          <cell r="M409">
            <v>0.11984037753750001</v>
          </cell>
          <cell r="N409">
            <v>0.12941261271750001</v>
          </cell>
          <cell r="O409">
            <v>0.12653047036515003</v>
          </cell>
          <cell r="P409">
            <v>0.12131808256500003</v>
          </cell>
          <cell r="Q409">
            <v>0.12013352073276751</v>
          </cell>
          <cell r="R409">
            <v>0.11504049690096751</v>
          </cell>
          <cell r="S409">
            <v>0.12005978460528001</v>
          </cell>
          <cell r="T409">
            <v>0.10901956569486752</v>
          </cell>
          <cell r="U409">
            <v>0.123158037836805</v>
          </cell>
          <cell r="V409">
            <v>0.12076229542743001</v>
          </cell>
          <cell r="W409">
            <v>0.11379776040562502</v>
          </cell>
          <cell r="X409">
            <v>0.10549364036667751</v>
          </cell>
          <cell r="Y409">
            <v>0.11733739290481501</v>
          </cell>
          <cell r="Z409">
            <v>0.1068865122915225</v>
          </cell>
          <cell r="AA409">
            <v>0.12821847380568002</v>
          </cell>
          <cell r="AB409">
            <v>0.12113225107881752</v>
          </cell>
          <cell r="AC409">
            <v>0.11963028622380752</v>
          </cell>
          <cell r="AD409">
            <v>0.1203260276100825</v>
          </cell>
          <cell r="AE409">
            <v>0.12569714072473503</v>
          </cell>
          <cell r="AF409">
            <v>0.11732360529951003</v>
          </cell>
          <cell r="AG409">
            <v>0.11473070260646251</v>
          </cell>
          <cell r="AH409">
            <v>0.11346208180607251</v>
          </cell>
          <cell r="AI409">
            <v>0.1191562603209225</v>
          </cell>
          <cell r="AJ409">
            <v>0.11243800332038252</v>
          </cell>
          <cell r="AK409">
            <v>0.11094602038976251</v>
          </cell>
          <cell r="AL409">
            <v>0.11680436117292751</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row>
        <row r="413">
          <cell r="M413" t="str">
            <v>NA</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row>
        <row r="414">
          <cell r="M414">
            <v>6.4271361000000011E-4</v>
          </cell>
          <cell r="N414">
            <v>7.2592163000000012E-4</v>
          </cell>
          <cell r="O414">
            <v>6.7237625000000001E-4</v>
          </cell>
          <cell r="P414">
            <v>5.3671443E-4</v>
          </cell>
          <cell r="Q414">
            <v>5.4513151000000004E-4</v>
          </cell>
          <cell r="R414">
            <v>4.0431608E-4</v>
          </cell>
          <cell r="S414">
            <v>3.5822661000000007E-4</v>
          </cell>
          <cell r="T414">
            <v>4.7356379000000002E-4</v>
          </cell>
          <cell r="U414">
            <v>4.2415611000000007E-4</v>
          </cell>
          <cell r="V414">
            <v>4.154122E-4</v>
          </cell>
          <cell r="W414">
            <v>2.6324948999999995E-4</v>
          </cell>
          <cell r="X414">
            <v>2.4283630000000004E-4</v>
          </cell>
          <cell r="Y414">
            <v>1.5814224999999998E-4</v>
          </cell>
          <cell r="Z414">
            <v>1.0051230000000001E-4</v>
          </cell>
          <cell r="AA414">
            <v>8.6893310000000004E-5</v>
          </cell>
          <cell r="AB414">
            <v>8.3575100000000006E-5</v>
          </cell>
          <cell r="AC414">
            <v>3.6765959999999997E-5</v>
          </cell>
          <cell r="AD414">
            <v>4.5596810000000004E-5</v>
          </cell>
          <cell r="AE414">
            <v>3.9203500000000005E-5</v>
          </cell>
          <cell r="AF414">
            <v>4.699107000000001E-5</v>
          </cell>
          <cell r="AG414">
            <v>1.1226567303785382E-5</v>
          </cell>
          <cell r="AH414">
            <v>8.0689593652316788E-6</v>
          </cell>
          <cell r="AI414">
            <v>3.2007727667870469E-7</v>
          </cell>
          <cell r="AJ414" t="str">
            <v>NO</v>
          </cell>
          <cell r="AK414" t="str">
            <v>NO</v>
          </cell>
          <cell r="AL414" t="str">
            <v>NO</v>
          </cell>
        </row>
        <row r="415">
          <cell r="M415">
            <v>1.8058992E-3</v>
          </cell>
          <cell r="N415">
            <v>1.8450012000000003E-3</v>
          </cell>
          <cell r="O415">
            <v>1.8900923999999998E-3</v>
          </cell>
          <cell r="P415">
            <v>1.8148872000000001E-3</v>
          </cell>
          <cell r="Q415">
            <v>1.9137804E-3</v>
          </cell>
          <cell r="R415">
            <v>1.7297363999999999E-3</v>
          </cell>
          <cell r="S415">
            <v>1.7669568000000001E-3</v>
          </cell>
          <cell r="T415">
            <v>1.7922744000000001E-3</v>
          </cell>
          <cell r="U415">
            <v>1.8208764000000001E-3</v>
          </cell>
          <cell r="V415">
            <v>1.7914092000000002E-3</v>
          </cell>
          <cell r="W415">
            <v>8.1017999999999997E-4</v>
          </cell>
          <cell r="X415">
            <v>1.0059336000000001E-3</v>
          </cell>
          <cell r="Y415">
            <v>8.2500600000000009E-4</v>
          </cell>
          <cell r="Z415">
            <v>1.0708488E-3</v>
          </cell>
          <cell r="AA415">
            <v>9.796500000000001E-4</v>
          </cell>
          <cell r="AB415">
            <v>1.3054776E-3</v>
          </cell>
          <cell r="AC415">
            <v>1.4125020000000002E-3</v>
          </cell>
          <cell r="AD415">
            <v>1.1703887999999999E-3</v>
          </cell>
          <cell r="AE415">
            <v>1.0867920000000001E-3</v>
          </cell>
          <cell r="AF415">
            <v>1.1976468E-3</v>
          </cell>
          <cell r="AG415">
            <v>8.3914151999999994E-4</v>
          </cell>
          <cell r="AH415">
            <v>8.0477460000000017E-4</v>
          </cell>
          <cell r="AI415">
            <v>9.6857880000000005E-4</v>
          </cell>
          <cell r="AJ415">
            <v>1.11953604E-3</v>
          </cell>
          <cell r="AK415">
            <v>3.2599727999999998E-4</v>
          </cell>
          <cell r="AL415">
            <v>3.2399565936962784E-4</v>
          </cell>
        </row>
        <row r="416">
          <cell r="M416">
            <v>7.4424000000000001E-6</v>
          </cell>
          <cell r="N416">
            <v>1.0382400000000001E-5</v>
          </cell>
          <cell r="O416">
            <v>9.0299999999999999E-6</v>
          </cell>
          <cell r="P416">
            <v>4.3176000000000008E-6</v>
          </cell>
          <cell r="Q416">
            <v>4.0571999999999999E-6</v>
          </cell>
          <cell r="R416">
            <v>3.9395999999999995E-6</v>
          </cell>
          <cell r="S416">
            <v>3.5111999999999999E-6</v>
          </cell>
          <cell r="T416">
            <v>3.7212E-6</v>
          </cell>
          <cell r="U416">
            <v>3.4608E-6</v>
          </cell>
          <cell r="V416">
            <v>3.1584000000000005E-6</v>
          </cell>
          <cell r="W416">
            <v>2.3016000000000001E-6</v>
          </cell>
          <cell r="X416">
            <v>1.8816000000000001E-6</v>
          </cell>
          <cell r="Y416">
            <v>1.2012E-6</v>
          </cell>
          <cell r="Z416">
            <v>2.3688000000000001E-6</v>
          </cell>
          <cell r="AA416">
            <v>1.4364000000000001E-6</v>
          </cell>
          <cell r="AB416">
            <v>1.0163999999999999E-6</v>
          </cell>
          <cell r="AC416">
            <v>6.6360000000000009E-7</v>
          </cell>
          <cell r="AD416">
            <v>1.1508000000000001E-6</v>
          </cell>
          <cell r="AE416" t="str">
            <v>NA</v>
          </cell>
          <cell r="AF416" t="str">
            <v>NA</v>
          </cell>
          <cell r="AG416" t="str">
            <v>NA</v>
          </cell>
          <cell r="AH416" t="str">
            <v>NA</v>
          </cell>
          <cell r="AI416" t="str">
            <v>NA</v>
          </cell>
          <cell r="AJ416" t="str">
            <v>NA</v>
          </cell>
          <cell r="AK416" t="str">
            <v>NA</v>
          </cell>
          <cell r="AL416" t="str">
            <v>NA</v>
          </cell>
        </row>
        <row r="417">
          <cell r="M417">
            <v>9.8153442520000021E-5</v>
          </cell>
          <cell r="N417">
            <v>1.0046659336000003E-4</v>
          </cell>
          <cell r="O417">
            <v>1.0281389328000002E-4</v>
          </cell>
          <cell r="P417">
            <v>1.0035515952000003E-4</v>
          </cell>
          <cell r="Q417">
            <v>9.1013588820000019E-5</v>
          </cell>
          <cell r="R417">
            <v>9.9402579920000023E-5</v>
          </cell>
          <cell r="S417">
            <v>1.0150814030000002E-4</v>
          </cell>
          <cell r="T417">
            <v>1.0125471818000002E-4</v>
          </cell>
          <cell r="U417">
            <v>9.9306452057120023E-5</v>
          </cell>
          <cell r="V417">
            <v>4.6272003400000015E-5</v>
          </cell>
          <cell r="W417">
            <v>3.0225530440000005E-5</v>
          </cell>
          <cell r="X417">
            <v>2.7794655140000005E-5</v>
          </cell>
          <cell r="Y417">
            <v>2.0024840780000004E-5</v>
          </cell>
          <cell r="Z417">
            <v>2.0067976460000005E-5</v>
          </cell>
          <cell r="AA417">
            <v>1.9211553480000007E-5</v>
          </cell>
          <cell r="AB417">
            <v>1.8427023300000006E-5</v>
          </cell>
          <cell r="AC417">
            <v>2.3678792340000003E-5</v>
          </cell>
          <cell r="AD417">
            <v>2.4969268100000009E-5</v>
          </cell>
          <cell r="AE417">
            <v>3.018868538000001E-5</v>
          </cell>
          <cell r="AF417">
            <v>4.8521349380000013E-5</v>
          </cell>
          <cell r="AG417">
            <v>2.0313130908000003E-5</v>
          </cell>
          <cell r="AH417">
            <v>2.9209145980000011E-5</v>
          </cell>
          <cell r="AI417">
            <v>4.3224647340000009E-5</v>
          </cell>
          <cell r="AJ417">
            <v>4.400917752000002E-5</v>
          </cell>
          <cell r="AK417">
            <v>4.8936530300000012E-5</v>
          </cell>
          <cell r="AL417">
            <v>4.8636060404584499E-5</v>
          </cell>
        </row>
        <row r="418">
          <cell r="M418">
            <v>1.3055489999999999E-4</v>
          </cell>
          <cell r="N418">
            <v>1.3362300000000003E-4</v>
          </cell>
          <cell r="O418">
            <v>1.367478E-4</v>
          </cell>
          <cell r="P418">
            <v>1.3984740000000002E-4</v>
          </cell>
          <cell r="Q418">
            <v>1.4294700000000001E-4</v>
          </cell>
          <cell r="R418">
            <v>1.4604030000000005E-4</v>
          </cell>
          <cell r="S418">
            <v>1.4913990000000002E-4</v>
          </cell>
          <cell r="T418">
            <v>1.4505120000000003E-4</v>
          </cell>
          <cell r="U418">
            <v>1.7144820000000003E-4</v>
          </cell>
          <cell r="V418">
            <v>1.3324499999999999E-4</v>
          </cell>
          <cell r="W418">
            <v>1.1406780000000002E-4</v>
          </cell>
          <cell r="X418">
            <v>1.3595400000000001E-4</v>
          </cell>
          <cell r="Y418">
            <v>1.4246820000000002E-4</v>
          </cell>
          <cell r="Z418">
            <v>1.4190120000000001E-4</v>
          </cell>
          <cell r="AA418">
            <v>1.3596660000000002E-4</v>
          </cell>
          <cell r="AB418">
            <v>9.8273700000000021E-5</v>
          </cell>
          <cell r="AC418">
            <v>1.6364880000000002E-4</v>
          </cell>
          <cell r="AD418">
            <v>1.6415910000000002E-4</v>
          </cell>
          <cell r="AE418">
            <v>1.5122520000000004E-4</v>
          </cell>
          <cell r="AF418">
            <v>3.7138499999999997E-5</v>
          </cell>
          <cell r="AG418">
            <v>3.7686600000000006E-5</v>
          </cell>
          <cell r="AH418">
            <v>1.030491E-4</v>
          </cell>
          <cell r="AI418">
            <v>1.6841160000000003E-4</v>
          </cell>
          <cell r="AJ418">
            <v>1.6383150000000003E-4</v>
          </cell>
          <cell r="AK418">
            <v>1.5799140000000004E-4</v>
          </cell>
          <cell r="AL418">
            <v>1.5702133409742152E-4</v>
          </cell>
        </row>
        <row r="419">
          <cell r="M419" t="str">
            <v>NA</v>
          </cell>
          <cell r="N419" t="str">
            <v>NA</v>
          </cell>
          <cell r="O419" t="str">
            <v>NA</v>
          </cell>
          <cell r="P419" t="str">
            <v>NA</v>
          </cell>
          <cell r="Q419" t="str">
            <v>NA</v>
          </cell>
          <cell r="R419" t="str">
            <v>NA</v>
          </cell>
          <cell r="S419" t="str">
            <v>NA</v>
          </cell>
          <cell r="T419" t="str">
            <v>NA</v>
          </cell>
          <cell r="U419" t="str">
            <v>NA</v>
          </cell>
          <cell r="V419" t="str">
            <v>NA</v>
          </cell>
          <cell r="W419" t="str">
            <v>NA</v>
          </cell>
          <cell r="X419" t="str">
            <v>NA</v>
          </cell>
          <cell r="Y419" t="str">
            <v>NA</v>
          </cell>
          <cell r="Z419" t="str">
            <v>NA</v>
          </cell>
          <cell r="AA419" t="str">
            <v>NA</v>
          </cell>
          <cell r="AB419" t="str">
            <v>NA</v>
          </cell>
          <cell r="AC419" t="str">
            <v>NA</v>
          </cell>
          <cell r="AD419" t="str">
            <v>NA</v>
          </cell>
          <cell r="AE419" t="str">
            <v>NA</v>
          </cell>
          <cell r="AF419" t="str">
            <v>NA</v>
          </cell>
          <cell r="AG419" t="str">
            <v>NA</v>
          </cell>
          <cell r="AH419" t="str">
            <v>NA</v>
          </cell>
          <cell r="AI419" t="str">
            <v>NA</v>
          </cell>
          <cell r="AJ419" t="str">
            <v>NA</v>
          </cell>
          <cell r="AK419" t="str">
            <v>NA</v>
          </cell>
          <cell r="AL419" t="str">
            <v>NA</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row>
        <row r="421">
          <cell r="M421">
            <v>0.80332358377235125</v>
          </cell>
          <cell r="N421">
            <v>0.98515087963874315</v>
          </cell>
          <cell r="O421">
            <v>0.90787577782321938</v>
          </cell>
          <cell r="P421">
            <v>0.91161485586798463</v>
          </cell>
          <cell r="Q421">
            <v>0.91642931078467671</v>
          </cell>
          <cell r="R421">
            <v>0.89166498346673229</v>
          </cell>
          <cell r="S421">
            <v>0.9124263333816951</v>
          </cell>
          <cell r="T421">
            <v>0.88326122381021888</v>
          </cell>
          <cell r="U421">
            <v>0.93749034645383333</v>
          </cell>
          <cell r="V421">
            <v>0.95873973415002411</v>
          </cell>
          <cell r="W421">
            <v>0.86901339346545725</v>
          </cell>
          <cell r="X421">
            <v>0.83615517149763763</v>
          </cell>
          <cell r="Y421">
            <v>0.89748556501746424</v>
          </cell>
          <cell r="Z421">
            <v>0.8611823727188691</v>
          </cell>
          <cell r="AA421">
            <v>1.0547105530003007</v>
          </cell>
          <cell r="AB421">
            <v>0.9504366861954735</v>
          </cell>
          <cell r="AC421">
            <v>0.92421715276669214</v>
          </cell>
          <cell r="AD421">
            <v>0.92140227573828393</v>
          </cell>
          <cell r="AE421">
            <v>0.95683148485975489</v>
          </cell>
          <cell r="AF421">
            <v>0.91951134305270732</v>
          </cell>
          <cell r="AG421">
            <v>0.90919628332935254</v>
          </cell>
          <cell r="AH421">
            <v>0.90407957332530342</v>
          </cell>
          <cell r="AI421">
            <v>0.90333996835296271</v>
          </cell>
          <cell r="AJ421">
            <v>0.86722076990084429</v>
          </cell>
          <cell r="AK421">
            <v>0.8365949896120275</v>
          </cell>
          <cell r="AL421">
            <v>0.91429426588126328</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row>
        <row r="427">
          <cell r="M427">
            <v>46.565891529088852</v>
          </cell>
          <cell r="N427">
            <v>46.533631601345931</v>
          </cell>
          <cell r="O427">
            <v>45.745339018220221</v>
          </cell>
          <cell r="P427">
            <v>46.945736279508708</v>
          </cell>
          <cell r="Q427">
            <v>45.702733592914569</v>
          </cell>
          <cell r="R427">
            <v>45.642597763773963</v>
          </cell>
          <cell r="S427">
            <v>45.226878895451314</v>
          </cell>
          <cell r="T427">
            <v>44.444737064619041</v>
          </cell>
          <cell r="U427">
            <v>45.816645399099649</v>
          </cell>
          <cell r="V427">
            <v>44.814751971380574</v>
          </cell>
          <cell r="W427">
            <v>42.398579752385835</v>
          </cell>
          <cell r="X427">
            <v>40.664358352736215</v>
          </cell>
          <cell r="Y427">
            <v>38.111964105379535</v>
          </cell>
          <cell r="Z427">
            <v>39.426793018451953</v>
          </cell>
          <cell r="AA427">
            <v>37.459433931802764</v>
          </cell>
          <cell r="AB427">
            <v>37.805935571675462</v>
          </cell>
          <cell r="AC427">
            <v>36.020861620053367</v>
          </cell>
          <cell r="AD427">
            <v>37.479922651949884</v>
          </cell>
          <cell r="AE427">
            <v>36.714528823158226</v>
          </cell>
          <cell r="AF427">
            <v>34.013879707766876</v>
          </cell>
          <cell r="AG427">
            <v>32.469620339425752</v>
          </cell>
          <cell r="AH427">
            <v>27.048756092848354</v>
          </cell>
          <cell r="AI427">
            <v>27.550041615313305</v>
          </cell>
          <cell r="AJ427">
            <v>25.714749441160127</v>
          </cell>
          <cell r="AK427">
            <v>24.011870787277338</v>
          </cell>
          <cell r="AL427">
            <v>23.608280319981002</v>
          </cell>
        </row>
        <row r="429">
          <cell r="M429" t="str">
            <v>NO</v>
          </cell>
          <cell r="N429" t="str">
            <v>NO</v>
          </cell>
          <cell r="O429" t="str">
            <v>NO</v>
          </cell>
          <cell r="P429" t="str">
            <v>NO</v>
          </cell>
          <cell r="Q429" t="str">
            <v>NO</v>
          </cell>
          <cell r="R429" t="str">
            <v>NO</v>
          </cell>
          <cell r="S429" t="str">
            <v>NO</v>
          </cell>
          <cell r="T429" t="str">
            <v>NO</v>
          </cell>
          <cell r="U429" t="str">
            <v>NO</v>
          </cell>
          <cell r="V429" t="str">
            <v>NO</v>
          </cell>
          <cell r="W429" t="str">
            <v>NO</v>
          </cell>
          <cell r="X429" t="str">
            <v>NO</v>
          </cell>
          <cell r="Y429" t="str">
            <v>NO</v>
          </cell>
          <cell r="Z429" t="str">
            <v>NO</v>
          </cell>
          <cell r="AA429" t="str">
            <v>NO</v>
          </cell>
          <cell r="AB429" t="str">
            <v>NO</v>
          </cell>
          <cell r="AC429" t="str">
            <v>NO</v>
          </cell>
          <cell r="AD429" t="str">
            <v>NO</v>
          </cell>
          <cell r="AE429" t="str">
            <v>NO</v>
          </cell>
          <cell r="AF429" t="str">
            <v>NO</v>
          </cell>
          <cell r="AG429" t="str">
            <v>NO</v>
          </cell>
          <cell r="AH429" t="str">
            <v>NO</v>
          </cell>
          <cell r="AI429" t="str">
            <v>NO</v>
          </cell>
          <cell r="AJ429" t="str">
            <v>NO</v>
          </cell>
          <cell r="AK429" t="str">
            <v>NO</v>
          </cell>
          <cell r="AL429" t="str">
            <v>NO</v>
          </cell>
        </row>
        <row r="430">
          <cell r="M430">
            <v>46.565891529088852</v>
          </cell>
          <cell r="N430">
            <v>46.533631601345931</v>
          </cell>
          <cell r="O430">
            <v>45.745339018220221</v>
          </cell>
          <cell r="P430">
            <v>46.945736279508708</v>
          </cell>
          <cell r="Q430">
            <v>45.702733592914569</v>
          </cell>
          <cell r="R430">
            <v>45.642597763773963</v>
          </cell>
          <cell r="S430">
            <v>45.226878895451314</v>
          </cell>
          <cell r="T430">
            <v>44.444737064619041</v>
          </cell>
          <cell r="U430">
            <v>45.816645399099649</v>
          </cell>
          <cell r="V430">
            <v>44.814751971380574</v>
          </cell>
          <cell r="W430">
            <v>42.398579752385835</v>
          </cell>
          <cell r="X430">
            <v>40.664358352736215</v>
          </cell>
          <cell r="Y430">
            <v>38.111964105379535</v>
          </cell>
          <cell r="Z430">
            <v>39.426793018451953</v>
          </cell>
          <cell r="AA430">
            <v>37.459433931802764</v>
          </cell>
          <cell r="AB430">
            <v>37.805935571675462</v>
          </cell>
          <cell r="AC430">
            <v>36.020861620053367</v>
          </cell>
          <cell r="AD430">
            <v>37.479922651949884</v>
          </cell>
          <cell r="AE430">
            <v>36.714528823158226</v>
          </cell>
          <cell r="AF430">
            <v>34.013879707766876</v>
          </cell>
          <cell r="AG430">
            <v>32.469620339425752</v>
          </cell>
          <cell r="AH430">
            <v>27.048756092848354</v>
          </cell>
          <cell r="AI430">
            <v>27.550041615313305</v>
          </cell>
          <cell r="AJ430">
            <v>25.714749441160127</v>
          </cell>
          <cell r="AK430">
            <v>24.011870787277338</v>
          </cell>
          <cell r="AL430">
            <v>23.608280319981002</v>
          </cell>
        </row>
        <row r="434">
          <cell r="M434">
            <v>0.12406931820338428</v>
          </cell>
          <cell r="N434">
            <v>0.13074545915485064</v>
          </cell>
          <cell r="O434">
            <v>0.14490306887304863</v>
          </cell>
          <cell r="P434">
            <v>0.15155035298438699</v>
          </cell>
          <cell r="Q434">
            <v>0.15746067779399409</v>
          </cell>
          <cell r="R434">
            <v>0.17655724668795103</v>
          </cell>
          <cell r="S434">
            <v>0.19047734241432601</v>
          </cell>
          <cell r="T434">
            <v>0.20040542727252803</v>
          </cell>
          <cell r="U434">
            <v>0.21833884353363206</v>
          </cell>
          <cell r="V434">
            <v>0.24691998985059266</v>
          </cell>
          <cell r="W434">
            <v>0.25582816714848783</v>
          </cell>
          <cell r="X434">
            <v>0.24917325455517078</v>
          </cell>
          <cell r="Y434">
            <v>0.22760447078884297</v>
          </cell>
          <cell r="Z434">
            <v>0.23976895281555746</v>
          </cell>
          <cell r="AA434">
            <v>0.23643564506107878</v>
          </cell>
          <cell r="AB434">
            <v>0.23491104524897766</v>
          </cell>
          <cell r="AC434">
            <v>0.23231575649260558</v>
          </cell>
          <cell r="AD434">
            <v>0.21415964589913228</v>
          </cell>
          <cell r="AE434">
            <v>0.21628322162732752</v>
          </cell>
          <cell r="AF434">
            <v>0.1818919345544899</v>
          </cell>
          <cell r="AG434">
            <v>0.18746427200559643</v>
          </cell>
          <cell r="AH434">
            <v>0.19244005111976581</v>
          </cell>
          <cell r="AI434">
            <v>0.18473928289606056</v>
          </cell>
          <cell r="AJ434">
            <v>0.17908500441979452</v>
          </cell>
          <cell r="AK434">
            <v>0.1883583344388374</v>
          </cell>
          <cell r="AL434">
            <v>0.19073420244382625</v>
          </cell>
        </row>
        <row r="435">
          <cell r="M435">
            <v>3.460436378717565E-2</v>
          </cell>
          <cell r="N435">
            <v>3.401554370928072E-2</v>
          </cell>
          <cell r="O435">
            <v>3.5840448075271245E-2</v>
          </cell>
          <cell r="P435">
            <v>3.5691934592086201E-2</v>
          </cell>
          <cell r="Q435">
            <v>3.64552201867522E-2</v>
          </cell>
          <cell r="R435">
            <v>3.706737987765632E-2</v>
          </cell>
          <cell r="S435">
            <v>4.322117699680815E-2</v>
          </cell>
          <cell r="T435">
            <v>4.7994227030841857E-2</v>
          </cell>
          <cell r="U435">
            <v>5.2116657891229629E-2</v>
          </cell>
          <cell r="V435">
            <v>5.8872400515012253E-2</v>
          </cell>
          <cell r="W435">
            <v>6.0205055695148176E-2</v>
          </cell>
          <cell r="X435">
            <v>5.4098370188914405E-2</v>
          </cell>
          <cell r="Y435">
            <v>5.8012919932577171E-2</v>
          </cell>
          <cell r="Z435">
            <v>5.6035950380300618E-2</v>
          </cell>
          <cell r="AA435">
            <v>4.9975839698556769E-2</v>
          </cell>
          <cell r="AB435">
            <v>4.5153131183090334E-2</v>
          </cell>
          <cell r="AC435">
            <v>4.7317221984922268E-2</v>
          </cell>
          <cell r="AD435">
            <v>4.8429698239118663E-2</v>
          </cell>
          <cell r="AE435">
            <v>3.9927498681422376E-2</v>
          </cell>
          <cell r="AF435">
            <v>3.9303276103815343E-2</v>
          </cell>
          <cell r="AG435">
            <v>4.281548817315485E-2</v>
          </cell>
          <cell r="AH435">
            <v>4.3738648791592442E-2</v>
          </cell>
          <cell r="AI435">
            <v>4.0079977358540395E-2</v>
          </cell>
          <cell r="AJ435">
            <v>3.4637601162054235E-2</v>
          </cell>
          <cell r="AK435">
            <v>3.4128617413111136E-2</v>
          </cell>
          <cell r="AL435">
            <v>3.179040817747248E-2</v>
          </cell>
        </row>
        <row r="436">
          <cell r="M436">
            <v>1.2125607047804343</v>
          </cell>
          <cell r="N436">
            <v>0.98474086179356213</v>
          </cell>
          <cell r="O436">
            <v>0.94931820142914092</v>
          </cell>
          <cell r="P436">
            <v>1.0050587730670844</v>
          </cell>
          <cell r="Q436">
            <v>0.99489059919673428</v>
          </cell>
          <cell r="R436">
            <v>1.087913454130077</v>
          </cell>
          <cell r="S436">
            <v>0.77956379918351659</v>
          </cell>
          <cell r="T436">
            <v>0.83187793038363145</v>
          </cell>
          <cell r="U436">
            <v>0.80462820903626386</v>
          </cell>
          <cell r="V436">
            <v>0.80531108987622957</v>
          </cell>
          <cell r="W436">
            <v>1.0877610445461843</v>
          </cell>
          <cell r="X436">
            <v>1.2657496780919006</v>
          </cell>
          <cell r="Y436">
            <v>1.4805751066989583</v>
          </cell>
          <cell r="Z436">
            <v>1.7028035585939476</v>
          </cell>
          <cell r="AA436">
            <v>1.8482753345761216</v>
          </cell>
          <cell r="AB436">
            <v>1.8788040574097884</v>
          </cell>
          <cell r="AC436">
            <v>2.0302460074869892</v>
          </cell>
          <cell r="AD436">
            <v>2.1612376080268518</v>
          </cell>
          <cell r="AE436">
            <v>2.3381030479287057</v>
          </cell>
          <cell r="AF436">
            <v>2.0127223653171429</v>
          </cell>
          <cell r="AG436">
            <v>1.9325165937802473</v>
          </cell>
          <cell r="AH436">
            <v>1.984865280740435</v>
          </cell>
          <cell r="AI436">
            <v>1.6804716851497503</v>
          </cell>
          <cell r="AJ436">
            <v>1.2822499672651462</v>
          </cell>
          <cell r="AK436">
            <v>1.1981901659647318</v>
          </cell>
          <cell r="AL436">
            <v>1.4971918579991803</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row>
        <row r="438">
          <cell r="M438" t="str">
            <v>NA</v>
          </cell>
          <cell r="N438" t="str">
            <v>NA</v>
          </cell>
          <cell r="O438" t="str">
            <v>NA</v>
          </cell>
          <cell r="P438" t="str">
            <v>NA</v>
          </cell>
          <cell r="Q438" t="str">
            <v>NA</v>
          </cell>
          <cell r="R438" t="str">
            <v>NA</v>
          </cell>
          <cell r="S438" t="str">
            <v>NA</v>
          </cell>
          <cell r="T438" t="str">
            <v>NA</v>
          </cell>
          <cell r="U438" t="str">
            <v>NA</v>
          </cell>
          <cell r="V438" t="str">
            <v>NA</v>
          </cell>
          <cell r="W438" t="str">
            <v>NA</v>
          </cell>
          <cell r="X438" t="str">
            <v>NA</v>
          </cell>
          <cell r="Y438" t="str">
            <v>NA</v>
          </cell>
          <cell r="Z438" t="str">
            <v>NA</v>
          </cell>
          <cell r="AA438" t="str">
            <v>NA</v>
          </cell>
          <cell r="AB438" t="str">
            <v>NA</v>
          </cell>
          <cell r="AC438" t="str">
            <v>NA</v>
          </cell>
          <cell r="AD438" t="str">
            <v>NA</v>
          </cell>
          <cell r="AE438" t="str">
            <v>NA</v>
          </cell>
          <cell r="AF438" t="str">
            <v>NA</v>
          </cell>
          <cell r="AG438" t="str">
            <v>NA</v>
          </cell>
          <cell r="AH438" t="str">
            <v>NA</v>
          </cell>
          <cell r="AI438" t="str">
            <v>NA</v>
          </cell>
          <cell r="AJ438" t="str">
            <v>NA</v>
          </cell>
          <cell r="AK438" t="str">
            <v>NA</v>
          </cell>
          <cell r="AL438" t="str">
            <v>NA</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row>
        <row r="441">
          <cell r="M441">
            <v>12.53143129475454</v>
          </cell>
          <cell r="N441">
            <v>4.1499365680301512</v>
          </cell>
          <cell r="O441">
            <v>6.1592890324965026</v>
          </cell>
          <cell r="P441">
            <v>16.117622654029987</v>
          </cell>
          <cell r="Q441">
            <v>6.2018475479660173</v>
          </cell>
          <cell r="R441">
            <v>2.5319144996036935</v>
          </cell>
          <cell r="S441">
            <v>2.6526199201670315</v>
          </cell>
          <cell r="T441">
            <v>8.9659173237150789</v>
          </cell>
          <cell r="U441">
            <v>10.049963121604463</v>
          </cell>
          <cell r="V441">
            <v>5.0866968334688094</v>
          </cell>
          <cell r="W441">
            <v>8.0202417953198832</v>
          </cell>
          <cell r="X441">
            <v>5.0977460214011288</v>
          </cell>
          <cell r="Y441">
            <v>2.8244314621751041</v>
          </cell>
          <cell r="Z441">
            <v>6.1027260469669304</v>
          </cell>
          <cell r="AA441">
            <v>2.9260393120307375</v>
          </cell>
          <cell r="AB441">
            <v>2.7871208658753517</v>
          </cell>
          <cell r="AC441">
            <v>2.1765197098534177</v>
          </cell>
          <cell r="AD441">
            <v>15.627143347650803</v>
          </cell>
          <cell r="AE441">
            <v>3.1531944767840012</v>
          </cell>
          <cell r="AF441">
            <v>3.5408673858374238</v>
          </cell>
          <cell r="AG441">
            <v>1.7566978803094722</v>
          </cell>
          <cell r="AH441">
            <v>3.4678523801430394</v>
          </cell>
          <cell r="AI441">
            <v>9.4567229658305845</v>
          </cell>
          <cell r="AJ441">
            <v>1.7662846917821202</v>
          </cell>
          <cell r="AK441">
            <v>2.6184479903318421</v>
          </cell>
          <cell r="AL441">
            <v>2.8348439226869262</v>
          </cell>
        </row>
        <row r="442">
          <cell r="M442">
            <v>11.080860892359231</v>
          </cell>
          <cell r="N442">
            <v>6.480517111205085</v>
          </cell>
          <cell r="O442">
            <v>6.3494878265417878</v>
          </cell>
          <cell r="P442">
            <v>11.003762788226634</v>
          </cell>
          <cell r="Q442">
            <v>8.6084600937257072</v>
          </cell>
          <cell r="R442">
            <v>2.9204150108066402</v>
          </cell>
          <cell r="S442">
            <v>3.6495218145959432</v>
          </cell>
          <cell r="T442">
            <v>6.0378073884368346</v>
          </cell>
          <cell r="U442">
            <v>9.0416873862723488</v>
          </cell>
          <cell r="V442">
            <v>3.8917296619447832</v>
          </cell>
          <cell r="W442">
            <v>6.4852218664599741</v>
          </cell>
          <cell r="X442">
            <v>4.348865083351777</v>
          </cell>
          <cell r="Y442">
            <v>2.327688325052105</v>
          </cell>
          <cell r="Z442">
            <v>5.2969845943601666</v>
          </cell>
          <cell r="AA442">
            <v>3.7965368907283272</v>
          </cell>
          <cell r="AB442">
            <v>2.8002318923246845</v>
          </cell>
          <cell r="AC442">
            <v>2.4161498899981195</v>
          </cell>
          <cell r="AD442">
            <v>12.844164429675663</v>
          </cell>
          <cell r="AE442">
            <v>4.6019494274019772</v>
          </cell>
          <cell r="AF442">
            <v>5.7934935278823056</v>
          </cell>
          <cell r="AG442">
            <v>3.8323737271270857</v>
          </cell>
          <cell r="AH442">
            <v>5.4720661915433109</v>
          </cell>
          <cell r="AI442">
            <v>9.3719063265430886</v>
          </cell>
          <cell r="AJ442">
            <v>1.1321766308331915</v>
          </cell>
          <cell r="AK442">
            <v>2.6224893383085464</v>
          </cell>
          <cell r="AL442">
            <v>1.6198650211398706</v>
          </cell>
        </row>
      </sheetData>
      <sheetData sheetId="17"/>
      <sheetData sheetId="18"/>
      <sheetData sheetId="19"/>
      <sheetData sheetId="20"/>
      <sheetData sheetId="21"/>
      <sheetData sheetId="22"/>
      <sheetData sheetId="23"/>
      <sheetData sheetId="24">
        <row r="300">
          <cell r="M300">
            <v>21.780093050462877</v>
          </cell>
          <cell r="N300">
            <v>20.873960084810534</v>
          </cell>
          <cell r="O300">
            <v>21.136589591945942</v>
          </cell>
          <cell r="P300">
            <v>20.576173599843482</v>
          </cell>
          <cell r="Q300">
            <v>20.679990536592239</v>
          </cell>
          <cell r="R300">
            <v>22.56369094974912</v>
          </cell>
          <cell r="S300">
            <v>21.960760001346003</v>
          </cell>
          <cell r="T300">
            <v>21.587280022375683</v>
          </cell>
          <cell r="U300">
            <v>25.621490591120004</v>
          </cell>
          <cell r="V300">
            <v>26.117877826151997</v>
          </cell>
          <cell r="W300">
            <v>27.556795048467997</v>
          </cell>
          <cell r="X300">
            <v>27.510628305128005</v>
          </cell>
          <cell r="Y300">
            <v>28.746371426591995</v>
          </cell>
          <cell r="Z300">
            <v>30.106577714072007</v>
          </cell>
          <cell r="AA300">
            <v>29.774414976708002</v>
          </cell>
          <cell r="AB300">
            <v>30.515772649339997</v>
          </cell>
          <cell r="AC300">
            <v>31.013909971251998</v>
          </cell>
          <cell r="AD300">
            <v>31.769104427436002</v>
          </cell>
          <cell r="AE300">
            <v>29.838075578882798</v>
          </cell>
          <cell r="AF300">
            <v>25.467593595352007</v>
          </cell>
          <cell r="AG300">
            <v>24.813319262787999</v>
          </cell>
          <cell r="AH300">
            <v>24.207623342658145</v>
          </cell>
          <cell r="AI300">
            <v>23.045191942114815</v>
          </cell>
          <cell r="AJ300">
            <v>19.420082890008398</v>
          </cell>
          <cell r="AK300">
            <v>17.356878097169339</v>
          </cell>
          <cell r="AL300">
            <v>19.596580325330923</v>
          </cell>
        </row>
        <row r="301">
          <cell r="M301">
            <v>3.1841685113659999</v>
          </cell>
          <cell r="N301">
            <v>3.1201386253499996</v>
          </cell>
          <cell r="O301">
            <v>3.2954662152599998</v>
          </cell>
          <cell r="P301">
            <v>3.1773682603993998</v>
          </cell>
          <cell r="Q301">
            <v>3.1600324268343996</v>
          </cell>
          <cell r="R301">
            <v>3.6842112892264005</v>
          </cell>
          <cell r="S301">
            <v>3.7129963493200004</v>
          </cell>
          <cell r="T301">
            <v>4.1448789328354003</v>
          </cell>
          <cell r="U301">
            <v>3.8172626572982002</v>
          </cell>
          <cell r="V301">
            <v>3.5799298973230007</v>
          </cell>
          <cell r="W301">
            <v>3.8097268304764</v>
          </cell>
          <cell r="X301">
            <v>4.5377208891166001</v>
          </cell>
          <cell r="Y301">
            <v>4.3811266950333989</v>
          </cell>
          <cell r="Z301">
            <v>4.1073746494000014</v>
          </cell>
          <cell r="AA301">
            <v>4.0453024619239999</v>
          </cell>
          <cell r="AB301">
            <v>4.3679962833783996</v>
          </cell>
          <cell r="AC301">
            <v>4.0542136928329988</v>
          </cell>
          <cell r="AD301">
            <v>4.2568688827568</v>
          </cell>
          <cell r="AE301">
            <v>4.1127323759794656</v>
          </cell>
          <cell r="AF301">
            <v>3.7348235510945829</v>
          </cell>
          <cell r="AG301">
            <v>4.0949440677142865</v>
          </cell>
          <cell r="AH301">
            <v>3.9639366433367815</v>
          </cell>
          <cell r="AI301">
            <v>3.7767195444675088</v>
          </cell>
          <cell r="AJ301">
            <v>3.2569116396668849</v>
          </cell>
          <cell r="AK301">
            <v>3.1704505913637111</v>
          </cell>
          <cell r="AL301">
            <v>3.3426270867616794</v>
          </cell>
        </row>
        <row r="302">
          <cell r="M302">
            <v>32.689839734459802</v>
          </cell>
          <cell r="N302">
            <v>31.083757648631199</v>
          </cell>
          <cell r="O302">
            <v>27.845030572549199</v>
          </cell>
          <cell r="P302">
            <v>25.342431539518198</v>
          </cell>
          <cell r="Q302">
            <v>27.270401626322599</v>
          </cell>
          <cell r="R302">
            <v>26.777040475079602</v>
          </cell>
          <cell r="S302">
            <v>25.8207824787068</v>
          </cell>
          <cell r="T302">
            <v>27.661239260249801</v>
          </cell>
          <cell r="U302">
            <v>26.710075403664799</v>
          </cell>
          <cell r="V302">
            <v>25.737776312408201</v>
          </cell>
          <cell r="W302">
            <v>23.273604735826801</v>
          </cell>
          <cell r="X302">
            <v>24.996973194260161</v>
          </cell>
          <cell r="Y302">
            <v>20.934958204827048</v>
          </cell>
          <cell r="Z302">
            <v>16.765322545919442</v>
          </cell>
          <cell r="AA302">
            <v>16.789990989566842</v>
          </cell>
          <cell r="AB302">
            <v>18.549894190506727</v>
          </cell>
          <cell r="AC302">
            <v>19.10350043207448</v>
          </cell>
          <cell r="AD302">
            <v>3.577818915863217</v>
          </cell>
          <cell r="AE302">
            <v>4.0004367971619841</v>
          </cell>
          <cell r="AF302">
            <v>3.0835188829906381</v>
          </cell>
          <cell r="AG302">
            <v>4.1778100087161576</v>
          </cell>
          <cell r="AH302">
            <v>4.0891843599192326</v>
          </cell>
          <cell r="AI302">
            <v>23.597368284173086</v>
          </cell>
          <cell r="AJ302">
            <v>13.506484659523348</v>
          </cell>
          <cell r="AK302">
            <v>16.714394942564464</v>
          </cell>
          <cell r="AL302">
            <v>20.120549603228877</v>
          </cell>
        </row>
        <row r="303">
          <cell r="M303" t="str">
            <v>IE</v>
          </cell>
          <cell r="N303" t="str">
            <v>IE</v>
          </cell>
          <cell r="O303" t="str">
            <v>IE</v>
          </cell>
          <cell r="P303" t="str">
            <v>IE</v>
          </cell>
          <cell r="Q303" t="str">
            <v>IE</v>
          </cell>
          <cell r="R303" t="str">
            <v>IE</v>
          </cell>
          <cell r="S303" t="str">
            <v>IE</v>
          </cell>
          <cell r="T303" t="str">
            <v>IE</v>
          </cell>
          <cell r="U303" t="str">
            <v>IE</v>
          </cell>
          <cell r="V303" t="str">
            <v>IE</v>
          </cell>
          <cell r="W303" t="str">
            <v>IE</v>
          </cell>
          <cell r="X303" t="str">
            <v>IE</v>
          </cell>
          <cell r="Y303" t="str">
            <v>IE</v>
          </cell>
          <cell r="Z303" t="str">
            <v>IE</v>
          </cell>
          <cell r="AA303" t="str">
            <v>IE</v>
          </cell>
          <cell r="AB303" t="str">
            <v>IE</v>
          </cell>
          <cell r="AC303" t="str">
            <v>IE</v>
          </cell>
          <cell r="AD303" t="str">
            <v>IE</v>
          </cell>
          <cell r="AE303" t="str">
            <v>IE</v>
          </cell>
          <cell r="AF303" t="str">
            <v>IE</v>
          </cell>
          <cell r="AG303" t="str">
            <v>IE</v>
          </cell>
          <cell r="AH303" t="str">
            <v>IE</v>
          </cell>
          <cell r="AI303" t="str">
            <v>IE</v>
          </cell>
          <cell r="AJ303" t="str">
            <v>IE</v>
          </cell>
          <cell r="AK303" t="str">
            <v>IE</v>
          </cell>
          <cell r="AL303" t="str">
            <v>IE</v>
          </cell>
        </row>
        <row r="304">
          <cell r="M304" t="str">
            <v>IE</v>
          </cell>
          <cell r="N304" t="str">
            <v>IE</v>
          </cell>
          <cell r="O304" t="str">
            <v>IE</v>
          </cell>
          <cell r="P304" t="str">
            <v>IE</v>
          </cell>
          <cell r="Q304" t="str">
            <v>IE</v>
          </cell>
          <cell r="R304" t="str">
            <v>IE</v>
          </cell>
          <cell r="S304" t="str">
            <v>IE</v>
          </cell>
          <cell r="T304" t="str">
            <v>IE</v>
          </cell>
          <cell r="U304" t="str">
            <v>IE</v>
          </cell>
          <cell r="V304" t="str">
            <v>IE</v>
          </cell>
          <cell r="W304" t="str">
            <v>IE</v>
          </cell>
          <cell r="X304" t="str">
            <v>IE</v>
          </cell>
          <cell r="Y304" t="str">
            <v>IE</v>
          </cell>
          <cell r="Z304" t="str">
            <v>IE</v>
          </cell>
          <cell r="AA304" t="str">
            <v>IE</v>
          </cell>
          <cell r="AB304" t="str">
            <v>IE</v>
          </cell>
          <cell r="AC304" t="str">
            <v>IE</v>
          </cell>
          <cell r="AD304" t="str">
            <v>IE</v>
          </cell>
          <cell r="AE304" t="str">
            <v>IE</v>
          </cell>
          <cell r="AF304" t="str">
            <v>IE</v>
          </cell>
          <cell r="AG304" t="str">
            <v>IE</v>
          </cell>
          <cell r="AH304" t="str">
            <v>IE</v>
          </cell>
          <cell r="AI304" t="str">
            <v>IE</v>
          </cell>
          <cell r="AJ304" t="str">
            <v>IE</v>
          </cell>
          <cell r="AK304" t="str">
            <v>IE</v>
          </cell>
          <cell r="AL304" t="str">
            <v>IE</v>
          </cell>
        </row>
        <row r="305">
          <cell r="M305" t="str">
            <v>IE</v>
          </cell>
          <cell r="N305" t="str">
            <v>IE</v>
          </cell>
          <cell r="O305" t="str">
            <v>IE</v>
          </cell>
          <cell r="P305" t="str">
            <v>IE</v>
          </cell>
          <cell r="Q305" t="str">
            <v>IE</v>
          </cell>
          <cell r="R305" t="str">
            <v>IE</v>
          </cell>
          <cell r="S305" t="str">
            <v>IE</v>
          </cell>
          <cell r="T305" t="str">
            <v>IE</v>
          </cell>
          <cell r="U305" t="str">
            <v>IE</v>
          </cell>
          <cell r="V305" t="str">
            <v>IE</v>
          </cell>
          <cell r="W305" t="str">
            <v>IE</v>
          </cell>
          <cell r="X305" t="str">
            <v>IE</v>
          </cell>
          <cell r="Y305" t="str">
            <v>IE</v>
          </cell>
          <cell r="Z305" t="str">
            <v>IE</v>
          </cell>
          <cell r="AA305" t="str">
            <v>IE</v>
          </cell>
          <cell r="AB305" t="str">
            <v>IE</v>
          </cell>
          <cell r="AC305" t="str">
            <v>IE</v>
          </cell>
          <cell r="AD305" t="str">
            <v>IE</v>
          </cell>
          <cell r="AE305" t="str">
            <v>IE</v>
          </cell>
          <cell r="AF305" t="str">
            <v>IE</v>
          </cell>
          <cell r="AG305" t="str">
            <v>IE</v>
          </cell>
          <cell r="AH305" t="str">
            <v>IE</v>
          </cell>
          <cell r="AI305" t="str">
            <v>IE</v>
          </cell>
          <cell r="AJ305" t="str">
            <v>IE</v>
          </cell>
          <cell r="AK305" t="str">
            <v>IE</v>
          </cell>
          <cell r="AL305" t="str">
            <v>IE</v>
          </cell>
        </row>
        <row r="306">
          <cell r="M306" t="str">
            <v>IE</v>
          </cell>
          <cell r="N306" t="str">
            <v>IE</v>
          </cell>
          <cell r="O306" t="str">
            <v>IE</v>
          </cell>
          <cell r="P306" t="str">
            <v>IE</v>
          </cell>
          <cell r="Q306" t="str">
            <v>IE</v>
          </cell>
          <cell r="R306" t="str">
            <v>IE</v>
          </cell>
          <cell r="S306" t="str">
            <v>IE</v>
          </cell>
          <cell r="T306" t="str">
            <v>IE</v>
          </cell>
          <cell r="U306" t="str">
            <v>IE</v>
          </cell>
          <cell r="V306" t="str">
            <v>IE</v>
          </cell>
          <cell r="W306" t="str">
            <v>IE</v>
          </cell>
          <cell r="X306" t="str">
            <v>IE</v>
          </cell>
          <cell r="Y306" t="str">
            <v>IE</v>
          </cell>
          <cell r="Z306" t="str">
            <v>IE</v>
          </cell>
          <cell r="AA306" t="str">
            <v>IE</v>
          </cell>
          <cell r="AB306" t="str">
            <v>IE</v>
          </cell>
          <cell r="AC306" t="str">
            <v>IE</v>
          </cell>
          <cell r="AD306" t="str">
            <v>IE</v>
          </cell>
          <cell r="AE306" t="str">
            <v>IE</v>
          </cell>
          <cell r="AF306" t="str">
            <v>IE</v>
          </cell>
          <cell r="AG306" t="str">
            <v>IE</v>
          </cell>
          <cell r="AH306" t="str">
            <v>IE</v>
          </cell>
          <cell r="AI306" t="str">
            <v>IE</v>
          </cell>
          <cell r="AJ306" t="str">
            <v>IE</v>
          </cell>
          <cell r="AK306" t="str">
            <v>IE</v>
          </cell>
          <cell r="AL306" t="str">
            <v>IE</v>
          </cell>
        </row>
        <row r="307">
          <cell r="M307" t="str">
            <v>IE</v>
          </cell>
          <cell r="N307" t="str">
            <v>IE</v>
          </cell>
          <cell r="O307" t="str">
            <v>IE</v>
          </cell>
          <cell r="P307" t="str">
            <v>IE</v>
          </cell>
          <cell r="Q307" t="str">
            <v>IE</v>
          </cell>
          <cell r="R307" t="str">
            <v>IE</v>
          </cell>
          <cell r="S307" t="str">
            <v>IE</v>
          </cell>
          <cell r="T307" t="str">
            <v>IE</v>
          </cell>
          <cell r="U307" t="str">
            <v>IE</v>
          </cell>
          <cell r="V307" t="str">
            <v>IE</v>
          </cell>
          <cell r="W307" t="str">
            <v>IE</v>
          </cell>
          <cell r="X307" t="str">
            <v>IE</v>
          </cell>
          <cell r="Y307" t="str">
            <v>IE</v>
          </cell>
          <cell r="Z307" t="str">
            <v>IE</v>
          </cell>
          <cell r="AA307" t="str">
            <v>IE</v>
          </cell>
          <cell r="AB307" t="str">
            <v>IE</v>
          </cell>
          <cell r="AC307" t="str">
            <v>IE</v>
          </cell>
          <cell r="AD307" t="str">
            <v>IE</v>
          </cell>
          <cell r="AE307" t="str">
            <v>IE</v>
          </cell>
          <cell r="AF307" t="str">
            <v>IE</v>
          </cell>
          <cell r="AG307" t="str">
            <v>IE</v>
          </cell>
          <cell r="AH307" t="str">
            <v>IE</v>
          </cell>
          <cell r="AI307" t="str">
            <v>IE</v>
          </cell>
          <cell r="AJ307" t="str">
            <v>IE</v>
          </cell>
          <cell r="AK307" t="str">
            <v>IE</v>
          </cell>
          <cell r="AL307" t="str">
            <v>IE</v>
          </cell>
        </row>
        <row r="308">
          <cell r="M308">
            <v>305.8470679148578</v>
          </cell>
          <cell r="N308">
            <v>297.68435366507595</v>
          </cell>
          <cell r="O308">
            <v>295.72354753626718</v>
          </cell>
          <cell r="P308">
            <v>379.25363968104654</v>
          </cell>
          <cell r="Q308">
            <v>376.32196399778775</v>
          </cell>
          <cell r="R308">
            <v>411.02129109555256</v>
          </cell>
          <cell r="S308">
            <v>370.28057989770701</v>
          </cell>
          <cell r="T308">
            <v>380.92888726801749</v>
          </cell>
          <cell r="U308">
            <v>364.61480528008252</v>
          </cell>
          <cell r="V308">
            <v>344.90082235978468</v>
          </cell>
          <cell r="W308">
            <v>312.55733641820592</v>
          </cell>
          <cell r="X308">
            <v>309.31539548344421</v>
          </cell>
          <cell r="Y308">
            <v>285.08873866085219</v>
          </cell>
          <cell r="Z308">
            <v>294.60727924296305</v>
          </cell>
          <cell r="AA308">
            <v>287.01107985756511</v>
          </cell>
          <cell r="AB308">
            <v>326.23774124498021</v>
          </cell>
          <cell r="AC308">
            <v>322.87276196917406</v>
          </cell>
          <cell r="AD308">
            <v>267.26791693630207</v>
          </cell>
          <cell r="AE308">
            <v>282.71989530512337</v>
          </cell>
          <cell r="AF308">
            <v>155.00767147790864</v>
          </cell>
          <cell r="AG308">
            <v>233.0758164216094</v>
          </cell>
          <cell r="AH308">
            <v>265.26108057682131</v>
          </cell>
          <cell r="AI308">
            <v>191.08958484248217</v>
          </cell>
          <cell r="AJ308">
            <v>114.89050686929261</v>
          </cell>
          <cell r="AK308">
            <v>118.47232179174529</v>
          </cell>
          <cell r="AL308">
            <v>89.256654089681533</v>
          </cell>
        </row>
        <row r="309">
          <cell r="M309">
            <v>9.9351561978420744</v>
          </cell>
          <cell r="N309">
            <v>11.850674744983861</v>
          </cell>
          <cell r="O309">
            <v>9.8329952086611776</v>
          </cell>
          <cell r="P309">
            <v>7.7131546831576001</v>
          </cell>
          <cell r="Q309">
            <v>7.3811314683196887</v>
          </cell>
          <cell r="R309">
            <v>7.4577522102053608</v>
          </cell>
          <cell r="S309">
            <v>8.3005803709477473</v>
          </cell>
          <cell r="T309">
            <v>7.9174766615193901</v>
          </cell>
          <cell r="U309">
            <v>11.339869799079384</v>
          </cell>
          <cell r="V309">
            <v>10.420420896451326</v>
          </cell>
          <cell r="W309">
            <v>10.675823369403567</v>
          </cell>
          <cell r="X309">
            <v>11.11000757342237</v>
          </cell>
          <cell r="Y309">
            <v>11.237708809898489</v>
          </cell>
          <cell r="Z309">
            <v>13.638492055649532</v>
          </cell>
          <cell r="AA309">
            <v>13.998940080325859</v>
          </cell>
          <cell r="AB309">
            <v>12.855799971882458</v>
          </cell>
          <cell r="AC309">
            <v>10.551971744747036</v>
          </cell>
          <cell r="AD309">
            <v>11.460676178281735</v>
          </cell>
          <cell r="AE309">
            <v>10.05215122512098</v>
          </cell>
          <cell r="AF309">
            <v>8.5440764449790851</v>
          </cell>
          <cell r="AG309">
            <v>9.9603725988395801</v>
          </cell>
          <cell r="AH309">
            <v>7.2084474965322567</v>
          </cell>
          <cell r="AI309">
            <v>6.495972316202554</v>
          </cell>
          <cell r="AJ309">
            <v>6.7174268943491677</v>
          </cell>
          <cell r="AK309">
            <v>7.1788426417020048</v>
          </cell>
          <cell r="AL309">
            <v>6.7779680753154397</v>
          </cell>
        </row>
        <row r="310">
          <cell r="M310" t="str">
            <v>IE</v>
          </cell>
          <cell r="N310" t="str">
            <v>IE</v>
          </cell>
          <cell r="O310" t="str">
            <v>IE</v>
          </cell>
          <cell r="P310" t="str">
            <v>IE</v>
          </cell>
          <cell r="Q310" t="str">
            <v>IE</v>
          </cell>
          <cell r="R310" t="str">
            <v>IE</v>
          </cell>
          <cell r="S310" t="str">
            <v>IE</v>
          </cell>
          <cell r="T310" t="str">
            <v>IE</v>
          </cell>
          <cell r="U310" t="str">
            <v>IE</v>
          </cell>
          <cell r="V310" t="str">
            <v>IE</v>
          </cell>
          <cell r="W310" t="str">
            <v>IE</v>
          </cell>
          <cell r="X310" t="str">
            <v>IE</v>
          </cell>
          <cell r="Y310" t="str">
            <v>IE</v>
          </cell>
          <cell r="Z310" t="str">
            <v>IE</v>
          </cell>
          <cell r="AA310" t="str">
            <v>IE</v>
          </cell>
          <cell r="AB310" t="str">
            <v>IE</v>
          </cell>
          <cell r="AC310" t="str">
            <v>IE</v>
          </cell>
          <cell r="AD310" t="str">
            <v>IE</v>
          </cell>
          <cell r="AE310" t="str">
            <v>IE</v>
          </cell>
          <cell r="AF310" t="str">
            <v>IE</v>
          </cell>
          <cell r="AG310" t="str">
            <v>IE</v>
          </cell>
          <cell r="AH310" t="str">
            <v>IE</v>
          </cell>
          <cell r="AI310" t="str">
            <v>IE</v>
          </cell>
          <cell r="AJ310" t="str">
            <v>IE</v>
          </cell>
          <cell r="AK310" t="str">
            <v>IE</v>
          </cell>
          <cell r="AL310" t="str">
            <v>IE</v>
          </cell>
        </row>
        <row r="311">
          <cell r="M311">
            <v>1.7164880281241741</v>
          </cell>
          <cell r="N311">
            <v>1.7092622130072519</v>
          </cell>
          <cell r="O311">
            <v>1.894347549616606</v>
          </cell>
          <cell r="P311">
            <v>1.9812488586492765</v>
          </cell>
          <cell r="Q311">
            <v>2.0585157475260512</v>
          </cell>
          <cell r="R311">
            <v>2.3081691107826008</v>
          </cell>
          <cell r="S311">
            <v>2.4901493782453255</v>
          </cell>
          <cell r="T311">
            <v>2.6199412685744248</v>
          </cell>
          <cell r="U311">
            <v>2.8543884988138384</v>
          </cell>
          <cell r="V311">
            <v>3.2280356887032586</v>
          </cell>
          <cell r="W311">
            <v>3.3071595330595658</v>
          </cell>
          <cell r="X311">
            <v>3.1806367674222171</v>
          </cell>
          <cell r="Y311">
            <v>2.8638753230482097</v>
          </cell>
          <cell r="Z311">
            <v>2.9676883919813766</v>
          </cell>
          <cell r="AA311">
            <v>2.8712195606214337</v>
          </cell>
          <cell r="AB311">
            <v>2.7897894297583545</v>
          </cell>
          <cell r="AC311">
            <v>2.9421548275903051</v>
          </cell>
          <cell r="AD311">
            <v>3.222137902652447</v>
          </cell>
          <cell r="AE311">
            <v>3.0259038610601161</v>
          </cell>
          <cell r="AF311">
            <v>2.7415380253908004</v>
          </cell>
          <cell r="AG311">
            <v>2.9193439527966794</v>
          </cell>
          <cell r="AH311">
            <v>2.5722615856944109</v>
          </cell>
          <cell r="AI311">
            <v>2.5370812112163339</v>
          </cell>
          <cell r="AJ311">
            <v>2.5060786004070765</v>
          </cell>
          <cell r="AK311">
            <v>3.0218755600066012</v>
          </cell>
          <cell r="AL311">
            <v>3.2078329901728582</v>
          </cell>
        </row>
        <row r="312">
          <cell r="M312">
            <v>1.2331257908466693</v>
          </cell>
          <cell r="N312">
            <v>1.2160093905560585</v>
          </cell>
          <cell r="O312">
            <v>1.280614041830811</v>
          </cell>
          <cell r="P312">
            <v>1.2752738968562762</v>
          </cell>
          <cell r="Q312">
            <v>1.3027195916516212</v>
          </cell>
          <cell r="R312">
            <v>1.3267591980024438</v>
          </cell>
          <cell r="S312">
            <v>1.5480331729667132</v>
          </cell>
          <cell r="T312">
            <v>1.7196592004883271</v>
          </cell>
          <cell r="U312">
            <v>1.866876718283949</v>
          </cell>
          <cell r="V312">
            <v>2.107767040683179</v>
          </cell>
          <cell r="W312">
            <v>2.2505724724786162</v>
          </cell>
          <cell r="X312">
            <v>2.1199472968136028</v>
          </cell>
          <cell r="Y312">
            <v>2.3945130713786362</v>
          </cell>
          <cell r="Z312">
            <v>2.4443392228250285</v>
          </cell>
          <cell r="AA312">
            <v>2.3205027446930746</v>
          </cell>
          <cell r="AB312">
            <v>2.2460605598899339</v>
          </cell>
          <cell r="AC312">
            <v>2.3276909353124005</v>
          </cell>
          <cell r="AD312">
            <v>2.4921449328452283</v>
          </cell>
          <cell r="AE312">
            <v>2.3531368292996033</v>
          </cell>
          <cell r="AF312">
            <v>2.2793442474174559</v>
          </cell>
          <cell r="AG312">
            <v>2.2837614307054963</v>
          </cell>
          <cell r="AH312">
            <v>1.8768169537447776</v>
          </cell>
          <cell r="AI312">
            <v>1.8218570576019608</v>
          </cell>
          <cell r="AJ312">
            <v>1.64007245596661</v>
          </cell>
          <cell r="AK312">
            <v>1.8950444385452427</v>
          </cell>
          <cell r="AL312">
            <v>1.7049500278831324</v>
          </cell>
        </row>
        <row r="313">
          <cell r="M313">
            <v>4541.4755700354235</v>
          </cell>
          <cell r="N313">
            <v>4764.5260218401891</v>
          </cell>
          <cell r="O313">
            <v>4952.6364266290311</v>
          </cell>
          <cell r="P313">
            <v>4940.1207536488282</v>
          </cell>
          <cell r="Q313">
            <v>4502.4114148440494</v>
          </cell>
          <cell r="R313">
            <v>4420.0290339978947</v>
          </cell>
          <cell r="S313">
            <v>4167.888667004162</v>
          </cell>
          <cell r="T313">
            <v>3673.449921898839</v>
          </cell>
          <cell r="U313">
            <v>3206.9548851485256</v>
          </cell>
          <cell r="V313">
            <v>2749.4187280206484</v>
          </cell>
          <cell r="W313">
            <v>2317.3201744804242</v>
          </cell>
          <cell r="X313">
            <v>1984.3779197798988</v>
          </cell>
          <cell r="Y313">
            <v>1784.0433284916905</v>
          </cell>
          <cell r="Z313">
            <v>1541.4691264513294</v>
          </cell>
          <cell r="AA313">
            <v>1280.0980750413473</v>
          </cell>
          <cell r="AB313">
            <v>1063.2518845673601</v>
          </cell>
          <cell r="AC313">
            <v>863.19901826109015</v>
          </cell>
          <cell r="AD313">
            <v>691.79542320833798</v>
          </cell>
          <cell r="AE313">
            <v>583.54335758513082</v>
          </cell>
          <cell r="AF313">
            <v>508.81421949341393</v>
          </cell>
          <cell r="AG313">
            <v>456.87677663672719</v>
          </cell>
          <cell r="AH313">
            <v>383.34499522413648</v>
          </cell>
          <cell r="AI313">
            <v>334.98323302344988</v>
          </cell>
          <cell r="AJ313">
            <v>306.2381010022271</v>
          </cell>
          <cell r="AK313">
            <v>282.87967736157304</v>
          </cell>
          <cell r="AL313">
            <v>273.10516844576387</v>
          </cell>
        </row>
        <row r="314">
          <cell r="M314">
            <v>198.67382720809979</v>
          </cell>
          <cell r="N314">
            <v>191.95511615107401</v>
          </cell>
          <cell r="O314">
            <v>190.74403368205009</v>
          </cell>
          <cell r="P314">
            <v>212.49108945755799</v>
          </cell>
          <cell r="Q314">
            <v>200.97178127170483</v>
          </cell>
          <cell r="R314">
            <v>200.46921523565268</v>
          </cell>
          <cell r="S314">
            <v>197.79287892812232</v>
          </cell>
          <cell r="T314">
            <v>200.66500445693896</v>
          </cell>
          <cell r="U314">
            <v>182.57888886782658</v>
          </cell>
          <cell r="V314">
            <v>157.49801941818347</v>
          </cell>
          <cell r="W314">
            <v>148.90306741482178</v>
          </cell>
          <cell r="X314">
            <v>119.81551106790756</v>
          </cell>
          <cell r="Y314">
            <v>113.16663939343594</v>
          </cell>
          <cell r="Z314">
            <v>110.71426287457923</v>
          </cell>
          <cell r="AA314">
            <v>100.58795462360486</v>
          </cell>
          <cell r="AB314">
            <v>99.253914908360116</v>
          </cell>
          <cell r="AC314">
            <v>67.958010839616435</v>
          </cell>
          <cell r="AD314">
            <v>63.714672283286916</v>
          </cell>
          <cell r="AE314">
            <v>58.66579753499785</v>
          </cell>
          <cell r="AF314">
            <v>53.832173365047254</v>
          </cell>
          <cell r="AG314">
            <v>55.395768930343827</v>
          </cell>
          <cell r="AH314">
            <v>51.179326564720455</v>
          </cell>
          <cell r="AI314">
            <v>43.248267835131152</v>
          </cell>
          <cell r="AJ314">
            <v>34.387580171702773</v>
          </cell>
          <cell r="AK314">
            <v>33.547873889784746</v>
          </cell>
          <cell r="AL314">
            <v>26.17578783693002</v>
          </cell>
        </row>
        <row r="315">
          <cell r="M315">
            <v>82.977571212537029</v>
          </cell>
          <cell r="N315">
            <v>86.628721275899707</v>
          </cell>
          <cell r="O315">
            <v>89.890167702531471</v>
          </cell>
          <cell r="P315">
            <v>83.480329341044921</v>
          </cell>
          <cell r="Q315">
            <v>78.402176374346212</v>
          </cell>
          <cell r="R315">
            <v>79.131771976564963</v>
          </cell>
          <cell r="S315">
            <v>76.924418258382104</v>
          </cell>
          <cell r="T315">
            <v>78.02827257948249</v>
          </cell>
          <cell r="U315">
            <v>69.818775919992845</v>
          </cell>
          <cell r="V315">
            <v>69.39451115272081</v>
          </cell>
          <cell r="W315">
            <v>68.818693588182683</v>
          </cell>
          <cell r="X315">
            <v>70.406664931966972</v>
          </cell>
          <cell r="Y315">
            <v>68.879059017419991</v>
          </cell>
          <cell r="Z315">
            <v>67.399868217768287</v>
          </cell>
          <cell r="AA315">
            <v>65.685165133788843</v>
          </cell>
          <cell r="AB315">
            <v>63.055741516002819</v>
          </cell>
          <cell r="AC315">
            <v>56.942662057409571</v>
          </cell>
          <cell r="AD315">
            <v>56.057819646912293</v>
          </cell>
          <cell r="AE315">
            <v>54.256099784712269</v>
          </cell>
          <cell r="AF315">
            <v>53.441025991080416</v>
          </cell>
          <cell r="AG315">
            <v>52.463662261705466</v>
          </cell>
          <cell r="AH315">
            <v>53.884944029566654</v>
          </cell>
          <cell r="AI315">
            <v>50.993985738443861</v>
          </cell>
          <cell r="AJ315">
            <v>46.93220889272736</v>
          </cell>
          <cell r="AK315">
            <v>45.910826512227821</v>
          </cell>
          <cell r="AL315">
            <v>45.799081333913854</v>
          </cell>
        </row>
        <row r="316">
          <cell r="M316">
            <v>506.03000569522123</v>
          </cell>
          <cell r="N316">
            <v>538.88923782660538</v>
          </cell>
          <cell r="O316">
            <v>577.58080273696487</v>
          </cell>
          <cell r="P316">
            <v>596.64826692590316</v>
          </cell>
          <cell r="Q316">
            <v>620.65515721076429</v>
          </cell>
          <cell r="R316">
            <v>636.1425310107802</v>
          </cell>
          <cell r="S316">
            <v>665.27291952014718</v>
          </cell>
          <cell r="T316">
            <v>687.8382745669719</v>
          </cell>
          <cell r="U316">
            <v>736.67431505343336</v>
          </cell>
          <cell r="V316">
            <v>740.98087037905395</v>
          </cell>
          <cell r="W316">
            <v>613.15257589322255</v>
          </cell>
          <cell r="X316">
            <v>591.91597828613476</v>
          </cell>
          <cell r="Y316">
            <v>601.98703323291375</v>
          </cell>
          <cell r="Z316">
            <v>600.75060546715201</v>
          </cell>
          <cell r="AA316">
            <v>591.16220448112654</v>
          </cell>
          <cell r="AB316">
            <v>422.89654836478064</v>
          </cell>
          <cell r="AC316">
            <v>366.2780012531141</v>
          </cell>
          <cell r="AD316">
            <v>282.27054293377489</v>
          </cell>
          <cell r="AE316">
            <v>271.17937898214626</v>
          </cell>
          <cell r="AF316">
            <v>229.51626004492806</v>
          </cell>
          <cell r="AG316">
            <v>203.73614335168455</v>
          </cell>
          <cell r="AH316">
            <v>196.30689931632932</v>
          </cell>
          <cell r="AI316">
            <v>177.78939570723287</v>
          </cell>
          <cell r="AJ316">
            <v>166.64549709483339</v>
          </cell>
          <cell r="AK316">
            <v>162.94984247832073</v>
          </cell>
          <cell r="AL316">
            <v>150.22217036948646</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row>
        <row r="318">
          <cell r="M318" t="str">
            <v>NA</v>
          </cell>
          <cell r="N318" t="str">
            <v>NA</v>
          </cell>
          <cell r="O318" t="str">
            <v>NA</v>
          </cell>
          <cell r="P318" t="str">
            <v>NA</v>
          </cell>
          <cell r="Q318" t="str">
            <v>NA</v>
          </cell>
          <cell r="R318" t="str">
            <v>NA</v>
          </cell>
          <cell r="S318" t="str">
            <v>NA</v>
          </cell>
          <cell r="T318" t="str">
            <v>NA</v>
          </cell>
          <cell r="U318" t="str">
            <v>NA</v>
          </cell>
          <cell r="V318" t="str">
            <v>NA</v>
          </cell>
          <cell r="W318" t="str">
            <v>NA</v>
          </cell>
          <cell r="X318" t="str">
            <v>NA</v>
          </cell>
          <cell r="Y318" t="str">
            <v>NA</v>
          </cell>
          <cell r="Z318" t="str">
            <v>NA</v>
          </cell>
          <cell r="AA318" t="str">
            <v>NA</v>
          </cell>
          <cell r="AB318" t="str">
            <v>NA</v>
          </cell>
          <cell r="AC318" t="str">
            <v>NA</v>
          </cell>
          <cell r="AD318" t="str">
            <v>NA</v>
          </cell>
          <cell r="AE318" t="str">
            <v>NA</v>
          </cell>
          <cell r="AF318" t="str">
            <v>NA</v>
          </cell>
          <cell r="AG318" t="str">
            <v>NA</v>
          </cell>
          <cell r="AH318" t="str">
            <v>NA</v>
          </cell>
          <cell r="AI318" t="str">
            <v>NA</v>
          </cell>
          <cell r="AJ318" t="str">
            <v>NA</v>
          </cell>
          <cell r="AK318" t="str">
            <v>NA</v>
          </cell>
          <cell r="AL318" t="str">
            <v>NA</v>
          </cell>
        </row>
        <row r="319">
          <cell r="M319" t="str">
            <v>NA</v>
          </cell>
          <cell r="N319" t="str">
            <v>NA</v>
          </cell>
          <cell r="O319" t="str">
            <v>NA</v>
          </cell>
          <cell r="P319" t="str">
            <v>NA</v>
          </cell>
          <cell r="Q319" t="str">
            <v>NA</v>
          </cell>
          <cell r="R319" t="str">
            <v>NA</v>
          </cell>
          <cell r="S319" t="str">
            <v>NA</v>
          </cell>
          <cell r="T319" t="str">
            <v>NA</v>
          </cell>
          <cell r="U319" t="str">
            <v>NA</v>
          </cell>
          <cell r="V319" t="str">
            <v>NA</v>
          </cell>
          <cell r="W319" t="str">
            <v>NA</v>
          </cell>
          <cell r="X319" t="str">
            <v>NA</v>
          </cell>
          <cell r="Y319" t="str">
            <v>NA</v>
          </cell>
          <cell r="Z319" t="str">
            <v>NA</v>
          </cell>
          <cell r="AA319" t="str">
            <v>NA</v>
          </cell>
          <cell r="AB319" t="str">
            <v>NA</v>
          </cell>
          <cell r="AC319" t="str">
            <v>NA</v>
          </cell>
          <cell r="AD319" t="str">
            <v>NA</v>
          </cell>
          <cell r="AE319" t="str">
            <v>NA</v>
          </cell>
          <cell r="AF319" t="str">
            <v>NA</v>
          </cell>
          <cell r="AG319" t="str">
            <v>NA</v>
          </cell>
          <cell r="AH319" t="str">
            <v>NA</v>
          </cell>
          <cell r="AI319" t="str">
            <v>NA</v>
          </cell>
          <cell r="AJ319" t="str">
            <v>NA</v>
          </cell>
          <cell r="AK319" t="str">
            <v>NA</v>
          </cell>
          <cell r="AL319" t="str">
            <v>NA</v>
          </cell>
        </row>
        <row r="320">
          <cell r="M320">
            <v>2.0972</v>
          </cell>
          <cell r="N320">
            <v>2.0972</v>
          </cell>
          <cell r="O320">
            <v>2.0650999999999997</v>
          </cell>
          <cell r="P320">
            <v>2.0116000000000001</v>
          </cell>
          <cell r="Q320">
            <v>2.0329999999999999</v>
          </cell>
          <cell r="R320">
            <v>2.0544000000000002</v>
          </cell>
          <cell r="S320">
            <v>1.8403999999999998</v>
          </cell>
          <cell r="T320">
            <v>2.0544000000000002</v>
          </cell>
          <cell r="U320">
            <v>2.0329999999999999</v>
          </cell>
          <cell r="V320">
            <v>1.4872999999999998</v>
          </cell>
          <cell r="W320">
            <v>1.4659</v>
          </cell>
          <cell r="X320">
            <v>1.2732999999999999</v>
          </cell>
          <cell r="Y320">
            <v>1.3053999999999999</v>
          </cell>
          <cell r="Z320">
            <v>1.4123999999999999</v>
          </cell>
          <cell r="AA320">
            <v>1.2304999999999999</v>
          </cell>
          <cell r="AB320">
            <v>1.0379</v>
          </cell>
          <cell r="AC320">
            <v>1.1983999999999999</v>
          </cell>
          <cell r="AD320">
            <v>1.1234999999999999</v>
          </cell>
          <cell r="AE320">
            <v>0.749</v>
          </cell>
          <cell r="AF320">
            <v>0.64200000000000002</v>
          </cell>
          <cell r="AG320">
            <v>0.67410000000000003</v>
          </cell>
          <cell r="AH320">
            <v>0.48149999999999993</v>
          </cell>
          <cell r="AI320">
            <v>0.57779999999999998</v>
          </cell>
          <cell r="AJ320">
            <v>0.40659999999999996</v>
          </cell>
          <cell r="AK320">
            <v>0.19259999999999999</v>
          </cell>
          <cell r="AL320">
            <v>0.2354</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row>
        <row r="322">
          <cell r="M322">
            <v>102.27119927810654</v>
          </cell>
          <cell r="N322">
            <v>104.13116997498672</v>
          </cell>
          <cell r="O322">
            <v>103.19679956097403</v>
          </cell>
          <cell r="P322">
            <v>103.66799535253094</v>
          </cell>
          <cell r="Q322">
            <v>105.84323082457028</v>
          </cell>
          <cell r="R322">
            <v>115.56718966057136</v>
          </cell>
          <cell r="S322">
            <v>119.4047870826229</v>
          </cell>
          <cell r="T322">
            <v>117.37260090236379</v>
          </cell>
          <cell r="U322">
            <v>121.32740920035255</v>
          </cell>
          <cell r="V322">
            <v>123.18644607779513</v>
          </cell>
          <cell r="W322">
            <v>124.77007652830157</v>
          </cell>
          <cell r="X322">
            <v>125.80898606735673</v>
          </cell>
          <cell r="Y322">
            <v>123.80216543376145</v>
          </cell>
          <cell r="Z322">
            <v>125.71665815187787</v>
          </cell>
          <cell r="AA322">
            <v>121.34410542757796</v>
          </cell>
          <cell r="AB322">
            <v>122.86405845437176</v>
          </cell>
          <cell r="AC322">
            <v>124.91432591153175</v>
          </cell>
          <cell r="AD322">
            <v>125.82722114420832</v>
          </cell>
          <cell r="AE322">
            <v>120.85199689680273</v>
          </cell>
          <cell r="AF322">
            <v>114.30076205792929</v>
          </cell>
          <cell r="AG322">
            <v>109.41662631892714</v>
          </cell>
          <cell r="AH322">
            <v>96.71472216967139</v>
          </cell>
          <cell r="AI322">
            <v>66.188105380950546</v>
          </cell>
          <cell r="AJ322">
            <v>65.278837767406515</v>
          </cell>
          <cell r="AK322">
            <v>64.682974586060865</v>
          </cell>
          <cell r="AL322">
            <v>63.353045827019209</v>
          </cell>
        </row>
        <row r="323">
          <cell r="M323">
            <v>1.2636614925076375</v>
          </cell>
          <cell r="N323">
            <v>1.8272561773231792</v>
          </cell>
          <cell r="O323">
            <v>1.9840051081490941</v>
          </cell>
          <cell r="P323">
            <v>1.5160986511293799</v>
          </cell>
          <cell r="Q323">
            <v>1.3311856167290403</v>
          </cell>
          <cell r="R323">
            <v>1.3792701411184949</v>
          </cell>
          <cell r="S323">
            <v>1.1275948447994193</v>
          </cell>
          <cell r="T323">
            <v>0.80782462633451957</v>
          </cell>
          <cell r="U323">
            <v>0.89319111760815839</v>
          </cell>
          <cell r="V323">
            <v>0.91744754482758628</v>
          </cell>
          <cell r="W323">
            <v>1.0292969276715527</v>
          </cell>
          <cell r="X323">
            <v>0.68717912655790869</v>
          </cell>
          <cell r="Y323">
            <v>0.66995039436147008</v>
          </cell>
          <cell r="Z323">
            <v>0.52961009296148742</v>
          </cell>
          <cell r="AA323">
            <v>0.58861122933376997</v>
          </cell>
          <cell r="AB323">
            <v>0.60122137926543373</v>
          </cell>
          <cell r="AC323">
            <v>0.58968686587458319</v>
          </cell>
          <cell r="AD323">
            <v>0.47505228274508543</v>
          </cell>
          <cell r="AE323">
            <v>0.46482449005528365</v>
          </cell>
          <cell r="AF323">
            <v>0.37917934730899749</v>
          </cell>
          <cell r="AG323">
            <v>0.6136438636363637</v>
          </cell>
          <cell r="AH323">
            <v>0.36470384254920341</v>
          </cell>
          <cell r="AI323">
            <v>0.34292260815630332</v>
          </cell>
          <cell r="AJ323">
            <v>0.31170736086175943</v>
          </cell>
          <cell r="AK323">
            <v>0.24632363884410272</v>
          </cell>
          <cell r="AL323">
            <v>0.23351710786128596</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row>
        <row r="325">
          <cell r="M325">
            <v>7.7363567856847286</v>
          </cell>
          <cell r="N325">
            <v>8.6612203856539338</v>
          </cell>
          <cell r="O325">
            <v>8.9961459758704603</v>
          </cell>
          <cell r="P325">
            <v>8.8897684325608193</v>
          </cell>
          <cell r="Q325">
            <v>8.3940801199384385</v>
          </cell>
          <cell r="R325">
            <v>9.1037144031483006</v>
          </cell>
          <cell r="S325">
            <v>9.7050458347299564</v>
          </cell>
          <cell r="T325">
            <v>10.286515309792984</v>
          </cell>
          <cell r="U325">
            <v>10.970717446376351</v>
          </cell>
          <cell r="V325">
            <v>11.792652996562811</v>
          </cell>
          <cell r="W325">
            <v>13.460654056802406</v>
          </cell>
          <cell r="X325">
            <v>13.787586726963339</v>
          </cell>
          <cell r="Y325">
            <v>13.91246448009494</v>
          </cell>
          <cell r="Z325">
            <v>15.438055160994697</v>
          </cell>
          <cell r="AA325">
            <v>16.310135597233199</v>
          </cell>
          <cell r="AB325">
            <v>17.676984574402841</v>
          </cell>
          <cell r="AC325">
            <v>18.702544768555644</v>
          </cell>
          <cell r="AD325">
            <v>18.686540610285675</v>
          </cell>
          <cell r="AE325">
            <v>20.231452975776449</v>
          </cell>
          <cell r="AF325">
            <v>21.472518271612564</v>
          </cell>
          <cell r="AG325">
            <v>23.357625526244611</v>
          </cell>
          <cell r="AH325">
            <v>21.928662027800499</v>
          </cell>
          <cell r="AI325">
            <v>21.86828753882665</v>
          </cell>
          <cell r="AJ325">
            <v>25.515815758941173</v>
          </cell>
          <cell r="AK325">
            <v>29.44783599489832</v>
          </cell>
          <cell r="AL325">
            <v>25.296993330058037</v>
          </cell>
        </row>
        <row r="326">
          <cell r="M326" t="str">
            <v>NO</v>
          </cell>
          <cell r="N326" t="str">
            <v>NO</v>
          </cell>
          <cell r="O326" t="str">
            <v>NO</v>
          </cell>
          <cell r="P326" t="str">
            <v>NO</v>
          </cell>
          <cell r="Q326" t="str">
            <v>NO</v>
          </cell>
          <cell r="R326" t="str">
            <v>NO</v>
          </cell>
          <cell r="S326" t="str">
            <v>NO</v>
          </cell>
          <cell r="T326" t="str">
            <v>NO</v>
          </cell>
          <cell r="U326" t="str">
            <v>NO</v>
          </cell>
          <cell r="V326" t="str">
            <v>NO</v>
          </cell>
          <cell r="W326" t="str">
            <v>NO</v>
          </cell>
          <cell r="X326" t="str">
            <v>NO</v>
          </cell>
          <cell r="Y326" t="str">
            <v>NO</v>
          </cell>
          <cell r="Z326" t="str">
            <v>NO</v>
          </cell>
          <cell r="AA326" t="str">
            <v>NO</v>
          </cell>
          <cell r="AB326" t="str">
            <v>NO</v>
          </cell>
          <cell r="AC326" t="str">
            <v>NO</v>
          </cell>
          <cell r="AD326" t="str">
            <v>NO</v>
          </cell>
          <cell r="AE326" t="str">
            <v>NO</v>
          </cell>
          <cell r="AF326" t="str">
            <v>NO</v>
          </cell>
          <cell r="AG326" t="str">
            <v>NO</v>
          </cell>
          <cell r="AH326" t="str">
            <v>NO</v>
          </cell>
          <cell r="AI326" t="str">
            <v>NO</v>
          </cell>
          <cell r="AJ326" t="str">
            <v>NO</v>
          </cell>
          <cell r="AK326" t="str">
            <v>NO</v>
          </cell>
          <cell r="AL326" t="str">
            <v>NO</v>
          </cell>
        </row>
        <row r="327">
          <cell r="M327">
            <v>786.87896188327693</v>
          </cell>
          <cell r="N327">
            <v>910.84472932990127</v>
          </cell>
          <cell r="O327">
            <v>837.12751570909836</v>
          </cell>
          <cell r="P327">
            <v>843.54896549535192</v>
          </cell>
          <cell r="Q327">
            <v>844.457104129404</v>
          </cell>
          <cell r="R327">
            <v>884.55858450388075</v>
          </cell>
          <cell r="S327">
            <v>865.31740404135758</v>
          </cell>
          <cell r="T327">
            <v>927.36512527310572</v>
          </cell>
          <cell r="U327">
            <v>928.32231162700509</v>
          </cell>
          <cell r="V327">
            <v>975.69159358361821</v>
          </cell>
          <cell r="W327">
            <v>899.23653595435701</v>
          </cell>
          <cell r="X327">
            <v>848.29959937482363</v>
          </cell>
          <cell r="Y327">
            <v>523.81178959002864</v>
          </cell>
          <cell r="Z327">
            <v>828.23025844082429</v>
          </cell>
          <cell r="AA327">
            <v>537.59750719308454</v>
          </cell>
          <cell r="AB327">
            <v>912.38346752873974</v>
          </cell>
          <cell r="AC327">
            <v>1075.5976883855994</v>
          </cell>
          <cell r="AD327">
            <v>1483.1943523739201</v>
          </cell>
          <cell r="AE327">
            <v>1752.9604019844919</v>
          </cell>
          <cell r="AF327">
            <v>1687.5779480935462</v>
          </cell>
          <cell r="AG327">
            <v>1640.1093964182146</v>
          </cell>
          <cell r="AH327">
            <v>1060.8179915248058</v>
          </cell>
          <cell r="AI327">
            <v>1486.6928606834588</v>
          </cell>
          <cell r="AJ327">
            <v>1485.1350960885113</v>
          </cell>
          <cell r="AK327">
            <v>1271.0689928185964</v>
          </cell>
          <cell r="AL327">
            <v>1431.2660353879605</v>
          </cell>
        </row>
        <row r="328">
          <cell r="M328">
            <v>17.175654028264116</v>
          </cell>
          <cell r="N328">
            <v>18.865856787640702</v>
          </cell>
          <cell r="O328">
            <v>20.722437414642911</v>
          </cell>
          <cell r="P328">
            <v>21.075896470588237</v>
          </cell>
          <cell r="Q328">
            <v>21.075896470588237</v>
          </cell>
          <cell r="R328">
            <v>21.037058823529417</v>
          </cell>
          <cell r="S328">
            <v>21.037058823529417</v>
          </cell>
          <cell r="T328">
            <v>19.418823529411767</v>
          </cell>
          <cell r="U328">
            <v>17.800588235294118</v>
          </cell>
          <cell r="V328">
            <v>16.182352941176472</v>
          </cell>
          <cell r="W328">
            <v>13.755000000000003</v>
          </cell>
          <cell r="X328">
            <v>10.518529411764709</v>
          </cell>
          <cell r="Y328">
            <v>8.0911764705882359</v>
          </cell>
          <cell r="Z328">
            <v>6.4729411764705889</v>
          </cell>
          <cell r="AA328">
            <v>5.6638235294117658</v>
          </cell>
          <cell r="AB328">
            <v>5.6638235294117658</v>
          </cell>
          <cell r="AC328">
            <v>4.0455882352941179</v>
          </cell>
          <cell r="AD328">
            <v>3.2364705882352944</v>
          </cell>
          <cell r="AE328">
            <v>3.2364705882352944</v>
          </cell>
          <cell r="AF328">
            <v>2.4273529411764709</v>
          </cell>
          <cell r="AG328">
            <v>2.4273529411764709</v>
          </cell>
          <cell r="AH328">
            <v>2.1037058823529411</v>
          </cell>
          <cell r="AI328">
            <v>2.1037058823529411</v>
          </cell>
          <cell r="AJ328">
            <v>2.1037058823529411</v>
          </cell>
          <cell r="AK328">
            <v>2.1037058823529411</v>
          </cell>
          <cell r="AL328">
            <v>2.1037058823529411</v>
          </cell>
        </row>
        <row r="329">
          <cell r="M329">
            <v>0.35361160449999995</v>
          </cell>
          <cell r="N329">
            <v>0.40964159103999997</v>
          </cell>
          <cell r="O329">
            <v>0.38791276114000001</v>
          </cell>
          <cell r="P329">
            <v>0.376471071712</v>
          </cell>
          <cell r="Q329">
            <v>0.37995677098000002</v>
          </cell>
          <cell r="R329">
            <v>0.39811425915999998</v>
          </cell>
          <cell r="S329">
            <v>0.39588330922000003</v>
          </cell>
          <cell r="T329">
            <v>0.39132571096000002</v>
          </cell>
          <cell r="U329">
            <v>0.38704001959599998</v>
          </cell>
          <cell r="V329">
            <v>0.381602926432</v>
          </cell>
          <cell r="W329">
            <v>0.49274698680233942</v>
          </cell>
          <cell r="X329">
            <v>0.52052818612771279</v>
          </cell>
          <cell r="Y329">
            <v>0.51635351758865244</v>
          </cell>
          <cell r="Z329">
            <v>0.53541158593180882</v>
          </cell>
          <cell r="AA329">
            <v>0.56018264547496521</v>
          </cell>
          <cell r="AB329">
            <v>0.62313703505369222</v>
          </cell>
          <cell r="AC329">
            <v>0.70694062693476645</v>
          </cell>
          <cell r="AD329">
            <v>0.71730594373883638</v>
          </cell>
          <cell r="AE329">
            <v>0.75402877213883635</v>
          </cell>
          <cell r="AF329">
            <v>0.90066580386744055</v>
          </cell>
          <cell r="AG329">
            <v>1.2712400994470907</v>
          </cell>
          <cell r="AH329">
            <v>1.6447938184654629</v>
          </cell>
          <cell r="AI329">
            <v>1.9336049734582093</v>
          </cell>
          <cell r="AJ329">
            <v>2.7915690563368014</v>
          </cell>
          <cell r="AK329">
            <v>7.5270364846762936</v>
          </cell>
          <cell r="AL329">
            <v>10.707675429643599</v>
          </cell>
        </row>
        <row r="330">
          <cell r="M330">
            <v>278.72029874887966</v>
          </cell>
          <cell r="N330">
            <v>240.20592584276389</v>
          </cell>
          <cell r="O330">
            <v>217.34977163303634</v>
          </cell>
          <cell r="P330">
            <v>188.34779004074915</v>
          </cell>
          <cell r="Q330">
            <v>186.98127655404079</v>
          </cell>
          <cell r="R330">
            <v>171.22813308485425</v>
          </cell>
          <cell r="S330">
            <v>174.34819276245125</v>
          </cell>
          <cell r="T330">
            <v>137.11847284250135</v>
          </cell>
          <cell r="U330">
            <v>117.7294912059056</v>
          </cell>
          <cell r="V330">
            <v>110.95010069772042</v>
          </cell>
          <cell r="W330">
            <v>98.965639222326175</v>
          </cell>
          <cell r="X330">
            <v>88.679043795843029</v>
          </cell>
          <cell r="Y330">
            <v>77.099207420273558</v>
          </cell>
          <cell r="Z330">
            <v>45.833821898771639</v>
          </cell>
          <cell r="AA330">
            <v>59.467266941203263</v>
          </cell>
          <cell r="AB330">
            <v>58.077586946534687</v>
          </cell>
          <cell r="AC330">
            <v>56.30788000865941</v>
          </cell>
          <cell r="AD330">
            <v>52.126904087664066</v>
          </cell>
          <cell r="AE330">
            <v>49.724421879194985</v>
          </cell>
          <cell r="AF330">
            <v>49.347563176120765</v>
          </cell>
          <cell r="AG330">
            <v>46.249160911209195</v>
          </cell>
          <cell r="AH330">
            <v>44.497583156049551</v>
          </cell>
          <cell r="AI330">
            <v>43.153013653807434</v>
          </cell>
          <cell r="AJ330">
            <v>41.750132461040749</v>
          </cell>
          <cell r="AK330">
            <v>41.869735701382091</v>
          </cell>
          <cell r="AL330">
            <v>40.98810137231451</v>
          </cell>
        </row>
        <row r="331">
          <cell r="M331">
            <v>2.1473000000000004</v>
          </cell>
          <cell r="N331">
            <v>2.2890000000000001</v>
          </cell>
          <cell r="O331">
            <v>2.2126999999999999</v>
          </cell>
          <cell r="P331">
            <v>2.2563</v>
          </cell>
          <cell r="Q331">
            <v>2.4089</v>
          </cell>
          <cell r="R331">
            <v>2.4634</v>
          </cell>
          <cell r="S331">
            <v>2.3544</v>
          </cell>
          <cell r="T331">
            <v>2.4634</v>
          </cell>
          <cell r="U331">
            <v>2.3544</v>
          </cell>
          <cell r="V331">
            <v>2.5070000000000001</v>
          </cell>
          <cell r="W331">
            <v>2.1909000000000001</v>
          </cell>
          <cell r="X331">
            <v>2.7576999999999998</v>
          </cell>
          <cell r="Y331">
            <v>2.5288000000000004</v>
          </cell>
          <cell r="Z331">
            <v>2.4525000000000001</v>
          </cell>
          <cell r="AA331">
            <v>3.2283239161764703</v>
          </cell>
          <cell r="AB331">
            <v>3.224952353092128</v>
          </cell>
          <cell r="AC331">
            <v>2.5833000000000008</v>
          </cell>
          <cell r="AD331">
            <v>2.4743000000000004</v>
          </cell>
          <cell r="AE331">
            <v>2.9442674204376642</v>
          </cell>
          <cell r="AF331">
            <v>2.3870999999999998</v>
          </cell>
          <cell r="AG331">
            <v>2.5497375288590138</v>
          </cell>
          <cell r="AH331">
            <v>1.9729000000000001</v>
          </cell>
          <cell r="AI331">
            <v>1.7985</v>
          </cell>
          <cell r="AJ331">
            <v>2.1464568072032648</v>
          </cell>
          <cell r="AK331">
            <v>2.20638231716653</v>
          </cell>
          <cell r="AL331">
            <v>2.1323356390446633</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row>
        <row r="333">
          <cell r="M333">
            <v>65.120230588235316</v>
          </cell>
          <cell r="N333">
            <v>67.335499588235294</v>
          </cell>
          <cell r="O333">
            <v>70.725184617647074</v>
          </cell>
          <cell r="P333">
            <v>76.278512941176459</v>
          </cell>
          <cell r="Q333">
            <v>73.132748558823522</v>
          </cell>
          <cell r="R333">
            <v>79.024902058823528</v>
          </cell>
          <cell r="S333">
            <v>70.049532205882358</v>
          </cell>
          <cell r="T333">
            <v>58.03068582352941</v>
          </cell>
          <cell r="U333">
            <v>55.967219294117648</v>
          </cell>
          <cell r="V333">
            <v>64.217146911764701</v>
          </cell>
          <cell r="W333">
            <v>45.48568420588235</v>
          </cell>
          <cell r="X333">
            <v>37.433349323529406</v>
          </cell>
          <cell r="Y333">
            <v>29.921569382352942</v>
          </cell>
          <cell r="Z333">
            <v>34.543573382352946</v>
          </cell>
          <cell r="AA333">
            <v>44.026778617647061</v>
          </cell>
          <cell r="AB333">
            <v>54.475902970588244</v>
          </cell>
          <cell r="AC333">
            <v>42.348678029411765</v>
          </cell>
          <cell r="AD333">
            <v>37.350715441176469</v>
          </cell>
          <cell r="AE333">
            <v>20.125233176470587</v>
          </cell>
          <cell r="AF333">
            <v>16.891635588235296</v>
          </cell>
          <cell r="AG333">
            <v>17.334917235294117</v>
          </cell>
          <cell r="AH333">
            <v>14.124768235294118</v>
          </cell>
          <cell r="AI333">
            <v>6.3190724999999999</v>
          </cell>
          <cell r="AJ333">
            <v>13.902587029411762</v>
          </cell>
          <cell r="AK333">
            <v>19.549884029411764</v>
          </cell>
          <cell r="AL333">
            <v>16.486707323529412</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row>
        <row r="335">
          <cell r="M335" t="str">
            <v>NA</v>
          </cell>
          <cell r="N335" t="str">
            <v>NA</v>
          </cell>
          <cell r="O335" t="str">
            <v>NA</v>
          </cell>
          <cell r="P335" t="str">
            <v>NA</v>
          </cell>
          <cell r="Q335" t="str">
            <v>NA</v>
          </cell>
          <cell r="R335" t="str">
            <v>NA</v>
          </cell>
          <cell r="S335" t="str">
            <v>NA</v>
          </cell>
          <cell r="T335" t="str">
            <v>NA</v>
          </cell>
          <cell r="U335" t="str">
            <v>NA</v>
          </cell>
          <cell r="V335" t="str">
            <v>NA</v>
          </cell>
          <cell r="W335" t="str">
            <v>NA</v>
          </cell>
          <cell r="X335" t="str">
            <v>NA</v>
          </cell>
          <cell r="Y335" t="str">
            <v>NA</v>
          </cell>
          <cell r="Z335" t="str">
            <v>NA</v>
          </cell>
          <cell r="AA335" t="str">
            <v>NA</v>
          </cell>
          <cell r="AB335" t="str">
            <v>NA</v>
          </cell>
          <cell r="AC335" t="str">
            <v>NA</v>
          </cell>
          <cell r="AD335" t="str">
            <v>NA</v>
          </cell>
          <cell r="AE335" t="str">
            <v>NA</v>
          </cell>
          <cell r="AF335" t="str">
            <v>NA</v>
          </cell>
          <cell r="AG335" t="str">
            <v>NA</v>
          </cell>
          <cell r="AH335" t="str">
            <v>NA</v>
          </cell>
          <cell r="AI335" t="str">
            <v>NA</v>
          </cell>
          <cell r="AJ335" t="str">
            <v>NA</v>
          </cell>
          <cell r="AK335" t="str">
            <v>NA</v>
          </cell>
          <cell r="AL335" t="str">
            <v>NA</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row>
        <row r="338">
          <cell r="M338">
            <v>8.7737000000000016</v>
          </cell>
          <cell r="N338">
            <v>7.6907000000000005</v>
          </cell>
          <cell r="O338">
            <v>7.6923000000000004</v>
          </cell>
          <cell r="P338">
            <v>7.1016635900315865</v>
          </cell>
          <cell r="Q338">
            <v>8.3028000000000013</v>
          </cell>
          <cell r="R338">
            <v>7.3714181656525941</v>
          </cell>
          <cell r="S338">
            <v>6.322416678685105</v>
          </cell>
          <cell r="T338">
            <v>5.5254734985058001</v>
          </cell>
          <cell r="U338">
            <v>5.0283847554778927</v>
          </cell>
          <cell r="V338">
            <v>4.0813687938742857</v>
          </cell>
          <cell r="W338">
            <v>3.03206</v>
          </cell>
          <cell r="X338">
            <v>1.8895200000000001</v>
          </cell>
          <cell r="Y338">
            <v>1.5816199999999998</v>
          </cell>
          <cell r="Z338">
            <v>1.1730720000000001</v>
          </cell>
          <cell r="AA338">
            <v>0.70883265000000006</v>
          </cell>
          <cell r="AB338">
            <v>0.27010500000000004</v>
          </cell>
          <cell r="AC338">
            <v>0.56180999999999992</v>
          </cell>
          <cell r="AD338">
            <v>0.8677999999999999</v>
          </cell>
          <cell r="AE338">
            <v>0.19598256</v>
          </cell>
          <cell r="AF338">
            <v>0.124708</v>
          </cell>
          <cell r="AG338">
            <v>0.227719</v>
          </cell>
          <cell r="AH338">
            <v>0.21928</v>
          </cell>
          <cell r="AI338">
            <v>0.20879</v>
          </cell>
          <cell r="AJ338">
            <v>0.203224617</v>
          </cell>
          <cell r="AK338">
            <v>0.20164500000000002</v>
          </cell>
          <cell r="AL338">
            <v>0.20345712232499999</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row>
        <row r="342">
          <cell r="M342" t="str">
            <v>NO</v>
          </cell>
          <cell r="N342" t="str">
            <v>NO</v>
          </cell>
          <cell r="O342" t="str">
            <v>NO</v>
          </cell>
          <cell r="P342" t="str">
            <v>NO</v>
          </cell>
          <cell r="Q342" t="str">
            <v>NO</v>
          </cell>
          <cell r="R342" t="str">
            <v>NO</v>
          </cell>
          <cell r="S342" t="str">
            <v>NO</v>
          </cell>
          <cell r="T342" t="str">
            <v>NO</v>
          </cell>
          <cell r="U342" t="str">
            <v>NO</v>
          </cell>
          <cell r="V342" t="str">
            <v>NO</v>
          </cell>
          <cell r="W342" t="str">
            <v>NO</v>
          </cell>
          <cell r="X342" t="str">
            <v>NO</v>
          </cell>
          <cell r="Y342" t="str">
            <v>NO</v>
          </cell>
          <cell r="Z342" t="str">
            <v>NO</v>
          </cell>
          <cell r="AA342" t="str">
            <v>NO</v>
          </cell>
          <cell r="AB342" t="str">
            <v>NO</v>
          </cell>
          <cell r="AC342" t="str">
            <v>NO</v>
          </cell>
          <cell r="AD342" t="str">
            <v>NO</v>
          </cell>
          <cell r="AE342" t="str">
            <v>NO</v>
          </cell>
          <cell r="AF342" t="str">
            <v>NO</v>
          </cell>
          <cell r="AG342" t="str">
            <v>NO</v>
          </cell>
          <cell r="AH342" t="str">
            <v>NO</v>
          </cell>
          <cell r="AI342" t="str">
            <v>NO</v>
          </cell>
          <cell r="AJ342" t="str">
            <v>NO</v>
          </cell>
          <cell r="AK342" t="str">
            <v>NO</v>
          </cell>
          <cell r="AL342" t="str">
            <v>NO</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row>
        <row r="350">
          <cell r="M350">
            <v>0.29099999999999998</v>
          </cell>
          <cell r="N350">
            <v>0.27839999999999998</v>
          </cell>
          <cell r="O350">
            <v>0.27160000000000001</v>
          </cell>
          <cell r="P350">
            <v>0.17699999999999999</v>
          </cell>
          <cell r="Q350">
            <v>0.12240000000000001</v>
          </cell>
          <cell r="R350">
            <v>0.11840000000000001</v>
          </cell>
          <cell r="S350">
            <v>7.9489199999999996E-2</v>
          </cell>
          <cell r="T350">
            <v>8.9200000000000002E-2</v>
          </cell>
          <cell r="U350">
            <v>8.1799999999999998E-2</v>
          </cell>
          <cell r="V350">
            <v>7.3400000000000007E-2</v>
          </cell>
          <cell r="W350">
            <v>8.275584756898817E-2</v>
          </cell>
          <cell r="X350">
            <v>8.6035216819973725E-2</v>
          </cell>
          <cell r="Y350">
            <v>6.9236204379562058E-2</v>
          </cell>
          <cell r="Z350">
            <v>8.9752504032258054E-2</v>
          </cell>
          <cell r="AA350">
            <v>0.1005630866935484</v>
          </cell>
          <cell r="AB350">
            <v>9.4263989919354835E-2</v>
          </cell>
          <cell r="AC350">
            <v>8.6838302419354849E-2</v>
          </cell>
          <cell r="AD350">
            <v>8.9797834677419364E-2</v>
          </cell>
          <cell r="AE350">
            <v>7.361417338709679E-2</v>
          </cell>
          <cell r="AF350">
            <v>5.5021157258064515E-2</v>
          </cell>
          <cell r="AG350">
            <v>7.8441576612903213E-2</v>
          </cell>
          <cell r="AH350">
            <v>7.3955239919354834E-2</v>
          </cell>
          <cell r="AI350">
            <v>8.9422459677419366E-2</v>
          </cell>
          <cell r="AJ350">
            <v>8.6131175403225804E-2</v>
          </cell>
          <cell r="AK350">
            <v>9.4096018145161289E-2</v>
          </cell>
          <cell r="AL350">
            <v>6.1534177419354838E-2</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row>
        <row r="355">
          <cell r="M355">
            <v>9.15</v>
          </cell>
          <cell r="N355">
            <v>9</v>
          </cell>
          <cell r="O355">
            <v>9</v>
          </cell>
          <cell r="P355">
            <v>7.5</v>
          </cell>
          <cell r="Q355">
            <v>7.5</v>
          </cell>
          <cell r="R355">
            <v>16.05</v>
          </cell>
          <cell r="S355">
            <v>16.5</v>
          </cell>
          <cell r="T355">
            <v>15</v>
          </cell>
          <cell r="U355">
            <v>15</v>
          </cell>
          <cell r="V355">
            <v>15</v>
          </cell>
          <cell r="W355">
            <v>15</v>
          </cell>
          <cell r="X355">
            <v>15</v>
          </cell>
          <cell r="Y355">
            <v>16.100000000000001</v>
          </cell>
          <cell r="Z355">
            <v>20.100000000000005</v>
          </cell>
          <cell r="AA355">
            <v>22.799999999999997</v>
          </cell>
          <cell r="AB355">
            <v>23.7</v>
          </cell>
          <cell r="AC355">
            <v>20.574999999999996</v>
          </cell>
          <cell r="AD355">
            <v>20.882999999999999</v>
          </cell>
          <cell r="AE355">
            <v>20.8</v>
          </cell>
          <cell r="AF355">
            <v>11.523600000000002</v>
          </cell>
          <cell r="AG355">
            <v>12.431144000000002</v>
          </cell>
          <cell r="AH355">
            <v>15.913399999999999</v>
          </cell>
          <cell r="AI355">
            <v>14.037000000000003</v>
          </cell>
          <cell r="AJ355">
            <v>9.168272</v>
          </cell>
          <cell r="AK355">
            <v>7.1580000000000013</v>
          </cell>
          <cell r="AL355">
            <v>6.9240000000000004</v>
          </cell>
        </row>
        <row r="356">
          <cell r="M356">
            <v>15.039084053406489</v>
          </cell>
          <cell r="N356">
            <v>15.836667699762248</v>
          </cell>
          <cell r="O356">
            <v>13.520400425537792</v>
          </cell>
          <cell r="P356">
            <v>14.498710130763843</v>
          </cell>
          <cell r="Q356">
            <v>14.733903799531859</v>
          </cell>
          <cell r="R356">
            <v>13.747923650075052</v>
          </cell>
          <cell r="S356">
            <v>12.039107249204305</v>
          </cell>
          <cell r="T356">
            <v>11.725508144766991</v>
          </cell>
          <cell r="U356">
            <v>11.82016699996719</v>
          </cell>
          <cell r="V356">
            <v>10.441299915206404</v>
          </cell>
          <cell r="W356">
            <v>11.788978413704678</v>
          </cell>
          <cell r="X356">
            <v>11.918693044867828</v>
          </cell>
          <cell r="Y356">
            <v>11.027661083343165</v>
          </cell>
          <cell r="Z356">
            <v>12.684891970124292</v>
          </cell>
          <cell r="AA356">
            <v>12.460027156873384</v>
          </cell>
          <cell r="AB356">
            <v>13.005603538336507</v>
          </cell>
          <cell r="AC356">
            <v>15.041010194580071</v>
          </cell>
          <cell r="AD356">
            <v>14.428679076528729</v>
          </cell>
          <cell r="AE356">
            <v>10.217995946919723</v>
          </cell>
          <cell r="AF356">
            <v>10.901776329804926</v>
          </cell>
          <cell r="AG356">
            <v>10.365016897682032</v>
          </cell>
          <cell r="AH356">
            <v>9.4880124411013878</v>
          </cell>
          <cell r="AI356">
            <v>11.493201194305882</v>
          </cell>
          <cell r="AJ356">
            <v>11.031952405950012</v>
          </cell>
          <cell r="AK356">
            <v>10.47492997890755</v>
          </cell>
          <cell r="AL356">
            <v>11.236182859717911</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row>
        <row r="358">
          <cell r="M358">
            <v>158.71161388589962</v>
          </cell>
          <cell r="N358">
            <v>157.5710207537075</v>
          </cell>
          <cell r="O358">
            <v>162.40796565968864</v>
          </cell>
          <cell r="P358">
            <v>170.78125674553621</v>
          </cell>
          <cell r="Q358">
            <v>173.34537274095166</v>
          </cell>
          <cell r="R358">
            <v>78.220097159600016</v>
          </cell>
          <cell r="S358">
            <v>68.401088751000003</v>
          </cell>
          <cell r="T358">
            <v>72.581601951600007</v>
          </cell>
          <cell r="U358">
            <v>71.46433282048001</v>
          </cell>
          <cell r="V358">
            <v>70.258507184250021</v>
          </cell>
          <cell r="W358">
            <v>73.353477910000009</v>
          </cell>
          <cell r="X358">
            <v>70.726594689999999</v>
          </cell>
          <cell r="Y358">
            <v>67.849610640000009</v>
          </cell>
          <cell r="Z358">
            <v>71.182250870000004</v>
          </cell>
          <cell r="AA358">
            <v>75.740935250000007</v>
          </cell>
          <cell r="AB358">
            <v>80.283512020000003</v>
          </cell>
          <cell r="AC358">
            <v>83.89394114000001</v>
          </cell>
          <cell r="AD358">
            <v>82.821518820000009</v>
          </cell>
          <cell r="AE358">
            <v>79.128285210000001</v>
          </cell>
          <cell r="AF358">
            <v>46.618690820000005</v>
          </cell>
          <cell r="AG358">
            <v>64.396900439999996</v>
          </cell>
          <cell r="AH358">
            <v>72.994058530000004</v>
          </cell>
          <cell r="AI358">
            <v>68.92964422</v>
          </cell>
          <cell r="AJ358">
            <v>55.576888449999998</v>
          </cell>
          <cell r="AK358">
            <v>53.975123409300004</v>
          </cell>
          <cell r="AL358">
            <v>45.287322510000003</v>
          </cell>
        </row>
        <row r="359">
          <cell r="M359">
            <v>0.33606575999999999</v>
          </cell>
          <cell r="N359">
            <v>0.25874964</v>
          </cell>
          <cell r="O359">
            <v>0.23042880000000002</v>
          </cell>
          <cell r="P359">
            <v>0.20655809999999999</v>
          </cell>
          <cell r="Q359">
            <v>0.16989912000000001</v>
          </cell>
          <cell r="R359">
            <v>0.20872728000000002</v>
          </cell>
          <cell r="S359">
            <v>0.29852388000000002</v>
          </cell>
          <cell r="T359">
            <v>0.25013286000000001</v>
          </cell>
          <cell r="U359">
            <v>0.24363828000000004</v>
          </cell>
          <cell r="V359">
            <v>0.15045426000000001</v>
          </cell>
          <cell r="W359">
            <v>0.20638476</v>
          </cell>
          <cell r="X359">
            <v>0.16609374000000002</v>
          </cell>
          <cell r="Y359">
            <v>8.6979420000000016E-2</v>
          </cell>
          <cell r="Z359">
            <v>9.1732499999999995E-2</v>
          </cell>
          <cell r="AA359">
            <v>9.6485580000000001E-2</v>
          </cell>
          <cell r="AB359">
            <v>9.9647350199999998E-2</v>
          </cell>
          <cell r="AC359">
            <v>9.2541787200000003E-2</v>
          </cell>
          <cell r="AD359">
            <v>9.7040331180000008E-2</v>
          </cell>
          <cell r="AE359">
            <v>9.1226713320000027E-2</v>
          </cell>
          <cell r="AF359">
            <v>6.9124525200000009E-2</v>
          </cell>
          <cell r="AG359">
            <v>8.6489000749923481E-2</v>
          </cell>
          <cell r="AH359">
            <v>8.1781522019999997E-2</v>
          </cell>
          <cell r="AI359">
            <v>7.9350180660000019E-2</v>
          </cell>
          <cell r="AJ359">
            <v>3.9284990280000001E-2</v>
          </cell>
          <cell r="AK359">
            <v>2.6800356600000002E-2</v>
          </cell>
          <cell r="AL359" t="str">
            <v>NO</v>
          </cell>
        </row>
        <row r="360">
          <cell r="M360">
            <v>31.385719999999999</v>
          </cell>
          <cell r="N360">
            <v>29.517199999999999</v>
          </cell>
          <cell r="O360">
            <v>21.758780000000002</v>
          </cell>
          <cell r="P360">
            <v>21.068240000000003</v>
          </cell>
          <cell r="Q360">
            <v>23.776240000000001</v>
          </cell>
          <cell r="R360">
            <v>24.074120000000001</v>
          </cell>
          <cell r="S360">
            <v>24.967759999999998</v>
          </cell>
          <cell r="T360">
            <v>25.414580000000001</v>
          </cell>
          <cell r="U360">
            <v>25.319800000000001</v>
          </cell>
          <cell r="V360">
            <v>25.346879999999999</v>
          </cell>
          <cell r="W360">
            <v>25.734993132600007</v>
          </cell>
          <cell r="X360">
            <v>25.425818199999998</v>
          </cell>
          <cell r="Y360">
            <v>25.813739200000001</v>
          </cell>
          <cell r="Z360">
            <v>25.951440999999999</v>
          </cell>
          <cell r="AA360">
            <v>26.488708199999998</v>
          </cell>
          <cell r="AB360">
            <v>26.126343949999999</v>
          </cell>
          <cell r="AC360">
            <v>26.297420496000001</v>
          </cell>
          <cell r="AD360">
            <v>24.716695904000002</v>
          </cell>
          <cell r="AE360">
            <v>25.242793958</v>
          </cell>
          <cell r="AF360">
            <v>22.442026001999999</v>
          </cell>
          <cell r="AG360">
            <v>17.539580600000001</v>
          </cell>
          <cell r="AH360">
            <v>19.2155221278</v>
          </cell>
          <cell r="AI360">
            <v>13.4704044</v>
          </cell>
          <cell r="AJ360" t="str">
            <v>NO</v>
          </cell>
          <cell r="AK360" t="str">
            <v>NO</v>
          </cell>
          <cell r="AL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row>
        <row r="377">
          <cell r="M377" t="str">
            <v>NA</v>
          </cell>
          <cell r="N377" t="str">
            <v>NA</v>
          </cell>
          <cell r="O377" t="str">
            <v>NA</v>
          </cell>
          <cell r="P377" t="str">
            <v>NA</v>
          </cell>
          <cell r="Q377" t="str">
            <v>NA</v>
          </cell>
          <cell r="R377" t="str">
            <v>NA</v>
          </cell>
          <cell r="S377" t="str">
            <v>NA</v>
          </cell>
          <cell r="T377" t="str">
            <v>NA</v>
          </cell>
          <cell r="U377" t="str">
            <v>NA</v>
          </cell>
          <cell r="V377" t="str">
            <v>NA</v>
          </cell>
          <cell r="W377" t="str">
            <v>NA</v>
          </cell>
          <cell r="X377" t="str">
            <v>NA</v>
          </cell>
          <cell r="Y377" t="str">
            <v>NA</v>
          </cell>
          <cell r="Z377" t="str">
            <v>NA</v>
          </cell>
          <cell r="AA377" t="str">
            <v>NA</v>
          </cell>
          <cell r="AB377" t="str">
            <v>NA</v>
          </cell>
          <cell r="AC377" t="str">
            <v>NA</v>
          </cell>
          <cell r="AD377" t="str">
            <v>NA</v>
          </cell>
          <cell r="AE377" t="str">
            <v>NA</v>
          </cell>
          <cell r="AF377" t="str">
            <v>NA</v>
          </cell>
          <cell r="AG377" t="str">
            <v>NA</v>
          </cell>
          <cell r="AH377" t="str">
            <v>NA</v>
          </cell>
          <cell r="AI377" t="str">
            <v>NA</v>
          </cell>
          <cell r="AJ377" t="str">
            <v>NA</v>
          </cell>
          <cell r="AK377" t="str">
            <v>NA</v>
          </cell>
          <cell r="AL377" t="str">
            <v>NA</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row>
        <row r="409">
          <cell r="M409">
            <v>12.462545414555231</v>
          </cell>
          <cell r="N409">
            <v>13.56348914623603</v>
          </cell>
          <cell r="O409">
            <v>13.192595263066782</v>
          </cell>
          <cell r="P409">
            <v>12.560956025219681</v>
          </cell>
          <cell r="Q409">
            <v>12.645649643936943</v>
          </cell>
          <cell r="R409">
            <v>12.157721688979349</v>
          </cell>
          <cell r="S409">
            <v>12.857717519289661</v>
          </cell>
          <cell r="T409">
            <v>11.649424682832294</v>
          </cell>
          <cell r="U409">
            <v>13.269151817896079</v>
          </cell>
          <cell r="V409">
            <v>12.913906732877454</v>
          </cell>
          <cell r="W409">
            <v>12.116425625053454</v>
          </cell>
          <cell r="X409">
            <v>11.208590010621942</v>
          </cell>
          <cell r="Y409">
            <v>12.638546120759344</v>
          </cell>
          <cell r="Z409">
            <v>11.573027091725022</v>
          </cell>
          <cell r="AA409">
            <v>14.085551422041444</v>
          </cell>
          <cell r="AB409">
            <v>13.111710240391098</v>
          </cell>
          <cell r="AC409">
            <v>12.702075081675606</v>
          </cell>
          <cell r="AD409">
            <v>12.922174334009975</v>
          </cell>
          <cell r="AE409">
            <v>13.698494639150855</v>
          </cell>
          <cell r="AF409">
            <v>12.654892126329452</v>
          </cell>
          <cell r="AG409">
            <v>12.487603918254905</v>
          </cell>
          <cell r="AH409">
            <v>12.267673053008439</v>
          </cell>
          <cell r="AI409">
            <v>13.287732850018202</v>
          </cell>
          <cell r="AJ409">
            <v>12.311750972891639</v>
          </cell>
          <cell r="AK409">
            <v>12.07489913814233</v>
          </cell>
          <cell r="AL409">
            <v>12.755755178346131</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row>
        <row r="413">
          <cell r="M413" t="str">
            <v>NA</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row>
        <row r="414">
          <cell r="M414">
            <v>2.7944070000000005E-2</v>
          </cell>
          <cell r="N414">
            <v>3.1561810000000003E-2</v>
          </cell>
          <cell r="O414">
            <v>2.9233750000000003E-2</v>
          </cell>
          <cell r="P414">
            <v>2.3335410000000004E-2</v>
          </cell>
          <cell r="Q414">
            <v>2.3701370000000003E-2</v>
          </cell>
          <cell r="R414">
            <v>1.7578960000000001E-2</v>
          </cell>
          <cell r="S414">
            <v>1.5575070000000002E-2</v>
          </cell>
          <cell r="T414">
            <v>2.0589730000000004E-2</v>
          </cell>
          <cell r="U414">
            <v>1.8441570000000001E-2</v>
          </cell>
          <cell r="V414">
            <v>1.8061399999999998E-2</v>
          </cell>
          <cell r="W414">
            <v>1.144563E-2</v>
          </cell>
          <cell r="X414">
            <v>1.0558100000000001E-2</v>
          </cell>
          <cell r="Y414">
            <v>6.8757499999999999E-3</v>
          </cell>
          <cell r="Z414">
            <v>4.3701000000000009E-3</v>
          </cell>
          <cell r="AA414">
            <v>3.7779700000000003E-3</v>
          </cell>
          <cell r="AB414">
            <v>3.6337000000000001E-3</v>
          </cell>
          <cell r="AC414">
            <v>1.59852E-3</v>
          </cell>
          <cell r="AD414">
            <v>1.9824700000000005E-3</v>
          </cell>
          <cell r="AE414">
            <v>1.7045000000000003E-3</v>
          </cell>
          <cell r="AF414">
            <v>2.0430900000000004E-3</v>
          </cell>
          <cell r="AG414">
            <v>3.7049250000000008E-3</v>
          </cell>
          <cell r="AH414">
            <v>2.7852984835904059E-3</v>
          </cell>
          <cell r="AI414">
            <v>1.1048645965505435E-4</v>
          </cell>
          <cell r="AJ414" t="str">
            <v>NO</v>
          </cell>
          <cell r="AK414" t="str">
            <v>NO</v>
          </cell>
          <cell r="AL414" t="str">
            <v>NO</v>
          </cell>
        </row>
        <row r="415">
          <cell r="M415">
            <v>0.12039328000000001</v>
          </cell>
          <cell r="N415">
            <v>0.12300008000000001</v>
          </cell>
          <cell r="O415">
            <v>0.12600616000000001</v>
          </cell>
          <cell r="P415">
            <v>0.12099248</v>
          </cell>
          <cell r="Q415">
            <v>0.12758536000000001</v>
          </cell>
          <cell r="R415">
            <v>0.11531576000000002</v>
          </cell>
          <cell r="S415">
            <v>0.11779712000000001</v>
          </cell>
          <cell r="T415">
            <v>0.11948496000000002</v>
          </cell>
          <cell r="U415">
            <v>0.12139176</v>
          </cell>
          <cell r="V415">
            <v>0.11942728000000001</v>
          </cell>
          <cell r="W415">
            <v>5.4012000000000004E-2</v>
          </cell>
          <cell r="X415">
            <v>6.7062240000000009E-2</v>
          </cell>
          <cell r="Y415">
            <v>5.5000400000000005E-2</v>
          </cell>
          <cell r="Z415">
            <v>7.1389920000000009E-2</v>
          </cell>
          <cell r="AA415">
            <v>6.5310000000000007E-2</v>
          </cell>
          <cell r="AB415">
            <v>8.7031839999999999E-2</v>
          </cell>
          <cell r="AC415">
            <v>9.4166800000000009E-2</v>
          </cell>
          <cell r="AD415">
            <v>7.8025919999999999E-2</v>
          </cell>
          <cell r="AE415">
            <v>7.2452800000000012E-2</v>
          </cell>
          <cell r="AF415">
            <v>7.9843120000000017E-2</v>
          </cell>
          <cell r="AG415">
            <v>5.5942768000000011E-2</v>
          </cell>
          <cell r="AH415">
            <v>5.3651640000000007E-2</v>
          </cell>
          <cell r="AI415">
            <v>6.4571920000000005E-2</v>
          </cell>
          <cell r="AJ415">
            <v>7.4635736000000008E-2</v>
          </cell>
          <cell r="AK415">
            <v>2.1733152000000002E-2</v>
          </cell>
          <cell r="AL415">
            <v>2.1599710624641857E-2</v>
          </cell>
        </row>
        <row r="416">
          <cell r="M416">
            <v>6.6822119999999986E-5</v>
          </cell>
          <cell r="N416">
            <v>9.3219119999999984E-5</v>
          </cell>
          <cell r="O416">
            <v>8.1076499999999989E-5</v>
          </cell>
          <cell r="P416">
            <v>3.8765879999999993E-5</v>
          </cell>
          <cell r="Q416">
            <v>3.6427859999999994E-5</v>
          </cell>
          <cell r="R416">
            <v>3.5371979999999991E-5</v>
          </cell>
          <cell r="S416">
            <v>3.1525559999999992E-5</v>
          </cell>
          <cell r="T416">
            <v>3.3411059999999993E-5</v>
          </cell>
          <cell r="U416">
            <v>3.1073039999999995E-5</v>
          </cell>
          <cell r="V416">
            <v>2.8357919999999996E-5</v>
          </cell>
          <cell r="W416">
            <v>2.0665079999999998E-5</v>
          </cell>
          <cell r="X416">
            <v>1.689408E-5</v>
          </cell>
          <cell r="Y416">
            <v>1.0785059999999997E-5</v>
          </cell>
          <cell r="Z416">
            <v>2.1268439999999994E-5</v>
          </cell>
          <cell r="AA416">
            <v>1.2896819999999998E-5</v>
          </cell>
          <cell r="AB416">
            <v>9.1258199999999979E-6</v>
          </cell>
          <cell r="AC416">
            <v>5.9581799999999986E-6</v>
          </cell>
          <cell r="AD416">
            <v>1.0332539999999999E-5</v>
          </cell>
          <cell r="AE416" t="str">
            <v>NA</v>
          </cell>
          <cell r="AF416" t="str">
            <v>NA</v>
          </cell>
          <cell r="AG416" t="str">
            <v>NA</v>
          </cell>
          <cell r="AH416" t="str">
            <v>NA</v>
          </cell>
          <cell r="AI416" t="str">
            <v>NA</v>
          </cell>
          <cell r="AJ416" t="str">
            <v>NA</v>
          </cell>
          <cell r="AK416" t="str">
            <v>NA</v>
          </cell>
          <cell r="AL416" t="str">
            <v>NA</v>
          </cell>
        </row>
        <row r="417">
          <cell r="M417">
            <v>8.2375232399999974E-3</v>
          </cell>
          <cell r="N417">
            <v>8.431654319999999E-3</v>
          </cell>
          <cell r="O417">
            <v>8.6286513599999996E-3</v>
          </cell>
          <cell r="P417">
            <v>8.4223022399999986E-3</v>
          </cell>
          <cell r="Q417">
            <v>7.6383113399999987E-3</v>
          </cell>
          <cell r="R417">
            <v>8.342357039999998E-3</v>
          </cell>
          <cell r="S417">
            <v>8.5190660999999984E-3</v>
          </cell>
          <cell r="T417">
            <v>8.4977976599999987E-3</v>
          </cell>
          <cell r="U417">
            <v>8.3342895134399988E-3</v>
          </cell>
          <cell r="V417">
            <v>3.8833757999999995E-3</v>
          </cell>
          <cell r="W417">
            <v>2.5366762799999996E-3</v>
          </cell>
          <cell r="X417">
            <v>2.3326651799999995E-3</v>
          </cell>
          <cell r="Y417">
            <v>1.6805838599999998E-3</v>
          </cell>
          <cell r="Z417">
            <v>1.6842040199999996E-3</v>
          </cell>
          <cell r="AA417">
            <v>1.6123287599999999E-3</v>
          </cell>
          <cell r="AB417">
            <v>1.5464870999999996E-3</v>
          </cell>
          <cell r="AC417">
            <v>1.9872415799999997E-3</v>
          </cell>
          <cell r="AD417">
            <v>2.0955446999999998E-3</v>
          </cell>
          <cell r="AE417">
            <v>2.5335840599999999E-3</v>
          </cell>
          <cell r="AF417">
            <v>4.0721520599999997E-3</v>
          </cell>
          <cell r="AG417">
            <v>1.7047785959999997E-3</v>
          </cell>
          <cell r="AH417">
            <v>2.4513762599999997E-3</v>
          </cell>
          <cell r="AI417">
            <v>3.6276265799999991E-3</v>
          </cell>
          <cell r="AJ417">
            <v>3.6934682399999996E-3</v>
          </cell>
          <cell r="AK417">
            <v>4.1069960999999986E-3</v>
          </cell>
          <cell r="AL417">
            <v>4.0817791775685586E-3</v>
          </cell>
        </row>
        <row r="418">
          <cell r="M418">
            <v>1.24338E-2</v>
          </cell>
          <cell r="N418">
            <v>1.2726000000000001E-2</v>
          </cell>
          <cell r="O418">
            <v>1.30236E-2</v>
          </cell>
          <cell r="P418">
            <v>1.3318799999999999E-2</v>
          </cell>
          <cell r="Q418">
            <v>1.3614000000000001E-2</v>
          </cell>
          <cell r="R418">
            <v>1.39086E-2</v>
          </cell>
          <cell r="S418">
            <v>1.4203799999999999E-2</v>
          </cell>
          <cell r="T418">
            <v>1.3814400000000001E-2</v>
          </cell>
          <cell r="U418">
            <v>1.63284E-2</v>
          </cell>
          <cell r="V418">
            <v>1.269E-2</v>
          </cell>
          <cell r="W418">
            <v>1.0863599999999999E-2</v>
          </cell>
          <cell r="X418">
            <v>1.2947999999999999E-2</v>
          </cell>
          <cell r="Y418">
            <v>1.3568400000000001E-2</v>
          </cell>
          <cell r="Z418">
            <v>1.3514399999999999E-2</v>
          </cell>
          <cell r="AA418">
            <v>1.2949199999999999E-2</v>
          </cell>
          <cell r="AB418">
            <v>9.3593999999999986E-3</v>
          </cell>
          <cell r="AC418">
            <v>1.55856E-2</v>
          </cell>
          <cell r="AD418">
            <v>1.5634199999999997E-2</v>
          </cell>
          <cell r="AE418">
            <v>1.4402399999999999E-2</v>
          </cell>
          <cell r="AF418">
            <v>3.5369999999999993E-3</v>
          </cell>
          <cell r="AG418">
            <v>3.5891999999999999E-3</v>
          </cell>
          <cell r="AH418">
            <v>9.8142000000000004E-3</v>
          </cell>
          <cell r="AI418">
            <v>1.6039199999999997E-2</v>
          </cell>
          <cell r="AJ418">
            <v>1.5602999999999999E-2</v>
          </cell>
          <cell r="AK418">
            <v>1.5046799999999999E-2</v>
          </cell>
          <cell r="AL418">
            <v>1.4954412771182998E-2</v>
          </cell>
        </row>
        <row r="419">
          <cell r="M419">
            <v>9.6006899999999992E-4</v>
          </cell>
          <cell r="N419">
            <v>1.1717099999999999E-3</v>
          </cell>
          <cell r="O419">
            <v>1.3097489999999998E-3</v>
          </cell>
          <cell r="P419">
            <v>1.5368999999999999E-3</v>
          </cell>
          <cell r="Q419">
            <v>1.9176E-3</v>
          </cell>
          <cell r="R419">
            <v>2.4232259999999997E-3</v>
          </cell>
          <cell r="S419">
            <v>2.8529939999999998E-3</v>
          </cell>
          <cell r="T419">
            <v>3.2829029999999998E-3</v>
          </cell>
          <cell r="U419">
            <v>3.6858809999999998E-3</v>
          </cell>
          <cell r="V419">
            <v>4.4623679999999995E-3</v>
          </cell>
          <cell r="W419">
            <v>4.5043859999999991E-3</v>
          </cell>
          <cell r="X419">
            <v>5.5326989999999994E-3</v>
          </cell>
          <cell r="Y419">
            <v>6.1047359999999986E-3</v>
          </cell>
          <cell r="Z419">
            <v>6.8947589999999994E-3</v>
          </cell>
          <cell r="AA419">
            <v>7.2901229999999999E-3</v>
          </cell>
          <cell r="AB419">
            <v>8.1887159999999987E-3</v>
          </cell>
          <cell r="AC419">
            <v>8.8990739999999981E-3</v>
          </cell>
          <cell r="AD419">
            <v>1.0064297999999999E-2</v>
          </cell>
          <cell r="AE419">
            <v>1.1107415999999998E-2</v>
          </cell>
          <cell r="AF419">
            <v>1.2368096999999998E-2</v>
          </cell>
          <cell r="AG419">
            <v>1.3575197999999998E-2</v>
          </cell>
          <cell r="AH419">
            <v>1.5682583999999999E-2</v>
          </cell>
          <cell r="AI419">
            <v>1.8449990999999999E-2</v>
          </cell>
          <cell r="AJ419">
            <v>1.9782299999999999E-2</v>
          </cell>
          <cell r="AK419">
            <v>2.0947664999999997E-2</v>
          </cell>
          <cell r="AL419">
            <v>2.4159785999999996E-2</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row>
        <row r="421">
          <cell r="M421">
            <v>40.511799829878953</v>
          </cell>
          <cell r="N421">
            <v>52.650641785196505</v>
          </cell>
          <cell r="O421">
            <v>46.792458807948229</v>
          </cell>
          <cell r="P421">
            <v>47.151346956964552</v>
          </cell>
          <cell r="Q421">
            <v>47.290620088663417</v>
          </cell>
          <cell r="R421">
            <v>46.740532426676175</v>
          </cell>
          <cell r="S421">
            <v>47.048081544264186</v>
          </cell>
          <cell r="T421">
            <v>46.715747657363664</v>
          </cell>
          <cell r="U421">
            <v>49.034587063437122</v>
          </cell>
          <cell r="V421">
            <v>50.736144346924767</v>
          </cell>
          <cell r="W421">
            <v>45.294262175399652</v>
          </cell>
          <cell r="X421">
            <v>43.931705949448855</v>
          </cell>
          <cell r="Y421">
            <v>47.115805330908927</v>
          </cell>
          <cell r="Z421">
            <v>45.735969973160401</v>
          </cell>
          <cell r="AA421">
            <v>56.674465411758646</v>
          </cell>
          <cell r="AB421">
            <v>50.360970399651904</v>
          </cell>
          <cell r="AC421">
            <v>48.38333616915871</v>
          </cell>
          <cell r="AD421">
            <v>48.238773992943365</v>
          </cell>
          <cell r="AE421">
            <v>50.557169367865974</v>
          </cell>
          <cell r="AF421">
            <v>47.562809986196363</v>
          </cell>
          <cell r="AG421">
            <v>47.101952445489182</v>
          </cell>
          <cell r="AH421">
            <v>46.701418468015085</v>
          </cell>
          <cell r="AI421">
            <v>47.557243451934646</v>
          </cell>
          <cell r="AJ421">
            <v>44.747550252208306</v>
          </cell>
          <cell r="AK421">
            <v>41.964138929277283</v>
          </cell>
          <cell r="AL421">
            <v>47.138509585927544</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row>
        <row r="427">
          <cell r="M427">
            <v>7246.1389522967957</v>
          </cell>
          <cell r="N427">
            <v>7592.7486066420697</v>
          </cell>
          <cell r="O427">
            <v>7711.6724061903669</v>
          </cell>
          <cell r="P427">
            <v>7801.24250455524</v>
          </cell>
          <cell r="Q427">
            <v>7374.7140426032593</v>
          </cell>
          <cell r="R427">
            <v>7296.5727781305804</v>
          </cell>
          <cell r="S427">
            <v>6996.2462286627506</v>
          </cell>
          <cell r="T427">
            <v>6550.9873821310794</v>
          </cell>
          <cell r="U427">
            <v>6082.0670767951897</v>
          </cell>
          <cell r="V427">
            <v>5629.8589166868614</v>
          </cell>
          <cell r="W427">
            <v>4919.1706844884011</v>
          </cell>
          <cell r="X427">
            <v>4459.5046870384995</v>
          </cell>
          <cell r="Y427">
            <v>3887.7486676704511</v>
          </cell>
          <cell r="Z427">
            <v>3934.8161792843266</v>
          </cell>
          <cell r="AA427">
            <v>3393.6086063243624</v>
          </cell>
          <cell r="AB427">
            <v>3429.8121042151188</v>
          </cell>
          <cell r="AC427">
            <v>3281.9951451808688</v>
          </cell>
          <cell r="AD427">
            <v>3348.2707817790019</v>
          </cell>
          <cell r="AE427">
            <v>3475.8968273119226</v>
          </cell>
          <cell r="AF427">
            <v>3094.8434828052491</v>
          </cell>
          <cell r="AG427">
            <v>3058.5948845150256</v>
          </cell>
          <cell r="AH427">
            <v>2415.5863332310573</v>
          </cell>
          <cell r="AI427">
            <v>2659.6121187041626</v>
          </cell>
          <cell r="AJ427">
            <v>2488.7622287507443</v>
          </cell>
          <cell r="AK427">
            <v>2258.0249672018649</v>
          </cell>
          <cell r="AL427">
            <v>2355.7844446065628</v>
          </cell>
        </row>
        <row r="429">
          <cell r="M429" t="str">
            <v>NO</v>
          </cell>
          <cell r="N429" t="str">
            <v>NO</v>
          </cell>
          <cell r="O429" t="str">
            <v>NO</v>
          </cell>
          <cell r="P429" t="str">
            <v>NO</v>
          </cell>
          <cell r="Q429" t="str">
            <v>NO</v>
          </cell>
          <cell r="R429" t="str">
            <v>NO</v>
          </cell>
          <cell r="S429" t="str">
            <v>NO</v>
          </cell>
          <cell r="T429" t="str">
            <v>NO</v>
          </cell>
          <cell r="U429" t="str">
            <v>NO</v>
          </cell>
          <cell r="V429" t="str">
            <v>NO</v>
          </cell>
          <cell r="W429" t="str">
            <v>NO</v>
          </cell>
          <cell r="X429" t="str">
            <v>NO</v>
          </cell>
          <cell r="Y429" t="str">
            <v>NO</v>
          </cell>
          <cell r="Z429" t="str">
            <v>NO</v>
          </cell>
          <cell r="AA429" t="str">
            <v>NO</v>
          </cell>
          <cell r="AB429" t="str">
            <v>NO</v>
          </cell>
          <cell r="AC429" t="str">
            <v>NO</v>
          </cell>
          <cell r="AD429" t="str">
            <v>NO</v>
          </cell>
          <cell r="AE429" t="str">
            <v>NO</v>
          </cell>
          <cell r="AF429" t="str">
            <v>NO</v>
          </cell>
          <cell r="AG429" t="str">
            <v>NO</v>
          </cell>
          <cell r="AH429" t="str">
            <v>NO</v>
          </cell>
          <cell r="AI429" t="str">
            <v>NO</v>
          </cell>
          <cell r="AJ429" t="str">
            <v>NO</v>
          </cell>
          <cell r="AK429" t="str">
            <v>NO</v>
          </cell>
          <cell r="AL429" t="str">
            <v>NO</v>
          </cell>
        </row>
        <row r="430">
          <cell r="M430">
            <v>7246.1389522967957</v>
          </cell>
          <cell r="N430">
            <v>7592.7486066420697</v>
          </cell>
          <cell r="O430">
            <v>7711.6724061903669</v>
          </cell>
          <cell r="P430">
            <v>7801.24250455524</v>
          </cell>
          <cell r="Q430">
            <v>7374.7140426032593</v>
          </cell>
          <cell r="R430">
            <v>7296.5727781305804</v>
          </cell>
          <cell r="S430">
            <v>6996.2462286627506</v>
          </cell>
          <cell r="T430">
            <v>6550.9873821310794</v>
          </cell>
          <cell r="U430">
            <v>6082.0670767951897</v>
          </cell>
          <cell r="V430">
            <v>5629.8589166868614</v>
          </cell>
          <cell r="W430">
            <v>4919.1706844884011</v>
          </cell>
          <cell r="X430">
            <v>4459.5046870384995</v>
          </cell>
          <cell r="Y430">
            <v>3887.7486676704511</v>
          </cell>
          <cell r="Z430">
            <v>3934.8161792843266</v>
          </cell>
          <cell r="AA430">
            <v>3393.6086063243624</v>
          </cell>
          <cell r="AB430">
            <v>3429.8121042151188</v>
          </cell>
          <cell r="AC430">
            <v>3281.9951451808688</v>
          </cell>
          <cell r="AD430">
            <v>3348.2707817790019</v>
          </cell>
          <cell r="AE430">
            <v>3475.8968273119226</v>
          </cell>
          <cell r="AF430">
            <v>3094.8434828052491</v>
          </cell>
          <cell r="AG430">
            <v>3058.5948845150256</v>
          </cell>
          <cell r="AH430">
            <v>2415.5863332310573</v>
          </cell>
          <cell r="AI430">
            <v>2659.6121187041626</v>
          </cell>
          <cell r="AJ430">
            <v>2488.7622287507443</v>
          </cell>
          <cell r="AK430">
            <v>2258.0249672018649</v>
          </cell>
          <cell r="AL430">
            <v>2355.7844446065628</v>
          </cell>
        </row>
        <row r="434">
          <cell r="M434">
            <v>1.5554316451545349</v>
          </cell>
          <cell r="N434">
            <v>1.6391290576477682</v>
          </cell>
          <cell r="O434">
            <v>1.8166201126024966</v>
          </cell>
          <cell r="P434">
            <v>2.0513191739612231</v>
          </cell>
          <cell r="Q434">
            <v>1.9740522850844482</v>
          </cell>
          <cell r="R434">
            <v>2.2134620602138821</v>
          </cell>
          <cell r="S434">
            <v>2.3879754508725681</v>
          </cell>
          <cell r="T434">
            <v>2.5124418184471242</v>
          </cell>
          <cell r="U434">
            <v>2.7372693871174358</v>
          </cell>
          <cell r="V434">
            <v>3.0955853678929275</v>
          </cell>
          <cell r="W434">
            <v>3.1621144396239593</v>
          </cell>
          <cell r="X434">
            <v>3.0308871980411536</v>
          </cell>
          <cell r="Y434">
            <v>2.7184122102442276</v>
          </cell>
          <cell r="Z434">
            <v>2.8041402168097602</v>
          </cell>
          <cell r="AA434">
            <v>2.6983860172801788</v>
          </cell>
          <cell r="AB434">
            <v>2.769137236327587</v>
          </cell>
          <cell r="AC434">
            <v>2.896779047025722</v>
          </cell>
          <cell r="AD434">
            <v>3.1675236660555885</v>
          </cell>
          <cell r="AE434">
            <v>3.0235234209437825</v>
          </cell>
          <cell r="AF434">
            <v>2.8120095797864466</v>
          </cell>
          <cell r="AG434">
            <v>2.9261715476257351</v>
          </cell>
          <cell r="AH434">
            <v>2.9987540558344263</v>
          </cell>
          <cell r="AI434">
            <v>2.9500349794974192</v>
          </cell>
          <cell r="AJ434">
            <v>2.8820468469940601</v>
          </cell>
          <cell r="AK434">
            <v>2.9537378018577436</v>
          </cell>
          <cell r="AL434">
            <v>3.0586319288767241</v>
          </cell>
        </row>
        <row r="435">
          <cell r="M435">
            <v>13.777497900686937</v>
          </cell>
          <cell r="N435">
            <v>8.9694819421298124</v>
          </cell>
          <cell r="O435">
            <v>10.19973761495956</v>
          </cell>
          <cell r="P435">
            <v>10.197236716401564</v>
          </cell>
          <cell r="Q435">
            <v>10.210090093765704</v>
          </cell>
          <cell r="R435">
            <v>7.8213483306008991</v>
          </cell>
          <cell r="S435">
            <v>7.9249754357730176</v>
          </cell>
          <cell r="T435">
            <v>8.0053513968734009</v>
          </cell>
          <cell r="U435">
            <v>9.2742963561811944</v>
          </cell>
          <cell r="V435">
            <v>11.787110196029468</v>
          </cell>
          <cell r="W435">
            <v>14.267145251181649</v>
          </cell>
          <cell r="X435">
            <v>14.218046611404443</v>
          </cell>
          <cell r="Y435">
            <v>15.564933852072421</v>
          </cell>
          <cell r="Z435">
            <v>19.205095539144509</v>
          </cell>
          <cell r="AA435">
            <v>17.959732767111614</v>
          </cell>
          <cell r="AB435">
            <v>17.964488709261676</v>
          </cell>
          <cell r="AC435">
            <v>20.421091556581768</v>
          </cell>
          <cell r="AD435">
            <v>19.297661380816539</v>
          </cell>
          <cell r="AE435">
            <v>12.038721501832878</v>
          </cell>
          <cell r="AF435">
            <v>21.581898806652163</v>
          </cell>
          <cell r="AG435">
            <v>23.974606284664244</v>
          </cell>
          <cell r="AH435">
            <v>9.5729529595974725</v>
          </cell>
          <cell r="AI435">
            <v>11.883842383102698</v>
          </cell>
          <cell r="AJ435">
            <v>3.3754220300765416</v>
          </cell>
          <cell r="AK435">
            <v>3.4208915302863843</v>
          </cell>
          <cell r="AL435">
            <v>3.8950412826945509</v>
          </cell>
        </row>
        <row r="436">
          <cell r="M436">
            <v>9.9087069261894829</v>
          </cell>
          <cell r="N436">
            <v>8.0076731519922983</v>
          </cell>
          <cell r="O436">
            <v>7.6944101154083322</v>
          </cell>
          <cell r="P436">
            <v>8.25782278385811</v>
          </cell>
          <cell r="Q436">
            <v>8.1550644244528616</v>
          </cell>
          <cell r="R436">
            <v>9.0565639589327631</v>
          </cell>
          <cell r="S436">
            <v>6.3010172800579687</v>
          </cell>
          <cell r="T436">
            <v>6.8627032163636157</v>
          </cell>
          <cell r="U436">
            <v>7.0722801047427284</v>
          </cell>
          <cell r="V436">
            <v>7.3204378868109012</v>
          </cell>
          <cell r="W436">
            <v>9.3790382254545346</v>
          </cell>
          <cell r="X436">
            <v>10.895301183480605</v>
          </cell>
          <cell r="Y436">
            <v>12.516285721763744</v>
          </cell>
          <cell r="Z436">
            <v>14.251946987269083</v>
          </cell>
          <cell r="AA436">
            <v>15.554776669120651</v>
          </cell>
          <cell r="AB436">
            <v>15.759607289936936</v>
          </cell>
          <cell r="AC436">
            <v>16.953222618851541</v>
          </cell>
          <cell r="AD436">
            <v>17.70917269261782</v>
          </cell>
          <cell r="AE436">
            <v>19.312402979135719</v>
          </cell>
          <cell r="AF436">
            <v>16.61370786044456</v>
          </cell>
          <cell r="AG436">
            <v>15.960629848321439</v>
          </cell>
          <cell r="AH436">
            <v>16.478758723907287</v>
          </cell>
          <cell r="AI436">
            <v>14.375628764422421</v>
          </cell>
          <cell r="AJ436">
            <v>11.30460529516443</v>
          </cell>
          <cell r="AK436">
            <v>10.192453511244466</v>
          </cell>
          <cell r="AL436">
            <v>12.885331683898892</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row>
        <row r="438">
          <cell r="M438" t="str">
            <v>NA</v>
          </cell>
          <cell r="N438" t="str">
            <v>NA</v>
          </cell>
          <cell r="O438" t="str">
            <v>NA</v>
          </cell>
          <cell r="P438" t="str">
            <v>NA</v>
          </cell>
          <cell r="Q438" t="str">
            <v>NA</v>
          </cell>
          <cell r="R438" t="str">
            <v>NA</v>
          </cell>
          <cell r="S438" t="str">
            <v>NA</v>
          </cell>
          <cell r="T438" t="str">
            <v>NA</v>
          </cell>
          <cell r="U438" t="str">
            <v>NA</v>
          </cell>
          <cell r="V438" t="str">
            <v>NA</v>
          </cell>
          <cell r="W438" t="str">
            <v>NA</v>
          </cell>
          <cell r="X438" t="str">
            <v>NA</v>
          </cell>
          <cell r="Y438" t="str">
            <v>NA</v>
          </cell>
          <cell r="Z438" t="str">
            <v>NA</v>
          </cell>
          <cell r="AA438" t="str">
            <v>NA</v>
          </cell>
          <cell r="AB438" t="str">
            <v>NA</v>
          </cell>
          <cell r="AC438" t="str">
            <v>NA</v>
          </cell>
          <cell r="AD438" t="str">
            <v>NA</v>
          </cell>
          <cell r="AE438" t="str">
            <v>NA</v>
          </cell>
          <cell r="AF438" t="str">
            <v>NA</v>
          </cell>
          <cell r="AG438" t="str">
            <v>NA</v>
          </cell>
          <cell r="AH438" t="str">
            <v>NA</v>
          </cell>
          <cell r="AI438" t="str">
            <v>NA</v>
          </cell>
          <cell r="AJ438" t="str">
            <v>NA</v>
          </cell>
          <cell r="AK438" t="str">
            <v>NA</v>
          </cell>
          <cell r="AL438" t="str">
            <v>NA</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row>
        <row r="441">
          <cell r="M441">
            <v>889.57691289924219</v>
          </cell>
          <cell r="N441">
            <v>294.59426254535038</v>
          </cell>
          <cell r="O441">
            <v>437.2334807019123</v>
          </cell>
          <cell r="P441">
            <v>1144.1522254404006</v>
          </cell>
          <cell r="Q441">
            <v>440.25460988647666</v>
          </cell>
          <cell r="R441">
            <v>179.73467126816342</v>
          </cell>
          <cell r="S441">
            <v>188.30326593778318</v>
          </cell>
          <cell r="T441">
            <v>636.46943964644095</v>
          </cell>
          <cell r="U441">
            <v>713.42330801513174</v>
          </cell>
          <cell r="V441">
            <v>361.09267644994634</v>
          </cell>
          <cell r="W441">
            <v>569.33815213690548</v>
          </cell>
          <cell r="X441">
            <v>361.87703238341356</v>
          </cell>
          <cell r="Y441">
            <v>200.49976429020805</v>
          </cell>
          <cell r="Z441">
            <v>433.2182070377761</v>
          </cell>
          <cell r="AA441">
            <v>207.71266721205859</v>
          </cell>
          <cell r="AB441">
            <v>197.85117257757133</v>
          </cell>
          <cell r="AC441">
            <v>154.50602878589078</v>
          </cell>
          <cell r="AD441">
            <v>1109.3342499875573</v>
          </cell>
          <cell r="AE441">
            <v>223.83787952479031</v>
          </cell>
          <cell r="AF441">
            <v>251.35786998228627</v>
          </cell>
          <cell r="AG441">
            <v>124.70386187382056</v>
          </cell>
          <cell r="AH441">
            <v>246.17470599780839</v>
          </cell>
          <cell r="AI441">
            <v>671.31058090772683</v>
          </cell>
          <cell r="AJ441">
            <v>125.38440713268142</v>
          </cell>
          <cell r="AK441">
            <v>185.87748079516163</v>
          </cell>
          <cell r="AL441">
            <v>201.23892043765221</v>
          </cell>
        </row>
        <row r="442">
          <cell r="M442">
            <v>739.40806324940309</v>
          </cell>
          <cell r="N442">
            <v>432.43450600078376</v>
          </cell>
          <cell r="O442">
            <v>423.6911321291156</v>
          </cell>
          <cell r="P442">
            <v>734.26343049833281</v>
          </cell>
          <cell r="Q442">
            <v>574.42872600725264</v>
          </cell>
          <cell r="R442">
            <v>194.87460658530733</v>
          </cell>
          <cell r="S442">
            <v>243.52673343075401</v>
          </cell>
          <cell r="T442">
            <v>402.89319672223581</v>
          </cell>
          <cell r="U442">
            <v>603.33728793582782</v>
          </cell>
          <cell r="V442">
            <v>259.68887435569826</v>
          </cell>
          <cell r="W442">
            <v>432.74844676810079</v>
          </cell>
          <cell r="X442">
            <v>290.19278735205387</v>
          </cell>
          <cell r="Y442">
            <v>155.32290613464977</v>
          </cell>
          <cell r="Z442">
            <v>353.45928064835437</v>
          </cell>
          <cell r="AA442">
            <v>253.3368135109458</v>
          </cell>
          <cell r="AB442">
            <v>186.8549799754928</v>
          </cell>
          <cell r="AC442">
            <v>161.22580438814609</v>
          </cell>
          <cell r="AD442">
            <v>857.07047830119723</v>
          </cell>
          <cell r="AE442">
            <v>307.08069944577397</v>
          </cell>
          <cell r="AF442">
            <v>386.59052491609714</v>
          </cell>
          <cell r="AG442">
            <v>255.72814808792472</v>
          </cell>
          <cell r="AH442">
            <v>365.14219463322962</v>
          </cell>
          <cell r="AI442">
            <v>625.37226783907897</v>
          </cell>
          <cell r="AJ442">
            <v>75.548329501893818</v>
          </cell>
          <cell r="AK442">
            <v>174.99450461182334</v>
          </cell>
          <cell r="AL442">
            <v>108.09099307729633</v>
          </cell>
        </row>
      </sheetData>
      <sheetData sheetId="25">
        <row r="300">
          <cell r="M300">
            <v>408.63</v>
          </cell>
          <cell r="N300">
            <v>389.74</v>
          </cell>
          <cell r="O300">
            <v>362.31700000000001</v>
          </cell>
          <cell r="P300">
            <v>326.99099999999999</v>
          </cell>
          <cell r="Q300">
            <v>299.39800000000002</v>
          </cell>
          <cell r="R300">
            <v>299</v>
          </cell>
          <cell r="S300">
            <v>282</v>
          </cell>
          <cell r="T300">
            <v>242.5</v>
          </cell>
          <cell r="U300">
            <v>179.80841199999998</v>
          </cell>
          <cell r="V300">
            <v>144.23881700000001</v>
          </cell>
          <cell r="W300">
            <v>129.71515300000002</v>
          </cell>
          <cell r="X300">
            <v>122.91812599999999</v>
          </cell>
          <cell r="Y300">
            <v>121.47986600000002</v>
          </cell>
          <cell r="Z300">
            <v>122.88340000000001</v>
          </cell>
          <cell r="AA300">
            <v>111.10879999999999</v>
          </cell>
          <cell r="AB300">
            <v>84.274752946950287</v>
          </cell>
          <cell r="AC300">
            <v>78.930339274938518</v>
          </cell>
          <cell r="AD300">
            <v>68.577506398132201</v>
          </cell>
          <cell r="AE300">
            <v>59.316568818608964</v>
          </cell>
          <cell r="AF300">
            <v>50.392815709309311</v>
          </cell>
          <cell r="AG300">
            <v>54.217235399467839</v>
          </cell>
          <cell r="AH300">
            <v>50.215616493639757</v>
          </cell>
          <cell r="AI300">
            <v>50.364120451131903</v>
          </cell>
          <cell r="AJ300">
            <v>42.829461111202768</v>
          </cell>
          <cell r="AK300">
            <v>36.774740529202788</v>
          </cell>
          <cell r="AL300">
            <v>36.531301024804108</v>
          </cell>
        </row>
        <row r="301">
          <cell r="M301">
            <v>37.256999999999998</v>
          </cell>
          <cell r="N301">
            <v>37.19</v>
          </cell>
          <cell r="O301">
            <v>38</v>
          </cell>
          <cell r="P301">
            <v>33.311</v>
          </cell>
          <cell r="Q301">
            <v>34.314999999999998</v>
          </cell>
          <cell r="R301">
            <v>33.768999999999998</v>
          </cell>
          <cell r="S301">
            <v>33.805999999999997</v>
          </cell>
          <cell r="T301">
            <v>33.200000000000003</v>
          </cell>
          <cell r="U301">
            <v>30.702999999999999</v>
          </cell>
          <cell r="V301">
            <v>27.931919999999998</v>
          </cell>
          <cell r="W301">
            <v>30.09281</v>
          </cell>
          <cell r="X301">
            <v>26.62199</v>
          </cell>
          <cell r="Y301">
            <v>26.008689999999998</v>
          </cell>
          <cell r="Z301">
            <v>25.268729999999998</v>
          </cell>
          <cell r="AA301">
            <v>24.018840000000001</v>
          </cell>
          <cell r="AB301">
            <v>21.300143091782552</v>
          </cell>
          <cell r="AC301">
            <v>22.31615</v>
          </cell>
          <cell r="AD301">
            <v>24.607787062199996</v>
          </cell>
          <cell r="AE301">
            <v>23.522011619010506</v>
          </cell>
          <cell r="AF301">
            <v>17.731823975155088</v>
          </cell>
          <cell r="AG301">
            <v>19.471519068078837</v>
          </cell>
          <cell r="AH301">
            <v>17.970471662823439</v>
          </cell>
          <cell r="AI301">
            <v>16.465211724736644</v>
          </cell>
          <cell r="AJ301">
            <v>13.881202198392007</v>
          </cell>
          <cell r="AK301">
            <v>10.755022918441108</v>
          </cell>
          <cell r="AL301">
            <v>12.100696024131482</v>
          </cell>
        </row>
        <row r="302">
          <cell r="M302">
            <v>8.591899999999999</v>
          </cell>
          <cell r="N302">
            <v>8.743174999999999</v>
          </cell>
          <cell r="O302">
            <v>8.0830749999999991</v>
          </cell>
          <cell r="P302">
            <v>8.3259749999999997</v>
          </cell>
          <cell r="Q302">
            <v>7.7290749999999999</v>
          </cell>
          <cell r="R302">
            <v>7.3583749999999997</v>
          </cell>
          <cell r="S302">
            <v>7.3405500000000004</v>
          </cell>
          <cell r="T302">
            <v>11.146725</v>
          </cell>
          <cell r="U302">
            <v>12.871700000000001</v>
          </cell>
          <cell r="V302">
            <v>11.716950000000001</v>
          </cell>
          <cell r="W302">
            <v>9.8336000000000006</v>
          </cell>
          <cell r="X302">
            <v>8.9174749999999996</v>
          </cell>
          <cell r="Y302">
            <v>10.078474987165297</v>
          </cell>
          <cell r="Z302">
            <v>9.6828933553746275</v>
          </cell>
          <cell r="AA302">
            <v>9.9830052566367939</v>
          </cell>
          <cell r="AB302">
            <v>9.7754822304798612</v>
          </cell>
          <cell r="AC302">
            <v>10.660416923111683</v>
          </cell>
          <cell r="AD302">
            <v>8.2932586411263092</v>
          </cell>
          <cell r="AE302">
            <v>8.4783962517234261</v>
          </cell>
          <cell r="AF302">
            <v>5.1824365494475835</v>
          </cell>
          <cell r="AG302">
            <v>5.9287922681366867</v>
          </cell>
          <cell r="AH302">
            <v>6.205713723245128</v>
          </cell>
          <cell r="AI302">
            <v>5.4949053235269618</v>
          </cell>
          <cell r="AJ302">
            <v>3.6233847158956674</v>
          </cell>
          <cell r="AK302">
            <v>3.9404781710153265</v>
          </cell>
          <cell r="AL302">
            <v>2.6431783787257781</v>
          </cell>
        </row>
        <row r="303">
          <cell r="M303" t="str">
            <v>IE</v>
          </cell>
          <cell r="N303" t="str">
            <v>IE</v>
          </cell>
          <cell r="O303" t="str">
            <v>IE</v>
          </cell>
          <cell r="P303" t="str">
            <v>IE</v>
          </cell>
          <cell r="Q303" t="str">
            <v>IE</v>
          </cell>
          <cell r="R303" t="str">
            <v>IE</v>
          </cell>
          <cell r="S303" t="str">
            <v>IE</v>
          </cell>
          <cell r="T303" t="str">
            <v>IE</v>
          </cell>
          <cell r="U303" t="str">
            <v>IE</v>
          </cell>
          <cell r="V303" t="str">
            <v>IE</v>
          </cell>
          <cell r="W303" t="str">
            <v>IE</v>
          </cell>
          <cell r="X303" t="str">
            <v>IE</v>
          </cell>
          <cell r="Y303" t="str">
            <v>IE</v>
          </cell>
          <cell r="Z303" t="str">
            <v>IE</v>
          </cell>
          <cell r="AA303" t="str">
            <v>IE</v>
          </cell>
          <cell r="AB303" t="str">
            <v>IE</v>
          </cell>
          <cell r="AC303" t="str">
            <v>IE</v>
          </cell>
          <cell r="AD303" t="str">
            <v>IE</v>
          </cell>
          <cell r="AE303" t="str">
            <v>IE</v>
          </cell>
          <cell r="AF303" t="str">
            <v>IE</v>
          </cell>
          <cell r="AG303" t="str">
            <v>IE</v>
          </cell>
          <cell r="AH303" t="str">
            <v>IE</v>
          </cell>
          <cell r="AI303" t="str">
            <v>IE</v>
          </cell>
          <cell r="AJ303" t="str">
            <v>IE</v>
          </cell>
          <cell r="AK303" t="str">
            <v>IE</v>
          </cell>
          <cell r="AL303" t="str">
            <v>IE</v>
          </cell>
        </row>
        <row r="304">
          <cell r="M304" t="str">
            <v>IE</v>
          </cell>
          <cell r="N304" t="str">
            <v>IE</v>
          </cell>
          <cell r="O304" t="str">
            <v>IE</v>
          </cell>
          <cell r="P304" t="str">
            <v>IE</v>
          </cell>
          <cell r="Q304" t="str">
            <v>IE</v>
          </cell>
          <cell r="R304" t="str">
            <v>IE</v>
          </cell>
          <cell r="S304" t="str">
            <v>IE</v>
          </cell>
          <cell r="T304" t="str">
            <v>IE</v>
          </cell>
          <cell r="U304" t="str">
            <v>IE</v>
          </cell>
          <cell r="V304" t="str">
            <v>IE</v>
          </cell>
          <cell r="W304" t="str">
            <v>IE</v>
          </cell>
          <cell r="X304" t="str">
            <v>IE</v>
          </cell>
          <cell r="Y304" t="str">
            <v>IE</v>
          </cell>
          <cell r="Z304" t="str">
            <v>IE</v>
          </cell>
          <cell r="AA304" t="str">
            <v>IE</v>
          </cell>
          <cell r="AB304" t="str">
            <v>IE</v>
          </cell>
          <cell r="AC304" t="str">
            <v>IE</v>
          </cell>
          <cell r="AD304" t="str">
            <v>IE</v>
          </cell>
          <cell r="AE304" t="str">
            <v>IE</v>
          </cell>
          <cell r="AF304" t="str">
            <v>IE</v>
          </cell>
          <cell r="AG304" t="str">
            <v>IE</v>
          </cell>
          <cell r="AH304" t="str">
            <v>IE</v>
          </cell>
          <cell r="AI304" t="str">
            <v>IE</v>
          </cell>
          <cell r="AJ304" t="str">
            <v>IE</v>
          </cell>
          <cell r="AK304" t="str">
            <v>IE</v>
          </cell>
          <cell r="AL304" t="str">
            <v>IE</v>
          </cell>
        </row>
        <row r="305">
          <cell r="M305" t="str">
            <v>IE</v>
          </cell>
          <cell r="N305" t="str">
            <v>IE</v>
          </cell>
          <cell r="O305" t="str">
            <v>IE</v>
          </cell>
          <cell r="P305" t="str">
            <v>IE</v>
          </cell>
          <cell r="Q305" t="str">
            <v>IE</v>
          </cell>
          <cell r="R305" t="str">
            <v>IE</v>
          </cell>
          <cell r="S305" t="str">
            <v>IE</v>
          </cell>
          <cell r="T305" t="str">
            <v>IE</v>
          </cell>
          <cell r="U305" t="str">
            <v>IE</v>
          </cell>
          <cell r="V305" t="str">
            <v>IE</v>
          </cell>
          <cell r="W305" t="str">
            <v>IE</v>
          </cell>
          <cell r="X305" t="str">
            <v>IE</v>
          </cell>
          <cell r="Y305" t="str">
            <v>IE</v>
          </cell>
          <cell r="Z305" t="str">
            <v>IE</v>
          </cell>
          <cell r="AA305" t="str">
            <v>IE</v>
          </cell>
          <cell r="AB305" t="str">
            <v>IE</v>
          </cell>
          <cell r="AC305" t="str">
            <v>IE</v>
          </cell>
          <cell r="AD305" t="str">
            <v>IE</v>
          </cell>
          <cell r="AE305" t="str">
            <v>IE</v>
          </cell>
          <cell r="AF305" t="str">
            <v>IE</v>
          </cell>
          <cell r="AG305" t="str">
            <v>IE</v>
          </cell>
          <cell r="AH305" t="str">
            <v>IE</v>
          </cell>
          <cell r="AI305" t="str">
            <v>IE</v>
          </cell>
          <cell r="AJ305" t="str">
            <v>IE</v>
          </cell>
          <cell r="AK305" t="str">
            <v>IE</v>
          </cell>
          <cell r="AL305" t="str">
            <v>IE</v>
          </cell>
        </row>
        <row r="306">
          <cell r="M306" t="str">
            <v>IE</v>
          </cell>
          <cell r="N306" t="str">
            <v>IE</v>
          </cell>
          <cell r="O306" t="str">
            <v>IE</v>
          </cell>
          <cell r="P306" t="str">
            <v>IE</v>
          </cell>
          <cell r="Q306" t="str">
            <v>IE</v>
          </cell>
          <cell r="R306" t="str">
            <v>IE</v>
          </cell>
          <cell r="S306" t="str">
            <v>IE</v>
          </cell>
          <cell r="T306" t="str">
            <v>IE</v>
          </cell>
          <cell r="U306" t="str">
            <v>IE</v>
          </cell>
          <cell r="V306" t="str">
            <v>IE</v>
          </cell>
          <cell r="W306" t="str">
            <v>IE</v>
          </cell>
          <cell r="X306" t="str">
            <v>IE</v>
          </cell>
          <cell r="Y306" t="str">
            <v>IE</v>
          </cell>
          <cell r="Z306" t="str">
            <v>IE</v>
          </cell>
          <cell r="AA306" t="str">
            <v>IE</v>
          </cell>
          <cell r="AB306" t="str">
            <v>IE</v>
          </cell>
          <cell r="AC306" t="str">
            <v>IE</v>
          </cell>
          <cell r="AD306" t="str">
            <v>IE</v>
          </cell>
          <cell r="AE306" t="str">
            <v>IE</v>
          </cell>
          <cell r="AF306" t="str">
            <v>IE</v>
          </cell>
          <cell r="AG306" t="str">
            <v>IE</v>
          </cell>
          <cell r="AH306" t="str">
            <v>IE</v>
          </cell>
          <cell r="AI306" t="str">
            <v>IE</v>
          </cell>
          <cell r="AJ306" t="str">
            <v>IE</v>
          </cell>
          <cell r="AK306" t="str">
            <v>IE</v>
          </cell>
          <cell r="AL306" t="str">
            <v>IE</v>
          </cell>
        </row>
        <row r="307">
          <cell r="M307" t="str">
            <v>IE</v>
          </cell>
          <cell r="N307" t="str">
            <v>IE</v>
          </cell>
          <cell r="O307" t="str">
            <v>IE</v>
          </cell>
          <cell r="P307" t="str">
            <v>IE</v>
          </cell>
          <cell r="Q307" t="str">
            <v>IE</v>
          </cell>
          <cell r="R307" t="str">
            <v>IE</v>
          </cell>
          <cell r="S307" t="str">
            <v>IE</v>
          </cell>
          <cell r="T307" t="str">
            <v>IE</v>
          </cell>
          <cell r="U307" t="str">
            <v>IE</v>
          </cell>
          <cell r="V307" t="str">
            <v>IE</v>
          </cell>
          <cell r="W307" t="str">
            <v>IE</v>
          </cell>
          <cell r="X307" t="str">
            <v>IE</v>
          </cell>
          <cell r="Y307" t="str">
            <v>IE</v>
          </cell>
          <cell r="Z307" t="str">
            <v>IE</v>
          </cell>
          <cell r="AA307" t="str">
            <v>IE</v>
          </cell>
          <cell r="AB307" t="str">
            <v>IE</v>
          </cell>
          <cell r="AC307" t="str">
            <v>IE</v>
          </cell>
          <cell r="AD307" t="str">
            <v>IE</v>
          </cell>
          <cell r="AE307" t="str">
            <v>IE</v>
          </cell>
          <cell r="AF307" t="str">
            <v>IE</v>
          </cell>
          <cell r="AG307" t="str">
            <v>IE</v>
          </cell>
          <cell r="AH307" t="str">
            <v>IE</v>
          </cell>
          <cell r="AI307" t="str">
            <v>IE</v>
          </cell>
          <cell r="AJ307" t="str">
            <v>IE</v>
          </cell>
          <cell r="AK307" t="str">
            <v>IE</v>
          </cell>
          <cell r="AL307" t="str">
            <v>IE</v>
          </cell>
        </row>
        <row r="308">
          <cell r="M308">
            <v>248.79722294481169</v>
          </cell>
          <cell r="N308">
            <v>279.79799222234465</v>
          </cell>
          <cell r="O308">
            <v>277.80625923877579</v>
          </cell>
          <cell r="P308">
            <v>209.97972432397103</v>
          </cell>
          <cell r="Q308">
            <v>199.1780172424377</v>
          </cell>
          <cell r="R308">
            <v>180.2499476663919</v>
          </cell>
          <cell r="S308">
            <v>166.05137082802213</v>
          </cell>
          <cell r="T308">
            <v>155.55849378407189</v>
          </cell>
          <cell r="U308">
            <v>154.50587256054854</v>
          </cell>
          <cell r="V308">
            <v>157.53359392519138</v>
          </cell>
          <cell r="W308">
            <v>151.8287422056861</v>
          </cell>
          <cell r="X308">
            <v>152.18962110536614</v>
          </cell>
          <cell r="Y308">
            <v>144.42324603108105</v>
          </cell>
          <cell r="Z308">
            <v>144.01660708130635</v>
          </cell>
          <cell r="AA308">
            <v>140.07153981665027</v>
          </cell>
          <cell r="AB308">
            <v>152.84633990786668</v>
          </cell>
          <cell r="AC308">
            <v>150.22703711210767</v>
          </cell>
          <cell r="AD308">
            <v>151.5375577681763</v>
          </cell>
          <cell r="AE308">
            <v>132.0863536021451</v>
          </cell>
          <cell r="AF308">
            <v>105.65105441758469</v>
          </cell>
          <cell r="AG308">
            <v>99.868331082832469</v>
          </cell>
          <cell r="AH308">
            <v>98.487206895317016</v>
          </cell>
          <cell r="AI308">
            <v>82.095665698046759</v>
          </cell>
          <cell r="AJ308">
            <v>72.505975687726078</v>
          </cell>
          <cell r="AK308">
            <v>70.444264362715259</v>
          </cell>
          <cell r="AL308">
            <v>64.625594033477583</v>
          </cell>
        </row>
        <row r="309">
          <cell r="M309">
            <v>30.758976872916442</v>
          </cell>
          <cell r="N309">
            <v>36.689370871550715</v>
          </cell>
          <cell r="O309">
            <v>30.442689192989278</v>
          </cell>
          <cell r="P309">
            <v>23.87971983450068</v>
          </cell>
          <cell r="Q309">
            <v>22.851784874737405</v>
          </cell>
          <cell r="R309">
            <v>23.08900063468278</v>
          </cell>
          <cell r="S309">
            <v>25.698373994081859</v>
          </cell>
          <cell r="T309">
            <v>24.512295194355005</v>
          </cell>
          <cell r="U309">
            <v>35.107932471914907</v>
          </cell>
          <cell r="V309">
            <v>31.285821779766547</v>
          </cell>
          <cell r="W309">
            <v>30.474001673302073</v>
          </cell>
          <cell r="X309">
            <v>30.098660447801837</v>
          </cell>
          <cell r="Y309">
            <v>28.771143947649779</v>
          </cell>
          <cell r="Z309">
            <v>32.500945766633954</v>
          </cell>
          <cell r="AA309">
            <v>30.44260397103108</v>
          </cell>
          <cell r="AB309">
            <v>25.321564666600633</v>
          </cell>
          <cell r="AC309">
            <v>18.533449876751884</v>
          </cell>
          <cell r="AD309">
            <v>19.591550773988217</v>
          </cell>
          <cell r="AE309">
            <v>16.614004278279477</v>
          </cell>
          <cell r="AF309">
            <v>13.611682792886667</v>
          </cell>
          <cell r="AG309">
            <v>15.289302518834544</v>
          </cell>
          <cell r="AH309">
            <v>10.366721366189921</v>
          </cell>
          <cell r="AI309">
            <v>8.9054682587457705</v>
          </cell>
          <cell r="AJ309">
            <v>8.6785946691028677</v>
          </cell>
          <cell r="AK309">
            <v>8.7075022537377773</v>
          </cell>
          <cell r="AL309">
            <v>7.5179855402414288</v>
          </cell>
        </row>
        <row r="310">
          <cell r="M310" t="str">
            <v>IE</v>
          </cell>
          <cell r="N310" t="str">
            <v>IE</v>
          </cell>
          <cell r="O310" t="str">
            <v>IE</v>
          </cell>
          <cell r="P310" t="str">
            <v>IE</v>
          </cell>
          <cell r="Q310" t="str">
            <v>IE</v>
          </cell>
          <cell r="R310" t="str">
            <v>IE</v>
          </cell>
          <cell r="S310" t="str">
            <v>IE</v>
          </cell>
          <cell r="T310" t="str">
            <v>IE</v>
          </cell>
          <cell r="U310" t="str">
            <v>IE</v>
          </cell>
          <cell r="V310" t="str">
            <v>IE</v>
          </cell>
          <cell r="W310" t="str">
            <v>IE</v>
          </cell>
          <cell r="X310" t="str">
            <v>IE</v>
          </cell>
          <cell r="Y310" t="str">
            <v>IE</v>
          </cell>
          <cell r="Z310" t="str">
            <v>IE</v>
          </cell>
          <cell r="AA310" t="str">
            <v>IE</v>
          </cell>
          <cell r="AB310" t="str">
            <v>IE</v>
          </cell>
          <cell r="AC310" t="str">
            <v>IE</v>
          </cell>
          <cell r="AD310" t="str">
            <v>IE</v>
          </cell>
          <cell r="AE310" t="str">
            <v>IE</v>
          </cell>
          <cell r="AF310" t="str">
            <v>IE</v>
          </cell>
          <cell r="AG310" t="str">
            <v>IE</v>
          </cell>
          <cell r="AH310" t="str">
            <v>IE</v>
          </cell>
          <cell r="AI310" t="str">
            <v>IE</v>
          </cell>
          <cell r="AJ310" t="str">
            <v>IE</v>
          </cell>
          <cell r="AK310" t="str">
            <v>IE</v>
          </cell>
          <cell r="AL310" t="str">
            <v>IE</v>
          </cell>
        </row>
        <row r="311">
          <cell r="M311">
            <v>1.6029818426071571</v>
          </cell>
          <cell r="N311">
            <v>1.5962338488893557</v>
          </cell>
          <cell r="O311">
            <v>1.7690800494200165</v>
          </cell>
          <cell r="P311">
            <v>1.8502348365177139</v>
          </cell>
          <cell r="Q311">
            <v>1.9223922986583442</v>
          </cell>
          <cell r="R311">
            <v>2.155536836627185</v>
          </cell>
          <cell r="S311">
            <v>2.3254832968855368</v>
          </cell>
          <cell r="T311">
            <v>2.4466924402680137</v>
          </cell>
          <cell r="U311">
            <v>2.665636381015458</v>
          </cell>
          <cell r="V311">
            <v>3.0145754071667081</v>
          </cell>
          <cell r="W311">
            <v>3.2055307439397493</v>
          </cell>
          <cell r="X311">
            <v>3.2112961136288214</v>
          </cell>
          <cell r="Y311">
            <v>3.0245609379954481</v>
          </cell>
          <cell r="Z311">
            <v>3.2946396495894628</v>
          </cell>
          <cell r="AA311">
            <v>3.3703938879244788</v>
          </cell>
          <cell r="AB311">
            <v>3.4871795863134842</v>
          </cell>
          <cell r="AC311">
            <v>3.7156366186871712</v>
          </cell>
          <cell r="AD311">
            <v>4.1262285997781056</v>
          </cell>
          <cell r="AE311">
            <v>4.0782680810008465</v>
          </cell>
          <cell r="AF311">
            <v>3.8122078282364749</v>
          </cell>
          <cell r="AG311">
            <v>4.0289495045884829</v>
          </cell>
          <cell r="AH311">
            <v>4.0657263665027701</v>
          </cell>
          <cell r="AI311">
            <v>4.0719538082379145</v>
          </cell>
          <cell r="AJ311">
            <v>4.0416626012087633</v>
          </cell>
          <cell r="AK311">
            <v>4.3161989764461719</v>
          </cell>
          <cell r="AL311">
            <v>4.5953405118697503</v>
          </cell>
        </row>
        <row r="312">
          <cell r="M312">
            <v>1.3622219308812635</v>
          </cell>
          <cell r="N312">
            <v>1.3433136118543751</v>
          </cell>
          <cell r="O312">
            <v>1.4146817346011866</v>
          </cell>
          <cell r="P312">
            <v>1.4087825289788618</v>
          </cell>
          <cell r="Q312">
            <v>1.4391015180357871</v>
          </cell>
          <cell r="R312">
            <v>1.4656578346937645</v>
          </cell>
          <cell r="S312">
            <v>1.7100970181631494</v>
          </cell>
          <cell r="T312">
            <v>1.8996906024798399</v>
          </cell>
          <cell r="U312">
            <v>2.0623203462089088</v>
          </cell>
          <cell r="V312">
            <v>2.3284295157235473</v>
          </cell>
          <cell r="W312">
            <v>2.4972563930209999</v>
          </cell>
          <cell r="X312">
            <v>2.3631178588062736</v>
          </cell>
          <cell r="Y312">
            <v>2.6818295795654588</v>
          </cell>
          <cell r="Z312">
            <v>2.7510320833308772</v>
          </cell>
          <cell r="AA312">
            <v>2.6248613224057689</v>
          </cell>
          <cell r="AB312">
            <v>2.553931614345843</v>
          </cell>
          <cell r="AC312">
            <v>2.6447382075982948</v>
          </cell>
          <cell r="AD312">
            <v>2.8079233012416482</v>
          </cell>
          <cell r="AE312">
            <v>2.7085031525728049</v>
          </cell>
          <cell r="AF312">
            <v>2.694204027192157</v>
          </cell>
          <cell r="AG312">
            <v>2.7160262110970175</v>
          </cell>
          <cell r="AH312">
            <v>2.6651455784068689</v>
          </cell>
          <cell r="AI312">
            <v>2.5045748837497483</v>
          </cell>
          <cell r="AJ312">
            <v>2.2277057551751724</v>
          </cell>
          <cell r="AK312">
            <v>2.2341837659920043</v>
          </cell>
          <cell r="AL312">
            <v>2.1290967940876886</v>
          </cell>
        </row>
        <row r="313">
          <cell r="M313">
            <v>529.68144631291989</v>
          </cell>
          <cell r="N313">
            <v>564.95702550086219</v>
          </cell>
          <cell r="O313">
            <v>621.6206528805485</v>
          </cell>
          <cell r="P313">
            <v>628.68234644767051</v>
          </cell>
          <cell r="Q313">
            <v>599.19705440113523</v>
          </cell>
          <cell r="R313">
            <v>591.28447724996749</v>
          </cell>
          <cell r="S313">
            <v>564.96883013543084</v>
          </cell>
          <cell r="T313">
            <v>523.35789903726015</v>
          </cell>
          <cell r="U313">
            <v>476.33032103175464</v>
          </cell>
          <cell r="V313">
            <v>437.01751440901631</v>
          </cell>
          <cell r="W313">
            <v>361.91151053890292</v>
          </cell>
          <cell r="X313">
            <v>329.11738785601301</v>
          </cell>
          <cell r="Y313">
            <v>299.39662857560955</v>
          </cell>
          <cell r="Z313">
            <v>275.90172721572611</v>
          </cell>
          <cell r="AA313">
            <v>254.74692403621953</v>
          </cell>
          <cell r="AB313">
            <v>224.14369416673054</v>
          </cell>
          <cell r="AC313">
            <v>233.60523834833882</v>
          </cell>
          <cell r="AD313">
            <v>212.42395519908786</v>
          </cell>
          <cell r="AE313">
            <v>188.95480425612058</v>
          </cell>
          <cell r="AF313">
            <v>170.2090934204129</v>
          </cell>
          <cell r="AG313">
            <v>156.85278407544448</v>
          </cell>
          <cell r="AH313">
            <v>146.85095015488662</v>
          </cell>
          <cell r="AI313">
            <v>142.91333281390945</v>
          </cell>
          <cell r="AJ313">
            <v>144.32297681835743</v>
          </cell>
          <cell r="AK313">
            <v>156.1333990297953</v>
          </cell>
          <cell r="AL313">
            <v>156.52033847921928</v>
          </cell>
        </row>
        <row r="314">
          <cell r="M314">
            <v>66.756454692869696</v>
          </cell>
          <cell r="N314">
            <v>61.561702501491901</v>
          </cell>
          <cell r="O314">
            <v>63.974160175984593</v>
          </cell>
          <cell r="P314">
            <v>71.941586311407093</v>
          </cell>
          <cell r="Q314">
            <v>71.693490471254663</v>
          </cell>
          <cell r="R314">
            <v>70.61747837306855</v>
          </cell>
          <cell r="S314">
            <v>71.835338934002053</v>
          </cell>
          <cell r="T314">
            <v>74.404664667001072</v>
          </cell>
          <cell r="U314">
            <v>78.680187762987771</v>
          </cell>
          <cell r="V314">
            <v>78.849443259715656</v>
          </cell>
          <cell r="W314">
            <v>85.745936484268768</v>
          </cell>
          <cell r="X314">
            <v>76.319901546632948</v>
          </cell>
          <cell r="Y314">
            <v>75.685354462483232</v>
          </cell>
          <cell r="Z314">
            <v>79.813695239240545</v>
          </cell>
          <cell r="AA314">
            <v>83.356548978400909</v>
          </cell>
          <cell r="AB314">
            <v>87.814757409169758</v>
          </cell>
          <cell r="AC314">
            <v>72.785661551874014</v>
          </cell>
          <cell r="AD314">
            <v>75.918275322257799</v>
          </cell>
          <cell r="AE314">
            <v>73.737032136306951</v>
          </cell>
          <cell r="AF314">
            <v>70.993208940783816</v>
          </cell>
          <cell r="AG314">
            <v>75.731664435698008</v>
          </cell>
          <cell r="AH314">
            <v>78.432548706645775</v>
          </cell>
          <cell r="AI314">
            <v>68.033921087255138</v>
          </cell>
          <cell r="AJ314">
            <v>59.240100070767596</v>
          </cell>
          <cell r="AK314">
            <v>62.118292598061345</v>
          </cell>
          <cell r="AL314">
            <v>51.24162407746941</v>
          </cell>
        </row>
        <row r="315">
          <cell r="M315">
            <v>341.34515377726865</v>
          </cell>
          <cell r="N315">
            <v>353.87029494487194</v>
          </cell>
          <cell r="O315">
            <v>365.05800890618286</v>
          </cell>
          <cell r="P315">
            <v>345.64148618038899</v>
          </cell>
          <cell r="Q315">
            <v>332.16345507012079</v>
          </cell>
          <cell r="R315">
            <v>330.12140526495352</v>
          </cell>
          <cell r="S315">
            <v>318.41978179519958</v>
          </cell>
          <cell r="T315">
            <v>325.86677527054206</v>
          </cell>
          <cell r="U315">
            <v>304.12672957055827</v>
          </cell>
          <cell r="V315">
            <v>299.85011062205683</v>
          </cell>
          <cell r="W315">
            <v>302.91102566783997</v>
          </cell>
          <cell r="X315">
            <v>324.44789463376111</v>
          </cell>
          <cell r="Y315">
            <v>315.59856731769781</v>
          </cell>
          <cell r="Z315">
            <v>306.41517542766582</v>
          </cell>
          <cell r="AA315">
            <v>297.08586267876478</v>
          </cell>
          <cell r="AB315">
            <v>286.56078044474174</v>
          </cell>
          <cell r="AC315">
            <v>251.70286273292066</v>
          </cell>
          <cell r="AD315">
            <v>250.3491282678649</v>
          </cell>
          <cell r="AE315">
            <v>238.9618429183943</v>
          </cell>
          <cell r="AF315">
            <v>230.61036308220307</v>
          </cell>
          <cell r="AG315">
            <v>222.87009243572527</v>
          </cell>
          <cell r="AH315">
            <v>221.9636800171649</v>
          </cell>
          <cell r="AI315">
            <v>206.43740891904349</v>
          </cell>
          <cell r="AJ315">
            <v>189.47491574348933</v>
          </cell>
          <cell r="AK315">
            <v>184.09727377646738</v>
          </cell>
          <cell r="AL315">
            <v>181.31735817152256</v>
          </cell>
        </row>
        <row r="316">
          <cell r="M316">
            <v>5.550539898514824</v>
          </cell>
          <cell r="N316">
            <v>6.0030451798476721</v>
          </cell>
          <cell r="O316">
            <v>6.4982508319836869</v>
          </cell>
          <cell r="P316">
            <v>6.5061276026626089</v>
          </cell>
          <cell r="Q316">
            <v>6.6091230089762183</v>
          </cell>
          <cell r="R316">
            <v>6.6873519378741788</v>
          </cell>
          <cell r="S316">
            <v>6.9296799369878466</v>
          </cell>
          <cell r="T316">
            <v>7.0566388512042808</v>
          </cell>
          <cell r="U316">
            <v>7.7961997372693599</v>
          </cell>
          <cell r="V316">
            <v>8.2085658151350138</v>
          </cell>
          <cell r="W316">
            <v>7.4960027590341571</v>
          </cell>
          <cell r="X316">
            <v>7.9913697301285698</v>
          </cell>
          <cell r="Y316">
            <v>8.5755534755503433</v>
          </cell>
          <cell r="Z316">
            <v>9.2381652392517175</v>
          </cell>
          <cell r="AA316">
            <v>9.4969098538722463</v>
          </cell>
          <cell r="AB316">
            <v>6.4650633299625859</v>
          </cell>
          <cell r="AC316">
            <v>6.1368534120993958</v>
          </cell>
          <cell r="AD316">
            <v>5.5199144607501509</v>
          </cell>
          <cell r="AE316">
            <v>5.8056231297956371</v>
          </cell>
          <cell r="AF316">
            <v>5.2219743581658671</v>
          </cell>
          <cell r="AG316">
            <v>5.1467852375031784</v>
          </cell>
          <cell r="AH316">
            <v>5.3658638915173666</v>
          </cell>
          <cell r="AI316">
            <v>5.3883517044894127</v>
          </cell>
          <cell r="AJ316">
            <v>5.1512525383169212</v>
          </cell>
          <cell r="AK316">
            <v>5.1301199707391127</v>
          </cell>
          <cell r="AL316">
            <v>5.1795427760720161</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row>
        <row r="318">
          <cell r="M318" t="str">
            <v>NA</v>
          </cell>
          <cell r="N318" t="str">
            <v>NA</v>
          </cell>
          <cell r="O318" t="str">
            <v>NA</v>
          </cell>
          <cell r="P318" t="str">
            <v>NA</v>
          </cell>
          <cell r="Q318" t="str">
            <v>NA</v>
          </cell>
          <cell r="R318" t="str">
            <v>NA</v>
          </cell>
          <cell r="S318" t="str">
            <v>NA</v>
          </cell>
          <cell r="T318" t="str">
            <v>NA</v>
          </cell>
          <cell r="U318" t="str">
            <v>NA</v>
          </cell>
          <cell r="V318" t="str">
            <v>NA</v>
          </cell>
          <cell r="W318" t="str">
            <v>NA</v>
          </cell>
          <cell r="X318" t="str">
            <v>NA</v>
          </cell>
          <cell r="Y318" t="str">
            <v>NA</v>
          </cell>
          <cell r="Z318" t="str">
            <v>NA</v>
          </cell>
          <cell r="AA318" t="str">
            <v>NA</v>
          </cell>
          <cell r="AB318" t="str">
            <v>NA</v>
          </cell>
          <cell r="AC318" t="str">
            <v>NA</v>
          </cell>
          <cell r="AD318" t="str">
            <v>NA</v>
          </cell>
          <cell r="AE318" t="str">
            <v>NA</v>
          </cell>
          <cell r="AF318" t="str">
            <v>NA</v>
          </cell>
          <cell r="AG318" t="str">
            <v>NA</v>
          </cell>
          <cell r="AH318" t="str">
            <v>NA</v>
          </cell>
          <cell r="AI318" t="str">
            <v>NA</v>
          </cell>
          <cell r="AJ318" t="str">
            <v>NA</v>
          </cell>
          <cell r="AK318" t="str">
            <v>NA</v>
          </cell>
          <cell r="AL318" t="str">
            <v>NA</v>
          </cell>
        </row>
        <row r="319">
          <cell r="M319" t="str">
            <v>NA</v>
          </cell>
          <cell r="N319" t="str">
            <v>NA</v>
          </cell>
          <cell r="O319" t="str">
            <v>NA</v>
          </cell>
          <cell r="P319" t="str">
            <v>NA</v>
          </cell>
          <cell r="Q319" t="str">
            <v>NA</v>
          </cell>
          <cell r="R319" t="str">
            <v>NA</v>
          </cell>
          <cell r="S319" t="str">
            <v>NA</v>
          </cell>
          <cell r="T319" t="str">
            <v>NA</v>
          </cell>
          <cell r="U319" t="str">
            <v>NA</v>
          </cell>
          <cell r="V319" t="str">
            <v>NA</v>
          </cell>
          <cell r="W319" t="str">
            <v>NA</v>
          </cell>
          <cell r="X319" t="str">
            <v>NA</v>
          </cell>
          <cell r="Y319" t="str">
            <v>NA</v>
          </cell>
          <cell r="Z319" t="str">
            <v>NA</v>
          </cell>
          <cell r="AA319" t="str">
            <v>NA</v>
          </cell>
          <cell r="AB319" t="str">
            <v>NA</v>
          </cell>
          <cell r="AC319" t="str">
            <v>NA</v>
          </cell>
          <cell r="AD319" t="str">
            <v>NA</v>
          </cell>
          <cell r="AE319" t="str">
            <v>NA</v>
          </cell>
          <cell r="AF319" t="str">
            <v>NA</v>
          </cell>
          <cell r="AG319" t="str">
            <v>NA</v>
          </cell>
          <cell r="AH319" t="str">
            <v>NA</v>
          </cell>
          <cell r="AI319" t="str">
            <v>NA</v>
          </cell>
          <cell r="AJ319" t="str">
            <v>NA</v>
          </cell>
          <cell r="AK319" t="str">
            <v>NA</v>
          </cell>
          <cell r="AL319" t="str">
            <v>NA</v>
          </cell>
        </row>
        <row r="320">
          <cell r="M320">
            <v>10.2704</v>
          </cell>
          <cell r="N320">
            <v>10.2704</v>
          </cell>
          <cell r="O320">
            <v>10.113200000000003</v>
          </cell>
          <cell r="P320">
            <v>9.8512000000000004</v>
          </cell>
          <cell r="Q320">
            <v>9.9559999999999995</v>
          </cell>
          <cell r="R320">
            <v>10.0608</v>
          </cell>
          <cell r="S320">
            <v>9.0127999999999986</v>
          </cell>
          <cell r="T320">
            <v>10.0608</v>
          </cell>
          <cell r="U320">
            <v>9.9559999999999995</v>
          </cell>
          <cell r="V320">
            <v>7.2836000000000007</v>
          </cell>
          <cell r="W320">
            <v>7.1787999999999998</v>
          </cell>
          <cell r="X320">
            <v>6.2356000000000007</v>
          </cell>
          <cell r="Y320">
            <v>6.3928000000000003</v>
          </cell>
          <cell r="Z320">
            <v>6.9168000000000003</v>
          </cell>
          <cell r="AA320">
            <v>6.0260000000000007</v>
          </cell>
          <cell r="AB320">
            <v>5.0827999999999998</v>
          </cell>
          <cell r="AC320">
            <v>5.8688000000000002</v>
          </cell>
          <cell r="AD320">
            <v>5.5020000000000007</v>
          </cell>
          <cell r="AE320">
            <v>3.6680000000000001</v>
          </cell>
          <cell r="AF320">
            <v>3.1440000000000001</v>
          </cell>
          <cell r="AG320">
            <v>3.2375339999999997</v>
          </cell>
          <cell r="AH320">
            <v>2.2670485714285715</v>
          </cell>
          <cell r="AI320">
            <v>2.6557817142857147</v>
          </cell>
          <cell r="AJ320">
            <v>1.8233702857142857</v>
          </cell>
          <cell r="AK320">
            <v>0.84214285714285708</v>
          </cell>
          <cell r="AL320">
            <v>1.0029360000000003</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row>
        <row r="322">
          <cell r="M322">
            <v>95.554315268532633</v>
          </cell>
          <cell r="N322">
            <v>103.26843070737445</v>
          </cell>
          <cell r="O322">
            <v>99.378301821138209</v>
          </cell>
          <cell r="P322">
            <v>94.437856633872272</v>
          </cell>
          <cell r="Q322">
            <v>91.219991775835581</v>
          </cell>
          <cell r="R322">
            <v>87.968972155043915</v>
          </cell>
          <cell r="S322">
            <v>100.08819838463333</v>
          </cell>
          <cell r="T322">
            <v>104.48471974791427</v>
          </cell>
          <cell r="U322">
            <v>107.75888478835572</v>
          </cell>
          <cell r="V322">
            <v>102.59225595563068</v>
          </cell>
          <cell r="W322">
            <v>102.48036932744419</v>
          </cell>
          <cell r="X322">
            <v>100.11611950082718</v>
          </cell>
          <cell r="Y322">
            <v>95.68705162601573</v>
          </cell>
          <cell r="Z322">
            <v>95.233003290775429</v>
          </cell>
          <cell r="AA322">
            <v>94.655885357482916</v>
          </cell>
          <cell r="AB322">
            <v>94.94150004657368</v>
          </cell>
          <cell r="AC322">
            <v>91.207050632127832</v>
          </cell>
          <cell r="AD322">
            <v>86.810346948568991</v>
          </cell>
          <cell r="AE322">
            <v>86.486442029662868</v>
          </cell>
          <cell r="AF322">
            <v>84.094115895255726</v>
          </cell>
          <cell r="AG322">
            <v>93.282506919847989</v>
          </cell>
          <cell r="AH322">
            <v>87.416857215960462</v>
          </cell>
          <cell r="AI322">
            <v>78.634191116520626</v>
          </cell>
          <cell r="AJ322">
            <v>74.394498499941733</v>
          </cell>
          <cell r="AK322">
            <v>74.078352562984662</v>
          </cell>
          <cell r="AL322">
            <v>69.827505116223335</v>
          </cell>
        </row>
        <row r="323">
          <cell r="M323">
            <v>2.889763485183531</v>
          </cell>
          <cell r="N323">
            <v>4.1786017937653135</v>
          </cell>
          <cell r="O323">
            <v>4.5370580253811159</v>
          </cell>
          <cell r="P323">
            <v>3.7973980365551925</v>
          </cell>
          <cell r="Q323">
            <v>3.3351209537404989</v>
          </cell>
          <cell r="R323">
            <v>4.1843375270663774</v>
          </cell>
          <cell r="S323">
            <v>3.9777309856598295</v>
          </cell>
          <cell r="T323">
            <v>2.767895231316726</v>
          </cell>
          <cell r="U323">
            <v>2.6477116007100343</v>
          </cell>
          <cell r="V323">
            <v>2.9146849241379313</v>
          </cell>
          <cell r="W323">
            <v>2.9597625347567877</v>
          </cell>
          <cell r="X323">
            <v>1.8876085013679198</v>
          </cell>
          <cell r="Y323">
            <v>1.8948804296022825</v>
          </cell>
          <cell r="Z323">
            <v>1.6517214774236388</v>
          </cell>
          <cell r="AA323">
            <v>1.8924224914061223</v>
          </cell>
          <cell r="AB323">
            <v>2.3724216983589477</v>
          </cell>
          <cell r="AC323">
            <v>2.6810256401955392</v>
          </cell>
          <cell r="AD323">
            <v>1.5742912390206236</v>
          </cell>
          <cell r="AE323">
            <v>1.6008257609455423</v>
          </cell>
          <cell r="AF323">
            <v>1.2614849538549364</v>
          </cell>
          <cell r="AG323">
            <v>1.7070534090909095</v>
          </cell>
          <cell r="AH323">
            <v>0.90216213683224</v>
          </cell>
          <cell r="AI323">
            <v>0.99215952860908663</v>
          </cell>
          <cell r="AJ323">
            <v>0.85799640933572718</v>
          </cell>
          <cell r="AK323">
            <v>0.49671697259084707</v>
          </cell>
          <cell r="AL323">
            <v>0.35815244353942988</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row>
        <row r="325">
          <cell r="M325">
            <v>11.603758002769458</v>
          </cell>
          <cell r="N325">
            <v>13.630087345963869</v>
          </cell>
          <cell r="O325">
            <v>14.279291336516922</v>
          </cell>
          <cell r="P325">
            <v>14.378653446335706</v>
          </cell>
          <cell r="Q325">
            <v>13.513389863836879</v>
          </cell>
          <cell r="R325">
            <v>15.133076622199091</v>
          </cell>
          <cell r="S325">
            <v>16.658003196097805</v>
          </cell>
          <cell r="T325">
            <v>18.332813465144923</v>
          </cell>
          <cell r="U325">
            <v>20.053811320303815</v>
          </cell>
          <cell r="V325">
            <v>22.577700977042987</v>
          </cell>
          <cell r="W325">
            <v>22.247719439481394</v>
          </cell>
          <cell r="X325">
            <v>22.660990275981707</v>
          </cell>
          <cell r="Y325">
            <v>24.00643884193353</v>
          </cell>
          <cell r="Z325">
            <v>26.87975850677114</v>
          </cell>
          <cell r="AA325">
            <v>29.682849272535858</v>
          </cell>
          <cell r="AB325">
            <v>31.846788048390472</v>
          </cell>
          <cell r="AC325">
            <v>33.156450881653349</v>
          </cell>
          <cell r="AD325">
            <v>35.124953742102321</v>
          </cell>
          <cell r="AE325">
            <v>37.190170400229142</v>
          </cell>
          <cell r="AF325">
            <v>38.331027924887707</v>
          </cell>
          <cell r="AG325">
            <v>36.416929502038947</v>
          </cell>
          <cell r="AH325">
            <v>34.376760055205445</v>
          </cell>
          <cell r="AI325">
            <v>34.046729878738738</v>
          </cell>
          <cell r="AJ325">
            <v>36.090155491916313</v>
          </cell>
          <cell r="AK325">
            <v>34.341272389669129</v>
          </cell>
          <cell r="AL325">
            <v>34.048423496053594</v>
          </cell>
        </row>
        <row r="326">
          <cell r="M326" t="str">
            <v>NO</v>
          </cell>
          <cell r="N326" t="str">
            <v>NO</v>
          </cell>
          <cell r="O326" t="str">
            <v>NO</v>
          </cell>
          <cell r="P326" t="str">
            <v>NO</v>
          </cell>
          <cell r="Q326" t="str">
            <v>NO</v>
          </cell>
          <cell r="R326" t="str">
            <v>NO</v>
          </cell>
          <cell r="S326" t="str">
            <v>NO</v>
          </cell>
          <cell r="T326" t="str">
            <v>NO</v>
          </cell>
          <cell r="U326" t="str">
            <v>NO</v>
          </cell>
          <cell r="V326" t="str">
            <v>NO</v>
          </cell>
          <cell r="W326" t="str">
            <v>NO</v>
          </cell>
          <cell r="X326" t="str">
            <v>NO</v>
          </cell>
          <cell r="Y326" t="str">
            <v>NO</v>
          </cell>
          <cell r="Z326" t="str">
            <v>NO</v>
          </cell>
          <cell r="AA326" t="str">
            <v>NO</v>
          </cell>
          <cell r="AB326" t="str">
            <v>NO</v>
          </cell>
          <cell r="AC326" t="str">
            <v>NO</v>
          </cell>
          <cell r="AD326" t="str">
            <v>NO</v>
          </cell>
          <cell r="AE326" t="str">
            <v>NO</v>
          </cell>
          <cell r="AF326" t="str">
            <v>NO</v>
          </cell>
          <cell r="AG326" t="str">
            <v>NO</v>
          </cell>
          <cell r="AH326" t="str">
            <v>NO</v>
          </cell>
          <cell r="AI326" t="str">
            <v>NO</v>
          </cell>
          <cell r="AJ326" t="str">
            <v>NO</v>
          </cell>
          <cell r="AK326" t="str">
            <v>NO</v>
          </cell>
          <cell r="AL326" t="str">
            <v>NO</v>
          </cell>
        </row>
        <row r="327">
          <cell r="M327">
            <v>51.955265150355572</v>
          </cell>
          <cell r="N327">
            <v>56.725742872180859</v>
          </cell>
          <cell r="O327">
            <v>52.972928254394063</v>
          </cell>
          <cell r="P327">
            <v>52.586342665894215</v>
          </cell>
          <cell r="Q327">
            <v>46.782720286587981</v>
          </cell>
          <cell r="R327">
            <v>50.490547029195845</v>
          </cell>
          <cell r="S327">
            <v>50.569346956019835</v>
          </cell>
          <cell r="T327">
            <v>48.500566528898844</v>
          </cell>
          <cell r="U327">
            <v>50.427082263469906</v>
          </cell>
          <cell r="V327">
            <v>52.233556514767592</v>
          </cell>
          <cell r="W327">
            <v>47.61878812164025</v>
          </cell>
          <cell r="X327">
            <v>47.30313397762891</v>
          </cell>
          <cell r="Y327">
            <v>41.050624551541418</v>
          </cell>
          <cell r="Z327">
            <v>44.682128554713572</v>
          </cell>
          <cell r="AA327">
            <v>42.479822299163388</v>
          </cell>
          <cell r="AB327">
            <v>47.765677729306269</v>
          </cell>
          <cell r="AC327">
            <v>47.832711566520366</v>
          </cell>
          <cell r="AD327">
            <v>49.00570276476941</v>
          </cell>
          <cell r="AE327">
            <v>49.644620008712948</v>
          </cell>
          <cell r="AF327">
            <v>49.789859309702798</v>
          </cell>
          <cell r="AG327">
            <v>50.403627027136537</v>
          </cell>
          <cell r="AH327">
            <v>41.833281761443658</v>
          </cell>
          <cell r="AI327">
            <v>46.005311527848811</v>
          </cell>
          <cell r="AJ327">
            <v>45.663631380532046</v>
          </cell>
          <cell r="AK327">
            <v>38.113051404207162</v>
          </cell>
          <cell r="AL327">
            <v>42.44697055384399</v>
          </cell>
        </row>
        <row r="328">
          <cell r="M328">
            <v>1.9338999764648524E-2</v>
          </cell>
          <cell r="N328">
            <v>2.1242090657839722E-2</v>
          </cell>
          <cell r="O328">
            <v>2.3332515409617019E-2</v>
          </cell>
          <cell r="P328">
            <v>2.373049411764706E-2</v>
          </cell>
          <cell r="Q328">
            <v>2.373049411764706E-2</v>
          </cell>
          <cell r="R328">
            <v>2.3686764705882359E-2</v>
          </cell>
          <cell r="S328">
            <v>2.3686764705882359E-2</v>
          </cell>
          <cell r="T328">
            <v>2.1864705882352942E-2</v>
          </cell>
          <cell r="U328">
            <v>2.0042647058823533E-2</v>
          </cell>
          <cell r="V328">
            <v>1.822058823529412E-2</v>
          </cell>
          <cell r="W328">
            <v>1.5487500000000005E-2</v>
          </cell>
          <cell r="X328">
            <v>1.1843382352941179E-2</v>
          </cell>
          <cell r="Y328">
            <v>9.1102941176470602E-3</v>
          </cell>
          <cell r="Z328">
            <v>7.2882352941176475E-3</v>
          </cell>
          <cell r="AA328">
            <v>6.3772058823529428E-3</v>
          </cell>
          <cell r="AB328">
            <v>6.3772058823529428E-3</v>
          </cell>
          <cell r="AC328">
            <v>4.5551470588235301E-3</v>
          </cell>
          <cell r="AD328">
            <v>3.6441176470588237E-3</v>
          </cell>
          <cell r="AE328">
            <v>3.6441176470588237E-3</v>
          </cell>
          <cell r="AF328">
            <v>2.7330882352941178E-3</v>
          </cell>
          <cell r="AG328">
            <v>2.7330882352941178E-3</v>
          </cell>
          <cell r="AH328">
            <v>2.3686764705882356E-3</v>
          </cell>
          <cell r="AI328">
            <v>2.3686764705882356E-3</v>
          </cell>
          <cell r="AJ328">
            <v>2.3686764705882356E-3</v>
          </cell>
          <cell r="AK328">
            <v>2.3686764705882356E-3</v>
          </cell>
          <cell r="AL328">
            <v>2.3686764705882356E-3</v>
          </cell>
        </row>
        <row r="329">
          <cell r="M329">
            <v>0.96558044570000001</v>
          </cell>
          <cell r="N329">
            <v>1.0028116222999999</v>
          </cell>
          <cell r="O329">
            <v>0.77487062600000012</v>
          </cell>
          <cell r="P329">
            <v>0.69584859799999998</v>
          </cell>
          <cell r="Q329">
            <v>0.70010239610000002</v>
          </cell>
          <cell r="R329">
            <v>0.69797690506666665</v>
          </cell>
          <cell r="S329">
            <v>0.64023850571666663</v>
          </cell>
          <cell r="T329">
            <v>0.65092326560000002</v>
          </cell>
          <cell r="U329">
            <v>0.62996371473333324</v>
          </cell>
          <cell r="V329">
            <v>0.54656951796666664</v>
          </cell>
          <cell r="W329">
            <v>0.4303344786885831</v>
          </cell>
          <cell r="X329">
            <v>0.46687751171046765</v>
          </cell>
          <cell r="Y329">
            <v>0.48827978259317867</v>
          </cell>
          <cell r="Z329">
            <v>0.52221117084711166</v>
          </cell>
          <cell r="AA329">
            <v>0.59302860079384156</v>
          </cell>
          <cell r="AB329">
            <v>0.7263684445663412</v>
          </cell>
          <cell r="AC329">
            <v>0.92199583385968764</v>
          </cell>
          <cell r="AD329">
            <v>1.0255897469262245</v>
          </cell>
          <cell r="AE329">
            <v>1.1851408439359843</v>
          </cell>
          <cell r="AF329">
            <v>1.4077788662770419</v>
          </cell>
          <cell r="AG329">
            <v>2.1912740919291211</v>
          </cell>
          <cell r="AH329">
            <v>3.4225326810480472</v>
          </cell>
          <cell r="AI329">
            <v>4.4083822227131586</v>
          </cell>
          <cell r="AJ329">
            <v>7.1225747276831015</v>
          </cell>
          <cell r="AK329">
            <v>8.5652717315556899</v>
          </cell>
          <cell r="AL329">
            <v>10.350930040923437</v>
          </cell>
        </row>
        <row r="330">
          <cell r="M330">
            <v>102.31733377072375</v>
          </cell>
          <cell r="N330">
            <v>91.306764673949004</v>
          </cell>
          <cell r="O330">
            <v>97.23764290527788</v>
          </cell>
          <cell r="P330">
            <v>109.56762759632116</v>
          </cell>
          <cell r="Q330">
            <v>109.6106062774592</v>
          </cell>
          <cell r="R330">
            <v>112.03096027667516</v>
          </cell>
          <cell r="S330">
            <v>113.01662366414162</v>
          </cell>
          <cell r="T330">
            <v>109.60817196907013</v>
          </cell>
          <cell r="U330">
            <v>109.67819889483715</v>
          </cell>
          <cell r="V330">
            <v>102.56303381068918</v>
          </cell>
          <cell r="W330">
            <v>98.371373193751225</v>
          </cell>
          <cell r="X330">
            <v>96.771825473493678</v>
          </cell>
          <cell r="Y330">
            <v>93.459895133156223</v>
          </cell>
          <cell r="Z330">
            <v>90.609247163192833</v>
          </cell>
          <cell r="AA330">
            <v>83.213449855677993</v>
          </cell>
          <cell r="AB330">
            <v>77.690236875573518</v>
          </cell>
          <cell r="AC330">
            <v>71.579943651123344</v>
          </cell>
          <cell r="AD330">
            <v>62.566747216719833</v>
          </cell>
          <cell r="AE330">
            <v>55.772380274078145</v>
          </cell>
          <cell r="AF330">
            <v>54.827918930574555</v>
          </cell>
          <cell r="AG330">
            <v>50.803576616214606</v>
          </cell>
          <cell r="AH330">
            <v>46.47506136649573</v>
          </cell>
          <cell r="AI330">
            <v>41.380757343451457</v>
          </cell>
          <cell r="AJ330">
            <v>38.175098215047022</v>
          </cell>
          <cell r="AK330">
            <v>36.300655961899487</v>
          </cell>
          <cell r="AL330">
            <v>34.625745104958384</v>
          </cell>
        </row>
        <row r="331">
          <cell r="M331">
            <v>8.3725000000000023</v>
          </cell>
          <cell r="N331">
            <v>8.9250000000000007</v>
          </cell>
          <cell r="O331">
            <v>8.6274999999999995</v>
          </cell>
          <cell r="P331">
            <v>8.7974999999999994</v>
          </cell>
          <cell r="Q331">
            <v>9.3925000000000001</v>
          </cell>
          <cell r="R331">
            <v>9.6050000000000004</v>
          </cell>
          <cell r="S331">
            <v>9.18</v>
          </cell>
          <cell r="T331">
            <v>9.6050000000000004</v>
          </cell>
          <cell r="U331">
            <v>9.18</v>
          </cell>
          <cell r="V331">
            <v>9.7750000000000004</v>
          </cell>
          <cell r="W331">
            <v>8.5425000000000004</v>
          </cell>
          <cell r="X331">
            <v>10.7525</v>
          </cell>
          <cell r="Y331">
            <v>9.86</v>
          </cell>
          <cell r="Z331">
            <v>9.5625</v>
          </cell>
          <cell r="AA331">
            <v>10.419852085804411</v>
          </cell>
          <cell r="AB331">
            <v>10.377830853697995</v>
          </cell>
          <cell r="AC331">
            <v>10.0725</v>
          </cell>
          <cell r="AD331">
            <v>9.6475000000000009</v>
          </cell>
          <cell r="AE331">
            <v>9.1903079908985497</v>
          </cell>
          <cell r="AF331">
            <v>9.3074999999999992</v>
          </cell>
          <cell r="AG331">
            <v>7.6613844974280045</v>
          </cell>
          <cell r="AH331">
            <v>7.6924999999999999</v>
          </cell>
          <cell r="AI331">
            <v>7.0125000000000002</v>
          </cell>
          <cell r="AJ331">
            <v>6.133131744748197</v>
          </cell>
          <cell r="AK331">
            <v>6.3888123940385597</v>
          </cell>
          <cell r="AL331">
            <v>6.1342255181448229</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row>
        <row r="333">
          <cell r="M333">
            <v>11.163499764705882</v>
          </cell>
          <cell r="N333">
            <v>11.895039964705884</v>
          </cell>
          <cell r="O333">
            <v>12.358619752941179</v>
          </cell>
          <cell r="P333">
            <v>13.986154323529412</v>
          </cell>
          <cell r="Q333">
            <v>13.081694876470587</v>
          </cell>
          <cell r="R333">
            <v>11.986807676470587</v>
          </cell>
          <cell r="S333">
            <v>10.120725617647061</v>
          </cell>
          <cell r="T333">
            <v>11.053923070588237</v>
          </cell>
          <cell r="U333">
            <v>9.1065730823529414</v>
          </cell>
          <cell r="V333">
            <v>8.4902447352941159</v>
          </cell>
          <cell r="W333">
            <v>7.2376447176470586</v>
          </cell>
          <cell r="X333">
            <v>2.592141370588235</v>
          </cell>
          <cell r="Y333">
            <v>2.0584909470588237</v>
          </cell>
          <cell r="Z333">
            <v>6.3484566470588231</v>
          </cell>
          <cell r="AA333">
            <v>12.631982452941177</v>
          </cell>
          <cell r="AB333">
            <v>13.497415611764703</v>
          </cell>
          <cell r="AC333">
            <v>11.032646688235294</v>
          </cell>
          <cell r="AD333">
            <v>10.316331323529411</v>
          </cell>
          <cell r="AE333">
            <v>8.6902621294117619</v>
          </cell>
          <cell r="AF333">
            <v>10.187481264705882</v>
          </cell>
          <cell r="AG333">
            <v>6.111927905882351</v>
          </cell>
          <cell r="AH333">
            <v>4.6752612058823528</v>
          </cell>
          <cell r="AI333">
            <v>3.9320604999999995</v>
          </cell>
          <cell r="AJ333">
            <v>6.0064888882352943</v>
          </cell>
          <cell r="AK333">
            <v>4.3490239882352943</v>
          </cell>
          <cell r="AL333">
            <v>3.2868627705882352</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row>
        <row r="335">
          <cell r="M335" t="str">
            <v>NA</v>
          </cell>
          <cell r="N335" t="str">
            <v>NA</v>
          </cell>
          <cell r="O335" t="str">
            <v>NA</v>
          </cell>
          <cell r="P335" t="str">
            <v>NA</v>
          </cell>
          <cell r="Q335" t="str">
            <v>NA</v>
          </cell>
          <cell r="R335" t="str">
            <v>NA</v>
          </cell>
          <cell r="S335" t="str">
            <v>NA</v>
          </cell>
          <cell r="T335" t="str">
            <v>NA</v>
          </cell>
          <cell r="U335" t="str">
            <v>NA</v>
          </cell>
          <cell r="V335" t="str">
            <v>NA</v>
          </cell>
          <cell r="W335" t="str">
            <v>NA</v>
          </cell>
          <cell r="X335" t="str">
            <v>NA</v>
          </cell>
          <cell r="Y335" t="str">
            <v>NA</v>
          </cell>
          <cell r="Z335" t="str">
            <v>NA</v>
          </cell>
          <cell r="AA335" t="str">
            <v>NA</v>
          </cell>
          <cell r="AB335" t="str">
            <v>NA</v>
          </cell>
          <cell r="AC335" t="str">
            <v>NA</v>
          </cell>
          <cell r="AD335" t="str">
            <v>NA</v>
          </cell>
          <cell r="AE335" t="str">
            <v>NA</v>
          </cell>
          <cell r="AF335" t="str">
            <v>NA</v>
          </cell>
          <cell r="AG335" t="str">
            <v>NA</v>
          </cell>
          <cell r="AH335" t="str">
            <v>NA</v>
          </cell>
          <cell r="AI335" t="str">
            <v>NA</v>
          </cell>
          <cell r="AJ335" t="str">
            <v>NA</v>
          </cell>
          <cell r="AK335" t="str">
            <v>NA</v>
          </cell>
          <cell r="AL335" t="str">
            <v>NA</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row>
        <row r="338">
          <cell r="M338">
            <v>4.9983999999999993</v>
          </cell>
          <cell r="N338">
            <v>4.9838000000000005</v>
          </cell>
          <cell r="O338">
            <v>4.5339000000000009</v>
          </cell>
          <cell r="P338">
            <v>15.61965</v>
          </cell>
          <cell r="Q338">
            <v>8.7019739999999999</v>
          </cell>
          <cell r="R338">
            <v>7.0357016525135867</v>
          </cell>
          <cell r="S338">
            <v>6.23</v>
          </cell>
          <cell r="T338">
            <v>5.8250000000000002</v>
          </cell>
          <cell r="U338">
            <v>8.4749999999999996</v>
          </cell>
          <cell r="V338">
            <v>6.2074999999999996</v>
          </cell>
          <cell r="W338">
            <v>3.0950000000000002</v>
          </cell>
          <cell r="X338">
            <v>3.4</v>
          </cell>
          <cell r="Y338">
            <v>5.9543249999999999</v>
          </cell>
          <cell r="Z338">
            <v>7.4304095999999999</v>
          </cell>
          <cell r="AA338">
            <v>7.4647325000000002</v>
          </cell>
          <cell r="AB338">
            <v>9.4863250000000008</v>
          </cell>
          <cell r="AC338">
            <v>6.6870000000000003</v>
          </cell>
          <cell r="AD338">
            <v>4.7411000000000003</v>
          </cell>
          <cell r="AE338">
            <v>2.8703852859999999</v>
          </cell>
          <cell r="AF338">
            <v>6.8956999999999997</v>
          </cell>
          <cell r="AG338">
            <v>4.7994888800000011</v>
          </cell>
          <cell r="AH338">
            <v>4.8506678799999996</v>
          </cell>
          <cell r="AI338">
            <v>5.0643791</v>
          </cell>
          <cell r="AJ338">
            <v>4.1130324903599993</v>
          </cell>
          <cell r="AK338">
            <v>5.3474514449999999</v>
          </cell>
          <cell r="AL338">
            <v>4.9327232527597502</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row>
        <row r="341">
          <cell r="M341">
            <v>0.26624999999999999</v>
          </cell>
          <cell r="N341">
            <v>0.2677341137123746</v>
          </cell>
          <cell r="O341">
            <v>0.27752926421404678</v>
          </cell>
          <cell r="P341">
            <v>0.27070234113712371</v>
          </cell>
          <cell r="Q341">
            <v>0.26714046822742471</v>
          </cell>
          <cell r="R341">
            <v>0.25971989966555187</v>
          </cell>
          <cell r="S341">
            <v>0.26061036789297659</v>
          </cell>
          <cell r="T341">
            <v>0.27485785953177255</v>
          </cell>
          <cell r="U341">
            <v>0.28791806020066885</v>
          </cell>
          <cell r="V341">
            <v>0.27752926421404678</v>
          </cell>
          <cell r="W341">
            <v>0.27960702341137122</v>
          </cell>
          <cell r="X341">
            <v>0.28424636287625415</v>
          </cell>
          <cell r="Y341">
            <v>0.28286910535117055</v>
          </cell>
          <cell r="Z341">
            <v>0.28728285953177257</v>
          </cell>
          <cell r="AA341">
            <v>0.292981856187291</v>
          </cell>
          <cell r="AB341">
            <v>0.29985330267558519</v>
          </cell>
          <cell r="AC341">
            <v>0.29426413043478256</v>
          </cell>
          <cell r="AD341">
            <v>0.29879364548494974</v>
          </cell>
          <cell r="AE341">
            <v>0.28087742474916388</v>
          </cell>
          <cell r="AF341">
            <v>0.25727111204013381</v>
          </cell>
          <cell r="AG341">
            <v>0.26815560200668892</v>
          </cell>
          <cell r="AH341">
            <v>0.25172349498327756</v>
          </cell>
          <cell r="AI341">
            <v>0.23912336956521735</v>
          </cell>
          <cell r="AJ341">
            <v>0.21031672240802674</v>
          </cell>
          <cell r="AK341">
            <v>0.1965500836120401</v>
          </cell>
          <cell r="AL341">
            <v>0.21573967391304347</v>
          </cell>
        </row>
        <row r="342">
          <cell r="M342" t="str">
            <v>NO</v>
          </cell>
          <cell r="N342" t="str">
            <v>NO</v>
          </cell>
          <cell r="O342" t="str">
            <v>NO</v>
          </cell>
          <cell r="P342" t="str">
            <v>NO</v>
          </cell>
          <cell r="Q342" t="str">
            <v>NO</v>
          </cell>
          <cell r="R342" t="str">
            <v>NO</v>
          </cell>
          <cell r="S342" t="str">
            <v>NO</v>
          </cell>
          <cell r="T342" t="str">
            <v>NO</v>
          </cell>
          <cell r="U342" t="str">
            <v>NO</v>
          </cell>
          <cell r="V342" t="str">
            <v>NO</v>
          </cell>
          <cell r="W342" t="str">
            <v>NO</v>
          </cell>
          <cell r="X342" t="str">
            <v>NO</v>
          </cell>
          <cell r="Y342" t="str">
            <v>NO</v>
          </cell>
          <cell r="Z342" t="str">
            <v>NO</v>
          </cell>
          <cell r="AA342" t="str">
            <v>NO</v>
          </cell>
          <cell r="AB342" t="str">
            <v>NO</v>
          </cell>
          <cell r="AC342" t="str">
            <v>NO</v>
          </cell>
          <cell r="AD342" t="str">
            <v>NO</v>
          </cell>
          <cell r="AE342" t="str">
            <v>NO</v>
          </cell>
          <cell r="AF342" t="str">
            <v>NO</v>
          </cell>
          <cell r="AG342" t="str">
            <v>NO</v>
          </cell>
          <cell r="AH342" t="str">
            <v>NO</v>
          </cell>
          <cell r="AI342" t="str">
            <v>NO</v>
          </cell>
          <cell r="AJ342" t="str">
            <v>NO</v>
          </cell>
          <cell r="AK342" t="str">
            <v>NO</v>
          </cell>
          <cell r="AL342" t="str">
            <v>NO</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row>
        <row r="350">
          <cell r="M350">
            <v>1.4550000000000001</v>
          </cell>
          <cell r="N350">
            <v>1.3919999999999999</v>
          </cell>
          <cell r="O350">
            <v>1.3580000000000001</v>
          </cell>
          <cell r="P350">
            <v>0.88500000000000001</v>
          </cell>
          <cell r="Q350">
            <v>0.61199999999999999</v>
          </cell>
          <cell r="R350">
            <v>0.59199999999999997</v>
          </cell>
          <cell r="S350">
            <v>0.39744600000000002</v>
          </cell>
          <cell r="T350">
            <v>0.44600000000000001</v>
          </cell>
          <cell r="U350">
            <v>0.40899999999999997</v>
          </cell>
          <cell r="V350">
            <v>0.36699999999999999</v>
          </cell>
          <cell r="W350">
            <v>0.41377923784494086</v>
          </cell>
          <cell r="X350">
            <v>0.43017608409986863</v>
          </cell>
          <cell r="Y350">
            <v>0.39094000000000001</v>
          </cell>
          <cell r="Z350">
            <v>0.54530000000000001</v>
          </cell>
          <cell r="AA350">
            <v>1.0323809182556944</v>
          </cell>
          <cell r="AB350">
            <v>0.92972186971030613</v>
          </cell>
          <cell r="AC350">
            <v>0.72729999999999995</v>
          </cell>
          <cell r="AD350">
            <v>0.59223353344768437</v>
          </cell>
          <cell r="AE350">
            <v>0.44448207885304669</v>
          </cell>
          <cell r="AF350">
            <v>0.36899999999999999</v>
          </cell>
          <cell r="AG350">
            <v>0.60010000000000008</v>
          </cell>
          <cell r="AH350">
            <v>0.59950000000000003</v>
          </cell>
          <cell r="AI350">
            <v>0.58547000000000005</v>
          </cell>
          <cell r="AJ350">
            <v>0.49569000000000002</v>
          </cell>
          <cell r="AK350">
            <v>0.48619999999999991</v>
          </cell>
          <cell r="AL350">
            <v>0.34975999999999996</v>
          </cell>
        </row>
        <row r="351">
          <cell r="M351">
            <v>3.4615</v>
          </cell>
          <cell r="N351">
            <v>2.5634000000000001</v>
          </cell>
          <cell r="O351">
            <v>2.2521</v>
          </cell>
          <cell r="P351">
            <v>1.5947799999999999</v>
          </cell>
          <cell r="Q351">
            <v>1.0132000000000001</v>
          </cell>
          <cell r="R351">
            <v>1.1208251175032899</v>
          </cell>
          <cell r="S351">
            <v>0.98099999999999998</v>
          </cell>
          <cell r="T351">
            <v>0.95132000000000005</v>
          </cell>
          <cell r="U351">
            <v>0.76719999999999999</v>
          </cell>
          <cell r="V351">
            <v>0.64724999999999999</v>
          </cell>
          <cell r="W351">
            <v>0.77885919999999997</v>
          </cell>
          <cell r="X351">
            <v>0.68451499999999998</v>
          </cell>
          <cell r="Y351">
            <v>0.68596000000000013</v>
          </cell>
          <cell r="Z351">
            <v>0.52919961792910608</v>
          </cell>
          <cell r="AA351">
            <v>0.64991748803017846</v>
          </cell>
          <cell r="AB351">
            <v>0.52917813028969396</v>
          </cell>
          <cell r="AC351">
            <v>0.472448127</v>
          </cell>
          <cell r="AD351">
            <v>0.40376646655231557</v>
          </cell>
          <cell r="AE351">
            <v>0.40199210977701544</v>
          </cell>
          <cell r="AF351">
            <v>0.33229999999999998</v>
          </cell>
          <cell r="AG351">
            <v>0.2319</v>
          </cell>
          <cell r="AH351">
            <v>0.3639</v>
          </cell>
          <cell r="AI351">
            <v>0.32697599999999993</v>
          </cell>
          <cell r="AJ351">
            <v>0.27589999999999998</v>
          </cell>
          <cell r="AK351">
            <v>0.25240000000000001</v>
          </cell>
          <cell r="AL351">
            <v>0.30039999999999994</v>
          </cell>
        </row>
        <row r="352">
          <cell r="M352">
            <v>1.6110129032258065E-2</v>
          </cell>
          <cell r="N352">
            <v>1.7804313364055305E-2</v>
          </cell>
          <cell r="O352">
            <v>1.6309059907834104E-2</v>
          </cell>
          <cell r="P352">
            <v>1.7995391705069124E-2</v>
          </cell>
          <cell r="Q352">
            <v>1.7995391705069124E-2</v>
          </cell>
          <cell r="R352">
            <v>2.0821976958525348E-2</v>
          </cell>
          <cell r="S352">
            <v>2.0265101382488483E-2</v>
          </cell>
          <cell r="T352">
            <v>2.0330539170506912E-2</v>
          </cell>
          <cell r="U352">
            <v>2.1299999999999999E-2</v>
          </cell>
          <cell r="V352">
            <v>2.4899999999999999E-2</v>
          </cell>
          <cell r="W352">
            <v>1.6500000000000001E-2</v>
          </cell>
          <cell r="X352">
            <v>1.8200000000000001E-2</v>
          </cell>
          <cell r="Y352">
            <v>1.7899999999999999E-2</v>
          </cell>
          <cell r="Z352">
            <v>1.67E-2</v>
          </cell>
          <cell r="AA352">
            <v>1.8800000000000001E-2</v>
          </cell>
          <cell r="AB352">
            <v>1.8100000000000002E-2</v>
          </cell>
          <cell r="AC352">
            <v>2.0300000000000002E-2</v>
          </cell>
          <cell r="AD352">
            <v>2.7800000000000002E-2</v>
          </cell>
          <cell r="AE352">
            <v>2.1000000000000001E-2</v>
          </cell>
          <cell r="AF352">
            <v>1.5500000000000003E-2</v>
          </cell>
          <cell r="AG352">
            <v>1.4590000000000001E-2</v>
          </cell>
          <cell r="AH352">
            <v>2.0399999999999995E-2</v>
          </cell>
          <cell r="AI352">
            <v>1.7149999999999995E-2</v>
          </cell>
          <cell r="AJ352">
            <v>2.2100000000000002E-2</v>
          </cell>
          <cell r="AK352">
            <v>2.3000000000000003E-2</v>
          </cell>
          <cell r="AL352">
            <v>2.2999999999999996E-2</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row>
        <row r="354">
          <cell r="M354">
            <v>0.05</v>
          </cell>
          <cell r="N354">
            <v>0.05</v>
          </cell>
          <cell r="O354">
            <v>0.05</v>
          </cell>
          <cell r="P354">
            <v>0.05</v>
          </cell>
          <cell r="Q354">
            <v>0.05</v>
          </cell>
          <cell r="R354">
            <v>0.05</v>
          </cell>
          <cell r="S354">
            <v>4.5999999999999999E-2</v>
          </cell>
          <cell r="T354">
            <v>0.04</v>
          </cell>
          <cell r="U354">
            <v>0.03</v>
          </cell>
          <cell r="V354">
            <v>4.8000000000000001E-2</v>
          </cell>
          <cell r="W354">
            <v>3.6999999999999998E-2</v>
          </cell>
          <cell r="X354">
            <v>0.05</v>
          </cell>
          <cell r="Y354">
            <v>3.5000000000000003E-2</v>
          </cell>
          <cell r="Z354">
            <v>3.3000000000000002E-2</v>
          </cell>
          <cell r="AA354">
            <v>3.1E-2</v>
          </cell>
          <cell r="AB354">
            <v>2.6700791458545033E-2</v>
          </cell>
          <cell r="AC354">
            <v>3.0384179416352991E-2</v>
          </cell>
          <cell r="AD354">
            <v>3.4000000000000002E-2</v>
          </cell>
          <cell r="AE354">
            <v>2.8000000000000001E-2</v>
          </cell>
          <cell r="AF354">
            <v>2.547E-2</v>
          </cell>
          <cell r="AG354">
            <v>6.8580000000000002E-2</v>
          </cell>
          <cell r="AH354">
            <v>4.2900000000000008E-2</v>
          </cell>
          <cell r="AI354">
            <v>1.3779999999999999E-2</v>
          </cell>
          <cell r="AJ354">
            <v>1.034E-2</v>
          </cell>
          <cell r="AK354">
            <v>1.0077633062235487E-2</v>
          </cell>
          <cell r="AL354">
            <v>4.6000000000000006E-2</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row>
        <row r="356">
          <cell r="M356">
            <v>16.974801669907134</v>
          </cell>
          <cell r="N356">
            <v>17.138612542738588</v>
          </cell>
          <cell r="O356">
            <v>16.897619476546136</v>
          </cell>
          <cell r="P356">
            <v>15.8199479738688</v>
          </cell>
          <cell r="Q356">
            <v>17.569512466963047</v>
          </cell>
          <cell r="R356">
            <v>19.144278558130804</v>
          </cell>
          <cell r="S356">
            <v>1.8493395130112626</v>
          </cell>
          <cell r="T356">
            <v>1.8795091436672593</v>
          </cell>
          <cell r="U356">
            <v>2.0650064865046436</v>
          </cell>
          <cell r="V356">
            <v>1.9877133401402882</v>
          </cell>
          <cell r="W356">
            <v>2.0705248754606056</v>
          </cell>
          <cell r="X356">
            <v>1.9367244042187852</v>
          </cell>
          <cell r="Y356">
            <v>1.9413890563727962</v>
          </cell>
          <cell r="Z356">
            <v>1.9550754820702732</v>
          </cell>
          <cell r="AA356">
            <v>1.8829900300413065</v>
          </cell>
          <cell r="AB356">
            <v>1.9108099999999997</v>
          </cell>
          <cell r="AC356">
            <v>1.8876699999999995</v>
          </cell>
          <cell r="AD356">
            <v>2.1241310000000002</v>
          </cell>
          <cell r="AE356">
            <v>1.7550299999999999</v>
          </cell>
          <cell r="AF356">
            <v>1.5790900000000003</v>
          </cell>
          <cell r="AG356">
            <v>1.7194399999999999</v>
          </cell>
          <cell r="AH356">
            <v>1.8090199999999999</v>
          </cell>
          <cell r="AI356">
            <v>1.4533684844171408</v>
          </cell>
          <cell r="AJ356">
            <v>1.6083353</v>
          </cell>
          <cell r="AK356">
            <v>1.6435403025025583</v>
          </cell>
          <cell r="AL356">
            <v>1.5786231642819504</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row>
        <row r="358">
          <cell r="M358">
            <v>2.2502574248663869</v>
          </cell>
          <cell r="N358">
            <v>2.189948964434008</v>
          </cell>
          <cell r="O358">
            <v>2.1849123025445611</v>
          </cell>
          <cell r="P358">
            <v>2.2770000854650814</v>
          </cell>
          <cell r="Q358">
            <v>2.3263778971024243</v>
          </cell>
          <cell r="R358">
            <v>2.4389460871441448</v>
          </cell>
          <cell r="S358">
            <v>2.1327839496959267</v>
          </cell>
          <cell r="T358">
            <v>1.9757192549021847</v>
          </cell>
          <cell r="U358">
            <v>2.0123213312244719</v>
          </cell>
          <cell r="V358">
            <v>1.8856453098980082</v>
          </cell>
          <cell r="W358">
            <v>2.0914806142356488</v>
          </cell>
          <cell r="X358">
            <v>2.1567591750500759</v>
          </cell>
          <cell r="Y358">
            <v>2.2087516328576053</v>
          </cell>
          <cell r="Z358">
            <v>2.2296856270883487</v>
          </cell>
          <cell r="AA358">
            <v>2.3417531470990229</v>
          </cell>
          <cell r="AB358">
            <v>2.3236307270029579</v>
          </cell>
          <cell r="AC358">
            <v>2.584353346604543</v>
          </cell>
          <cell r="AD358">
            <v>2.6056614974571883</v>
          </cell>
          <cell r="AE358">
            <v>2.5622516999330789</v>
          </cell>
          <cell r="AF358">
            <v>1.8081925140389088</v>
          </cell>
          <cell r="AG358">
            <v>2.2250761516607409</v>
          </cell>
          <cell r="AH358">
            <v>2.4480857955409538</v>
          </cell>
          <cell r="AI358">
            <v>2.3317285549144064</v>
          </cell>
          <cell r="AJ358">
            <v>2.2240270404293963</v>
          </cell>
          <cell r="AK358">
            <v>2.2137416718187866</v>
          </cell>
          <cell r="AL358">
            <v>2.2041975896032673</v>
          </cell>
        </row>
        <row r="359">
          <cell r="M359">
            <v>1.0372400000000002E-2</v>
          </cell>
          <cell r="N359">
            <v>7.9861000000000012E-3</v>
          </cell>
          <cell r="O359">
            <v>7.1120000000000003E-3</v>
          </cell>
          <cell r="P359">
            <v>6.3752499999999998E-3</v>
          </cell>
          <cell r="Q359">
            <v>5.2437999999999999E-3</v>
          </cell>
          <cell r="R359">
            <v>6.4422000000000004E-3</v>
          </cell>
          <cell r="S359">
            <v>9.2137E-3</v>
          </cell>
          <cell r="T359">
            <v>7.7201500000000003E-3</v>
          </cell>
          <cell r="U359">
            <v>7.5197000000000007E-3</v>
          </cell>
          <cell r="V359">
            <v>4.6436500000000009E-3</v>
          </cell>
          <cell r="W359">
            <v>6.3699000000000004E-3</v>
          </cell>
          <cell r="X359">
            <v>5.12635E-3</v>
          </cell>
          <cell r="Y359">
            <v>2.6845500000000004E-3</v>
          </cell>
          <cell r="Z359">
            <v>2.83125E-3</v>
          </cell>
          <cell r="AA359">
            <v>2.9779500000000005E-3</v>
          </cell>
          <cell r="AB359">
            <v>3.0755355000000001E-3</v>
          </cell>
          <cell r="AC359">
            <v>2.8562280000000002E-3</v>
          </cell>
          <cell r="AD359">
            <v>2.9950719499999999E-3</v>
          </cell>
          <cell r="AE359">
            <v>2.8156393000000005E-3</v>
          </cell>
          <cell r="AF359">
            <v>2.1334729999999999E-3</v>
          </cell>
          <cell r="AG359">
            <v>2.6694136033927002E-3</v>
          </cell>
          <cell r="AH359">
            <v>2.5241210500000001E-3</v>
          </cell>
          <cell r="AI359">
            <v>2.4490796500000003E-3</v>
          </cell>
          <cell r="AJ359">
            <v>1.2124997000000002E-3</v>
          </cell>
          <cell r="AK359">
            <v>8.2717150000000009E-4</v>
          </cell>
          <cell r="AL359" t="str">
            <v>NO</v>
          </cell>
        </row>
        <row r="360">
          <cell r="M360">
            <v>0.49836999999999992</v>
          </cell>
          <cell r="N360">
            <v>0.46870000000000001</v>
          </cell>
          <cell r="O360">
            <v>0.34550500000000001</v>
          </cell>
          <cell r="P360">
            <v>0.33454</v>
          </cell>
          <cell r="Q360">
            <v>0.37753999999999999</v>
          </cell>
          <cell r="R360">
            <v>0.38227</v>
          </cell>
          <cell r="S360">
            <v>0.39645999999999998</v>
          </cell>
          <cell r="T360">
            <v>0.403555</v>
          </cell>
          <cell r="U360">
            <v>0.40205000000000002</v>
          </cell>
          <cell r="V360">
            <v>0.40248</v>
          </cell>
          <cell r="W360">
            <v>0.40864280085000004</v>
          </cell>
          <cell r="X360">
            <v>0.40373344999999999</v>
          </cell>
          <cell r="Y360">
            <v>0.57298770989676739</v>
          </cell>
          <cell r="Z360">
            <v>0.54234589736610694</v>
          </cell>
          <cell r="AA360">
            <v>0.55246825993332438</v>
          </cell>
          <cell r="AB360">
            <v>0.54172888325933188</v>
          </cell>
          <cell r="AC360">
            <v>0.54655166845889858</v>
          </cell>
          <cell r="AD360">
            <v>0.55420494315679347</v>
          </cell>
          <cell r="AE360">
            <v>0.52289795251351689</v>
          </cell>
          <cell r="AF360">
            <v>0.53891042268471034</v>
          </cell>
          <cell r="AG360">
            <v>0.43571063507110702</v>
          </cell>
          <cell r="AH360">
            <v>0.48854206553709678</v>
          </cell>
          <cell r="AI360">
            <v>0.317</v>
          </cell>
          <cell r="AJ360" t="str">
            <v>NO</v>
          </cell>
          <cell r="AK360" t="str">
            <v>NO</v>
          </cell>
          <cell r="AL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row>
        <row r="377">
          <cell r="M377" t="str">
            <v>NA</v>
          </cell>
          <cell r="N377" t="str">
            <v>NA</v>
          </cell>
          <cell r="O377" t="str">
            <v>NA</v>
          </cell>
          <cell r="P377" t="str">
            <v>NA</v>
          </cell>
          <cell r="Q377" t="str">
            <v>NA</v>
          </cell>
          <cell r="R377" t="str">
            <v>NA</v>
          </cell>
          <cell r="S377" t="str">
            <v>NA</v>
          </cell>
          <cell r="T377" t="str">
            <v>NA</v>
          </cell>
          <cell r="U377" t="str">
            <v>NA</v>
          </cell>
          <cell r="V377" t="str">
            <v>NA</v>
          </cell>
          <cell r="W377" t="str">
            <v>NA</v>
          </cell>
          <cell r="X377" t="str">
            <v>NA</v>
          </cell>
          <cell r="Y377" t="str">
            <v>NA</v>
          </cell>
          <cell r="Z377" t="str">
            <v>NA</v>
          </cell>
          <cell r="AA377" t="str">
            <v>NA</v>
          </cell>
          <cell r="AB377" t="str">
            <v>NA</v>
          </cell>
          <cell r="AC377" t="str">
            <v>NA</v>
          </cell>
          <cell r="AD377" t="str">
            <v>NA</v>
          </cell>
          <cell r="AE377" t="str">
            <v>NA</v>
          </cell>
          <cell r="AF377" t="str">
            <v>NA</v>
          </cell>
          <cell r="AG377" t="str">
            <v>NA</v>
          </cell>
          <cell r="AH377" t="str">
            <v>NA</v>
          </cell>
          <cell r="AI377" t="str">
            <v>NA</v>
          </cell>
          <cell r="AJ377" t="str">
            <v>NA</v>
          </cell>
          <cell r="AK377" t="str">
            <v>NA</v>
          </cell>
          <cell r="AL377" t="str">
            <v>NA</v>
          </cell>
        </row>
        <row r="378">
          <cell r="M378">
            <v>7.6417109999999996E-2</v>
          </cell>
          <cell r="N378">
            <v>7.5395089999999998E-2</v>
          </cell>
          <cell r="O378">
            <v>6.2578839999999997E-2</v>
          </cell>
          <cell r="P378">
            <v>4.4903129999999999E-2</v>
          </cell>
          <cell r="Q378">
            <v>3.1326E-2</v>
          </cell>
          <cell r="R378">
            <v>5.6698680000000001E-2</v>
          </cell>
          <cell r="S378">
            <v>0.167384475</v>
          </cell>
          <cell r="T378">
            <v>0.16755862500000002</v>
          </cell>
          <cell r="U378">
            <v>0.1598292</v>
          </cell>
          <cell r="V378">
            <v>0.15875392499999999</v>
          </cell>
          <cell r="W378">
            <v>0.16197367500000001</v>
          </cell>
          <cell r="X378">
            <v>0.15908805000000001</v>
          </cell>
          <cell r="Y378">
            <v>0.18975861699999999</v>
          </cell>
          <cell r="Z378">
            <v>0.2207414</v>
          </cell>
          <cell r="AA378">
            <v>0.185514708</v>
          </cell>
          <cell r="AB378">
            <v>0.13375000000000001</v>
          </cell>
          <cell r="AC378">
            <v>0.13443749999999999</v>
          </cell>
          <cell r="AD378">
            <v>0.13722499999999999</v>
          </cell>
          <cell r="AE378">
            <v>0.104</v>
          </cell>
          <cell r="AF378">
            <v>3.9E-2</v>
          </cell>
          <cell r="AG378" t="str">
            <v>NA</v>
          </cell>
          <cell r="AH378" t="str">
            <v>NA</v>
          </cell>
          <cell r="AI378" t="str">
            <v>NA</v>
          </cell>
          <cell r="AJ378" t="str">
            <v>NA</v>
          </cell>
          <cell r="AK378" t="str">
            <v>NA</v>
          </cell>
          <cell r="AL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row>
        <row r="385">
          <cell r="M385">
            <v>0.38605583156116674</v>
          </cell>
          <cell r="N385">
            <v>0.34188838066133331</v>
          </cell>
          <cell r="O385">
            <v>0.31366628046553335</v>
          </cell>
          <cell r="P385">
            <v>0.30965966640256665</v>
          </cell>
          <cell r="Q385">
            <v>0.2940140408852111</v>
          </cell>
          <cell r="R385">
            <v>0.30393142268369994</v>
          </cell>
          <cell r="S385">
            <v>0.30401705845132226</v>
          </cell>
          <cell r="T385">
            <v>0.30372756279320001</v>
          </cell>
          <cell r="U385">
            <v>0.3092497545797333</v>
          </cell>
          <cell r="V385">
            <v>0.31062270344801107</v>
          </cell>
          <cell r="W385">
            <v>0.30177109238888888</v>
          </cell>
          <cell r="X385">
            <v>0.3036150379790889</v>
          </cell>
          <cell r="Y385">
            <v>0.27925853048831112</v>
          </cell>
          <cell r="Z385">
            <v>0.27962036352693326</v>
          </cell>
          <cell r="AA385">
            <v>0.26864641756477775</v>
          </cell>
          <cell r="AB385">
            <v>0.26918332167782222</v>
          </cell>
          <cell r="AC385">
            <v>0.26616794893188889</v>
          </cell>
          <cell r="AD385">
            <v>0.26871261722814443</v>
          </cell>
          <cell r="AE385">
            <v>0.26753300644956662</v>
          </cell>
          <cell r="AF385">
            <v>0.27450516084078885</v>
          </cell>
          <cell r="AG385">
            <v>0.25517412845711113</v>
          </cell>
          <cell r="AH385">
            <v>0.25646611791367774</v>
          </cell>
          <cell r="AI385">
            <v>0.27137536351115549</v>
          </cell>
          <cell r="AJ385">
            <v>0.27212401886530002</v>
          </cell>
          <cell r="AK385">
            <v>0.26757377842766672</v>
          </cell>
          <cell r="AL385">
            <v>0.26691528906093326</v>
          </cell>
        </row>
        <row r="386">
          <cell r="M386">
            <v>0.37542470438856551</v>
          </cell>
          <cell r="N386">
            <v>0.41006989262234705</v>
          </cell>
          <cell r="O386">
            <v>0.39880082779746195</v>
          </cell>
          <cell r="P386">
            <v>0.39209141394629654</v>
          </cell>
          <cell r="Q386">
            <v>0.3815158496974933</v>
          </cell>
          <cell r="R386">
            <v>0.37209333837205794</v>
          </cell>
          <cell r="S386">
            <v>0.36837158879405912</v>
          </cell>
          <cell r="T386">
            <v>0.3719291372976507</v>
          </cell>
          <cell r="U386">
            <v>0.36652631985482226</v>
          </cell>
          <cell r="V386">
            <v>0.36803088965824959</v>
          </cell>
          <cell r="W386">
            <v>0.36572236272622188</v>
          </cell>
          <cell r="X386">
            <v>0.33986761889569705</v>
          </cell>
          <cell r="Y386">
            <v>0.33469206745533842</v>
          </cell>
          <cell r="Z386">
            <v>0.33311445238825876</v>
          </cell>
          <cell r="AA386">
            <v>0.32047706423431049</v>
          </cell>
          <cell r="AB386">
            <v>0.3151077281605788</v>
          </cell>
          <cell r="AC386">
            <v>0.30378496669746552</v>
          </cell>
          <cell r="AD386">
            <v>0.31783160016852746</v>
          </cell>
          <cell r="AE386">
            <v>0.30969546603301279</v>
          </cell>
          <cell r="AF386">
            <v>0.30332305052011904</v>
          </cell>
          <cell r="AG386">
            <v>0.29255037526281263</v>
          </cell>
          <cell r="AH386">
            <v>0.2971038269130728</v>
          </cell>
          <cell r="AI386">
            <v>0.28520562676702976</v>
          </cell>
          <cell r="AJ386">
            <v>0.28990915090698494</v>
          </cell>
          <cell r="AK386">
            <v>0.28588226627903873</v>
          </cell>
          <cell r="AL386">
            <v>0.28740809281870344</v>
          </cell>
        </row>
        <row r="387">
          <cell r="M387">
            <v>6.7000939666666648E-2</v>
          </cell>
          <cell r="N387">
            <v>6.4377536666666652E-2</v>
          </cell>
          <cell r="O387">
            <v>6.4864270333333335E-2</v>
          </cell>
          <cell r="P387">
            <v>6.6466626666666667E-2</v>
          </cell>
          <cell r="Q387">
            <v>7.6391494666666657E-2</v>
          </cell>
          <cell r="R387">
            <v>8.1787777666666672E-2</v>
          </cell>
          <cell r="S387">
            <v>8.3899837000000005E-2</v>
          </cell>
          <cell r="T387">
            <v>8.3518450999999994E-2</v>
          </cell>
          <cell r="U387">
            <v>8.3522690666666663E-2</v>
          </cell>
          <cell r="V387">
            <v>8.4462010666666656E-2</v>
          </cell>
          <cell r="W387">
            <v>8.5015666666666656E-2</v>
          </cell>
          <cell r="X387">
            <v>6.3720603000000001E-2</v>
          </cell>
          <cell r="Y387">
            <v>6.2393702333333328E-2</v>
          </cell>
          <cell r="Z387">
            <v>6.0957521000000008E-2</v>
          </cell>
          <cell r="AA387">
            <v>6.2146329666666673E-2</v>
          </cell>
          <cell r="AB387">
            <v>6.0981946999999995E-2</v>
          </cell>
          <cell r="AC387">
            <v>6.3075084999999989E-2</v>
          </cell>
          <cell r="AD387">
            <v>6.3147787999999996E-2</v>
          </cell>
          <cell r="AE387">
            <v>6.2676502666666675E-2</v>
          </cell>
          <cell r="AF387">
            <v>6.1430324333333335E-2</v>
          </cell>
          <cell r="AG387">
            <v>6.0566789333333343E-2</v>
          </cell>
          <cell r="AH387">
            <v>6.0893581000000002E-2</v>
          </cell>
          <cell r="AI387">
            <v>5.3787255666666665E-2</v>
          </cell>
          <cell r="AJ387">
            <v>5.5060681333333333E-2</v>
          </cell>
          <cell r="AK387">
            <v>5.4939486666666669E-2</v>
          </cell>
          <cell r="AL387">
            <v>5.480542733333333E-2</v>
          </cell>
        </row>
        <row r="388">
          <cell r="M388">
            <v>1.3649500266666668E-2</v>
          </cell>
          <cell r="N388">
            <v>1.4050699999999999E-2</v>
          </cell>
          <cell r="O388">
            <v>1.3575980000000001E-2</v>
          </cell>
          <cell r="P388">
            <v>1.3712293333333335E-2</v>
          </cell>
          <cell r="Q388">
            <v>1.3264713333333332E-2</v>
          </cell>
          <cell r="R388">
            <v>1.3332989600000001E-2</v>
          </cell>
          <cell r="S388">
            <v>1.3568682866666666E-2</v>
          </cell>
          <cell r="T388">
            <v>1.3609169000000001E-2</v>
          </cell>
          <cell r="U388">
            <v>1.3685573466666668E-2</v>
          </cell>
          <cell r="V388">
            <v>1.3733441066666668E-2</v>
          </cell>
          <cell r="W388">
            <v>1.3726399999999998E-2</v>
          </cell>
          <cell r="X388">
            <v>1.42036408E-2</v>
          </cell>
          <cell r="Y388">
            <v>1.4800828133333334E-2</v>
          </cell>
          <cell r="Z388">
            <v>1.4854971666666668E-2</v>
          </cell>
          <cell r="AA388">
            <v>1.4530303666666664E-2</v>
          </cell>
          <cell r="AB388">
            <v>1.4796192866666667E-2</v>
          </cell>
          <cell r="AC388">
            <v>1.5113905666666667E-2</v>
          </cell>
          <cell r="AD388">
            <v>1.5036193266666664E-2</v>
          </cell>
          <cell r="AE388">
            <v>1.5073589733333333E-2</v>
          </cell>
          <cell r="AF388">
            <v>1.4888254200000003E-2</v>
          </cell>
          <cell r="AG388">
            <v>1.4935825866666665E-2</v>
          </cell>
          <cell r="AH388">
            <v>1.4916884599999999E-2</v>
          </cell>
          <cell r="AI388">
            <v>1.3982403800000001E-2</v>
          </cell>
          <cell r="AJ388">
            <v>1.361974286666667E-2</v>
          </cell>
          <cell r="AK388">
            <v>1.3840536733333334E-2</v>
          </cell>
          <cell r="AL388">
            <v>1.3873382266666666E-2</v>
          </cell>
        </row>
        <row r="389">
          <cell r="M389">
            <v>6.2306999999999987E-3</v>
          </cell>
          <cell r="N389">
            <v>5.4922466666666656E-3</v>
          </cell>
          <cell r="O389">
            <v>6.80432E-3</v>
          </cell>
          <cell r="P389">
            <v>6.6526733333333345E-3</v>
          </cell>
          <cell r="Q389">
            <v>7.1405799999999988E-3</v>
          </cell>
          <cell r="R389">
            <v>9.7847704000000018E-3</v>
          </cell>
          <cell r="S389">
            <v>1.13113908E-2</v>
          </cell>
          <cell r="T389">
            <v>1.0647614219333332E-2</v>
          </cell>
          <cell r="U389">
            <v>1.22817976E-2</v>
          </cell>
          <cell r="V389">
            <v>1.3218380599999999E-2</v>
          </cell>
          <cell r="W389">
            <v>1.2659200000000001E-2</v>
          </cell>
          <cell r="X389">
            <v>1.2776165733333332E-2</v>
          </cell>
          <cell r="Y389">
            <v>1.2226545466666667E-2</v>
          </cell>
          <cell r="Z389">
            <v>1.4654870133333333E-2</v>
          </cell>
          <cell r="AA389">
            <v>1.3858856999999997E-2</v>
          </cell>
          <cell r="AB389">
            <v>1.3522465133333333E-2</v>
          </cell>
          <cell r="AC389">
            <v>1.5206402466666663E-2</v>
          </cell>
          <cell r="AD389">
            <v>1.9380905533333329E-2</v>
          </cell>
          <cell r="AE389">
            <v>2.0251357399999999E-2</v>
          </cell>
          <cell r="AF389">
            <v>2.2681528199999999E-2</v>
          </cell>
          <cell r="AG389">
            <v>2.4071336933333329E-2</v>
          </cell>
          <cell r="AH389">
            <v>2.33669052E-2</v>
          </cell>
          <cell r="AI389">
            <v>2.3001568599999998E-2</v>
          </cell>
          <cell r="AJ389">
            <v>2.6548650066666665E-2</v>
          </cell>
          <cell r="AK389">
            <v>2.4352410733333333E-2</v>
          </cell>
          <cell r="AL389">
            <v>2.4689264133333326E-2</v>
          </cell>
        </row>
        <row r="390">
          <cell r="M390">
            <v>9.6520419999999996E-3</v>
          </cell>
          <cell r="N390">
            <v>9.6675133333333357E-3</v>
          </cell>
          <cell r="O390">
            <v>1.0392051666666667E-2</v>
          </cell>
          <cell r="P390">
            <v>1.0800547000000001E-2</v>
          </cell>
          <cell r="Q390">
            <v>1.2711724333333334E-2</v>
          </cell>
          <cell r="R390">
            <v>1.0525850333333335E-2</v>
          </cell>
          <cell r="S390">
            <v>1.0880725000000001E-2</v>
          </cell>
          <cell r="T390">
            <v>1.0357689666666666E-2</v>
          </cell>
          <cell r="U390">
            <v>1.0204923666666667E-2</v>
          </cell>
          <cell r="V390">
            <v>1.0712855666666667E-2</v>
          </cell>
          <cell r="W390">
            <v>1.0541666666666666E-2</v>
          </cell>
          <cell r="X390">
            <v>7.8565623333333341E-3</v>
          </cell>
          <cell r="Y390">
            <v>7.5734706666666669E-3</v>
          </cell>
          <cell r="Z390">
            <v>7.3676206666666664E-3</v>
          </cell>
          <cell r="AA390">
            <v>7.4978773333333332E-3</v>
          </cell>
          <cell r="AB390">
            <v>7.2518616666666673E-3</v>
          </cell>
          <cell r="AC390">
            <v>7.3240893333333329E-3</v>
          </cell>
          <cell r="AD390">
            <v>7.0539850000000005E-3</v>
          </cell>
          <cell r="AE390">
            <v>7.3389013333333333E-3</v>
          </cell>
          <cell r="AF390">
            <v>7.3672833333333337E-3</v>
          </cell>
          <cell r="AG390">
            <v>7.535704666666667E-3</v>
          </cell>
          <cell r="AH390">
            <v>7.3593483333333331E-3</v>
          </cell>
          <cell r="AI390">
            <v>6.8356306666666677E-3</v>
          </cell>
          <cell r="AJ390">
            <v>7.481578E-3</v>
          </cell>
          <cell r="AK390">
            <v>7.1838889999999997E-3</v>
          </cell>
          <cell r="AL390">
            <v>7.3728493333333339E-3</v>
          </cell>
        </row>
        <row r="391">
          <cell r="M391">
            <v>5.7818867400000001E-2</v>
          </cell>
          <cell r="N391">
            <v>6.3097241666666665E-2</v>
          </cell>
          <cell r="O391">
            <v>6.3443334933333331E-2</v>
          </cell>
          <cell r="P391">
            <v>6.4941197666666672E-2</v>
          </cell>
          <cell r="Q391">
            <v>6.5077987866666673E-2</v>
          </cell>
          <cell r="R391">
            <v>6.3228407600000008E-2</v>
          </cell>
          <cell r="S391">
            <v>6.2686527387283239E-2</v>
          </cell>
          <cell r="T391">
            <v>6.2871266666666661E-2</v>
          </cell>
          <cell r="U391">
            <v>5.8251333333333342E-2</v>
          </cell>
          <cell r="V391">
            <v>5.7849600000000001E-2</v>
          </cell>
          <cell r="W391">
            <v>5.6242666666666663E-2</v>
          </cell>
          <cell r="X391">
            <v>5.7246999999999999E-2</v>
          </cell>
          <cell r="Y391">
            <v>5.5804576466666679E-2</v>
          </cell>
          <cell r="Z391">
            <v>5.6832411200000002E-2</v>
          </cell>
          <cell r="AA391">
            <v>5.5794131399999988E-2</v>
          </cell>
          <cell r="AB391">
            <v>5.5935541533333327E-2</v>
          </cell>
          <cell r="AC391">
            <v>5.7673439933333341E-2</v>
          </cell>
          <cell r="AD391">
            <v>6.3418628333333324E-2</v>
          </cell>
          <cell r="AE391">
            <v>6.6787363200000019E-2</v>
          </cell>
          <cell r="AF391">
            <v>6.9001516466666676E-2</v>
          </cell>
          <cell r="AG391">
            <v>7.4988347466666661E-2</v>
          </cell>
          <cell r="AH391">
            <v>7.4988950066666657E-2</v>
          </cell>
          <cell r="AI391">
            <v>7.95257246E-2</v>
          </cell>
          <cell r="AJ391">
            <v>7.9124393000000015E-2</v>
          </cell>
          <cell r="AK391">
            <v>7.8515967866666675E-2</v>
          </cell>
          <cell r="AL391">
            <v>7.7286864733333335E-2</v>
          </cell>
        </row>
        <row r="392">
          <cell r="M392">
            <v>1.68432726E-2</v>
          </cell>
          <cell r="N392">
            <v>1.3308421000000003E-2</v>
          </cell>
          <cell r="O392">
            <v>1.1438553200000002E-2</v>
          </cell>
          <cell r="P392">
            <v>9.9193986000000005E-3</v>
          </cell>
          <cell r="Q392">
            <v>8.6499212666666676E-3</v>
          </cell>
          <cell r="R392">
            <v>7.601598133333335E-3</v>
          </cell>
          <cell r="S392">
            <v>6.8535126127167618E-3</v>
          </cell>
          <cell r="T392">
            <v>6.0260000000000001E-3</v>
          </cell>
          <cell r="U392">
            <v>6.7290333333333329E-3</v>
          </cell>
          <cell r="V392">
            <v>6.6286000000000001E-3</v>
          </cell>
          <cell r="W392">
            <v>6.6286000000000001E-3</v>
          </cell>
          <cell r="X392">
            <v>6.6286000000000001E-3</v>
          </cell>
          <cell r="Y392">
            <v>5.8076579333333342E-3</v>
          </cell>
          <cell r="Z392">
            <v>5.7261060666666678E-3</v>
          </cell>
          <cell r="AA392">
            <v>5.8114743999999998E-3</v>
          </cell>
          <cell r="AB392">
            <v>6.0770201333333338E-3</v>
          </cell>
          <cell r="AC392">
            <v>6.2294779333333323E-3</v>
          </cell>
          <cell r="AD392">
            <v>6.9413494000000022E-3</v>
          </cell>
          <cell r="AE392">
            <v>7.2792071333333342E-3</v>
          </cell>
          <cell r="AF392">
            <v>8.1567936000000001E-3</v>
          </cell>
          <cell r="AG392">
            <v>9.3352783333333338E-3</v>
          </cell>
          <cell r="AH392">
            <v>1.0237370533333335E-2</v>
          </cell>
          <cell r="AI392">
            <v>1.2024882999999998E-2</v>
          </cell>
          <cell r="AJ392">
            <v>1.2687943866666667E-2</v>
          </cell>
          <cell r="AK392">
            <v>1.3461280533333331E-2</v>
          </cell>
          <cell r="AL392">
            <v>1.4235822399999999E-2</v>
          </cell>
        </row>
        <row r="393">
          <cell r="M393">
            <v>6.7921692533333333E-3</v>
          </cell>
          <cell r="N393">
            <v>6.8653344517534418E-3</v>
          </cell>
          <cell r="O393">
            <v>6.8409460522800758E-3</v>
          </cell>
          <cell r="P393">
            <v>6.7677808538599707E-3</v>
          </cell>
          <cell r="Q393">
            <v>6.8165576528066976E-3</v>
          </cell>
          <cell r="R393">
            <v>2.5538311188000002E-2</v>
          </cell>
          <cell r="S393">
            <v>4.1626120666666669E-2</v>
          </cell>
          <cell r="T393">
            <v>6.0088134293999992E-2</v>
          </cell>
          <cell r="U393">
            <v>9.7722815957596534E-2</v>
          </cell>
          <cell r="V393">
            <v>0.12127043188023166</v>
          </cell>
          <cell r="W393">
            <v>0.12634259634133335</v>
          </cell>
          <cell r="X393">
            <v>0.17448232674162331</v>
          </cell>
          <cell r="Y393">
            <v>0.18921516237691496</v>
          </cell>
          <cell r="Z393">
            <v>0.19843848709093512</v>
          </cell>
          <cell r="AA393">
            <v>0.1983646737100915</v>
          </cell>
          <cell r="AB393">
            <v>0.21661218823152387</v>
          </cell>
          <cell r="AC393">
            <v>0.21210292269550532</v>
          </cell>
          <cell r="AD393">
            <v>0.21028052522499008</v>
          </cell>
          <cell r="AE393">
            <v>0.21441207162716247</v>
          </cell>
          <cell r="AF393">
            <v>0.21843458570203914</v>
          </cell>
          <cell r="AG393">
            <v>0.215260966175394</v>
          </cell>
          <cell r="AH393">
            <v>0.2183605994799456</v>
          </cell>
          <cell r="AI393">
            <v>0.17523052601108413</v>
          </cell>
          <cell r="AJ393">
            <v>0.15576046756540804</v>
          </cell>
          <cell r="AK393">
            <v>0.15186645587627287</v>
          </cell>
          <cell r="AL393">
            <v>0.15576046756540804</v>
          </cell>
        </row>
        <row r="394">
          <cell r="M394">
            <v>0.14996530533333333</v>
          </cell>
          <cell r="N394">
            <v>0.147720315732535</v>
          </cell>
          <cell r="O394">
            <v>0.14846864559946774</v>
          </cell>
          <cell r="P394">
            <v>0.14981563935994674</v>
          </cell>
          <cell r="Q394">
            <v>0.15625127621556889</v>
          </cell>
          <cell r="R394">
            <v>0.15714926793333334</v>
          </cell>
          <cell r="S394">
            <v>0.15774793646666666</v>
          </cell>
          <cell r="T394">
            <v>0.15819693479999997</v>
          </cell>
          <cell r="U394">
            <v>0.15723346564866311</v>
          </cell>
          <cell r="V394">
            <v>0.15613003968989023</v>
          </cell>
          <cell r="W394">
            <v>0.14765115613887503</v>
          </cell>
          <cell r="X394">
            <v>0.1671706105795755</v>
          </cell>
          <cell r="Y394">
            <v>0.16367485055130565</v>
          </cell>
          <cell r="Z394">
            <v>0.15939543719673852</v>
          </cell>
          <cell r="AA394">
            <v>0.15166759857857726</v>
          </cell>
          <cell r="AB394">
            <v>0.14954910488842615</v>
          </cell>
          <cell r="AC394">
            <v>0.13668912589576274</v>
          </cell>
          <cell r="AD394">
            <v>0.15283133253382578</v>
          </cell>
          <cell r="AE394">
            <v>0.16256265889537061</v>
          </cell>
          <cell r="AF394">
            <v>0.16624144668038646</v>
          </cell>
          <cell r="AG394">
            <v>0.16730980985051061</v>
          </cell>
          <cell r="AH394">
            <v>0.17071791290715888</v>
          </cell>
          <cell r="AI394">
            <v>0.18232650097295211</v>
          </cell>
          <cell r="AJ394">
            <v>0.18407964040538435</v>
          </cell>
          <cell r="AK394">
            <v>0.18407964040538435</v>
          </cell>
          <cell r="AL394">
            <v>0.18758591927024879</v>
          </cell>
        </row>
        <row r="395">
          <cell r="M395" t="str">
            <v>IE</v>
          </cell>
          <cell r="N395" t="str">
            <v>IE</v>
          </cell>
          <cell r="O395" t="str">
            <v>IE</v>
          </cell>
          <cell r="P395" t="str">
            <v>IE</v>
          </cell>
          <cell r="Q395" t="str">
            <v>IE</v>
          </cell>
          <cell r="R395" t="str">
            <v>IE</v>
          </cell>
          <cell r="S395" t="str">
            <v>IE</v>
          </cell>
          <cell r="T395" t="str">
            <v>IE</v>
          </cell>
          <cell r="U395" t="str">
            <v>IE</v>
          </cell>
          <cell r="V395" t="str">
            <v>IE</v>
          </cell>
          <cell r="W395" t="str">
            <v>IE</v>
          </cell>
          <cell r="X395" t="str">
            <v>IE</v>
          </cell>
          <cell r="Y395" t="str">
            <v>IE</v>
          </cell>
          <cell r="Z395" t="str">
            <v>IE</v>
          </cell>
          <cell r="AA395" t="str">
            <v>IE</v>
          </cell>
          <cell r="AB395" t="str">
            <v>IE</v>
          </cell>
          <cell r="AC395" t="str">
            <v>IE</v>
          </cell>
          <cell r="AD395" t="str">
            <v>IE</v>
          </cell>
          <cell r="AE395" t="str">
            <v>IE</v>
          </cell>
          <cell r="AF395" t="str">
            <v>IE</v>
          </cell>
          <cell r="AG395" t="str">
            <v>IE</v>
          </cell>
          <cell r="AH395" t="str">
            <v>IE</v>
          </cell>
          <cell r="AI395" t="str">
            <v>IE</v>
          </cell>
          <cell r="AJ395" t="str">
            <v>IE</v>
          </cell>
          <cell r="AK395" t="str">
            <v>IE</v>
          </cell>
          <cell r="AL395" t="str">
            <v>IE</v>
          </cell>
        </row>
        <row r="396">
          <cell r="M396">
            <v>0.23951698600000004</v>
          </cell>
          <cell r="N396">
            <v>0.2449297992429379</v>
          </cell>
          <cell r="O396">
            <v>0.23951698600000004</v>
          </cell>
          <cell r="P396">
            <v>0.24087018931073451</v>
          </cell>
          <cell r="Q396">
            <v>0.24763620586440685</v>
          </cell>
          <cell r="R396">
            <v>0.299057937</v>
          </cell>
          <cell r="S396">
            <v>0.30853036433333342</v>
          </cell>
          <cell r="T396">
            <v>0.331534834</v>
          </cell>
          <cell r="U396">
            <v>0.35017566805453676</v>
          </cell>
          <cell r="V396">
            <v>0.33521499866312748</v>
          </cell>
          <cell r="W396">
            <v>0.27329222802702702</v>
          </cell>
          <cell r="X396">
            <v>0.35833603317712359</v>
          </cell>
          <cell r="Y396">
            <v>0.3417752921930502</v>
          </cell>
          <cell r="Z396">
            <v>0.29961340572635137</v>
          </cell>
          <cell r="AA396">
            <v>0.2985733591911196</v>
          </cell>
          <cell r="AB396">
            <v>0.29417316231129337</v>
          </cell>
          <cell r="AC396">
            <v>0.28009253229584935</v>
          </cell>
          <cell r="AD396">
            <v>0.29169305134266404</v>
          </cell>
          <cell r="AE396">
            <v>0.29993342004488405</v>
          </cell>
          <cell r="AF396">
            <v>0.29417316231129337</v>
          </cell>
          <cell r="AG396">
            <v>0.28265264684411184</v>
          </cell>
          <cell r="AH396">
            <v>0.27801243922538599</v>
          </cell>
          <cell r="AI396">
            <v>0.28545277213127401</v>
          </cell>
          <cell r="AJ396">
            <v>0.2788924786013513</v>
          </cell>
          <cell r="AK396">
            <v>0.2748122960400578</v>
          </cell>
          <cell r="AL396">
            <v>0.27721240342905396</v>
          </cell>
        </row>
        <row r="397">
          <cell r="M397">
            <v>4.6671268800000006E-3</v>
          </cell>
          <cell r="N397">
            <v>4.9620773971480181E-3</v>
          </cell>
          <cell r="O397">
            <v>5.1152049198160011E-3</v>
          </cell>
          <cell r="P397">
            <v>5.1460531582388702E-3</v>
          </cell>
          <cell r="Q397">
            <v>5.2496917404369981E-3</v>
          </cell>
          <cell r="R397">
            <v>5.3147132224281258E-3</v>
          </cell>
          <cell r="S397">
            <v>5.4137603474618042E-3</v>
          </cell>
          <cell r="T397">
            <v>5.46778605202563E-3</v>
          </cell>
          <cell r="U397">
            <v>5.4970499753310342E-3</v>
          </cell>
          <cell r="V397">
            <v>5.5938460293412208E-3</v>
          </cell>
          <cell r="W397">
            <v>5.5518912755380331E-3</v>
          </cell>
          <cell r="X397">
            <v>5.7422838150738486E-3</v>
          </cell>
          <cell r="Y397">
            <v>5.8581092137988443E-3</v>
          </cell>
          <cell r="Z397">
            <v>5.8563038404403139E-3</v>
          </cell>
          <cell r="AA397">
            <v>6.0933728768326348E-3</v>
          </cell>
          <cell r="AB397">
            <v>6.3493131479062112E-3</v>
          </cell>
          <cell r="AC397">
            <v>6.2615471403700031E-3</v>
          </cell>
          <cell r="AD397">
            <v>6.4798444467908459E-3</v>
          </cell>
          <cell r="AE397">
            <v>6.0307394574784E-3</v>
          </cell>
          <cell r="AF397">
            <v>5.4708318704419605E-3</v>
          </cell>
          <cell r="AG397">
            <v>5.5452757541952493E-3</v>
          </cell>
          <cell r="AH397">
            <v>5.4308289394070734E-3</v>
          </cell>
          <cell r="AI397">
            <v>5.4066796609728183E-3</v>
          </cell>
          <cell r="AJ397">
            <v>5.1270650857825435E-3</v>
          </cell>
          <cell r="AK397">
            <v>5.0939167062933671E-3</v>
          </cell>
          <cell r="AL397">
            <v>4.9323591120931333E-3</v>
          </cell>
        </row>
        <row r="398">
          <cell r="M398">
            <v>17.422708950629996</v>
          </cell>
          <cell r="N398">
            <v>19.260239769759998</v>
          </cell>
          <cell r="O398">
            <v>20.334773858534994</v>
          </cell>
          <cell r="P398">
            <v>21.741670286120002</v>
          </cell>
          <cell r="Q398">
            <v>20.137337227829999</v>
          </cell>
          <cell r="R398">
            <v>18.34249403518</v>
          </cell>
          <cell r="S398">
            <v>17.389317185849993</v>
          </cell>
          <cell r="T398">
            <v>19.709724285680004</v>
          </cell>
          <cell r="U398">
            <v>17.761228005089176</v>
          </cell>
          <cell r="V398">
            <v>18.129595769783649</v>
          </cell>
          <cell r="W398">
            <v>18.068637864784858</v>
          </cell>
          <cell r="X398">
            <v>18.606171999999997</v>
          </cell>
          <cell r="Y398">
            <v>18.845091399999998</v>
          </cell>
          <cell r="Z398">
            <v>18.966917800000001</v>
          </cell>
          <cell r="AA398">
            <v>19.351358199999996</v>
          </cell>
          <cell r="AB398">
            <v>17.936446499999999</v>
          </cell>
          <cell r="AC398">
            <v>18.061083500000002</v>
          </cell>
          <cell r="AD398">
            <v>17.606279199999996</v>
          </cell>
          <cell r="AE398">
            <v>15.178215199999997</v>
          </cell>
          <cell r="AF398">
            <v>11.931898599999997</v>
          </cell>
          <cell r="AG398">
            <v>11.422641799999999</v>
          </cell>
          <cell r="AH398">
            <v>11.867213399999999</v>
          </cell>
          <cell r="AI398">
            <v>15.722020300000001</v>
          </cell>
          <cell r="AJ398">
            <v>12.5704706</v>
          </cell>
          <cell r="AK398">
            <v>11.617897999999999</v>
          </cell>
          <cell r="AL398">
            <v>11.910642000000001</v>
          </cell>
        </row>
        <row r="399">
          <cell r="M399">
            <v>1.2877572366264243</v>
          </cell>
          <cell r="N399">
            <v>1.2830565235192426</v>
          </cell>
          <cell r="O399">
            <v>1.2290547478584475</v>
          </cell>
          <cell r="P399">
            <v>1.217613568607117</v>
          </cell>
          <cell r="Q399">
            <v>1.1982092119357137</v>
          </cell>
          <cell r="R399">
            <v>1.2173174216099907</v>
          </cell>
          <cell r="S399">
            <v>1.2173615611081621</v>
          </cell>
          <cell r="T399">
            <v>1.221034372312795</v>
          </cell>
          <cell r="U399">
            <v>1.2362871275902896</v>
          </cell>
          <cell r="V399">
            <v>1.2492691811704568</v>
          </cell>
          <cell r="W399">
            <v>1.2155478486068347</v>
          </cell>
          <cell r="X399">
            <v>1.2350923030921426</v>
          </cell>
          <cell r="Y399">
            <v>1.1952208875135706</v>
          </cell>
          <cell r="Z399">
            <v>1.1921250846483042</v>
          </cell>
          <cell r="AA399">
            <v>1.1580900090608854</v>
          </cell>
          <cell r="AB399">
            <v>1.156586350175383</v>
          </cell>
          <cell r="AC399">
            <v>1.1325213394682281</v>
          </cell>
          <cell r="AD399">
            <v>1.1754962252680812</v>
          </cell>
          <cell r="AE399">
            <v>1.1719271126747792</v>
          </cell>
          <cell r="AF399">
            <v>1.1784218360104808</v>
          </cell>
          <cell r="AG399">
            <v>1.1445935062794677</v>
          </cell>
          <cell r="AH399">
            <v>1.1490265181206221</v>
          </cell>
          <cell r="AI399">
            <v>1.1482717055227809</v>
          </cell>
          <cell r="AJ399">
            <v>1.1516955498533539</v>
          </cell>
          <cell r="AK399">
            <v>1.1382093502281048</v>
          </cell>
          <cell r="AL399">
            <v>1.1382093502281048</v>
          </cell>
        </row>
        <row r="400">
          <cell r="M400">
            <v>0.6665277172176951</v>
          </cell>
          <cell r="N400">
            <v>0.69827434902769037</v>
          </cell>
          <cell r="O400">
            <v>0.64283293418411214</v>
          </cell>
          <cell r="P400">
            <v>0.61135421980747007</v>
          </cell>
          <cell r="Q400">
            <v>0.86575021744846925</v>
          </cell>
          <cell r="R400">
            <v>1.0694892555483515</v>
          </cell>
          <cell r="S400">
            <v>1.1848712154295256</v>
          </cell>
          <cell r="T400">
            <v>1.4784805055953696</v>
          </cell>
          <cell r="U400">
            <v>1.35264990438586</v>
          </cell>
          <cell r="V400">
            <v>1.459446251098951</v>
          </cell>
          <cell r="W400">
            <v>1.4396093975813982</v>
          </cell>
          <cell r="X400">
            <v>2.1128561402889239</v>
          </cell>
          <cell r="Y400">
            <v>2.0160055339798619</v>
          </cell>
          <cell r="Z400">
            <v>1.9251675437192841</v>
          </cell>
          <cell r="AA400">
            <v>1.0586702522657145</v>
          </cell>
          <cell r="AB400">
            <v>1.1662822990364532</v>
          </cell>
          <cell r="AC400">
            <v>1.0222127339759999</v>
          </cell>
          <cell r="AD400">
            <v>1.091524411102857</v>
          </cell>
          <cell r="AE400">
            <v>1.1619360274285719</v>
          </cell>
          <cell r="AF400">
            <v>1.4937072029885714</v>
          </cell>
          <cell r="AG400">
            <v>1.3194951972</v>
          </cell>
          <cell r="AH400">
            <v>1.4613834898</v>
          </cell>
          <cell r="AI400">
            <v>1.6906396975846569</v>
          </cell>
          <cell r="AJ400">
            <v>1.2412777265028561</v>
          </cell>
          <cell r="AK400">
            <v>1.3938281503400944</v>
          </cell>
          <cell r="AL400">
            <v>1.4294854048290722</v>
          </cell>
        </row>
        <row r="401">
          <cell r="M401">
            <v>1.9967849338037444</v>
          </cell>
          <cell r="N401">
            <v>2.0304381409230068</v>
          </cell>
          <cell r="O401">
            <v>2.0678305932777432</v>
          </cell>
          <cell r="P401">
            <v>2.1093777625607832</v>
          </cell>
          <cell r="Q401">
            <v>2.1555412839863823</v>
          </cell>
          <cell r="R401">
            <v>2.2068340855703834</v>
          </cell>
          <cell r="S401">
            <v>2.2638260873303828</v>
          </cell>
          <cell r="T401">
            <v>2.3271505337303835</v>
          </cell>
          <cell r="U401">
            <v>2.2755107393836114</v>
          </cell>
          <cell r="V401">
            <v>2.404153725714286</v>
          </cell>
          <cell r="W401">
            <v>2.9664217142857137</v>
          </cell>
          <cell r="X401">
            <v>4.108469497142857</v>
          </cell>
          <cell r="Y401">
            <v>4.0415468571428574</v>
          </cell>
          <cell r="Z401">
            <v>4.3389697142857138</v>
          </cell>
          <cell r="AA401">
            <v>4.214073142857143</v>
          </cell>
          <cell r="AB401">
            <v>3.2206177142857144</v>
          </cell>
          <cell r="AC401">
            <v>4.6345394285714292</v>
          </cell>
          <cell r="AD401">
            <v>4.265396</v>
          </cell>
          <cell r="AE401">
            <v>4.4376068571428569</v>
          </cell>
          <cell r="AF401">
            <v>5.0953017142857142</v>
          </cell>
          <cell r="AG401">
            <v>5.696390285714287</v>
          </cell>
          <cell r="AH401">
            <v>13.589674857142858</v>
          </cell>
          <cell r="AI401">
            <v>6.6941697142857137</v>
          </cell>
          <cell r="AJ401">
            <v>7.8707708571428583</v>
          </cell>
          <cell r="AK401">
            <v>10.017222857142858</v>
          </cell>
          <cell r="AL401">
            <v>7.9859942857142858</v>
          </cell>
        </row>
        <row r="402">
          <cell r="M402">
            <v>0.40980973221706007</v>
          </cell>
          <cell r="N402">
            <v>0.39896406780480009</v>
          </cell>
          <cell r="O402">
            <v>0.40061951213377001</v>
          </cell>
          <cell r="P402">
            <v>0.40877192745020513</v>
          </cell>
          <cell r="Q402">
            <v>0.45912728602188502</v>
          </cell>
          <cell r="R402">
            <v>0.4709586521677348</v>
          </cell>
          <cell r="S402">
            <v>0.48162263182554027</v>
          </cell>
          <cell r="T402">
            <v>0.47736233469611172</v>
          </cell>
          <cell r="U402">
            <v>0.47595262828199081</v>
          </cell>
          <cell r="V402">
            <v>0.48260464378600337</v>
          </cell>
          <cell r="W402">
            <v>0.48322813636979994</v>
          </cell>
          <cell r="X402">
            <v>0.37884545338873066</v>
          </cell>
          <cell r="Y402">
            <v>0.36788480203164697</v>
          </cell>
          <cell r="Z402">
            <v>0.36104519198944174</v>
          </cell>
          <cell r="AA402">
            <v>0.36461828479224967</v>
          </cell>
          <cell r="AB402">
            <v>0.35826745470309607</v>
          </cell>
          <cell r="AC402">
            <v>0.36725975770787844</v>
          </cell>
          <cell r="AD402">
            <v>0.37055537326654941</v>
          </cell>
          <cell r="AE402">
            <v>0.37042522631580244</v>
          </cell>
          <cell r="AF402">
            <v>0.36722701490095994</v>
          </cell>
          <cell r="AG402">
            <v>0.36456889270047882</v>
          </cell>
          <cell r="AH402">
            <v>0.36560859828765629</v>
          </cell>
          <cell r="AI402">
            <v>0.33655259284917977</v>
          </cell>
          <cell r="AJ402">
            <v>0.34550079002230721</v>
          </cell>
          <cell r="AK402">
            <v>0.34294603492655445</v>
          </cell>
          <cell r="AL402">
            <v>0.34294603492655445</v>
          </cell>
        </row>
        <row r="403">
          <cell r="M403" t="str">
            <v>NE</v>
          </cell>
          <cell r="N403" t="str">
            <v>NE</v>
          </cell>
          <cell r="O403" t="str">
            <v>NE</v>
          </cell>
          <cell r="P403" t="str">
            <v>NE</v>
          </cell>
          <cell r="Q403" t="str">
            <v>NE</v>
          </cell>
          <cell r="R403" t="str">
            <v>NE</v>
          </cell>
          <cell r="S403" t="str">
            <v>NE</v>
          </cell>
          <cell r="T403" t="str">
            <v>NE</v>
          </cell>
          <cell r="U403" t="str">
            <v>NE</v>
          </cell>
          <cell r="V403" t="str">
            <v>NE</v>
          </cell>
          <cell r="W403" t="str">
            <v>NE</v>
          </cell>
          <cell r="X403" t="str">
            <v>NE</v>
          </cell>
          <cell r="Y403" t="str">
            <v>NE</v>
          </cell>
          <cell r="Z403" t="str">
            <v>NE</v>
          </cell>
          <cell r="AA403" t="str">
            <v>NE</v>
          </cell>
          <cell r="AB403" t="str">
            <v>NE</v>
          </cell>
          <cell r="AC403" t="str">
            <v>NE</v>
          </cell>
          <cell r="AD403" t="str">
            <v>NE</v>
          </cell>
          <cell r="AE403" t="str">
            <v>NE</v>
          </cell>
          <cell r="AF403" t="str">
            <v>NE</v>
          </cell>
          <cell r="AG403" t="str">
            <v>NE</v>
          </cell>
          <cell r="AH403" t="str">
            <v>NE</v>
          </cell>
          <cell r="AI403" t="str">
            <v>NE</v>
          </cell>
          <cell r="AJ403" t="str">
            <v>NE</v>
          </cell>
          <cell r="AK403" t="str">
            <v>NE</v>
          </cell>
          <cell r="AL403" t="str">
            <v>NE</v>
          </cell>
        </row>
        <row r="404">
          <cell r="M404" t="str">
            <v>NE</v>
          </cell>
          <cell r="N404" t="str">
            <v>NE</v>
          </cell>
          <cell r="O404" t="str">
            <v>NE</v>
          </cell>
          <cell r="P404" t="str">
            <v>NE</v>
          </cell>
          <cell r="Q404" t="str">
            <v>NE</v>
          </cell>
          <cell r="R404" t="str">
            <v>NE</v>
          </cell>
          <cell r="S404" t="str">
            <v>NE</v>
          </cell>
          <cell r="T404" t="str">
            <v>NE</v>
          </cell>
          <cell r="U404" t="str">
            <v>NE</v>
          </cell>
          <cell r="V404" t="str">
            <v>NE</v>
          </cell>
          <cell r="W404" t="str">
            <v>NE</v>
          </cell>
          <cell r="X404" t="str">
            <v>NE</v>
          </cell>
          <cell r="Y404" t="str">
            <v>NE</v>
          </cell>
          <cell r="Z404" t="str">
            <v>NE</v>
          </cell>
          <cell r="AA404" t="str">
            <v>NE</v>
          </cell>
          <cell r="AB404" t="str">
            <v>NE</v>
          </cell>
          <cell r="AC404" t="str">
            <v>NE</v>
          </cell>
          <cell r="AD404" t="str">
            <v>NE</v>
          </cell>
          <cell r="AE404" t="str">
            <v>NE</v>
          </cell>
          <cell r="AF404" t="str">
            <v>NE</v>
          </cell>
          <cell r="AG404" t="str">
            <v>NE</v>
          </cell>
          <cell r="AH404" t="str">
            <v>NE</v>
          </cell>
          <cell r="AI404" t="str">
            <v>NE</v>
          </cell>
          <cell r="AJ404" t="str">
            <v>NE</v>
          </cell>
          <cell r="AK404" t="str">
            <v>NE</v>
          </cell>
          <cell r="AL404" t="str">
            <v>NE</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row>
        <row r="409">
          <cell r="M409">
            <v>0.44831193788375717</v>
          </cell>
          <cell r="N409">
            <v>0.48073027019367492</v>
          </cell>
          <cell r="O409">
            <v>0.47287382770721953</v>
          </cell>
          <cell r="P409">
            <v>0.4587609691150018</v>
          </cell>
          <cell r="Q409">
            <v>0.46186164030529625</v>
          </cell>
          <cell r="R409">
            <v>0.44307684787178325</v>
          </cell>
          <cell r="S409">
            <v>0.46713952064965508</v>
          </cell>
          <cell r="T409">
            <v>0.43515109046947964</v>
          </cell>
          <cell r="U409">
            <v>0.48388040355719264</v>
          </cell>
          <cell r="V409">
            <v>0.47928761467924247</v>
          </cell>
          <cell r="W409">
            <v>0.44885464763074651</v>
          </cell>
          <cell r="X409">
            <v>0.42289136985614556</v>
          </cell>
          <cell r="Y409">
            <v>0.47052113854680561</v>
          </cell>
          <cell r="Z409">
            <v>0.43851509462443689</v>
          </cell>
          <cell r="AA409">
            <v>0.51947030861763299</v>
          </cell>
          <cell r="AB409">
            <v>0.48748057838499276</v>
          </cell>
          <cell r="AC409">
            <v>0.47923617461006668</v>
          </cell>
          <cell r="AD409">
            <v>0.48752882387345509</v>
          </cell>
          <cell r="AE409">
            <v>0.49941409017999455</v>
          </cell>
          <cell r="AF409">
            <v>0.48789873573679521</v>
          </cell>
          <cell r="AG409">
            <v>0.47765601103407979</v>
          </cell>
          <cell r="AH409">
            <v>0.47234172436771632</v>
          </cell>
          <cell r="AI409">
            <v>0.49450108944906035</v>
          </cell>
          <cell r="AJ409">
            <v>0.46542876005290879</v>
          </cell>
          <cell r="AK409">
            <v>0.46047098927259156</v>
          </cell>
          <cell r="AL409">
            <v>0.48280950923091615</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row>
        <row r="413">
          <cell r="M413" t="str">
            <v>NA</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row>
        <row r="414">
          <cell r="M414">
            <v>0.45908114999999999</v>
          </cell>
          <cell r="N414">
            <v>0.51851544999999999</v>
          </cell>
          <cell r="O414">
            <v>0.48026874999999997</v>
          </cell>
          <cell r="P414">
            <v>0.38336744999999994</v>
          </cell>
          <cell r="Q414">
            <v>0.38937964999999997</v>
          </cell>
          <cell r="R414">
            <v>0.28879719999999998</v>
          </cell>
          <cell r="S414">
            <v>0.25587614999999997</v>
          </cell>
          <cell r="T414">
            <v>0.33825984999999997</v>
          </cell>
          <cell r="U414">
            <v>0.30296865000000001</v>
          </cell>
          <cell r="V414">
            <v>0.29672299999999996</v>
          </cell>
          <cell r="W414">
            <v>0.18803534999999996</v>
          </cell>
          <cell r="X414">
            <v>0.17345449999999998</v>
          </cell>
          <cell r="Y414">
            <v>0.11295874999999998</v>
          </cell>
          <cell r="Z414">
            <v>7.1794499999999997E-2</v>
          </cell>
          <cell r="AA414">
            <v>6.2066649999999987E-2</v>
          </cell>
          <cell r="AB414">
            <v>5.9696499999999993E-2</v>
          </cell>
          <cell r="AC414">
            <v>2.6261399999999994E-2</v>
          </cell>
          <cell r="AD414">
            <v>3.2569149999999998E-2</v>
          </cell>
          <cell r="AE414">
            <v>2.8002499999999996E-2</v>
          </cell>
          <cell r="AF414">
            <v>3.3565049999999999E-2</v>
          </cell>
          <cell r="AG414">
            <v>6.0866625000000001E-2</v>
          </cell>
          <cell r="AH414">
            <v>2.3633600858283945E-2</v>
          </cell>
          <cell r="AI414">
            <v>9.3749122512947803E-4</v>
          </cell>
          <cell r="AJ414" t="str">
            <v>NO</v>
          </cell>
          <cell r="AK414" t="str">
            <v>NO</v>
          </cell>
          <cell r="AL414" t="str">
            <v>NO</v>
          </cell>
        </row>
        <row r="415">
          <cell r="M415">
            <v>0.42997600000000002</v>
          </cell>
          <cell r="N415">
            <v>0.43928600000000001</v>
          </cell>
          <cell r="O415">
            <v>0.45002199999999998</v>
          </cell>
          <cell r="P415">
            <v>0.432116</v>
          </cell>
          <cell r="Q415">
            <v>0.45566199999999996</v>
          </cell>
          <cell r="R415">
            <v>0.41184199999999999</v>
          </cell>
          <cell r="S415">
            <v>0.42070400000000002</v>
          </cell>
          <cell r="T415">
            <v>0.426732</v>
          </cell>
          <cell r="U415">
            <v>0.43354199999999998</v>
          </cell>
          <cell r="V415">
            <v>0.42652600000000002</v>
          </cell>
          <cell r="W415">
            <v>0.19290000000000002</v>
          </cell>
          <cell r="X415">
            <v>0.239508</v>
          </cell>
          <cell r="Y415">
            <v>0.19642999999999999</v>
          </cell>
          <cell r="Z415">
            <v>0.25496400000000002</v>
          </cell>
          <cell r="AA415">
            <v>0.23325000000000001</v>
          </cell>
          <cell r="AB415">
            <v>0.31082799999999999</v>
          </cell>
          <cell r="AC415">
            <v>0.33631</v>
          </cell>
          <cell r="AD415">
            <v>0.27866399999999997</v>
          </cell>
          <cell r="AE415">
            <v>0.25875999999999999</v>
          </cell>
          <cell r="AF415">
            <v>0.28515400000000002</v>
          </cell>
          <cell r="AG415">
            <v>0.19979560000000002</v>
          </cell>
          <cell r="AH415">
            <v>0.19161300000000001</v>
          </cell>
          <cell r="AI415">
            <v>0.23061400000000001</v>
          </cell>
          <cell r="AJ415">
            <v>0.26655619999999997</v>
          </cell>
          <cell r="AK415">
            <v>7.761839999999999E-2</v>
          </cell>
          <cell r="AL415">
            <v>7.7141823659435199E-2</v>
          </cell>
        </row>
        <row r="416">
          <cell r="M416">
            <v>1.7719999999999999E-3</v>
          </cell>
          <cell r="N416">
            <v>2.4719999999999998E-3</v>
          </cell>
          <cell r="O416">
            <v>2.15E-3</v>
          </cell>
          <cell r="P416">
            <v>1.0280000000000001E-3</v>
          </cell>
          <cell r="Q416">
            <v>9.6599999999999995E-4</v>
          </cell>
          <cell r="R416">
            <v>9.3799999999999992E-4</v>
          </cell>
          <cell r="S416">
            <v>8.3599999999999994E-4</v>
          </cell>
          <cell r="T416">
            <v>8.8599999999999996E-4</v>
          </cell>
          <cell r="U416">
            <v>8.2399999999999997E-4</v>
          </cell>
          <cell r="V416">
            <v>7.5199999999999996E-4</v>
          </cell>
          <cell r="W416">
            <v>5.4800000000000009E-4</v>
          </cell>
          <cell r="X416">
            <v>4.4799999999999999E-4</v>
          </cell>
          <cell r="Y416">
            <v>2.8599999999999996E-4</v>
          </cell>
          <cell r="Z416">
            <v>5.6399999999999994E-4</v>
          </cell>
          <cell r="AA416">
            <v>3.4200000000000002E-4</v>
          </cell>
          <cell r="AB416">
            <v>2.42E-4</v>
          </cell>
          <cell r="AC416">
            <v>1.5799999999999999E-4</v>
          </cell>
          <cell r="AD416">
            <v>2.7400000000000005E-4</v>
          </cell>
          <cell r="AE416" t="str">
            <v>NA</v>
          </cell>
          <cell r="AF416" t="str">
            <v>NA</v>
          </cell>
          <cell r="AG416" t="str">
            <v>NA</v>
          </cell>
          <cell r="AH416" t="str">
            <v>NA</v>
          </cell>
          <cell r="AI416" t="str">
            <v>NA</v>
          </cell>
          <cell r="AJ416" t="str">
            <v>NA</v>
          </cell>
          <cell r="AK416" t="str">
            <v>NA</v>
          </cell>
          <cell r="AL416" t="str">
            <v>NA</v>
          </cell>
        </row>
        <row r="417">
          <cell r="M417">
            <v>6.5929020527999996E-2</v>
          </cell>
          <cell r="N417">
            <v>6.748274870400002E-2</v>
          </cell>
          <cell r="O417">
            <v>6.9059414592000004E-2</v>
          </cell>
          <cell r="P417">
            <v>6.7407899327999996E-2</v>
          </cell>
          <cell r="Q417">
            <v>6.1133227848000002E-2</v>
          </cell>
          <cell r="R417">
            <v>6.6768057887999999E-2</v>
          </cell>
          <cell r="S417">
            <v>6.818234892000001E-2</v>
          </cell>
          <cell r="T417">
            <v>6.8012126951999999E-2</v>
          </cell>
          <cell r="U417">
            <v>6.6703489435968016E-2</v>
          </cell>
          <cell r="V417">
            <v>3.1080599760000004E-2</v>
          </cell>
          <cell r="W417">
            <v>2.0302289616000002E-2</v>
          </cell>
          <cell r="X417">
            <v>1.8669486696E-2</v>
          </cell>
          <cell r="Y417">
            <v>1.3450553592000002E-2</v>
          </cell>
          <cell r="Z417">
            <v>1.3479527544000001E-2</v>
          </cell>
          <cell r="AA417">
            <v>1.2904273872000001E-2</v>
          </cell>
          <cell r="AB417">
            <v>1.237731012E-2</v>
          </cell>
          <cell r="AC417">
            <v>1.5904888776000003E-2</v>
          </cell>
          <cell r="AD417">
            <v>1.6771692840000001E-2</v>
          </cell>
          <cell r="AE417">
            <v>2.0277541032000003E-2</v>
          </cell>
          <cell r="AF417">
            <v>3.2591470632000005E-2</v>
          </cell>
          <cell r="AG417">
            <v>1.3644196171200001E-2</v>
          </cell>
          <cell r="AH417">
            <v>1.9619590872000003E-2</v>
          </cell>
          <cell r="AI417">
            <v>2.9033710776000001E-2</v>
          </cell>
          <cell r="AJ417">
            <v>2.9560674528000003E-2</v>
          </cell>
          <cell r="AK417">
            <v>3.2870344920000003E-2</v>
          </cell>
          <cell r="AL417">
            <v>3.2668521271289372E-2</v>
          </cell>
        </row>
        <row r="418">
          <cell r="M418">
            <v>6.2168999999999995E-2</v>
          </cell>
          <cell r="N418">
            <v>6.3630000000000006E-2</v>
          </cell>
          <cell r="O418">
            <v>6.5117999999999995E-2</v>
          </cell>
          <cell r="P418">
            <v>6.6594E-2</v>
          </cell>
          <cell r="Q418">
            <v>6.8070000000000006E-2</v>
          </cell>
          <cell r="R418">
            <v>6.9543000000000008E-2</v>
          </cell>
          <cell r="S418">
            <v>7.1018999999999985E-2</v>
          </cell>
          <cell r="T418">
            <v>6.9072000000000008E-2</v>
          </cell>
          <cell r="U418">
            <v>8.1641999999999992E-2</v>
          </cell>
          <cell r="V418">
            <v>6.3449999999999993E-2</v>
          </cell>
          <cell r="W418">
            <v>5.4318000000000005E-2</v>
          </cell>
          <cell r="X418">
            <v>6.4739999999999992E-2</v>
          </cell>
          <cell r="Y418">
            <v>6.7842E-2</v>
          </cell>
          <cell r="Z418">
            <v>6.7572000000000007E-2</v>
          </cell>
          <cell r="AA418">
            <v>6.4746000000000012E-2</v>
          </cell>
          <cell r="AB418">
            <v>4.6796999999999998E-2</v>
          </cell>
          <cell r="AC418">
            <v>7.7927999999999997E-2</v>
          </cell>
          <cell r="AD418">
            <v>7.817099999999999E-2</v>
          </cell>
          <cell r="AE418">
            <v>7.2012000000000007E-2</v>
          </cell>
          <cell r="AF418">
            <v>1.7684999999999999E-2</v>
          </cell>
          <cell r="AG418">
            <v>1.7946E-2</v>
          </cell>
          <cell r="AH418">
            <v>4.9070999999999997E-2</v>
          </cell>
          <cell r="AI418">
            <v>8.0196000000000003E-2</v>
          </cell>
          <cell r="AJ418">
            <v>7.8015000000000001E-2</v>
          </cell>
          <cell r="AK418">
            <v>7.5233999999999995E-2</v>
          </cell>
          <cell r="AL418">
            <v>7.4772063855914991E-2</v>
          </cell>
        </row>
        <row r="419">
          <cell r="M419">
            <v>2.1039809999999996E-3</v>
          </cell>
          <cell r="N419">
            <v>2.5677899999999999E-3</v>
          </cell>
          <cell r="O419">
            <v>2.870301E-3</v>
          </cell>
          <cell r="P419">
            <v>3.3680999999999997E-3</v>
          </cell>
          <cell r="Q419">
            <v>4.2023999999999994E-3</v>
          </cell>
          <cell r="R419">
            <v>5.3104739999999999E-3</v>
          </cell>
          <cell r="S419">
            <v>6.252306E-3</v>
          </cell>
          <cell r="T419">
            <v>7.1944470000000005E-3</v>
          </cell>
          <cell r="U419">
            <v>8.0775689999999997E-3</v>
          </cell>
          <cell r="V419">
            <v>9.7792320000000005E-3</v>
          </cell>
          <cell r="W419">
            <v>9.8713140000000008E-3</v>
          </cell>
          <cell r="X419">
            <v>1.2124851000000001E-2</v>
          </cell>
          <cell r="Y419">
            <v>1.3378464E-2</v>
          </cell>
          <cell r="Z419">
            <v>1.5109790999999999E-2</v>
          </cell>
          <cell r="AA419">
            <v>1.5976226999999999E-2</v>
          </cell>
          <cell r="AB419">
            <v>1.7945484000000001E-2</v>
          </cell>
          <cell r="AC419">
            <v>1.9502225999999998E-2</v>
          </cell>
          <cell r="AD419">
            <v>2.2055801999999999E-2</v>
          </cell>
          <cell r="AE419">
            <v>2.4341783999999998E-2</v>
          </cell>
          <cell r="AF419">
            <v>2.7104553E-2</v>
          </cell>
          <cell r="AG419">
            <v>2.9749901999999998E-2</v>
          </cell>
          <cell r="AH419">
            <v>3.4368216E-2</v>
          </cell>
          <cell r="AI419">
            <v>4.0432959000000004E-2</v>
          </cell>
          <cell r="AJ419">
            <v>4.3352699999999994E-2</v>
          </cell>
          <cell r="AK419">
            <v>4.5906585E-2</v>
          </cell>
          <cell r="AL419">
            <v>5.2945913999999997E-2</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row>
        <row r="421">
          <cell r="M421">
            <v>1.6550625985834657</v>
          </cell>
          <cell r="N421">
            <v>2.1548108297865602</v>
          </cell>
          <cell r="O421">
            <v>1.931123046620747</v>
          </cell>
          <cell r="P421">
            <v>1.9794620762814785</v>
          </cell>
          <cell r="Q421">
            <v>1.9677744370774721</v>
          </cell>
          <cell r="R421">
            <v>1.9597063591099626</v>
          </cell>
          <cell r="S421">
            <v>1.9265076972884987</v>
          </cell>
          <cell r="T421">
            <v>1.9692034827538802</v>
          </cell>
          <cell r="U421">
            <v>1.9942504501970753</v>
          </cell>
          <cell r="V421">
            <v>2.1168733107310036</v>
          </cell>
          <cell r="W421">
            <v>1.877108739099498</v>
          </cell>
          <cell r="X421">
            <v>1.8612570396882464</v>
          </cell>
          <cell r="Y421">
            <v>1.9660914518202623</v>
          </cell>
          <cell r="Z421">
            <v>1.9224109239676861</v>
          </cell>
          <cell r="AA421">
            <v>2.3335321488621887</v>
          </cell>
          <cell r="AB421">
            <v>2.100185488595796</v>
          </cell>
          <cell r="AC421">
            <v>2.0435609132387134</v>
          </cell>
          <cell r="AD421">
            <v>2.032253869755531</v>
          </cell>
          <cell r="AE421">
            <v>2.0757358891540494</v>
          </cell>
          <cell r="AF421">
            <v>2.0306151900017482</v>
          </cell>
          <cell r="AG421">
            <v>1.9978926265644199</v>
          </cell>
          <cell r="AH421">
            <v>1.9961922050716141</v>
          </cell>
          <cell r="AI421">
            <v>1.973596247488951</v>
          </cell>
          <cell r="AJ421">
            <v>1.8967789628574334</v>
          </cell>
          <cell r="AK421">
            <v>1.7704646586407464</v>
          </cell>
          <cell r="AL421">
            <v>1.9721928407210683</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row>
        <row r="427">
          <cell r="M427">
            <v>2031.7447435981705</v>
          </cell>
          <cell r="N427">
            <v>2100.5985532760183</v>
          </cell>
          <cell r="O427">
            <v>2134.7036935776341</v>
          </cell>
          <cell r="P427">
            <v>2034.3189247718003</v>
          </cell>
          <cell r="Q427">
            <v>1934.5843954594779</v>
          </cell>
          <cell r="R427">
            <v>1906.9905216996781</v>
          </cell>
          <cell r="S427">
            <v>1833.9917863295057</v>
          </cell>
          <cell r="T427">
            <v>1758.9743610128496</v>
          </cell>
          <cell r="U427">
            <v>1646.6983223450677</v>
          </cell>
          <cell r="V427">
            <v>1551.6150333728806</v>
          </cell>
          <cell r="W427">
            <v>1450.5246149350794</v>
          </cell>
          <cell r="X427">
            <v>1413.2702242865421</v>
          </cell>
          <cell r="Y427">
            <v>1353.6938412242005</v>
          </cell>
          <cell r="Z427">
            <v>1338.9777649604632</v>
          </cell>
          <cell r="AA427">
            <v>1293.1560352380907</v>
          </cell>
          <cell r="AB427">
            <v>1233.3372726750065</v>
          </cell>
          <cell r="AC427">
            <v>1168.5898290854557</v>
          </cell>
          <cell r="AD427">
            <v>1125.7324514205211</v>
          </cell>
          <cell r="AE427">
            <v>1043.4271625025083</v>
          </cell>
          <cell r="AF427">
            <v>964.75417716225013</v>
          </cell>
          <cell r="AG427">
            <v>948.46090710516069</v>
          </cell>
          <cell r="AH427">
            <v>915.16834284985066</v>
          </cell>
          <cell r="AI427">
            <v>851.93170221362743</v>
          </cell>
          <cell r="AJ427">
            <v>798.54732391367963</v>
          </cell>
          <cell r="AK427">
            <v>786.63720489464231</v>
          </cell>
          <cell r="AL427">
            <v>763.00850510281794</v>
          </cell>
        </row>
        <row r="429">
          <cell r="M429" t="str">
            <v>NO</v>
          </cell>
          <cell r="N429" t="str">
            <v>NO</v>
          </cell>
          <cell r="O429" t="str">
            <v>NO</v>
          </cell>
          <cell r="P429" t="str">
            <v>NO</v>
          </cell>
          <cell r="Q429" t="str">
            <v>NO</v>
          </cell>
          <cell r="R429" t="str">
            <v>NO</v>
          </cell>
          <cell r="S429" t="str">
            <v>NO</v>
          </cell>
          <cell r="T429" t="str">
            <v>NO</v>
          </cell>
          <cell r="U429" t="str">
            <v>NO</v>
          </cell>
          <cell r="V429" t="str">
            <v>NO</v>
          </cell>
          <cell r="W429" t="str">
            <v>NO</v>
          </cell>
          <cell r="X429" t="str">
            <v>NO</v>
          </cell>
          <cell r="Y429" t="str">
            <v>NO</v>
          </cell>
          <cell r="Z429" t="str">
            <v>NO</v>
          </cell>
          <cell r="AA429" t="str">
            <v>NO</v>
          </cell>
          <cell r="AB429" t="str">
            <v>NO</v>
          </cell>
          <cell r="AC429" t="str">
            <v>NO</v>
          </cell>
          <cell r="AD429" t="str">
            <v>NO</v>
          </cell>
          <cell r="AE429" t="str">
            <v>NO</v>
          </cell>
          <cell r="AF429" t="str">
            <v>NO</v>
          </cell>
          <cell r="AG429" t="str">
            <v>NO</v>
          </cell>
          <cell r="AH429" t="str">
            <v>NO</v>
          </cell>
          <cell r="AI429" t="str">
            <v>NO</v>
          </cell>
          <cell r="AJ429" t="str">
            <v>NO</v>
          </cell>
          <cell r="AK429" t="str">
            <v>NO</v>
          </cell>
          <cell r="AL429" t="str">
            <v>NO</v>
          </cell>
        </row>
        <row r="430">
          <cell r="M430">
            <v>2031.7447435981705</v>
          </cell>
          <cell r="N430">
            <v>2100.5985532760183</v>
          </cell>
          <cell r="O430">
            <v>2134.7036935776341</v>
          </cell>
          <cell r="P430">
            <v>2034.3189247718003</v>
          </cell>
          <cell r="Q430">
            <v>1934.5843954594779</v>
          </cell>
          <cell r="R430">
            <v>1906.9905216996781</v>
          </cell>
          <cell r="S430">
            <v>1833.9917863295057</v>
          </cell>
          <cell r="T430">
            <v>1758.9743610128496</v>
          </cell>
          <cell r="U430">
            <v>1646.6983223450677</v>
          </cell>
          <cell r="V430">
            <v>1551.6150333728806</v>
          </cell>
          <cell r="W430">
            <v>1450.5246149350794</v>
          </cell>
          <cell r="X430">
            <v>1413.2702242865421</v>
          </cell>
          <cell r="Y430">
            <v>1353.6938412242005</v>
          </cell>
          <cell r="Z430">
            <v>1338.9777649604632</v>
          </cell>
          <cell r="AA430">
            <v>1293.1560352380907</v>
          </cell>
          <cell r="AB430">
            <v>1233.3372726750065</v>
          </cell>
          <cell r="AC430">
            <v>1168.5898290854557</v>
          </cell>
          <cell r="AD430">
            <v>1125.7324514205211</v>
          </cell>
          <cell r="AE430">
            <v>1043.4271625025083</v>
          </cell>
          <cell r="AF430">
            <v>964.75417716225013</v>
          </cell>
          <cell r="AG430">
            <v>948.46090710516069</v>
          </cell>
          <cell r="AH430">
            <v>915.16834284985066</v>
          </cell>
          <cell r="AI430">
            <v>851.93170221362743</v>
          </cell>
          <cell r="AJ430">
            <v>798.54732391367963</v>
          </cell>
          <cell r="AK430">
            <v>786.63720489464231</v>
          </cell>
          <cell r="AL430">
            <v>763.00850510281794</v>
          </cell>
        </row>
        <row r="434">
          <cell r="M434">
            <v>18.851542016426009</v>
          </cell>
          <cell r="N434">
            <v>19.865939076687418</v>
          </cell>
          <cell r="O434">
            <v>22.017097625147066</v>
          </cell>
          <cell r="P434">
            <v>23.027110072500047</v>
          </cell>
          <cell r="Q434">
            <v>23.925146251730002</v>
          </cell>
          <cell r="R434">
            <v>26.82674816336349</v>
          </cell>
          <cell r="S434">
            <v>28.941817974807591</v>
          </cell>
          <cell r="T434">
            <v>30.450327182057617</v>
          </cell>
          <cell r="U434">
            <v>33.175195465689711</v>
          </cell>
          <cell r="V434">
            <v>37.517918456949793</v>
          </cell>
          <cell r="W434">
            <v>38.680165480655766</v>
          </cell>
          <cell r="X434">
            <v>37.466493792309819</v>
          </cell>
          <cell r="Y434">
            <v>34.011007386507139</v>
          </cell>
          <cell r="Z434">
            <v>35.576410480562011</v>
          </cell>
          <cell r="AA434">
            <v>34.79893025614102</v>
          </cell>
          <cell r="AB434">
            <v>34.252171871234431</v>
          </cell>
          <cell r="AC434">
            <v>35.889327619807808</v>
          </cell>
          <cell r="AD434">
            <v>39.147192629886078</v>
          </cell>
          <cell r="AE434">
            <v>38.859842708302288</v>
          </cell>
          <cell r="AF434">
            <v>35.869298837539375</v>
          </cell>
          <cell r="AG434">
            <v>38.108613718227346</v>
          </cell>
          <cell r="AH434">
            <v>39.074409294562749</v>
          </cell>
          <cell r="AI434">
            <v>38.498649294369322</v>
          </cell>
          <cell r="AJ434">
            <v>38.268190215190451</v>
          </cell>
          <cell r="AK434">
            <v>40.667163848782145</v>
          </cell>
          <cell r="AL434">
            <v>43.274640059097166</v>
          </cell>
        </row>
        <row r="435">
          <cell r="M435">
            <v>5.2786214104307323</v>
          </cell>
          <cell r="N435">
            <v>5.1899622574912589</v>
          </cell>
          <cell r="O435">
            <v>5.4682091293728661</v>
          </cell>
          <cell r="P435">
            <v>5.4455402034400873</v>
          </cell>
          <cell r="Q435">
            <v>5.5620472318927288</v>
          </cell>
          <cell r="R435">
            <v>5.6560954081910619</v>
          </cell>
          <cell r="S435">
            <v>6.5954038676498454</v>
          </cell>
          <cell r="T435">
            <v>7.323956692447199</v>
          </cell>
          <cell r="U435">
            <v>7.9528953453921813</v>
          </cell>
          <cell r="V435">
            <v>8.9834752383411249</v>
          </cell>
          <cell r="W435">
            <v>9.4450299177524464</v>
          </cell>
          <cell r="X435">
            <v>8.7504091808756037</v>
          </cell>
          <cell r="Y435">
            <v>9.7075756326022233</v>
          </cell>
          <cell r="Z435">
            <v>9.7358413318693255</v>
          </cell>
          <cell r="AA435">
            <v>9.0595805449510554</v>
          </cell>
          <cell r="AB435">
            <v>8.5876822218382713</v>
          </cell>
          <cell r="AC435">
            <v>8.820635547183338</v>
          </cell>
          <cell r="AD435">
            <v>9.4583136836044233</v>
          </cell>
          <cell r="AE435">
            <v>9.565425847515959</v>
          </cell>
          <cell r="AF435">
            <v>9.9362754725411797</v>
          </cell>
          <cell r="AG435">
            <v>10.139486242070491</v>
          </cell>
          <cell r="AH435">
            <v>10.039396125750029</v>
          </cell>
          <cell r="AI435">
            <v>9.3131566091232472</v>
          </cell>
          <cell r="AJ435">
            <v>8.4277716756278789</v>
          </cell>
          <cell r="AK435">
            <v>8.3392234336536166</v>
          </cell>
          <cell r="AL435">
            <v>7.9948655119078866</v>
          </cell>
        </row>
        <row r="436">
          <cell r="M436">
            <v>81.613833142619242</v>
          </cell>
          <cell r="N436">
            <v>65.955821012324265</v>
          </cell>
          <cell r="O436">
            <v>63.375605714005218</v>
          </cell>
          <cell r="P436">
            <v>68.016197857442563</v>
          </cell>
          <cell r="Q436">
            <v>67.169820659995821</v>
          </cell>
          <cell r="R436">
            <v>74.595091498386196</v>
          </cell>
          <cell r="S436">
            <v>51.898817550472536</v>
          </cell>
          <cell r="T436">
            <v>56.525187330674918</v>
          </cell>
          <cell r="U436">
            <v>58.251383627137571</v>
          </cell>
          <cell r="V436">
            <v>60.295354446904575</v>
          </cell>
          <cell r="W436">
            <v>77.251175806534945</v>
          </cell>
          <cell r="X436">
            <v>89.7399932656121</v>
          </cell>
          <cell r="Y436">
            <v>103.0913581429545</v>
          </cell>
          <cell r="Z436">
            <v>117.38726677868753</v>
          </cell>
          <cell r="AA436">
            <v>128.11812450411384</v>
          </cell>
          <cell r="AB436">
            <v>129.80522779966245</v>
          </cell>
          <cell r="AC436">
            <v>139.6365330361744</v>
          </cell>
          <cell r="AD436">
            <v>145.86297445220262</v>
          </cell>
          <cell r="AE436">
            <v>159.06810505781471</v>
          </cell>
          <cell r="AF436">
            <v>136.84009339490837</v>
          </cell>
          <cell r="AG436">
            <v>131.46096569362845</v>
          </cell>
          <cell r="AH436">
            <v>135.72857436481334</v>
          </cell>
          <cell r="AI436">
            <v>118.40598132929105</v>
          </cell>
          <cell r="AJ436">
            <v>93.111258328186508</v>
          </cell>
          <cell r="AK436">
            <v>83.950933898547135</v>
          </cell>
          <cell r="AL436">
            <v>106.13103383424453</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row>
        <row r="438">
          <cell r="M438" t="str">
            <v>NA</v>
          </cell>
          <cell r="N438" t="str">
            <v>NA</v>
          </cell>
          <cell r="O438" t="str">
            <v>NA</v>
          </cell>
          <cell r="P438" t="str">
            <v>NA</v>
          </cell>
          <cell r="Q438" t="str">
            <v>NA</v>
          </cell>
          <cell r="R438" t="str">
            <v>NA</v>
          </cell>
          <cell r="S438" t="str">
            <v>NA</v>
          </cell>
          <cell r="T438" t="str">
            <v>NA</v>
          </cell>
          <cell r="U438" t="str">
            <v>NA</v>
          </cell>
          <cell r="V438" t="str">
            <v>NA</v>
          </cell>
          <cell r="W438" t="str">
            <v>NA</v>
          </cell>
          <cell r="X438" t="str">
            <v>NA</v>
          </cell>
          <cell r="Y438" t="str">
            <v>NA</v>
          </cell>
          <cell r="Z438" t="str">
            <v>NA</v>
          </cell>
          <cell r="AA438" t="str">
            <v>NA</v>
          </cell>
          <cell r="AB438" t="str">
            <v>NA</v>
          </cell>
          <cell r="AC438" t="str">
            <v>NA</v>
          </cell>
          <cell r="AD438" t="str">
            <v>NA</v>
          </cell>
          <cell r="AE438" t="str">
            <v>NA</v>
          </cell>
          <cell r="AF438" t="str">
            <v>NA</v>
          </cell>
          <cell r="AG438" t="str">
            <v>NA</v>
          </cell>
          <cell r="AH438" t="str">
            <v>NA</v>
          </cell>
          <cell r="AI438" t="str">
            <v>NA</v>
          </cell>
          <cell r="AJ438" t="str">
            <v>NA</v>
          </cell>
          <cell r="AK438" t="str">
            <v>NA</v>
          </cell>
          <cell r="AL438" t="str">
            <v>NA</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row>
        <row r="441">
          <cell r="M441">
            <v>0.43571114101187369</v>
          </cell>
          <cell r="N441">
            <v>0.14429106736915118</v>
          </cell>
          <cell r="O441">
            <v>0.21415517422134481</v>
          </cell>
          <cell r="P441">
            <v>0.56040109001162464</v>
          </cell>
          <cell r="Q441">
            <v>0.21563491096480483</v>
          </cell>
          <cell r="R441">
            <v>8.8033308376243319E-2</v>
          </cell>
          <cell r="S441">
            <v>9.2230171071567252E-2</v>
          </cell>
          <cell r="T441">
            <v>0.3117401337043792</v>
          </cell>
          <cell r="U441">
            <v>0.34943182433394215</v>
          </cell>
          <cell r="V441">
            <v>0.17686171907752474</v>
          </cell>
          <cell r="W441">
            <v>0.27885950308746382</v>
          </cell>
          <cell r="X441">
            <v>0.17724589341228419</v>
          </cell>
          <cell r="Y441">
            <v>9.820396618295904E-2</v>
          </cell>
          <cell r="Z441">
            <v>0.21218850956952295</v>
          </cell>
          <cell r="AA441">
            <v>0.10173681659366134</v>
          </cell>
          <cell r="AB441">
            <v>9.6906696772687997E-2</v>
          </cell>
          <cell r="AC441">
            <v>7.5676422262477117E-2</v>
          </cell>
          <cell r="AD441">
            <v>0.54334738774900759</v>
          </cell>
          <cell r="AE441">
            <v>0.10963487976724422</v>
          </cell>
          <cell r="AF441">
            <v>0.12311405876683408</v>
          </cell>
          <cell r="AG441">
            <v>6.1079442550442717E-2</v>
          </cell>
          <cell r="AH441">
            <v>0.12057536620300818</v>
          </cell>
          <cell r="AI441">
            <v>0.32880518248541718</v>
          </cell>
          <cell r="AJ441">
            <v>6.1412770840497011E-2</v>
          </cell>
          <cell r="AK441">
            <v>9.1042031409875088E-2</v>
          </cell>
          <cell r="AL441">
            <v>9.8566001847013321E-2</v>
          </cell>
        </row>
        <row r="442">
          <cell r="M442">
            <v>36.215905138746265</v>
          </cell>
          <cell r="N442">
            <v>21.180465600038385</v>
          </cell>
          <cell r="O442">
            <v>20.752218716528105</v>
          </cell>
          <cell r="P442">
            <v>35.963923126448947</v>
          </cell>
          <cell r="Q442">
            <v>28.135284539130737</v>
          </cell>
          <cell r="R442">
            <v>9.5448786898926024</v>
          </cell>
          <cell r="S442">
            <v>11.927840004771625</v>
          </cell>
          <cell r="T442">
            <v>19.733544329252364</v>
          </cell>
          <cell r="U442">
            <v>29.551214102979316</v>
          </cell>
          <cell r="V442">
            <v>12.719455070483178</v>
          </cell>
          <cell r="W442">
            <v>21.195842290682485</v>
          </cell>
          <cell r="X442">
            <v>14.213524278467938</v>
          </cell>
          <cell r="Y442">
            <v>7.6076525453705992</v>
          </cell>
          <cell r="Z442">
            <v>17.312291297062256</v>
          </cell>
          <cell r="AA442">
            <v>12.408333722985098</v>
          </cell>
          <cell r="AB442">
            <v>9.1520806518608726</v>
          </cell>
          <cell r="AC442">
            <v>7.8967740924806238</v>
          </cell>
          <cell r="AD442">
            <v>41.97896220250761</v>
          </cell>
          <cell r="AE442">
            <v>15.04068731979301</v>
          </cell>
          <cell r="AF442">
            <v>18.935046118339454</v>
          </cell>
          <cell r="AG442">
            <v>12.525460314510598</v>
          </cell>
          <cell r="AH442">
            <v>17.884515655505123</v>
          </cell>
          <cell r="AI442">
            <v>30.630478424771212</v>
          </cell>
          <cell r="AJ442">
            <v>3.7003263429499009</v>
          </cell>
          <cell r="AK442">
            <v>8.5711594095586925</v>
          </cell>
          <cell r="AL442">
            <v>5.2942527221532885</v>
          </cell>
        </row>
      </sheetData>
      <sheetData sheetId="26">
        <row r="300">
          <cell r="M300">
            <v>3.63680510797926</v>
          </cell>
          <cell r="N300">
            <v>3.5425577289839558</v>
          </cell>
          <cell r="O300">
            <v>3.6748757131125305</v>
          </cell>
          <cell r="P300">
            <v>3.5853059541843004</v>
          </cell>
          <cell r="Q300">
            <v>3.6068254352542199</v>
          </cell>
          <cell r="R300">
            <v>3.8968744848918604</v>
          </cell>
          <cell r="S300">
            <v>3.7740078788351403</v>
          </cell>
          <cell r="T300">
            <v>3.67846946323791</v>
          </cell>
          <cell r="U300">
            <v>4.1750946365740012</v>
          </cell>
          <cell r="V300">
            <v>4.0842947085479997</v>
          </cell>
          <cell r="W300">
            <v>4.198036853624</v>
          </cell>
          <cell r="X300">
            <v>4.1511868027330001</v>
          </cell>
          <cell r="Y300">
            <v>4.3222846722900004</v>
          </cell>
          <cell r="Z300">
            <v>4.3801239214074998</v>
          </cell>
          <cell r="AA300">
            <v>4.1660254767030001</v>
          </cell>
          <cell r="AB300">
            <v>4.1467389140590001</v>
          </cell>
          <cell r="AC300">
            <v>4.1993508556909998</v>
          </cell>
          <cell r="AD300">
            <v>4.1812783430955003</v>
          </cell>
          <cell r="AE300">
            <v>3.8698448476938503</v>
          </cell>
          <cell r="AF300">
            <v>3.2912791637465002</v>
          </cell>
          <cell r="AG300">
            <v>3.1586396608609997</v>
          </cell>
          <cell r="AH300">
            <v>3.0471798588798289</v>
          </cell>
          <cell r="AI300">
            <v>2.9233862984026247</v>
          </cell>
          <cell r="AJ300">
            <v>2.4600056735932978</v>
          </cell>
          <cell r="AK300">
            <v>2.1986037966658318</v>
          </cell>
          <cell r="AL300">
            <v>2.4867383092698736</v>
          </cell>
        </row>
        <row r="301">
          <cell r="M301">
            <v>0.63569095928179997</v>
          </cell>
          <cell r="N301">
            <v>0.58313321367899995</v>
          </cell>
          <cell r="O301">
            <v>0.60319477018200007</v>
          </cell>
          <cell r="P301">
            <v>0.60973497267582</v>
          </cell>
          <cell r="Q301">
            <v>0.60103427821231992</v>
          </cell>
          <cell r="R301">
            <v>0.73455991656592012</v>
          </cell>
          <cell r="S301">
            <v>0.7187104117619999</v>
          </cell>
          <cell r="T301">
            <v>0.79080245245261982</v>
          </cell>
          <cell r="U301">
            <v>0.76827405805546001</v>
          </cell>
          <cell r="V301">
            <v>0.71436474577890019</v>
          </cell>
          <cell r="W301">
            <v>0.7771653642753199</v>
          </cell>
          <cell r="X301">
            <v>0.83870574235298001</v>
          </cell>
          <cell r="Y301">
            <v>0.83801387568201979</v>
          </cell>
          <cell r="Z301">
            <v>0.8145990996239999</v>
          </cell>
          <cell r="AA301">
            <v>0.85412186842119986</v>
          </cell>
          <cell r="AB301">
            <v>0.90626951199751993</v>
          </cell>
          <cell r="AC301">
            <v>0.8705073251658999</v>
          </cell>
          <cell r="AD301">
            <v>0.90423490513703997</v>
          </cell>
          <cell r="AE301">
            <v>0.98644070347279555</v>
          </cell>
          <cell r="AF301">
            <v>0.92364988590228136</v>
          </cell>
          <cell r="AG301">
            <v>1.0172796645434581</v>
          </cell>
          <cell r="AH301">
            <v>0.97098066275476524</v>
          </cell>
          <cell r="AI301">
            <v>0.9342477778242132</v>
          </cell>
          <cell r="AJ301">
            <v>0.80499411436640977</v>
          </cell>
          <cell r="AK301">
            <v>0.75885257778394455</v>
          </cell>
          <cell r="AL301">
            <v>0.78040740845124101</v>
          </cell>
        </row>
        <row r="302">
          <cell r="M302">
            <v>3.3394233720114999</v>
          </cell>
          <cell r="N302">
            <v>3.1724918555059998</v>
          </cell>
          <cell r="O302">
            <v>2.8468904947209999</v>
          </cell>
          <cell r="P302">
            <v>2.5955581037535</v>
          </cell>
          <cell r="Q302">
            <v>2.7938076666004998</v>
          </cell>
          <cell r="R302">
            <v>2.7447273798229999</v>
          </cell>
          <cell r="S302">
            <v>2.6540958920590003</v>
          </cell>
          <cell r="T302">
            <v>2.8720929615865001</v>
          </cell>
          <cell r="U302">
            <v>2.7365777314739996</v>
          </cell>
          <cell r="V302">
            <v>2.6339304100785004</v>
          </cell>
          <cell r="W302">
            <v>1.2592744876590001</v>
          </cell>
          <cell r="X302">
            <v>0.62987636428079996</v>
          </cell>
          <cell r="Y302">
            <v>0.56023220856459999</v>
          </cell>
          <cell r="Z302">
            <v>0.44759332724058787</v>
          </cell>
          <cell r="AA302">
            <v>0.50754063066586108</v>
          </cell>
          <cell r="AB302">
            <v>0.53292987172386774</v>
          </cell>
          <cell r="AC302">
            <v>0.53793350437962228</v>
          </cell>
          <cell r="AD302">
            <v>0.5000055059266576</v>
          </cell>
          <cell r="AE302">
            <v>0.58139988385057173</v>
          </cell>
          <cell r="AF302">
            <v>0.50730610173085133</v>
          </cell>
          <cell r="AG302">
            <v>0.59477270135934535</v>
          </cell>
          <cell r="AH302">
            <v>0.599008160345882</v>
          </cell>
          <cell r="AI302">
            <v>0.47699522525665361</v>
          </cell>
          <cell r="AJ302">
            <v>0.4304490046208595</v>
          </cell>
          <cell r="AK302">
            <v>0.42416243171959095</v>
          </cell>
          <cell r="AL302">
            <v>0.40232419603880171</v>
          </cell>
        </row>
        <row r="303">
          <cell r="M303" t="str">
            <v>IE</v>
          </cell>
          <cell r="N303" t="str">
            <v>IE</v>
          </cell>
          <cell r="O303" t="str">
            <v>IE</v>
          </cell>
          <cell r="P303" t="str">
            <v>IE</v>
          </cell>
          <cell r="Q303" t="str">
            <v>IE</v>
          </cell>
          <cell r="R303" t="str">
            <v>IE</v>
          </cell>
          <cell r="S303" t="str">
            <v>IE</v>
          </cell>
          <cell r="T303" t="str">
            <v>IE</v>
          </cell>
          <cell r="U303" t="str">
            <v>IE</v>
          </cell>
          <cell r="V303" t="str">
            <v>IE</v>
          </cell>
          <cell r="W303" t="str">
            <v>IE</v>
          </cell>
          <cell r="X303" t="str">
            <v>IE</v>
          </cell>
          <cell r="Y303" t="str">
            <v>IE</v>
          </cell>
          <cell r="Z303" t="str">
            <v>IE</v>
          </cell>
          <cell r="AA303" t="str">
            <v>IE</v>
          </cell>
          <cell r="AB303" t="str">
            <v>IE</v>
          </cell>
          <cell r="AC303" t="str">
            <v>IE</v>
          </cell>
          <cell r="AD303" t="str">
            <v>IE</v>
          </cell>
          <cell r="AE303" t="str">
            <v>IE</v>
          </cell>
          <cell r="AF303" t="str">
            <v>IE</v>
          </cell>
          <cell r="AG303" t="str">
            <v>IE</v>
          </cell>
          <cell r="AH303" t="str">
            <v>IE</v>
          </cell>
          <cell r="AI303" t="str">
            <v>IE</v>
          </cell>
          <cell r="AJ303" t="str">
            <v>IE</v>
          </cell>
          <cell r="AK303" t="str">
            <v>IE</v>
          </cell>
          <cell r="AL303" t="str">
            <v>IE</v>
          </cell>
        </row>
        <row r="304">
          <cell r="M304" t="str">
            <v>IE</v>
          </cell>
          <cell r="N304" t="str">
            <v>IE</v>
          </cell>
          <cell r="O304" t="str">
            <v>IE</v>
          </cell>
          <cell r="P304" t="str">
            <v>IE</v>
          </cell>
          <cell r="Q304" t="str">
            <v>IE</v>
          </cell>
          <cell r="R304" t="str">
            <v>IE</v>
          </cell>
          <cell r="S304" t="str">
            <v>IE</v>
          </cell>
          <cell r="T304" t="str">
            <v>IE</v>
          </cell>
          <cell r="U304" t="str">
            <v>IE</v>
          </cell>
          <cell r="V304" t="str">
            <v>IE</v>
          </cell>
          <cell r="W304" t="str">
            <v>IE</v>
          </cell>
          <cell r="X304" t="str">
            <v>IE</v>
          </cell>
          <cell r="Y304" t="str">
            <v>IE</v>
          </cell>
          <cell r="Z304" t="str">
            <v>IE</v>
          </cell>
          <cell r="AA304" t="str">
            <v>IE</v>
          </cell>
          <cell r="AB304" t="str">
            <v>IE</v>
          </cell>
          <cell r="AC304" t="str">
            <v>IE</v>
          </cell>
          <cell r="AD304" t="str">
            <v>IE</v>
          </cell>
          <cell r="AE304" t="str">
            <v>IE</v>
          </cell>
          <cell r="AF304" t="str">
            <v>IE</v>
          </cell>
          <cell r="AG304" t="str">
            <v>IE</v>
          </cell>
          <cell r="AH304" t="str">
            <v>IE</v>
          </cell>
          <cell r="AI304" t="str">
            <v>IE</v>
          </cell>
          <cell r="AJ304" t="str">
            <v>IE</v>
          </cell>
          <cell r="AK304" t="str">
            <v>IE</v>
          </cell>
          <cell r="AL304" t="str">
            <v>IE</v>
          </cell>
        </row>
        <row r="305">
          <cell r="M305" t="str">
            <v>IE</v>
          </cell>
          <cell r="N305" t="str">
            <v>IE</v>
          </cell>
          <cell r="O305" t="str">
            <v>IE</v>
          </cell>
          <cell r="P305" t="str">
            <v>IE</v>
          </cell>
          <cell r="Q305" t="str">
            <v>IE</v>
          </cell>
          <cell r="R305" t="str">
            <v>IE</v>
          </cell>
          <cell r="S305" t="str">
            <v>IE</v>
          </cell>
          <cell r="T305" t="str">
            <v>IE</v>
          </cell>
          <cell r="U305" t="str">
            <v>IE</v>
          </cell>
          <cell r="V305" t="str">
            <v>IE</v>
          </cell>
          <cell r="W305" t="str">
            <v>IE</v>
          </cell>
          <cell r="X305" t="str">
            <v>IE</v>
          </cell>
          <cell r="Y305" t="str">
            <v>IE</v>
          </cell>
          <cell r="Z305" t="str">
            <v>IE</v>
          </cell>
          <cell r="AA305" t="str">
            <v>IE</v>
          </cell>
          <cell r="AB305" t="str">
            <v>IE</v>
          </cell>
          <cell r="AC305" t="str">
            <v>IE</v>
          </cell>
          <cell r="AD305" t="str">
            <v>IE</v>
          </cell>
          <cell r="AE305" t="str">
            <v>IE</v>
          </cell>
          <cell r="AF305" t="str">
            <v>IE</v>
          </cell>
          <cell r="AG305" t="str">
            <v>IE</v>
          </cell>
          <cell r="AH305" t="str">
            <v>IE</v>
          </cell>
          <cell r="AI305" t="str">
            <v>IE</v>
          </cell>
          <cell r="AJ305" t="str">
            <v>IE</v>
          </cell>
          <cell r="AK305" t="str">
            <v>IE</v>
          </cell>
          <cell r="AL305" t="str">
            <v>IE</v>
          </cell>
        </row>
        <row r="306">
          <cell r="M306" t="str">
            <v>IE</v>
          </cell>
          <cell r="N306" t="str">
            <v>IE</v>
          </cell>
          <cell r="O306" t="str">
            <v>IE</v>
          </cell>
          <cell r="P306" t="str">
            <v>IE</v>
          </cell>
          <cell r="Q306" t="str">
            <v>IE</v>
          </cell>
          <cell r="R306" t="str">
            <v>IE</v>
          </cell>
          <cell r="S306" t="str">
            <v>IE</v>
          </cell>
          <cell r="T306" t="str">
            <v>IE</v>
          </cell>
          <cell r="U306" t="str">
            <v>IE</v>
          </cell>
          <cell r="V306" t="str">
            <v>IE</v>
          </cell>
          <cell r="W306" t="str">
            <v>IE</v>
          </cell>
          <cell r="X306" t="str">
            <v>IE</v>
          </cell>
          <cell r="Y306" t="str">
            <v>IE</v>
          </cell>
          <cell r="Z306" t="str">
            <v>IE</v>
          </cell>
          <cell r="AA306" t="str">
            <v>IE</v>
          </cell>
          <cell r="AB306" t="str">
            <v>IE</v>
          </cell>
          <cell r="AC306" t="str">
            <v>IE</v>
          </cell>
          <cell r="AD306" t="str">
            <v>IE</v>
          </cell>
          <cell r="AE306" t="str">
            <v>IE</v>
          </cell>
          <cell r="AF306" t="str">
            <v>IE</v>
          </cell>
          <cell r="AG306" t="str">
            <v>IE</v>
          </cell>
          <cell r="AH306" t="str">
            <v>IE</v>
          </cell>
          <cell r="AI306" t="str">
            <v>IE</v>
          </cell>
          <cell r="AJ306" t="str">
            <v>IE</v>
          </cell>
          <cell r="AK306" t="str">
            <v>IE</v>
          </cell>
          <cell r="AL306" t="str">
            <v>IE</v>
          </cell>
        </row>
        <row r="307">
          <cell r="M307" t="str">
            <v>IE</v>
          </cell>
          <cell r="N307" t="str">
            <v>IE</v>
          </cell>
          <cell r="O307" t="str">
            <v>IE</v>
          </cell>
          <cell r="P307" t="str">
            <v>IE</v>
          </cell>
          <cell r="Q307" t="str">
            <v>IE</v>
          </cell>
          <cell r="R307" t="str">
            <v>IE</v>
          </cell>
          <cell r="S307" t="str">
            <v>IE</v>
          </cell>
          <cell r="T307" t="str">
            <v>IE</v>
          </cell>
          <cell r="U307" t="str">
            <v>IE</v>
          </cell>
          <cell r="V307" t="str">
            <v>IE</v>
          </cell>
          <cell r="W307" t="str">
            <v>IE</v>
          </cell>
          <cell r="X307" t="str">
            <v>IE</v>
          </cell>
          <cell r="Y307" t="str">
            <v>IE</v>
          </cell>
          <cell r="Z307" t="str">
            <v>IE</v>
          </cell>
          <cell r="AA307" t="str">
            <v>IE</v>
          </cell>
          <cell r="AB307" t="str">
            <v>IE</v>
          </cell>
          <cell r="AC307" t="str">
            <v>IE</v>
          </cell>
          <cell r="AD307" t="str">
            <v>IE</v>
          </cell>
          <cell r="AE307" t="str">
            <v>IE</v>
          </cell>
          <cell r="AF307" t="str">
            <v>IE</v>
          </cell>
          <cell r="AG307" t="str">
            <v>IE</v>
          </cell>
          <cell r="AH307" t="str">
            <v>IE</v>
          </cell>
          <cell r="AI307" t="str">
            <v>IE</v>
          </cell>
          <cell r="AJ307" t="str">
            <v>IE</v>
          </cell>
          <cell r="AK307" t="str">
            <v>IE</v>
          </cell>
          <cell r="AL307" t="str">
            <v>IE</v>
          </cell>
        </row>
        <row r="308">
          <cell r="M308">
            <v>7.2629804771274964</v>
          </cell>
          <cell r="N308">
            <v>7.2415716810996313</v>
          </cell>
          <cell r="O308">
            <v>7.2791838463450329</v>
          </cell>
          <cell r="P308">
            <v>7.2688172828217574</v>
          </cell>
          <cell r="Q308">
            <v>7.5341392189967857</v>
          </cell>
          <cell r="R308">
            <v>8.0645252374881462</v>
          </cell>
          <cell r="S308">
            <v>7.7536047616937811</v>
          </cell>
          <cell r="T308">
            <v>7.9181398583706821</v>
          </cell>
          <cell r="U308">
            <v>7.8213614866773273</v>
          </cell>
          <cell r="V308">
            <v>7.8670575951518638</v>
          </cell>
          <cell r="W308">
            <v>8.1842257078269451</v>
          </cell>
          <cell r="X308">
            <v>7.8792270573458136</v>
          </cell>
          <cell r="Y308">
            <v>7.7524492992821488</v>
          </cell>
          <cell r="Z308">
            <v>7.8315685209109915</v>
          </cell>
          <cell r="AA308">
            <v>8.0474570081908841</v>
          </cell>
          <cell r="AB308">
            <v>8.0334822965175157</v>
          </cell>
          <cell r="AC308">
            <v>8.3527155693579758</v>
          </cell>
          <cell r="AD308">
            <v>8.2044733273328365</v>
          </cell>
          <cell r="AE308">
            <v>7.5289404124454915</v>
          </cell>
          <cell r="AF308">
            <v>5.6122728763656857</v>
          </cell>
          <cell r="AG308">
            <v>6.4625013152945883</v>
          </cell>
          <cell r="AH308">
            <v>6.6360112034023384</v>
          </cell>
          <cell r="AI308">
            <v>6.3577494261042293</v>
          </cell>
          <cell r="AJ308">
            <v>6.4653904125024511</v>
          </cell>
          <cell r="AK308">
            <v>6.6486786835675549</v>
          </cell>
          <cell r="AL308">
            <v>6.6026899927221159</v>
          </cell>
        </row>
        <row r="309">
          <cell r="M309">
            <v>4.467486343996101</v>
          </cell>
          <cell r="N309">
            <v>5.3288268987511325</v>
          </cell>
          <cell r="O309">
            <v>4.4215481810758321</v>
          </cell>
          <cell r="P309">
            <v>3.4683313004802634</v>
          </cell>
          <cell r="Q309">
            <v>3.3190322709893909</v>
          </cell>
          <cell r="R309">
            <v>3.3534858931795921</v>
          </cell>
          <cell r="S309">
            <v>3.7324757372718063</v>
          </cell>
          <cell r="T309">
            <v>3.5602076263207998</v>
          </cell>
          <cell r="U309">
            <v>5.0991360841497908</v>
          </cell>
          <cell r="V309">
            <v>4.5635347216690976</v>
          </cell>
          <cell r="W309">
            <v>4.4765141117731915</v>
          </cell>
          <cell r="X309">
            <v>4.4556276984729983</v>
          </cell>
          <cell r="Y309">
            <v>4.2954996647379318</v>
          </cell>
          <cell r="Z309">
            <v>4.8900024194174136</v>
          </cell>
          <cell r="AA309">
            <v>4.6865598776313533</v>
          </cell>
          <cell r="AB309">
            <v>4.005250315169393</v>
          </cell>
          <cell r="AC309">
            <v>3.0317686247247382</v>
          </cell>
          <cell r="AD309">
            <v>3.2474065424032568</v>
          </cell>
          <cell r="AE309">
            <v>2.7999474743986243</v>
          </cell>
          <cell r="AF309">
            <v>2.3365745881375473</v>
          </cell>
          <cell r="AG309">
            <v>2.6770553207099379</v>
          </cell>
          <cell r="AH309">
            <v>1.8978443143723187</v>
          </cell>
          <cell r="AI309">
            <v>1.6731847804225941</v>
          </cell>
          <cell r="AJ309">
            <v>1.6285009552471119</v>
          </cell>
          <cell r="AK309">
            <v>1.6315900700343875</v>
          </cell>
          <cell r="AL309">
            <v>1.4377261891945623</v>
          </cell>
        </row>
        <row r="310">
          <cell r="M310" t="str">
            <v>IE</v>
          </cell>
          <cell r="N310" t="str">
            <v>IE</v>
          </cell>
          <cell r="O310" t="str">
            <v>IE</v>
          </cell>
          <cell r="P310" t="str">
            <v>IE</v>
          </cell>
          <cell r="Q310" t="str">
            <v>IE</v>
          </cell>
          <cell r="R310" t="str">
            <v>IE</v>
          </cell>
          <cell r="S310" t="str">
            <v>IE</v>
          </cell>
          <cell r="T310" t="str">
            <v>IE</v>
          </cell>
          <cell r="U310" t="str">
            <v>IE</v>
          </cell>
          <cell r="V310" t="str">
            <v>IE</v>
          </cell>
          <cell r="W310" t="str">
            <v>IE</v>
          </cell>
          <cell r="X310" t="str">
            <v>IE</v>
          </cell>
          <cell r="Y310" t="str">
            <v>IE</v>
          </cell>
          <cell r="Z310" t="str">
            <v>IE</v>
          </cell>
          <cell r="AA310" t="str">
            <v>IE</v>
          </cell>
          <cell r="AB310" t="str">
            <v>IE</v>
          </cell>
          <cell r="AC310" t="str">
            <v>IE</v>
          </cell>
          <cell r="AD310" t="str">
            <v>IE</v>
          </cell>
          <cell r="AE310" t="str">
            <v>IE</v>
          </cell>
          <cell r="AF310" t="str">
            <v>IE</v>
          </cell>
          <cell r="AG310" t="str">
            <v>IE</v>
          </cell>
          <cell r="AH310" t="str">
            <v>IE</v>
          </cell>
          <cell r="AI310" t="str">
            <v>IE</v>
          </cell>
          <cell r="AJ310" t="str">
            <v>IE</v>
          </cell>
          <cell r="AK310" t="str">
            <v>IE</v>
          </cell>
          <cell r="AL310" t="str">
            <v>IE</v>
          </cell>
        </row>
        <row r="311">
          <cell r="M311">
            <v>0.4437251822780679</v>
          </cell>
          <cell r="N311">
            <v>0.44185725423118971</v>
          </cell>
          <cell r="O311">
            <v>0.48970321841990228</v>
          </cell>
          <cell r="P311">
            <v>0.51216786632826228</v>
          </cell>
          <cell r="Q311">
            <v>0.53214194350745103</v>
          </cell>
          <cell r="R311">
            <v>0.59667923261304767</v>
          </cell>
          <cell r="S311">
            <v>0.64372251286193727</v>
          </cell>
          <cell r="T311">
            <v>0.67727470154654612</v>
          </cell>
          <cell r="U311">
            <v>0.73788108986272816</v>
          </cell>
          <cell r="V311">
            <v>0.83447172418399296</v>
          </cell>
          <cell r="W311">
            <v>0.9720256956579032</v>
          </cell>
          <cell r="X311">
            <v>1.0632784267998348</v>
          </cell>
          <cell r="Y311">
            <v>1.0905066556698728</v>
          </cell>
          <cell r="Z311">
            <v>1.2905270639078319</v>
          </cell>
          <cell r="AA311">
            <v>1.4314842191372925</v>
          </cell>
          <cell r="AB311">
            <v>1.6033245483734009</v>
          </cell>
          <cell r="AC311">
            <v>1.6094711839931417</v>
          </cell>
          <cell r="AD311">
            <v>1.215038747101906</v>
          </cell>
          <cell r="AE311">
            <v>1.1598013137472578</v>
          </cell>
          <cell r="AF311">
            <v>1.0786661622380187</v>
          </cell>
          <cell r="AG311">
            <v>1.1224578522123101</v>
          </cell>
          <cell r="AH311">
            <v>1.1502999677363348</v>
          </cell>
          <cell r="AI311">
            <v>1.1316116889061423</v>
          </cell>
          <cell r="AJ311">
            <v>1.1055319420616472</v>
          </cell>
          <cell r="AK311">
            <v>1.1330320642894878</v>
          </cell>
          <cell r="AL311">
            <v>1.1732686787897357</v>
          </cell>
        </row>
        <row r="312">
          <cell r="M312">
            <v>0.2447239640740376</v>
          </cell>
          <cell r="N312">
            <v>0.24132707353708735</v>
          </cell>
          <cell r="O312">
            <v>0.2541483983969971</v>
          </cell>
          <cell r="P312">
            <v>0.25308860266764099</v>
          </cell>
          <cell r="Q312">
            <v>0.25853542672804064</v>
          </cell>
          <cell r="R312">
            <v>0.26330628449828752</v>
          </cell>
          <cell r="S312">
            <v>0.30721992631944756</v>
          </cell>
          <cell r="T312">
            <v>0.34128052427720434</v>
          </cell>
          <cell r="U312">
            <v>0.37049705255316234</v>
          </cell>
          <cell r="V312">
            <v>0.41830372000120591</v>
          </cell>
          <cell r="W312">
            <v>0.53632650983271613</v>
          </cell>
          <cell r="X312">
            <v>0.59271886466010226</v>
          </cell>
          <cell r="Y312">
            <v>0.77196980488958689</v>
          </cell>
          <cell r="Z312">
            <v>0.89656198198598558</v>
          </cell>
          <cell r="AA312">
            <v>0.95809561857065895</v>
          </cell>
          <cell r="AB312">
            <v>1.034905182356656</v>
          </cell>
          <cell r="AC312">
            <v>0.9097256840983251</v>
          </cell>
          <cell r="AD312">
            <v>0.66501493044939275</v>
          </cell>
          <cell r="AE312">
            <v>0.63480990153934636</v>
          </cell>
          <cell r="AF312">
            <v>0.60568986973276373</v>
          </cell>
          <cell r="AG312">
            <v>0.60195265748749915</v>
          </cell>
          <cell r="AH312">
            <v>0.60110537492939509</v>
          </cell>
          <cell r="AI312">
            <v>0.55543871280472834</v>
          </cell>
          <cell r="AJ312">
            <v>0.49987633374893808</v>
          </cell>
          <cell r="AK312">
            <v>0.49427476028363687</v>
          </cell>
          <cell r="AL312">
            <v>0.47651748374525549</v>
          </cell>
        </row>
        <row r="313">
          <cell r="M313">
            <v>477.18046143349125</v>
          </cell>
          <cell r="N313">
            <v>510.19960615728229</v>
          </cell>
          <cell r="O313">
            <v>544.79418482998312</v>
          </cell>
          <cell r="P313">
            <v>551.99452009639901</v>
          </cell>
          <cell r="Q313">
            <v>511.57774344984745</v>
          </cell>
          <cell r="R313">
            <v>504.81797894172399</v>
          </cell>
          <cell r="S313">
            <v>481.20138618632211</v>
          </cell>
          <cell r="T313">
            <v>429.79586758958931</v>
          </cell>
          <cell r="U313">
            <v>378.90162313967897</v>
          </cell>
          <cell r="V313">
            <v>329.46400417064996</v>
          </cell>
          <cell r="W313">
            <v>273.65774161006118</v>
          </cell>
          <cell r="X313">
            <v>233.11914265176634</v>
          </cell>
          <cell r="Y313">
            <v>207.11474479654305</v>
          </cell>
          <cell r="Z313">
            <v>172.43855906386534</v>
          </cell>
          <cell r="AA313">
            <v>140.14723093962382</v>
          </cell>
          <cell r="AB313">
            <v>116.15160514682461</v>
          </cell>
          <cell r="AC313">
            <v>93.846112300615985</v>
          </cell>
          <cell r="AD313">
            <v>71.617722423308095</v>
          </cell>
          <cell r="AE313">
            <v>59.264034001056366</v>
          </cell>
          <cell r="AF313">
            <v>49.833072054180334</v>
          </cell>
          <cell r="AG313">
            <v>43.556662630753252</v>
          </cell>
          <cell r="AH313">
            <v>35.510535400553294</v>
          </cell>
          <cell r="AI313">
            <v>30.808144414717503</v>
          </cell>
          <cell r="AJ313">
            <v>28.436501713721679</v>
          </cell>
          <cell r="AK313">
            <v>25.918129191550847</v>
          </cell>
          <cell r="AL313">
            <v>24.533275912969756</v>
          </cell>
        </row>
        <row r="314">
          <cell r="M314">
            <v>17.004319076750978</v>
          </cell>
          <cell r="N314">
            <v>16.414994646930236</v>
          </cell>
          <cell r="O314">
            <v>16.363506959941514</v>
          </cell>
          <cell r="P314">
            <v>18.356086005756627</v>
          </cell>
          <cell r="Q314">
            <v>17.254826992174308</v>
          </cell>
          <cell r="R314">
            <v>17.426899117559724</v>
          </cell>
          <cell r="S314">
            <v>17.76717839315646</v>
          </cell>
          <cell r="T314">
            <v>18.168737244872602</v>
          </cell>
          <cell r="U314">
            <v>17.070998341336693</v>
          </cell>
          <cell r="V314">
            <v>15.103335351787202</v>
          </cell>
          <cell r="W314">
            <v>14.966029857492931</v>
          </cell>
          <cell r="X314">
            <v>12.624530495016614</v>
          </cell>
          <cell r="Y314">
            <v>12.209622944204762</v>
          </cell>
          <cell r="Z314">
            <v>12.240379714327659</v>
          </cell>
          <cell r="AA314">
            <v>11.544395566511165</v>
          </cell>
          <cell r="AB314">
            <v>11.514308004191433</v>
          </cell>
          <cell r="AC314">
            <v>8.6998423549698334</v>
          </cell>
          <cell r="AD314">
            <v>8.5487641862670394</v>
          </cell>
          <cell r="AE314">
            <v>7.9156096154692861</v>
          </cell>
          <cell r="AF314">
            <v>7.344213083686058</v>
          </cell>
          <cell r="AG314">
            <v>7.6978398443614875</v>
          </cell>
          <cell r="AH314">
            <v>7.4925177424239964</v>
          </cell>
          <cell r="AI314">
            <v>6.2095454215818835</v>
          </cell>
          <cell r="AJ314">
            <v>4.7832308713128944</v>
          </cell>
          <cell r="AK314">
            <v>4.6507032135007442</v>
          </cell>
          <cell r="AL314">
            <v>3.3798143136637191</v>
          </cell>
        </row>
        <row r="315">
          <cell r="M315">
            <v>26.735869747624967</v>
          </cell>
          <cell r="N315">
            <v>28.209840736602715</v>
          </cell>
          <cell r="O315">
            <v>29.511027183042305</v>
          </cell>
          <cell r="P315">
            <v>26.626231344701896</v>
          </cell>
          <cell r="Q315">
            <v>24.031563560646546</v>
          </cell>
          <cell r="R315">
            <v>24.831707666648871</v>
          </cell>
          <cell r="S315">
            <v>24.587794829005013</v>
          </cell>
          <cell r="T315">
            <v>24.731600694460738</v>
          </cell>
          <cell r="U315">
            <v>20.60985279314303</v>
          </cell>
          <cell r="V315">
            <v>20.89460634805484</v>
          </cell>
          <cell r="W315">
            <v>20.11554768028785</v>
          </cell>
          <cell r="X315">
            <v>19.283070406959293</v>
          </cell>
          <cell r="Y315">
            <v>18.55441456289169</v>
          </cell>
          <cell r="Z315">
            <v>17.582653044170726</v>
          </cell>
          <cell r="AA315">
            <v>16.353896868169954</v>
          </cell>
          <cell r="AB315">
            <v>15.600513676790877</v>
          </cell>
          <cell r="AC315">
            <v>13.549474988360538</v>
          </cell>
          <cell r="AD315">
            <v>11.979907502057257</v>
          </cell>
          <cell r="AE315">
            <v>10.923188229012947</v>
          </cell>
          <cell r="AF315">
            <v>10.472991660300075</v>
          </cell>
          <cell r="AG315">
            <v>9.9622807863948601</v>
          </cell>
          <cell r="AH315">
            <v>9.8854887681562484</v>
          </cell>
          <cell r="AI315">
            <v>8.9823348159978771</v>
          </cell>
          <cell r="AJ315">
            <v>7.604814102411912</v>
          </cell>
          <cell r="AK315">
            <v>7.3357245716477824</v>
          </cell>
          <cell r="AL315">
            <v>7.2776351887919555</v>
          </cell>
        </row>
        <row r="316">
          <cell r="M316">
            <v>153.84557855966804</v>
          </cell>
          <cell r="N316">
            <v>161.7661902478996</v>
          </cell>
          <cell r="O316">
            <v>172.17828059467718</v>
          </cell>
          <cell r="P316">
            <v>185.03899735847315</v>
          </cell>
          <cell r="Q316">
            <v>198.52969172616687</v>
          </cell>
          <cell r="R316">
            <v>205.47438319353938</v>
          </cell>
          <cell r="S316">
            <v>216.51432982053399</v>
          </cell>
          <cell r="T316">
            <v>226.9233549479205</v>
          </cell>
          <cell r="U316">
            <v>235.19459721752006</v>
          </cell>
          <cell r="V316">
            <v>232.09078591077306</v>
          </cell>
          <cell r="W316">
            <v>190.06232305917234</v>
          </cell>
          <cell r="X316">
            <v>177.24342477938535</v>
          </cell>
          <cell r="Y316">
            <v>174.45980821602791</v>
          </cell>
          <cell r="Z316">
            <v>166.39891351289367</v>
          </cell>
          <cell r="AA316">
            <v>160.10068713453302</v>
          </cell>
          <cell r="AB316">
            <v>156.632772108285</v>
          </cell>
          <cell r="AC316">
            <v>132.1729950806359</v>
          </cell>
          <cell r="AD316">
            <v>105.2128431665453</v>
          </cell>
          <cell r="AE316">
            <v>98.415259360152618</v>
          </cell>
          <cell r="AF316">
            <v>86.008473076816955</v>
          </cell>
          <cell r="AG316">
            <v>73.954664063481005</v>
          </cell>
          <cell r="AH316">
            <v>69.134796258594392</v>
          </cell>
          <cell r="AI316">
            <v>57.34232285605357</v>
          </cell>
          <cell r="AJ316">
            <v>55.145752132173449</v>
          </cell>
          <cell r="AK316">
            <v>55.445613527560702</v>
          </cell>
          <cell r="AL316">
            <v>51.054870980537878</v>
          </cell>
        </row>
        <row r="317">
          <cell r="M317">
            <v>184.84575913464104</v>
          </cell>
          <cell r="N317">
            <v>187.91860747468809</v>
          </cell>
          <cell r="O317">
            <v>211.21936412419001</v>
          </cell>
          <cell r="P317">
            <v>208.5439966002634</v>
          </cell>
          <cell r="Q317">
            <v>211.64771486280176</v>
          </cell>
          <cell r="R317">
            <v>185.97547417937608</v>
          </cell>
          <cell r="S317">
            <v>173.29011150143776</v>
          </cell>
          <cell r="T317">
            <v>173.74142279915242</v>
          </cell>
          <cell r="U317">
            <v>164.05990861248574</v>
          </cell>
          <cell r="V317">
            <v>161.80370851671833</v>
          </cell>
          <cell r="W317">
            <v>137.05208463278095</v>
          </cell>
          <cell r="X317">
            <v>128.6197816036827</v>
          </cell>
          <cell r="Y317">
            <v>108.04204382251869</v>
          </cell>
          <cell r="Z317">
            <v>115.94549713006226</v>
          </cell>
          <cell r="AA317">
            <v>83.704853364760112</v>
          </cell>
          <cell r="AB317">
            <v>79.147172589509665</v>
          </cell>
          <cell r="AC317">
            <v>77.946037853993658</v>
          </cell>
          <cell r="AD317">
            <v>64.450678892103838</v>
          </cell>
          <cell r="AE317">
            <v>63.145641896952739</v>
          </cell>
          <cell r="AF317">
            <v>61.850105962974709</v>
          </cell>
          <cell r="AG317">
            <v>55.896772224692626</v>
          </cell>
          <cell r="AH317">
            <v>58.804450317860564</v>
          </cell>
          <cell r="AI317">
            <v>60.297912047462603</v>
          </cell>
          <cell r="AJ317">
            <v>54.521682425033553</v>
          </cell>
          <cell r="AK317">
            <v>52.974718635045058</v>
          </cell>
          <cell r="AL317">
            <v>57.488213745928242</v>
          </cell>
        </row>
        <row r="318">
          <cell r="M318" t="str">
            <v>NA</v>
          </cell>
          <cell r="N318" t="str">
            <v>NA</v>
          </cell>
          <cell r="O318" t="str">
            <v>NA</v>
          </cell>
          <cell r="P318" t="str">
            <v>NA</v>
          </cell>
          <cell r="Q318" t="str">
            <v>NA</v>
          </cell>
          <cell r="R318" t="str">
            <v>NA</v>
          </cell>
          <cell r="S318" t="str">
            <v>NA</v>
          </cell>
          <cell r="T318" t="str">
            <v>NA</v>
          </cell>
          <cell r="U318" t="str">
            <v>NA</v>
          </cell>
          <cell r="V318" t="str">
            <v>NA</v>
          </cell>
          <cell r="W318" t="str">
            <v>NA</v>
          </cell>
          <cell r="X318" t="str">
            <v>NA</v>
          </cell>
          <cell r="Y318" t="str">
            <v>NA</v>
          </cell>
          <cell r="Z318" t="str">
            <v>NA</v>
          </cell>
          <cell r="AA318" t="str">
            <v>NA</v>
          </cell>
          <cell r="AB318" t="str">
            <v>NA</v>
          </cell>
          <cell r="AC318" t="str">
            <v>NA</v>
          </cell>
          <cell r="AD318" t="str">
            <v>NA</v>
          </cell>
          <cell r="AE318" t="str">
            <v>NA</v>
          </cell>
          <cell r="AF318" t="str">
            <v>NA</v>
          </cell>
          <cell r="AG318" t="str">
            <v>NA</v>
          </cell>
          <cell r="AH318" t="str">
            <v>NA</v>
          </cell>
          <cell r="AI318" t="str">
            <v>NA</v>
          </cell>
          <cell r="AJ318" t="str">
            <v>NA</v>
          </cell>
          <cell r="AK318" t="str">
            <v>NA</v>
          </cell>
          <cell r="AL318" t="str">
            <v>NA</v>
          </cell>
        </row>
        <row r="319">
          <cell r="M319" t="str">
            <v>NA</v>
          </cell>
          <cell r="N319" t="str">
            <v>NA</v>
          </cell>
          <cell r="O319" t="str">
            <v>NA</v>
          </cell>
          <cell r="P319" t="str">
            <v>NA</v>
          </cell>
          <cell r="Q319" t="str">
            <v>NA</v>
          </cell>
          <cell r="R319" t="str">
            <v>NA</v>
          </cell>
          <cell r="S319" t="str">
            <v>NA</v>
          </cell>
          <cell r="T319" t="str">
            <v>NA</v>
          </cell>
          <cell r="U319" t="str">
            <v>NA</v>
          </cell>
          <cell r="V319" t="str">
            <v>NA</v>
          </cell>
          <cell r="W319" t="str">
            <v>NA</v>
          </cell>
          <cell r="X319" t="str">
            <v>NA</v>
          </cell>
          <cell r="Y319" t="str">
            <v>NA</v>
          </cell>
          <cell r="Z319" t="str">
            <v>NA</v>
          </cell>
          <cell r="AA319" t="str">
            <v>NA</v>
          </cell>
          <cell r="AB319" t="str">
            <v>NA</v>
          </cell>
          <cell r="AC319" t="str">
            <v>NA</v>
          </cell>
          <cell r="AD319" t="str">
            <v>NA</v>
          </cell>
          <cell r="AE319" t="str">
            <v>NA</v>
          </cell>
          <cell r="AF319" t="str">
            <v>NA</v>
          </cell>
          <cell r="AG319" t="str">
            <v>NA</v>
          </cell>
          <cell r="AH319" t="str">
            <v>NA</v>
          </cell>
          <cell r="AI319" t="str">
            <v>NA</v>
          </cell>
          <cell r="AJ319" t="str">
            <v>NA</v>
          </cell>
          <cell r="AK319" t="str">
            <v>NA</v>
          </cell>
          <cell r="AL319" t="str">
            <v>NA</v>
          </cell>
        </row>
        <row r="320">
          <cell r="M320">
            <v>0.9114000000000001</v>
          </cell>
          <cell r="N320">
            <v>0.9114000000000001</v>
          </cell>
          <cell r="O320">
            <v>0.89745000000000019</v>
          </cell>
          <cell r="P320">
            <v>0.8742000000000002</v>
          </cell>
          <cell r="Q320">
            <v>0.88350000000000006</v>
          </cell>
          <cell r="R320">
            <v>0.89280000000000004</v>
          </cell>
          <cell r="S320">
            <v>0.79979999999999996</v>
          </cell>
          <cell r="T320">
            <v>0.89280000000000004</v>
          </cell>
          <cell r="U320">
            <v>0.88350000000000006</v>
          </cell>
          <cell r="V320">
            <v>0.64634999999999998</v>
          </cell>
          <cell r="W320">
            <v>0.63705000000000012</v>
          </cell>
          <cell r="X320">
            <v>0.55335000000000001</v>
          </cell>
          <cell r="Y320">
            <v>0.56729999999999992</v>
          </cell>
          <cell r="Z320">
            <v>0.6137999999999999</v>
          </cell>
          <cell r="AA320">
            <v>0.53475000000000006</v>
          </cell>
          <cell r="AB320">
            <v>0.45105000000000006</v>
          </cell>
          <cell r="AC320">
            <v>0.52079999999999993</v>
          </cell>
          <cell r="AD320">
            <v>0.48825000000000007</v>
          </cell>
          <cell r="AE320">
            <v>0.32550000000000001</v>
          </cell>
          <cell r="AF320">
            <v>0.27900000000000003</v>
          </cell>
          <cell r="AG320">
            <v>0.28995611538461541</v>
          </cell>
          <cell r="AH320">
            <v>0.204973021978022</v>
          </cell>
          <cell r="AI320">
            <v>0.24174583516483517</v>
          </cell>
          <cell r="AJ320">
            <v>0.16714654945054944</v>
          </cell>
          <cell r="AK320">
            <v>7.7767417582417592E-2</v>
          </cell>
          <cell r="AL320">
            <v>9.3329076923076931E-2</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row>
        <row r="322">
          <cell r="M322">
            <v>46.105347056141952</v>
          </cell>
          <cell r="N322">
            <v>46.848991452408526</v>
          </cell>
          <cell r="O322">
            <v>46.475566623117551</v>
          </cell>
          <cell r="P322">
            <v>46.773819122140083</v>
          </cell>
          <cell r="Q322">
            <v>47.838217414761431</v>
          </cell>
          <cell r="R322">
            <v>52.417945855321989</v>
          </cell>
          <cell r="S322">
            <v>54.011116767198857</v>
          </cell>
          <cell r="T322">
            <v>52.995380649883828</v>
          </cell>
          <cell r="U322">
            <v>52.627924692832131</v>
          </cell>
          <cell r="V322">
            <v>51.088180562032008</v>
          </cell>
          <cell r="W322">
            <v>50.167691705969574</v>
          </cell>
          <cell r="X322">
            <v>49.389293565971485</v>
          </cell>
          <cell r="Y322">
            <v>47.484727510926149</v>
          </cell>
          <cell r="Z322">
            <v>46.874814392225503</v>
          </cell>
          <cell r="AA322">
            <v>44.110383065684374</v>
          </cell>
          <cell r="AB322">
            <v>43.282568024078309</v>
          </cell>
          <cell r="AC322">
            <v>41.761580254074566</v>
          </cell>
          <cell r="AD322">
            <v>40.087161235846693</v>
          </cell>
          <cell r="AE322">
            <v>36.811103435074649</v>
          </cell>
          <cell r="AF322">
            <v>34.293214282005096</v>
          </cell>
          <cell r="AG322">
            <v>31.824437966530148</v>
          </cell>
          <cell r="AH322">
            <v>27.466456035546159</v>
          </cell>
          <cell r="AI322">
            <v>18.491043393742014</v>
          </cell>
          <cell r="AJ322">
            <v>17.822903862297402</v>
          </cell>
          <cell r="AK322">
            <v>17.191927971215875</v>
          </cell>
          <cell r="AL322">
            <v>16.661737624010037</v>
          </cell>
        </row>
        <row r="323">
          <cell r="M323">
            <v>1.8396917465627126E-2</v>
          </cell>
          <cell r="N323">
            <v>2.660196681000682E-2</v>
          </cell>
          <cell r="O323">
            <v>2.8883983916904003E-2</v>
          </cell>
          <cell r="P323">
            <v>2.4488466757123475E-2</v>
          </cell>
          <cell r="Q323">
            <v>2.189248234885605E-2</v>
          </cell>
          <cell r="R323">
            <v>2.8890746565369968E-2</v>
          </cell>
          <cell r="S323">
            <v>2.7167144672354329E-2</v>
          </cell>
          <cell r="T323">
            <v>1.93032512455516E-2</v>
          </cell>
          <cell r="U323">
            <v>2.2510327868852459E-2</v>
          </cell>
          <cell r="V323">
            <v>3.1485859862068963E-2</v>
          </cell>
          <cell r="W323">
            <v>3.8417119769317908E-2</v>
          </cell>
          <cell r="X323">
            <v>2.7108362904042966E-2</v>
          </cell>
          <cell r="Y323">
            <v>2.9118375039016414E-2</v>
          </cell>
          <cell r="Z323">
            <v>2.4603705773013761E-2</v>
          </cell>
          <cell r="AA323">
            <v>3.2089921516334587E-2</v>
          </cell>
          <cell r="AB323">
            <v>3.9842500761129336E-2</v>
          </cell>
          <cell r="AC323">
            <v>4.6651489952388478E-2</v>
          </cell>
          <cell r="AD323">
            <v>3.4416648982529198E-2</v>
          </cell>
          <cell r="AE323">
            <v>4.0409594195843897E-2</v>
          </cell>
          <cell r="AF323">
            <v>3.6940695823158162E-2</v>
          </cell>
          <cell r="AG323">
            <v>4.7744732954545462E-2</v>
          </cell>
          <cell r="AH323">
            <v>3.0370659169009686E-2</v>
          </cell>
          <cell r="AI323">
            <v>3.1090369049465029E-2</v>
          </cell>
          <cell r="AJ323">
            <v>2.8959515260323161E-2</v>
          </cell>
          <cell r="AK323">
            <v>2.214101447197073E-2</v>
          </cell>
          <cell r="AL323">
            <v>2.4160822380599783E-2</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row>
        <row r="325">
          <cell r="M325">
            <v>3.4521149883009454</v>
          </cell>
          <cell r="N325">
            <v>3.743987588050786</v>
          </cell>
          <cell r="O325">
            <v>3.8410188404420929</v>
          </cell>
          <cell r="P325">
            <v>4.1604433629691666</v>
          </cell>
          <cell r="Q325">
            <v>4.1787950863036887</v>
          </cell>
          <cell r="R325">
            <v>4.6027910346896608</v>
          </cell>
          <cell r="S325">
            <v>4.9499575254979922</v>
          </cell>
          <cell r="T325">
            <v>5.1805283819665959</v>
          </cell>
          <cell r="U325">
            <v>5.46550435520727</v>
          </cell>
          <cell r="V325">
            <v>6.0122271546245631</v>
          </cell>
          <cell r="W325">
            <v>7.2505472668606945</v>
          </cell>
          <cell r="X325">
            <v>8.5438054455658712</v>
          </cell>
          <cell r="Y325">
            <v>8.4633481661109524</v>
          </cell>
          <cell r="Z325">
            <v>10.468563506659532</v>
          </cell>
          <cell r="AA325">
            <v>14.636465977023557</v>
          </cell>
          <cell r="AB325">
            <v>15.532214677481049</v>
          </cell>
          <cell r="AC325">
            <v>15.887462812711815</v>
          </cell>
          <cell r="AD325">
            <v>22.727506571858719</v>
          </cell>
          <cell r="AE325">
            <v>22.964773704325257</v>
          </cell>
          <cell r="AF325">
            <v>22.057010609391423</v>
          </cell>
          <cell r="AG325">
            <v>23.879267792532652</v>
          </cell>
          <cell r="AH325">
            <v>19.42794593958768</v>
          </cell>
          <cell r="AI325">
            <v>21.744407558045854</v>
          </cell>
          <cell r="AJ325">
            <v>23.806216864093212</v>
          </cell>
          <cell r="AK325">
            <v>25.183251266450643</v>
          </cell>
          <cell r="AL325">
            <v>25.405491293617821</v>
          </cell>
        </row>
        <row r="326">
          <cell r="M326" t="str">
            <v>NO</v>
          </cell>
          <cell r="N326" t="str">
            <v>NO</v>
          </cell>
          <cell r="O326" t="str">
            <v>NO</v>
          </cell>
          <cell r="P326" t="str">
            <v>NO</v>
          </cell>
          <cell r="Q326" t="str">
            <v>NO</v>
          </cell>
          <cell r="R326" t="str">
            <v>NO</v>
          </cell>
          <cell r="S326" t="str">
            <v>NO</v>
          </cell>
          <cell r="T326" t="str">
            <v>NO</v>
          </cell>
          <cell r="U326" t="str">
            <v>NO</v>
          </cell>
          <cell r="V326" t="str">
            <v>NO</v>
          </cell>
          <cell r="W326" t="str">
            <v>NO</v>
          </cell>
          <cell r="X326" t="str">
            <v>NO</v>
          </cell>
          <cell r="Y326" t="str">
            <v>NO</v>
          </cell>
          <cell r="Z326" t="str">
            <v>NO</v>
          </cell>
          <cell r="AA326" t="str">
            <v>NO</v>
          </cell>
          <cell r="AB326" t="str">
            <v>NO</v>
          </cell>
          <cell r="AC326" t="str">
            <v>NO</v>
          </cell>
          <cell r="AD326" t="str">
            <v>NO</v>
          </cell>
          <cell r="AE326" t="str">
            <v>NO</v>
          </cell>
          <cell r="AF326" t="str">
            <v>NO</v>
          </cell>
          <cell r="AG326" t="str">
            <v>NO</v>
          </cell>
          <cell r="AH326" t="str">
            <v>NO</v>
          </cell>
          <cell r="AI326" t="str">
            <v>NO</v>
          </cell>
          <cell r="AJ326" t="str">
            <v>NO</v>
          </cell>
          <cell r="AK326" t="str">
            <v>NO</v>
          </cell>
          <cell r="AL326" t="str">
            <v>NO</v>
          </cell>
        </row>
        <row r="327">
          <cell r="M327">
            <v>99.212196999835101</v>
          </cell>
          <cell r="N327">
            <v>114.2168166641025</v>
          </cell>
          <cell r="O327">
            <v>104.04830125031218</v>
          </cell>
          <cell r="P327">
            <v>104.41823217966572</v>
          </cell>
          <cell r="Q327">
            <v>103.92051147624539</v>
          </cell>
          <cell r="R327">
            <v>108.2928953339824</v>
          </cell>
          <cell r="S327">
            <v>105.45069060331269</v>
          </cell>
          <cell r="T327">
            <v>111.68714554072798</v>
          </cell>
          <cell r="U327">
            <v>112.23335338637297</v>
          </cell>
          <cell r="V327">
            <v>117.42024292581451</v>
          </cell>
          <cell r="W327">
            <v>107.92555392194694</v>
          </cell>
          <cell r="X327">
            <v>101.37367212652315</v>
          </cell>
          <cell r="Y327">
            <v>63.734181479759073</v>
          </cell>
          <cell r="Z327">
            <v>100.00326338997516</v>
          </cell>
          <cell r="AA327">
            <v>65.516152600547187</v>
          </cell>
          <cell r="AB327">
            <v>109.85010642308751</v>
          </cell>
          <cell r="AC327">
            <v>128.71285380629135</v>
          </cell>
          <cell r="AD327">
            <v>176.77818456218588</v>
          </cell>
          <cell r="AE327">
            <v>208.61549043177155</v>
          </cell>
          <cell r="AF327">
            <v>200.98134917051328</v>
          </cell>
          <cell r="AG327">
            <v>195.50442004701057</v>
          </cell>
          <cell r="AH327">
            <v>126.93909536303424</v>
          </cell>
          <cell r="AI327">
            <v>179.32598031797451</v>
          </cell>
          <cell r="AJ327">
            <v>179.17584695887652</v>
          </cell>
          <cell r="AK327">
            <v>153.29721133511913</v>
          </cell>
          <cell r="AL327">
            <v>172.63458123066297</v>
          </cell>
        </row>
        <row r="328">
          <cell r="M328">
            <v>8.8828287054572037</v>
          </cell>
          <cell r="N328">
            <v>9.756960285211127</v>
          </cell>
          <cell r="O328">
            <v>10.717138433908833</v>
          </cell>
          <cell r="P328">
            <v>10.899938823529414</v>
          </cell>
          <cell r="Q328">
            <v>10.899938823529414</v>
          </cell>
          <cell r="R328">
            <v>10.879852941176472</v>
          </cell>
          <cell r="S328">
            <v>10.879852941176472</v>
          </cell>
          <cell r="T328">
            <v>10.04294117647059</v>
          </cell>
          <cell r="U328">
            <v>9.2060294117647086</v>
          </cell>
          <cell r="V328">
            <v>8.3691176470588253</v>
          </cell>
          <cell r="W328">
            <v>7.1137500000000014</v>
          </cell>
          <cell r="X328">
            <v>5.4399264705882358</v>
          </cell>
          <cell r="Y328">
            <v>4.1845588235294127</v>
          </cell>
          <cell r="Z328">
            <v>3.3476470588235303</v>
          </cell>
          <cell r="AA328">
            <v>2.9291911764705887</v>
          </cell>
          <cell r="AB328">
            <v>2.9291911764705887</v>
          </cell>
          <cell r="AC328">
            <v>2.0922794117647063</v>
          </cell>
          <cell r="AD328">
            <v>1.6738235294117652</v>
          </cell>
          <cell r="AE328">
            <v>1.6738235294117652</v>
          </cell>
          <cell r="AF328">
            <v>1.2553676470588238</v>
          </cell>
          <cell r="AG328">
            <v>1.2553676470588238</v>
          </cell>
          <cell r="AH328">
            <v>1.0879852941176473</v>
          </cell>
          <cell r="AI328">
            <v>1.0879852941176473</v>
          </cell>
          <cell r="AJ328">
            <v>1.0879852941176473</v>
          </cell>
          <cell r="AK328">
            <v>1.0879852941176473</v>
          </cell>
          <cell r="AL328">
            <v>1.0879852941176473</v>
          </cell>
        </row>
        <row r="329">
          <cell r="M329">
            <v>7.5868758142000003E-2</v>
          </cell>
          <cell r="N329">
            <v>8.0431136637999986E-2</v>
          </cell>
          <cell r="O329">
            <v>6.3193390480000014E-2</v>
          </cell>
          <cell r="P329">
            <v>5.8142155156000006E-2</v>
          </cell>
          <cell r="Q329">
            <v>5.6195848366000001E-2</v>
          </cell>
          <cell r="R329">
            <v>5.6713991542000006E-2</v>
          </cell>
          <cell r="S329">
            <v>5.2737537202000001E-2</v>
          </cell>
          <cell r="T329">
            <v>5.5543481902000015E-2</v>
          </cell>
          <cell r="U329">
            <v>5.4512717193999999E-2</v>
          </cell>
          <cell r="V329">
            <v>4.7930730543999996E-2</v>
          </cell>
          <cell r="W329">
            <v>5.5436287769231957E-2</v>
          </cell>
          <cell r="X329">
            <v>5.9529326245019817E-2</v>
          </cell>
          <cell r="Y329">
            <v>5.9200297160804487E-2</v>
          </cell>
          <cell r="Z329">
            <v>6.2736062446590746E-2</v>
          </cell>
          <cell r="AA329">
            <v>6.6884025972377026E-2</v>
          </cell>
          <cell r="AB329">
            <v>7.7930353196344296E-2</v>
          </cell>
          <cell r="AC329">
            <v>8.8661455415758095E-2</v>
          </cell>
          <cell r="AD329">
            <v>9.159796257837774E-2</v>
          </cell>
          <cell r="AE329">
            <v>9.6368528258377745E-2</v>
          </cell>
          <cell r="AF329">
            <v>0.11662021195904274</v>
          </cell>
          <cell r="AG329">
            <v>0.1695678864659444</v>
          </cell>
          <cell r="AH329">
            <v>0.22707909074889654</v>
          </cell>
          <cell r="AI329">
            <v>0.27293261283697517</v>
          </cell>
          <cell r="AJ329">
            <v>0.40577948160616623</v>
          </cell>
          <cell r="AK329">
            <v>0.98693828554787477</v>
          </cell>
          <cell r="AL329">
            <v>1.4049433047575042</v>
          </cell>
        </row>
        <row r="330">
          <cell r="M330">
            <v>68.852986955322606</v>
          </cell>
          <cell r="N330">
            <v>61.013237225024511</v>
          </cell>
          <cell r="O330">
            <v>57.816155933484097</v>
          </cell>
          <cell r="P330">
            <v>53.526841375724793</v>
          </cell>
          <cell r="Q330">
            <v>53.268811956989246</v>
          </cell>
          <cell r="R330">
            <v>49.888591683829219</v>
          </cell>
          <cell r="S330">
            <v>50.579006838530013</v>
          </cell>
          <cell r="T330">
            <v>42.614733187929403</v>
          </cell>
          <cell r="U330">
            <v>38.396686108193343</v>
          </cell>
          <cell r="V330">
            <v>35.591801024805292</v>
          </cell>
          <cell r="W330">
            <v>31.810852066670268</v>
          </cell>
          <cell r="X330">
            <v>28.319507646631813</v>
          </cell>
          <cell r="Y330">
            <v>24.677703308610479</v>
          </cell>
          <cell r="Z330">
            <v>17.517545782956361</v>
          </cell>
          <cell r="AA330">
            <v>19.005394468061674</v>
          </cell>
          <cell r="AB330">
            <v>18.002234178756972</v>
          </cell>
          <cell r="AC330">
            <v>16.383681803461577</v>
          </cell>
          <cell r="AD330">
            <v>14.404640518754194</v>
          </cell>
          <cell r="AE330">
            <v>13.174054153470653</v>
          </cell>
          <cell r="AF330">
            <v>12.845911587411313</v>
          </cell>
          <cell r="AG330">
            <v>12.100144292933409</v>
          </cell>
          <cell r="AH330">
            <v>11.203014364125945</v>
          </cell>
          <cell r="AI330">
            <v>10.469932426165936</v>
          </cell>
          <cell r="AJ330">
            <v>9.7938351435678328</v>
          </cell>
          <cell r="AK330">
            <v>9.4055696226860146</v>
          </cell>
          <cell r="AL330">
            <v>8.8251833030498048</v>
          </cell>
        </row>
        <row r="331">
          <cell r="M331">
            <v>0.92984000000000011</v>
          </cell>
          <cell r="N331">
            <v>0.99120000000000019</v>
          </cell>
          <cell r="O331">
            <v>0.95816000000000001</v>
          </cell>
          <cell r="P331">
            <v>0.97703999999999991</v>
          </cell>
          <cell r="Q331">
            <v>1.04312</v>
          </cell>
          <cell r="R331">
            <v>1.0667200000000001</v>
          </cell>
          <cell r="S331">
            <v>1.01952</v>
          </cell>
          <cell r="T331">
            <v>1.0667200000000001</v>
          </cell>
          <cell r="U331">
            <v>1.01952</v>
          </cell>
          <cell r="V331">
            <v>1.0855999999999999</v>
          </cell>
          <cell r="W331">
            <v>0.94872000000000012</v>
          </cell>
          <cell r="X331">
            <v>1.1941600000000001</v>
          </cell>
          <cell r="Y331">
            <v>1.09504</v>
          </cell>
          <cell r="Z331">
            <v>1.0620000000000001</v>
          </cell>
          <cell r="AA331">
            <v>1.3613063582794118</v>
          </cell>
          <cell r="AB331">
            <v>1.3523887460207629</v>
          </cell>
          <cell r="AC331">
            <v>1.1186400000000001</v>
          </cell>
          <cell r="AD331">
            <v>1.0714399999999999</v>
          </cell>
          <cell r="AE331">
            <v>1.1983246755818746</v>
          </cell>
          <cell r="AF331">
            <v>1.0336800000000002</v>
          </cell>
          <cell r="AG331">
            <v>1.0187212458041519</v>
          </cell>
          <cell r="AH331">
            <v>0.85432000000000008</v>
          </cell>
          <cell r="AI331">
            <v>0.77879999999999994</v>
          </cell>
          <cell r="AJ331">
            <v>0.83298885733575323</v>
          </cell>
          <cell r="AK331">
            <v>0.8551331631088287</v>
          </cell>
          <cell r="AL331">
            <v>0.82299631084670222</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row>
        <row r="333">
          <cell r="M333">
            <v>3.0008429658823528</v>
          </cell>
          <cell r="N333">
            <v>3.0473542258823527</v>
          </cell>
          <cell r="O333">
            <v>3.1463045911764711</v>
          </cell>
          <cell r="P333">
            <v>3.4536970794117647</v>
          </cell>
          <cell r="Q333">
            <v>3.1654799305882353</v>
          </cell>
          <cell r="R333">
            <v>3.1332235005882354</v>
          </cell>
          <cell r="S333">
            <v>2.7790702070588238</v>
          </cell>
          <cell r="T333">
            <v>2.5751381682352941</v>
          </cell>
          <cell r="U333">
            <v>2.3236105129411762</v>
          </cell>
          <cell r="V333">
            <v>2.3568494741176469</v>
          </cell>
          <cell r="W333">
            <v>1.8975758970588235</v>
          </cell>
          <cell r="X333">
            <v>1.2182456882352939</v>
          </cell>
          <cell r="Y333">
            <v>0.93695345882352943</v>
          </cell>
          <cell r="Z333">
            <v>1.5618432688235293</v>
          </cell>
          <cell r="AA333">
            <v>2.6409726211764704</v>
          </cell>
          <cell r="AB333">
            <v>3.0012295347058826</v>
          </cell>
          <cell r="AC333">
            <v>2.3872490752941178</v>
          </cell>
          <cell r="AD333">
            <v>2.1913729894117644</v>
          </cell>
          <cell r="AE333">
            <v>1.5372928717647059</v>
          </cell>
          <cell r="AF333">
            <v>1.6312903358823527</v>
          </cell>
          <cell r="AG333">
            <v>1.0523955623529411</v>
          </cell>
          <cell r="AH333">
            <v>0.81335737235294103</v>
          </cell>
          <cell r="AI333">
            <v>0.62370172000000001</v>
          </cell>
          <cell r="AJ333">
            <v>1.0000737552941175</v>
          </cell>
          <cell r="AK333">
            <v>0.84443626529411764</v>
          </cell>
          <cell r="AL333">
            <v>0.66092614823529405</v>
          </cell>
        </row>
        <row r="334">
          <cell r="M334">
            <v>0.47420000000000001</v>
          </cell>
          <cell r="N334">
            <v>0.37380000000000002</v>
          </cell>
          <cell r="O334">
            <v>0.55079999999999996</v>
          </cell>
          <cell r="P334">
            <v>0.22900000000000001</v>
          </cell>
          <cell r="Q334">
            <v>0.1116</v>
          </cell>
          <cell r="R334">
            <v>7.1838323353293404E-2</v>
          </cell>
          <cell r="S334">
            <v>5.9200000000000003E-2</v>
          </cell>
          <cell r="T334">
            <v>3.5799999999999998E-2</v>
          </cell>
          <cell r="U334">
            <v>4.7999999999999996E-3</v>
          </cell>
          <cell r="V334">
            <v>3.8E-3</v>
          </cell>
          <cell r="W334">
            <v>0.3538</v>
          </cell>
          <cell r="X334">
            <v>0.41699999999999998</v>
          </cell>
          <cell r="Y334">
            <v>0.48899999999999999</v>
          </cell>
          <cell r="Z334">
            <v>0.75</v>
          </cell>
          <cell r="AA334">
            <v>0.29399999999999998</v>
          </cell>
          <cell r="AB334">
            <v>0.28499999999999998</v>
          </cell>
          <cell r="AC334">
            <v>6.3E-2</v>
          </cell>
          <cell r="AD334">
            <v>0.47399999999999998</v>
          </cell>
          <cell r="AE334">
            <v>0.35099999999999998</v>
          </cell>
          <cell r="AF334">
            <v>0.216</v>
          </cell>
          <cell r="AG334">
            <v>0.30299999999999999</v>
          </cell>
          <cell r="AH334">
            <v>0.27600000000000002</v>
          </cell>
          <cell r="AI334">
            <v>0.24</v>
          </cell>
          <cell r="AJ334">
            <v>0.219</v>
          </cell>
          <cell r="AK334">
            <v>0.25800000000000001</v>
          </cell>
          <cell r="AL334">
            <v>0.24299999999999999</v>
          </cell>
        </row>
        <row r="335">
          <cell r="M335">
            <v>3.1779999999999999</v>
          </cell>
          <cell r="N335">
            <v>3.0285669999999998</v>
          </cell>
          <cell r="O335">
            <v>2.7064694999999999</v>
          </cell>
          <cell r="P335">
            <v>2.4645000000000001</v>
          </cell>
          <cell r="Q335">
            <v>2.6464699999999999</v>
          </cell>
          <cell r="R335">
            <v>2.5925000000000002</v>
          </cell>
          <cell r="S335">
            <v>2.4809999999999999</v>
          </cell>
          <cell r="T335">
            <v>2.6094999999999997</v>
          </cell>
          <cell r="U335">
            <v>2.5960000000000001</v>
          </cell>
          <cell r="V335">
            <v>2.4950000000000001</v>
          </cell>
          <cell r="W335">
            <v>2.2519999999999998</v>
          </cell>
          <cell r="X335">
            <v>2.4145000000000003</v>
          </cell>
          <cell r="Y335">
            <v>2.0324999999999998</v>
          </cell>
          <cell r="Z335">
            <v>1.9135</v>
          </cell>
          <cell r="AA335">
            <v>2.0310000000000001</v>
          </cell>
          <cell r="AB335">
            <v>2.2869999999999999</v>
          </cell>
          <cell r="AC335">
            <v>2.3439999999999999</v>
          </cell>
          <cell r="AD335">
            <v>2.3635000000000002</v>
          </cell>
          <cell r="AE335">
            <v>2.2425000000000002</v>
          </cell>
          <cell r="AF335">
            <v>1.3774999999999999</v>
          </cell>
          <cell r="AG335">
            <v>2.0550000000000002</v>
          </cell>
          <cell r="AH335">
            <v>2.3940000000000001</v>
          </cell>
          <cell r="AI335">
            <v>2.0920000000000001</v>
          </cell>
          <cell r="AJ335">
            <v>1.3254999999999999</v>
          </cell>
          <cell r="AK335">
            <v>1.093</v>
          </cell>
          <cell r="AL335">
            <v>0.98398950000000007</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row>
        <row r="337">
          <cell r="M337">
            <v>5.9530027341299299</v>
          </cell>
          <cell r="N337">
            <v>5.5245089640640224</v>
          </cell>
          <cell r="O337">
            <v>5.7400311281745537</v>
          </cell>
          <cell r="P337">
            <v>5.9172949199577713</v>
          </cell>
          <cell r="Q337">
            <v>6.2424910847399335</v>
          </cell>
          <cell r="R337">
            <v>4.4585499999999998</v>
          </cell>
          <cell r="S337">
            <v>2.1520567572247482</v>
          </cell>
          <cell r="T337">
            <v>1.443413403996072</v>
          </cell>
          <cell r="U337">
            <v>1.8227828454649686</v>
          </cell>
          <cell r="V337">
            <v>1.339562255515935</v>
          </cell>
          <cell r="W337">
            <v>1.3166730116379761</v>
          </cell>
          <cell r="X337">
            <v>1.2551524763835857</v>
          </cell>
          <cell r="Y337">
            <v>2.3945745071786115</v>
          </cell>
          <cell r="Z337">
            <v>1.8549812791120113</v>
          </cell>
          <cell r="AA337">
            <v>1.8133815274660268</v>
          </cell>
          <cell r="AB337">
            <v>2.0348895486244034</v>
          </cell>
          <cell r="AC337">
            <v>1.9251027689022095</v>
          </cell>
          <cell r="AD337">
            <v>1.95131507478846</v>
          </cell>
          <cell r="AE337">
            <v>1.7459727464246932</v>
          </cell>
          <cell r="AF337">
            <v>1.5229528546893649</v>
          </cell>
          <cell r="AG337">
            <v>1.7002518786840719</v>
          </cell>
          <cell r="AH337">
            <v>1.7679588282431049</v>
          </cell>
          <cell r="AI337">
            <v>1.7970651987471593</v>
          </cell>
          <cell r="AJ337">
            <v>1.832079333738007</v>
          </cell>
          <cell r="AK337">
            <v>1.919787031953649</v>
          </cell>
          <cell r="AL337">
            <v>1.821639335918378</v>
          </cell>
        </row>
        <row r="338">
          <cell r="M338">
            <v>26.917200000000001</v>
          </cell>
          <cell r="N338">
            <v>27.048599999999997</v>
          </cell>
          <cell r="O338">
            <v>28.050900000000002</v>
          </cell>
          <cell r="P338">
            <v>24.400280000000002</v>
          </cell>
          <cell r="Q338">
            <v>24.714607500000003</v>
          </cell>
          <cell r="R338">
            <v>24.2798625</v>
          </cell>
          <cell r="S338">
            <v>25.369286250000002</v>
          </cell>
          <cell r="T338">
            <v>25.077947999999999</v>
          </cell>
          <cell r="U338">
            <v>22.262877</v>
          </cell>
          <cell r="V338">
            <v>19.295512499999997</v>
          </cell>
          <cell r="W338">
            <v>20.275689000000003</v>
          </cell>
          <cell r="X338">
            <v>19.6792965</v>
          </cell>
          <cell r="Y338">
            <v>26.021391949999998</v>
          </cell>
          <cell r="Z338">
            <v>24.262314480000001</v>
          </cell>
          <cell r="AA338">
            <v>26.928970920000001</v>
          </cell>
          <cell r="AB338">
            <v>26.310919449999997</v>
          </cell>
          <cell r="AC338">
            <v>24.489068760000002</v>
          </cell>
          <cell r="AD338">
            <v>26.358868399999999</v>
          </cell>
          <cell r="AE338">
            <v>22.176071799999999</v>
          </cell>
          <cell r="AF338">
            <v>20.110333499999999</v>
          </cell>
          <cell r="AG338">
            <v>18.2174643</v>
          </cell>
          <cell r="AH338">
            <v>17.000041148000001</v>
          </cell>
          <cell r="AI338">
            <v>13.021771429000001</v>
          </cell>
          <cell r="AJ338">
            <v>10.007577620800001</v>
          </cell>
          <cell r="AK338">
            <v>9.1046240445999995</v>
          </cell>
          <cell r="AL338">
            <v>7.1867521089999995</v>
          </cell>
        </row>
        <row r="339">
          <cell r="M339">
            <v>59.865580120799997</v>
          </cell>
          <cell r="N339">
            <v>64.500588199999996</v>
          </cell>
          <cell r="O339">
            <v>67.382768800000008</v>
          </cell>
          <cell r="P339">
            <v>70.483944134911582</v>
          </cell>
          <cell r="Q339">
            <v>71.813766884399996</v>
          </cell>
          <cell r="R339">
            <v>73.023955083509662</v>
          </cell>
          <cell r="S339">
            <v>67.607182524000009</v>
          </cell>
          <cell r="T339">
            <v>57.46781176052</v>
          </cell>
          <cell r="U339">
            <v>45.465274769359993</v>
          </cell>
          <cell r="V339">
            <v>34.870097736448002</v>
          </cell>
          <cell r="W339">
            <v>25.29555261662</v>
          </cell>
          <cell r="X339">
            <v>23.937305350964003</v>
          </cell>
          <cell r="Y339">
            <v>23.703947637491996</v>
          </cell>
          <cell r="Z339">
            <v>22.325777739879996</v>
          </cell>
          <cell r="AA339">
            <v>21.35133840028</v>
          </cell>
          <cell r="AB339">
            <v>21.391535916000002</v>
          </cell>
          <cell r="AC339">
            <v>20.763983011200001</v>
          </cell>
          <cell r="AD339">
            <v>20.365465669140001</v>
          </cell>
          <cell r="AE339">
            <v>19.23177235332</v>
          </cell>
          <cell r="AF339">
            <v>17.583444835820004</v>
          </cell>
          <cell r="AG339">
            <v>17.60612593374</v>
          </cell>
          <cell r="AH339">
            <v>17.198197944779999</v>
          </cell>
          <cell r="AI339">
            <v>15.784698333659998</v>
          </cell>
          <cell r="AJ339">
            <v>14.890665848308693</v>
          </cell>
          <cell r="AK339">
            <v>14.713293740982182</v>
          </cell>
          <cell r="AL339">
            <v>14.378490456030056</v>
          </cell>
        </row>
        <row r="340">
          <cell r="M340">
            <v>24.562342495255276</v>
          </cell>
          <cell r="N340">
            <v>27.419953738349726</v>
          </cell>
          <cell r="O340">
            <v>28.412197085365005</v>
          </cell>
          <cell r="P340">
            <v>25.886965415736267</v>
          </cell>
          <cell r="Q340">
            <v>22.118005380221369</v>
          </cell>
          <cell r="R340">
            <v>26.190762846494405</v>
          </cell>
          <cell r="S340">
            <v>27.920870208994327</v>
          </cell>
          <cell r="T340">
            <v>27.712061158570112</v>
          </cell>
          <cell r="U340">
            <v>29.291442951702123</v>
          </cell>
          <cell r="V340">
            <v>29.383286362354529</v>
          </cell>
          <cell r="W340">
            <v>29.578856833135003</v>
          </cell>
          <cell r="X340">
            <v>25.791839878660618</v>
          </cell>
          <cell r="Y340">
            <v>29.1618254907705</v>
          </cell>
          <cell r="Z340">
            <v>29.931753941736638</v>
          </cell>
          <cell r="AA340">
            <v>29.506126728671237</v>
          </cell>
          <cell r="AB340">
            <v>30.160773422363185</v>
          </cell>
          <cell r="AC340">
            <v>28.057572272162385</v>
          </cell>
          <cell r="AD340">
            <v>25.2961595424355</v>
          </cell>
          <cell r="AE340">
            <v>27.007079183808671</v>
          </cell>
          <cell r="AF340">
            <v>27.898123643764517</v>
          </cell>
          <cell r="AG340">
            <v>29.458873250588745</v>
          </cell>
          <cell r="AH340">
            <v>24.493801950785052</v>
          </cell>
          <cell r="AI340">
            <v>27.364326783694633</v>
          </cell>
          <cell r="AJ340">
            <v>24.133106976687532</v>
          </cell>
          <cell r="AK340">
            <v>22.82936798344732</v>
          </cell>
          <cell r="AL340">
            <v>21.089517608746807</v>
          </cell>
        </row>
        <row r="341">
          <cell r="M341">
            <v>0.24937500000000001</v>
          </cell>
          <cell r="N341">
            <v>0.25076505016722411</v>
          </cell>
          <cell r="O341">
            <v>0.25993938127090299</v>
          </cell>
          <cell r="P341">
            <v>0.2535451505016722</v>
          </cell>
          <cell r="Q341">
            <v>0.25020903010033446</v>
          </cell>
          <cell r="R341">
            <v>0.2432587792642141</v>
          </cell>
          <cell r="S341">
            <v>0.24409280936454852</v>
          </cell>
          <cell r="T341">
            <v>0.25743729096989965</v>
          </cell>
          <cell r="U341">
            <v>0.26966973244147158</v>
          </cell>
          <cell r="V341">
            <v>0.25993938127090299</v>
          </cell>
          <cell r="W341">
            <v>0.26188545150501674</v>
          </cell>
          <cell r="X341">
            <v>0.26623074832775923</v>
          </cell>
          <cell r="Y341">
            <v>0.2649407817725753</v>
          </cell>
          <cell r="Z341">
            <v>0.26907479096989967</v>
          </cell>
          <cell r="AA341">
            <v>0.27441258361204018</v>
          </cell>
          <cell r="AB341">
            <v>0.28084851588628762</v>
          </cell>
          <cell r="AC341">
            <v>0.27561358695652172</v>
          </cell>
          <cell r="AD341">
            <v>0.27985602006688959</v>
          </cell>
          <cell r="AE341">
            <v>0.26307533444816056</v>
          </cell>
          <cell r="AF341">
            <v>0.24096519648829434</v>
          </cell>
          <cell r="AG341">
            <v>0.25115982441471568</v>
          </cell>
          <cell r="AH341">
            <v>0.23576918896321072</v>
          </cell>
          <cell r="AI341">
            <v>0.22396766304347823</v>
          </cell>
          <cell r="AJ341">
            <v>0.19698678929765887</v>
          </cell>
          <cell r="AK341">
            <v>0.18409268394648831</v>
          </cell>
          <cell r="AL341">
            <v>0.20206603260869566</v>
          </cell>
        </row>
        <row r="342">
          <cell r="M342" t="str">
            <v>NO</v>
          </cell>
          <cell r="N342" t="str">
            <v>NO</v>
          </cell>
          <cell r="O342" t="str">
            <v>NO</v>
          </cell>
          <cell r="P342" t="str">
            <v>NO</v>
          </cell>
          <cell r="Q342" t="str">
            <v>NO</v>
          </cell>
          <cell r="R342" t="str">
            <v>NO</v>
          </cell>
          <cell r="S342" t="str">
            <v>NO</v>
          </cell>
          <cell r="T342" t="str">
            <v>NO</v>
          </cell>
          <cell r="U342" t="str">
            <v>NO</v>
          </cell>
          <cell r="V342" t="str">
            <v>NO</v>
          </cell>
          <cell r="W342" t="str">
            <v>NO</v>
          </cell>
          <cell r="X342" t="str">
            <v>NO</v>
          </cell>
          <cell r="Y342" t="str">
            <v>NO</v>
          </cell>
          <cell r="Z342" t="str">
            <v>NO</v>
          </cell>
          <cell r="AA342" t="str">
            <v>NO</v>
          </cell>
          <cell r="AB342" t="str">
            <v>NO</v>
          </cell>
          <cell r="AC342" t="str">
            <v>NO</v>
          </cell>
          <cell r="AD342" t="str">
            <v>NO</v>
          </cell>
          <cell r="AE342" t="str">
            <v>NO</v>
          </cell>
          <cell r="AF342" t="str">
            <v>NO</v>
          </cell>
          <cell r="AG342" t="str">
            <v>NO</v>
          </cell>
          <cell r="AH342" t="str">
            <v>NO</v>
          </cell>
          <cell r="AI342" t="str">
            <v>NO</v>
          </cell>
          <cell r="AJ342" t="str">
            <v>NO</v>
          </cell>
          <cell r="AK342" t="str">
            <v>NO</v>
          </cell>
          <cell r="AL342" t="str">
            <v>NO</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row>
        <row r="350">
          <cell r="M350">
            <v>0.4365</v>
          </cell>
          <cell r="N350">
            <v>0.41760000000000003</v>
          </cell>
          <cell r="O350">
            <v>0.40739999999999998</v>
          </cell>
          <cell r="P350">
            <v>0.26550000000000001</v>
          </cell>
          <cell r="Q350">
            <v>0.18359999999999999</v>
          </cell>
          <cell r="R350">
            <v>0.17760000000000001</v>
          </cell>
          <cell r="S350">
            <v>0.1192338</v>
          </cell>
          <cell r="T350">
            <v>0.1338</v>
          </cell>
          <cell r="U350">
            <v>0.1227</v>
          </cell>
          <cell r="V350">
            <v>0.11009999999999999</v>
          </cell>
          <cell r="W350">
            <v>0.12413377135348226</v>
          </cell>
          <cell r="X350">
            <v>0.12905282522996059</v>
          </cell>
          <cell r="Y350">
            <v>0.12146702522730184</v>
          </cell>
          <cell r="Z350">
            <v>0.11656169354838708</v>
          </cell>
          <cell r="AA350">
            <v>0.11653707768143057</v>
          </cell>
          <cell r="AB350">
            <v>0.11750975850010355</v>
          </cell>
          <cell r="AC350">
            <v>0.11746854000000001</v>
          </cell>
          <cell r="AD350">
            <v>0.11403815216705572</v>
          </cell>
          <cell r="AE350">
            <v>0.12079858156751054</v>
          </cell>
          <cell r="AF350">
            <v>0.1</v>
          </cell>
          <cell r="AG350">
            <v>0.1</v>
          </cell>
          <cell r="AH350">
            <v>0.1</v>
          </cell>
          <cell r="AI350">
            <v>0.1</v>
          </cell>
          <cell r="AJ350">
            <v>0.1</v>
          </cell>
          <cell r="AK350">
            <v>0.1</v>
          </cell>
          <cell r="AL350">
            <v>0.1</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row>
        <row r="356">
          <cell r="M356">
            <v>18.644123845157001</v>
          </cell>
          <cell r="N356">
            <v>18.519021141725155</v>
          </cell>
          <cell r="O356">
            <v>17.960212458607693</v>
          </cell>
          <cell r="P356">
            <v>15.277820677853377</v>
          </cell>
          <cell r="Q356">
            <v>15.490903394461702</v>
          </cell>
          <cell r="R356">
            <v>15.493611359366078</v>
          </cell>
          <cell r="S356">
            <v>6.7843796692334513</v>
          </cell>
          <cell r="T356">
            <v>6.7864326500761809</v>
          </cell>
          <cell r="U356">
            <v>6.7390238128108519</v>
          </cell>
          <cell r="V356">
            <v>6.4136440874641654</v>
          </cell>
          <cell r="W356">
            <v>6.0941310408879463</v>
          </cell>
          <cell r="X356">
            <v>5.5339118163706358</v>
          </cell>
          <cell r="Y356">
            <v>5.2783217287120872</v>
          </cell>
          <cell r="Z356">
            <v>4.2967565412166131</v>
          </cell>
          <cell r="AA356">
            <v>3.907790030573703</v>
          </cell>
          <cell r="AB356">
            <v>3.749887549907311</v>
          </cell>
          <cell r="AC356">
            <v>3.6593703318661772</v>
          </cell>
          <cell r="AD356">
            <v>3.8295099870083913</v>
          </cell>
          <cell r="AE356">
            <v>3.5668039566716856</v>
          </cell>
          <cell r="AF356">
            <v>3.6156569422691738</v>
          </cell>
          <cell r="AG356">
            <v>3.5888369521867447</v>
          </cell>
          <cell r="AH356">
            <v>3.5557455409124801</v>
          </cell>
          <cell r="AI356">
            <v>3.8895667575665729</v>
          </cell>
          <cell r="AJ356">
            <v>3.5896024085555753</v>
          </cell>
          <cell r="AK356">
            <v>2.955753744997752</v>
          </cell>
          <cell r="AL356">
            <v>2.7754134115356499</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row>
        <row r="358">
          <cell r="M358">
            <v>2.9648073907440002</v>
          </cell>
          <cell r="N358">
            <v>2.9037908924859996</v>
          </cell>
          <cell r="O358">
            <v>2.8642612244579988</v>
          </cell>
          <cell r="P358">
            <v>2.9360292545746738</v>
          </cell>
          <cell r="Q358">
            <v>2.8746968856411019</v>
          </cell>
          <cell r="R358">
            <v>3.045704469151258</v>
          </cell>
          <cell r="S358">
            <v>2.6991612081556315</v>
          </cell>
          <cell r="T358">
            <v>2.8680463032077022</v>
          </cell>
          <cell r="U358">
            <v>2.8660782308819446</v>
          </cell>
          <cell r="V358">
            <v>2.7455788362362457</v>
          </cell>
          <cell r="W358">
            <v>2.9992753543241717</v>
          </cell>
          <cell r="X358">
            <v>3.0107632493534009</v>
          </cell>
          <cell r="Y358">
            <v>3.0617274459176986</v>
          </cell>
          <cell r="Z358">
            <v>3.1509340758193662</v>
          </cell>
          <cell r="AA358">
            <v>3.3499082580208515</v>
          </cell>
          <cell r="AB358">
            <v>3.3587401132229804</v>
          </cell>
          <cell r="AC358">
            <v>3.704057533526584</v>
          </cell>
          <cell r="AD358">
            <v>3.716162078524369</v>
          </cell>
          <cell r="AE358">
            <v>3.6123333497625869</v>
          </cell>
          <cell r="AF358">
            <v>2.4881189226364628</v>
          </cell>
          <cell r="AG358">
            <v>3.0944612383440027</v>
          </cell>
          <cell r="AH358">
            <v>3.4197525678676728</v>
          </cell>
          <cell r="AI358">
            <v>3.2698734701946113</v>
          </cell>
          <cell r="AJ358">
            <v>3.034558943368693</v>
          </cell>
          <cell r="AK358">
            <v>3.0104542342942882</v>
          </cell>
          <cell r="AL358">
            <v>2.9332175709268817</v>
          </cell>
        </row>
        <row r="359">
          <cell r="M359" t="str">
            <v>NA</v>
          </cell>
          <cell r="N359" t="str">
            <v>NA</v>
          </cell>
          <cell r="O359" t="str">
            <v>NA</v>
          </cell>
          <cell r="P359" t="str">
            <v>NA</v>
          </cell>
          <cell r="Q359" t="str">
            <v>NA</v>
          </cell>
          <cell r="R359" t="str">
            <v>NA</v>
          </cell>
          <cell r="S359" t="str">
            <v>NA</v>
          </cell>
          <cell r="T359" t="str">
            <v>NA</v>
          </cell>
          <cell r="U359" t="str">
            <v>NA</v>
          </cell>
          <cell r="V359" t="str">
            <v>NA</v>
          </cell>
          <cell r="W359" t="str">
            <v>NA</v>
          </cell>
          <cell r="X359" t="str">
            <v>NA</v>
          </cell>
          <cell r="Y359" t="str">
            <v>NA</v>
          </cell>
          <cell r="Z359" t="str">
            <v>NA</v>
          </cell>
          <cell r="AA359" t="str">
            <v>NA</v>
          </cell>
          <cell r="AB359" t="str">
            <v>NA</v>
          </cell>
          <cell r="AC359" t="str">
            <v>NA</v>
          </cell>
          <cell r="AD359" t="str">
            <v>NA</v>
          </cell>
          <cell r="AE359" t="str">
            <v>NA</v>
          </cell>
          <cell r="AF359" t="str">
            <v>NA</v>
          </cell>
          <cell r="AG359" t="str">
            <v>NA</v>
          </cell>
          <cell r="AH359" t="str">
            <v>NA</v>
          </cell>
          <cell r="AI359" t="str">
            <v>NA</v>
          </cell>
          <cell r="AJ359" t="str">
            <v>NA</v>
          </cell>
          <cell r="AK359" t="str">
            <v>NA</v>
          </cell>
          <cell r="AL359" t="str">
            <v>NA</v>
          </cell>
        </row>
        <row r="360">
          <cell r="M360">
            <v>0.1159</v>
          </cell>
          <cell r="N360">
            <v>0.10899999999999999</v>
          </cell>
          <cell r="O360">
            <v>8.0350000000000033E-2</v>
          </cell>
          <cell r="P360">
            <v>7.7800000000000008E-2</v>
          </cell>
          <cell r="Q360">
            <v>8.7799999999999989E-2</v>
          </cell>
          <cell r="R360">
            <v>8.8900000000000035E-2</v>
          </cell>
          <cell r="S360">
            <v>9.2200000000000004E-2</v>
          </cell>
          <cell r="T360">
            <v>9.3849999999999989E-2</v>
          </cell>
          <cell r="U360">
            <v>9.35E-2</v>
          </cell>
          <cell r="V360">
            <v>9.3600000000000017E-2</v>
          </cell>
          <cell r="W360">
            <v>9.5033209500000021E-2</v>
          </cell>
          <cell r="X360">
            <v>9.3891500000000003E-2</v>
          </cell>
          <cell r="Y360">
            <v>9.5324000000000006E-2</v>
          </cell>
          <cell r="Z360">
            <v>9.5832500000000001E-2</v>
          </cell>
          <cell r="AA360">
            <v>9.7816500000000001E-2</v>
          </cell>
          <cell r="AB360">
            <v>9.6478375000000005E-2</v>
          </cell>
          <cell r="AC360">
            <v>9.7110119999999994E-2</v>
          </cell>
          <cell r="AD360">
            <v>9.1272880000000001E-2</v>
          </cell>
          <cell r="AE360">
            <v>9.3215634999999991E-2</v>
          </cell>
          <cell r="AF360">
            <v>8.2873064999999996E-2</v>
          </cell>
          <cell r="AG360">
            <v>6.4769499999999994E-2</v>
          </cell>
          <cell r="AH360">
            <v>7.0958353500000002E-2</v>
          </cell>
          <cell r="AI360">
            <v>4.9743000000000002E-2</v>
          </cell>
          <cell r="AJ360" t="str">
            <v>NO</v>
          </cell>
          <cell r="AK360" t="str">
            <v>NO</v>
          </cell>
          <cell r="AL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row>
        <row r="366">
          <cell r="M366">
            <v>0.33151999999999998</v>
          </cell>
          <cell r="N366">
            <v>0.16058</v>
          </cell>
          <cell r="O366">
            <v>0.26158999999999999</v>
          </cell>
          <cell r="P366">
            <v>0.20460999999999999</v>
          </cell>
          <cell r="Q366">
            <v>0.26418000000000003</v>
          </cell>
          <cell r="R366">
            <v>0.39108999999999999</v>
          </cell>
          <cell r="S366">
            <v>0.37296000000000001</v>
          </cell>
          <cell r="T366">
            <v>0.32634000000000002</v>
          </cell>
          <cell r="U366">
            <v>0.20979</v>
          </cell>
          <cell r="V366">
            <v>0.16205629999999999</v>
          </cell>
          <cell r="W366">
            <v>0.24838099999999999</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row>
        <row r="368">
          <cell r="M368">
            <v>116.55268706872143</v>
          </cell>
          <cell r="N368">
            <v>115.20245235512142</v>
          </cell>
          <cell r="O368">
            <v>120.31824663401144</v>
          </cell>
          <cell r="P368">
            <v>124.18562011540142</v>
          </cell>
          <cell r="Q368">
            <v>120.63882700953999</v>
          </cell>
          <cell r="R368">
            <v>119.26267944067047</v>
          </cell>
          <cell r="S368">
            <v>113.51283151513348</v>
          </cell>
          <cell r="T368">
            <v>116.53516185502815</v>
          </cell>
          <cell r="U368">
            <v>105.74245078273951</v>
          </cell>
          <cell r="V368">
            <v>107.59202596680497</v>
          </cell>
          <cell r="W368">
            <v>102.09252093333333</v>
          </cell>
          <cell r="X368">
            <v>101.44267219586955</v>
          </cell>
          <cell r="Y368">
            <v>108.13322334044328</v>
          </cell>
          <cell r="Z368">
            <v>117.55320837504962</v>
          </cell>
          <cell r="AA368">
            <v>118.55060536630175</v>
          </cell>
          <cell r="AB368">
            <v>127.74157465573147</v>
          </cell>
          <cell r="AC368">
            <v>130.85247022199994</v>
          </cell>
          <cell r="AD368">
            <v>125.50711581887222</v>
          </cell>
          <cell r="AE368">
            <v>119.50010597243474</v>
          </cell>
          <cell r="AF368">
            <v>105.11737814190677</v>
          </cell>
          <cell r="AG368">
            <v>110.2504022507253</v>
          </cell>
          <cell r="AH368">
            <v>101.66389628446565</v>
          </cell>
          <cell r="AI368">
            <v>97.339028699343018</v>
          </cell>
          <cell r="AJ368">
            <v>81.113159188876409</v>
          </cell>
          <cell r="AK368">
            <v>78.756826606160928</v>
          </cell>
          <cell r="AL368">
            <v>79.251458130734235</v>
          </cell>
        </row>
        <row r="369">
          <cell r="M369">
            <v>9.1617157654285712</v>
          </cell>
          <cell r="N369">
            <v>8.7200854817142837</v>
          </cell>
          <cell r="O369">
            <v>9.0775258971428592</v>
          </cell>
          <cell r="P369">
            <v>8.2775568719999999</v>
          </cell>
          <cell r="Q369">
            <v>8.6339822957142847</v>
          </cell>
          <cell r="R369">
            <v>9.0624565757142843</v>
          </cell>
          <cell r="S369">
            <v>10.072140000000001</v>
          </cell>
          <cell r="T369">
            <v>10.834356000000001</v>
          </cell>
          <cell r="U369">
            <v>11.133798000000002</v>
          </cell>
          <cell r="V369">
            <v>11.161020000000002</v>
          </cell>
          <cell r="W369">
            <v>10.153806000000003</v>
          </cell>
          <cell r="X369">
            <v>10.834356000000001</v>
          </cell>
          <cell r="Y369">
            <v>10.861578000000002</v>
          </cell>
          <cell r="Z369">
            <v>11.542128000000002</v>
          </cell>
          <cell r="AA369">
            <v>11.841570000000001</v>
          </cell>
          <cell r="AB369">
            <v>10.916022000000003</v>
          </cell>
          <cell r="AC369">
            <v>12.059346000000001</v>
          </cell>
          <cell r="AD369">
            <v>10.861578000000002</v>
          </cell>
          <cell r="AE369">
            <v>9.9360300000000024</v>
          </cell>
          <cell r="AF369">
            <v>9.5004779999999993</v>
          </cell>
          <cell r="AG369">
            <v>7.9107132000000009</v>
          </cell>
          <cell r="AH369">
            <v>7.7038260000000012</v>
          </cell>
          <cell r="AI369">
            <v>6.3220372800000018</v>
          </cell>
          <cell r="AJ369">
            <v>6.0609783000000004</v>
          </cell>
          <cell r="AK369">
            <v>6.0710504400000005</v>
          </cell>
          <cell r="AL369">
            <v>6.2934672465600006</v>
          </cell>
        </row>
        <row r="370">
          <cell r="M370">
            <v>1.7000000000000001E-2</v>
          </cell>
          <cell r="N370">
            <v>1.7000000000000001E-2</v>
          </cell>
          <cell r="O370">
            <v>1.7000000000000001E-2</v>
          </cell>
          <cell r="P370">
            <v>1.7000000000000001E-2</v>
          </cell>
          <cell r="Q370">
            <v>1.7000000000000001E-2</v>
          </cell>
          <cell r="R370">
            <v>1.7000000000000001E-2</v>
          </cell>
          <cell r="S370">
            <v>1.7000000000000001E-2</v>
          </cell>
          <cell r="T370">
            <v>1.7000000000000001E-2</v>
          </cell>
          <cell r="U370">
            <v>1.7000000000000001E-2</v>
          </cell>
          <cell r="V370">
            <v>1.7000000000000001E-2</v>
          </cell>
          <cell r="W370">
            <v>1.7000000000000001E-2</v>
          </cell>
          <cell r="X370">
            <v>1.8699999999999998E-2</v>
          </cell>
          <cell r="Y370">
            <v>1.9550000000000001E-2</v>
          </cell>
          <cell r="Z370">
            <v>1.9550000000000001E-2</v>
          </cell>
          <cell r="AA370">
            <v>1.9550000000000001E-2</v>
          </cell>
          <cell r="AB370">
            <v>2.0399999999999998E-2</v>
          </cell>
          <cell r="AC370">
            <v>2.0399999999999998E-2</v>
          </cell>
          <cell r="AD370">
            <v>1.7952000000000003E-2</v>
          </cell>
          <cell r="AE370">
            <v>1.6931999999999999E-2</v>
          </cell>
          <cell r="AF370">
            <v>1.7544000000000001E-2</v>
          </cell>
          <cell r="AG370">
            <v>1.7340000000000001E-2</v>
          </cell>
          <cell r="AH370">
            <v>1.6931999999999999E-2</v>
          </cell>
          <cell r="AI370">
            <v>1.3872000000000001E-2</v>
          </cell>
          <cell r="AJ370">
            <v>1.3627200000000001E-2</v>
          </cell>
          <cell r="AK370">
            <v>1.29336E-2</v>
          </cell>
          <cell r="AL370">
            <v>1.29336E-2</v>
          </cell>
        </row>
        <row r="371">
          <cell r="M371">
            <v>270.66534683883037</v>
          </cell>
          <cell r="N371">
            <v>266.03806490775872</v>
          </cell>
          <cell r="O371">
            <v>262.2264761907054</v>
          </cell>
          <cell r="P371">
            <v>253.50885003412731</v>
          </cell>
          <cell r="Q371">
            <v>253.07299542050379</v>
          </cell>
          <cell r="R371">
            <v>252.49198074707144</v>
          </cell>
          <cell r="S371">
            <v>243.83151877296291</v>
          </cell>
          <cell r="T371">
            <v>242.88766670172092</v>
          </cell>
          <cell r="U371">
            <v>228.54451687827304</v>
          </cell>
          <cell r="V371">
            <v>227.90169345742902</v>
          </cell>
          <cell r="W371">
            <v>226.00129937080024</v>
          </cell>
          <cell r="X371">
            <v>229.5627790485608</v>
          </cell>
          <cell r="Y371">
            <v>226.35480990518508</v>
          </cell>
          <cell r="Z371">
            <v>221.64750528891483</v>
          </cell>
          <cell r="AA371">
            <v>218.64780245781918</v>
          </cell>
          <cell r="AB371">
            <v>214.13030917887028</v>
          </cell>
          <cell r="AC371">
            <v>215.90324202575437</v>
          </cell>
          <cell r="AD371">
            <v>211.96276436183689</v>
          </cell>
          <cell r="AE371">
            <v>200.85086465241432</v>
          </cell>
          <cell r="AF371">
            <v>189.77686459902176</v>
          </cell>
          <cell r="AG371">
            <v>156.37266695049559</v>
          </cell>
          <cell r="AH371">
            <v>174.42503027908549</v>
          </cell>
          <cell r="AI371">
            <v>163.10198558259336</v>
          </cell>
          <cell r="AJ371">
            <v>173.20790347954082</v>
          </cell>
          <cell r="AK371">
            <v>155.38430980515113</v>
          </cell>
          <cell r="AL371">
            <v>166.69636892479843</v>
          </cell>
        </row>
        <row r="372">
          <cell r="M372">
            <v>47.482199999999999</v>
          </cell>
          <cell r="N372">
            <v>44.5824</v>
          </cell>
          <cell r="O372">
            <v>42.918300000000002</v>
          </cell>
          <cell r="P372">
            <v>36</v>
          </cell>
          <cell r="Q372">
            <v>31.05</v>
          </cell>
          <cell r="R372">
            <v>29.497499999999999</v>
          </cell>
          <cell r="S372">
            <v>28.022625000000001</v>
          </cell>
          <cell r="T372">
            <v>26.621493750000003</v>
          </cell>
          <cell r="U372">
            <v>25.2904190625</v>
          </cell>
          <cell r="V372">
            <v>24.025898109374999</v>
          </cell>
          <cell r="W372">
            <v>23.305121166093752</v>
          </cell>
          <cell r="X372">
            <v>22.605967531110938</v>
          </cell>
          <cell r="Y372">
            <v>21.92778850517761</v>
          </cell>
          <cell r="Z372">
            <v>21.26995485002228</v>
          </cell>
          <cell r="AA372">
            <v>20.631856204521615</v>
          </cell>
          <cell r="AB372">
            <v>20.012900518385962</v>
          </cell>
          <cell r="AC372">
            <v>19.412513502834386</v>
          </cell>
          <cell r="AD372">
            <v>18.830138097749355</v>
          </cell>
          <cell r="AE372">
            <v>18.265233954816871</v>
          </cell>
          <cell r="AF372">
            <v>17.717276936172361</v>
          </cell>
          <cell r="AG372">
            <v>17.185758628087196</v>
          </cell>
          <cell r="AH372">
            <v>16.670185869244577</v>
          </cell>
          <cell r="AI372">
            <v>16.170080293167242</v>
          </cell>
          <cell r="AJ372">
            <v>15.684977884372227</v>
          </cell>
          <cell r="AK372">
            <v>15.214428547841058</v>
          </cell>
          <cell r="AL372">
            <v>14.757995691405826</v>
          </cell>
        </row>
        <row r="373">
          <cell r="M373">
            <v>9.18</v>
          </cell>
          <cell r="N373">
            <v>8.4</v>
          </cell>
          <cell r="O373">
            <v>7.8</v>
          </cell>
          <cell r="P373">
            <v>7.2</v>
          </cell>
          <cell r="Q373">
            <v>6</v>
          </cell>
          <cell r="R373">
            <v>4.62</v>
          </cell>
          <cell r="S373">
            <v>3.9</v>
          </cell>
          <cell r="T373">
            <v>3.6</v>
          </cell>
          <cell r="U373">
            <v>3.3</v>
          </cell>
          <cell r="V373">
            <v>3.09</v>
          </cell>
          <cell r="W373">
            <v>3.09</v>
          </cell>
          <cell r="X373">
            <v>3.09</v>
          </cell>
          <cell r="Y373">
            <v>3.09</v>
          </cell>
          <cell r="Z373">
            <v>3.09</v>
          </cell>
          <cell r="AA373">
            <v>3.09</v>
          </cell>
          <cell r="AB373">
            <v>3.09</v>
          </cell>
          <cell r="AC373">
            <v>3.09</v>
          </cell>
          <cell r="AD373">
            <v>3.09</v>
          </cell>
          <cell r="AE373">
            <v>3.09</v>
          </cell>
          <cell r="AF373">
            <v>3.09</v>
          </cell>
          <cell r="AG373">
            <v>3.09</v>
          </cell>
          <cell r="AH373">
            <v>3.09</v>
          </cell>
          <cell r="AI373">
            <v>3.09</v>
          </cell>
          <cell r="AJ373">
            <v>3.09</v>
          </cell>
          <cell r="AK373">
            <v>3.09</v>
          </cell>
          <cell r="AL373">
            <v>3.09</v>
          </cell>
        </row>
        <row r="374">
          <cell r="M374">
            <v>77.250740702523558</v>
          </cell>
          <cell r="N374">
            <v>86.679619330630189</v>
          </cell>
          <cell r="O374">
            <v>98.275368251701892</v>
          </cell>
          <cell r="P374">
            <v>97.150095005183914</v>
          </cell>
          <cell r="Q374">
            <v>99.977009046339916</v>
          </cell>
          <cell r="R374">
            <v>85.984072830788548</v>
          </cell>
          <cell r="S374">
            <v>85.077530909362807</v>
          </cell>
          <cell r="T374">
            <v>80.562238726639322</v>
          </cell>
          <cell r="U374">
            <v>79.543234544781072</v>
          </cell>
          <cell r="V374">
            <v>77.733712758618694</v>
          </cell>
          <cell r="W374">
            <v>82.674918352870066</v>
          </cell>
          <cell r="X374">
            <v>74.443976349501952</v>
          </cell>
          <cell r="Y374">
            <v>70.298114479772352</v>
          </cell>
          <cell r="Z374">
            <v>65.483198080368126</v>
          </cell>
          <cell r="AA374">
            <v>64.329220637778803</v>
          </cell>
          <cell r="AB374">
            <v>59.723658871148359</v>
          </cell>
          <cell r="AC374">
            <v>62.285221892810107</v>
          </cell>
          <cell r="AD374">
            <v>62.007651742375224</v>
          </cell>
          <cell r="AE374">
            <v>58.10549103428086</v>
          </cell>
          <cell r="AF374">
            <v>55.246264435665665</v>
          </cell>
          <cell r="AG374">
            <v>54.988484543087893</v>
          </cell>
          <cell r="AH374">
            <v>54.508445226536288</v>
          </cell>
          <cell r="AI374">
            <v>52.346746782564296</v>
          </cell>
          <cell r="AJ374">
            <v>53.287306248878842</v>
          </cell>
          <cell r="AK374">
            <v>51.691964673946948</v>
          </cell>
          <cell r="AL374">
            <v>51.883202490662327</v>
          </cell>
        </row>
        <row r="375">
          <cell r="M375">
            <v>17.306309693516322</v>
          </cell>
          <cell r="N375">
            <v>17.241288456419362</v>
          </cell>
          <cell r="O375">
            <v>18.03736861013958</v>
          </cell>
          <cell r="P375">
            <v>19.775913271923208</v>
          </cell>
          <cell r="Q375">
            <v>20.157176300615518</v>
          </cell>
          <cell r="R375">
            <v>20.917490000000004</v>
          </cell>
          <cell r="S375">
            <v>19.838516181728632</v>
          </cell>
          <cell r="T375">
            <v>21.106140511550279</v>
          </cell>
          <cell r="U375">
            <v>20.598631514417029</v>
          </cell>
          <cell r="V375">
            <v>20.557015329499187</v>
          </cell>
          <cell r="W375">
            <v>18.560343</v>
          </cell>
          <cell r="X375">
            <v>18.446518000000001</v>
          </cell>
          <cell r="Y375">
            <v>19.23518</v>
          </cell>
          <cell r="Z375">
            <v>18.575307000000002</v>
          </cell>
          <cell r="AA375">
            <v>18.635025000000002</v>
          </cell>
          <cell r="AB375">
            <v>19.434990000000003</v>
          </cell>
          <cell r="AC375">
            <v>16.552428710931405</v>
          </cell>
          <cell r="AD375">
            <v>17.886757147833023</v>
          </cell>
          <cell r="AE375">
            <v>17.396940379856478</v>
          </cell>
          <cell r="AF375">
            <v>15.757667224422715</v>
          </cell>
          <cell r="AG375">
            <v>17.110177997556278</v>
          </cell>
          <cell r="AH375">
            <v>16.924013845258443</v>
          </cell>
          <cell r="AI375">
            <v>16.032236783710236</v>
          </cell>
          <cell r="AJ375">
            <v>15.14250752783731</v>
          </cell>
          <cell r="AK375">
            <v>15.262231154770932</v>
          </cell>
          <cell r="AL375">
            <v>13.204404893147741</v>
          </cell>
        </row>
        <row r="376">
          <cell r="M376">
            <v>65.728970200000006</v>
          </cell>
          <cell r="N376">
            <v>70.920344311610435</v>
          </cell>
          <cell r="O376">
            <v>71.686951796536533</v>
          </cell>
          <cell r="P376">
            <v>65.245638697962974</v>
          </cell>
          <cell r="Q376">
            <v>51.440803590066224</v>
          </cell>
          <cell r="R376">
            <v>42.66643698024572</v>
          </cell>
          <cell r="S376">
            <v>41.442302853601262</v>
          </cell>
          <cell r="T376">
            <v>43.113194491620078</v>
          </cell>
          <cell r="U376">
            <v>43.600648112525434</v>
          </cell>
          <cell r="V376">
            <v>45.421719151504661</v>
          </cell>
          <cell r="W376">
            <v>35.951733815373871</v>
          </cell>
          <cell r="X376">
            <v>36.407698106970585</v>
          </cell>
          <cell r="Y376">
            <v>33.96871468770054</v>
          </cell>
          <cell r="Z376">
            <v>31.875956604767566</v>
          </cell>
          <cell r="AA376">
            <v>32.03653690448202</v>
          </cell>
          <cell r="AB376">
            <v>32.475078828638701</v>
          </cell>
          <cell r="AC376">
            <v>33.962248219581539</v>
          </cell>
          <cell r="AD376">
            <v>34.092960033228024</v>
          </cell>
          <cell r="AE376">
            <v>32.341561979906999</v>
          </cell>
          <cell r="AF376">
            <v>32.435300675890019</v>
          </cell>
          <cell r="AG376">
            <v>30.61338904688273</v>
          </cell>
          <cell r="AH376">
            <v>30.883627711819869</v>
          </cell>
          <cell r="AI376">
            <v>25.541913419927866</v>
          </cell>
          <cell r="AJ376">
            <v>25.129041585487428</v>
          </cell>
          <cell r="AK376">
            <v>24.428695919094423</v>
          </cell>
          <cell r="AL376">
            <v>23.917979905058672</v>
          </cell>
        </row>
        <row r="377">
          <cell r="M377">
            <v>18.784775528186184</v>
          </cell>
          <cell r="N377">
            <v>17.841697138090236</v>
          </cell>
          <cell r="O377">
            <v>17.727733573624246</v>
          </cell>
          <cell r="P377">
            <v>16.719527941548822</v>
          </cell>
          <cell r="Q377">
            <v>16.852434764713806</v>
          </cell>
          <cell r="R377">
            <v>17.571477156596362</v>
          </cell>
          <cell r="S377">
            <v>17.231925183573335</v>
          </cell>
          <cell r="T377">
            <v>17.298107236728892</v>
          </cell>
          <cell r="U377">
            <v>17.488830726464649</v>
          </cell>
          <cell r="V377">
            <v>17.472618237548819</v>
          </cell>
          <cell r="W377">
            <v>17.832525866117173</v>
          </cell>
          <cell r="X377">
            <v>16.195415126870707</v>
          </cell>
          <cell r="Y377">
            <v>16.623158818678789</v>
          </cell>
          <cell r="Z377">
            <v>16.420063232420201</v>
          </cell>
          <cell r="AA377">
            <v>15.97677597539192</v>
          </cell>
          <cell r="AB377">
            <v>16.047867927956901</v>
          </cell>
          <cell r="AC377">
            <v>15.224614870690914</v>
          </cell>
          <cell r="AD377">
            <v>14.968910564740746</v>
          </cell>
          <cell r="AE377">
            <v>13.939816637807407</v>
          </cell>
          <cell r="AF377">
            <v>11.13413571684579</v>
          </cell>
          <cell r="AG377">
            <v>11.988332077767678</v>
          </cell>
          <cell r="AH377">
            <v>11.670858974755555</v>
          </cell>
          <cell r="AI377">
            <v>9.8569258586673403</v>
          </cell>
          <cell r="AJ377">
            <v>10.378755494941418</v>
          </cell>
          <cell r="AK377">
            <v>11.475152948773065</v>
          </cell>
          <cell r="AL377">
            <v>11.272682626196632</v>
          </cell>
        </row>
        <row r="378">
          <cell r="M378">
            <v>1.5398108500000001</v>
          </cell>
          <cell r="N378">
            <v>1.5290179500000001</v>
          </cell>
          <cell r="O378">
            <v>1.1438432000000001</v>
          </cell>
          <cell r="P378">
            <v>1.1331346250000001</v>
          </cell>
          <cell r="Q378">
            <v>1.1066749999999999</v>
          </cell>
          <cell r="R378">
            <v>1.2352715000000001</v>
          </cell>
          <cell r="S378">
            <v>1.1128323750000002</v>
          </cell>
          <cell r="T378">
            <v>1.3853431250000001</v>
          </cell>
          <cell r="U378">
            <v>1.484866</v>
          </cell>
          <cell r="V378">
            <v>1.544799625</v>
          </cell>
          <cell r="W378">
            <v>1.6099983750000002</v>
          </cell>
          <cell r="X378">
            <v>1.6298202500000001</v>
          </cell>
          <cell r="Y378">
            <v>1.66099705</v>
          </cell>
          <cell r="Z378">
            <v>1.6860629999999999</v>
          </cell>
          <cell r="AA378">
            <v>1.8373282</v>
          </cell>
          <cell r="AB378">
            <v>1.7699712999999999</v>
          </cell>
          <cell r="AC378">
            <v>1.870255</v>
          </cell>
          <cell r="AD378">
            <v>1.8075141000000001</v>
          </cell>
          <cell r="AE378">
            <v>1.6780031</v>
          </cell>
          <cell r="AF378">
            <v>1.351094</v>
          </cell>
          <cell r="AG378">
            <v>1.508</v>
          </cell>
          <cell r="AH378">
            <v>1.488</v>
          </cell>
          <cell r="AI378">
            <v>1.294</v>
          </cell>
          <cell r="AJ378">
            <v>1.1767795000000001</v>
          </cell>
          <cell r="AK378">
            <v>1.1927975</v>
          </cell>
          <cell r="AL378">
            <v>1.2324999999999999</v>
          </cell>
        </row>
        <row r="379">
          <cell r="M379">
            <v>31.672862202499999</v>
          </cell>
          <cell r="N379">
            <v>31.955659515000001</v>
          </cell>
          <cell r="O379">
            <v>35.490736769999998</v>
          </cell>
          <cell r="P379">
            <v>34.840166818450804</v>
          </cell>
          <cell r="Q379">
            <v>33.631421506901603</v>
          </cell>
          <cell r="R379">
            <v>29.246466947149603</v>
          </cell>
          <cell r="S379">
            <v>29.056916242149601</v>
          </cell>
          <cell r="T379">
            <v>28.924589037149598</v>
          </cell>
          <cell r="U379">
            <v>27.398427685000001</v>
          </cell>
          <cell r="V379">
            <v>27.210804224999997</v>
          </cell>
          <cell r="W379">
            <v>26.788995302499998</v>
          </cell>
          <cell r="X379">
            <v>29.571687592499998</v>
          </cell>
          <cell r="Y379">
            <v>29.27830509</v>
          </cell>
          <cell r="Z379">
            <v>25.272741805000003</v>
          </cell>
          <cell r="AA379">
            <v>24.857870480000003</v>
          </cell>
          <cell r="AB379">
            <v>27.4813490425</v>
          </cell>
          <cell r="AC379">
            <v>29.804772277500003</v>
          </cell>
          <cell r="AD379">
            <v>28.572908582499998</v>
          </cell>
          <cell r="AE379">
            <v>26.228009797500004</v>
          </cell>
          <cell r="AF379">
            <v>26.457930317499997</v>
          </cell>
          <cell r="AG379">
            <v>25.890044630000002</v>
          </cell>
          <cell r="AH379">
            <v>23.347695527500001</v>
          </cell>
          <cell r="AI379">
            <v>23.326432789999998</v>
          </cell>
          <cell r="AJ379">
            <v>22.120044295</v>
          </cell>
          <cell r="AK379">
            <v>21.7244601875</v>
          </cell>
          <cell r="AL379">
            <v>22.008154000000001</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row>
        <row r="385">
          <cell r="M385">
            <v>0.15850530000000002</v>
          </cell>
          <cell r="N385">
            <v>0.14037119999999997</v>
          </cell>
          <cell r="O385">
            <v>0.12878388000000002</v>
          </cell>
          <cell r="P385">
            <v>0.12713885999999999</v>
          </cell>
          <cell r="Q385">
            <v>0.12071514</v>
          </cell>
          <cell r="R385">
            <v>0.12478698000000001</v>
          </cell>
          <cell r="S385">
            <v>0.12482214000000001</v>
          </cell>
          <cell r="T385">
            <v>0.12470328</v>
          </cell>
          <cell r="U385">
            <v>0.12697056000000001</v>
          </cell>
          <cell r="V385">
            <v>0.12753426000000001</v>
          </cell>
          <cell r="W385">
            <v>0.12390000000000001</v>
          </cell>
          <cell r="X385">
            <v>0.12465707999999999</v>
          </cell>
          <cell r="Y385">
            <v>0.11465688</v>
          </cell>
          <cell r="Z385">
            <v>0.11480544000000001</v>
          </cell>
          <cell r="AA385">
            <v>0.1102998</v>
          </cell>
          <cell r="AB385">
            <v>0.11052024000000001</v>
          </cell>
          <cell r="AC385">
            <v>0.10928220000000001</v>
          </cell>
          <cell r="AD385">
            <v>0.11032698000000001</v>
          </cell>
          <cell r="AE385">
            <v>0.10984265999999999</v>
          </cell>
          <cell r="AF385">
            <v>0.11270526</v>
          </cell>
          <cell r="AG385">
            <v>0.1047684</v>
          </cell>
          <cell r="AH385">
            <v>0.10529886000000001</v>
          </cell>
          <cell r="AI385">
            <v>0.11142024</v>
          </cell>
          <cell r="AJ385">
            <v>0.11172762</v>
          </cell>
          <cell r="AK385">
            <v>0.1098594</v>
          </cell>
          <cell r="AL385">
            <v>0.10958904</v>
          </cell>
        </row>
        <row r="386">
          <cell r="M386">
            <v>0.30662382000000005</v>
          </cell>
          <cell r="N386">
            <v>0.33491988000000006</v>
          </cell>
          <cell r="O386">
            <v>0.32553702000000001</v>
          </cell>
          <cell r="P386">
            <v>0.31932888000000009</v>
          </cell>
          <cell r="Q386">
            <v>0.30941046</v>
          </cell>
          <cell r="R386">
            <v>0.31135824000000001</v>
          </cell>
          <cell r="S386">
            <v>0.30561378</v>
          </cell>
          <cell r="T386">
            <v>0.30569076000000001</v>
          </cell>
          <cell r="U386">
            <v>0.30079991999999994</v>
          </cell>
          <cell r="V386">
            <v>0.30217140000000009</v>
          </cell>
          <cell r="W386">
            <v>0.29927999999999999</v>
          </cell>
          <cell r="X386">
            <v>0.27967619999999999</v>
          </cell>
          <cell r="Y386">
            <v>0.27594893999999998</v>
          </cell>
          <cell r="Z386">
            <v>0.27547674</v>
          </cell>
          <cell r="AA386">
            <v>0.26797626000000002</v>
          </cell>
          <cell r="AB386">
            <v>0.26459526</v>
          </cell>
          <cell r="AC386">
            <v>0.25774592399999996</v>
          </cell>
          <cell r="AD386">
            <v>0.26664305999999999</v>
          </cell>
          <cell r="AE386">
            <v>0.26090249999999998</v>
          </cell>
          <cell r="AF386">
            <v>0.25346376000000004</v>
          </cell>
          <cell r="AG386">
            <v>0.24517901999999997</v>
          </cell>
          <cell r="AH386">
            <v>0.24855264000000005</v>
          </cell>
          <cell r="AI386">
            <v>0.23313635999999999</v>
          </cell>
          <cell r="AJ386">
            <v>0.2390727</v>
          </cell>
          <cell r="AK386">
            <v>0.23550479999999996</v>
          </cell>
          <cell r="AL386">
            <v>0.23729184000000003</v>
          </cell>
        </row>
        <row r="387">
          <cell r="M387">
            <v>4.3696264999999998E-2</v>
          </cell>
          <cell r="N387">
            <v>4.1985349999999998E-2</v>
          </cell>
          <cell r="O387">
            <v>4.2302785000000002E-2</v>
          </cell>
          <cell r="P387">
            <v>4.3347799999999999E-2</v>
          </cell>
          <cell r="Q387">
            <v>4.9820540000000003E-2</v>
          </cell>
          <cell r="R387">
            <v>5.3339854999999999E-2</v>
          </cell>
          <cell r="S387">
            <v>5.4717284999999997E-2</v>
          </cell>
          <cell r="T387">
            <v>5.4468555000000002E-2</v>
          </cell>
          <cell r="U387">
            <v>5.4471319999999997E-2</v>
          </cell>
          <cell r="V387">
            <v>5.5083920000000001E-2</v>
          </cell>
          <cell r="W387">
            <v>5.5445000000000001E-2</v>
          </cell>
          <cell r="X387">
            <v>4.1556915E-2</v>
          </cell>
          <cell r="Y387">
            <v>4.0691544999999996E-2</v>
          </cell>
          <cell r="Z387">
            <v>3.9754905E-2</v>
          </cell>
          <cell r="AA387">
            <v>4.0530215000000001E-2</v>
          </cell>
          <cell r="AB387">
            <v>3.9770834999999997E-2</v>
          </cell>
          <cell r="AC387">
            <v>4.113592499999999E-2</v>
          </cell>
          <cell r="AD387">
            <v>4.1183339999999999E-2</v>
          </cell>
          <cell r="AE387">
            <v>4.0875979999999999E-2</v>
          </cell>
          <cell r="AF387">
            <v>4.0063254999999999E-2</v>
          </cell>
          <cell r="AG387">
            <v>3.950008E-2</v>
          </cell>
          <cell r="AH387">
            <v>3.9713205000000001E-2</v>
          </cell>
          <cell r="AI387">
            <v>3.5078644999999999E-2</v>
          </cell>
          <cell r="AJ387">
            <v>3.5909139999999999E-2</v>
          </cell>
          <cell r="AK387">
            <v>3.5830100000000004E-2</v>
          </cell>
          <cell r="AL387">
            <v>3.5742669999999997E-2</v>
          </cell>
        </row>
        <row r="388">
          <cell r="M388">
            <v>0.145930911</v>
          </cell>
          <cell r="N388">
            <v>0.14760899999999999</v>
          </cell>
          <cell r="O388">
            <v>0.14237370000000002</v>
          </cell>
          <cell r="P388">
            <v>0.14351610000000001</v>
          </cell>
          <cell r="Q388">
            <v>0.13901159999999999</v>
          </cell>
          <cell r="R388">
            <v>0.13914369000000001</v>
          </cell>
          <cell r="S388">
            <v>0.14008419599999999</v>
          </cell>
          <cell r="T388">
            <v>0.14270438700000002</v>
          </cell>
          <cell r="U388">
            <v>0.14285128200000002</v>
          </cell>
          <cell r="V388">
            <v>0.14451826199999998</v>
          </cell>
          <cell r="W388">
            <v>0.14338800000000002</v>
          </cell>
          <cell r="X388">
            <v>0.15058619100000004</v>
          </cell>
          <cell r="Y388">
            <v>0.15538397699999998</v>
          </cell>
          <cell r="Z388">
            <v>0.15704039400000003</v>
          </cell>
          <cell r="AA388">
            <v>0.15333385199999999</v>
          </cell>
          <cell r="AB388">
            <v>0.15716740199999998</v>
          </cell>
          <cell r="AC388">
            <v>0.15837448199999998</v>
          </cell>
          <cell r="AD388">
            <v>0.15844604999999998</v>
          </cell>
          <cell r="AE388">
            <v>0.15879290700000001</v>
          </cell>
          <cell r="AF388">
            <v>0.156937347</v>
          </cell>
          <cell r="AG388">
            <v>0.15936181799999996</v>
          </cell>
          <cell r="AH388">
            <v>0.15964395300000001</v>
          </cell>
          <cell r="AI388">
            <v>0.15234704099999999</v>
          </cell>
          <cell r="AJ388">
            <v>0.14934374700000003</v>
          </cell>
          <cell r="AK388">
            <v>0.15265519499999999</v>
          </cell>
          <cell r="AL388">
            <v>0.15278209800000001</v>
          </cell>
        </row>
        <row r="389">
          <cell r="M389">
            <v>5.6699999999999997E-3</v>
          </cell>
          <cell r="N389">
            <v>4.9979999999999998E-3</v>
          </cell>
          <cell r="O389">
            <v>6.1919999999999996E-3</v>
          </cell>
          <cell r="P389">
            <v>6.0540000000000004E-3</v>
          </cell>
          <cell r="Q389">
            <v>6.4980000000000003E-3</v>
          </cell>
          <cell r="R389">
            <v>8.904239999999999E-3</v>
          </cell>
          <cell r="S389">
            <v>1.0293480000000001E-2</v>
          </cell>
          <cell r="T389">
            <v>9.689436600000002E-3</v>
          </cell>
          <cell r="U389">
            <v>1.117656E-2</v>
          </cell>
          <cell r="V389">
            <v>1.2028860000000001E-2</v>
          </cell>
          <cell r="W389">
            <v>1.1519999999999999E-2</v>
          </cell>
          <cell r="X389">
            <v>1.162644E-2</v>
          </cell>
          <cell r="Y389">
            <v>1.1126280000000001E-2</v>
          </cell>
          <cell r="Z389">
            <v>1.333608E-2</v>
          </cell>
          <cell r="AA389">
            <v>1.26117E-2</v>
          </cell>
          <cell r="AB389">
            <v>1.230558E-2</v>
          </cell>
          <cell r="AC389">
            <v>1.3837979999999998E-2</v>
          </cell>
          <cell r="AD389">
            <v>1.7636820000000001E-2</v>
          </cell>
          <cell r="AE389">
            <v>1.8428940000000001E-2</v>
          </cell>
          <cell r="AF389">
            <v>2.064042E-2</v>
          </cell>
          <cell r="AG389">
            <v>2.190516E-2</v>
          </cell>
          <cell r="AH389">
            <v>2.1264119999999997E-2</v>
          </cell>
          <cell r="AI389">
            <v>2.0931660000000001E-2</v>
          </cell>
          <cell r="AJ389">
            <v>2.415954E-2</v>
          </cell>
          <cell r="AK389">
            <v>2.216094E-2</v>
          </cell>
          <cell r="AL389">
            <v>2.2467479999999995E-2</v>
          </cell>
        </row>
        <row r="390">
          <cell r="M390">
            <v>6.2948099999999996E-3</v>
          </cell>
          <cell r="N390">
            <v>6.3048999999999996E-3</v>
          </cell>
          <cell r="O390">
            <v>6.7774250000000001E-3</v>
          </cell>
          <cell r="P390">
            <v>7.043835E-3</v>
          </cell>
          <cell r="Q390">
            <v>8.2902549999999998E-3</v>
          </cell>
          <cell r="R390">
            <v>6.8646849999999997E-3</v>
          </cell>
          <cell r="S390">
            <v>7.096125E-3</v>
          </cell>
          <cell r="T390">
            <v>6.7550150000000005E-3</v>
          </cell>
          <cell r="U390">
            <v>6.6553849999999998E-3</v>
          </cell>
          <cell r="V390">
            <v>6.9866450000000005E-3</v>
          </cell>
          <cell r="W390">
            <v>6.875E-3</v>
          </cell>
          <cell r="X390">
            <v>5.1238450000000001E-3</v>
          </cell>
          <cell r="Y390">
            <v>4.9392199999999994E-3</v>
          </cell>
          <cell r="Z390">
            <v>4.8049699999999996E-3</v>
          </cell>
          <cell r="AA390">
            <v>4.8899199999999999E-3</v>
          </cell>
          <cell r="AB390">
            <v>4.7294749999999995E-3</v>
          </cell>
          <cell r="AC390">
            <v>4.7765799999999999E-3</v>
          </cell>
          <cell r="AD390">
            <v>4.600425E-3</v>
          </cell>
          <cell r="AE390">
            <v>4.7862400000000006E-3</v>
          </cell>
          <cell r="AF390">
            <v>4.80475E-3</v>
          </cell>
          <cell r="AG390">
            <v>4.9145899999999999E-3</v>
          </cell>
          <cell r="AH390">
            <v>4.7995749999999995E-3</v>
          </cell>
          <cell r="AI390">
            <v>4.45802E-3</v>
          </cell>
          <cell r="AJ390">
            <v>4.8792900000000005E-3</v>
          </cell>
          <cell r="AK390">
            <v>4.6851449999999999E-3</v>
          </cell>
          <cell r="AL390">
            <v>4.8083799999999993E-3</v>
          </cell>
        </row>
        <row r="391">
          <cell r="M391">
            <v>8.9232570000000004E-3</v>
          </cell>
          <cell r="N391">
            <v>9.737875E-3</v>
          </cell>
          <cell r="O391">
            <v>9.7912880000000004E-3</v>
          </cell>
          <cell r="P391">
            <v>1.0022455000000001E-2</v>
          </cell>
          <cell r="Q391">
            <v>1.0043566E-2</v>
          </cell>
          <cell r="R391">
            <v>9.7581179999999997E-3</v>
          </cell>
          <cell r="S391">
            <v>9.6744889595375728E-3</v>
          </cell>
          <cell r="T391">
            <v>9.7029999999999998E-3</v>
          </cell>
          <cell r="U391">
            <v>8.9899999999999997E-3</v>
          </cell>
          <cell r="V391">
            <v>8.9280000000000002E-3</v>
          </cell>
          <cell r="W391">
            <v>8.6800000000000002E-3</v>
          </cell>
          <cell r="X391">
            <v>8.8350000000000008E-3</v>
          </cell>
          <cell r="Y391">
            <v>8.6123889999999998E-3</v>
          </cell>
          <cell r="Z391">
            <v>8.7710159999999995E-3</v>
          </cell>
          <cell r="AA391">
            <v>8.610777E-3</v>
          </cell>
          <cell r="AB391">
            <v>8.6326010000000002E-3</v>
          </cell>
          <cell r="AC391">
            <v>8.9008129999999987E-3</v>
          </cell>
          <cell r="AD391">
            <v>9.7874750000000003E-3</v>
          </cell>
          <cell r="AE391">
            <v>1.0307376E-2</v>
          </cell>
          <cell r="AF391">
            <v>1.0649089E-2</v>
          </cell>
          <cell r="AG391">
            <v>1.1573043999999999E-2</v>
          </cell>
          <cell r="AH391">
            <v>1.1573136999999999E-2</v>
          </cell>
          <cell r="AI391">
            <v>1.2273303000000001E-2</v>
          </cell>
          <cell r="AJ391">
            <v>1.2211365E-2</v>
          </cell>
          <cell r="AK391">
            <v>1.2117466E-2</v>
          </cell>
          <cell r="AL391">
            <v>1.1927777000000001E-2</v>
          </cell>
        </row>
        <row r="392">
          <cell r="M392">
            <v>2.5994429999999999E-3</v>
          </cell>
          <cell r="N392">
            <v>2.053905E-3</v>
          </cell>
          <cell r="O392">
            <v>1.765326E-3</v>
          </cell>
          <cell r="P392">
            <v>1.5308729999999999E-3</v>
          </cell>
          <cell r="Q392">
            <v>1.3349530000000001E-3</v>
          </cell>
          <cell r="R392">
            <v>1.1731640000000002E-3</v>
          </cell>
          <cell r="S392">
            <v>1.0577110404624277E-3</v>
          </cell>
          <cell r="T392">
            <v>9.3000000000000005E-4</v>
          </cell>
          <cell r="U392">
            <v>1.0384999999999999E-3</v>
          </cell>
          <cell r="V392">
            <v>1.0229999999999998E-3</v>
          </cell>
          <cell r="W392">
            <v>1.0229999999999998E-3</v>
          </cell>
          <cell r="X392">
            <v>1.0229999999999998E-3</v>
          </cell>
          <cell r="Y392">
            <v>8.9630299999999999E-4</v>
          </cell>
          <cell r="Z392">
            <v>8.8371700000000001E-4</v>
          </cell>
          <cell r="AA392">
            <v>8.9689200000000005E-4</v>
          </cell>
          <cell r="AB392">
            <v>9.37874E-4</v>
          </cell>
          <cell r="AC392">
            <v>9.61403E-4</v>
          </cell>
          <cell r="AD392">
            <v>1.0712669999999999E-3</v>
          </cell>
          <cell r="AE392">
            <v>1.1234090000000001E-3</v>
          </cell>
          <cell r="AF392">
            <v>1.2588479999999999E-3</v>
          </cell>
          <cell r="AG392">
            <v>1.4407250000000001E-3</v>
          </cell>
          <cell r="AH392">
            <v>1.579946E-3</v>
          </cell>
          <cell r="AI392">
            <v>1.855815E-3</v>
          </cell>
          <cell r="AJ392">
            <v>1.958146E-3</v>
          </cell>
          <cell r="AK392">
            <v>2.0774959999999999E-3</v>
          </cell>
          <cell r="AL392">
            <v>2.1970320000000002E-3</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row>
        <row r="409">
          <cell r="M409">
            <v>0.60081941575024855</v>
          </cell>
          <cell r="N409">
            <v>0.65552184003504854</v>
          </cell>
          <cell r="O409">
            <v>0.63974336375079854</v>
          </cell>
          <cell r="P409">
            <v>0.61276732190569849</v>
          </cell>
          <cell r="Q409">
            <v>0.61739754447752526</v>
          </cell>
          <cell r="R409">
            <v>0.59279191093043504</v>
          </cell>
          <cell r="S409">
            <v>0.62576317380791646</v>
          </cell>
          <cell r="T409">
            <v>0.56592821802539905</v>
          </cell>
          <cell r="U409">
            <v>0.64217470322916481</v>
          </cell>
          <cell r="V409">
            <v>0.62799895108533055</v>
          </cell>
          <cell r="W409">
            <v>0.59085109266476843</v>
          </cell>
          <cell r="X409">
            <v>0.54754294597928721</v>
          </cell>
          <cell r="Y409">
            <v>0.61570571856466805</v>
          </cell>
          <cell r="Z409">
            <v>0.56130010717348122</v>
          </cell>
          <cell r="AA409">
            <v>0.68463149256433486</v>
          </cell>
          <cell r="AB409">
            <v>0.63629249467113735</v>
          </cell>
          <cell r="AC409">
            <v>0.61913849029972801</v>
          </cell>
          <cell r="AD409">
            <v>0.62780408216405537</v>
          </cell>
          <cell r="AE409">
            <v>0.66679115467069228</v>
          </cell>
          <cell r="AF409">
            <v>0.61831088474649232</v>
          </cell>
          <cell r="AG409">
            <v>0.61241973238138514</v>
          </cell>
          <cell r="AH409">
            <v>0.60351329462991543</v>
          </cell>
          <cell r="AI409">
            <v>0.64292635326579939</v>
          </cell>
          <cell r="AJ409">
            <v>0.60671229842828212</v>
          </cell>
          <cell r="AK409">
            <v>0.59877831701639606</v>
          </cell>
          <cell r="AL409">
            <v>0.62639129404707705</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row>
        <row r="411">
          <cell r="M411">
            <v>9.5665440948572513</v>
          </cell>
          <cell r="N411">
            <v>10.12039258080797</v>
          </cell>
          <cell r="O411">
            <v>8.3697622997943846</v>
          </cell>
          <cell r="P411">
            <v>8.0540566559502658</v>
          </cell>
          <cell r="Q411">
            <v>8.4173615514114797</v>
          </cell>
          <cell r="R411">
            <v>8.9225908777939029</v>
          </cell>
          <cell r="S411">
            <v>9.5931383867096596</v>
          </cell>
          <cell r="T411">
            <v>9.6249477673139552</v>
          </cell>
          <cell r="U411">
            <v>9.4263347775757449</v>
          </cell>
          <cell r="V411">
            <v>9.5087774034642116</v>
          </cell>
          <cell r="W411">
            <v>10.216033166561031</v>
          </cell>
          <cell r="X411">
            <v>11.044762914228738</v>
          </cell>
          <cell r="Y411">
            <v>10.753726439823359</v>
          </cell>
          <cell r="Z411">
            <v>10.638687028352665</v>
          </cell>
          <cell r="AA411">
            <v>10.278766359704221</v>
          </cell>
          <cell r="AB411">
            <v>10.367489890336392</v>
          </cell>
          <cell r="AC411">
            <v>10.066681110721206</v>
          </cell>
          <cell r="AD411">
            <v>9.806029748633426</v>
          </cell>
          <cell r="AE411">
            <v>9.5554393668555715</v>
          </cell>
          <cell r="AF411">
            <v>9.3020797118295118</v>
          </cell>
          <cell r="AG411">
            <v>9.2273909824596263</v>
          </cell>
          <cell r="AH411">
            <v>8.9263710102640736</v>
          </cell>
          <cell r="AI411">
            <v>8.9557660646032105</v>
          </cell>
          <cell r="AJ411">
            <v>8.0582427330089672</v>
          </cell>
          <cell r="AK411">
            <v>7.9031290779391057</v>
          </cell>
          <cell r="AL411">
            <v>7.4352820126333548</v>
          </cell>
        </row>
        <row r="412">
          <cell r="M412">
            <v>1.4421968928536515E-2</v>
          </cell>
          <cell r="N412">
            <v>1.7514046656429211E-2</v>
          </cell>
          <cell r="O412">
            <v>2.0606124384321908E-2</v>
          </cell>
          <cell r="P412">
            <v>2.3698202112214607E-2</v>
          </cell>
          <cell r="Q412">
            <v>3.4834119840107307E-2</v>
          </cell>
          <cell r="R412">
            <v>3.3388625088000008E-2</v>
          </cell>
          <cell r="S412">
            <v>2.7651866780160007E-2</v>
          </cell>
          <cell r="T412">
            <v>7.0715458356479993E-2</v>
          </cell>
          <cell r="U412">
            <v>8.5595695315200004E-2</v>
          </cell>
          <cell r="V412">
            <v>0.11345967561600001</v>
          </cell>
          <cell r="W412">
            <v>0.14399198731008001</v>
          </cell>
          <cell r="X412">
            <v>0.18676264255488004</v>
          </cell>
          <cell r="Y412">
            <v>0.22940823556224005</v>
          </cell>
          <cell r="Z412">
            <v>0.25242200245463048</v>
          </cell>
          <cell r="AA412">
            <v>0.24877204797312</v>
          </cell>
          <cell r="AB412">
            <v>0.28200288848256005</v>
          </cell>
          <cell r="AC412">
            <v>0.29971600331904003</v>
          </cell>
          <cell r="AD412">
            <v>0.30747786412042827</v>
          </cell>
          <cell r="AE412">
            <v>0.30014669252736009</v>
          </cell>
          <cell r="AF412">
            <v>0.30606635759616002</v>
          </cell>
          <cell r="AG412">
            <v>0.35718756530688006</v>
          </cell>
          <cell r="AH412">
            <v>0.36393089249664001</v>
          </cell>
          <cell r="AI412">
            <v>0.36326532485376001</v>
          </cell>
          <cell r="AJ412">
            <v>0.38018570655744</v>
          </cell>
          <cell r="AK412">
            <v>0.41175509445504005</v>
          </cell>
          <cell r="AL412">
            <v>0.37026920133504004</v>
          </cell>
        </row>
        <row r="413">
          <cell r="M413" t="str">
            <v>NA</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row>
        <row r="414">
          <cell r="M414">
            <v>0.18381609246</v>
          </cell>
          <cell r="N414">
            <v>0.20761358617999998</v>
          </cell>
          <cell r="O414">
            <v>0.19229960749999997</v>
          </cell>
          <cell r="P414">
            <v>0.15350032697999999</v>
          </cell>
          <cell r="Q414">
            <v>0.15590761185999999</v>
          </cell>
          <cell r="R414">
            <v>0.11563439887999999</v>
          </cell>
          <cell r="S414">
            <v>0.10245281046</v>
          </cell>
          <cell r="T414">
            <v>0.13543924394000001</v>
          </cell>
          <cell r="U414">
            <v>0.12130864746</v>
          </cell>
          <cell r="V414">
            <v>0.11880788919999999</v>
          </cell>
          <cell r="W414">
            <v>7.5289354139999987E-2</v>
          </cell>
          <cell r="X414">
            <v>6.9451181799999998E-2</v>
          </cell>
          <cell r="Y414">
            <v>4.5228683499999998E-2</v>
          </cell>
          <cell r="Z414">
            <v>2.8746517799999999E-2</v>
          </cell>
          <cell r="AA414">
            <v>2.4851486659999998E-2</v>
          </cell>
          <cell r="AB414">
            <v>2.3902478599999999E-2</v>
          </cell>
          <cell r="AC414">
            <v>1.0515064559999999E-2</v>
          </cell>
          <cell r="AD414">
            <v>1.304068766E-2</v>
          </cell>
          <cell r="AE414">
            <v>1.1212201E-2</v>
          </cell>
          <cell r="AF414">
            <v>1.3439446020000001E-2</v>
          </cell>
          <cell r="AG414">
            <v>2.4370996649999997E-2</v>
          </cell>
          <cell r="AH414">
            <v>1.7516358859999998E-2</v>
          </cell>
          <cell r="AI414">
            <v>6.9483413999999984E-4</v>
          </cell>
          <cell r="AJ414" t="str">
            <v>NO</v>
          </cell>
          <cell r="AK414" t="str">
            <v>NO</v>
          </cell>
          <cell r="AL414" t="str">
            <v>NO</v>
          </cell>
        </row>
        <row r="415">
          <cell r="M415">
            <v>1.5909112000000001</v>
          </cell>
          <cell r="N415">
            <v>1.6253582000000002</v>
          </cell>
          <cell r="O415">
            <v>1.6650814</v>
          </cell>
          <cell r="P415">
            <v>1.5988292000000002</v>
          </cell>
          <cell r="Q415">
            <v>1.6859493999999999</v>
          </cell>
          <cell r="R415">
            <v>1.5238153999999999</v>
          </cell>
          <cell r="S415">
            <v>1.5566048000000001</v>
          </cell>
          <cell r="T415">
            <v>1.5789084000000002</v>
          </cell>
          <cell r="U415">
            <v>1.6041053999999999</v>
          </cell>
          <cell r="V415">
            <v>1.5781462000000002</v>
          </cell>
          <cell r="W415">
            <v>0.71372999999999998</v>
          </cell>
          <cell r="X415">
            <v>0.88617960000000007</v>
          </cell>
          <cell r="Y415">
            <v>0.72679100000000008</v>
          </cell>
          <cell r="Z415">
            <v>0.94336680000000006</v>
          </cell>
          <cell r="AA415">
            <v>0.86302500000000004</v>
          </cell>
          <cell r="AB415">
            <v>1.1500636</v>
          </cell>
          <cell r="AC415">
            <v>1.2443469999999999</v>
          </cell>
          <cell r="AD415">
            <v>1.0310568</v>
          </cell>
          <cell r="AE415">
            <v>0.95741200000000004</v>
          </cell>
          <cell r="AF415">
            <v>1.0550698000000001</v>
          </cell>
          <cell r="AG415">
            <v>0.73924372000000005</v>
          </cell>
          <cell r="AH415">
            <v>0.7089681000000001</v>
          </cell>
          <cell r="AI415">
            <v>0.85327180000000014</v>
          </cell>
          <cell r="AJ415">
            <v>0.98625794</v>
          </cell>
          <cell r="AK415">
            <v>0.28718808000000001</v>
          </cell>
          <cell r="AL415">
            <v>0.28542474753991026</v>
          </cell>
        </row>
        <row r="416">
          <cell r="M416">
            <v>6.5564000000000004E-3</v>
          </cell>
          <cell r="N416">
            <v>9.1464000000000007E-3</v>
          </cell>
          <cell r="O416">
            <v>7.9550000000000003E-3</v>
          </cell>
          <cell r="P416">
            <v>3.8036000000000003E-3</v>
          </cell>
          <cell r="Q416">
            <v>3.5742000000000005E-3</v>
          </cell>
          <cell r="R416">
            <v>3.4706000000000003E-3</v>
          </cell>
          <cell r="S416">
            <v>3.0931999999999999E-3</v>
          </cell>
          <cell r="T416">
            <v>3.2782000000000002E-3</v>
          </cell>
          <cell r="U416">
            <v>3.0487999999999999E-3</v>
          </cell>
          <cell r="V416">
            <v>2.7824E-3</v>
          </cell>
          <cell r="W416">
            <v>2.0276000000000001E-3</v>
          </cell>
          <cell r="X416">
            <v>1.6576000000000002E-3</v>
          </cell>
          <cell r="Y416">
            <v>1.0582E-3</v>
          </cell>
          <cell r="Z416">
            <v>2.0867999999999998E-3</v>
          </cell>
          <cell r="AA416">
            <v>1.2654000000000001E-3</v>
          </cell>
          <cell r="AB416">
            <v>8.9539999999999997E-4</v>
          </cell>
          <cell r="AC416">
            <v>5.8460000000000001E-4</v>
          </cell>
          <cell r="AD416">
            <v>1.0138E-3</v>
          </cell>
          <cell r="AE416" t="str">
            <v>NA</v>
          </cell>
          <cell r="AF416" t="str">
            <v>NA</v>
          </cell>
          <cell r="AG416" t="str">
            <v>NA</v>
          </cell>
          <cell r="AH416" t="str">
            <v>NA</v>
          </cell>
          <cell r="AI416" t="str">
            <v>NA</v>
          </cell>
          <cell r="AJ416" t="str">
            <v>NA</v>
          </cell>
          <cell r="AK416" t="str">
            <v>NA</v>
          </cell>
          <cell r="AL416" t="str">
            <v>NA</v>
          </cell>
        </row>
        <row r="417">
          <cell r="M417">
            <v>0.80824280000000004</v>
          </cell>
          <cell r="N417">
            <v>0.82729040000000009</v>
          </cell>
          <cell r="O417">
            <v>0.84661920000000013</v>
          </cell>
          <cell r="P417">
            <v>0.82637280000000002</v>
          </cell>
          <cell r="Q417">
            <v>0.74944980000000005</v>
          </cell>
          <cell r="R417">
            <v>0.81852880000000006</v>
          </cell>
          <cell r="S417">
            <v>0.83586700000000003</v>
          </cell>
          <cell r="T417">
            <v>0.83378020000000008</v>
          </cell>
          <cell r="U417">
            <v>0.81773723679999999</v>
          </cell>
          <cell r="V417">
            <v>0.38102600000000003</v>
          </cell>
          <cell r="W417">
            <v>0.24889160000000002</v>
          </cell>
          <cell r="X417">
            <v>0.22887459999999998</v>
          </cell>
          <cell r="Y417">
            <v>0.16489420000000002</v>
          </cell>
          <cell r="Z417">
            <v>0.16524940000000002</v>
          </cell>
          <cell r="AA417">
            <v>0.15819720000000001</v>
          </cell>
          <cell r="AB417">
            <v>0.15173699999999998</v>
          </cell>
          <cell r="AC417">
            <v>0.19498260000000001</v>
          </cell>
          <cell r="AD417">
            <v>0.20560900000000001</v>
          </cell>
          <cell r="AE417">
            <v>0.24858820000000004</v>
          </cell>
          <cell r="AF417">
            <v>0.39954820000000002</v>
          </cell>
          <cell r="AG417">
            <v>0.16726812000000002</v>
          </cell>
          <cell r="AH417">
            <v>0.24052220000000002</v>
          </cell>
          <cell r="AI417">
            <v>0.35593259999999999</v>
          </cell>
          <cell r="AJ417">
            <v>0.36239280000000001</v>
          </cell>
          <cell r="AK417">
            <v>0.40296699999999996</v>
          </cell>
          <cell r="AL417">
            <v>0.40049278591895177</v>
          </cell>
        </row>
        <row r="418">
          <cell r="M418">
            <v>5.20478868E-3</v>
          </cell>
          <cell r="N418">
            <v>5.3271035999999999E-3</v>
          </cell>
          <cell r="O418">
            <v>5.4516789599999994E-3</v>
          </cell>
          <cell r="P418">
            <v>5.5752496799999999E-3</v>
          </cell>
          <cell r="Q418">
            <v>5.6988203999999995E-3</v>
          </cell>
          <cell r="R418">
            <v>5.8221399600000001E-3</v>
          </cell>
          <cell r="S418">
            <v>5.9457106799999998E-3</v>
          </cell>
          <cell r="T418">
            <v>5.7827078400000008E-3</v>
          </cell>
          <cell r="U418">
            <v>6.8350682399999987E-3</v>
          </cell>
          <cell r="V418">
            <v>5.3120339999999993E-3</v>
          </cell>
          <cell r="W418">
            <v>4.5475029599999998E-3</v>
          </cell>
          <cell r="X418">
            <v>5.4200327999999994E-3</v>
          </cell>
          <cell r="Y418">
            <v>5.6797322399999997E-3</v>
          </cell>
          <cell r="Z418">
            <v>5.6571278400000006E-3</v>
          </cell>
          <cell r="AA418">
            <v>5.4205351200000002E-3</v>
          </cell>
          <cell r="AB418">
            <v>3.9178448400000003E-3</v>
          </cell>
          <cell r="AC418">
            <v>6.5241321599999996E-3</v>
          </cell>
          <cell r="AD418">
            <v>6.54447612E-3</v>
          </cell>
          <cell r="AE418">
            <v>6.0288446400000003E-3</v>
          </cell>
          <cell r="AF418">
            <v>1.4805882E-3</v>
          </cell>
          <cell r="AG418">
            <v>1.5024391200000001E-3</v>
          </cell>
          <cell r="AH418">
            <v>4.1082241200000001E-3</v>
          </cell>
          <cell r="AI418">
            <v>6.7140091200000003E-3</v>
          </cell>
          <cell r="AJ418">
            <v>6.5314157999999999E-3</v>
          </cell>
          <cell r="AK418">
            <v>6.2985904799999996E-3</v>
          </cell>
          <cell r="AL418">
            <v>6.2599171860172028E-3</v>
          </cell>
        </row>
        <row r="419">
          <cell r="M419">
            <v>8.8516999999999993E-5</v>
          </cell>
          <cell r="N419">
            <v>1.0803000000000001E-4</v>
          </cell>
          <cell r="O419">
            <v>1.20757E-4</v>
          </cell>
          <cell r="P419">
            <v>1.417E-4</v>
          </cell>
          <cell r="Q419">
            <v>1.7679999999999999E-4</v>
          </cell>
          <cell r="R419">
            <v>2.2341799999999997E-4</v>
          </cell>
          <cell r="S419">
            <v>2.6304199999999995E-4</v>
          </cell>
          <cell r="T419">
            <v>3.0267899999999998E-4</v>
          </cell>
          <cell r="U419">
            <v>3.39833E-4</v>
          </cell>
          <cell r="V419">
            <v>4.1142399999999997E-4</v>
          </cell>
          <cell r="W419">
            <v>4.1529799999999998E-4</v>
          </cell>
          <cell r="X419">
            <v>5.1010699999999999E-4</v>
          </cell>
          <cell r="Y419">
            <v>5.6284799999999991E-4</v>
          </cell>
          <cell r="Z419">
            <v>6.3568700000000001E-4</v>
          </cell>
          <cell r="AA419">
            <v>6.7213899999999998E-4</v>
          </cell>
          <cell r="AB419">
            <v>7.5498799999999995E-4</v>
          </cell>
          <cell r="AC419">
            <v>8.2048199999999998E-4</v>
          </cell>
          <cell r="AD419">
            <v>9.2791399999999995E-4</v>
          </cell>
          <cell r="AE419">
            <v>1.024088E-3</v>
          </cell>
          <cell r="AF419">
            <v>1.1403209999999999E-3</v>
          </cell>
          <cell r="AG419">
            <v>1.2516140000000001E-3</v>
          </cell>
          <cell r="AH419">
            <v>1.4459119999999999E-3</v>
          </cell>
          <cell r="AI419">
            <v>1.7010629999999998E-3</v>
          </cell>
          <cell r="AJ419">
            <v>1.8238999999999998E-3</v>
          </cell>
          <cell r="AK419">
            <v>1.9313449999999999E-3</v>
          </cell>
          <cell r="AL419">
            <v>2.2274980000000001E-3</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row>
        <row r="421">
          <cell r="M421">
            <v>1.958592814032329</v>
          </cell>
          <cell r="N421">
            <v>2.5457390363426886</v>
          </cell>
          <cell r="O421">
            <v>2.2743104909880087</v>
          </cell>
          <cell r="P421">
            <v>2.303808471245929</v>
          </cell>
          <cell r="Q421">
            <v>2.3128292975727507</v>
          </cell>
          <cell r="R421">
            <v>2.2811507709007297</v>
          </cell>
          <cell r="S421">
            <v>2.2943484793795488</v>
          </cell>
          <cell r="T421">
            <v>2.2693342495318096</v>
          </cell>
          <cell r="U421">
            <v>2.3762216601477464</v>
          </cell>
          <cell r="V421">
            <v>2.4682109193610815</v>
          </cell>
          <cell r="W421">
            <v>2.2123834028107807</v>
          </cell>
          <cell r="X421">
            <v>2.1471882556772006</v>
          </cell>
          <cell r="Y421">
            <v>2.2990905336811274</v>
          </cell>
          <cell r="Z421">
            <v>2.2187176480396547</v>
          </cell>
          <cell r="AA421">
            <v>2.7543478618569992</v>
          </cell>
          <cell r="AB421">
            <v>2.4458428090696689</v>
          </cell>
          <cell r="AC421">
            <v>2.3610794775063551</v>
          </cell>
          <cell r="AD421">
            <v>2.346934264699243</v>
          </cell>
          <cell r="AE421">
            <v>2.4654118001714629</v>
          </cell>
          <cell r="AF421">
            <v>2.3276836095039957</v>
          </cell>
          <cell r="AG421">
            <v>2.3140378234526628</v>
          </cell>
          <cell r="AH421">
            <v>2.3012306192806782</v>
          </cell>
          <cell r="AI421">
            <v>2.3053393202947134</v>
          </cell>
          <cell r="AJ421">
            <v>2.212589496600831</v>
          </cell>
          <cell r="AK421">
            <v>2.0934248098135821</v>
          </cell>
          <cell r="AL421">
            <v>2.3205884558332142</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row>
        <row r="427">
          <cell r="M427">
            <v>1935.5330590389742</v>
          </cell>
          <cell r="N427">
            <v>2001.7843812800784</v>
          </cell>
          <cell r="O427">
            <v>2075.7100252090409</v>
          </cell>
          <cell r="P427">
            <v>2060.7110073198687</v>
          </cell>
          <cell r="Q427">
            <v>2010.9684786045786</v>
          </cell>
          <cell r="R427">
            <v>1967.0242380685315</v>
          </cell>
          <cell r="S427">
            <v>1908.2098073522093</v>
          </cell>
          <cell r="T427">
            <v>1853.7702782625345</v>
          </cell>
          <cell r="U427">
            <v>1751.4023717540153</v>
          </cell>
          <cell r="V427">
            <v>1679.4858748660508</v>
          </cell>
          <cell r="W427">
            <v>1515.9348353119876</v>
          </cell>
          <cell r="X427">
            <v>1429.1391386238363</v>
          </cell>
          <cell r="Y427">
            <v>1340.7745635126619</v>
          </cell>
          <cell r="Z427">
            <v>1325.5287016269835</v>
          </cell>
          <cell r="AA427">
            <v>1219.0804609791294</v>
          </cell>
          <cell r="AB427">
            <v>1232.4072914140932</v>
          </cell>
          <cell r="AC427">
            <v>1196.659059349236</v>
          </cell>
          <cell r="AD427">
            <v>1169.6782947984218</v>
          </cell>
          <cell r="AE427">
            <v>1140.2387853735322</v>
          </cell>
          <cell r="AF427">
            <v>1061.857923681845</v>
          </cell>
          <cell r="AG427">
            <v>1001.2434700441109</v>
          </cell>
          <cell r="AH427">
            <v>910.64958446003868</v>
          </cell>
          <cell r="AI427">
            <v>907.08587757178896</v>
          </cell>
          <cell r="AJ427">
            <v>876.93662242677965</v>
          </cell>
          <cell r="AK427">
            <v>821.32003286340807</v>
          </cell>
          <cell r="AL427">
            <v>842.07379257152866</v>
          </cell>
        </row>
        <row r="429">
          <cell r="M429" t="str">
            <v>NO</v>
          </cell>
          <cell r="N429" t="str">
            <v>NO</v>
          </cell>
          <cell r="O429" t="str">
            <v>NO</v>
          </cell>
          <cell r="P429" t="str">
            <v>NO</v>
          </cell>
          <cell r="Q429" t="str">
            <v>NO</v>
          </cell>
          <cell r="R429" t="str">
            <v>NO</v>
          </cell>
          <cell r="S429" t="str">
            <v>NO</v>
          </cell>
          <cell r="T429" t="str">
            <v>NO</v>
          </cell>
          <cell r="U429" t="str">
            <v>NO</v>
          </cell>
          <cell r="V429" t="str">
            <v>NO</v>
          </cell>
          <cell r="W429" t="str">
            <v>NO</v>
          </cell>
          <cell r="X429" t="str">
            <v>NO</v>
          </cell>
          <cell r="Y429" t="str">
            <v>NO</v>
          </cell>
          <cell r="Z429" t="str">
            <v>NO</v>
          </cell>
          <cell r="AA429" t="str">
            <v>NO</v>
          </cell>
          <cell r="AB429" t="str">
            <v>NO</v>
          </cell>
          <cell r="AC429" t="str">
            <v>NO</v>
          </cell>
          <cell r="AD429" t="str">
            <v>NO</v>
          </cell>
          <cell r="AE429" t="str">
            <v>NO</v>
          </cell>
          <cell r="AF429" t="str">
            <v>NO</v>
          </cell>
          <cell r="AG429" t="str">
            <v>NO</v>
          </cell>
          <cell r="AH429" t="str">
            <v>NO</v>
          </cell>
          <cell r="AI429" t="str">
            <v>NO</v>
          </cell>
          <cell r="AJ429" t="str">
            <v>NO</v>
          </cell>
          <cell r="AK429" t="str">
            <v>NO</v>
          </cell>
          <cell r="AL429" t="str">
            <v>NO</v>
          </cell>
        </row>
        <row r="430">
          <cell r="M430">
            <v>1935.5330590389742</v>
          </cell>
          <cell r="N430">
            <v>2001.7843812800784</v>
          </cell>
          <cell r="O430">
            <v>2075.7100252090409</v>
          </cell>
          <cell r="P430">
            <v>2060.7110073198687</v>
          </cell>
          <cell r="Q430">
            <v>2010.9684786045786</v>
          </cell>
          <cell r="R430">
            <v>1967.0242380685315</v>
          </cell>
          <cell r="S430">
            <v>1908.2098073522093</v>
          </cell>
          <cell r="T430">
            <v>1853.7702782625345</v>
          </cell>
          <cell r="U430">
            <v>1751.4023717540153</v>
          </cell>
          <cell r="V430">
            <v>1679.4858748660508</v>
          </cell>
          <cell r="W430">
            <v>1515.9348353119876</v>
          </cell>
          <cell r="X430">
            <v>1429.1391386238363</v>
          </cell>
          <cell r="Y430">
            <v>1340.7745635126619</v>
          </cell>
          <cell r="Z430">
            <v>1325.5287016269835</v>
          </cell>
          <cell r="AA430">
            <v>1219.0804609791294</v>
          </cell>
          <cell r="AB430">
            <v>1232.4072914140932</v>
          </cell>
          <cell r="AC430">
            <v>1196.659059349236</v>
          </cell>
          <cell r="AD430">
            <v>1169.6782947984218</v>
          </cell>
          <cell r="AE430">
            <v>1140.2387853735322</v>
          </cell>
          <cell r="AF430">
            <v>1061.857923681845</v>
          </cell>
          <cell r="AG430">
            <v>1001.2434700441109</v>
          </cell>
          <cell r="AH430">
            <v>910.64958446003868</v>
          </cell>
          <cell r="AI430">
            <v>907.08587757178896</v>
          </cell>
          <cell r="AJ430">
            <v>876.93662242677965</v>
          </cell>
          <cell r="AK430">
            <v>821.32003286340807</v>
          </cell>
          <cell r="AL430">
            <v>842.07379257152866</v>
          </cell>
        </row>
        <row r="434">
          <cell r="M434">
            <v>0.68459377477498828</v>
          </cell>
          <cell r="N434">
            <v>0.72143160544156759</v>
          </cell>
          <cell r="O434">
            <v>0.79955093114692855</v>
          </cell>
          <cell r="P434">
            <v>0.83622953458958671</v>
          </cell>
          <cell r="Q434">
            <v>0.86884171969825619</v>
          </cell>
          <cell r="R434">
            <v>0.97421339719013755</v>
          </cell>
          <cell r="S434">
            <v>1.0510221603601464</v>
          </cell>
          <cell r="T434">
            <v>1.1058036743378512</v>
          </cell>
          <cell r="U434">
            <v>1.2047572698809066</v>
          </cell>
          <cell r="V434">
            <v>1.3624632614013026</v>
          </cell>
          <cell r="W434">
            <v>1.3673289703112459</v>
          </cell>
          <cell r="X434">
            <v>1.2837256521624876</v>
          </cell>
          <cell r="Y434">
            <v>1.1234450989319178</v>
          </cell>
          <cell r="Z434">
            <v>1.1250670930075901</v>
          </cell>
          <cell r="AA434">
            <v>1.043931578886</v>
          </cell>
          <cell r="AB434">
            <v>1.0570588313047311</v>
          </cell>
          <cell r="AC434">
            <v>1.0348578555780805</v>
          </cell>
          <cell r="AD434">
            <v>1.1315798324048021</v>
          </cell>
          <cell r="AE434">
            <v>1.0801365630218203</v>
          </cell>
          <cell r="AF434">
            <v>1.0045744450515501</v>
          </cell>
          <cell r="AG434">
            <v>1.0453581594145911</v>
          </cell>
          <cell r="AH434">
            <v>1.071287848071532</v>
          </cell>
          <cell r="AI434">
            <v>1.0538832348630693</v>
          </cell>
          <cell r="AJ434">
            <v>1.0295948608224521</v>
          </cell>
          <cell r="AK434">
            <v>1.0552060471125317</v>
          </cell>
          <cell r="AL434">
            <v>1.0926788780007048</v>
          </cell>
        </row>
        <row r="435">
          <cell r="M435">
            <v>0.36913857528511773</v>
          </cell>
          <cell r="N435">
            <v>0.29091577208296737</v>
          </cell>
          <cell r="O435">
            <v>0.31830558672209464</v>
          </cell>
          <cell r="P435">
            <v>0.31761209444873068</v>
          </cell>
          <cell r="Q435">
            <v>0.32117630054583857</v>
          </cell>
          <cell r="R435">
            <v>0.28629817857321521</v>
          </cell>
          <cell r="S435">
            <v>0.31503368906328733</v>
          </cell>
          <cell r="T435">
            <v>0.33732172142232603</v>
          </cell>
          <cell r="U435">
            <v>0.37543996850773942</v>
          </cell>
          <cell r="V435">
            <v>0.44472293518910211</v>
          </cell>
          <cell r="W435">
            <v>0.49974649993721926</v>
          </cell>
          <cell r="X435">
            <v>0.48138627171756876</v>
          </cell>
          <cell r="Y435">
            <v>0.53392553373192664</v>
          </cell>
          <cell r="Z435">
            <v>0.59544987419580553</v>
          </cell>
          <cell r="AA435">
            <v>0.5589068767009534</v>
          </cell>
          <cell r="AB435">
            <v>0.55747970758456955</v>
          </cell>
          <cell r="AC435">
            <v>0.60706281717182209</v>
          </cell>
          <cell r="AD435">
            <v>0.60706668835401367</v>
          </cell>
          <cell r="AE435">
            <v>0.47843839478153405</v>
          </cell>
          <cell r="AF435">
            <v>0.6163355652369823</v>
          </cell>
          <cell r="AG435">
            <v>0.65252563358522975</v>
          </cell>
          <cell r="AH435">
            <v>0.42411529469644071</v>
          </cell>
          <cell r="AI435">
            <v>0.43999893314537869</v>
          </cell>
          <cell r="AJ435">
            <v>0.28009007651643647</v>
          </cell>
          <cell r="AK435">
            <v>0.27827023484486357</v>
          </cell>
          <cell r="AL435">
            <v>0.27772638695116553</v>
          </cell>
        </row>
        <row r="436">
          <cell r="M436">
            <v>3.2181700660940349</v>
          </cell>
          <cell r="N436">
            <v>2.6007484355697539</v>
          </cell>
          <cell r="O436">
            <v>2.4990062269588944</v>
          </cell>
          <cell r="P436">
            <v>2.6819925437376178</v>
          </cell>
          <cell r="Q436">
            <v>2.6486184739682459</v>
          </cell>
          <cell r="R436">
            <v>2.9414093333681621</v>
          </cell>
          <cell r="S436">
            <v>2.0464572570037518</v>
          </cell>
          <cell r="T436">
            <v>2.2288827621912359</v>
          </cell>
          <cell r="U436">
            <v>2.2969495718921213</v>
          </cell>
          <cell r="V436">
            <v>2.3775467630159488</v>
          </cell>
          <cell r="W436">
            <v>3.0461431840447903</v>
          </cell>
          <cell r="X436">
            <v>3.53859816330647</v>
          </cell>
          <cell r="Y436">
            <v>4.065064831214082</v>
          </cell>
          <cell r="Z436">
            <v>4.6287764407243852</v>
          </cell>
          <cell r="AA436">
            <v>5.0519121247834056</v>
          </cell>
          <cell r="AB436">
            <v>5.1184374320147814</v>
          </cell>
          <cell r="AC436">
            <v>5.5061022555439978</v>
          </cell>
          <cell r="AD436">
            <v>5.7516212639250206</v>
          </cell>
          <cell r="AE436">
            <v>6.2723216696954633</v>
          </cell>
          <cell r="AF436">
            <v>5.3958339591213216</v>
          </cell>
          <cell r="AG436">
            <v>5.1837259489546446</v>
          </cell>
          <cell r="AH436">
            <v>5.3520049030311032</v>
          </cell>
          <cell r="AI436">
            <v>4.6689460608293221</v>
          </cell>
          <cell r="AJ436">
            <v>3.6715327883753175</v>
          </cell>
          <cell r="AK436">
            <v>3.3103258613135744</v>
          </cell>
          <cell r="AL436">
            <v>4.1849243322774488</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row>
        <row r="438">
          <cell r="M438" t="str">
            <v>NA</v>
          </cell>
          <cell r="N438" t="str">
            <v>NA</v>
          </cell>
          <cell r="O438" t="str">
            <v>NA</v>
          </cell>
          <cell r="P438" t="str">
            <v>NA</v>
          </cell>
          <cell r="Q438" t="str">
            <v>NA</v>
          </cell>
          <cell r="R438" t="str">
            <v>NA</v>
          </cell>
          <cell r="S438" t="str">
            <v>NA</v>
          </cell>
          <cell r="T438" t="str">
            <v>NA</v>
          </cell>
          <cell r="U438" t="str">
            <v>NA</v>
          </cell>
          <cell r="V438" t="str">
            <v>NA</v>
          </cell>
          <cell r="W438" t="str">
            <v>NA</v>
          </cell>
          <cell r="X438" t="str">
            <v>NA</v>
          </cell>
          <cell r="Y438" t="str">
            <v>NA</v>
          </cell>
          <cell r="Z438" t="str">
            <v>NA</v>
          </cell>
          <cell r="AA438" t="str">
            <v>NA</v>
          </cell>
          <cell r="AB438" t="str">
            <v>NA</v>
          </cell>
          <cell r="AC438" t="str">
            <v>NA</v>
          </cell>
          <cell r="AD438" t="str">
            <v>NA</v>
          </cell>
          <cell r="AE438" t="str">
            <v>NA</v>
          </cell>
          <cell r="AF438" t="str">
            <v>NA</v>
          </cell>
          <cell r="AG438" t="str">
            <v>NA</v>
          </cell>
          <cell r="AH438" t="str">
            <v>NA</v>
          </cell>
          <cell r="AI438" t="str">
            <v>NA</v>
          </cell>
          <cell r="AJ438" t="str">
            <v>NA</v>
          </cell>
          <cell r="AK438" t="str">
            <v>NA</v>
          </cell>
          <cell r="AL438" t="str">
            <v>NA</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row>
        <row r="441">
          <cell r="M441">
            <v>34.809531374318169</v>
          </cell>
          <cell r="N441">
            <v>11.527601577861535</v>
          </cell>
          <cell r="O441">
            <v>17.109136201379176</v>
          </cell>
          <cell r="P441">
            <v>44.771174038972191</v>
          </cell>
          <cell r="Q441">
            <v>17.227354299905606</v>
          </cell>
          <cell r="R441">
            <v>7.0330958322324824</v>
          </cell>
          <cell r="S441">
            <v>7.3683886671306462</v>
          </cell>
          <cell r="T441">
            <v>24.90532589920856</v>
          </cell>
          <cell r="U441">
            <v>27.916564226679071</v>
          </cell>
          <cell r="V441">
            <v>14.129713426302249</v>
          </cell>
          <cell r="W441">
            <v>22.278449431444123</v>
          </cell>
          <cell r="X441">
            <v>14.160405615003139</v>
          </cell>
          <cell r="Y441">
            <v>7.8456429504864023</v>
          </cell>
          <cell r="Z441">
            <v>16.952016797130366</v>
          </cell>
          <cell r="AA441">
            <v>8.1278869778631613</v>
          </cell>
          <cell r="AB441">
            <v>7.7420024052093126</v>
          </cell>
          <cell r="AC441">
            <v>6.0458880829261616</v>
          </cell>
          <cell r="AD441">
            <v>43.408731521252236</v>
          </cell>
          <cell r="AE441">
            <v>8.7588735466222278</v>
          </cell>
          <cell r="AF441">
            <v>9.835742738437288</v>
          </cell>
          <cell r="AG441">
            <v>4.8797163341929783</v>
          </cell>
          <cell r="AH441">
            <v>9.6329232781751113</v>
          </cell>
          <cell r="AI441">
            <v>26.268674905084964</v>
          </cell>
          <cell r="AJ441">
            <v>4.906346366061447</v>
          </cell>
          <cell r="AK441">
            <v>7.2734666398106729</v>
          </cell>
          <cell r="AL441">
            <v>7.8745664519081293</v>
          </cell>
        </row>
        <row r="442">
          <cell r="M442">
            <v>1122.2483589967158</v>
          </cell>
          <cell r="N442">
            <v>1121.6099502348134</v>
          </cell>
          <cell r="O442">
            <v>1132.6414182137482</v>
          </cell>
          <cell r="P442">
            <v>1156.1678472803699</v>
          </cell>
          <cell r="Q442">
            <v>1161.2870458002842</v>
          </cell>
          <cell r="R442">
            <v>1157.8085280837729</v>
          </cell>
          <cell r="S442">
            <v>1171.0857069603337</v>
          </cell>
          <cell r="T442">
            <v>1188.6951859586959</v>
          </cell>
          <cell r="U442">
            <v>1207.9120503974884</v>
          </cell>
          <cell r="V442">
            <v>1205.8383385617444</v>
          </cell>
          <cell r="W442">
            <v>1223.9836348735344</v>
          </cell>
          <cell r="X442">
            <v>1229.7789699398631</v>
          </cell>
          <cell r="Y442">
            <v>1235.8750528487471</v>
          </cell>
          <cell r="Z442">
            <v>1255.0018153297185</v>
          </cell>
          <cell r="AA442">
            <v>1262.4575796591243</v>
          </cell>
          <cell r="AB442">
            <v>1271.2297166077367</v>
          </cell>
          <cell r="AC442">
            <v>1281.7430358238837</v>
          </cell>
          <cell r="AD442">
            <v>1320.4879404552642</v>
          </cell>
          <cell r="AE442">
            <v>1310.4828012826606</v>
          </cell>
          <cell r="AF442">
            <v>1325.1102553228036</v>
          </cell>
          <cell r="AG442">
            <v>1331.5057536208317</v>
          </cell>
          <cell r="AH442">
            <v>1347.3033728334735</v>
          </cell>
          <cell r="AI442">
            <v>1369.0024887415275</v>
          </cell>
          <cell r="AJ442">
            <v>1359.0038389805065</v>
          </cell>
          <cell r="AK442">
            <v>1374.411411050025</v>
          </cell>
          <cell r="AL442">
            <v>1383.3096475551947</v>
          </cell>
        </row>
      </sheetData>
      <sheetData sheetId="27">
        <row r="300">
          <cell r="M300">
            <v>769.28165000000001</v>
          </cell>
          <cell r="N300">
            <v>691.20335999999998</v>
          </cell>
          <cell r="O300">
            <v>607.67680000000007</v>
          </cell>
          <cell r="P300">
            <v>574.76722500000005</v>
          </cell>
          <cell r="Q300">
            <v>570.29</v>
          </cell>
          <cell r="R300">
            <v>592.53300000000002</v>
          </cell>
          <cell r="S300">
            <v>540.95299999999997</v>
          </cell>
          <cell r="T300">
            <v>523.995</v>
          </cell>
          <cell r="U300">
            <v>492.79558999999995</v>
          </cell>
          <cell r="V300">
            <v>418.02016399999997</v>
          </cell>
          <cell r="W300">
            <v>358.29942700000004</v>
          </cell>
          <cell r="X300">
            <v>322.47031800000002</v>
          </cell>
          <cell r="Y300">
            <v>277.77039600000001</v>
          </cell>
          <cell r="Z300">
            <v>198.23390000000003</v>
          </cell>
          <cell r="AA300">
            <v>174.19570000000002</v>
          </cell>
          <cell r="AB300">
            <v>112.2240683</v>
          </cell>
          <cell r="AC300">
            <v>115.721981</v>
          </cell>
          <cell r="AD300">
            <v>81.567234526000007</v>
          </cell>
          <cell r="AE300">
            <v>57.981481000000002</v>
          </cell>
          <cell r="AF300">
            <v>45.310140199999992</v>
          </cell>
          <cell r="AG300">
            <v>32.78844968144444</v>
          </cell>
          <cell r="AH300">
            <v>29.317929936226744</v>
          </cell>
          <cell r="AI300">
            <v>33.379500174846619</v>
          </cell>
          <cell r="AJ300">
            <v>24.317603770089423</v>
          </cell>
          <cell r="AK300">
            <v>18.985696310334667</v>
          </cell>
          <cell r="AL300">
            <v>17.487867395650007</v>
          </cell>
        </row>
        <row r="301">
          <cell r="M301">
            <v>192.21199999999999</v>
          </cell>
          <cell r="N301">
            <v>187.1</v>
          </cell>
          <cell r="O301">
            <v>193</v>
          </cell>
          <cell r="P301">
            <v>167.07900000000001</v>
          </cell>
          <cell r="Q301">
            <v>159.04599999999999</v>
          </cell>
          <cell r="R301">
            <v>144.21199999999999</v>
          </cell>
          <cell r="S301">
            <v>143.535</v>
          </cell>
          <cell r="T301">
            <v>142.69999999999999</v>
          </cell>
          <cell r="U301">
            <v>113.751</v>
          </cell>
          <cell r="V301">
            <v>116.12917999999999</v>
          </cell>
          <cell r="W301">
            <v>86.940679999999986</v>
          </cell>
          <cell r="X301">
            <v>74.667509999999993</v>
          </cell>
          <cell r="Y301">
            <v>82.99597</v>
          </cell>
          <cell r="Z301">
            <v>73.651520000000005</v>
          </cell>
          <cell r="AA301">
            <v>72.160970000000006</v>
          </cell>
          <cell r="AB301">
            <v>63.036300459399129</v>
          </cell>
          <cell r="AC301">
            <v>53.517978135349303</v>
          </cell>
          <cell r="AD301">
            <v>48.259338400399997</v>
          </cell>
          <cell r="AE301">
            <v>45.442542452398598</v>
          </cell>
          <cell r="AF301">
            <v>37.959431628290417</v>
          </cell>
          <cell r="AG301">
            <v>40.892931232894284</v>
          </cell>
          <cell r="AH301">
            <v>32.270882238972042</v>
          </cell>
          <cell r="AI301">
            <v>27.045458500451826</v>
          </cell>
          <cell r="AJ301">
            <v>17.810966992620965</v>
          </cell>
          <cell r="AK301">
            <v>9.5259126091649318</v>
          </cell>
          <cell r="AL301">
            <v>10.233005949161178</v>
          </cell>
        </row>
        <row r="302">
          <cell r="M302">
            <v>39.2776</v>
          </cell>
          <cell r="N302">
            <v>40.071199999999997</v>
          </cell>
          <cell r="O302">
            <v>37.602800000000002</v>
          </cell>
          <cell r="P302">
            <v>37.529400000000003</v>
          </cell>
          <cell r="Q302">
            <v>43.6708</v>
          </cell>
          <cell r="R302">
            <v>39.606000000000002</v>
          </cell>
          <cell r="S302">
            <v>42.163199999999996</v>
          </cell>
          <cell r="T302">
            <v>39.812400000000004</v>
          </cell>
          <cell r="U302">
            <v>37.514499999999998</v>
          </cell>
          <cell r="V302">
            <v>31.014700000000001</v>
          </cell>
          <cell r="W302">
            <v>21.602400000000003</v>
          </cell>
          <cell r="X302">
            <v>17.652000000000001</v>
          </cell>
          <cell r="Y302">
            <v>12.570096954578833</v>
          </cell>
          <cell r="Z302">
            <v>11.509959282420589</v>
          </cell>
          <cell r="AA302">
            <v>11.894569950331588</v>
          </cell>
          <cell r="AB302">
            <v>11.741060558568842</v>
          </cell>
          <cell r="AC302">
            <v>14.815851546579935</v>
          </cell>
          <cell r="AD302">
            <v>9.2751432693371854</v>
          </cell>
          <cell r="AE302">
            <v>9.2679915664593153</v>
          </cell>
          <cell r="AF302">
            <v>4.447916000210296</v>
          </cell>
          <cell r="AG302">
            <v>3.5735380311795697</v>
          </cell>
          <cell r="AH302">
            <v>4.0413359751799129</v>
          </cell>
          <cell r="AI302">
            <v>4.0869386647662846</v>
          </cell>
          <cell r="AJ302">
            <v>3.0199401707145896</v>
          </cell>
          <cell r="AK302">
            <v>2.5334654578776372</v>
          </cell>
          <cell r="AL302">
            <v>1.9512799927114663</v>
          </cell>
        </row>
        <row r="303">
          <cell r="M303" t="str">
            <v>IE</v>
          </cell>
          <cell r="N303" t="str">
            <v>IE</v>
          </cell>
          <cell r="O303" t="str">
            <v>IE</v>
          </cell>
          <cell r="P303" t="str">
            <v>IE</v>
          </cell>
          <cell r="Q303" t="str">
            <v>IE</v>
          </cell>
          <cell r="R303" t="str">
            <v>IE</v>
          </cell>
          <cell r="S303" t="str">
            <v>IE</v>
          </cell>
          <cell r="T303" t="str">
            <v>IE</v>
          </cell>
          <cell r="U303" t="str">
            <v>IE</v>
          </cell>
          <cell r="V303" t="str">
            <v>IE</v>
          </cell>
          <cell r="W303" t="str">
            <v>IE</v>
          </cell>
          <cell r="X303" t="str">
            <v>IE</v>
          </cell>
          <cell r="Y303" t="str">
            <v>IE</v>
          </cell>
          <cell r="Z303" t="str">
            <v>IE</v>
          </cell>
          <cell r="AA303" t="str">
            <v>IE</v>
          </cell>
          <cell r="AB303" t="str">
            <v>IE</v>
          </cell>
          <cell r="AC303" t="str">
            <v>IE</v>
          </cell>
          <cell r="AD303" t="str">
            <v>IE</v>
          </cell>
          <cell r="AE303" t="str">
            <v>IE</v>
          </cell>
          <cell r="AF303" t="str">
            <v>IE</v>
          </cell>
          <cell r="AG303" t="str">
            <v>IE</v>
          </cell>
          <cell r="AH303" t="str">
            <v>IE</v>
          </cell>
          <cell r="AI303" t="str">
            <v>IE</v>
          </cell>
          <cell r="AJ303" t="str">
            <v>IE</v>
          </cell>
          <cell r="AK303" t="str">
            <v>IE</v>
          </cell>
          <cell r="AL303" t="str">
            <v>IE</v>
          </cell>
        </row>
        <row r="304">
          <cell r="M304" t="str">
            <v>IE</v>
          </cell>
          <cell r="N304" t="str">
            <v>IE</v>
          </cell>
          <cell r="O304" t="str">
            <v>IE</v>
          </cell>
          <cell r="P304" t="str">
            <v>IE</v>
          </cell>
          <cell r="Q304" t="str">
            <v>IE</v>
          </cell>
          <cell r="R304" t="str">
            <v>IE</v>
          </cell>
          <cell r="S304" t="str">
            <v>IE</v>
          </cell>
          <cell r="T304" t="str">
            <v>IE</v>
          </cell>
          <cell r="U304" t="str">
            <v>IE</v>
          </cell>
          <cell r="V304" t="str">
            <v>IE</v>
          </cell>
          <cell r="W304" t="str">
            <v>IE</v>
          </cell>
          <cell r="X304" t="str">
            <v>IE</v>
          </cell>
          <cell r="Y304" t="str">
            <v>IE</v>
          </cell>
          <cell r="Z304" t="str">
            <v>IE</v>
          </cell>
          <cell r="AA304" t="str">
            <v>IE</v>
          </cell>
          <cell r="AB304" t="str">
            <v>IE</v>
          </cell>
          <cell r="AC304" t="str">
            <v>IE</v>
          </cell>
          <cell r="AD304" t="str">
            <v>IE</v>
          </cell>
          <cell r="AE304" t="str">
            <v>IE</v>
          </cell>
          <cell r="AF304" t="str">
            <v>IE</v>
          </cell>
          <cell r="AG304" t="str">
            <v>IE</v>
          </cell>
          <cell r="AH304" t="str">
            <v>IE</v>
          </cell>
          <cell r="AI304" t="str">
            <v>IE</v>
          </cell>
          <cell r="AJ304" t="str">
            <v>IE</v>
          </cell>
          <cell r="AK304" t="str">
            <v>IE</v>
          </cell>
          <cell r="AL304" t="str">
            <v>IE</v>
          </cell>
        </row>
        <row r="305">
          <cell r="M305" t="str">
            <v>IE</v>
          </cell>
          <cell r="N305" t="str">
            <v>IE</v>
          </cell>
          <cell r="O305" t="str">
            <v>IE</v>
          </cell>
          <cell r="P305" t="str">
            <v>IE</v>
          </cell>
          <cell r="Q305" t="str">
            <v>IE</v>
          </cell>
          <cell r="R305" t="str">
            <v>IE</v>
          </cell>
          <cell r="S305" t="str">
            <v>IE</v>
          </cell>
          <cell r="T305" t="str">
            <v>IE</v>
          </cell>
          <cell r="U305" t="str">
            <v>IE</v>
          </cell>
          <cell r="V305" t="str">
            <v>IE</v>
          </cell>
          <cell r="W305" t="str">
            <v>IE</v>
          </cell>
          <cell r="X305" t="str">
            <v>IE</v>
          </cell>
          <cell r="Y305" t="str">
            <v>IE</v>
          </cell>
          <cell r="Z305" t="str">
            <v>IE</v>
          </cell>
          <cell r="AA305" t="str">
            <v>IE</v>
          </cell>
          <cell r="AB305" t="str">
            <v>IE</v>
          </cell>
          <cell r="AC305" t="str">
            <v>IE</v>
          </cell>
          <cell r="AD305" t="str">
            <v>IE</v>
          </cell>
          <cell r="AE305" t="str">
            <v>IE</v>
          </cell>
          <cell r="AF305" t="str">
            <v>IE</v>
          </cell>
          <cell r="AG305" t="str">
            <v>IE</v>
          </cell>
          <cell r="AH305" t="str">
            <v>IE</v>
          </cell>
          <cell r="AI305" t="str">
            <v>IE</v>
          </cell>
          <cell r="AJ305" t="str">
            <v>IE</v>
          </cell>
          <cell r="AK305" t="str">
            <v>IE</v>
          </cell>
          <cell r="AL305" t="str">
            <v>IE</v>
          </cell>
        </row>
        <row r="306">
          <cell r="M306" t="str">
            <v>IE</v>
          </cell>
          <cell r="N306" t="str">
            <v>IE</v>
          </cell>
          <cell r="O306" t="str">
            <v>IE</v>
          </cell>
          <cell r="P306" t="str">
            <v>IE</v>
          </cell>
          <cell r="Q306" t="str">
            <v>IE</v>
          </cell>
          <cell r="R306" t="str">
            <v>IE</v>
          </cell>
          <cell r="S306" t="str">
            <v>IE</v>
          </cell>
          <cell r="T306" t="str">
            <v>IE</v>
          </cell>
          <cell r="U306" t="str">
            <v>IE</v>
          </cell>
          <cell r="V306" t="str">
            <v>IE</v>
          </cell>
          <cell r="W306" t="str">
            <v>IE</v>
          </cell>
          <cell r="X306" t="str">
            <v>IE</v>
          </cell>
          <cell r="Y306" t="str">
            <v>IE</v>
          </cell>
          <cell r="Z306" t="str">
            <v>IE</v>
          </cell>
          <cell r="AA306" t="str">
            <v>IE</v>
          </cell>
          <cell r="AB306" t="str">
            <v>IE</v>
          </cell>
          <cell r="AC306" t="str">
            <v>IE</v>
          </cell>
          <cell r="AD306" t="str">
            <v>IE</v>
          </cell>
          <cell r="AE306" t="str">
            <v>IE</v>
          </cell>
          <cell r="AF306" t="str">
            <v>IE</v>
          </cell>
          <cell r="AG306" t="str">
            <v>IE</v>
          </cell>
          <cell r="AH306" t="str">
            <v>IE</v>
          </cell>
          <cell r="AI306" t="str">
            <v>IE</v>
          </cell>
          <cell r="AJ306" t="str">
            <v>IE</v>
          </cell>
          <cell r="AK306" t="str">
            <v>IE</v>
          </cell>
          <cell r="AL306" t="str">
            <v>IE</v>
          </cell>
        </row>
        <row r="307">
          <cell r="M307" t="str">
            <v>IE</v>
          </cell>
          <cell r="N307" t="str">
            <v>IE</v>
          </cell>
          <cell r="O307" t="str">
            <v>IE</v>
          </cell>
          <cell r="P307" t="str">
            <v>IE</v>
          </cell>
          <cell r="Q307" t="str">
            <v>IE</v>
          </cell>
          <cell r="R307" t="str">
            <v>IE</v>
          </cell>
          <cell r="S307" t="str">
            <v>IE</v>
          </cell>
          <cell r="T307" t="str">
            <v>IE</v>
          </cell>
          <cell r="U307" t="str">
            <v>IE</v>
          </cell>
          <cell r="V307" t="str">
            <v>IE</v>
          </cell>
          <cell r="W307" t="str">
            <v>IE</v>
          </cell>
          <cell r="X307" t="str">
            <v>IE</v>
          </cell>
          <cell r="Y307" t="str">
            <v>IE</v>
          </cell>
          <cell r="Z307" t="str">
            <v>IE</v>
          </cell>
          <cell r="AA307" t="str">
            <v>IE</v>
          </cell>
          <cell r="AB307" t="str">
            <v>IE</v>
          </cell>
          <cell r="AC307" t="str">
            <v>IE</v>
          </cell>
          <cell r="AD307" t="str">
            <v>IE</v>
          </cell>
          <cell r="AE307" t="str">
            <v>IE</v>
          </cell>
          <cell r="AF307" t="str">
            <v>IE</v>
          </cell>
          <cell r="AG307" t="str">
            <v>IE</v>
          </cell>
          <cell r="AH307" t="str">
            <v>IE</v>
          </cell>
          <cell r="AI307" t="str">
            <v>IE</v>
          </cell>
          <cell r="AJ307" t="str">
            <v>IE</v>
          </cell>
          <cell r="AK307" t="str">
            <v>IE</v>
          </cell>
          <cell r="AL307" t="str">
            <v>IE</v>
          </cell>
        </row>
        <row r="308">
          <cell r="M308">
            <v>302.8871888622798</v>
          </cell>
          <cell r="N308">
            <v>275.1827426088081</v>
          </cell>
          <cell r="O308">
            <v>277.6414785039168</v>
          </cell>
          <cell r="P308">
            <v>244.82967845313047</v>
          </cell>
          <cell r="Q308">
            <v>228.56075982138287</v>
          </cell>
          <cell r="R308">
            <v>220.07158866108259</v>
          </cell>
          <cell r="S308">
            <v>206.42546985169332</v>
          </cell>
          <cell r="T308">
            <v>203.52122222455043</v>
          </cell>
          <cell r="U308">
            <v>126.86677778451741</v>
          </cell>
          <cell r="V308">
            <v>127.0318255506423</v>
          </cell>
          <cell r="W308">
            <v>106.78945010542473</v>
          </cell>
          <cell r="X308">
            <v>97.052084842572597</v>
          </cell>
          <cell r="Y308">
            <v>93.633287822205958</v>
          </cell>
          <cell r="Z308">
            <v>90.509986581087801</v>
          </cell>
          <cell r="AA308">
            <v>79.549208280782679</v>
          </cell>
          <cell r="AB308">
            <v>75.342697274269966</v>
          </cell>
          <cell r="AC308">
            <v>67.551230867085039</v>
          </cell>
          <cell r="AD308">
            <v>67.961892409973771</v>
          </cell>
          <cell r="AE308">
            <v>59.894505109352366</v>
          </cell>
          <cell r="AF308">
            <v>43.471253249489088</v>
          </cell>
          <cell r="AG308">
            <v>46.109795961701458</v>
          </cell>
          <cell r="AH308">
            <v>42.104862885939497</v>
          </cell>
          <cell r="AI308">
            <v>36.653352302305777</v>
          </cell>
          <cell r="AJ308">
            <v>32.980876433225404</v>
          </cell>
          <cell r="AK308">
            <v>32.014532604070304</v>
          </cell>
          <cell r="AL308">
            <v>26.870179442592182</v>
          </cell>
        </row>
        <row r="309">
          <cell r="M309">
            <v>3.5009999999999999</v>
          </cell>
          <cell r="N309">
            <v>4.1760000000000002</v>
          </cell>
          <cell r="O309">
            <v>3.4649999999999999</v>
          </cell>
          <cell r="P309">
            <v>2.718</v>
          </cell>
          <cell r="Q309">
            <v>2.6009999999999995</v>
          </cell>
          <cell r="R309">
            <v>1.7519999999999998</v>
          </cell>
          <cell r="S309">
            <v>1.9499999999999997</v>
          </cell>
          <cell r="T309">
            <v>0.46499999999999997</v>
          </cell>
          <cell r="U309">
            <v>0.66600000000000004</v>
          </cell>
          <cell r="V309">
            <v>0.61199999999999999</v>
          </cell>
          <cell r="W309">
            <v>0.35479551724137981</v>
          </cell>
          <cell r="X309">
            <v>0.36135449999999991</v>
          </cell>
          <cell r="Y309">
            <v>0.32472000000000001</v>
          </cell>
          <cell r="Z309">
            <v>0.381276</v>
          </cell>
          <cell r="AA309">
            <v>0.37203720000000012</v>
          </cell>
          <cell r="AB309">
            <v>5.2207102310790759E-2</v>
          </cell>
          <cell r="AC309">
            <v>3.9240935508071527E-2</v>
          </cell>
          <cell r="AD309">
            <v>4.2278656310136227E-2</v>
          </cell>
          <cell r="AE309">
            <v>3.2778567294751024E-2</v>
          </cell>
          <cell r="AF309">
            <v>7.5600000000000007E-3</v>
          </cell>
          <cell r="AG309">
            <v>8.3495999999999987E-3</v>
          </cell>
          <cell r="AH309">
            <v>6.2195999999999996E-3</v>
          </cell>
          <cell r="AI309">
            <v>5.8367999999999996E-3</v>
          </cell>
          <cell r="AJ309">
            <v>5.7991199999999996E-3</v>
          </cell>
          <cell r="AK309">
            <v>6.2840800000000009E-3</v>
          </cell>
          <cell r="AL309">
            <v>5.4535999999999994E-3</v>
          </cell>
        </row>
        <row r="310">
          <cell r="M310" t="str">
            <v>IE</v>
          </cell>
          <cell r="N310" t="str">
            <v>IE</v>
          </cell>
          <cell r="O310" t="str">
            <v>IE</v>
          </cell>
          <cell r="P310" t="str">
            <v>IE</v>
          </cell>
          <cell r="Q310" t="str">
            <v>IE</v>
          </cell>
          <cell r="R310" t="str">
            <v>IE</v>
          </cell>
          <cell r="S310" t="str">
            <v>IE</v>
          </cell>
          <cell r="T310" t="str">
            <v>IE</v>
          </cell>
          <cell r="U310" t="str">
            <v>IE</v>
          </cell>
          <cell r="V310" t="str">
            <v>IE</v>
          </cell>
          <cell r="W310" t="str">
            <v>IE</v>
          </cell>
          <cell r="X310" t="str">
            <v>IE</v>
          </cell>
          <cell r="Y310" t="str">
            <v>IE</v>
          </cell>
          <cell r="Z310" t="str">
            <v>IE</v>
          </cell>
          <cell r="AA310" t="str">
            <v>IE</v>
          </cell>
          <cell r="AB310" t="str">
            <v>IE</v>
          </cell>
          <cell r="AC310" t="str">
            <v>IE</v>
          </cell>
          <cell r="AD310" t="str">
            <v>IE</v>
          </cell>
          <cell r="AE310" t="str">
            <v>IE</v>
          </cell>
          <cell r="AF310" t="str">
            <v>IE</v>
          </cell>
          <cell r="AG310" t="str">
            <v>IE</v>
          </cell>
          <cell r="AH310" t="str">
            <v>IE</v>
          </cell>
          <cell r="AI310" t="str">
            <v>IE</v>
          </cell>
          <cell r="AJ310" t="str">
            <v>IE</v>
          </cell>
          <cell r="AK310" t="str">
            <v>IE</v>
          </cell>
          <cell r="AL310" t="str">
            <v>IE</v>
          </cell>
        </row>
        <row r="311">
          <cell r="M311">
            <v>0.12989274125582992</v>
          </cell>
          <cell r="N311">
            <v>0.1293459381800342</v>
          </cell>
          <cell r="O311">
            <v>0.14335200250704266</v>
          </cell>
          <cell r="P311">
            <v>0.14992813299209429</v>
          </cell>
          <cell r="Q311">
            <v>0.15577519270941831</v>
          </cell>
          <cell r="R311">
            <v>0.1746673487779748</v>
          </cell>
          <cell r="S311">
            <v>0.18843844150213138</v>
          </cell>
          <cell r="T311">
            <v>0.19826025450134391</v>
          </cell>
          <cell r="U311">
            <v>0.21600170851481232</v>
          </cell>
          <cell r="V311">
            <v>0.2442769175241718</v>
          </cell>
          <cell r="W311">
            <v>0.25808744723043764</v>
          </cell>
          <cell r="X311">
            <v>0.25679425776790299</v>
          </cell>
          <cell r="Y311">
            <v>0.24011320933359781</v>
          </cell>
          <cell r="Z311">
            <v>0.25953880685530356</v>
          </cell>
          <cell r="AA311">
            <v>0.26332142402049308</v>
          </cell>
          <cell r="AB311">
            <v>0.27004553309599977</v>
          </cell>
          <cell r="AC311">
            <v>0.28695495447270003</v>
          </cell>
          <cell r="AD311">
            <v>0.31578630197169982</v>
          </cell>
          <cell r="AE311">
            <v>0.30388880808000007</v>
          </cell>
          <cell r="AF311">
            <v>0.27975588331390033</v>
          </cell>
          <cell r="AG311">
            <v>0.29622525004069999</v>
          </cell>
          <cell r="AH311">
            <v>0.28721050492729994</v>
          </cell>
          <cell r="AI311">
            <v>0.28522183080415997</v>
          </cell>
          <cell r="AJ311">
            <v>0.28169562462871978</v>
          </cell>
          <cell r="AK311">
            <v>0.31034411499046022</v>
          </cell>
          <cell r="AL311">
            <v>0.32777316903673981</v>
          </cell>
        </row>
        <row r="312">
          <cell r="M312">
            <v>0.11148490212060275</v>
          </cell>
          <cell r="N312">
            <v>0.1099374361400675</v>
          </cell>
          <cell r="O312">
            <v>0.1157782378468879</v>
          </cell>
          <cell r="P312">
            <v>0.11529544400361984</v>
          </cell>
          <cell r="Q312">
            <v>0.1177767647420257</v>
          </cell>
          <cell r="R312">
            <v>0.1199501465502183</v>
          </cell>
          <cell r="S312">
            <v>0.13995516763066349</v>
          </cell>
          <cell r="T312">
            <v>0.15547159833191229</v>
          </cell>
          <cell r="U312">
            <v>0.16878129526933028</v>
          </cell>
          <cell r="V312">
            <v>0.19055979849570381</v>
          </cell>
          <cell r="W312">
            <v>0.20804597676125183</v>
          </cell>
          <cell r="X312">
            <v>0.20042833312032787</v>
          </cell>
          <cell r="Y312">
            <v>0.23160651355944994</v>
          </cell>
          <cell r="Z312">
            <v>0.24195334216610681</v>
          </cell>
          <cell r="AA312">
            <v>0.23514270908497528</v>
          </cell>
          <cell r="AB312">
            <v>0.2330766607642</v>
          </cell>
          <cell r="AC312">
            <v>0.24221043914519999</v>
          </cell>
          <cell r="AD312">
            <v>0.25747711353609998</v>
          </cell>
          <cell r="AE312">
            <v>0.24275347652014004</v>
          </cell>
          <cell r="AF312">
            <v>0.22645699550161999</v>
          </cell>
          <cell r="AG312">
            <v>0.22808813392089999</v>
          </cell>
          <cell r="AH312">
            <v>0.21015335847224001</v>
          </cell>
          <cell r="AI312">
            <v>0.19280776572006</v>
          </cell>
          <cell r="AJ312">
            <v>0.17175830696472003</v>
          </cell>
          <cell r="AK312">
            <v>0.17962105553719998</v>
          </cell>
          <cell r="AL312">
            <v>0.16895656785759997</v>
          </cell>
        </row>
        <row r="313">
          <cell r="M313">
            <v>60.704693602384161</v>
          </cell>
          <cell r="N313">
            <v>60.923394073657555</v>
          </cell>
          <cell r="O313">
            <v>63.013740744513512</v>
          </cell>
          <cell r="P313">
            <v>63.001558620904845</v>
          </cell>
          <cell r="Q313">
            <v>33.782687372873326</v>
          </cell>
          <cell r="R313">
            <v>26.289975630737697</v>
          </cell>
          <cell r="S313">
            <v>26.214930677854706</v>
          </cell>
          <cell r="T313">
            <v>15.898487667044941</v>
          </cell>
          <cell r="U313">
            <v>17.056273790926763</v>
          </cell>
          <cell r="V313">
            <v>17.469027247919598</v>
          </cell>
          <cell r="W313">
            <v>4.8955293598407659</v>
          </cell>
          <cell r="X313">
            <v>4.9378152668744359</v>
          </cell>
          <cell r="Y313">
            <v>4.8417996606927849</v>
          </cell>
          <cell r="Z313">
            <v>4.9487821079645133</v>
          </cell>
          <cell r="AA313">
            <v>5.0476534657076897</v>
          </cell>
          <cell r="AB313">
            <v>1.1946482543236796</v>
          </cell>
          <cell r="AC313">
            <v>1.1708174225227497</v>
          </cell>
          <cell r="AD313">
            <v>1.0158793072425754</v>
          </cell>
          <cell r="AE313">
            <v>0.83698297255533038</v>
          </cell>
          <cell r="AF313">
            <v>0.24542944888497842</v>
          </cell>
          <cell r="AG313">
            <v>0.22538137242257597</v>
          </cell>
          <cell r="AH313">
            <v>0.22326960825198702</v>
          </cell>
          <cell r="AI313">
            <v>0.22672409078184072</v>
          </cell>
          <cell r="AJ313">
            <v>0.23505147695415762</v>
          </cell>
          <cell r="AK313">
            <v>0.2435502007406084</v>
          </cell>
          <cell r="AL313">
            <v>0.21459049061737354</v>
          </cell>
        </row>
        <row r="314">
          <cell r="M314">
            <v>16.488670897039601</v>
          </cell>
          <cell r="N314">
            <v>15.067302788175409</v>
          </cell>
          <cell r="O314">
            <v>15.73959649937135</v>
          </cell>
          <cell r="P314">
            <v>17.796738624075381</v>
          </cell>
          <cell r="Q314">
            <v>17.294402784662079</v>
          </cell>
          <cell r="R314">
            <v>11.719775856008448</v>
          </cell>
          <cell r="S314">
            <v>12.706825804554679</v>
          </cell>
          <cell r="T314">
            <v>3.6900019222095413</v>
          </cell>
          <cell r="U314">
            <v>4.1043754940376953</v>
          </cell>
          <cell r="V314">
            <v>4.3118656807428675</v>
          </cell>
          <cell r="W314">
            <v>2.5289424045772582</v>
          </cell>
          <cell r="X314">
            <v>2.3338927225267305</v>
          </cell>
          <cell r="Y314">
            <v>2.1713944460810177</v>
          </cell>
          <cell r="Z314">
            <v>2.293982404182755</v>
          </cell>
          <cell r="AA314">
            <v>2.2637203571699565</v>
          </cell>
          <cell r="AB314">
            <v>0.41055403493140141</v>
          </cell>
          <cell r="AC314">
            <v>0.32943911067525217</v>
          </cell>
          <cell r="AD314">
            <v>0.34766293606348819</v>
          </cell>
          <cell r="AE314">
            <v>0.30481794261635792</v>
          </cell>
          <cell r="AF314">
            <v>8.2295252552204962E-2</v>
          </cell>
          <cell r="AG314">
            <v>8.4400670473668851E-2</v>
          </cell>
          <cell r="AH314">
            <v>8.9399511260723041E-2</v>
          </cell>
          <cell r="AI314">
            <v>8.1947376800074995E-2</v>
          </cell>
          <cell r="AJ314">
            <v>6.9603101531704459E-2</v>
          </cell>
          <cell r="AK314">
            <v>7.2214793831866908E-2</v>
          </cell>
          <cell r="AL314">
            <v>5.3243390423831569E-2</v>
          </cell>
        </row>
        <row r="315">
          <cell r="M315">
            <v>50.093952926613603</v>
          </cell>
          <cell r="N315">
            <v>51.928419796347647</v>
          </cell>
          <cell r="O315">
            <v>53.569098402271827</v>
          </cell>
          <cell r="P315">
            <v>50.611312697898747</v>
          </cell>
          <cell r="Q315">
            <v>48.919099336377656</v>
          </cell>
          <cell r="R315">
            <v>32.798378739375465</v>
          </cell>
          <cell r="S315">
            <v>31.652850743366614</v>
          </cell>
          <cell r="T315">
            <v>8.1444082866384875</v>
          </cell>
          <cell r="U315">
            <v>7.6357397233797304</v>
          </cell>
          <cell r="V315">
            <v>7.6055879840893743</v>
          </cell>
          <cell r="W315">
            <v>4.3418738859654695</v>
          </cell>
          <cell r="X315">
            <v>4.5757178999125765</v>
          </cell>
          <cell r="Y315">
            <v>4.0521662789456876</v>
          </cell>
          <cell r="Z315">
            <v>3.8960168439370459</v>
          </cell>
          <cell r="AA315">
            <v>3.5436855479553047</v>
          </cell>
          <cell r="AB315">
            <v>0.55488928519520098</v>
          </cell>
          <cell r="AC315">
            <v>0.46040785479848656</v>
          </cell>
          <cell r="AD315">
            <v>0.47970549943727342</v>
          </cell>
          <cell r="AE315">
            <v>0.42369460849223911</v>
          </cell>
          <cell r="AF315">
            <v>0.11402897271118688</v>
          </cell>
          <cell r="AG315">
            <v>0.10724962008642264</v>
          </cell>
          <cell r="AH315">
            <v>0.1131494599065446</v>
          </cell>
          <cell r="AI315">
            <v>0.11287864946816097</v>
          </cell>
          <cell r="AJ315">
            <v>0.10382452881814191</v>
          </cell>
          <cell r="AK315">
            <v>0.10512534367081963</v>
          </cell>
          <cell r="AL315">
            <v>9.9252443930857595E-2</v>
          </cell>
        </row>
        <row r="316">
          <cell r="M316">
            <v>2.3718572567631364</v>
          </cell>
          <cell r="N316">
            <v>2.5106298322263991</v>
          </cell>
          <cell r="O316">
            <v>2.6196309610539981</v>
          </cell>
          <cell r="P316">
            <v>2.6063218292203221</v>
          </cell>
          <cell r="Q316">
            <v>0.78204822690366294</v>
          </cell>
          <cell r="R316">
            <v>0.88971018313022021</v>
          </cell>
          <cell r="S316">
            <v>0.93057558347587832</v>
          </cell>
          <cell r="T316">
            <v>0.96210212410703311</v>
          </cell>
          <cell r="U316">
            <v>1.0314335594811026</v>
          </cell>
          <cell r="V316">
            <v>1.0534362385816809</v>
          </cell>
          <cell r="W316">
            <v>0.16345436026708357</v>
          </cell>
          <cell r="X316">
            <v>0.14986946939657139</v>
          </cell>
          <cell r="Y316">
            <v>0.12830406726641622</v>
          </cell>
          <cell r="Z316">
            <v>0.13750364403774742</v>
          </cell>
          <cell r="AA316">
            <v>0.13717417650695155</v>
          </cell>
          <cell r="AB316">
            <v>5.4491519417885784E-2</v>
          </cell>
          <cell r="AC316">
            <v>4.0786162805557628E-2</v>
          </cell>
          <cell r="AD316">
            <v>2.532381610117591E-2</v>
          </cell>
          <cell r="AE316">
            <v>2.3762742237883605E-2</v>
          </cell>
          <cell r="AF316">
            <v>8.8347769783902307E-3</v>
          </cell>
          <cell r="AG316">
            <v>8.6666067506660244E-3</v>
          </cell>
          <cell r="AH316">
            <v>8.9522470896654365E-3</v>
          </cell>
          <cell r="AI316">
            <v>9.9196629179986937E-3</v>
          </cell>
          <cell r="AJ316">
            <v>1.1065537508202534E-2</v>
          </cell>
          <cell r="AK316">
            <v>9.8284359088175385E-3</v>
          </cell>
          <cell r="AL316">
            <v>7.6551411199560406E-3</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row>
        <row r="318">
          <cell r="M318" t="str">
            <v>NA</v>
          </cell>
          <cell r="N318" t="str">
            <v>NA</v>
          </cell>
          <cell r="O318" t="str">
            <v>NA</v>
          </cell>
          <cell r="P318" t="str">
            <v>NA</v>
          </cell>
          <cell r="Q318" t="str">
            <v>NA</v>
          </cell>
          <cell r="R318" t="str">
            <v>NA</v>
          </cell>
          <cell r="S318" t="str">
            <v>NA</v>
          </cell>
          <cell r="T318" t="str">
            <v>NA</v>
          </cell>
          <cell r="U318" t="str">
            <v>NA</v>
          </cell>
          <cell r="V318" t="str">
            <v>NA</v>
          </cell>
          <cell r="W318" t="str">
            <v>NA</v>
          </cell>
          <cell r="X318" t="str">
            <v>NA</v>
          </cell>
          <cell r="Y318" t="str">
            <v>NA</v>
          </cell>
          <cell r="Z318" t="str">
            <v>NA</v>
          </cell>
          <cell r="AA318" t="str">
            <v>NA</v>
          </cell>
          <cell r="AB318" t="str">
            <v>NA</v>
          </cell>
          <cell r="AC318" t="str">
            <v>NA</v>
          </cell>
          <cell r="AD318" t="str">
            <v>NA</v>
          </cell>
          <cell r="AE318" t="str">
            <v>NA</v>
          </cell>
          <cell r="AF318" t="str">
            <v>NA</v>
          </cell>
          <cell r="AG318" t="str">
            <v>NA</v>
          </cell>
          <cell r="AH318" t="str">
            <v>NA</v>
          </cell>
          <cell r="AI318" t="str">
            <v>NA</v>
          </cell>
          <cell r="AJ318" t="str">
            <v>NA</v>
          </cell>
          <cell r="AK318" t="str">
            <v>NA</v>
          </cell>
          <cell r="AL318" t="str">
            <v>NA</v>
          </cell>
        </row>
        <row r="319">
          <cell r="M319" t="str">
            <v>NA</v>
          </cell>
          <cell r="N319" t="str">
            <v>NA</v>
          </cell>
          <cell r="O319" t="str">
            <v>NA</v>
          </cell>
          <cell r="P319" t="str">
            <v>NA</v>
          </cell>
          <cell r="Q319" t="str">
            <v>NA</v>
          </cell>
          <cell r="R319" t="str">
            <v>NA</v>
          </cell>
          <cell r="S319" t="str">
            <v>NA</v>
          </cell>
          <cell r="T319" t="str">
            <v>NA</v>
          </cell>
          <cell r="U319" t="str">
            <v>NA</v>
          </cell>
          <cell r="V319" t="str">
            <v>NA</v>
          </cell>
          <cell r="W319" t="str">
            <v>NA</v>
          </cell>
          <cell r="X319" t="str">
            <v>NA</v>
          </cell>
          <cell r="Y319" t="str">
            <v>NA</v>
          </cell>
          <cell r="Z319" t="str">
            <v>NA</v>
          </cell>
          <cell r="AA319" t="str">
            <v>NA</v>
          </cell>
          <cell r="AB319" t="str">
            <v>NA</v>
          </cell>
          <cell r="AC319" t="str">
            <v>NA</v>
          </cell>
          <cell r="AD319" t="str">
            <v>NA</v>
          </cell>
          <cell r="AE319" t="str">
            <v>NA</v>
          </cell>
          <cell r="AF319" t="str">
            <v>NA</v>
          </cell>
          <cell r="AG319" t="str">
            <v>NA</v>
          </cell>
          <cell r="AH319" t="str">
            <v>NA</v>
          </cell>
          <cell r="AI319" t="str">
            <v>NA</v>
          </cell>
          <cell r="AJ319" t="str">
            <v>NA</v>
          </cell>
          <cell r="AK319" t="str">
            <v>NA</v>
          </cell>
          <cell r="AL319" t="str">
            <v>NA</v>
          </cell>
        </row>
        <row r="320">
          <cell r="M320">
            <v>1.1759999999999999</v>
          </cell>
          <cell r="N320">
            <v>1.1759999999999999</v>
          </cell>
          <cell r="O320">
            <v>1.1579999999999999</v>
          </cell>
          <cell r="P320">
            <v>1.1279999999999999</v>
          </cell>
          <cell r="Q320">
            <v>1.1399999999999999</v>
          </cell>
          <cell r="R320">
            <v>0.76800000000000013</v>
          </cell>
          <cell r="S320">
            <v>0.68799999999999994</v>
          </cell>
          <cell r="T320">
            <v>0.19200000000000003</v>
          </cell>
          <cell r="U320">
            <v>0.19</v>
          </cell>
          <cell r="V320">
            <v>0.13900000000000001</v>
          </cell>
          <cell r="W320">
            <v>7.7523103448275968E-2</v>
          </cell>
          <cell r="X320">
            <v>6.5902199999999994E-2</v>
          </cell>
          <cell r="Y320">
            <v>6.0023999999999994E-2</v>
          </cell>
          <cell r="Z320">
            <v>6.2831999999999999E-2</v>
          </cell>
          <cell r="AA320">
            <v>5.2049000000000005E-2</v>
          </cell>
          <cell r="AB320">
            <v>6.6985303229453765E-3</v>
          </cell>
          <cell r="AC320">
            <v>7.0772701721481673E-3</v>
          </cell>
          <cell r="AD320">
            <v>6.5766798704656373E-3</v>
          </cell>
          <cell r="AE320">
            <v>3.8725733512786011E-3</v>
          </cell>
          <cell r="AF320">
            <v>8.9999999999999998E-4</v>
          </cell>
          <cell r="AG320">
            <v>8.9459999999999995E-4</v>
          </cell>
          <cell r="AH320">
            <v>6.5700000000000003E-4</v>
          </cell>
          <cell r="AI320">
            <v>8.208E-4</v>
          </cell>
          <cell r="AJ320">
            <v>5.5479999999999993E-4</v>
          </cell>
          <cell r="AK320">
            <v>2.6640000000000002E-4</v>
          </cell>
          <cell r="AL320">
            <v>2.9919999999999995E-4</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row>
        <row r="322">
          <cell r="M322">
            <v>77.936107385285965</v>
          </cell>
          <cell r="N322">
            <v>85.088037015426764</v>
          </cell>
          <cell r="O322">
            <v>81.037992735173276</v>
          </cell>
          <cell r="P322">
            <v>76.912368966104808</v>
          </cell>
          <cell r="Q322">
            <v>73.083384612298701</v>
          </cell>
          <cell r="R322">
            <v>70.306166611606557</v>
          </cell>
          <cell r="S322">
            <v>80.92222712037173</v>
          </cell>
          <cell r="T322">
            <v>83.680568523268647</v>
          </cell>
          <cell r="U322">
            <v>86.236343438177926</v>
          </cell>
          <cell r="V322">
            <v>81.809633851478608</v>
          </cell>
          <cell r="W322">
            <v>81.489822567945396</v>
          </cell>
          <cell r="X322">
            <v>79.283671669229122</v>
          </cell>
          <cell r="Y322">
            <v>48.207219057794426</v>
          </cell>
          <cell r="Z322">
            <v>47.829655983159391</v>
          </cell>
          <cell r="AA322">
            <v>47.372195246188319</v>
          </cell>
          <cell r="AB322">
            <v>49.729092956268296</v>
          </cell>
          <cell r="AC322">
            <v>47.647464738862965</v>
          </cell>
          <cell r="AD322">
            <v>45.2110260828508</v>
          </cell>
          <cell r="AE322">
            <v>38.809224452906221</v>
          </cell>
          <cell r="AF322">
            <v>37.703782239164724</v>
          </cell>
          <cell r="AG322">
            <v>28.377845713977749</v>
          </cell>
          <cell r="AH322">
            <v>26.535858131014677</v>
          </cell>
          <cell r="AI322">
            <v>23.912653430193043</v>
          </cell>
          <cell r="AJ322">
            <v>22.496414357496793</v>
          </cell>
          <cell r="AK322">
            <v>22.401641183180693</v>
          </cell>
          <cell r="AL322">
            <v>21.068256142831846</v>
          </cell>
        </row>
        <row r="323">
          <cell r="M323">
            <v>6.311800451763174E-3</v>
          </cell>
          <cell r="N323">
            <v>9.1268717404916766E-3</v>
          </cell>
          <cell r="O323">
            <v>9.909809242557268E-3</v>
          </cell>
          <cell r="P323">
            <v>8.6838534599728637E-3</v>
          </cell>
          <cell r="Q323">
            <v>8.4860527026505653E-3</v>
          </cell>
          <cell r="R323">
            <v>8.8918464869708058E-3</v>
          </cell>
          <cell r="S323">
            <v>6.2298057723724817E-3</v>
          </cell>
          <cell r="T323">
            <v>5.322875444839858E-3</v>
          </cell>
          <cell r="U323">
            <v>5.3102920190734749E-3</v>
          </cell>
          <cell r="V323">
            <v>6.4082482758620694E-3</v>
          </cell>
          <cell r="W323">
            <v>7.4741478150423942E-3</v>
          </cell>
          <cell r="X323">
            <v>6.4022899989867269E-3</v>
          </cell>
          <cell r="Y323">
            <v>6.4110085584829675E-3</v>
          </cell>
          <cell r="Z323">
            <v>5.3388114209827362E-3</v>
          </cell>
          <cell r="AA323">
            <v>5.3412997217220501E-3</v>
          </cell>
          <cell r="AB323">
            <v>6.4073326387079979E-3</v>
          </cell>
          <cell r="AC323">
            <v>6.7252484703292439E-3</v>
          </cell>
          <cell r="AD323">
            <v>5.4919447620575667E-3</v>
          </cell>
          <cell r="AE323">
            <v>5.4702587054200813E-3</v>
          </cell>
          <cell r="AF323">
            <v>5.2919931064675674E-3</v>
          </cell>
          <cell r="AG323">
            <v>5.7944189084109454E-3</v>
          </cell>
          <cell r="AH323">
            <v>5.2624423251544901E-3</v>
          </cell>
          <cell r="AI323">
            <v>5.2182880411885653E-3</v>
          </cell>
          <cell r="AJ323">
            <v>5.155654535366253E-3</v>
          </cell>
          <cell r="AK323">
            <v>5.0268876812148795E-3</v>
          </cell>
          <cell r="AL323">
            <v>5.0020456707481377E-3</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row>
        <row r="325">
          <cell r="M325">
            <v>2.4014669170172844</v>
          </cell>
          <cell r="N325">
            <v>2.3214274246464162</v>
          </cell>
          <cell r="O325">
            <v>1.9574157134281016</v>
          </cell>
          <cell r="P325">
            <v>2.1816362058595375</v>
          </cell>
          <cell r="Q325">
            <v>2.3284702000458317</v>
          </cell>
          <cell r="R325">
            <v>1.8444489173481311</v>
          </cell>
          <cell r="S325">
            <v>1.901019526843557</v>
          </cell>
          <cell r="T325">
            <v>1.8712311015909802</v>
          </cell>
          <cell r="U325">
            <v>1.7088845001823874</v>
          </cell>
          <cell r="V325">
            <v>1.8394738304223874</v>
          </cell>
          <cell r="W325">
            <v>2.6463589895933088</v>
          </cell>
          <cell r="X325">
            <v>2.7970711867441258</v>
          </cell>
          <cell r="Y325">
            <v>3.0638223459338629</v>
          </cell>
          <cell r="Z325">
            <v>3.627879925534327</v>
          </cell>
          <cell r="AA325">
            <v>4.4604829497725298</v>
          </cell>
          <cell r="AB325">
            <v>4.6152035454569402</v>
          </cell>
          <cell r="AC325">
            <v>4.8447737861952458</v>
          </cell>
          <cell r="AD325">
            <v>5.9740960724903882</v>
          </cell>
          <cell r="AE325">
            <v>5.3386896122886753</v>
          </cell>
          <cell r="AF325">
            <v>4.8213013386045791</v>
          </cell>
          <cell r="AG325">
            <v>3.6383708628686282</v>
          </cell>
          <cell r="AH325">
            <v>2.8705092043546943</v>
          </cell>
          <cell r="AI325">
            <v>3.2419902279017143</v>
          </cell>
          <cell r="AJ325">
            <v>3.5114661290891656</v>
          </cell>
          <cell r="AK325">
            <v>3.6712891197440727</v>
          </cell>
          <cell r="AL325">
            <v>3.7552324853011796</v>
          </cell>
        </row>
        <row r="326">
          <cell r="M326" t="str">
            <v>NO</v>
          </cell>
          <cell r="N326" t="str">
            <v>NO</v>
          </cell>
          <cell r="O326" t="str">
            <v>NO</v>
          </cell>
          <cell r="P326" t="str">
            <v>NO</v>
          </cell>
          <cell r="Q326" t="str">
            <v>NO</v>
          </cell>
          <cell r="R326" t="str">
            <v>NO</v>
          </cell>
          <cell r="S326" t="str">
            <v>NO</v>
          </cell>
          <cell r="T326" t="str">
            <v>NO</v>
          </cell>
          <cell r="U326" t="str">
            <v>NO</v>
          </cell>
          <cell r="V326" t="str">
            <v>NO</v>
          </cell>
          <cell r="W326" t="str">
            <v>NO</v>
          </cell>
          <cell r="X326" t="str">
            <v>NO</v>
          </cell>
          <cell r="Y326" t="str">
            <v>NO</v>
          </cell>
          <cell r="Z326" t="str">
            <v>NO</v>
          </cell>
          <cell r="AA326" t="str">
            <v>NO</v>
          </cell>
          <cell r="AB326" t="str">
            <v>NO</v>
          </cell>
          <cell r="AC326" t="str">
            <v>NO</v>
          </cell>
          <cell r="AD326" t="str">
            <v>NO</v>
          </cell>
          <cell r="AE326" t="str">
            <v>NO</v>
          </cell>
          <cell r="AF326" t="str">
            <v>NO</v>
          </cell>
          <cell r="AG326" t="str">
            <v>NO</v>
          </cell>
          <cell r="AH326" t="str">
            <v>NO</v>
          </cell>
          <cell r="AI326" t="str">
            <v>NO</v>
          </cell>
          <cell r="AJ326" t="str">
            <v>NO</v>
          </cell>
          <cell r="AK326" t="str">
            <v>NO</v>
          </cell>
          <cell r="AL326" t="str">
            <v>NO</v>
          </cell>
        </row>
        <row r="327">
          <cell r="M327">
            <v>72.53624273570334</v>
          </cell>
          <cell r="N327">
            <v>67.727046680356906</v>
          </cell>
          <cell r="O327">
            <v>57.596688353614887</v>
          </cell>
          <cell r="P327">
            <v>48.19290034362659</v>
          </cell>
          <cell r="Q327">
            <v>35.408624979252373</v>
          </cell>
          <cell r="R327">
            <v>29.007237914818216</v>
          </cell>
          <cell r="S327">
            <v>26.781465211934805</v>
          </cell>
          <cell r="T327">
            <v>26.787654269672959</v>
          </cell>
          <cell r="U327">
            <v>23.437036150367227</v>
          </cell>
          <cell r="V327">
            <v>24.435865986535056</v>
          </cell>
          <cell r="W327">
            <v>21.912482166243976</v>
          </cell>
          <cell r="X327">
            <v>23.965630682229492</v>
          </cell>
          <cell r="Y327">
            <v>19.315234100463947</v>
          </cell>
          <cell r="Z327">
            <v>17.29571322303466</v>
          </cell>
          <cell r="AA327">
            <v>16.87495168584298</v>
          </cell>
          <cell r="AB327">
            <v>17.51935226495965</v>
          </cell>
          <cell r="AC327">
            <v>16.096622076655599</v>
          </cell>
          <cell r="AD327">
            <v>14.098677576878906</v>
          </cell>
          <cell r="AE327">
            <v>9.4537732487420758</v>
          </cell>
          <cell r="AF327">
            <v>9.125889883246229</v>
          </cell>
          <cell r="AG327">
            <v>7.9208391917834255</v>
          </cell>
          <cell r="AH327">
            <v>6.296277574691481</v>
          </cell>
          <cell r="AI327">
            <v>6.7340664323082473</v>
          </cell>
          <cell r="AJ327">
            <v>6.4438009058054346</v>
          </cell>
          <cell r="AK327">
            <v>5.2430528612203338</v>
          </cell>
          <cell r="AL327">
            <v>5.8684704353648227</v>
          </cell>
        </row>
        <row r="328">
          <cell r="M328">
            <v>3.1211377524974507E-2</v>
          </cell>
          <cell r="N328">
            <v>3.4003863289912686E-2</v>
          </cell>
          <cell r="O328">
            <v>3.6341597070085871E-2</v>
          </cell>
          <cell r="P328">
            <v>3.5286616358968091E-2</v>
          </cell>
          <cell r="Q328">
            <v>1.0419199999999998E-2</v>
          </cell>
          <cell r="R328">
            <v>1.04E-2</v>
          </cell>
          <cell r="S328">
            <v>1.04E-2</v>
          </cell>
          <cell r="T328">
            <v>9.5999999999999992E-3</v>
          </cell>
          <cell r="U328">
            <v>8.8000000000000005E-3</v>
          </cell>
          <cell r="V328">
            <v>8.0000000000000002E-3</v>
          </cell>
          <cell r="W328">
            <v>1.14291E-3</v>
          </cell>
          <cell r="X328">
            <v>8.7399000000000005E-4</v>
          </cell>
          <cell r="Y328">
            <v>5.1000000000000015E-4</v>
          </cell>
          <cell r="Z328">
            <v>4.2400000000000006E-4</v>
          </cell>
          <cell r="AA328">
            <v>3.8709999999999998E-4</v>
          </cell>
          <cell r="AB328">
            <v>1.7161635869565221E-4</v>
          </cell>
          <cell r="AC328">
            <v>9.9850584238004493E-5</v>
          </cell>
          <cell r="AD328">
            <v>5.504017488104312E-5</v>
          </cell>
          <cell r="AE328">
            <v>4.9756074946880431E-5</v>
          </cell>
          <cell r="AF328">
            <v>1.5299999999999999E-5</v>
          </cell>
          <cell r="AG328">
            <v>1.5299999999999999E-5</v>
          </cell>
          <cell r="AH328">
            <v>1.3259999999999998E-5</v>
          </cell>
          <cell r="AI328">
            <v>1.482E-5</v>
          </cell>
          <cell r="AJ328">
            <v>1.7160000000000002E-5</v>
          </cell>
          <cell r="AK328">
            <v>1.5079999999999998E-5</v>
          </cell>
          <cell r="AL328">
            <v>1.1959999999999997E-5</v>
          </cell>
        </row>
        <row r="329">
          <cell r="M329">
            <v>6.90498953037915</v>
          </cell>
          <cell r="N329">
            <v>5.7042142368191699</v>
          </cell>
          <cell r="O329">
            <v>3.0840705197986442</v>
          </cell>
          <cell r="P329">
            <v>2.4658583636503097</v>
          </cell>
          <cell r="Q329">
            <v>1.643422961539059</v>
          </cell>
          <cell r="R329">
            <v>1.2315993764059745</v>
          </cell>
          <cell r="S329">
            <v>0.61655431640597469</v>
          </cell>
          <cell r="T329">
            <v>0.92407684640597465</v>
          </cell>
          <cell r="U329">
            <v>0.1753920595014174</v>
          </cell>
          <cell r="V329">
            <v>7.8664945825468818E-2</v>
          </cell>
          <cell r="W329">
            <v>9.9633743189890046E-4</v>
          </cell>
          <cell r="X329">
            <v>1.0232409717916703E-3</v>
          </cell>
          <cell r="Y329">
            <v>1.0012231352203324E-3</v>
          </cell>
          <cell r="Z329">
            <v>1.0036659868810484E-3</v>
          </cell>
          <cell r="AA329">
            <v>1.0061088385417644E-3</v>
          </cell>
          <cell r="AB329">
            <v>1.0212068780855882E-3</v>
          </cell>
          <cell r="AC329">
            <v>1.1130857324622217E-3</v>
          </cell>
          <cell r="AD329">
            <v>1.0492787383378308E-3</v>
          </cell>
          <cell r="AE329">
            <v>8.3942321731186572E-4</v>
          </cell>
          <cell r="AF329">
            <v>1.0180828008601603E-3</v>
          </cell>
          <cell r="AG329">
            <v>1.3371177714821153E-3</v>
          </cell>
          <cell r="AH329">
            <v>1.3626405691318714E-3</v>
          </cell>
          <cell r="AI329">
            <v>1.340873699351223E-3</v>
          </cell>
          <cell r="AJ329">
            <v>1.4403658607227087E-3</v>
          </cell>
          <cell r="AK329">
            <v>1.1633369574280456E-2</v>
          </cell>
          <cell r="AL329">
            <v>1.78086553036918E-2</v>
          </cell>
        </row>
        <row r="330">
          <cell r="M330">
            <v>12.998806348500391</v>
          </cell>
          <cell r="N330">
            <v>11.583586605108534</v>
          </cell>
          <cell r="O330">
            <v>12.264323298565591</v>
          </cell>
          <cell r="P330">
            <v>13.71783577024086</v>
          </cell>
          <cell r="Q330">
            <v>13.5187808</v>
          </cell>
          <cell r="R330">
            <v>9.235199999999999</v>
          </cell>
          <cell r="S330">
            <v>9.3167999999999989</v>
          </cell>
          <cell r="T330">
            <v>2.2989999999999999</v>
          </cell>
          <cell r="U330">
            <v>2.2908000000000004</v>
          </cell>
          <cell r="V330">
            <v>2.2206000000000001</v>
          </cell>
          <cell r="W330">
            <v>1.2349014237931051</v>
          </cell>
          <cell r="X330">
            <v>1.2364245300000001</v>
          </cell>
          <cell r="Y330">
            <v>1.1048339999999999</v>
          </cell>
          <cell r="Z330">
            <v>1.0837999999999999</v>
          </cell>
          <cell r="AA330">
            <v>1.0104491000000002</v>
          </cell>
          <cell r="AB330">
            <v>0.15472814623985545</v>
          </cell>
          <cell r="AC330">
            <v>0.1404649085578703</v>
          </cell>
          <cell r="AD330">
            <v>0.1317736833247731</v>
          </cell>
          <cell r="AE330">
            <v>0.11327259975562272</v>
          </cell>
          <cell r="AF330">
            <v>3.1071900000000006E-2</v>
          </cell>
          <cell r="AG330">
            <v>2.8046499999999992E-2</v>
          </cell>
          <cell r="AH330">
            <v>2.8329539999999997E-2</v>
          </cell>
          <cell r="AI330">
            <v>2.8359780000000001E-2</v>
          </cell>
          <cell r="AJ330">
            <v>2.7259040000000005E-2</v>
          </cell>
          <cell r="AK330">
            <v>2.7724119999999998E-2</v>
          </cell>
          <cell r="AL330">
            <v>2.5851639999999992E-2</v>
          </cell>
        </row>
        <row r="331">
          <cell r="M331">
            <v>1.1820000000000002</v>
          </cell>
          <cell r="N331">
            <v>1.2600000000000002</v>
          </cell>
          <cell r="O331">
            <v>1.218</v>
          </cell>
          <cell r="P331">
            <v>1.242</v>
          </cell>
          <cell r="Q331">
            <v>1.3260000000000001</v>
          </cell>
          <cell r="R331">
            <v>0.90400000000000003</v>
          </cell>
          <cell r="S331">
            <v>0.86399999999999999</v>
          </cell>
          <cell r="T331">
            <v>0.22600000000000001</v>
          </cell>
          <cell r="U331">
            <v>0.216</v>
          </cell>
          <cell r="V331">
            <v>0.23000000000000004</v>
          </cell>
          <cell r="W331">
            <v>0.11373827586206911</v>
          </cell>
          <cell r="X331">
            <v>0.14011139999999997</v>
          </cell>
          <cell r="Y331">
            <v>0.11414400000000001</v>
          </cell>
          <cell r="Z331">
            <v>0.10710000000000001</v>
          </cell>
          <cell r="AA331">
            <v>0.11099760000000002</v>
          </cell>
          <cell r="AB331">
            <v>1.6898944573162971E-2</v>
          </cell>
          <cell r="AC331">
            <v>1.4976009203563534E-2</v>
          </cell>
          <cell r="AD331">
            <v>1.421815552948285E-2</v>
          </cell>
          <cell r="AE331">
            <v>1.1974532949990268E-2</v>
          </cell>
          <cell r="AF331">
            <v>3.2850000000000006E-3</v>
          </cell>
          <cell r="AG331">
            <v>2.5661999999999998E-3</v>
          </cell>
          <cell r="AH331">
            <v>2.6425999999999997E-3</v>
          </cell>
          <cell r="AI331">
            <v>2.5079999999999998E-3</v>
          </cell>
          <cell r="AJ331">
            <v>2.1156E-3</v>
          </cell>
          <cell r="AK331">
            <v>2.2316000000000003E-3</v>
          </cell>
          <cell r="AL331">
            <v>1.9676000000000003E-3</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row>
        <row r="333">
          <cell r="M333">
            <v>1.1870862669287252</v>
          </cell>
          <cell r="N333">
            <v>1.2243351730824299</v>
          </cell>
          <cell r="O333">
            <v>1.2509607840607211</v>
          </cell>
          <cell r="P333">
            <v>1.409597192272894</v>
          </cell>
          <cell r="Q333">
            <v>1.1996404000000001</v>
          </cell>
          <cell r="R333">
            <v>0.81219319999999995</v>
          </cell>
          <cell r="S333">
            <v>0.68178000000000005</v>
          </cell>
          <cell r="T333">
            <v>0.40133099999999999</v>
          </cell>
          <cell r="U333">
            <v>0.3392848</v>
          </cell>
          <cell r="V333">
            <v>0.36482619999999999</v>
          </cell>
          <cell r="W333">
            <v>0.21018769269862075</v>
          </cell>
          <cell r="X333">
            <v>8.5638502899999996E-2</v>
          </cell>
          <cell r="Y333">
            <v>8.2486333999999994E-2</v>
          </cell>
          <cell r="Z333">
            <v>0.159618494</v>
          </cell>
          <cell r="AA333">
            <v>0.22749962960000003</v>
          </cell>
          <cell r="AB333">
            <v>0.17318851094509705</v>
          </cell>
          <cell r="AC333">
            <v>0.14376109402930592</v>
          </cell>
          <cell r="AD333">
            <v>0.1240284291369286</v>
          </cell>
          <cell r="AE333">
            <v>0.10427047383410941</v>
          </cell>
          <cell r="AF333">
            <v>0.1101135718</v>
          </cell>
          <cell r="AG333">
            <v>0.12759674479999999</v>
          </cell>
          <cell r="AH333">
            <v>0.10528622780000001</v>
          </cell>
          <cell r="AI333">
            <v>4.2762817000000002E-2</v>
          </cell>
          <cell r="AJ333">
            <v>9.9682744200000006E-2</v>
          </cell>
          <cell r="AK333">
            <v>0.14152810999999998</v>
          </cell>
          <cell r="AL333">
            <v>0.1189274916</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row>
        <row r="335">
          <cell r="M335" t="str">
            <v>NA</v>
          </cell>
          <cell r="N335" t="str">
            <v>NA</v>
          </cell>
          <cell r="O335" t="str">
            <v>NA</v>
          </cell>
          <cell r="P335" t="str">
            <v>NA</v>
          </cell>
          <cell r="Q335" t="str">
            <v>NA</v>
          </cell>
          <cell r="R335" t="str">
            <v>NA</v>
          </cell>
          <cell r="S335" t="str">
            <v>NA</v>
          </cell>
          <cell r="T335" t="str">
            <v>NA</v>
          </cell>
          <cell r="U335" t="str">
            <v>NA</v>
          </cell>
          <cell r="V335" t="str">
            <v>NA</v>
          </cell>
          <cell r="W335" t="str">
            <v>NA</v>
          </cell>
          <cell r="X335" t="str">
            <v>NA</v>
          </cell>
          <cell r="Y335" t="str">
            <v>NA</v>
          </cell>
          <cell r="Z335" t="str">
            <v>NA</v>
          </cell>
          <cell r="AA335" t="str">
            <v>NA</v>
          </cell>
          <cell r="AB335" t="str">
            <v>NA</v>
          </cell>
          <cell r="AC335" t="str">
            <v>NA</v>
          </cell>
          <cell r="AD335" t="str">
            <v>NA</v>
          </cell>
          <cell r="AE335" t="str">
            <v>NA</v>
          </cell>
          <cell r="AF335" t="str">
            <v>NA</v>
          </cell>
          <cell r="AG335" t="str">
            <v>NA</v>
          </cell>
          <cell r="AH335" t="str">
            <v>NA</v>
          </cell>
          <cell r="AI335" t="str">
            <v>NA</v>
          </cell>
          <cell r="AJ335" t="str">
            <v>NA</v>
          </cell>
          <cell r="AK335" t="str">
            <v>NA</v>
          </cell>
          <cell r="AL335" t="str">
            <v>NA</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row>
        <row r="338">
          <cell r="M338">
            <v>67.398200000000003</v>
          </cell>
          <cell r="N338">
            <v>66.26169999999999</v>
          </cell>
          <cell r="O338">
            <v>60.296200000000006</v>
          </cell>
          <cell r="P338">
            <v>71.728125000000006</v>
          </cell>
          <cell r="Q338">
            <v>58.723368799999996</v>
          </cell>
          <cell r="R338">
            <v>45.819663956861412</v>
          </cell>
          <cell r="S338">
            <v>45.5</v>
          </cell>
          <cell r="T338">
            <v>44.1</v>
          </cell>
          <cell r="U338">
            <v>49.024999999999999</v>
          </cell>
          <cell r="V338">
            <v>32.090000000000003</v>
          </cell>
          <cell r="W338">
            <v>25.14</v>
          </cell>
          <cell r="X338">
            <v>35.954999999999998</v>
          </cell>
          <cell r="Y338">
            <v>36.245199999999997</v>
          </cell>
          <cell r="Z338">
            <v>31.096623999999998</v>
          </cell>
          <cell r="AA338">
            <v>28.714663142000003</v>
          </cell>
          <cell r="AB338">
            <v>32.178624999999997</v>
          </cell>
          <cell r="AC338">
            <v>26.547875000000001</v>
          </cell>
          <cell r="AD338">
            <v>31.742699999999999</v>
          </cell>
          <cell r="AE338">
            <v>25.849782384999997</v>
          </cell>
          <cell r="AF338">
            <v>24.25216</v>
          </cell>
          <cell r="AG338">
            <v>24.84729875</v>
          </cell>
          <cell r="AH338">
            <v>24.958186519999998</v>
          </cell>
          <cell r="AI338">
            <v>19.115309</v>
          </cell>
          <cell r="AJ338">
            <v>17.994529984059003</v>
          </cell>
          <cell r="AK338">
            <v>18.934494659999999</v>
          </cell>
          <cell r="AL338">
            <v>17.95680409376175</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row>
        <row r="341">
          <cell r="M341">
            <v>12.3225</v>
          </cell>
          <cell r="N341">
            <v>12.391187290969901</v>
          </cell>
          <cell r="O341">
            <v>12.844523411371238</v>
          </cell>
          <cell r="P341">
            <v>12.323356699717005</v>
          </cell>
          <cell r="Q341">
            <v>11.444359403138668</v>
          </cell>
          <cell r="R341">
            <v>11.018586259754738</v>
          </cell>
          <cell r="S341">
            <v>11.071827716319355</v>
          </cell>
          <cell r="T341">
            <v>11.774974230340451</v>
          </cell>
          <cell r="U341">
            <v>11.446120615727638</v>
          </cell>
          <cell r="V341">
            <v>10.209749378269443</v>
          </cell>
          <cell r="W341">
            <v>9.539607988165681</v>
          </cell>
          <cell r="X341">
            <v>9.2762450636737857</v>
          </cell>
          <cell r="Y341">
            <v>8.5097470265811257</v>
          </cell>
          <cell r="Z341">
            <v>8.5865327006206584</v>
          </cell>
          <cell r="AA341">
            <v>9.2761111906642668</v>
          </cell>
          <cell r="AB341">
            <v>10.274069351671017</v>
          </cell>
          <cell r="AC341">
            <v>8.8631358904565207</v>
          </cell>
          <cell r="AD341">
            <v>8.862416578899321</v>
          </cell>
          <cell r="AE341">
            <v>8.1051103254549339</v>
          </cell>
          <cell r="AF341">
            <v>6.154049487070953</v>
          </cell>
          <cell r="AG341">
            <v>6.6882903231782223</v>
          </cell>
          <cell r="AH341">
            <v>4.3914863901589714</v>
          </cell>
          <cell r="AI341">
            <v>4.5735793712709025</v>
          </cell>
          <cell r="AJ341">
            <v>1.6957925206577475</v>
          </cell>
          <cell r="AK341">
            <v>2.6953550032169207</v>
          </cell>
          <cell r="AL341">
            <v>4.2477501501909147</v>
          </cell>
        </row>
        <row r="342">
          <cell r="M342" t="str">
            <v>NO</v>
          </cell>
          <cell r="N342" t="str">
            <v>NO</v>
          </cell>
          <cell r="O342" t="str">
            <v>NO</v>
          </cell>
          <cell r="P342" t="str">
            <v>NO</v>
          </cell>
          <cell r="Q342" t="str">
            <v>NO</v>
          </cell>
          <cell r="R342" t="str">
            <v>NO</v>
          </cell>
          <cell r="S342" t="str">
            <v>NO</v>
          </cell>
          <cell r="T342" t="str">
            <v>NO</v>
          </cell>
          <cell r="U342" t="str">
            <v>NO</v>
          </cell>
          <cell r="V342" t="str">
            <v>NO</v>
          </cell>
          <cell r="W342" t="str">
            <v>NO</v>
          </cell>
          <cell r="X342" t="str">
            <v>NO</v>
          </cell>
          <cell r="Y342" t="str">
            <v>NO</v>
          </cell>
          <cell r="Z342" t="str">
            <v>NO</v>
          </cell>
          <cell r="AA342" t="str">
            <v>NO</v>
          </cell>
          <cell r="AB342" t="str">
            <v>NO</v>
          </cell>
          <cell r="AC342" t="str">
            <v>NO</v>
          </cell>
          <cell r="AD342" t="str">
            <v>NO</v>
          </cell>
          <cell r="AE342" t="str">
            <v>NO</v>
          </cell>
          <cell r="AF342" t="str">
            <v>NO</v>
          </cell>
          <cell r="AG342" t="str">
            <v>NO</v>
          </cell>
          <cell r="AH342" t="str">
            <v>NO</v>
          </cell>
          <cell r="AI342" t="str">
            <v>NO</v>
          </cell>
          <cell r="AJ342" t="str">
            <v>NO</v>
          </cell>
          <cell r="AK342" t="str">
            <v>NO</v>
          </cell>
          <cell r="AL342" t="str">
            <v>NO</v>
          </cell>
        </row>
        <row r="343">
          <cell r="M343">
            <v>21.206794500000001</v>
          </cell>
          <cell r="N343">
            <v>21.1565215</v>
          </cell>
          <cell r="O343">
            <v>21.509682000000002</v>
          </cell>
          <cell r="P343">
            <v>17.821002499999999</v>
          </cell>
          <cell r="Q343">
            <v>17.249019499999999</v>
          </cell>
          <cell r="R343">
            <v>10.629549300000001</v>
          </cell>
          <cell r="S343">
            <v>10.470870000000001</v>
          </cell>
          <cell r="T343">
            <v>10.564281600000001</v>
          </cell>
          <cell r="U343">
            <v>11.088863699999999</v>
          </cell>
          <cell r="V343">
            <v>11.5009905</v>
          </cell>
          <cell r="W343">
            <v>12.335748299999999</v>
          </cell>
          <cell r="X343">
            <v>12.582885899999999</v>
          </cell>
          <cell r="Y343">
            <v>13.054850099999999</v>
          </cell>
          <cell r="Z343">
            <v>13.6173894</v>
          </cell>
          <cell r="AA343">
            <v>14.1375099</v>
          </cell>
          <cell r="AB343">
            <v>14.187264300000001</v>
          </cell>
          <cell r="AC343">
            <v>14.3956365</v>
          </cell>
          <cell r="AD343">
            <v>14.1692637</v>
          </cell>
          <cell r="AE343">
            <v>12.7614231</v>
          </cell>
          <cell r="AF343">
            <v>10.850187</v>
          </cell>
          <cell r="AG343">
            <v>10.2849231</v>
          </cell>
          <cell r="AH343">
            <v>9.8399517000000003</v>
          </cell>
          <cell r="AI343">
            <v>7.8732306000000003</v>
          </cell>
          <cell r="AJ343">
            <v>6.9249234</v>
          </cell>
          <cell r="AK343">
            <v>6.4625478000000003</v>
          </cell>
          <cell r="AL343">
            <v>6.2476206000000003</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row>
        <row r="350">
          <cell r="M350">
            <v>5.8200000000000002E-2</v>
          </cell>
          <cell r="N350">
            <v>5.568E-2</v>
          </cell>
          <cell r="O350">
            <v>5.432E-2</v>
          </cell>
          <cell r="P350">
            <v>3.5400000000000001E-2</v>
          </cell>
          <cell r="Q350">
            <v>2.4480000000000002E-2</v>
          </cell>
          <cell r="R350">
            <v>2.368E-2</v>
          </cell>
          <cell r="S350">
            <v>1.589784E-2</v>
          </cell>
          <cell r="T350">
            <v>1.7839999999999998E-2</v>
          </cell>
          <cell r="U350">
            <v>1.636E-2</v>
          </cell>
          <cell r="V350">
            <v>1.468E-2</v>
          </cell>
          <cell r="W350">
            <v>1.655116951379763E-2</v>
          </cell>
          <cell r="X350">
            <v>1.7207043363994742E-2</v>
          </cell>
          <cell r="Y350">
            <v>1.8220053784095278E-2</v>
          </cell>
          <cell r="Z350">
            <v>1.1656169354838708E-2</v>
          </cell>
          <cell r="AA350">
            <v>1.3060141129032258E-2</v>
          </cell>
          <cell r="AB350">
            <v>1.2242076612903224E-2</v>
          </cell>
          <cell r="AC350">
            <v>1.1277701612903224E-2</v>
          </cell>
          <cell r="AD350">
            <v>1.1662056451612904E-2</v>
          </cell>
          <cell r="AE350">
            <v>9.5602822580645157E-3</v>
          </cell>
          <cell r="AF350">
            <v>7.1456048387096615E-3</v>
          </cell>
          <cell r="AG350">
            <v>1.0187217741935461E-2</v>
          </cell>
          <cell r="AH350">
            <v>9.6045766129032057E-3</v>
          </cell>
          <cell r="AI350">
            <v>1.1613306451612878E-2</v>
          </cell>
          <cell r="AJ350">
            <v>1.1185866935483848E-2</v>
          </cell>
          <cell r="AK350">
            <v>1.2220262096774168E-2</v>
          </cell>
          <cell r="AL350">
            <v>7.9914516129032092E-3</v>
          </cell>
        </row>
        <row r="351">
          <cell r="M351" t="str">
            <v>NA</v>
          </cell>
          <cell r="N351" t="str">
            <v>NA</v>
          </cell>
          <cell r="O351" t="str">
            <v>NA</v>
          </cell>
          <cell r="P351" t="str">
            <v>NA</v>
          </cell>
          <cell r="Q351" t="str">
            <v>NA</v>
          </cell>
          <cell r="R351" t="str">
            <v>NA</v>
          </cell>
          <cell r="S351" t="str">
            <v>NA</v>
          </cell>
          <cell r="T351" t="str">
            <v>NA</v>
          </cell>
          <cell r="U351" t="str">
            <v>NA</v>
          </cell>
          <cell r="V351" t="str">
            <v>NA</v>
          </cell>
          <cell r="W351" t="str">
            <v>NA</v>
          </cell>
          <cell r="X351" t="str">
            <v>NA</v>
          </cell>
          <cell r="Y351" t="str">
            <v>NA</v>
          </cell>
          <cell r="Z351" t="str">
            <v>NA</v>
          </cell>
          <cell r="AA351" t="str">
            <v>NA</v>
          </cell>
          <cell r="AB351" t="str">
            <v>NA</v>
          </cell>
          <cell r="AC351" t="str">
            <v>NA</v>
          </cell>
          <cell r="AD351" t="str">
            <v>NA</v>
          </cell>
          <cell r="AE351" t="str">
            <v>NA</v>
          </cell>
          <cell r="AF351" t="str">
            <v>NA</v>
          </cell>
          <cell r="AG351" t="str">
            <v>NA</v>
          </cell>
          <cell r="AH351" t="str">
            <v>NA</v>
          </cell>
          <cell r="AI351" t="str">
            <v>NA</v>
          </cell>
          <cell r="AJ351" t="str">
            <v>NA</v>
          </cell>
          <cell r="AK351" t="str">
            <v>NA</v>
          </cell>
          <cell r="AL351" t="str">
            <v>NA</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row>
        <row r="354">
          <cell r="M354">
            <v>2.6030000000000002</v>
          </cell>
          <cell r="N354">
            <v>2.3690000000000002</v>
          </cell>
          <cell r="O354">
            <v>2.2469999999999999</v>
          </cell>
          <cell r="P354">
            <v>2.6</v>
          </cell>
          <cell r="Q354">
            <v>2.7</v>
          </cell>
          <cell r="R354">
            <v>1.06</v>
          </cell>
          <cell r="S354">
            <v>0.52</v>
          </cell>
          <cell r="T354">
            <v>0.29699999999999999</v>
          </cell>
          <cell r="U354">
            <v>0.34499999999999997</v>
          </cell>
          <cell r="V354">
            <v>0.27200000000000002</v>
          </cell>
          <cell r="W354">
            <v>0.27</v>
          </cell>
          <cell r="X354">
            <v>0.161</v>
          </cell>
          <cell r="Y354">
            <v>0.24199999999999999</v>
          </cell>
          <cell r="Z354">
            <v>0.22080000000000002</v>
          </cell>
          <cell r="AA354">
            <v>0.47593000000000002</v>
          </cell>
          <cell r="AB354">
            <v>0.3135</v>
          </cell>
          <cell r="AC354">
            <v>0.42299999999999999</v>
          </cell>
          <cell r="AD354">
            <v>0.49160000000000004</v>
          </cell>
          <cell r="AE354">
            <v>0.34508</v>
          </cell>
          <cell r="AF354">
            <v>0.42469000000000007</v>
          </cell>
          <cell r="AG354">
            <v>0.43004999999999993</v>
          </cell>
          <cell r="AH354">
            <v>0.45154</v>
          </cell>
          <cell r="AI354">
            <v>0.30786999999999998</v>
          </cell>
          <cell r="AJ354">
            <v>0.30763799999999991</v>
          </cell>
          <cell r="AK354">
            <v>0.29983199999999993</v>
          </cell>
          <cell r="AL354">
            <v>0.24199999999999997</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t="str">
            <v>NA</v>
          </cell>
          <cell r="Z355" t="str">
            <v>NA</v>
          </cell>
          <cell r="AA355" t="str">
            <v>NA</v>
          </cell>
          <cell r="AB355" t="str">
            <v>NA</v>
          </cell>
          <cell r="AC355" t="str">
            <v>NA</v>
          </cell>
          <cell r="AD355" t="str">
            <v>NA</v>
          </cell>
          <cell r="AE355" t="str">
            <v>NA</v>
          </cell>
          <cell r="AF355" t="str">
            <v>NA</v>
          </cell>
          <cell r="AG355" t="str">
            <v>NA</v>
          </cell>
          <cell r="AH355" t="str">
            <v>NA</v>
          </cell>
          <cell r="AI355" t="str">
            <v>NA</v>
          </cell>
          <cell r="AJ355" t="str">
            <v>NA</v>
          </cell>
          <cell r="AK355" t="str">
            <v>NA</v>
          </cell>
          <cell r="AL355" t="str">
            <v>NA</v>
          </cell>
        </row>
        <row r="356">
          <cell r="M356">
            <v>58.355750259084076</v>
          </cell>
          <cell r="N356">
            <v>57.924158209084084</v>
          </cell>
          <cell r="O356">
            <v>56.348536899084081</v>
          </cell>
          <cell r="P356">
            <v>52.068079981878924</v>
          </cell>
          <cell r="Q356">
            <v>57.600335400710158</v>
          </cell>
          <cell r="R356">
            <v>62.166675782710158</v>
          </cell>
          <cell r="S356">
            <v>11.057084475710166</v>
          </cell>
          <cell r="T356">
            <v>10.659634963210166</v>
          </cell>
          <cell r="U356">
            <v>10.201774660710166</v>
          </cell>
          <cell r="V356">
            <v>8.7497658677101668</v>
          </cell>
          <cell r="W356">
            <v>8.6484154787101666</v>
          </cell>
          <cell r="X356">
            <v>7.8310240847101653</v>
          </cell>
          <cell r="Y356">
            <v>7.784212080710164</v>
          </cell>
          <cell r="Z356">
            <v>7.801337539999988</v>
          </cell>
          <cell r="AA356">
            <v>7.8836122400000006</v>
          </cell>
          <cell r="AB356">
            <v>8.3643207560000032</v>
          </cell>
          <cell r="AC356">
            <v>7.5488233340000006</v>
          </cell>
          <cell r="AD356">
            <v>7.9266314599999994</v>
          </cell>
          <cell r="AE356">
            <v>7.2780567889999999</v>
          </cell>
          <cell r="AF356">
            <v>5.2947839999999999</v>
          </cell>
          <cell r="AG356">
            <v>6.1953529999999999</v>
          </cell>
          <cell r="AH356">
            <v>6.5251599999999996</v>
          </cell>
          <cell r="AI356">
            <v>5.0834763879963063</v>
          </cell>
          <cell r="AJ356">
            <v>5.3383640000000003</v>
          </cell>
          <cell r="AK356">
            <v>5.4038190000000004</v>
          </cell>
          <cell r="AL356">
            <v>4.6902654999999998</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row>
        <row r="358">
          <cell r="M358">
            <v>2.8888932469423816</v>
          </cell>
          <cell r="N358">
            <v>2.6877327424933219</v>
          </cell>
          <cell r="O358">
            <v>2.6186891579788476</v>
          </cell>
          <cell r="P358">
            <v>2.7684154389148468</v>
          </cell>
          <cell r="Q358">
            <v>2.8582579147052418</v>
          </cell>
          <cell r="R358">
            <v>2.9968536794238005</v>
          </cell>
          <cell r="S358">
            <v>2.6360610723565108</v>
          </cell>
          <cell r="T358">
            <v>1.361661317927148</v>
          </cell>
          <cell r="U358">
            <v>1.3590750007642567</v>
          </cell>
          <cell r="V358">
            <v>1.2879902019475937</v>
          </cell>
          <cell r="W358">
            <v>1.3853507886937373</v>
          </cell>
          <cell r="X358">
            <v>1.3981316370687085</v>
          </cell>
          <cell r="Y358">
            <v>1.3934098028971122</v>
          </cell>
          <cell r="Z358">
            <v>1.4171082358273766</v>
          </cell>
          <cell r="AA358">
            <v>1.479801118573872</v>
          </cell>
          <cell r="AB358">
            <v>1.5113134194112223</v>
          </cell>
          <cell r="AC358">
            <v>1.6369402155153692</v>
          </cell>
          <cell r="AD358">
            <v>1.6486080380239578</v>
          </cell>
          <cell r="AE358">
            <v>1.6087091134982758</v>
          </cell>
          <cell r="AF358">
            <v>1.0714941779378286</v>
          </cell>
          <cell r="AG358">
            <v>1.3767982642839456</v>
          </cell>
          <cell r="AH358">
            <v>1.5285613734475354</v>
          </cell>
          <cell r="AI358">
            <v>1.4638381213827643</v>
          </cell>
          <cell r="AJ358">
            <v>1.3251448902080343</v>
          </cell>
          <cell r="AK358">
            <v>1.3101940905195233</v>
          </cell>
          <cell r="AL358">
            <v>1.2484074018266873</v>
          </cell>
        </row>
        <row r="359">
          <cell r="M359">
            <v>7.2606800000000003E-3</v>
          </cell>
          <cell r="N359">
            <v>5.5902700000000005E-3</v>
          </cell>
          <cell r="O359">
            <v>4.9784000000000009E-3</v>
          </cell>
          <cell r="P359">
            <v>4.4626750000000001E-3</v>
          </cell>
          <cell r="Q359">
            <v>3.6706600000000005E-3</v>
          </cell>
          <cell r="R359">
            <v>4.5095400000000011E-3</v>
          </cell>
          <cell r="S359">
            <v>6.4495900000000007E-3</v>
          </cell>
          <cell r="T359">
            <v>5.4041050000000002E-3</v>
          </cell>
          <cell r="U359">
            <v>5.2637900000000008E-3</v>
          </cell>
          <cell r="V359">
            <v>3.2505550000000005E-3</v>
          </cell>
          <cell r="W359">
            <v>4.4589300000000007E-3</v>
          </cell>
          <cell r="X359">
            <v>3.588445E-3</v>
          </cell>
          <cell r="Y359">
            <v>1.8791850000000002E-3</v>
          </cell>
          <cell r="Z359">
            <v>1.9818750000000001E-3</v>
          </cell>
          <cell r="AA359">
            <v>2.084565E-3</v>
          </cell>
          <cell r="AB359">
            <v>2.15287485E-3</v>
          </cell>
          <cell r="AC359">
            <v>1.9993595999999998E-3</v>
          </cell>
          <cell r="AD359">
            <v>2.0965503650000003E-3</v>
          </cell>
          <cell r="AE359">
            <v>1.9709475100000004E-3</v>
          </cell>
          <cell r="AF359">
            <v>1.4934311E-3</v>
          </cell>
          <cell r="AG359">
            <v>1.86858952237489E-3</v>
          </cell>
          <cell r="AH359">
            <v>1.7668847350000003E-3</v>
          </cell>
          <cell r="AI359">
            <v>1.7143557550000003E-3</v>
          </cell>
          <cell r="AJ359">
            <v>8.4874979000000008E-4</v>
          </cell>
          <cell r="AK359">
            <v>5.7902005000000009E-4</v>
          </cell>
          <cell r="AL359" t="str">
            <v>NO</v>
          </cell>
        </row>
        <row r="360">
          <cell r="M360">
            <v>3.5001799999999998</v>
          </cell>
          <cell r="N360">
            <v>3.2917999999999998</v>
          </cell>
          <cell r="O360">
            <v>2.4265699999999999</v>
          </cell>
          <cell r="P360">
            <v>2.3495599999999999</v>
          </cell>
          <cell r="Q360">
            <v>2.6515599999999999</v>
          </cell>
          <cell r="R360">
            <v>2.6847799999999999</v>
          </cell>
          <cell r="S360">
            <v>2.78444</v>
          </cell>
          <cell r="T360">
            <v>2.8342699999999996</v>
          </cell>
          <cell r="U360">
            <v>2.8237000000000001</v>
          </cell>
          <cell r="V360">
            <v>2.8267199999999999</v>
          </cell>
          <cell r="W360">
            <v>2.8700029269000003</v>
          </cell>
          <cell r="X360">
            <v>2.8355232999999997</v>
          </cell>
          <cell r="Y360">
            <v>3.2640748702360729</v>
          </cell>
          <cell r="Z360">
            <v>3.622762245613667</v>
          </cell>
          <cell r="AA360">
            <v>3.6944811431680584</v>
          </cell>
          <cell r="AB360">
            <v>3.64973691354998</v>
          </cell>
          <cell r="AC360">
            <v>3.6337949376387879</v>
          </cell>
          <cell r="AD360">
            <v>3.7673751416142398</v>
          </cell>
          <cell r="AE360">
            <v>3.8834847936244845</v>
          </cell>
          <cell r="AF360">
            <v>3.8824270451119189</v>
          </cell>
          <cell r="AG360">
            <v>2.8768012079930214</v>
          </cell>
          <cell r="AH360">
            <v>2.760027749893585</v>
          </cell>
          <cell r="AI360">
            <v>2.1230000000000002</v>
          </cell>
          <cell r="AJ360" t="str">
            <v>NO</v>
          </cell>
          <cell r="AK360" t="str">
            <v>NO</v>
          </cell>
          <cell r="AL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row>
        <row r="377">
          <cell r="M377" t="str">
            <v>NA</v>
          </cell>
          <cell r="N377" t="str">
            <v>NA</v>
          </cell>
          <cell r="O377" t="str">
            <v>NA</v>
          </cell>
          <cell r="P377" t="str">
            <v>NA</v>
          </cell>
          <cell r="Q377" t="str">
            <v>NA</v>
          </cell>
          <cell r="R377" t="str">
            <v>NA</v>
          </cell>
          <cell r="S377" t="str">
            <v>NA</v>
          </cell>
          <cell r="T377" t="str">
            <v>NA</v>
          </cell>
          <cell r="U377" t="str">
            <v>NA</v>
          </cell>
          <cell r="V377" t="str">
            <v>NA</v>
          </cell>
          <cell r="W377" t="str">
            <v>NA</v>
          </cell>
          <cell r="X377" t="str">
            <v>NA</v>
          </cell>
          <cell r="Y377" t="str">
            <v>NA</v>
          </cell>
          <cell r="Z377" t="str">
            <v>NA</v>
          </cell>
          <cell r="AA377" t="str">
            <v>NA</v>
          </cell>
          <cell r="AB377" t="str">
            <v>NA</v>
          </cell>
          <cell r="AC377" t="str">
            <v>NA</v>
          </cell>
          <cell r="AD377" t="str">
            <v>NA</v>
          </cell>
          <cell r="AE377" t="str">
            <v>NA</v>
          </cell>
          <cell r="AF377" t="str">
            <v>NA</v>
          </cell>
          <cell r="AG377" t="str">
            <v>NA</v>
          </cell>
          <cell r="AH377" t="str">
            <v>NA</v>
          </cell>
          <cell r="AI377" t="str">
            <v>NA</v>
          </cell>
          <cell r="AJ377" t="str">
            <v>NA</v>
          </cell>
          <cell r="AK377" t="str">
            <v>NA</v>
          </cell>
          <cell r="AL377" t="str">
            <v>NA</v>
          </cell>
        </row>
        <row r="378">
          <cell r="M378">
            <v>1.0407599999999999</v>
          </cell>
          <cell r="N378">
            <v>0.82949200000000001</v>
          </cell>
          <cell r="O378">
            <v>0.59165200000000007</v>
          </cell>
          <cell r="P378">
            <v>0.4230005</v>
          </cell>
          <cell r="Q378">
            <v>0.29510000000000003</v>
          </cell>
          <cell r="R378">
            <v>0.53411800000000009</v>
          </cell>
          <cell r="S378">
            <v>0.247977</v>
          </cell>
          <cell r="T378">
            <v>0.24823500000000001</v>
          </cell>
          <cell r="U378">
            <v>0.23678399999999999</v>
          </cell>
          <cell r="V378">
            <v>0.23519100000000001</v>
          </cell>
          <cell r="W378">
            <v>0.23996100000000001</v>
          </cell>
          <cell r="X378">
            <v>0.23568600000000001</v>
          </cell>
          <cell r="Y378">
            <v>0.27200800300000005</v>
          </cell>
          <cell r="Z378">
            <v>0.25402188000000003</v>
          </cell>
          <cell r="AA378">
            <v>0.23200547199999999</v>
          </cell>
          <cell r="AB378">
            <v>0.16900000000000001</v>
          </cell>
          <cell r="AC378">
            <v>0.15665000000000001</v>
          </cell>
          <cell r="AD378">
            <v>0.16174000000000002</v>
          </cell>
          <cell r="AE378">
            <v>9.4E-2</v>
          </cell>
          <cell r="AF378">
            <v>3.2000000000000001E-2</v>
          </cell>
          <cell r="AG378" t="str">
            <v>NA</v>
          </cell>
          <cell r="AH378" t="str">
            <v>NA</v>
          </cell>
          <cell r="AI378" t="str">
            <v>NA</v>
          </cell>
          <cell r="AJ378" t="str">
            <v>NA</v>
          </cell>
          <cell r="AK378" t="str">
            <v>NA</v>
          </cell>
          <cell r="AL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row>
        <row r="385">
          <cell r="M385" t="str">
            <v>NA</v>
          </cell>
          <cell r="N385" t="str">
            <v>NA</v>
          </cell>
          <cell r="O385" t="str">
            <v>NA</v>
          </cell>
          <cell r="P385" t="str">
            <v>NA</v>
          </cell>
          <cell r="Q385" t="str">
            <v>NA</v>
          </cell>
          <cell r="R385" t="str">
            <v>NA</v>
          </cell>
          <cell r="S385" t="str">
            <v>NA</v>
          </cell>
          <cell r="T385" t="str">
            <v>NA</v>
          </cell>
          <cell r="U385" t="str">
            <v>NA</v>
          </cell>
          <cell r="V385" t="str">
            <v>NA</v>
          </cell>
          <cell r="W385" t="str">
            <v>NA</v>
          </cell>
          <cell r="X385" t="str">
            <v>NA</v>
          </cell>
          <cell r="Y385" t="str">
            <v>NA</v>
          </cell>
          <cell r="Z385" t="str">
            <v>NA</v>
          </cell>
          <cell r="AA385" t="str">
            <v>NA</v>
          </cell>
          <cell r="AB385" t="str">
            <v>NA</v>
          </cell>
          <cell r="AC385" t="str">
            <v>NA</v>
          </cell>
          <cell r="AD385" t="str">
            <v>NA</v>
          </cell>
          <cell r="AE385" t="str">
            <v>NA</v>
          </cell>
          <cell r="AF385" t="str">
            <v>NA</v>
          </cell>
          <cell r="AG385" t="str">
            <v>NA</v>
          </cell>
          <cell r="AH385" t="str">
            <v>NA</v>
          </cell>
          <cell r="AI385" t="str">
            <v>NA</v>
          </cell>
          <cell r="AJ385" t="str">
            <v>NA</v>
          </cell>
          <cell r="AK385" t="str">
            <v>NA</v>
          </cell>
          <cell r="AL385" t="str">
            <v>NA</v>
          </cell>
        </row>
        <row r="386">
          <cell r="M386" t="str">
            <v>NA</v>
          </cell>
          <cell r="N386" t="str">
            <v>NA</v>
          </cell>
          <cell r="O386" t="str">
            <v>NA</v>
          </cell>
          <cell r="P386" t="str">
            <v>NA</v>
          </cell>
          <cell r="Q386" t="str">
            <v>NA</v>
          </cell>
          <cell r="R386" t="str">
            <v>NA</v>
          </cell>
          <cell r="S386" t="str">
            <v>NA</v>
          </cell>
          <cell r="T386" t="str">
            <v>NA</v>
          </cell>
          <cell r="U386" t="str">
            <v>NA</v>
          </cell>
          <cell r="V386" t="str">
            <v>NA</v>
          </cell>
          <cell r="W386" t="str">
            <v>NA</v>
          </cell>
          <cell r="X386" t="str">
            <v>NA</v>
          </cell>
          <cell r="Y386" t="str">
            <v>NA</v>
          </cell>
          <cell r="Z386" t="str">
            <v>NA</v>
          </cell>
          <cell r="AA386" t="str">
            <v>NA</v>
          </cell>
          <cell r="AB386" t="str">
            <v>NA</v>
          </cell>
          <cell r="AC386" t="str">
            <v>NA</v>
          </cell>
          <cell r="AD386" t="str">
            <v>NA</v>
          </cell>
          <cell r="AE386" t="str">
            <v>NA</v>
          </cell>
          <cell r="AF386" t="str">
            <v>NA</v>
          </cell>
          <cell r="AG386" t="str">
            <v>NA</v>
          </cell>
          <cell r="AH386" t="str">
            <v>NA</v>
          </cell>
          <cell r="AI386" t="str">
            <v>NA</v>
          </cell>
          <cell r="AJ386" t="str">
            <v>NA</v>
          </cell>
          <cell r="AK386" t="str">
            <v>NA</v>
          </cell>
          <cell r="AL386" t="str">
            <v>NA</v>
          </cell>
        </row>
        <row r="387">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row>
        <row r="388">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row>
        <row r="389">
          <cell r="M389" t="str">
            <v>NA</v>
          </cell>
          <cell r="N389" t="str">
            <v>NA</v>
          </cell>
          <cell r="O389" t="str">
            <v>NA</v>
          </cell>
          <cell r="P389" t="str">
            <v>NA</v>
          </cell>
          <cell r="Q389" t="str">
            <v>NA</v>
          </cell>
          <cell r="R389" t="str">
            <v>NA</v>
          </cell>
          <cell r="S389" t="str">
            <v>NA</v>
          </cell>
          <cell r="T389" t="str">
            <v>NA</v>
          </cell>
          <cell r="U389" t="str">
            <v>NA</v>
          </cell>
          <cell r="V389" t="str">
            <v>NA</v>
          </cell>
          <cell r="W389" t="str">
            <v>NA</v>
          </cell>
          <cell r="X389" t="str">
            <v>NA</v>
          </cell>
          <cell r="Y389" t="str">
            <v>NA</v>
          </cell>
          <cell r="Z389" t="str">
            <v>NA</v>
          </cell>
          <cell r="AA389" t="str">
            <v>NA</v>
          </cell>
          <cell r="AB389" t="str">
            <v>NA</v>
          </cell>
          <cell r="AC389" t="str">
            <v>NA</v>
          </cell>
          <cell r="AD389" t="str">
            <v>NA</v>
          </cell>
          <cell r="AE389" t="str">
            <v>NA</v>
          </cell>
          <cell r="AF389" t="str">
            <v>NA</v>
          </cell>
          <cell r="AG389" t="str">
            <v>NA</v>
          </cell>
          <cell r="AH389" t="str">
            <v>NA</v>
          </cell>
          <cell r="AI389" t="str">
            <v>NA</v>
          </cell>
          <cell r="AJ389" t="str">
            <v>NA</v>
          </cell>
          <cell r="AK389" t="str">
            <v>NA</v>
          </cell>
          <cell r="AL389" t="str">
            <v>NA</v>
          </cell>
        </row>
        <row r="390">
          <cell r="M390" t="str">
            <v>NA</v>
          </cell>
          <cell r="N390" t="str">
            <v>NA</v>
          </cell>
          <cell r="O390" t="str">
            <v>NA</v>
          </cell>
          <cell r="P390" t="str">
            <v>NA</v>
          </cell>
          <cell r="Q390" t="str">
            <v>NA</v>
          </cell>
          <cell r="R390" t="str">
            <v>NA</v>
          </cell>
          <cell r="S390" t="str">
            <v>NA</v>
          </cell>
          <cell r="T390" t="str">
            <v>NA</v>
          </cell>
          <cell r="U390" t="str">
            <v>NA</v>
          </cell>
          <cell r="V390" t="str">
            <v>NA</v>
          </cell>
          <cell r="W390" t="str">
            <v>NA</v>
          </cell>
          <cell r="X390" t="str">
            <v>NA</v>
          </cell>
          <cell r="Y390" t="str">
            <v>NA</v>
          </cell>
          <cell r="Z390" t="str">
            <v>NA</v>
          </cell>
          <cell r="AA390" t="str">
            <v>NA</v>
          </cell>
          <cell r="AB390" t="str">
            <v>NA</v>
          </cell>
          <cell r="AC390" t="str">
            <v>NA</v>
          </cell>
          <cell r="AD390" t="str">
            <v>NA</v>
          </cell>
          <cell r="AE390" t="str">
            <v>NA</v>
          </cell>
          <cell r="AF390" t="str">
            <v>NA</v>
          </cell>
          <cell r="AG390" t="str">
            <v>NA</v>
          </cell>
          <cell r="AH390" t="str">
            <v>NA</v>
          </cell>
          <cell r="AI390" t="str">
            <v>NA</v>
          </cell>
          <cell r="AJ390" t="str">
            <v>NA</v>
          </cell>
          <cell r="AK390" t="str">
            <v>NA</v>
          </cell>
          <cell r="AL390" t="str">
            <v>NA</v>
          </cell>
        </row>
        <row r="391">
          <cell r="M391" t="str">
            <v>NA</v>
          </cell>
          <cell r="N391" t="str">
            <v>NA</v>
          </cell>
          <cell r="O391" t="str">
            <v>NA</v>
          </cell>
          <cell r="P391" t="str">
            <v>NA</v>
          </cell>
          <cell r="Q391" t="str">
            <v>NA</v>
          </cell>
          <cell r="R391" t="str">
            <v>NA</v>
          </cell>
          <cell r="S391" t="str">
            <v>NA</v>
          </cell>
          <cell r="T391" t="str">
            <v>NA</v>
          </cell>
          <cell r="U391" t="str">
            <v>NA</v>
          </cell>
          <cell r="V391" t="str">
            <v>NA</v>
          </cell>
          <cell r="W391" t="str">
            <v>NA</v>
          </cell>
          <cell r="X391" t="str">
            <v>NA</v>
          </cell>
          <cell r="Y391" t="str">
            <v>NA</v>
          </cell>
          <cell r="Z391" t="str">
            <v>NA</v>
          </cell>
          <cell r="AA391" t="str">
            <v>NA</v>
          </cell>
          <cell r="AB391" t="str">
            <v>NA</v>
          </cell>
          <cell r="AC391" t="str">
            <v>NA</v>
          </cell>
          <cell r="AD391" t="str">
            <v>NA</v>
          </cell>
          <cell r="AE391" t="str">
            <v>NA</v>
          </cell>
          <cell r="AF391" t="str">
            <v>NA</v>
          </cell>
          <cell r="AG391" t="str">
            <v>NA</v>
          </cell>
          <cell r="AH391" t="str">
            <v>NA</v>
          </cell>
          <cell r="AI391" t="str">
            <v>NA</v>
          </cell>
          <cell r="AJ391" t="str">
            <v>NA</v>
          </cell>
          <cell r="AK391" t="str">
            <v>NA</v>
          </cell>
          <cell r="AL391" t="str">
            <v>NA</v>
          </cell>
        </row>
        <row r="392">
          <cell r="M392" t="str">
            <v>NA</v>
          </cell>
          <cell r="N392" t="str">
            <v>NA</v>
          </cell>
          <cell r="O392" t="str">
            <v>NA</v>
          </cell>
          <cell r="P392" t="str">
            <v>NA</v>
          </cell>
          <cell r="Q392" t="str">
            <v>NA</v>
          </cell>
          <cell r="R392" t="str">
            <v>NA</v>
          </cell>
          <cell r="S392" t="str">
            <v>NA</v>
          </cell>
          <cell r="T392" t="str">
            <v>NA</v>
          </cell>
          <cell r="U392" t="str">
            <v>NA</v>
          </cell>
          <cell r="V392" t="str">
            <v>NA</v>
          </cell>
          <cell r="W392" t="str">
            <v>NA</v>
          </cell>
          <cell r="X392" t="str">
            <v>NA</v>
          </cell>
          <cell r="Y392" t="str">
            <v>NA</v>
          </cell>
          <cell r="Z392" t="str">
            <v>NA</v>
          </cell>
          <cell r="AA392" t="str">
            <v>NA</v>
          </cell>
          <cell r="AB392" t="str">
            <v>NA</v>
          </cell>
          <cell r="AC392" t="str">
            <v>NA</v>
          </cell>
          <cell r="AD392" t="str">
            <v>NA</v>
          </cell>
          <cell r="AE392" t="str">
            <v>NA</v>
          </cell>
          <cell r="AF392" t="str">
            <v>NA</v>
          </cell>
          <cell r="AG392" t="str">
            <v>NA</v>
          </cell>
          <cell r="AH392" t="str">
            <v>NA</v>
          </cell>
          <cell r="AI392" t="str">
            <v>NA</v>
          </cell>
          <cell r="AJ392" t="str">
            <v>NA</v>
          </cell>
          <cell r="AK392" t="str">
            <v>NA</v>
          </cell>
          <cell r="AL392" t="str">
            <v>NA</v>
          </cell>
        </row>
        <row r="393">
          <cell r="M393" t="str">
            <v>NA</v>
          </cell>
          <cell r="N393" t="str">
            <v>NA</v>
          </cell>
          <cell r="O393" t="str">
            <v>NA</v>
          </cell>
          <cell r="P393" t="str">
            <v>NA</v>
          </cell>
          <cell r="Q393" t="str">
            <v>NA</v>
          </cell>
          <cell r="R393" t="str">
            <v>NA</v>
          </cell>
          <cell r="S393" t="str">
            <v>NA</v>
          </cell>
          <cell r="T393" t="str">
            <v>NA</v>
          </cell>
          <cell r="U393" t="str">
            <v>NA</v>
          </cell>
          <cell r="V393" t="str">
            <v>NA</v>
          </cell>
          <cell r="W393" t="str">
            <v>NA</v>
          </cell>
          <cell r="X393" t="str">
            <v>NA</v>
          </cell>
          <cell r="Y393" t="str">
            <v>NA</v>
          </cell>
          <cell r="Z393" t="str">
            <v>NA</v>
          </cell>
          <cell r="AA393" t="str">
            <v>NA</v>
          </cell>
          <cell r="AB393" t="str">
            <v>NA</v>
          </cell>
          <cell r="AC393" t="str">
            <v>NA</v>
          </cell>
          <cell r="AD393" t="str">
            <v>NA</v>
          </cell>
          <cell r="AE393" t="str">
            <v>NA</v>
          </cell>
          <cell r="AF393" t="str">
            <v>NA</v>
          </cell>
          <cell r="AG393" t="str">
            <v>NA</v>
          </cell>
          <cell r="AH393" t="str">
            <v>NA</v>
          </cell>
          <cell r="AI393" t="str">
            <v>NA</v>
          </cell>
          <cell r="AJ393" t="str">
            <v>NA</v>
          </cell>
          <cell r="AK393" t="str">
            <v>NA</v>
          </cell>
          <cell r="AL393" t="str">
            <v>NA</v>
          </cell>
        </row>
        <row r="394">
          <cell r="M394" t="str">
            <v>NA</v>
          </cell>
          <cell r="N394" t="str">
            <v>NA</v>
          </cell>
          <cell r="O394" t="str">
            <v>NA</v>
          </cell>
          <cell r="P394" t="str">
            <v>NA</v>
          </cell>
          <cell r="Q394" t="str">
            <v>NA</v>
          </cell>
          <cell r="R394" t="str">
            <v>NA</v>
          </cell>
          <cell r="S394" t="str">
            <v>NA</v>
          </cell>
          <cell r="T394" t="str">
            <v>NA</v>
          </cell>
          <cell r="U394" t="str">
            <v>NA</v>
          </cell>
          <cell r="V394" t="str">
            <v>NA</v>
          </cell>
          <cell r="W394" t="str">
            <v>NA</v>
          </cell>
          <cell r="X394" t="str">
            <v>NA</v>
          </cell>
          <cell r="Y394" t="str">
            <v>NA</v>
          </cell>
          <cell r="Z394" t="str">
            <v>NA</v>
          </cell>
          <cell r="AA394" t="str">
            <v>NA</v>
          </cell>
          <cell r="AB394" t="str">
            <v>NA</v>
          </cell>
          <cell r="AC394" t="str">
            <v>NA</v>
          </cell>
          <cell r="AD394" t="str">
            <v>NA</v>
          </cell>
          <cell r="AE394" t="str">
            <v>NA</v>
          </cell>
          <cell r="AF394" t="str">
            <v>NA</v>
          </cell>
          <cell r="AG394" t="str">
            <v>NA</v>
          </cell>
          <cell r="AH394" t="str">
            <v>NA</v>
          </cell>
          <cell r="AI394" t="str">
            <v>NA</v>
          </cell>
          <cell r="AJ394" t="str">
            <v>NA</v>
          </cell>
          <cell r="AK394" t="str">
            <v>NA</v>
          </cell>
          <cell r="AL394" t="str">
            <v>NA</v>
          </cell>
        </row>
        <row r="395">
          <cell r="M395" t="str">
            <v>NA</v>
          </cell>
          <cell r="N395" t="str">
            <v>NA</v>
          </cell>
          <cell r="O395" t="str">
            <v>NA</v>
          </cell>
          <cell r="P395" t="str">
            <v>NA</v>
          </cell>
          <cell r="Q395" t="str">
            <v>NA</v>
          </cell>
          <cell r="R395" t="str">
            <v>NA</v>
          </cell>
          <cell r="S395" t="str">
            <v>NA</v>
          </cell>
          <cell r="T395" t="str">
            <v>NA</v>
          </cell>
          <cell r="U395" t="str">
            <v>NA</v>
          </cell>
          <cell r="V395" t="str">
            <v>NA</v>
          </cell>
          <cell r="W395" t="str">
            <v>NA</v>
          </cell>
          <cell r="X395" t="str">
            <v>NA</v>
          </cell>
          <cell r="Y395" t="str">
            <v>NA</v>
          </cell>
          <cell r="Z395" t="str">
            <v>NA</v>
          </cell>
          <cell r="AA395" t="str">
            <v>NA</v>
          </cell>
          <cell r="AB395" t="str">
            <v>NA</v>
          </cell>
          <cell r="AC395" t="str">
            <v>NA</v>
          </cell>
          <cell r="AD395" t="str">
            <v>NA</v>
          </cell>
          <cell r="AE395" t="str">
            <v>NA</v>
          </cell>
          <cell r="AF395" t="str">
            <v>NA</v>
          </cell>
          <cell r="AG395" t="str">
            <v>NA</v>
          </cell>
          <cell r="AH395" t="str">
            <v>NA</v>
          </cell>
          <cell r="AI395" t="str">
            <v>NA</v>
          </cell>
          <cell r="AJ395" t="str">
            <v>NA</v>
          </cell>
          <cell r="AK395" t="str">
            <v>NA</v>
          </cell>
          <cell r="AL395" t="str">
            <v>NA</v>
          </cell>
        </row>
        <row r="396">
          <cell r="M396" t="str">
            <v>NA</v>
          </cell>
          <cell r="N396" t="str">
            <v>NA</v>
          </cell>
          <cell r="O396" t="str">
            <v>NA</v>
          </cell>
          <cell r="P396" t="str">
            <v>NA</v>
          </cell>
          <cell r="Q396" t="str">
            <v>NA</v>
          </cell>
          <cell r="R396" t="str">
            <v>NA</v>
          </cell>
          <cell r="S396" t="str">
            <v>NA</v>
          </cell>
          <cell r="T396" t="str">
            <v>NA</v>
          </cell>
          <cell r="U396" t="str">
            <v>NA</v>
          </cell>
          <cell r="V396" t="str">
            <v>NA</v>
          </cell>
          <cell r="W396" t="str">
            <v>NA</v>
          </cell>
          <cell r="X396" t="str">
            <v>NA</v>
          </cell>
          <cell r="Y396" t="str">
            <v>NA</v>
          </cell>
          <cell r="Z396" t="str">
            <v>NA</v>
          </cell>
          <cell r="AA396" t="str">
            <v>NA</v>
          </cell>
          <cell r="AB396" t="str">
            <v>NA</v>
          </cell>
          <cell r="AC396" t="str">
            <v>NA</v>
          </cell>
          <cell r="AD396" t="str">
            <v>NA</v>
          </cell>
          <cell r="AE396" t="str">
            <v>NA</v>
          </cell>
          <cell r="AF396" t="str">
            <v>NA</v>
          </cell>
          <cell r="AG396" t="str">
            <v>NA</v>
          </cell>
          <cell r="AH396" t="str">
            <v>NA</v>
          </cell>
          <cell r="AI396" t="str">
            <v>NA</v>
          </cell>
          <cell r="AJ396" t="str">
            <v>NA</v>
          </cell>
          <cell r="AK396" t="str">
            <v>NA</v>
          </cell>
          <cell r="AL396" t="str">
            <v>NA</v>
          </cell>
        </row>
        <row r="397">
          <cell r="M397" t="str">
            <v>NA</v>
          </cell>
          <cell r="N397" t="str">
            <v>NA</v>
          </cell>
          <cell r="O397" t="str">
            <v>NA</v>
          </cell>
          <cell r="P397" t="str">
            <v>NA</v>
          </cell>
          <cell r="Q397" t="str">
            <v>NA</v>
          </cell>
          <cell r="R397" t="str">
            <v>NA</v>
          </cell>
          <cell r="S397" t="str">
            <v>NA</v>
          </cell>
          <cell r="T397" t="str">
            <v>NA</v>
          </cell>
          <cell r="U397" t="str">
            <v>NA</v>
          </cell>
          <cell r="V397" t="str">
            <v>NA</v>
          </cell>
          <cell r="W397" t="str">
            <v>NA</v>
          </cell>
          <cell r="X397" t="str">
            <v>NA</v>
          </cell>
          <cell r="Y397" t="str">
            <v>NA</v>
          </cell>
          <cell r="Z397" t="str">
            <v>NA</v>
          </cell>
          <cell r="AA397" t="str">
            <v>NA</v>
          </cell>
          <cell r="AB397" t="str">
            <v>NA</v>
          </cell>
          <cell r="AC397" t="str">
            <v>NA</v>
          </cell>
          <cell r="AD397" t="str">
            <v>NA</v>
          </cell>
          <cell r="AE397" t="str">
            <v>NA</v>
          </cell>
          <cell r="AF397" t="str">
            <v>NA</v>
          </cell>
          <cell r="AG397" t="str">
            <v>NA</v>
          </cell>
          <cell r="AH397" t="str">
            <v>NA</v>
          </cell>
          <cell r="AI397" t="str">
            <v>NA</v>
          </cell>
          <cell r="AJ397" t="str">
            <v>NA</v>
          </cell>
          <cell r="AK397" t="str">
            <v>NA</v>
          </cell>
          <cell r="AL397" t="str">
            <v>NA</v>
          </cell>
        </row>
        <row r="398">
          <cell r="M398" t="str">
            <v>NA</v>
          </cell>
          <cell r="N398" t="str">
            <v>NA</v>
          </cell>
          <cell r="O398" t="str">
            <v>NA</v>
          </cell>
          <cell r="P398" t="str">
            <v>NA</v>
          </cell>
          <cell r="Q398" t="str">
            <v>NA</v>
          </cell>
          <cell r="R398" t="str">
            <v>NA</v>
          </cell>
          <cell r="S398" t="str">
            <v>NA</v>
          </cell>
          <cell r="T398" t="str">
            <v>NA</v>
          </cell>
          <cell r="U398" t="str">
            <v>NA</v>
          </cell>
          <cell r="V398" t="str">
            <v>NA</v>
          </cell>
          <cell r="W398" t="str">
            <v>NA</v>
          </cell>
          <cell r="X398" t="str">
            <v>NA</v>
          </cell>
          <cell r="Y398" t="str">
            <v>NA</v>
          </cell>
          <cell r="Z398" t="str">
            <v>NA</v>
          </cell>
          <cell r="AA398" t="str">
            <v>NA</v>
          </cell>
          <cell r="AB398" t="str">
            <v>NA</v>
          </cell>
          <cell r="AC398" t="str">
            <v>NA</v>
          </cell>
          <cell r="AD398" t="str">
            <v>NA</v>
          </cell>
          <cell r="AE398" t="str">
            <v>NA</v>
          </cell>
          <cell r="AF398" t="str">
            <v>NA</v>
          </cell>
          <cell r="AG398" t="str">
            <v>NA</v>
          </cell>
          <cell r="AH398" t="str">
            <v>NA</v>
          </cell>
          <cell r="AI398" t="str">
            <v>NA</v>
          </cell>
          <cell r="AJ398" t="str">
            <v>NA</v>
          </cell>
          <cell r="AK398" t="str">
            <v>NA</v>
          </cell>
          <cell r="AL398" t="str">
            <v>NA</v>
          </cell>
        </row>
        <row r="399">
          <cell r="M399" t="str">
            <v>NA</v>
          </cell>
          <cell r="N399" t="str">
            <v>NA</v>
          </cell>
          <cell r="O399" t="str">
            <v>NA</v>
          </cell>
          <cell r="P399" t="str">
            <v>NA</v>
          </cell>
          <cell r="Q399" t="str">
            <v>NA</v>
          </cell>
          <cell r="R399" t="str">
            <v>NA</v>
          </cell>
          <cell r="S399" t="str">
            <v>NA</v>
          </cell>
          <cell r="T399" t="str">
            <v>NA</v>
          </cell>
          <cell r="U399" t="str">
            <v>NA</v>
          </cell>
          <cell r="V399" t="str">
            <v>NA</v>
          </cell>
          <cell r="W399" t="str">
            <v>NA</v>
          </cell>
          <cell r="X399" t="str">
            <v>NA</v>
          </cell>
          <cell r="Y399" t="str">
            <v>NA</v>
          </cell>
          <cell r="Z399" t="str">
            <v>NA</v>
          </cell>
          <cell r="AA399" t="str">
            <v>NA</v>
          </cell>
          <cell r="AB399" t="str">
            <v>NA</v>
          </cell>
          <cell r="AC399" t="str">
            <v>NA</v>
          </cell>
          <cell r="AD399" t="str">
            <v>NA</v>
          </cell>
          <cell r="AE399" t="str">
            <v>NA</v>
          </cell>
          <cell r="AF399" t="str">
            <v>NA</v>
          </cell>
          <cell r="AG399" t="str">
            <v>NA</v>
          </cell>
          <cell r="AH399" t="str">
            <v>NA</v>
          </cell>
          <cell r="AI399" t="str">
            <v>NA</v>
          </cell>
          <cell r="AJ399" t="str">
            <v>NA</v>
          </cell>
          <cell r="AK399" t="str">
            <v>NA</v>
          </cell>
          <cell r="AL399" t="str">
            <v>NA</v>
          </cell>
        </row>
        <row r="400">
          <cell r="M400" t="str">
            <v>NA</v>
          </cell>
          <cell r="N400" t="str">
            <v>NA</v>
          </cell>
          <cell r="O400" t="str">
            <v>NA</v>
          </cell>
          <cell r="P400" t="str">
            <v>NA</v>
          </cell>
          <cell r="Q400" t="str">
            <v>NA</v>
          </cell>
          <cell r="R400" t="str">
            <v>NA</v>
          </cell>
          <cell r="S400" t="str">
            <v>NA</v>
          </cell>
          <cell r="T400" t="str">
            <v>NA</v>
          </cell>
          <cell r="U400" t="str">
            <v>NA</v>
          </cell>
          <cell r="V400" t="str">
            <v>NA</v>
          </cell>
          <cell r="W400" t="str">
            <v>NA</v>
          </cell>
          <cell r="X400" t="str">
            <v>NA</v>
          </cell>
          <cell r="Y400" t="str">
            <v>NA</v>
          </cell>
          <cell r="Z400" t="str">
            <v>NA</v>
          </cell>
          <cell r="AA400" t="str">
            <v>NA</v>
          </cell>
          <cell r="AB400" t="str">
            <v>NA</v>
          </cell>
          <cell r="AC400" t="str">
            <v>NA</v>
          </cell>
          <cell r="AD400" t="str">
            <v>NA</v>
          </cell>
          <cell r="AE400" t="str">
            <v>NA</v>
          </cell>
          <cell r="AF400" t="str">
            <v>NA</v>
          </cell>
          <cell r="AG400" t="str">
            <v>NA</v>
          </cell>
          <cell r="AH400" t="str">
            <v>NA</v>
          </cell>
          <cell r="AI400" t="str">
            <v>NA</v>
          </cell>
          <cell r="AJ400" t="str">
            <v>NA</v>
          </cell>
          <cell r="AK400" t="str">
            <v>NA</v>
          </cell>
          <cell r="AL400" t="str">
            <v>NA</v>
          </cell>
        </row>
        <row r="401">
          <cell r="M401" t="str">
            <v>NA</v>
          </cell>
          <cell r="N401" t="str">
            <v>NA</v>
          </cell>
          <cell r="O401" t="str">
            <v>NA</v>
          </cell>
          <cell r="P401" t="str">
            <v>NA</v>
          </cell>
          <cell r="Q401" t="str">
            <v>NA</v>
          </cell>
          <cell r="R401" t="str">
            <v>NA</v>
          </cell>
          <cell r="S401" t="str">
            <v>NA</v>
          </cell>
          <cell r="T401" t="str">
            <v>NA</v>
          </cell>
          <cell r="U401" t="str">
            <v>NA</v>
          </cell>
          <cell r="V401" t="str">
            <v>NA</v>
          </cell>
          <cell r="W401" t="str">
            <v>NA</v>
          </cell>
          <cell r="X401" t="str">
            <v>NA</v>
          </cell>
          <cell r="Y401" t="str">
            <v>NA</v>
          </cell>
          <cell r="Z401" t="str">
            <v>NA</v>
          </cell>
          <cell r="AA401" t="str">
            <v>NA</v>
          </cell>
          <cell r="AB401" t="str">
            <v>NA</v>
          </cell>
          <cell r="AC401" t="str">
            <v>NA</v>
          </cell>
          <cell r="AD401" t="str">
            <v>NA</v>
          </cell>
          <cell r="AE401" t="str">
            <v>NA</v>
          </cell>
          <cell r="AF401" t="str">
            <v>NA</v>
          </cell>
          <cell r="AG401" t="str">
            <v>NA</v>
          </cell>
          <cell r="AH401" t="str">
            <v>NA</v>
          </cell>
          <cell r="AI401" t="str">
            <v>NA</v>
          </cell>
          <cell r="AJ401" t="str">
            <v>NA</v>
          </cell>
          <cell r="AK401" t="str">
            <v>NA</v>
          </cell>
          <cell r="AL401" t="str">
            <v>NA</v>
          </cell>
        </row>
        <row r="402">
          <cell r="M402" t="str">
            <v>NA</v>
          </cell>
          <cell r="N402" t="str">
            <v>NA</v>
          </cell>
          <cell r="O402" t="str">
            <v>NA</v>
          </cell>
          <cell r="P402" t="str">
            <v>NA</v>
          </cell>
          <cell r="Q402" t="str">
            <v>NA</v>
          </cell>
          <cell r="R402" t="str">
            <v>NA</v>
          </cell>
          <cell r="S402" t="str">
            <v>NA</v>
          </cell>
          <cell r="T402" t="str">
            <v>NA</v>
          </cell>
          <cell r="U402" t="str">
            <v>NA</v>
          </cell>
          <cell r="V402" t="str">
            <v>NA</v>
          </cell>
          <cell r="W402" t="str">
            <v>NA</v>
          </cell>
          <cell r="X402" t="str">
            <v>NA</v>
          </cell>
          <cell r="Y402" t="str">
            <v>NA</v>
          </cell>
          <cell r="Z402" t="str">
            <v>NA</v>
          </cell>
          <cell r="AA402" t="str">
            <v>NA</v>
          </cell>
          <cell r="AB402" t="str">
            <v>NA</v>
          </cell>
          <cell r="AC402" t="str">
            <v>NA</v>
          </cell>
          <cell r="AD402" t="str">
            <v>NA</v>
          </cell>
          <cell r="AE402" t="str">
            <v>NA</v>
          </cell>
          <cell r="AF402" t="str">
            <v>NA</v>
          </cell>
          <cell r="AG402" t="str">
            <v>NA</v>
          </cell>
          <cell r="AH402" t="str">
            <v>NA</v>
          </cell>
          <cell r="AI402" t="str">
            <v>NA</v>
          </cell>
          <cell r="AJ402" t="str">
            <v>NA</v>
          </cell>
          <cell r="AK402" t="str">
            <v>NA</v>
          </cell>
          <cell r="AL402" t="str">
            <v>NA</v>
          </cell>
        </row>
        <row r="403">
          <cell r="M403" t="str">
            <v>NA</v>
          </cell>
          <cell r="N403" t="str">
            <v>NA</v>
          </cell>
          <cell r="O403" t="str">
            <v>NA</v>
          </cell>
          <cell r="P403" t="str">
            <v>NA</v>
          </cell>
          <cell r="Q403" t="str">
            <v>NA</v>
          </cell>
          <cell r="R403" t="str">
            <v>NA</v>
          </cell>
          <cell r="S403" t="str">
            <v>NA</v>
          </cell>
          <cell r="T403" t="str">
            <v>NA</v>
          </cell>
          <cell r="U403" t="str">
            <v>NA</v>
          </cell>
          <cell r="V403" t="str">
            <v>NA</v>
          </cell>
          <cell r="W403" t="str">
            <v>NA</v>
          </cell>
          <cell r="X403" t="str">
            <v>NA</v>
          </cell>
          <cell r="Y403" t="str">
            <v>NA</v>
          </cell>
          <cell r="Z403" t="str">
            <v>NA</v>
          </cell>
          <cell r="AA403" t="str">
            <v>NA</v>
          </cell>
          <cell r="AB403" t="str">
            <v>NA</v>
          </cell>
          <cell r="AC403" t="str">
            <v>NA</v>
          </cell>
          <cell r="AD403" t="str">
            <v>NA</v>
          </cell>
          <cell r="AE403" t="str">
            <v>NA</v>
          </cell>
          <cell r="AF403" t="str">
            <v>NA</v>
          </cell>
          <cell r="AG403" t="str">
            <v>NA</v>
          </cell>
          <cell r="AH403" t="str">
            <v>NA</v>
          </cell>
          <cell r="AI403" t="str">
            <v>NA</v>
          </cell>
          <cell r="AJ403" t="str">
            <v>NA</v>
          </cell>
          <cell r="AK403" t="str">
            <v>NA</v>
          </cell>
          <cell r="AL403" t="str">
            <v>NA</v>
          </cell>
        </row>
        <row r="404">
          <cell r="M404" t="str">
            <v>NA</v>
          </cell>
          <cell r="N404" t="str">
            <v>NA</v>
          </cell>
          <cell r="O404" t="str">
            <v>NA</v>
          </cell>
          <cell r="P404" t="str">
            <v>NA</v>
          </cell>
          <cell r="Q404" t="str">
            <v>NA</v>
          </cell>
          <cell r="R404" t="str">
            <v>NA</v>
          </cell>
          <cell r="S404" t="str">
            <v>NA</v>
          </cell>
          <cell r="T404" t="str">
            <v>NA</v>
          </cell>
          <cell r="U404" t="str">
            <v>NA</v>
          </cell>
          <cell r="V404" t="str">
            <v>NA</v>
          </cell>
          <cell r="W404" t="str">
            <v>NA</v>
          </cell>
          <cell r="X404" t="str">
            <v>NA</v>
          </cell>
          <cell r="Y404" t="str">
            <v>NA</v>
          </cell>
          <cell r="Z404" t="str">
            <v>NA</v>
          </cell>
          <cell r="AA404" t="str">
            <v>NA</v>
          </cell>
          <cell r="AB404" t="str">
            <v>NA</v>
          </cell>
          <cell r="AC404" t="str">
            <v>NA</v>
          </cell>
          <cell r="AD404" t="str">
            <v>NA</v>
          </cell>
          <cell r="AE404" t="str">
            <v>NA</v>
          </cell>
          <cell r="AF404" t="str">
            <v>NA</v>
          </cell>
          <cell r="AG404" t="str">
            <v>NA</v>
          </cell>
          <cell r="AH404" t="str">
            <v>NA</v>
          </cell>
          <cell r="AI404" t="str">
            <v>NA</v>
          </cell>
          <cell r="AJ404" t="str">
            <v>NA</v>
          </cell>
          <cell r="AK404" t="str">
            <v>NA</v>
          </cell>
          <cell r="AL404" t="str">
            <v>NA</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row>
        <row r="407">
          <cell r="M407" t="str">
            <v>NA</v>
          </cell>
          <cell r="N407" t="str">
            <v>NA</v>
          </cell>
          <cell r="O407" t="str">
            <v>NA</v>
          </cell>
          <cell r="P407" t="str">
            <v>NA</v>
          </cell>
          <cell r="Q407" t="str">
            <v>NA</v>
          </cell>
          <cell r="R407" t="str">
            <v>NA</v>
          </cell>
          <cell r="S407" t="str">
            <v>NA</v>
          </cell>
          <cell r="T407" t="str">
            <v>NA</v>
          </cell>
          <cell r="U407" t="str">
            <v>NA</v>
          </cell>
          <cell r="V407" t="str">
            <v>NA</v>
          </cell>
          <cell r="W407" t="str">
            <v>NA</v>
          </cell>
          <cell r="X407" t="str">
            <v>NA</v>
          </cell>
          <cell r="Y407" t="str">
            <v>NA</v>
          </cell>
          <cell r="Z407" t="str">
            <v>NA</v>
          </cell>
          <cell r="AA407" t="str">
            <v>NA</v>
          </cell>
          <cell r="AB407" t="str">
            <v>NA</v>
          </cell>
          <cell r="AC407" t="str">
            <v>NA</v>
          </cell>
          <cell r="AD407" t="str">
            <v>NA</v>
          </cell>
          <cell r="AE407" t="str">
            <v>NA</v>
          </cell>
          <cell r="AF407" t="str">
            <v>NA</v>
          </cell>
          <cell r="AG407" t="str">
            <v>NA</v>
          </cell>
          <cell r="AH407" t="str">
            <v>NA</v>
          </cell>
          <cell r="AI407" t="str">
            <v>NA</v>
          </cell>
          <cell r="AJ407" t="str">
            <v>NA</v>
          </cell>
          <cell r="AK407" t="str">
            <v>NA</v>
          </cell>
          <cell r="AL407" t="str">
            <v>NA</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row>
        <row r="409">
          <cell r="M409" t="str">
            <v>NA</v>
          </cell>
          <cell r="N409" t="str">
            <v>NA</v>
          </cell>
          <cell r="O409" t="str">
            <v>NA</v>
          </cell>
          <cell r="P409" t="str">
            <v>NA</v>
          </cell>
          <cell r="Q409" t="str">
            <v>NA</v>
          </cell>
          <cell r="R409" t="str">
            <v>NA</v>
          </cell>
          <cell r="S409" t="str">
            <v>NA</v>
          </cell>
          <cell r="T409" t="str">
            <v>NA</v>
          </cell>
          <cell r="U409" t="str">
            <v>NA</v>
          </cell>
          <cell r="V409" t="str">
            <v>NA</v>
          </cell>
          <cell r="W409" t="str">
            <v>NA</v>
          </cell>
          <cell r="X409" t="str">
            <v>NA</v>
          </cell>
          <cell r="Y409" t="str">
            <v>NA</v>
          </cell>
          <cell r="Z409" t="str">
            <v>NA</v>
          </cell>
          <cell r="AA409" t="str">
            <v>NA</v>
          </cell>
          <cell r="AB409" t="str">
            <v>NA</v>
          </cell>
          <cell r="AC409" t="str">
            <v>NA</v>
          </cell>
          <cell r="AD409" t="str">
            <v>NA</v>
          </cell>
          <cell r="AE409" t="str">
            <v>NA</v>
          </cell>
          <cell r="AF409" t="str">
            <v>NA</v>
          </cell>
          <cell r="AG409" t="str">
            <v>NA</v>
          </cell>
          <cell r="AH409" t="str">
            <v>NA</v>
          </cell>
          <cell r="AI409" t="str">
            <v>NA</v>
          </cell>
          <cell r="AJ409" t="str">
            <v>NA</v>
          </cell>
          <cell r="AK409" t="str">
            <v>NA</v>
          </cell>
          <cell r="AL409" t="str">
            <v>NA</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row>
        <row r="411">
          <cell r="M411" t="str">
            <v>NA</v>
          </cell>
          <cell r="N411" t="str">
            <v>NA</v>
          </cell>
          <cell r="O411" t="str">
            <v>NA</v>
          </cell>
          <cell r="P411" t="str">
            <v>NA</v>
          </cell>
          <cell r="Q411" t="str">
            <v>NA</v>
          </cell>
          <cell r="R411" t="str">
            <v>NA</v>
          </cell>
          <cell r="S411" t="str">
            <v>NA</v>
          </cell>
          <cell r="T411" t="str">
            <v>NA</v>
          </cell>
          <cell r="U411" t="str">
            <v>NA</v>
          </cell>
          <cell r="V411" t="str">
            <v>NA</v>
          </cell>
          <cell r="W411" t="str">
            <v>NA</v>
          </cell>
          <cell r="X411" t="str">
            <v>NA</v>
          </cell>
          <cell r="Y411" t="str">
            <v>NA</v>
          </cell>
          <cell r="Z411" t="str">
            <v>NA</v>
          </cell>
          <cell r="AA411" t="str">
            <v>NA</v>
          </cell>
          <cell r="AB411" t="str">
            <v>NA</v>
          </cell>
          <cell r="AC411" t="str">
            <v>NA</v>
          </cell>
          <cell r="AD411" t="str">
            <v>NA</v>
          </cell>
          <cell r="AE411" t="str">
            <v>NA</v>
          </cell>
          <cell r="AF411" t="str">
            <v>NA</v>
          </cell>
          <cell r="AG411" t="str">
            <v>NA</v>
          </cell>
          <cell r="AH411" t="str">
            <v>NA</v>
          </cell>
          <cell r="AI411" t="str">
            <v>NA</v>
          </cell>
          <cell r="AJ411" t="str">
            <v>NA</v>
          </cell>
          <cell r="AK411" t="str">
            <v>NA</v>
          </cell>
          <cell r="AL411" t="str">
            <v>NA</v>
          </cell>
        </row>
        <row r="412">
          <cell r="M412" t="str">
            <v>NA</v>
          </cell>
          <cell r="N412" t="str">
            <v>NA</v>
          </cell>
          <cell r="O412" t="str">
            <v>NA</v>
          </cell>
          <cell r="P412" t="str">
            <v>NA</v>
          </cell>
          <cell r="Q412" t="str">
            <v>NA</v>
          </cell>
          <cell r="R412" t="str">
            <v>NA</v>
          </cell>
          <cell r="S412" t="str">
            <v>NA</v>
          </cell>
          <cell r="T412" t="str">
            <v>NA</v>
          </cell>
          <cell r="U412" t="str">
            <v>NA</v>
          </cell>
          <cell r="V412" t="str">
            <v>NA</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row>
        <row r="413">
          <cell r="M413" t="str">
            <v>NA</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row>
        <row r="414">
          <cell r="M414">
            <v>0.15568839000000004</v>
          </cell>
          <cell r="N414">
            <v>0.17584437</v>
          </cell>
          <cell r="O414">
            <v>0.16287375000000001</v>
          </cell>
          <cell r="P414">
            <v>0.13001156999999999</v>
          </cell>
          <cell r="Q414">
            <v>0.13205048999999999</v>
          </cell>
          <cell r="R414">
            <v>9.793992E-2</v>
          </cell>
          <cell r="S414">
            <v>8.6775390000000008E-2</v>
          </cell>
          <cell r="T414">
            <v>0.11471421000000001</v>
          </cell>
          <cell r="U414">
            <v>0.10274589000000002</v>
          </cell>
          <cell r="V414">
            <v>0.10062779999999999</v>
          </cell>
          <cell r="W414">
            <v>6.376851E-2</v>
          </cell>
          <cell r="X414">
            <v>5.8823700000000007E-2</v>
          </cell>
          <cell r="Y414">
            <v>3.8307750000000002E-2</v>
          </cell>
          <cell r="Z414">
            <v>2.43477E-2</v>
          </cell>
          <cell r="AA414">
            <v>2.1048690000000002E-2</v>
          </cell>
          <cell r="AB414">
            <v>2.0244899999999996E-2</v>
          </cell>
          <cell r="AC414">
            <v>8.9060399999999987E-3</v>
          </cell>
          <cell r="AD414">
            <v>1.1045190000000002E-2</v>
          </cell>
          <cell r="AE414">
            <v>9.4965000000000015E-3</v>
          </cell>
          <cell r="AF414">
            <v>1.1382929999999999E-2</v>
          </cell>
          <cell r="AG414">
            <v>2.0641725E-2</v>
          </cell>
          <cell r="AH414">
            <v>6.8584202582440781E-4</v>
          </cell>
          <cell r="AI414">
            <v>2.7205794194922091E-5</v>
          </cell>
          <cell r="AJ414" t="str">
            <v>NO</v>
          </cell>
          <cell r="AK414" t="str">
            <v>NO</v>
          </cell>
          <cell r="AL414" t="str">
            <v>NO</v>
          </cell>
        </row>
        <row r="415">
          <cell r="M415">
            <v>0.27518463999999998</v>
          </cell>
          <cell r="N415">
            <v>0.28114304000000001</v>
          </cell>
          <cell r="O415">
            <v>0.28801408000000001</v>
          </cell>
          <cell r="P415">
            <v>0.27655424000000001</v>
          </cell>
          <cell r="Q415">
            <v>0.29162368</v>
          </cell>
          <cell r="R415">
            <v>0.26357887999999996</v>
          </cell>
          <cell r="S415">
            <v>0.26925056000000003</v>
          </cell>
          <cell r="T415">
            <v>0.27310848000000004</v>
          </cell>
          <cell r="U415">
            <v>0.27746688000000003</v>
          </cell>
          <cell r="V415">
            <v>0.27297664000000005</v>
          </cell>
          <cell r="W415">
            <v>0.123456</v>
          </cell>
          <cell r="X415">
            <v>0.15328512</v>
          </cell>
          <cell r="Y415">
            <v>0.1257152</v>
          </cell>
          <cell r="Z415">
            <v>0.16317696000000001</v>
          </cell>
          <cell r="AA415">
            <v>0.14928</v>
          </cell>
          <cell r="AB415">
            <v>0.19892991999999998</v>
          </cell>
          <cell r="AC415">
            <v>0.21523840000000002</v>
          </cell>
          <cell r="AD415">
            <v>0.17834496</v>
          </cell>
          <cell r="AE415">
            <v>0.16560640000000001</v>
          </cell>
          <cell r="AF415">
            <v>0.18249856</v>
          </cell>
          <cell r="AG415">
            <v>0.127869184</v>
          </cell>
          <cell r="AH415">
            <v>0.12263232</v>
          </cell>
          <cell r="AI415">
            <v>0.14759296</v>
          </cell>
          <cell r="AJ415">
            <v>0.17059596799999999</v>
          </cell>
          <cell r="AK415">
            <v>4.9675775999999998E-2</v>
          </cell>
          <cell r="AL415">
            <v>4.937076714203853E-2</v>
          </cell>
        </row>
        <row r="416">
          <cell r="M416">
            <v>1.13408E-3</v>
          </cell>
          <cell r="N416">
            <v>1.58208E-3</v>
          </cell>
          <cell r="O416">
            <v>1.3759999999999998E-3</v>
          </cell>
          <cell r="P416">
            <v>6.579200000000001E-4</v>
          </cell>
          <cell r="Q416">
            <v>6.1824000000000004E-4</v>
          </cell>
          <cell r="R416">
            <v>6.0032E-4</v>
          </cell>
          <cell r="S416">
            <v>5.3503999999999997E-4</v>
          </cell>
          <cell r="T416">
            <v>5.6703999999999999E-4</v>
          </cell>
          <cell r="U416">
            <v>5.2735999999999994E-4</v>
          </cell>
          <cell r="V416">
            <v>4.8128E-4</v>
          </cell>
          <cell r="W416">
            <v>3.5072000000000006E-4</v>
          </cell>
          <cell r="X416">
            <v>2.8672000000000002E-4</v>
          </cell>
          <cell r="Y416">
            <v>1.8303999999999998E-4</v>
          </cell>
          <cell r="Z416">
            <v>3.6095999999999996E-4</v>
          </cell>
          <cell r="AA416">
            <v>2.1888000000000002E-4</v>
          </cell>
          <cell r="AB416">
            <v>1.5487999999999998E-4</v>
          </cell>
          <cell r="AC416">
            <v>1.0112000000000001E-4</v>
          </cell>
          <cell r="AD416">
            <v>1.7536000000000003E-4</v>
          </cell>
          <cell r="AE416" t="str">
            <v>NA</v>
          </cell>
          <cell r="AF416" t="str">
            <v>NA</v>
          </cell>
          <cell r="AG416" t="str">
            <v>NA</v>
          </cell>
          <cell r="AH416" t="str">
            <v>NA</v>
          </cell>
          <cell r="AI416" t="str">
            <v>NA</v>
          </cell>
          <cell r="AJ416" t="str">
            <v>NA</v>
          </cell>
          <cell r="AK416" t="str">
            <v>NA</v>
          </cell>
          <cell r="AL416" t="str">
            <v>NA</v>
          </cell>
        </row>
        <row r="417">
          <cell r="M417">
            <v>2.8332186800000005E-3</v>
          </cell>
          <cell r="N417">
            <v>2.8999882400000008E-3</v>
          </cell>
          <cell r="O417">
            <v>2.9677435200000002E-3</v>
          </cell>
          <cell r="P417">
            <v>2.8967716800000006E-3</v>
          </cell>
          <cell r="Q417">
            <v>2.6271253800000003E-3</v>
          </cell>
          <cell r="R417">
            <v>2.8692752800000007E-3</v>
          </cell>
          <cell r="S417">
            <v>2.9300527000000005E-3</v>
          </cell>
          <cell r="T417">
            <v>2.9227376200000005E-3</v>
          </cell>
          <cell r="U417">
            <v>2.8665005300800004E-3</v>
          </cell>
          <cell r="V417">
            <v>1.3356506000000003E-3</v>
          </cell>
          <cell r="W417">
            <v>8.7246596000000018E-4</v>
          </cell>
          <cell r="X417">
            <v>8.0229826000000016E-4</v>
          </cell>
          <cell r="Y417">
            <v>5.780210200000001E-4</v>
          </cell>
          <cell r="Z417">
            <v>5.7926614000000014E-4</v>
          </cell>
          <cell r="AA417">
            <v>5.5454532000000017E-4</v>
          </cell>
          <cell r="AB417">
            <v>5.3189970000000009E-4</v>
          </cell>
          <cell r="AC417">
            <v>6.8349306000000006E-4</v>
          </cell>
          <cell r="AD417">
            <v>7.2074290000000022E-4</v>
          </cell>
          <cell r="AE417">
            <v>8.7140242000000024E-4</v>
          </cell>
          <cell r="AF417">
            <v>1.4005784200000003E-3</v>
          </cell>
          <cell r="AG417">
            <v>5.863425720000001E-4</v>
          </cell>
          <cell r="AH417">
            <v>8.4312782000000024E-4</v>
          </cell>
          <cell r="AI417">
            <v>1.2476880600000002E-3</v>
          </cell>
          <cell r="AJ417">
            <v>1.2703336800000003E-3</v>
          </cell>
          <cell r="AK417">
            <v>1.4125627000000003E-3</v>
          </cell>
          <cell r="AL417">
            <v>1.4038895765861635E-3</v>
          </cell>
        </row>
        <row r="418">
          <cell r="M418">
            <v>3.7301399999999998E-2</v>
          </cell>
          <cell r="N418">
            <v>3.8178000000000004E-2</v>
          </cell>
          <cell r="O418">
            <v>3.9070799999999996E-2</v>
          </cell>
          <cell r="P418">
            <v>3.9956400000000003E-2</v>
          </cell>
          <cell r="Q418">
            <v>4.0842000000000003E-2</v>
          </cell>
          <cell r="R418">
            <v>4.17258E-2</v>
          </cell>
          <cell r="S418">
            <v>4.2611399999999994E-2</v>
          </cell>
          <cell r="T418">
            <v>4.1443200000000006E-2</v>
          </cell>
          <cell r="U418">
            <v>4.89852E-2</v>
          </cell>
          <cell r="V418">
            <v>3.807E-2</v>
          </cell>
          <cell r="W418">
            <v>3.2590800000000003E-2</v>
          </cell>
          <cell r="X418">
            <v>3.8844000000000004E-2</v>
          </cell>
          <cell r="Y418">
            <v>4.0705200000000004E-2</v>
          </cell>
          <cell r="Z418">
            <v>4.0543200000000008E-2</v>
          </cell>
          <cell r="AA418">
            <v>3.8847600000000003E-2</v>
          </cell>
          <cell r="AB418">
            <v>2.8078200000000001E-2</v>
          </cell>
          <cell r="AC418">
            <v>4.6756800000000001E-2</v>
          </cell>
          <cell r="AD418">
            <v>4.6902600000000003E-2</v>
          </cell>
          <cell r="AE418">
            <v>4.3207200000000001E-2</v>
          </cell>
          <cell r="AF418">
            <v>1.0610999999999999E-2</v>
          </cell>
          <cell r="AG418">
            <v>1.07676E-2</v>
          </cell>
          <cell r="AH418">
            <v>2.9442599999999999E-2</v>
          </cell>
          <cell r="AI418">
            <v>4.8117600000000003E-2</v>
          </cell>
          <cell r="AJ418">
            <v>4.6808999999999996E-2</v>
          </cell>
          <cell r="AK418">
            <v>4.5140399999999997E-2</v>
          </cell>
          <cell r="AL418">
            <v>4.4863238313548999E-2</v>
          </cell>
        </row>
        <row r="419">
          <cell r="M419">
            <v>3.7040960000000005E-3</v>
          </cell>
          <cell r="N419">
            <v>4.5206400000000002E-3</v>
          </cell>
          <cell r="O419">
            <v>5.0532160000000001E-3</v>
          </cell>
          <cell r="P419">
            <v>5.9296000000000001E-3</v>
          </cell>
          <cell r="Q419">
            <v>7.3984000000000003E-3</v>
          </cell>
          <cell r="R419">
            <v>9.3491840000000017E-3</v>
          </cell>
          <cell r="S419">
            <v>1.1007296E-2</v>
          </cell>
          <cell r="T419">
            <v>1.2665952000000001E-2</v>
          </cell>
          <cell r="U419">
            <v>1.4220704000000001E-2</v>
          </cell>
          <cell r="V419">
            <v>1.7216512000000003E-2</v>
          </cell>
          <cell r="W419">
            <v>1.7378623999999999E-2</v>
          </cell>
          <cell r="X419">
            <v>2.1346016000000002E-2</v>
          </cell>
          <cell r="Y419">
            <v>2.3553024000000002E-2</v>
          </cell>
          <cell r="Z419">
            <v>2.6601056000000001E-2</v>
          </cell>
          <cell r="AA419">
            <v>2.8126432E-2</v>
          </cell>
          <cell r="AB419">
            <v>3.1593344000000002E-2</v>
          </cell>
          <cell r="AC419">
            <v>3.4334016000000002E-2</v>
          </cell>
          <cell r="AD419">
            <v>3.8829632000000003E-2</v>
          </cell>
          <cell r="AE419">
            <v>4.2854143999999997E-2</v>
          </cell>
          <cell r="AF419">
            <v>4.7718048000000006E-2</v>
          </cell>
          <cell r="AG419">
            <v>5.2375232000000001E-2</v>
          </cell>
          <cell r="AH419">
            <v>6.0505856000000004E-2</v>
          </cell>
          <cell r="AI419">
            <v>7.1182943999999998E-2</v>
          </cell>
          <cell r="AJ419">
            <v>7.6323200000000008E-2</v>
          </cell>
          <cell r="AK419">
            <v>8.0819360000000007E-2</v>
          </cell>
          <cell r="AL419">
            <v>9.3212223999999996E-2</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row>
        <row r="421">
          <cell r="M421" t="str">
            <v>NA</v>
          </cell>
          <cell r="N421" t="str">
            <v>NA</v>
          </cell>
          <cell r="O421" t="str">
            <v>NA</v>
          </cell>
          <cell r="P421" t="str">
            <v>NA</v>
          </cell>
          <cell r="Q421" t="str">
            <v>NA</v>
          </cell>
          <cell r="R421" t="str">
            <v>NA</v>
          </cell>
          <cell r="S421" t="str">
            <v>NA</v>
          </cell>
          <cell r="T421" t="str">
            <v>NA</v>
          </cell>
          <cell r="U421" t="str">
            <v>NA</v>
          </cell>
          <cell r="V421" t="str">
            <v>NA</v>
          </cell>
          <cell r="W421" t="str">
            <v>NA</v>
          </cell>
          <cell r="X421" t="str">
            <v>NA</v>
          </cell>
          <cell r="Y421" t="str">
            <v>NA</v>
          </cell>
          <cell r="Z421" t="str">
            <v>NA</v>
          </cell>
          <cell r="AA421" t="str">
            <v>NA</v>
          </cell>
          <cell r="AB421" t="str">
            <v>NA</v>
          </cell>
          <cell r="AC421" t="str">
            <v>NA</v>
          </cell>
          <cell r="AD421" t="str">
            <v>NA</v>
          </cell>
          <cell r="AE421" t="str">
            <v>NA</v>
          </cell>
          <cell r="AF421" t="str">
            <v>NA</v>
          </cell>
          <cell r="AG421" t="str">
            <v>NA</v>
          </cell>
          <cell r="AH421" t="str">
            <v>NA</v>
          </cell>
          <cell r="AI421" t="str">
            <v>NA</v>
          </cell>
          <cell r="AJ421" t="str">
            <v>NA</v>
          </cell>
          <cell r="AK421" t="str">
            <v>NA</v>
          </cell>
          <cell r="AL421" t="str">
            <v>NA</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row>
        <row r="427">
          <cell r="M427">
            <v>1783.2775980609549</v>
          </cell>
          <cell r="N427">
            <v>1672.007140474793</v>
          </cell>
          <cell r="O427">
            <v>1573.6424856203898</v>
          </cell>
          <cell r="P427">
            <v>1471.0760354109907</v>
          </cell>
          <cell r="Q427">
            <v>1388.9128903194239</v>
          </cell>
          <cell r="R427">
            <v>1321.649664330359</v>
          </cell>
          <cell r="S427">
            <v>1213.3724396844921</v>
          </cell>
          <cell r="T427">
            <v>1138.2478615298653</v>
          </cell>
          <cell r="U427">
            <v>1003.4090788981068</v>
          </cell>
          <cell r="V427">
            <v>902.43614186606032</v>
          </cell>
          <cell r="W427">
            <v>754.76582737408341</v>
          </cell>
          <cell r="X427">
            <v>702.8102143123208</v>
          </cell>
          <cell r="Y427">
            <v>621.93018437977821</v>
          </cell>
          <cell r="Z427">
            <v>523.12360830434466</v>
          </cell>
          <cell r="AA427">
            <v>485.92587789137912</v>
          </cell>
          <cell r="AB427">
            <v>408.27855987271352</v>
          </cell>
          <cell r="AC427">
            <v>386.60512930528978</v>
          </cell>
          <cell r="AD427">
            <v>344.17482719038469</v>
          </cell>
          <cell r="AE427">
            <v>288.7958495605983</v>
          </cell>
          <cell r="AF427">
            <v>236.17981357913439</v>
          </cell>
          <cell r="AG427">
            <v>217.35019334731587</v>
          </cell>
          <cell r="AH427">
            <v>195.19995888767562</v>
          </cell>
          <cell r="AI427">
            <v>176.87212082871713</v>
          </cell>
          <cell r="AJ427">
            <v>145.48951773337379</v>
          </cell>
          <cell r="AK427">
            <v>130.78707367211112</v>
          </cell>
          <cell r="AL427">
            <v>123.11077455559791</v>
          </cell>
        </row>
        <row r="429">
          <cell r="M429" t="str">
            <v>NO</v>
          </cell>
          <cell r="N429" t="str">
            <v>NO</v>
          </cell>
          <cell r="O429" t="str">
            <v>NO</v>
          </cell>
          <cell r="P429" t="str">
            <v>NO</v>
          </cell>
          <cell r="Q429" t="str">
            <v>NO</v>
          </cell>
          <cell r="R429" t="str">
            <v>NO</v>
          </cell>
          <cell r="S429" t="str">
            <v>NO</v>
          </cell>
          <cell r="T429" t="str">
            <v>NO</v>
          </cell>
          <cell r="U429" t="str">
            <v>NO</v>
          </cell>
          <cell r="V429" t="str">
            <v>NO</v>
          </cell>
          <cell r="W429" t="str">
            <v>NO</v>
          </cell>
          <cell r="X429" t="str">
            <v>NO</v>
          </cell>
          <cell r="Y429" t="str">
            <v>NO</v>
          </cell>
          <cell r="Z429" t="str">
            <v>NO</v>
          </cell>
          <cell r="AA429" t="str">
            <v>NO</v>
          </cell>
          <cell r="AB429" t="str">
            <v>NO</v>
          </cell>
          <cell r="AC429" t="str">
            <v>NO</v>
          </cell>
          <cell r="AD429" t="str">
            <v>NO</v>
          </cell>
          <cell r="AE429" t="str">
            <v>NO</v>
          </cell>
          <cell r="AF429" t="str">
            <v>NO</v>
          </cell>
          <cell r="AG429" t="str">
            <v>NO</v>
          </cell>
          <cell r="AH429" t="str">
            <v>NO</v>
          </cell>
          <cell r="AI429" t="str">
            <v>NO</v>
          </cell>
          <cell r="AJ429" t="str">
            <v>NO</v>
          </cell>
          <cell r="AK429" t="str">
            <v>NO</v>
          </cell>
          <cell r="AL429" t="str">
            <v>NO</v>
          </cell>
        </row>
        <row r="430">
          <cell r="M430">
            <v>1783.2775980609549</v>
          </cell>
          <cell r="N430">
            <v>1672.007140474793</v>
          </cell>
          <cell r="O430">
            <v>1573.6424856203898</v>
          </cell>
          <cell r="P430">
            <v>1471.0760354109907</v>
          </cell>
          <cell r="Q430">
            <v>1388.9128903194239</v>
          </cell>
          <cell r="R430">
            <v>1321.649664330359</v>
          </cell>
          <cell r="S430">
            <v>1213.3724396844921</v>
          </cell>
          <cell r="T430">
            <v>1138.2478615298653</v>
          </cell>
          <cell r="U430">
            <v>1003.4090788981068</v>
          </cell>
          <cell r="V430">
            <v>902.43614186606032</v>
          </cell>
          <cell r="W430">
            <v>754.76582737408341</v>
          </cell>
          <cell r="X430">
            <v>702.8102143123208</v>
          </cell>
          <cell r="Y430">
            <v>621.93018437977821</v>
          </cell>
          <cell r="Z430">
            <v>523.12360830434466</v>
          </cell>
          <cell r="AA430">
            <v>485.92587789137912</v>
          </cell>
          <cell r="AB430">
            <v>408.27855987271352</v>
          </cell>
          <cell r="AC430">
            <v>386.60512930528978</v>
          </cell>
          <cell r="AD430">
            <v>344.17482719038469</v>
          </cell>
          <cell r="AE430">
            <v>288.7958495605983</v>
          </cell>
          <cell r="AF430">
            <v>236.17981357913439</v>
          </cell>
          <cell r="AG430">
            <v>217.35019334731587</v>
          </cell>
          <cell r="AH430">
            <v>195.19995888767562</v>
          </cell>
          <cell r="AI430">
            <v>176.87212082871713</v>
          </cell>
          <cell r="AJ430">
            <v>145.48951773337379</v>
          </cell>
          <cell r="AK430">
            <v>130.78707367211112</v>
          </cell>
          <cell r="AL430">
            <v>123.11077455559791</v>
          </cell>
        </row>
        <row r="434">
          <cell r="M434">
            <v>1.253459156911696</v>
          </cell>
          <cell r="N434">
            <v>1.3209075005443311</v>
          </cell>
          <cell r="O434">
            <v>1.463940329274531</v>
          </cell>
          <cell r="P434">
            <v>1.5310971353133294</v>
          </cell>
          <cell r="Q434">
            <v>1.5908085197249051</v>
          </cell>
          <cell r="R434">
            <v>1.7837391289387508</v>
          </cell>
          <cell r="S434">
            <v>1.9243723790119838</v>
          </cell>
          <cell r="T434">
            <v>2.024674766873177</v>
          </cell>
          <cell r="U434">
            <v>2.2058541684585151</v>
          </cell>
          <cell r="V434">
            <v>2.4946064569759665</v>
          </cell>
          <cell r="W434">
            <v>2.5846048269769635</v>
          </cell>
          <cell r="X434">
            <v>2.5173709511941862</v>
          </cell>
          <cell r="Y434">
            <v>2.2994638174495408</v>
          </cell>
          <cell r="Z434">
            <v>2.4223602886018836</v>
          </cell>
          <cell r="AA434">
            <v>2.3886842340530317</v>
          </cell>
          <cell r="AB434">
            <v>2.3732813639254515</v>
          </cell>
          <cell r="AC434">
            <v>2.4780418345785757</v>
          </cell>
          <cell r="AD434">
            <v>2.6834192777212436</v>
          </cell>
          <cell r="AE434">
            <v>2.6310614049177321</v>
          </cell>
          <cell r="AF434">
            <v>2.3962631759593078</v>
          </cell>
          <cell r="AG434">
            <v>2.537447158299091</v>
          </cell>
          <cell r="AH434">
            <v>2.5910920554781178</v>
          </cell>
          <cell r="AI434">
            <v>2.5427859931495913</v>
          </cell>
          <cell r="AJ434">
            <v>2.5177174651208043</v>
          </cell>
          <cell r="AK434">
            <v>2.663794522395472</v>
          </cell>
          <cell r="AL434">
            <v>2.8066034116060803</v>
          </cell>
        </row>
        <row r="435">
          <cell r="M435">
            <v>0.3682308727830797</v>
          </cell>
          <cell r="N435">
            <v>0.35927233030500755</v>
          </cell>
          <cell r="O435">
            <v>0.37898800078407552</v>
          </cell>
          <cell r="P435">
            <v>0.37744098533423126</v>
          </cell>
          <cell r="Q435">
            <v>0.38539187694533544</v>
          </cell>
          <cell r="R435">
            <v>0.39035604039225336</v>
          </cell>
          <cell r="S435">
            <v>0.45445809371675161</v>
          </cell>
          <cell r="T435">
            <v>0.50417736490460263</v>
          </cell>
          <cell r="U435">
            <v>0.54782560303364203</v>
          </cell>
          <cell r="V435">
            <v>0.61961042203137751</v>
          </cell>
          <cell r="W435">
            <v>0.66491852749178815</v>
          </cell>
          <cell r="X435">
            <v>0.62885586604675225</v>
          </cell>
          <cell r="Y435">
            <v>0.71209240033733379</v>
          </cell>
          <cell r="Z435">
            <v>0.73200555961963309</v>
          </cell>
          <cell r="AA435">
            <v>0.69699154130024343</v>
          </cell>
          <cell r="AB435">
            <v>0.67740509922166547</v>
          </cell>
          <cell r="AC435">
            <v>0.69522878056294379</v>
          </cell>
          <cell r="AD435">
            <v>0.73658220215641812</v>
          </cell>
          <cell r="AE435">
            <v>0.72512119100356676</v>
          </cell>
          <cell r="AF435">
            <v>0.70636853806022093</v>
          </cell>
          <cell r="AG435">
            <v>0.72119791057514049</v>
          </cell>
          <cell r="AH435">
            <v>0.69438158588072385</v>
          </cell>
          <cell r="AI435">
            <v>0.62942799763477386</v>
          </cell>
          <cell r="AJ435">
            <v>0.56427460254548123</v>
          </cell>
          <cell r="AK435">
            <v>0.55666502962922937</v>
          </cell>
          <cell r="AL435">
            <v>0.52592995345070725</v>
          </cell>
        </row>
        <row r="436">
          <cell r="M436">
            <v>80.35397294286868</v>
          </cell>
          <cell r="N436">
            <v>65.10506631680002</v>
          </cell>
          <cell r="O436">
            <v>62.665912747563745</v>
          </cell>
          <cell r="P436">
            <v>66.77583566132725</v>
          </cell>
          <cell r="Q436">
            <v>66.026178984866107</v>
          </cell>
          <cell r="R436">
            <v>72.735610985558253</v>
          </cell>
          <cell r="S436">
            <v>51.392693560908256</v>
          </cell>
          <cell r="T436">
            <v>55.376857981437894</v>
          </cell>
          <cell r="U436">
            <v>55.237770417001286</v>
          </cell>
          <cell r="V436">
            <v>56.218360533840887</v>
          </cell>
          <cell r="W436">
            <v>73.97371860181039</v>
          </cell>
          <cell r="X436">
            <v>86.006919562170879</v>
          </cell>
          <cell r="Y436">
            <v>95.050369486205568</v>
          </cell>
          <cell r="Z436">
            <v>109.87736711684059</v>
          </cell>
          <cell r="AA436">
            <v>118.93010174081169</v>
          </cell>
          <cell r="AB436">
            <v>121.09866147535716</v>
          </cell>
          <cell r="AC436">
            <v>131.16043032675307</v>
          </cell>
          <cell r="AD436">
            <v>140.94694244825834</v>
          </cell>
          <cell r="AE436">
            <v>151.87790498425778</v>
          </cell>
          <cell r="AF436">
            <v>130.78539271843536</v>
          </cell>
          <cell r="AG436">
            <v>125.53852971650684</v>
          </cell>
          <cell r="AH436">
            <v>128.60300591061264</v>
          </cell>
          <cell r="AI436">
            <v>107.21922168539494</v>
          </cell>
          <cell r="AJ436">
            <v>80.496443840851299</v>
          </cell>
          <cell r="AK436">
            <v>76.67347022912459</v>
          </cell>
          <cell r="AL436">
            <v>95.221418290304186</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row>
        <row r="438">
          <cell r="M438" t="str">
            <v>NA</v>
          </cell>
          <cell r="N438" t="str">
            <v>NA</v>
          </cell>
          <cell r="O438" t="str">
            <v>NA</v>
          </cell>
          <cell r="P438" t="str">
            <v>NA</v>
          </cell>
          <cell r="Q438" t="str">
            <v>NA</v>
          </cell>
          <cell r="R438" t="str">
            <v>NA</v>
          </cell>
          <cell r="S438" t="str">
            <v>NA</v>
          </cell>
          <cell r="T438" t="str">
            <v>NA</v>
          </cell>
          <cell r="U438" t="str">
            <v>NA</v>
          </cell>
          <cell r="V438" t="str">
            <v>NA</v>
          </cell>
          <cell r="W438" t="str">
            <v>NA</v>
          </cell>
          <cell r="X438" t="str">
            <v>NA</v>
          </cell>
          <cell r="Y438" t="str">
            <v>NA</v>
          </cell>
          <cell r="Z438" t="str">
            <v>NA</v>
          </cell>
          <cell r="AA438" t="str">
            <v>NA</v>
          </cell>
          <cell r="AB438" t="str">
            <v>NA</v>
          </cell>
          <cell r="AC438" t="str">
            <v>NA</v>
          </cell>
          <cell r="AD438" t="str">
            <v>NA</v>
          </cell>
          <cell r="AE438" t="str">
            <v>NA</v>
          </cell>
          <cell r="AF438" t="str">
            <v>NA</v>
          </cell>
          <cell r="AG438" t="str">
            <v>NA</v>
          </cell>
          <cell r="AH438" t="str">
            <v>NA</v>
          </cell>
          <cell r="AI438" t="str">
            <v>NA</v>
          </cell>
          <cell r="AJ438" t="str">
            <v>NA</v>
          </cell>
          <cell r="AK438" t="str">
            <v>NA</v>
          </cell>
          <cell r="AL438" t="str">
            <v>NA</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row>
        <row r="440">
          <cell r="M440">
            <v>8326.8221024258764</v>
          </cell>
          <cell r="N440">
            <v>5118.9074074074078</v>
          </cell>
          <cell r="O440">
            <v>6735.7192982456145</v>
          </cell>
          <cell r="P440">
            <v>6225.8301886792451</v>
          </cell>
          <cell r="Q440">
            <v>5614.4</v>
          </cell>
          <cell r="R440">
            <v>5266.2075471698117</v>
          </cell>
          <cell r="S440">
            <v>5889.015151515152</v>
          </cell>
          <cell r="T440">
            <v>6738.5673076923076</v>
          </cell>
          <cell r="U440">
            <v>6362.6116504854372</v>
          </cell>
          <cell r="V440">
            <v>6000.0288461538457</v>
          </cell>
          <cell r="W440">
            <v>5745.7094017094014</v>
          </cell>
          <cell r="X440">
            <v>4278.4868421052633</v>
          </cell>
          <cell r="Y440">
            <v>5300.2541436464089</v>
          </cell>
          <cell r="Z440">
            <v>3555.8201136855891</v>
          </cell>
          <cell r="AA440">
            <v>2700.7226188970653</v>
          </cell>
          <cell r="AB440">
            <v>1204.4480000000001</v>
          </cell>
          <cell r="AC440">
            <v>1308.4590000000001</v>
          </cell>
          <cell r="AD440">
            <v>840.38400000000001</v>
          </cell>
          <cell r="AE440">
            <v>972.79100000000005</v>
          </cell>
          <cell r="AF440">
            <v>949.90899999999999</v>
          </cell>
          <cell r="AG440">
            <v>943.44399999999996</v>
          </cell>
          <cell r="AH440">
            <v>943.44399999999996</v>
          </cell>
          <cell r="AI440">
            <v>943.44399999999996</v>
          </cell>
          <cell r="AJ440">
            <v>943.44399999999996</v>
          </cell>
          <cell r="AK440">
            <v>943.44399999999996</v>
          </cell>
          <cell r="AL440">
            <v>943.44399999999996</v>
          </cell>
        </row>
        <row r="441">
          <cell r="M441">
            <v>2.6521547713766225</v>
          </cell>
          <cell r="N441">
            <v>0.87829345355135502</v>
          </cell>
          <cell r="O441">
            <v>1.3035532343907945</v>
          </cell>
          <cell r="P441">
            <v>3.4111370696359766</v>
          </cell>
          <cell r="Q441">
            <v>1.3125603276118556</v>
          </cell>
          <cell r="R441">
            <v>0.53585492055104622</v>
          </cell>
          <cell r="S441">
            <v>0.56140104130519208</v>
          </cell>
          <cell r="T441">
            <v>1.8975486399396997</v>
          </cell>
          <cell r="U441">
            <v>2.1269763220326912</v>
          </cell>
          <cell r="V441">
            <v>1.0765495943849333</v>
          </cell>
          <cell r="W441">
            <v>1.6974056709671712</v>
          </cell>
          <cell r="X441">
            <v>1.078888046857382</v>
          </cell>
          <cell r="Y441">
            <v>0.59776327241801153</v>
          </cell>
          <cell r="Z441">
            <v>1.2915822321623136</v>
          </cell>
          <cell r="AA441">
            <v>0.6192675792657647</v>
          </cell>
          <cell r="AB441">
            <v>0.58986684992070948</v>
          </cell>
          <cell r="AC441">
            <v>0.46063909203246944</v>
          </cell>
          <cell r="AD441">
            <v>3.3073319254287417</v>
          </cell>
          <cell r="AE441">
            <v>0.66734274640931268</v>
          </cell>
          <cell r="AF441">
            <v>0.74938992292855533</v>
          </cell>
          <cell r="AG441">
            <v>0.37178791117660787</v>
          </cell>
          <cell r="AH441">
            <v>0.73393701167048464</v>
          </cell>
          <cell r="AI441">
            <v>2.0014228499112354</v>
          </cell>
          <cell r="AJ441">
            <v>0.37381686598563402</v>
          </cell>
          <cell r="AK441">
            <v>0.55416888684271792</v>
          </cell>
          <cell r="AL441">
            <v>0.59996696776442893</v>
          </cell>
        </row>
        <row r="442">
          <cell r="M442">
            <v>2.2044463997497732</v>
          </cell>
          <cell r="N442">
            <v>1.2892457321762496</v>
          </cell>
          <cell r="O442">
            <v>1.2631785305712762</v>
          </cell>
          <cell r="P442">
            <v>2.1891083642186318</v>
          </cell>
          <cell r="Q442">
            <v>1.7125825371644796</v>
          </cell>
          <cell r="R442">
            <v>0.58099261590650619</v>
          </cell>
          <cell r="S442">
            <v>0.72604243507305544</v>
          </cell>
          <cell r="T442">
            <v>1.2011722635197093</v>
          </cell>
          <cell r="U442">
            <v>1.7987695540943935</v>
          </cell>
          <cell r="V442">
            <v>0.77422769994245433</v>
          </cell>
          <cell r="W442">
            <v>1.2901817046502384</v>
          </cell>
          <cell r="X442">
            <v>0.86517104303717896</v>
          </cell>
          <cell r="Y442">
            <v>0.4630745027616886</v>
          </cell>
          <cell r="Z442">
            <v>1.0537916441690067</v>
          </cell>
          <cell r="AA442">
            <v>0.75528987879039744</v>
          </cell>
          <cell r="AB442">
            <v>0.55708317011327035</v>
          </cell>
          <cell r="AC442">
            <v>0.48067320562925542</v>
          </cell>
          <cell r="AD442">
            <v>2.5552411775439423</v>
          </cell>
          <cell r="AE442">
            <v>0.9155200977265312</v>
          </cell>
          <cell r="AF442">
            <v>1.1525680245945753</v>
          </cell>
          <cell r="AG442">
            <v>0.76241932349194941</v>
          </cell>
          <cell r="AH442">
            <v>1.088622692074225</v>
          </cell>
          <cell r="AI442">
            <v>1.864463904116509</v>
          </cell>
          <cell r="AJ442">
            <v>0.22523725565782007</v>
          </cell>
          <cell r="AK442">
            <v>0.52172274666879015</v>
          </cell>
          <cell r="AL442">
            <v>0.3222588613484611</v>
          </cell>
        </row>
      </sheetData>
      <sheetData sheetId="28">
        <row r="300">
          <cell r="M300">
            <v>0.14679224314744319</v>
          </cell>
          <cell r="N300">
            <v>0.1313822317649376</v>
          </cell>
          <cell r="O300">
            <v>9.8311484823657605E-2</v>
          </cell>
          <cell r="P300">
            <v>7.6480549621411181E-2</v>
          </cell>
          <cell r="Q300">
            <v>8.910105869396158E-2</v>
          </cell>
          <cell r="R300">
            <v>0.10623552052903679</v>
          </cell>
          <cell r="S300">
            <v>9.7557105196415986E-2</v>
          </cell>
          <cell r="T300">
            <v>9.0791364522547185E-2</v>
          </cell>
          <cell r="U300">
            <v>0.10266361116768</v>
          </cell>
          <cell r="V300">
            <v>0.10409079080447999</v>
          </cell>
          <cell r="W300">
            <v>0.12155531346815998</v>
          </cell>
          <cell r="X300">
            <v>0.14316250482395998</v>
          </cell>
          <cell r="Y300">
            <v>0.16393543171919997</v>
          </cell>
          <cell r="Z300">
            <v>0.17821853528399997</v>
          </cell>
          <cell r="AA300">
            <v>0.21256126769471997</v>
          </cell>
          <cell r="AB300">
            <v>0.20403062386895998</v>
          </cell>
          <cell r="AC300">
            <v>0.20326555360655998</v>
          </cell>
          <cell r="AD300">
            <v>0.20728277248415997</v>
          </cell>
          <cell r="AE300">
            <v>0.20667446530555197</v>
          </cell>
          <cell r="AF300">
            <v>0.18482514268271999</v>
          </cell>
          <cell r="AG300">
            <v>0.18084627811823997</v>
          </cell>
          <cell r="AH300">
            <v>0.20049191062751998</v>
          </cell>
          <cell r="AI300">
            <v>0.21624685565993082</v>
          </cell>
          <cell r="AJ300">
            <v>0.20088486786892465</v>
          </cell>
          <cell r="AK300">
            <v>0.1925319699782348</v>
          </cell>
          <cell r="AL300">
            <v>0.19388490531918931</v>
          </cell>
        </row>
        <row r="301">
          <cell r="M301" t="str">
            <v>NA</v>
          </cell>
          <cell r="N301" t="str">
            <v>NA</v>
          </cell>
          <cell r="O301" t="str">
            <v>NA</v>
          </cell>
          <cell r="P301" t="str">
            <v>NA</v>
          </cell>
          <cell r="Q301" t="str">
            <v>NA</v>
          </cell>
          <cell r="R301" t="str">
            <v>NA</v>
          </cell>
          <cell r="S301" t="str">
            <v>NA</v>
          </cell>
          <cell r="T301" t="str">
            <v>NA</v>
          </cell>
          <cell r="U301" t="str">
            <v>NA</v>
          </cell>
          <cell r="V301" t="str">
            <v>NA</v>
          </cell>
          <cell r="W301" t="str">
            <v>NA</v>
          </cell>
          <cell r="X301" t="str">
            <v>NA</v>
          </cell>
          <cell r="Y301" t="str">
            <v>NA</v>
          </cell>
          <cell r="Z301" t="str">
            <v>NA</v>
          </cell>
          <cell r="AA301" t="str">
            <v>NA</v>
          </cell>
          <cell r="AB301" t="str">
            <v>NA</v>
          </cell>
          <cell r="AC301" t="str">
            <v>NA</v>
          </cell>
          <cell r="AD301" t="str">
            <v>NA</v>
          </cell>
          <cell r="AE301" t="str">
            <v>NA</v>
          </cell>
          <cell r="AF301" t="str">
            <v>NA</v>
          </cell>
          <cell r="AG301" t="str">
            <v>NA</v>
          </cell>
          <cell r="AH301" t="str">
            <v>NA</v>
          </cell>
          <cell r="AI301" t="str">
            <v>NA</v>
          </cell>
          <cell r="AJ301" t="str">
            <v>NA</v>
          </cell>
          <cell r="AK301" t="str">
            <v>NA</v>
          </cell>
          <cell r="AL301" t="str">
            <v>NA</v>
          </cell>
        </row>
        <row r="302">
          <cell r="M302" t="str">
            <v>NA</v>
          </cell>
          <cell r="N302" t="str">
            <v>NA</v>
          </cell>
          <cell r="O302" t="str">
            <v>NA</v>
          </cell>
          <cell r="P302" t="str">
            <v>NA</v>
          </cell>
          <cell r="Q302" t="str">
            <v>NA</v>
          </cell>
          <cell r="R302" t="str">
            <v>NA</v>
          </cell>
          <cell r="S302" t="str">
            <v>NA</v>
          </cell>
          <cell r="T302" t="str">
            <v>NA</v>
          </cell>
          <cell r="U302" t="str">
            <v>NA</v>
          </cell>
          <cell r="V302" t="str">
            <v>NA</v>
          </cell>
          <cell r="W302" t="str">
            <v>NA</v>
          </cell>
          <cell r="X302" t="str">
            <v>NA</v>
          </cell>
          <cell r="Y302" t="str">
            <v>NA</v>
          </cell>
          <cell r="Z302" t="str">
            <v>NA</v>
          </cell>
          <cell r="AA302" t="str">
            <v>NA</v>
          </cell>
          <cell r="AB302" t="str">
            <v>NA</v>
          </cell>
          <cell r="AC302" t="str">
            <v>NA</v>
          </cell>
          <cell r="AD302" t="str">
            <v>NA</v>
          </cell>
          <cell r="AE302" t="str">
            <v>NA</v>
          </cell>
          <cell r="AF302" t="str">
            <v>NA</v>
          </cell>
          <cell r="AG302" t="str">
            <v>NA</v>
          </cell>
          <cell r="AH302" t="str">
            <v>NA</v>
          </cell>
          <cell r="AI302" t="str">
            <v>NA</v>
          </cell>
          <cell r="AJ302" t="str">
            <v>NA</v>
          </cell>
          <cell r="AK302" t="str">
            <v>NA</v>
          </cell>
          <cell r="AL302" t="str">
            <v>NA</v>
          </cell>
        </row>
        <row r="303">
          <cell r="M303" t="str">
            <v>IE</v>
          </cell>
          <cell r="N303" t="str">
            <v>IE</v>
          </cell>
          <cell r="O303" t="str">
            <v>IE</v>
          </cell>
          <cell r="P303" t="str">
            <v>IE</v>
          </cell>
          <cell r="Q303" t="str">
            <v>IE</v>
          </cell>
          <cell r="R303" t="str">
            <v>IE</v>
          </cell>
          <cell r="S303" t="str">
            <v>IE</v>
          </cell>
          <cell r="T303" t="str">
            <v>IE</v>
          </cell>
          <cell r="U303" t="str">
            <v>IE</v>
          </cell>
          <cell r="V303" t="str">
            <v>IE</v>
          </cell>
          <cell r="W303" t="str">
            <v>IE</v>
          </cell>
          <cell r="X303" t="str">
            <v>IE</v>
          </cell>
          <cell r="Y303" t="str">
            <v>IE</v>
          </cell>
          <cell r="Z303" t="str">
            <v>IE</v>
          </cell>
          <cell r="AA303" t="str">
            <v>IE</v>
          </cell>
          <cell r="AB303" t="str">
            <v>IE</v>
          </cell>
          <cell r="AC303" t="str">
            <v>IE</v>
          </cell>
          <cell r="AD303" t="str">
            <v>IE</v>
          </cell>
          <cell r="AE303" t="str">
            <v>IE</v>
          </cell>
          <cell r="AF303" t="str">
            <v>IE</v>
          </cell>
          <cell r="AG303" t="str">
            <v>IE</v>
          </cell>
          <cell r="AH303" t="str">
            <v>IE</v>
          </cell>
          <cell r="AI303" t="str">
            <v>IE</v>
          </cell>
          <cell r="AJ303" t="str">
            <v>IE</v>
          </cell>
          <cell r="AK303" t="str">
            <v>IE</v>
          </cell>
          <cell r="AL303" t="str">
            <v>IE</v>
          </cell>
        </row>
        <row r="304">
          <cell r="M304" t="str">
            <v>IE</v>
          </cell>
          <cell r="N304" t="str">
            <v>IE</v>
          </cell>
          <cell r="O304" t="str">
            <v>IE</v>
          </cell>
          <cell r="P304" t="str">
            <v>IE</v>
          </cell>
          <cell r="Q304" t="str">
            <v>IE</v>
          </cell>
          <cell r="R304" t="str">
            <v>IE</v>
          </cell>
          <cell r="S304" t="str">
            <v>IE</v>
          </cell>
          <cell r="T304" t="str">
            <v>IE</v>
          </cell>
          <cell r="U304" t="str">
            <v>IE</v>
          </cell>
          <cell r="V304" t="str">
            <v>IE</v>
          </cell>
          <cell r="W304" t="str">
            <v>IE</v>
          </cell>
          <cell r="X304" t="str">
            <v>IE</v>
          </cell>
          <cell r="Y304" t="str">
            <v>IE</v>
          </cell>
          <cell r="Z304" t="str">
            <v>IE</v>
          </cell>
          <cell r="AA304" t="str">
            <v>IE</v>
          </cell>
          <cell r="AB304" t="str">
            <v>IE</v>
          </cell>
          <cell r="AC304" t="str">
            <v>IE</v>
          </cell>
          <cell r="AD304" t="str">
            <v>IE</v>
          </cell>
          <cell r="AE304" t="str">
            <v>IE</v>
          </cell>
          <cell r="AF304" t="str">
            <v>IE</v>
          </cell>
          <cell r="AG304" t="str">
            <v>IE</v>
          </cell>
          <cell r="AH304" t="str">
            <v>IE</v>
          </cell>
          <cell r="AI304" t="str">
            <v>IE</v>
          </cell>
          <cell r="AJ304" t="str">
            <v>IE</v>
          </cell>
          <cell r="AK304" t="str">
            <v>IE</v>
          </cell>
          <cell r="AL304" t="str">
            <v>IE</v>
          </cell>
        </row>
        <row r="305">
          <cell r="M305" t="str">
            <v>IE</v>
          </cell>
          <cell r="N305" t="str">
            <v>IE</v>
          </cell>
          <cell r="O305" t="str">
            <v>IE</v>
          </cell>
          <cell r="P305" t="str">
            <v>IE</v>
          </cell>
          <cell r="Q305" t="str">
            <v>IE</v>
          </cell>
          <cell r="R305" t="str">
            <v>IE</v>
          </cell>
          <cell r="S305" t="str">
            <v>IE</v>
          </cell>
          <cell r="T305" t="str">
            <v>IE</v>
          </cell>
          <cell r="U305" t="str">
            <v>IE</v>
          </cell>
          <cell r="V305" t="str">
            <v>IE</v>
          </cell>
          <cell r="W305" t="str">
            <v>IE</v>
          </cell>
          <cell r="X305" t="str">
            <v>IE</v>
          </cell>
          <cell r="Y305" t="str">
            <v>IE</v>
          </cell>
          <cell r="Z305" t="str">
            <v>IE</v>
          </cell>
          <cell r="AA305" t="str">
            <v>IE</v>
          </cell>
          <cell r="AB305" t="str">
            <v>IE</v>
          </cell>
          <cell r="AC305" t="str">
            <v>IE</v>
          </cell>
          <cell r="AD305" t="str">
            <v>IE</v>
          </cell>
          <cell r="AE305" t="str">
            <v>IE</v>
          </cell>
          <cell r="AF305" t="str">
            <v>IE</v>
          </cell>
          <cell r="AG305" t="str">
            <v>IE</v>
          </cell>
          <cell r="AH305" t="str">
            <v>IE</v>
          </cell>
          <cell r="AI305" t="str">
            <v>IE</v>
          </cell>
          <cell r="AJ305" t="str">
            <v>IE</v>
          </cell>
          <cell r="AK305" t="str">
            <v>IE</v>
          </cell>
          <cell r="AL305" t="str">
            <v>IE</v>
          </cell>
        </row>
        <row r="306">
          <cell r="M306" t="str">
            <v>IE</v>
          </cell>
          <cell r="N306" t="str">
            <v>IE</v>
          </cell>
          <cell r="O306" t="str">
            <v>IE</v>
          </cell>
          <cell r="P306" t="str">
            <v>IE</v>
          </cell>
          <cell r="Q306" t="str">
            <v>IE</v>
          </cell>
          <cell r="R306" t="str">
            <v>IE</v>
          </cell>
          <cell r="S306" t="str">
            <v>IE</v>
          </cell>
          <cell r="T306" t="str">
            <v>IE</v>
          </cell>
          <cell r="U306" t="str">
            <v>IE</v>
          </cell>
          <cell r="V306" t="str">
            <v>IE</v>
          </cell>
          <cell r="W306" t="str">
            <v>IE</v>
          </cell>
          <cell r="X306" t="str">
            <v>IE</v>
          </cell>
          <cell r="Y306" t="str">
            <v>IE</v>
          </cell>
          <cell r="Z306" t="str">
            <v>IE</v>
          </cell>
          <cell r="AA306" t="str">
            <v>IE</v>
          </cell>
          <cell r="AB306" t="str">
            <v>IE</v>
          </cell>
          <cell r="AC306" t="str">
            <v>IE</v>
          </cell>
          <cell r="AD306" t="str">
            <v>IE</v>
          </cell>
          <cell r="AE306" t="str">
            <v>IE</v>
          </cell>
          <cell r="AF306" t="str">
            <v>IE</v>
          </cell>
          <cell r="AG306" t="str">
            <v>IE</v>
          </cell>
          <cell r="AH306" t="str">
            <v>IE</v>
          </cell>
          <cell r="AI306" t="str">
            <v>IE</v>
          </cell>
          <cell r="AJ306" t="str">
            <v>IE</v>
          </cell>
          <cell r="AK306" t="str">
            <v>IE</v>
          </cell>
          <cell r="AL306" t="str">
            <v>IE</v>
          </cell>
        </row>
        <row r="307">
          <cell r="M307" t="str">
            <v>IE</v>
          </cell>
          <cell r="N307" t="str">
            <v>IE</v>
          </cell>
          <cell r="O307" t="str">
            <v>IE</v>
          </cell>
          <cell r="P307" t="str">
            <v>IE</v>
          </cell>
          <cell r="Q307" t="str">
            <v>IE</v>
          </cell>
          <cell r="R307" t="str">
            <v>IE</v>
          </cell>
          <cell r="S307" t="str">
            <v>IE</v>
          </cell>
          <cell r="T307" t="str">
            <v>IE</v>
          </cell>
          <cell r="U307" t="str">
            <v>IE</v>
          </cell>
          <cell r="V307" t="str">
            <v>IE</v>
          </cell>
          <cell r="W307" t="str">
            <v>IE</v>
          </cell>
          <cell r="X307" t="str">
            <v>IE</v>
          </cell>
          <cell r="Y307" t="str">
            <v>IE</v>
          </cell>
          <cell r="Z307" t="str">
            <v>IE</v>
          </cell>
          <cell r="AA307" t="str">
            <v>IE</v>
          </cell>
          <cell r="AB307" t="str">
            <v>IE</v>
          </cell>
          <cell r="AC307" t="str">
            <v>IE</v>
          </cell>
          <cell r="AD307" t="str">
            <v>IE</v>
          </cell>
          <cell r="AE307" t="str">
            <v>IE</v>
          </cell>
          <cell r="AF307" t="str">
            <v>IE</v>
          </cell>
          <cell r="AG307" t="str">
            <v>IE</v>
          </cell>
          <cell r="AH307" t="str">
            <v>IE</v>
          </cell>
          <cell r="AI307" t="str">
            <v>IE</v>
          </cell>
          <cell r="AJ307" t="str">
            <v>IE</v>
          </cell>
          <cell r="AK307" t="str">
            <v>IE</v>
          </cell>
          <cell r="AL307" t="str">
            <v>IE</v>
          </cell>
        </row>
        <row r="308">
          <cell r="M308">
            <v>6.8434915383079997E-2</v>
          </cell>
          <cell r="N308">
            <v>6.9783149314189996E-2</v>
          </cell>
          <cell r="O308">
            <v>7.0080231705189983E-2</v>
          </cell>
          <cell r="P308">
            <v>8.2840057617029977E-2</v>
          </cell>
          <cell r="Q308">
            <v>7.9909306341789998E-2</v>
          </cell>
          <cell r="R308">
            <v>8.1464595582419988E-2</v>
          </cell>
          <cell r="S308">
            <v>8.9229539577900016E-2</v>
          </cell>
          <cell r="T308">
            <v>8.9553634539179999E-2</v>
          </cell>
          <cell r="U308">
            <v>8.6042163550000009E-2</v>
          </cell>
          <cell r="V308">
            <v>8.0121334116499993E-2</v>
          </cell>
          <cell r="W308">
            <v>8.7925026212000004E-2</v>
          </cell>
          <cell r="X308">
            <v>0.25695904767</v>
          </cell>
          <cell r="Y308">
            <v>0.48161301580799998</v>
          </cell>
          <cell r="Z308">
            <v>0.9153659522962494</v>
          </cell>
          <cell r="AA308">
            <v>2.8702572307669247</v>
          </cell>
          <cell r="AB308">
            <v>3.4578299874580707</v>
          </cell>
          <cell r="AC308">
            <v>2.305753441200646</v>
          </cell>
          <cell r="AD308">
            <v>1.6743494471933618</v>
          </cell>
          <cell r="AE308">
            <v>1.8500836829942602</v>
          </cell>
          <cell r="AF308">
            <v>1.5040360133655504</v>
          </cell>
          <cell r="AG308">
            <v>1.1967388000782782</v>
          </cell>
          <cell r="AH308">
            <v>1.3198591991881281</v>
          </cell>
          <cell r="AI308">
            <v>1.0185086738945468</v>
          </cell>
          <cell r="AJ308">
            <v>0.96447399617917118</v>
          </cell>
          <cell r="AK308">
            <v>0.93646487926849775</v>
          </cell>
          <cell r="AL308">
            <v>0.66306313459500732</v>
          </cell>
        </row>
        <row r="309">
          <cell r="M309">
            <v>4.2807854221574579E-3</v>
          </cell>
          <cell r="N309">
            <v>5.106129655221235E-3</v>
          </cell>
          <cell r="O309">
            <v>4.2367670630607222E-3</v>
          </cell>
          <cell r="P309">
            <v>3.323386111803476E-3</v>
          </cell>
          <cell r="Q309">
            <v>3.1803264447390874E-3</v>
          </cell>
          <cell r="R309">
            <v>3.2133402140616389E-3</v>
          </cell>
          <cell r="S309">
            <v>3.5764916766097008E-3</v>
          </cell>
          <cell r="T309">
            <v>3.4114228299969452E-3</v>
          </cell>
          <cell r="U309">
            <v>4.88603785973756E-3</v>
          </cell>
          <cell r="V309">
            <v>4.4898726278669466E-3</v>
          </cell>
          <cell r="W309">
            <v>4.5999185256087845E-3</v>
          </cell>
          <cell r="X309">
            <v>4.7869965517699075E-3</v>
          </cell>
          <cell r="Y309">
            <v>4.8420195006408252E-3</v>
          </cell>
          <cell r="Z309">
            <v>5.8764509394140935E-3</v>
          </cell>
          <cell r="AA309">
            <v>6.0305151962526653E-3</v>
          </cell>
          <cell r="AB309">
            <v>5.5463132461885832E-3</v>
          </cell>
          <cell r="AC309">
            <v>4.5559001665120497E-3</v>
          </cell>
          <cell r="AD309">
            <v>4.9520653983826622E-3</v>
          </cell>
          <cell r="AE309">
            <v>4.3468129608025602E-3</v>
          </cell>
          <cell r="AF309">
            <v>3.697542164125722E-3</v>
          </cell>
          <cell r="AG309">
            <v>4.3137991914800082E-3</v>
          </cell>
          <cell r="AH309">
            <v>3.1253034958681693E-3</v>
          </cell>
          <cell r="AI309">
            <v>2.817174982191026E-3</v>
          </cell>
          <cell r="AJ309">
            <v>2.9140153722038418E-3</v>
          </cell>
          <cell r="AK309">
            <v>3.115032545412265E-3</v>
          </cell>
          <cell r="AL309">
            <v>2.941893666298441E-3</v>
          </cell>
        </row>
        <row r="310">
          <cell r="M310" t="str">
            <v>IE</v>
          </cell>
          <cell r="N310" t="str">
            <v>IE</v>
          </cell>
          <cell r="O310" t="str">
            <v>IE</v>
          </cell>
          <cell r="P310" t="str">
            <v>IE</v>
          </cell>
          <cell r="Q310" t="str">
            <v>IE</v>
          </cell>
          <cell r="R310" t="str">
            <v>IE</v>
          </cell>
          <cell r="S310" t="str">
            <v>IE</v>
          </cell>
          <cell r="T310" t="str">
            <v>IE</v>
          </cell>
          <cell r="U310" t="str">
            <v>IE</v>
          </cell>
          <cell r="V310" t="str">
            <v>IE</v>
          </cell>
          <cell r="W310" t="str">
            <v>IE</v>
          </cell>
          <cell r="X310" t="str">
            <v>IE</v>
          </cell>
          <cell r="Y310" t="str">
            <v>IE</v>
          </cell>
          <cell r="Z310" t="str">
            <v>IE</v>
          </cell>
          <cell r="AA310" t="str">
            <v>IE</v>
          </cell>
          <cell r="AB310" t="str">
            <v>IE</v>
          </cell>
          <cell r="AC310" t="str">
            <v>IE</v>
          </cell>
          <cell r="AD310" t="str">
            <v>IE</v>
          </cell>
          <cell r="AE310" t="str">
            <v>IE</v>
          </cell>
          <cell r="AF310" t="str">
            <v>IE</v>
          </cell>
          <cell r="AG310" t="str">
            <v>IE</v>
          </cell>
          <cell r="AH310" t="str">
            <v>IE</v>
          </cell>
          <cell r="AI310" t="str">
            <v>IE</v>
          </cell>
          <cell r="AJ310" t="str">
            <v>IE</v>
          </cell>
          <cell r="AK310" t="str">
            <v>IE</v>
          </cell>
          <cell r="AL310" t="str">
            <v>IE</v>
          </cell>
        </row>
        <row r="311">
          <cell r="M311" t="str">
            <v>NA</v>
          </cell>
          <cell r="N311" t="str">
            <v>NA</v>
          </cell>
          <cell r="O311" t="str">
            <v>NA</v>
          </cell>
          <cell r="P311" t="str">
            <v>NA</v>
          </cell>
          <cell r="Q311" t="str">
            <v>NA</v>
          </cell>
          <cell r="R311" t="str">
            <v>NA</v>
          </cell>
          <cell r="S311" t="str">
            <v>NA</v>
          </cell>
          <cell r="T311" t="str">
            <v>NA</v>
          </cell>
          <cell r="U311" t="str">
            <v>NA</v>
          </cell>
          <cell r="V311" t="str">
            <v>NA</v>
          </cell>
          <cell r="W311" t="str">
            <v>NA</v>
          </cell>
          <cell r="X311" t="str">
            <v>NA</v>
          </cell>
          <cell r="Y311" t="str">
            <v>NA</v>
          </cell>
          <cell r="Z311" t="str">
            <v>NA</v>
          </cell>
          <cell r="AA311" t="str">
            <v>NA</v>
          </cell>
          <cell r="AB311" t="str">
            <v>NA</v>
          </cell>
          <cell r="AC311" t="str">
            <v>NA</v>
          </cell>
          <cell r="AD311" t="str">
            <v>NA</v>
          </cell>
          <cell r="AE311" t="str">
            <v>NA</v>
          </cell>
          <cell r="AF311" t="str">
            <v>NA</v>
          </cell>
          <cell r="AG311" t="str">
            <v>NA</v>
          </cell>
          <cell r="AH311" t="str">
            <v>NA</v>
          </cell>
          <cell r="AI311" t="str">
            <v>NA</v>
          </cell>
          <cell r="AJ311" t="str">
            <v>NA</v>
          </cell>
          <cell r="AK311" t="str">
            <v>NA</v>
          </cell>
          <cell r="AL311" t="str">
            <v>NA</v>
          </cell>
        </row>
        <row r="312">
          <cell r="M312" t="str">
            <v>NA</v>
          </cell>
          <cell r="N312" t="str">
            <v>NA</v>
          </cell>
          <cell r="O312" t="str">
            <v>NA</v>
          </cell>
          <cell r="P312" t="str">
            <v>NA</v>
          </cell>
          <cell r="Q312" t="str">
            <v>NA</v>
          </cell>
          <cell r="R312" t="str">
            <v>NA</v>
          </cell>
          <cell r="S312" t="str">
            <v>NA</v>
          </cell>
          <cell r="T312" t="str">
            <v>NA</v>
          </cell>
          <cell r="U312" t="str">
            <v>NA</v>
          </cell>
          <cell r="V312" t="str">
            <v>NA</v>
          </cell>
          <cell r="W312" t="str">
            <v>NA</v>
          </cell>
          <cell r="X312" t="str">
            <v>NA</v>
          </cell>
          <cell r="Y312" t="str">
            <v>NA</v>
          </cell>
          <cell r="Z312" t="str">
            <v>NA</v>
          </cell>
          <cell r="AA312" t="str">
            <v>NA</v>
          </cell>
          <cell r="AB312" t="str">
            <v>NA</v>
          </cell>
          <cell r="AC312" t="str">
            <v>NA</v>
          </cell>
          <cell r="AD312" t="str">
            <v>NA</v>
          </cell>
          <cell r="AE312" t="str">
            <v>NA</v>
          </cell>
          <cell r="AF312" t="str">
            <v>NA</v>
          </cell>
          <cell r="AG312" t="str">
            <v>NA</v>
          </cell>
          <cell r="AH312" t="str">
            <v>NA</v>
          </cell>
          <cell r="AI312" t="str">
            <v>NA</v>
          </cell>
          <cell r="AJ312" t="str">
            <v>NA</v>
          </cell>
          <cell r="AK312" t="str">
            <v>NA</v>
          </cell>
          <cell r="AL312" t="str">
            <v>NA</v>
          </cell>
        </row>
        <row r="313">
          <cell r="M313">
            <v>0.53164385650017443</v>
          </cell>
          <cell r="N313">
            <v>0.57873742342733103</v>
          </cell>
          <cell r="O313">
            <v>0.6420015519415333</v>
          </cell>
          <cell r="P313">
            <v>1.4051606150316227</v>
          </cell>
          <cell r="Q313">
            <v>3.3541517473132867</v>
          </cell>
          <cell r="R313">
            <v>4.8911773287872879</v>
          </cell>
          <cell r="S313">
            <v>6.2193011299716012</v>
          </cell>
          <cell r="T313">
            <v>7.9025663738299796</v>
          </cell>
          <cell r="U313">
            <v>10.608832635897032</v>
          </cell>
          <cell r="V313">
            <v>11.823005914324515</v>
          </cell>
          <cell r="W313">
            <v>19.704608418119673</v>
          </cell>
          <cell r="X313">
            <v>19.455901710433519</v>
          </cell>
          <cell r="Y313">
            <v>18.335130113270509</v>
          </cell>
          <cell r="Z313">
            <v>16.891863863506273</v>
          </cell>
          <cell r="AA313">
            <v>15.985936950603135</v>
          </cell>
          <cell r="AB313">
            <v>14.419078422161865</v>
          </cell>
          <cell r="AC313">
            <v>14.019992502861928</v>
          </cell>
          <cell r="AD313">
            <v>12.345535388542434</v>
          </cell>
          <cell r="AE313">
            <v>11.063233778946531</v>
          </cell>
          <cell r="AF313">
            <v>10.184211217221677</v>
          </cell>
          <cell r="AG313">
            <v>8.7871390133437064</v>
          </cell>
          <cell r="AH313">
            <v>8.0905570098132387</v>
          </cell>
          <cell r="AI313">
            <v>6.6860579446653849</v>
          </cell>
          <cell r="AJ313">
            <v>6.3809099078555374</v>
          </cell>
          <cell r="AK313">
            <v>6.0190017443937007</v>
          </cell>
          <cell r="AL313">
            <v>5.8002497922847001</v>
          </cell>
        </row>
        <row r="314">
          <cell r="M314">
            <v>3.9734155119999996E-2</v>
          </cell>
          <cell r="N314">
            <v>3.6463223999999995E-2</v>
          </cell>
          <cell r="O314">
            <v>3.8291952400000002E-2</v>
          </cell>
          <cell r="P314">
            <v>4.4102662399999999E-2</v>
          </cell>
          <cell r="Q314">
            <v>4.7133006238559441E-2</v>
          </cell>
          <cell r="R314">
            <v>7.5109868516976E-2</v>
          </cell>
          <cell r="S314">
            <v>9.5313152978753701E-2</v>
          </cell>
          <cell r="T314">
            <v>0.12058737847854771</v>
          </cell>
          <cell r="U314">
            <v>0.14778650379905095</v>
          </cell>
          <cell r="V314">
            <v>0.18705524286830921</v>
          </cell>
          <cell r="W314">
            <v>0.28805933167193032</v>
          </cell>
          <cell r="X314">
            <v>0.24013883375396353</v>
          </cell>
          <cell r="Y314">
            <v>0.24066199717581538</v>
          </cell>
          <cell r="Z314">
            <v>0.24827493589130922</v>
          </cell>
          <cell r="AA314">
            <v>0.25086606202835959</v>
          </cell>
          <cell r="AB314">
            <v>0.26974995271079083</v>
          </cell>
          <cell r="AC314">
            <v>0.30009579348922849</v>
          </cell>
          <cell r="AD314">
            <v>0.29633600944372557</v>
          </cell>
          <cell r="AE314">
            <v>0.26982894564651727</v>
          </cell>
          <cell r="AF314">
            <v>0.25302876303571159</v>
          </cell>
          <cell r="AG314">
            <v>0.24684929536078651</v>
          </cell>
          <cell r="AH314">
            <v>0.20494573889319448</v>
          </cell>
          <cell r="AI314">
            <v>0.1933742763952386</v>
          </cell>
          <cell r="AJ314">
            <v>0.17770981347419953</v>
          </cell>
          <cell r="AK314">
            <v>0.17843018302821123</v>
          </cell>
          <cell r="AL314">
            <v>0.1529910631442932</v>
          </cell>
        </row>
        <row r="315">
          <cell r="M315">
            <v>0.11393340651360001</v>
          </cell>
          <cell r="N315">
            <v>0.11952909222564999</v>
          </cell>
          <cell r="O315">
            <v>0.1243160760972</v>
          </cell>
          <cell r="P315">
            <v>0.11528473253760002</v>
          </cell>
          <cell r="Q315">
            <v>0.1099683292016</v>
          </cell>
          <cell r="R315">
            <v>0.11454270402159997</v>
          </cell>
          <cell r="S315">
            <v>0.113909267956</v>
          </cell>
          <cell r="T315">
            <v>0.11812135432440002</v>
          </cell>
          <cell r="U315">
            <v>0.10654739250359999</v>
          </cell>
          <cell r="V315">
            <v>0.10994669301060005</v>
          </cell>
          <cell r="W315">
            <v>0.10892199035459996</v>
          </cell>
          <cell r="X315">
            <v>0.12012845775840002</v>
          </cell>
          <cell r="Y315">
            <v>0.12120216749279995</v>
          </cell>
          <cell r="Z315">
            <v>0.12125254157759996</v>
          </cell>
          <cell r="AA315">
            <v>0.11915124276480003</v>
          </cell>
          <cell r="AB315">
            <v>0.11853883397160003</v>
          </cell>
          <cell r="AC315">
            <v>0.10566177401360001</v>
          </cell>
          <cell r="AD315">
            <v>0.12084405949779999</v>
          </cell>
          <cell r="AE315">
            <v>0.13216600535879997</v>
          </cell>
          <cell r="AF315">
            <v>0.13751083966860006</v>
          </cell>
          <cell r="AG315">
            <v>0.14573302710000005</v>
          </cell>
          <cell r="AH315">
            <v>0.15812433469999995</v>
          </cell>
          <cell r="AI315">
            <v>0.16014873950000003</v>
          </cell>
          <cell r="AJ315">
            <v>0.16091339171579999</v>
          </cell>
          <cell r="AK315">
            <v>0.16290287739100007</v>
          </cell>
          <cell r="AL315">
            <v>0.16751224313400007</v>
          </cell>
        </row>
        <row r="316">
          <cell r="M316">
            <v>4.5265837212000004E-2</v>
          </cell>
          <cell r="N316">
            <v>4.85230361E-2</v>
          </cell>
          <cell r="O316">
            <v>5.2207189200000004E-2</v>
          </cell>
          <cell r="P316">
            <v>5.3309678300000003E-2</v>
          </cell>
          <cell r="Q316">
            <v>5.4973498399999994E-2</v>
          </cell>
          <cell r="R316">
            <v>5.6065681540000002E-2</v>
          </cell>
          <cell r="S316">
            <v>5.8441314360000003E-2</v>
          </cell>
          <cell r="T316">
            <v>6.0099099810000001E-2</v>
          </cell>
          <cell r="U316">
            <v>6.5096910999999993E-2</v>
          </cell>
          <cell r="V316">
            <v>6.6985411999999994E-2</v>
          </cell>
          <cell r="W316">
            <v>6.06005986E-2</v>
          </cell>
          <cell r="X316">
            <v>6.3807773949999994E-2</v>
          </cell>
          <cell r="Y316">
            <v>6.7913794900000005E-2</v>
          </cell>
          <cell r="Z316">
            <v>7.1203211949999998E-2</v>
          </cell>
          <cell r="AA316">
            <v>7.2744179350000007E-2</v>
          </cell>
          <cell r="AB316">
            <v>6.5083184700000005E-2</v>
          </cell>
          <cell r="AC316">
            <v>6.1486435199999988E-2</v>
          </cell>
          <cell r="AD316">
            <v>5.5955132000000012E-2</v>
          </cell>
          <cell r="AE316">
            <v>5.9408201800000011E-2</v>
          </cell>
          <cell r="AF316">
            <v>5.4460720799999987E-2</v>
          </cell>
          <cell r="AG316">
            <v>5.4667010899999993E-2</v>
          </cell>
          <cell r="AH316">
            <v>5.7276556050000003E-2</v>
          </cell>
          <cell r="AI316">
            <v>5.78285875E-2</v>
          </cell>
          <cell r="AJ316">
            <v>5.5779980600000001E-2</v>
          </cell>
          <cell r="AK316">
            <v>5.6740701999999997E-2</v>
          </cell>
          <cell r="AL316">
            <v>5.6109683199999989E-2</v>
          </cell>
        </row>
        <row r="317">
          <cell r="M317" t="str">
            <v>NA</v>
          </cell>
          <cell r="N317" t="str">
            <v>NA</v>
          </cell>
          <cell r="O317" t="str">
            <v>NA</v>
          </cell>
          <cell r="P317" t="str">
            <v>NA</v>
          </cell>
          <cell r="Q317" t="str">
            <v>NA</v>
          </cell>
          <cell r="R317" t="str">
            <v>NA</v>
          </cell>
          <cell r="S317" t="str">
            <v>NA</v>
          </cell>
          <cell r="T317" t="str">
            <v>NA</v>
          </cell>
          <cell r="U317" t="str">
            <v>NA</v>
          </cell>
          <cell r="V317" t="str">
            <v>NA</v>
          </cell>
          <cell r="W317" t="str">
            <v>NA</v>
          </cell>
          <cell r="X317" t="str">
            <v>NA</v>
          </cell>
          <cell r="Y317" t="str">
            <v>NA</v>
          </cell>
          <cell r="Z317" t="str">
            <v>NA</v>
          </cell>
          <cell r="AA317" t="str">
            <v>NA</v>
          </cell>
          <cell r="AB317" t="str">
            <v>NA</v>
          </cell>
          <cell r="AC317" t="str">
            <v>NA</v>
          </cell>
          <cell r="AD317" t="str">
            <v>NA</v>
          </cell>
          <cell r="AE317" t="str">
            <v>NA</v>
          </cell>
          <cell r="AF317" t="str">
            <v>NA</v>
          </cell>
          <cell r="AG317" t="str">
            <v>NA</v>
          </cell>
          <cell r="AH317" t="str">
            <v>NA</v>
          </cell>
          <cell r="AI317" t="str">
            <v>NA</v>
          </cell>
          <cell r="AJ317" t="str">
            <v>NA</v>
          </cell>
          <cell r="AK317" t="str">
            <v>NA</v>
          </cell>
          <cell r="AL317" t="str">
            <v>NA</v>
          </cell>
        </row>
        <row r="318">
          <cell r="M318" t="str">
            <v>NA</v>
          </cell>
          <cell r="N318" t="str">
            <v>NA</v>
          </cell>
          <cell r="O318" t="str">
            <v>NA</v>
          </cell>
          <cell r="P318" t="str">
            <v>NA</v>
          </cell>
          <cell r="Q318" t="str">
            <v>NA</v>
          </cell>
          <cell r="R318" t="str">
            <v>NA</v>
          </cell>
          <cell r="S318" t="str">
            <v>NA</v>
          </cell>
          <cell r="T318" t="str">
            <v>NA</v>
          </cell>
          <cell r="U318" t="str">
            <v>NA</v>
          </cell>
          <cell r="V318" t="str">
            <v>NA</v>
          </cell>
          <cell r="W318" t="str">
            <v>NA</v>
          </cell>
          <cell r="X318" t="str">
            <v>NA</v>
          </cell>
          <cell r="Y318" t="str">
            <v>NA</v>
          </cell>
          <cell r="Z318" t="str">
            <v>NA</v>
          </cell>
          <cell r="AA318" t="str">
            <v>NA</v>
          </cell>
          <cell r="AB318" t="str">
            <v>NA</v>
          </cell>
          <cell r="AC318" t="str">
            <v>NA</v>
          </cell>
          <cell r="AD318" t="str">
            <v>NA</v>
          </cell>
          <cell r="AE318" t="str">
            <v>NA</v>
          </cell>
          <cell r="AF318" t="str">
            <v>NA</v>
          </cell>
          <cell r="AG318" t="str">
            <v>NA</v>
          </cell>
          <cell r="AH318" t="str">
            <v>NA</v>
          </cell>
          <cell r="AI318" t="str">
            <v>NA</v>
          </cell>
          <cell r="AJ318" t="str">
            <v>NA</v>
          </cell>
          <cell r="AK318" t="str">
            <v>NA</v>
          </cell>
          <cell r="AL318" t="str">
            <v>NA</v>
          </cell>
        </row>
        <row r="319">
          <cell r="M319" t="str">
            <v>NA</v>
          </cell>
          <cell r="N319" t="str">
            <v>NA</v>
          </cell>
          <cell r="O319" t="str">
            <v>NA</v>
          </cell>
          <cell r="P319" t="str">
            <v>NA</v>
          </cell>
          <cell r="Q319" t="str">
            <v>NA</v>
          </cell>
          <cell r="R319" t="str">
            <v>NA</v>
          </cell>
          <cell r="S319" t="str">
            <v>NA</v>
          </cell>
          <cell r="T319" t="str">
            <v>NA</v>
          </cell>
          <cell r="U319" t="str">
            <v>NA</v>
          </cell>
          <cell r="V319" t="str">
            <v>NA</v>
          </cell>
          <cell r="W319" t="str">
            <v>NA</v>
          </cell>
          <cell r="X319" t="str">
            <v>NA</v>
          </cell>
          <cell r="Y319" t="str">
            <v>NA</v>
          </cell>
          <cell r="Z319" t="str">
            <v>NA</v>
          </cell>
          <cell r="AA319" t="str">
            <v>NA</v>
          </cell>
          <cell r="AB319" t="str">
            <v>NA</v>
          </cell>
          <cell r="AC319" t="str">
            <v>NA</v>
          </cell>
          <cell r="AD319" t="str">
            <v>NA</v>
          </cell>
          <cell r="AE319" t="str">
            <v>NA</v>
          </cell>
          <cell r="AF319" t="str">
            <v>NA</v>
          </cell>
          <cell r="AG319" t="str">
            <v>NA</v>
          </cell>
          <cell r="AH319" t="str">
            <v>NA</v>
          </cell>
          <cell r="AI319" t="str">
            <v>NA</v>
          </cell>
          <cell r="AJ319" t="str">
            <v>NA</v>
          </cell>
          <cell r="AK319" t="str">
            <v>NA</v>
          </cell>
          <cell r="AL319" t="str">
            <v>NA</v>
          </cell>
        </row>
        <row r="320">
          <cell r="M320">
            <v>1.3720000000000004E-3</v>
          </cell>
          <cell r="N320">
            <v>1.3720000000000004E-3</v>
          </cell>
          <cell r="O320">
            <v>1.3510000000000002E-3</v>
          </cell>
          <cell r="P320">
            <v>1.3160000000000001E-3</v>
          </cell>
          <cell r="Q320">
            <v>1.33E-3</v>
          </cell>
          <cell r="R320">
            <v>1.3440000000000004E-3</v>
          </cell>
          <cell r="S320">
            <v>1.204E-3</v>
          </cell>
          <cell r="T320">
            <v>1.3440000000000004E-3</v>
          </cell>
          <cell r="U320">
            <v>1.33E-3</v>
          </cell>
          <cell r="V320">
            <v>9.7300000000000012E-4</v>
          </cell>
          <cell r="W320">
            <v>9.5900000000000011E-4</v>
          </cell>
          <cell r="X320">
            <v>8.3300000000000008E-4</v>
          </cell>
          <cell r="Y320">
            <v>8.5399999999999994E-4</v>
          </cell>
          <cell r="Z320">
            <v>9.2400000000000002E-4</v>
          </cell>
          <cell r="AA320">
            <v>8.0500000000000016E-4</v>
          </cell>
          <cell r="AB320">
            <v>6.7900000000000013E-4</v>
          </cell>
          <cell r="AC320">
            <v>7.8400000000000008E-4</v>
          </cell>
          <cell r="AD320">
            <v>7.3500000000000008E-4</v>
          </cell>
          <cell r="AE320">
            <v>4.8999999999999998E-4</v>
          </cell>
          <cell r="AF320">
            <v>4.1999999999999996E-4</v>
          </cell>
          <cell r="AG320">
            <v>4.4100000000000004E-4</v>
          </cell>
          <cell r="AH320">
            <v>3.1500000000000001E-4</v>
          </cell>
          <cell r="AI320">
            <v>3.7800000000000008E-4</v>
          </cell>
          <cell r="AJ320">
            <v>2.6600000000000001E-4</v>
          </cell>
          <cell r="AK320">
            <v>1.26E-4</v>
          </cell>
          <cell r="AL320">
            <v>1.5400000000000003E-4</v>
          </cell>
        </row>
        <row r="321">
          <cell r="M321" t="str">
            <v>NO</v>
          </cell>
          <cell r="N321" t="str">
            <v>NO</v>
          </cell>
          <cell r="O321" t="str">
            <v>NO</v>
          </cell>
          <cell r="P321" t="str">
            <v>NO</v>
          </cell>
          <cell r="Q321" t="str">
            <v>NO</v>
          </cell>
          <cell r="R321" t="str">
            <v>NO</v>
          </cell>
          <cell r="S321" t="str">
            <v>NO</v>
          </cell>
          <cell r="T321" t="str">
            <v>NO</v>
          </cell>
          <cell r="U321" t="str">
            <v>NO</v>
          </cell>
          <cell r="V321" t="str">
            <v>NO</v>
          </cell>
          <cell r="W321" t="str">
            <v>NO</v>
          </cell>
          <cell r="X321" t="str">
            <v>NO</v>
          </cell>
          <cell r="Y321" t="str">
            <v>NO</v>
          </cell>
          <cell r="Z321" t="str">
            <v>NO</v>
          </cell>
          <cell r="AA321" t="str">
            <v>NO</v>
          </cell>
          <cell r="AB321" t="str">
            <v>NO</v>
          </cell>
          <cell r="AC321" t="str">
            <v>NO</v>
          </cell>
          <cell r="AD321" t="str">
            <v>NO</v>
          </cell>
          <cell r="AE321" t="str">
            <v>NO</v>
          </cell>
          <cell r="AF321" t="str">
            <v>NO</v>
          </cell>
          <cell r="AG321" t="str">
            <v>NO</v>
          </cell>
          <cell r="AH321" t="str">
            <v>NO</v>
          </cell>
          <cell r="AI321" t="str">
            <v>NO</v>
          </cell>
          <cell r="AJ321" t="str">
            <v>NO</v>
          </cell>
          <cell r="AK321" t="str">
            <v>NO</v>
          </cell>
          <cell r="AL321" t="str">
            <v>NO</v>
          </cell>
        </row>
        <row r="322">
          <cell r="M322">
            <v>1.1140094221998E-2</v>
          </cell>
          <cell r="N322">
            <v>1.2004919748414996E-2</v>
          </cell>
          <cell r="O322">
            <v>1.1568449049075943E-2</v>
          </cell>
          <cell r="P322">
            <v>1.102671700655429E-2</v>
          </cell>
          <cell r="Q322">
            <v>1.0685560791281811E-2</v>
          </cell>
          <cell r="R322">
            <v>1.0379350530118955E-2</v>
          </cell>
          <cell r="S322">
            <v>1.1734709669996415E-2</v>
          </cell>
          <cell r="T322">
            <v>1.2212085872674715E-2</v>
          </cell>
          <cell r="U322">
            <v>1.2576238447054886E-2</v>
          </cell>
          <cell r="V322">
            <v>1.2000883640209247E-2</v>
          </cell>
          <cell r="W322">
            <v>1.1979469801549075E-2</v>
          </cell>
          <cell r="X322">
            <v>1.172676477244464E-2</v>
          </cell>
          <cell r="Y322">
            <v>1.1214871831165906E-2</v>
          </cell>
          <cell r="Z322">
            <v>1.1162570146318591E-2</v>
          </cell>
          <cell r="AA322">
            <v>1.1074375320202293E-2</v>
          </cell>
          <cell r="AB322">
            <v>1.1104719270575179E-2</v>
          </cell>
          <cell r="AC322">
            <v>1.0684788986949736E-2</v>
          </cell>
          <cell r="AD322">
            <v>1.0190366004794107E-2</v>
          </cell>
          <cell r="AE322">
            <v>1.0114495308872777E-2</v>
          </cell>
          <cell r="AF322">
            <v>9.8230911052907318E-3</v>
          </cell>
          <cell r="AG322">
            <v>1.0804431086268322E-2</v>
          </cell>
          <cell r="AH322">
            <v>1.0110467900627761E-2</v>
          </cell>
          <cell r="AI322">
            <v>9.0180406149941439E-3</v>
          </cell>
          <cell r="AJ322">
            <v>8.5589282559229984E-3</v>
          </cell>
          <cell r="AK322">
            <v>8.5180363132538062E-3</v>
          </cell>
          <cell r="AL322">
            <v>8.0442052415287454E-3</v>
          </cell>
        </row>
        <row r="323">
          <cell r="M323" t="str">
            <v>NA</v>
          </cell>
          <cell r="N323" t="str">
            <v>NA</v>
          </cell>
          <cell r="O323" t="str">
            <v>NA</v>
          </cell>
          <cell r="P323" t="str">
            <v>NA</v>
          </cell>
          <cell r="Q323" t="str">
            <v>NA</v>
          </cell>
          <cell r="R323" t="str">
            <v>NA</v>
          </cell>
          <cell r="S323" t="str">
            <v>NA</v>
          </cell>
          <cell r="T323" t="str">
            <v>NA</v>
          </cell>
          <cell r="U323" t="str">
            <v>NA</v>
          </cell>
          <cell r="V323" t="str">
            <v>NA</v>
          </cell>
          <cell r="W323" t="str">
            <v>NA</v>
          </cell>
          <cell r="X323" t="str">
            <v>NA</v>
          </cell>
          <cell r="Y323" t="str">
            <v>NA</v>
          </cell>
          <cell r="Z323" t="str">
            <v>NA</v>
          </cell>
          <cell r="AA323" t="str">
            <v>NA</v>
          </cell>
          <cell r="AB323" t="str">
            <v>NA</v>
          </cell>
          <cell r="AC323" t="str">
            <v>NA</v>
          </cell>
          <cell r="AD323" t="str">
            <v>NA</v>
          </cell>
          <cell r="AE323" t="str">
            <v>NA</v>
          </cell>
          <cell r="AF323" t="str">
            <v>NA</v>
          </cell>
          <cell r="AG323" t="str">
            <v>NA</v>
          </cell>
          <cell r="AH323" t="str">
            <v>NA</v>
          </cell>
          <cell r="AI323" t="str">
            <v>NA</v>
          </cell>
          <cell r="AJ323" t="str">
            <v>NA</v>
          </cell>
          <cell r="AK323" t="str">
            <v>NA</v>
          </cell>
          <cell r="AL323" t="str">
            <v>NA</v>
          </cell>
        </row>
        <row r="324">
          <cell r="M324" t="str">
            <v>NO</v>
          </cell>
          <cell r="N324" t="str">
            <v>NO</v>
          </cell>
          <cell r="O324" t="str">
            <v>NO</v>
          </cell>
          <cell r="P324" t="str">
            <v>NO</v>
          </cell>
          <cell r="Q324" t="str">
            <v>NO</v>
          </cell>
          <cell r="R324" t="str">
            <v>NO</v>
          </cell>
          <cell r="S324" t="str">
            <v>NO</v>
          </cell>
          <cell r="T324" t="str">
            <v>NO</v>
          </cell>
          <cell r="U324" t="str">
            <v>NO</v>
          </cell>
          <cell r="V324" t="str">
            <v>NO</v>
          </cell>
          <cell r="W324" t="str">
            <v>NO</v>
          </cell>
          <cell r="X324" t="str">
            <v>NO</v>
          </cell>
          <cell r="Y324" t="str">
            <v>NO</v>
          </cell>
          <cell r="Z324" t="str">
            <v>NO</v>
          </cell>
          <cell r="AA324" t="str">
            <v>NO</v>
          </cell>
          <cell r="AB324" t="str">
            <v>NO</v>
          </cell>
          <cell r="AC324" t="str">
            <v>NO</v>
          </cell>
          <cell r="AD324" t="str">
            <v>NO</v>
          </cell>
          <cell r="AE324" t="str">
            <v>NO</v>
          </cell>
          <cell r="AF324" t="str">
            <v>NO</v>
          </cell>
          <cell r="AG324" t="str">
            <v>NO</v>
          </cell>
          <cell r="AH324" t="str">
            <v>NO</v>
          </cell>
          <cell r="AI324" t="str">
            <v>NO</v>
          </cell>
          <cell r="AJ324" t="str">
            <v>NO</v>
          </cell>
          <cell r="AK324" t="str">
            <v>NO</v>
          </cell>
          <cell r="AL324" t="str">
            <v>NO</v>
          </cell>
        </row>
        <row r="325">
          <cell r="M325">
            <v>0</v>
          </cell>
          <cell r="N325">
            <v>0</v>
          </cell>
          <cell r="O325">
            <v>0</v>
          </cell>
          <cell r="P325">
            <v>0</v>
          </cell>
          <cell r="Q325">
            <v>0</v>
          </cell>
          <cell r="R325">
            <v>0</v>
          </cell>
          <cell r="S325">
            <v>0</v>
          </cell>
          <cell r="T325">
            <v>0</v>
          </cell>
          <cell r="U325">
            <v>0</v>
          </cell>
          <cell r="V325">
            <v>0</v>
          </cell>
          <cell r="W325">
            <v>1.9986961619874438E-3</v>
          </cell>
          <cell r="X325">
            <v>2.0628342924587963E-3</v>
          </cell>
          <cell r="Y325">
            <v>1.8678404128524258E-3</v>
          </cell>
          <cell r="Z325">
            <v>1.8686069434762495E-3</v>
          </cell>
          <cell r="AA325">
            <v>1.8925572640654097E-3</v>
          </cell>
          <cell r="AB325">
            <v>1.9087572587147797E-3</v>
          </cell>
          <cell r="AC325">
            <v>2.4494990391229574E-3</v>
          </cell>
          <cell r="AD325">
            <v>1.9818142583834914E-3</v>
          </cell>
          <cell r="AE325">
            <v>2.0402748559759242E-3</v>
          </cell>
          <cell r="AF325">
            <v>3.1451801504729158E-3</v>
          </cell>
          <cell r="AG325">
            <v>5.0451495722269998E-3</v>
          </cell>
          <cell r="AH325">
            <v>5.2088392454858129E-3</v>
          </cell>
          <cell r="AI325">
            <v>5.4448454231768835E-3</v>
          </cell>
          <cell r="AJ325">
            <v>9.1054002853802607E-3</v>
          </cell>
          <cell r="AK325">
            <v>1.5265659832582396E-2</v>
          </cell>
          <cell r="AL325">
            <v>1.3001580862235575E-2</v>
          </cell>
        </row>
        <row r="326">
          <cell r="M326" t="str">
            <v>NO</v>
          </cell>
          <cell r="N326" t="str">
            <v>NO</v>
          </cell>
          <cell r="O326" t="str">
            <v>NO</v>
          </cell>
          <cell r="P326" t="str">
            <v>NO</v>
          </cell>
          <cell r="Q326" t="str">
            <v>NO</v>
          </cell>
          <cell r="R326" t="str">
            <v>NO</v>
          </cell>
          <cell r="S326" t="str">
            <v>NO</v>
          </cell>
          <cell r="T326" t="str">
            <v>NO</v>
          </cell>
          <cell r="U326" t="str">
            <v>NO</v>
          </cell>
          <cell r="V326" t="str">
            <v>NO</v>
          </cell>
          <cell r="W326" t="str">
            <v>NO</v>
          </cell>
          <cell r="X326" t="str">
            <v>NO</v>
          </cell>
          <cell r="Y326" t="str">
            <v>NO</v>
          </cell>
          <cell r="Z326" t="str">
            <v>NO</v>
          </cell>
          <cell r="AA326" t="str">
            <v>NO</v>
          </cell>
          <cell r="AB326" t="str">
            <v>NO</v>
          </cell>
          <cell r="AC326" t="str">
            <v>NO</v>
          </cell>
          <cell r="AD326" t="str">
            <v>NO</v>
          </cell>
          <cell r="AE326" t="str">
            <v>NO</v>
          </cell>
          <cell r="AF326" t="str">
            <v>NO</v>
          </cell>
          <cell r="AG326" t="str">
            <v>NO</v>
          </cell>
          <cell r="AH326" t="str">
            <v>NO</v>
          </cell>
          <cell r="AI326" t="str">
            <v>NO</v>
          </cell>
          <cell r="AJ326" t="str">
            <v>NO</v>
          </cell>
          <cell r="AK326" t="str">
            <v>NO</v>
          </cell>
          <cell r="AL326" t="str">
            <v>NO</v>
          </cell>
        </row>
        <row r="327">
          <cell r="M327">
            <v>1.0583270342537863</v>
          </cell>
          <cell r="N327">
            <v>1.2052938298458382</v>
          </cell>
          <cell r="O327">
            <v>1.0807538096222697</v>
          </cell>
          <cell r="P327">
            <v>1.0686699881491006</v>
          </cell>
          <cell r="Q327">
            <v>1.0522867259563518</v>
          </cell>
          <cell r="R327">
            <v>1.0770592135514876</v>
          </cell>
          <cell r="S327">
            <v>1.0296065852846461</v>
          </cell>
          <cell r="T327">
            <v>1.0801717545347231</v>
          </cell>
          <cell r="U327">
            <v>1.0668295854205538</v>
          </cell>
          <cell r="V327">
            <v>1.0951545766615334</v>
          </cell>
          <cell r="W327">
            <v>0.99836207908118857</v>
          </cell>
          <cell r="X327">
            <v>0.92690415388595759</v>
          </cell>
          <cell r="Y327">
            <v>0.56522029760630188</v>
          </cell>
          <cell r="Z327">
            <v>0.89867888067595358</v>
          </cell>
          <cell r="AA327">
            <v>0.56843068882375414</v>
          </cell>
          <cell r="AB327">
            <v>0.97255029380976377</v>
          </cell>
          <cell r="AC327">
            <v>1.1407033421218846</v>
          </cell>
          <cell r="AD327">
            <v>1.5849581316227694</v>
          </cell>
          <cell r="AE327">
            <v>1.8786071149469497</v>
          </cell>
          <cell r="AF327">
            <v>1.8067537826049149</v>
          </cell>
          <cell r="AG327">
            <v>1.7535199374167785</v>
          </cell>
          <cell r="AH327">
            <v>1.1266420242571884</v>
          </cell>
          <cell r="AI327">
            <v>1.7041911826044129</v>
          </cell>
          <cell r="AJ327">
            <v>1.7029333863444278</v>
          </cell>
          <cell r="AK327">
            <v>1.4582005602769141</v>
          </cell>
          <cell r="AL327">
            <v>1.6426209008175494</v>
          </cell>
        </row>
        <row r="328">
          <cell r="M328">
            <v>4.3703954270392142E-5</v>
          </cell>
          <cell r="N328">
            <v>4.8004724650485251E-5</v>
          </cell>
          <cell r="O328">
            <v>5.2728848383315301E-5</v>
          </cell>
          <cell r="P328">
            <v>5.3628235294117647E-5</v>
          </cell>
          <cell r="Q328">
            <v>5.3628235294117647E-5</v>
          </cell>
          <cell r="R328">
            <v>5.3529411764705891E-5</v>
          </cell>
          <cell r="S328">
            <v>5.3529411764705891E-5</v>
          </cell>
          <cell r="T328">
            <v>4.9411764705882355E-5</v>
          </cell>
          <cell r="U328">
            <v>4.5294117647058833E-5</v>
          </cell>
          <cell r="V328">
            <v>4.1176470588235304E-5</v>
          </cell>
          <cell r="W328">
            <v>3.500000000000001E-5</v>
          </cell>
          <cell r="X328">
            <v>2.6764705882352946E-5</v>
          </cell>
          <cell r="Y328">
            <v>2.0588235294117652E-5</v>
          </cell>
          <cell r="Z328">
            <v>1.647058823529412E-5</v>
          </cell>
          <cell r="AA328">
            <v>1.4411764705882357E-5</v>
          </cell>
          <cell r="AB328">
            <v>1.4411764705882357E-5</v>
          </cell>
          <cell r="AC328">
            <v>1.0294117647058826E-5</v>
          </cell>
          <cell r="AD328">
            <v>8.2352941176470598E-6</v>
          </cell>
          <cell r="AE328">
            <v>8.2352941176470598E-6</v>
          </cell>
          <cell r="AF328">
            <v>6.1764705882352944E-6</v>
          </cell>
          <cell r="AG328">
            <v>6.1764705882352944E-6</v>
          </cell>
          <cell r="AH328">
            <v>5.352941176470589E-6</v>
          </cell>
          <cell r="AI328">
            <v>5.352941176470589E-6</v>
          </cell>
          <cell r="AJ328">
            <v>5.352941176470589E-6</v>
          </cell>
          <cell r="AK328">
            <v>5.352941176470589E-6</v>
          </cell>
          <cell r="AL328">
            <v>5.352941176470589E-6</v>
          </cell>
        </row>
        <row r="329">
          <cell r="M329" t="str">
            <v>NA</v>
          </cell>
          <cell r="N329" t="str">
            <v>NA</v>
          </cell>
          <cell r="O329" t="str">
            <v>NA</v>
          </cell>
          <cell r="P329" t="str">
            <v>NA</v>
          </cell>
          <cell r="Q329" t="str">
            <v>NA</v>
          </cell>
          <cell r="R329" t="str">
            <v>NA</v>
          </cell>
          <cell r="S329" t="str">
            <v>NA</v>
          </cell>
          <cell r="T329" t="str">
            <v>NA</v>
          </cell>
          <cell r="U329" t="str">
            <v>NA</v>
          </cell>
          <cell r="V329" t="str">
            <v>NA</v>
          </cell>
          <cell r="W329">
            <v>1.4829036040551997E-4</v>
          </cell>
          <cell r="X329">
            <v>1.5867956095836901E-4</v>
          </cell>
          <cell r="Y329">
            <v>1.4368003175787891E-4</v>
          </cell>
          <cell r="Z329">
            <v>1.4137486743405833E-4</v>
          </cell>
          <cell r="AA329">
            <v>1.3906970311023778E-4</v>
          </cell>
          <cell r="AB329">
            <v>1.4271082308147886E-4</v>
          </cell>
          <cell r="AC329">
            <v>1.8122785253654343E-4</v>
          </cell>
          <cell r="AD329">
            <v>1.5199755374032677E-4</v>
          </cell>
          <cell r="AE329">
            <v>1.5199755374032677E-4</v>
          </cell>
          <cell r="AF329">
            <v>2.3384239036973347E-4</v>
          </cell>
          <cell r="AG329">
            <v>3.7999388435081699E-4</v>
          </cell>
          <cell r="AH329">
            <v>3.9168600386930351E-4</v>
          </cell>
          <cell r="AI329">
            <v>4.1081603981176932E-4</v>
          </cell>
          <cell r="AJ329">
            <v>4.5986870128183143E-4</v>
          </cell>
          <cell r="AK329">
            <v>5.4853295379134505E-3</v>
          </cell>
          <cell r="AL329">
            <v>8.7802086898815957E-3</v>
          </cell>
        </row>
        <row r="330">
          <cell r="M330">
            <v>1.4956088217321068E-2</v>
          </cell>
          <cell r="N330">
            <v>1.3321286527187124E-2</v>
          </cell>
          <cell r="O330">
            <v>1.4075190506369134E-2</v>
          </cell>
          <cell r="P330">
            <v>1.5696772036633288E-2</v>
          </cell>
          <cell r="Q330">
            <v>1.5698763726525074E-2</v>
          </cell>
          <cell r="R330">
            <v>1.5988325734535402E-2</v>
          </cell>
          <cell r="S330">
            <v>1.6133694826488708E-2</v>
          </cell>
          <cell r="T330">
            <v>1.5554804544915731E-2</v>
          </cell>
          <cell r="U330">
            <v>1.5508691379296963E-2</v>
          </cell>
          <cell r="V330">
            <v>1.5035336391841637E-2</v>
          </cell>
          <cell r="W330">
            <v>1.4948059268481513E-2</v>
          </cell>
          <cell r="X330">
            <v>1.526405655461892E-2</v>
          </cell>
          <cell r="Y330">
            <v>1.5332920651710973E-2</v>
          </cell>
          <cell r="Z330">
            <v>1.5467662664285738E-2</v>
          </cell>
          <cell r="AA330">
            <v>1.5199300298195481E-2</v>
          </cell>
          <cell r="AB330">
            <v>1.5208080736802574E-2</v>
          </cell>
          <cell r="AC330">
            <v>1.5095343110298759E-2</v>
          </cell>
          <cell r="AD330">
            <v>1.4300992376969609E-2</v>
          </cell>
          <cell r="AE330">
            <v>1.3916025390088595E-2</v>
          </cell>
          <cell r="AF330">
            <v>1.406331903829605E-2</v>
          </cell>
          <cell r="AG330">
            <v>1.3406802102802557E-2</v>
          </cell>
          <cell r="AH330">
            <v>1.3172282881776061E-2</v>
          </cell>
          <cell r="AI330">
            <v>1.2663126728127652E-2</v>
          </cell>
          <cell r="AJ330">
            <v>1.2665118418019436E-2</v>
          </cell>
          <cell r="AK330">
            <v>1.2712639659026619E-2</v>
          </cell>
          <cell r="AL330">
            <v>1.2904716312947142E-2</v>
          </cell>
        </row>
        <row r="331">
          <cell r="M331">
            <v>1.3790000000000002E-3</v>
          </cell>
          <cell r="N331">
            <v>1.4700000000000002E-3</v>
          </cell>
          <cell r="O331">
            <v>1.4210000000000002E-3</v>
          </cell>
          <cell r="P331">
            <v>1.4490000000000002E-3</v>
          </cell>
          <cell r="Q331">
            <v>1.5470000000000002E-3</v>
          </cell>
          <cell r="R331">
            <v>1.5820000000000001E-3</v>
          </cell>
          <cell r="S331">
            <v>1.5120000000000003E-3</v>
          </cell>
          <cell r="T331">
            <v>1.5820000000000001E-3</v>
          </cell>
          <cell r="U331">
            <v>1.5120000000000003E-3</v>
          </cell>
          <cell r="V331">
            <v>1.6100000000000003E-3</v>
          </cell>
          <cell r="W331">
            <v>1.4070000000000003E-3</v>
          </cell>
          <cell r="X331">
            <v>1.771E-3</v>
          </cell>
          <cell r="Y331">
            <v>1.6240000000000002E-3</v>
          </cell>
          <cell r="Z331">
            <v>1.5750000000000002E-3</v>
          </cell>
          <cell r="AA331">
            <v>1.7184270291176473E-3</v>
          </cell>
          <cell r="AB331">
            <v>1.7114677233712452E-3</v>
          </cell>
          <cell r="AC331">
            <v>1.6590000000000003E-3</v>
          </cell>
          <cell r="AD331">
            <v>1.5890000000000001E-3</v>
          </cell>
          <cell r="AE331">
            <v>1.515680793077128E-3</v>
          </cell>
          <cell r="AF331">
            <v>1.5330000000000001E-3</v>
          </cell>
          <cell r="AG331">
            <v>1.2637756181451607E-3</v>
          </cell>
          <cell r="AH331">
            <v>1.2669999999999999E-3</v>
          </cell>
          <cell r="AI331">
            <v>1.1550000000000002E-3</v>
          </cell>
          <cell r="AJ331">
            <v>1.0119308209953781E-3</v>
          </cell>
          <cell r="AK331">
            <v>1.0539914966488926E-3</v>
          </cell>
          <cell r="AL331">
            <v>1.0120292527702212E-3</v>
          </cell>
        </row>
        <row r="332">
          <cell r="M332" t="str">
            <v>IE</v>
          </cell>
          <cell r="N332" t="str">
            <v>IE</v>
          </cell>
          <cell r="O332" t="str">
            <v>IE</v>
          </cell>
          <cell r="P332" t="str">
            <v>IE</v>
          </cell>
          <cell r="Q332" t="str">
            <v>IE</v>
          </cell>
          <cell r="R332" t="str">
            <v>IE</v>
          </cell>
          <cell r="S332" t="str">
            <v>IE</v>
          </cell>
          <cell r="T332" t="str">
            <v>IE</v>
          </cell>
          <cell r="U332" t="str">
            <v>IE</v>
          </cell>
          <cell r="V332" t="str">
            <v>IE</v>
          </cell>
          <cell r="W332" t="str">
            <v>IE</v>
          </cell>
          <cell r="X332" t="str">
            <v>IE</v>
          </cell>
          <cell r="Y332" t="str">
            <v>IE</v>
          </cell>
          <cell r="Z332" t="str">
            <v>IE</v>
          </cell>
          <cell r="AA332" t="str">
            <v>IE</v>
          </cell>
          <cell r="AB332" t="str">
            <v>IE</v>
          </cell>
          <cell r="AC332" t="str">
            <v>IE</v>
          </cell>
          <cell r="AD332" t="str">
            <v>IE</v>
          </cell>
          <cell r="AE332" t="str">
            <v>IE</v>
          </cell>
          <cell r="AF332" t="str">
            <v>IE</v>
          </cell>
          <cell r="AG332" t="str">
            <v>IE</v>
          </cell>
          <cell r="AH332" t="str">
            <v>IE</v>
          </cell>
          <cell r="AI332" t="str">
            <v>IE</v>
          </cell>
          <cell r="AJ332" t="str">
            <v>IE</v>
          </cell>
          <cell r="AK332" t="str">
            <v>IE</v>
          </cell>
          <cell r="AL332" t="str">
            <v>IE</v>
          </cell>
        </row>
        <row r="333">
          <cell r="M333">
            <v>1.3054489411764706E-3</v>
          </cell>
          <cell r="N333">
            <v>1.273129941176471E-3</v>
          </cell>
          <cell r="O333">
            <v>1.2746680882352944E-3</v>
          </cell>
          <cell r="P333">
            <v>1.430719705882353E-3</v>
          </cell>
          <cell r="Q333">
            <v>1.2033487941176472E-3</v>
          </cell>
          <cell r="R333">
            <v>1.0080732941176471E-3</v>
          </cell>
          <cell r="S333">
            <v>9.0893702941176487E-4</v>
          </cell>
          <cell r="T333">
            <v>1.0140171176470591E-3</v>
          </cell>
          <cell r="U333">
            <v>8.2467247058823519E-4</v>
          </cell>
          <cell r="V333">
            <v>6.2231255882352942E-4</v>
          </cell>
          <cell r="W333">
            <v>6.856160294117648E-4</v>
          </cell>
          <cell r="X333">
            <v>2.3588661764705883E-4</v>
          </cell>
          <cell r="Y333">
            <v>1.4419691176470589E-4</v>
          </cell>
          <cell r="Z333">
            <v>6.4485791176470582E-4</v>
          </cell>
          <cell r="AA333">
            <v>1.4919410882352942E-3</v>
          </cell>
          <cell r="AB333">
            <v>1.5785718529411771E-3</v>
          </cell>
          <cell r="AC333">
            <v>1.2786741470588237E-3</v>
          </cell>
          <cell r="AD333">
            <v>1.216593205882353E-3</v>
          </cell>
          <cell r="AE333">
            <v>1.0059518823529409E-3</v>
          </cell>
          <cell r="AF333">
            <v>1.1821509411764706E-3</v>
          </cell>
          <cell r="AG333">
            <v>5.7270417647058819E-4</v>
          </cell>
          <cell r="AH333">
            <v>4.210701764705882E-4</v>
          </cell>
          <cell r="AI333">
            <v>4.553745000000001E-4</v>
          </cell>
          <cell r="AJ333">
            <v>6.1968714705882351E-4</v>
          </cell>
          <cell r="AK333">
            <v>2.9711314705882356E-4</v>
          </cell>
          <cell r="AL333">
            <v>1.9842261764705879E-4</v>
          </cell>
        </row>
        <row r="334">
          <cell r="M334" t="str">
            <v>NA</v>
          </cell>
          <cell r="N334" t="str">
            <v>NA</v>
          </cell>
          <cell r="O334" t="str">
            <v>NA</v>
          </cell>
          <cell r="P334" t="str">
            <v>NA</v>
          </cell>
          <cell r="Q334" t="str">
            <v>NA</v>
          </cell>
          <cell r="R334" t="str">
            <v>NA</v>
          </cell>
          <cell r="S334" t="str">
            <v>NA</v>
          </cell>
          <cell r="T334" t="str">
            <v>NA</v>
          </cell>
          <cell r="U334" t="str">
            <v>NA</v>
          </cell>
          <cell r="V334" t="str">
            <v>NA</v>
          </cell>
          <cell r="W334" t="str">
            <v>NA</v>
          </cell>
          <cell r="X334" t="str">
            <v>NA</v>
          </cell>
          <cell r="Y334" t="str">
            <v>NA</v>
          </cell>
          <cell r="Z334" t="str">
            <v>NA</v>
          </cell>
          <cell r="AA334" t="str">
            <v>NA</v>
          </cell>
          <cell r="AB334" t="str">
            <v>NA</v>
          </cell>
          <cell r="AC334" t="str">
            <v>NA</v>
          </cell>
          <cell r="AD334" t="str">
            <v>NA</v>
          </cell>
          <cell r="AE334" t="str">
            <v>NA</v>
          </cell>
          <cell r="AF334" t="str">
            <v>NA</v>
          </cell>
          <cell r="AG334" t="str">
            <v>NA</v>
          </cell>
          <cell r="AH334" t="str">
            <v>NA</v>
          </cell>
          <cell r="AI334" t="str">
            <v>NA</v>
          </cell>
          <cell r="AJ334" t="str">
            <v>NA</v>
          </cell>
          <cell r="AK334" t="str">
            <v>NA</v>
          </cell>
          <cell r="AL334" t="str">
            <v>NA</v>
          </cell>
        </row>
        <row r="335">
          <cell r="M335" t="str">
            <v>NA</v>
          </cell>
          <cell r="N335" t="str">
            <v>NA</v>
          </cell>
          <cell r="O335" t="str">
            <v>NA</v>
          </cell>
          <cell r="P335" t="str">
            <v>NA</v>
          </cell>
          <cell r="Q335" t="str">
            <v>NA</v>
          </cell>
          <cell r="R335" t="str">
            <v>NA</v>
          </cell>
          <cell r="S335" t="str">
            <v>NA</v>
          </cell>
          <cell r="T335" t="str">
            <v>NA</v>
          </cell>
          <cell r="U335" t="str">
            <v>NA</v>
          </cell>
          <cell r="V335" t="str">
            <v>NA</v>
          </cell>
          <cell r="W335" t="str">
            <v>NA</v>
          </cell>
          <cell r="X335" t="str">
            <v>NA</v>
          </cell>
          <cell r="Y335" t="str">
            <v>NA</v>
          </cell>
          <cell r="Z335" t="str">
            <v>NA</v>
          </cell>
          <cell r="AA335" t="str">
            <v>NA</v>
          </cell>
          <cell r="AB335" t="str">
            <v>NA</v>
          </cell>
          <cell r="AC335" t="str">
            <v>NA</v>
          </cell>
          <cell r="AD335" t="str">
            <v>NA</v>
          </cell>
          <cell r="AE335" t="str">
            <v>NA</v>
          </cell>
          <cell r="AF335" t="str">
            <v>NA</v>
          </cell>
          <cell r="AG335" t="str">
            <v>NA</v>
          </cell>
          <cell r="AH335" t="str">
            <v>NA</v>
          </cell>
          <cell r="AI335" t="str">
            <v>NA</v>
          </cell>
          <cell r="AJ335" t="str">
            <v>NA</v>
          </cell>
          <cell r="AK335" t="str">
            <v>NA</v>
          </cell>
          <cell r="AL335" t="str">
            <v>NA</v>
          </cell>
        </row>
        <row r="336">
          <cell r="M336" t="str">
            <v>NO</v>
          </cell>
          <cell r="N336" t="str">
            <v>NO</v>
          </cell>
          <cell r="O336" t="str">
            <v>NO</v>
          </cell>
          <cell r="P336" t="str">
            <v>NO</v>
          </cell>
          <cell r="Q336" t="str">
            <v>NO</v>
          </cell>
          <cell r="R336" t="str">
            <v>NO</v>
          </cell>
          <cell r="S336" t="str">
            <v>NO</v>
          </cell>
          <cell r="T336" t="str">
            <v>NO</v>
          </cell>
          <cell r="U336" t="str">
            <v>NO</v>
          </cell>
          <cell r="V336" t="str">
            <v>NO</v>
          </cell>
          <cell r="W336" t="str">
            <v>NO</v>
          </cell>
          <cell r="X336" t="str">
            <v>NO</v>
          </cell>
          <cell r="Y336" t="str">
            <v>NO</v>
          </cell>
          <cell r="Z336" t="str">
            <v>NO</v>
          </cell>
          <cell r="AA336" t="str">
            <v>NO</v>
          </cell>
          <cell r="AB336" t="str">
            <v>NO</v>
          </cell>
          <cell r="AC336" t="str">
            <v>NO</v>
          </cell>
          <cell r="AD336" t="str">
            <v>NO</v>
          </cell>
          <cell r="AE336" t="str">
            <v>NO</v>
          </cell>
          <cell r="AF336" t="str">
            <v>NO</v>
          </cell>
          <cell r="AG336" t="str">
            <v>NO</v>
          </cell>
          <cell r="AH336" t="str">
            <v>NO</v>
          </cell>
          <cell r="AI336" t="str">
            <v>NO</v>
          </cell>
          <cell r="AJ336" t="str">
            <v>NO</v>
          </cell>
          <cell r="AK336" t="str">
            <v>NO</v>
          </cell>
          <cell r="AL336" t="str">
            <v>NO</v>
          </cell>
        </row>
        <row r="337">
          <cell r="M337" t="str">
            <v>NA</v>
          </cell>
          <cell r="N337" t="str">
            <v>NA</v>
          </cell>
          <cell r="O337" t="str">
            <v>NA</v>
          </cell>
          <cell r="P337" t="str">
            <v>NA</v>
          </cell>
          <cell r="Q337" t="str">
            <v>NA</v>
          </cell>
          <cell r="R337" t="str">
            <v>NA</v>
          </cell>
          <cell r="S337" t="str">
            <v>NA</v>
          </cell>
          <cell r="T337" t="str">
            <v>NA</v>
          </cell>
          <cell r="U337" t="str">
            <v>NA</v>
          </cell>
          <cell r="V337" t="str">
            <v>NA</v>
          </cell>
          <cell r="W337" t="str">
            <v>NA</v>
          </cell>
          <cell r="X337" t="str">
            <v>NA</v>
          </cell>
          <cell r="Y337" t="str">
            <v>NA</v>
          </cell>
          <cell r="Z337" t="str">
            <v>NA</v>
          </cell>
          <cell r="AA337" t="str">
            <v>NA</v>
          </cell>
          <cell r="AB337" t="str">
            <v>NA</v>
          </cell>
          <cell r="AC337" t="str">
            <v>NA</v>
          </cell>
          <cell r="AD337" t="str">
            <v>NA</v>
          </cell>
          <cell r="AE337" t="str">
            <v>NA</v>
          </cell>
          <cell r="AF337" t="str">
            <v>NA</v>
          </cell>
          <cell r="AG337" t="str">
            <v>NA</v>
          </cell>
          <cell r="AH337" t="str">
            <v>NA</v>
          </cell>
          <cell r="AI337" t="str">
            <v>NA</v>
          </cell>
          <cell r="AJ337" t="str">
            <v>NA</v>
          </cell>
          <cell r="AK337" t="str">
            <v>NA</v>
          </cell>
          <cell r="AL337" t="str">
            <v>NA</v>
          </cell>
        </row>
        <row r="338">
          <cell r="M338" t="str">
            <v>NA</v>
          </cell>
          <cell r="N338" t="str">
            <v>NA</v>
          </cell>
          <cell r="O338" t="str">
            <v>NA</v>
          </cell>
          <cell r="P338" t="str">
            <v>NA</v>
          </cell>
          <cell r="Q338" t="str">
            <v>NA</v>
          </cell>
          <cell r="R338" t="str">
            <v>NA</v>
          </cell>
          <cell r="S338" t="str">
            <v>NA</v>
          </cell>
          <cell r="T338" t="str">
            <v>NA</v>
          </cell>
          <cell r="U338" t="str">
            <v>NA</v>
          </cell>
          <cell r="V338" t="str">
            <v>NA</v>
          </cell>
          <cell r="W338" t="str">
            <v>NA</v>
          </cell>
          <cell r="X338" t="str">
            <v>NA</v>
          </cell>
          <cell r="Y338" t="str">
            <v>NA</v>
          </cell>
          <cell r="Z338" t="str">
            <v>NA</v>
          </cell>
          <cell r="AA338" t="str">
            <v>NA</v>
          </cell>
          <cell r="AB338" t="str">
            <v>NA</v>
          </cell>
          <cell r="AC338" t="str">
            <v>NA</v>
          </cell>
          <cell r="AD338" t="str">
            <v>NA</v>
          </cell>
          <cell r="AE338" t="str">
            <v>NA</v>
          </cell>
          <cell r="AF338" t="str">
            <v>NA</v>
          </cell>
          <cell r="AG338" t="str">
            <v>NA</v>
          </cell>
          <cell r="AH338" t="str">
            <v>NA</v>
          </cell>
          <cell r="AI338" t="str">
            <v>NA</v>
          </cell>
          <cell r="AJ338" t="str">
            <v>NA</v>
          </cell>
          <cell r="AK338" t="str">
            <v>NA</v>
          </cell>
          <cell r="AL338" t="str">
            <v>NA</v>
          </cell>
        </row>
        <row r="339">
          <cell r="M339" t="str">
            <v>NA</v>
          </cell>
          <cell r="N339" t="str">
            <v>NA</v>
          </cell>
          <cell r="O339" t="str">
            <v>NA</v>
          </cell>
          <cell r="P339" t="str">
            <v>NA</v>
          </cell>
          <cell r="Q339" t="str">
            <v>NA</v>
          </cell>
          <cell r="R339" t="str">
            <v>NA</v>
          </cell>
          <cell r="S339" t="str">
            <v>NA</v>
          </cell>
          <cell r="T339" t="str">
            <v>NA</v>
          </cell>
          <cell r="U339" t="str">
            <v>NA</v>
          </cell>
          <cell r="V339" t="str">
            <v>NA</v>
          </cell>
          <cell r="W339" t="str">
            <v>NA</v>
          </cell>
          <cell r="X339" t="str">
            <v>NA</v>
          </cell>
          <cell r="Y339" t="str">
            <v>NA</v>
          </cell>
          <cell r="Z339" t="str">
            <v>NA</v>
          </cell>
          <cell r="AA339" t="str">
            <v>NA</v>
          </cell>
          <cell r="AB339" t="str">
            <v>NA</v>
          </cell>
          <cell r="AC339" t="str">
            <v>NA</v>
          </cell>
          <cell r="AD339" t="str">
            <v>NA</v>
          </cell>
          <cell r="AE339" t="str">
            <v>NA</v>
          </cell>
          <cell r="AF339" t="str">
            <v>NA</v>
          </cell>
          <cell r="AG339" t="str">
            <v>NA</v>
          </cell>
          <cell r="AH339" t="str">
            <v>NA</v>
          </cell>
          <cell r="AI339" t="str">
            <v>NA</v>
          </cell>
          <cell r="AJ339" t="str">
            <v>NA</v>
          </cell>
          <cell r="AK339" t="str">
            <v>NA</v>
          </cell>
          <cell r="AL339" t="str">
            <v>NA</v>
          </cell>
        </row>
        <row r="340">
          <cell r="M340" t="str">
            <v>NA</v>
          </cell>
          <cell r="N340" t="str">
            <v>NA</v>
          </cell>
          <cell r="O340" t="str">
            <v>NA</v>
          </cell>
          <cell r="P340" t="str">
            <v>NA</v>
          </cell>
          <cell r="Q340" t="str">
            <v>NA</v>
          </cell>
          <cell r="R340" t="str">
            <v>NA</v>
          </cell>
          <cell r="S340" t="str">
            <v>NA</v>
          </cell>
          <cell r="T340" t="str">
            <v>NA</v>
          </cell>
          <cell r="U340" t="str">
            <v>NA</v>
          </cell>
          <cell r="V340" t="str">
            <v>NA</v>
          </cell>
          <cell r="W340" t="str">
            <v>NA</v>
          </cell>
          <cell r="X340" t="str">
            <v>NA</v>
          </cell>
          <cell r="Y340" t="str">
            <v>NA</v>
          </cell>
          <cell r="Z340" t="str">
            <v>NA</v>
          </cell>
          <cell r="AA340" t="str">
            <v>NA</v>
          </cell>
          <cell r="AB340" t="str">
            <v>NA</v>
          </cell>
          <cell r="AC340" t="str">
            <v>NA</v>
          </cell>
          <cell r="AD340" t="str">
            <v>NA</v>
          </cell>
          <cell r="AE340" t="str">
            <v>NA</v>
          </cell>
          <cell r="AF340" t="str">
            <v>NA</v>
          </cell>
          <cell r="AG340" t="str">
            <v>NA</v>
          </cell>
          <cell r="AH340" t="str">
            <v>NA</v>
          </cell>
          <cell r="AI340" t="str">
            <v>NA</v>
          </cell>
          <cell r="AJ340" t="str">
            <v>NA</v>
          </cell>
          <cell r="AK340" t="str">
            <v>NA</v>
          </cell>
          <cell r="AL340" t="str">
            <v>NA</v>
          </cell>
        </row>
        <row r="341">
          <cell r="M341" t="str">
            <v>NA</v>
          </cell>
          <cell r="N341" t="str">
            <v>NA</v>
          </cell>
          <cell r="O341" t="str">
            <v>NA</v>
          </cell>
          <cell r="P341" t="str">
            <v>NA</v>
          </cell>
          <cell r="Q341" t="str">
            <v>NA</v>
          </cell>
          <cell r="R341" t="str">
            <v>NA</v>
          </cell>
          <cell r="S341" t="str">
            <v>NA</v>
          </cell>
          <cell r="T341" t="str">
            <v>NA</v>
          </cell>
          <cell r="U341" t="str">
            <v>NA</v>
          </cell>
          <cell r="V341" t="str">
            <v>NA</v>
          </cell>
          <cell r="W341" t="str">
            <v>NA</v>
          </cell>
          <cell r="X341" t="str">
            <v>NA</v>
          </cell>
          <cell r="Y341" t="str">
            <v>NA</v>
          </cell>
          <cell r="Z341" t="str">
            <v>NA</v>
          </cell>
          <cell r="AA341" t="str">
            <v>NA</v>
          </cell>
          <cell r="AB341" t="str">
            <v>NA</v>
          </cell>
          <cell r="AC341" t="str">
            <v>NA</v>
          </cell>
          <cell r="AD341" t="str">
            <v>NA</v>
          </cell>
          <cell r="AE341" t="str">
            <v>NA</v>
          </cell>
          <cell r="AF341" t="str">
            <v>NA</v>
          </cell>
          <cell r="AG341" t="str">
            <v>NA</v>
          </cell>
          <cell r="AH341" t="str">
            <v>NA</v>
          </cell>
          <cell r="AI341" t="str">
            <v>NA</v>
          </cell>
          <cell r="AJ341" t="str">
            <v>NA</v>
          </cell>
          <cell r="AK341" t="str">
            <v>NA</v>
          </cell>
          <cell r="AL341" t="str">
            <v>NA</v>
          </cell>
        </row>
        <row r="342">
          <cell r="M342" t="str">
            <v>NO</v>
          </cell>
          <cell r="N342" t="str">
            <v>NO</v>
          </cell>
          <cell r="O342" t="str">
            <v>NO</v>
          </cell>
          <cell r="P342" t="str">
            <v>NO</v>
          </cell>
          <cell r="Q342" t="str">
            <v>NO</v>
          </cell>
          <cell r="R342" t="str">
            <v>NO</v>
          </cell>
          <cell r="S342" t="str">
            <v>NO</v>
          </cell>
          <cell r="T342" t="str">
            <v>NO</v>
          </cell>
          <cell r="U342" t="str">
            <v>NO</v>
          </cell>
          <cell r="V342" t="str">
            <v>NO</v>
          </cell>
          <cell r="W342" t="str">
            <v>NO</v>
          </cell>
          <cell r="X342" t="str">
            <v>NO</v>
          </cell>
          <cell r="Y342" t="str">
            <v>NO</v>
          </cell>
          <cell r="Z342" t="str">
            <v>NO</v>
          </cell>
          <cell r="AA342" t="str">
            <v>NO</v>
          </cell>
          <cell r="AB342" t="str">
            <v>NO</v>
          </cell>
          <cell r="AC342" t="str">
            <v>NO</v>
          </cell>
          <cell r="AD342" t="str">
            <v>NO</v>
          </cell>
          <cell r="AE342" t="str">
            <v>NO</v>
          </cell>
          <cell r="AF342" t="str">
            <v>NO</v>
          </cell>
          <cell r="AG342" t="str">
            <v>NO</v>
          </cell>
          <cell r="AH342" t="str">
            <v>NO</v>
          </cell>
          <cell r="AI342" t="str">
            <v>NO</v>
          </cell>
          <cell r="AJ342" t="str">
            <v>NO</v>
          </cell>
          <cell r="AK342" t="str">
            <v>NO</v>
          </cell>
          <cell r="AL342" t="str">
            <v>NO</v>
          </cell>
        </row>
        <row r="343">
          <cell r="M343" t="str">
            <v>NA</v>
          </cell>
          <cell r="N343" t="str">
            <v>NA</v>
          </cell>
          <cell r="O343" t="str">
            <v>NA</v>
          </cell>
          <cell r="P343" t="str">
            <v>NA</v>
          </cell>
          <cell r="Q343" t="str">
            <v>NA</v>
          </cell>
          <cell r="R343" t="str">
            <v>NA</v>
          </cell>
          <cell r="S343" t="str">
            <v>NA</v>
          </cell>
          <cell r="T343" t="str">
            <v>NA</v>
          </cell>
          <cell r="U343" t="str">
            <v>NA</v>
          </cell>
          <cell r="V343" t="str">
            <v>NA</v>
          </cell>
          <cell r="W343" t="str">
            <v>NA</v>
          </cell>
          <cell r="X343" t="str">
            <v>NA</v>
          </cell>
          <cell r="Y343" t="str">
            <v>NA</v>
          </cell>
          <cell r="Z343" t="str">
            <v>NA</v>
          </cell>
          <cell r="AA343" t="str">
            <v>NA</v>
          </cell>
          <cell r="AB343" t="str">
            <v>NA</v>
          </cell>
          <cell r="AC343" t="str">
            <v>NA</v>
          </cell>
          <cell r="AD343" t="str">
            <v>NA</v>
          </cell>
          <cell r="AE343" t="str">
            <v>NA</v>
          </cell>
          <cell r="AF343" t="str">
            <v>NA</v>
          </cell>
          <cell r="AG343" t="str">
            <v>NA</v>
          </cell>
          <cell r="AH343" t="str">
            <v>NA</v>
          </cell>
          <cell r="AI343" t="str">
            <v>NA</v>
          </cell>
          <cell r="AJ343" t="str">
            <v>NA</v>
          </cell>
          <cell r="AK343" t="str">
            <v>NA</v>
          </cell>
          <cell r="AL343" t="str">
            <v>NA</v>
          </cell>
        </row>
        <row r="344">
          <cell r="M344" t="str">
            <v>NA</v>
          </cell>
          <cell r="N344" t="str">
            <v>NA</v>
          </cell>
          <cell r="O344" t="str">
            <v>NA</v>
          </cell>
          <cell r="P344" t="str">
            <v>NA</v>
          </cell>
          <cell r="Q344" t="str">
            <v>NA</v>
          </cell>
          <cell r="R344" t="str">
            <v>NA</v>
          </cell>
          <cell r="S344" t="str">
            <v>NA</v>
          </cell>
          <cell r="T344" t="str">
            <v>NA</v>
          </cell>
          <cell r="U344" t="str">
            <v>NA</v>
          </cell>
          <cell r="V344" t="str">
            <v>NA</v>
          </cell>
          <cell r="W344" t="str">
            <v>NA</v>
          </cell>
          <cell r="X344" t="str">
            <v>NA</v>
          </cell>
          <cell r="Y344" t="str">
            <v>NA</v>
          </cell>
          <cell r="Z344" t="str">
            <v>NA</v>
          </cell>
          <cell r="AA344" t="str">
            <v>NA</v>
          </cell>
          <cell r="AB344" t="str">
            <v>NA</v>
          </cell>
          <cell r="AC344" t="str">
            <v>NA</v>
          </cell>
          <cell r="AD344" t="str">
            <v>NA</v>
          </cell>
          <cell r="AE344" t="str">
            <v>NA</v>
          </cell>
          <cell r="AF344" t="str">
            <v>NA</v>
          </cell>
          <cell r="AG344" t="str">
            <v>NA</v>
          </cell>
          <cell r="AH344" t="str">
            <v>NA</v>
          </cell>
          <cell r="AI344" t="str">
            <v>NA</v>
          </cell>
          <cell r="AJ344" t="str">
            <v>NA</v>
          </cell>
          <cell r="AK344" t="str">
            <v>NA</v>
          </cell>
          <cell r="AL344" t="str">
            <v>NA</v>
          </cell>
        </row>
        <row r="345">
          <cell r="M345" t="str">
            <v>NA</v>
          </cell>
          <cell r="N345" t="str">
            <v>NA</v>
          </cell>
          <cell r="O345" t="str">
            <v>NA</v>
          </cell>
          <cell r="P345" t="str">
            <v>NA</v>
          </cell>
          <cell r="Q345" t="str">
            <v>NA</v>
          </cell>
          <cell r="R345" t="str">
            <v>NA</v>
          </cell>
          <cell r="S345" t="str">
            <v>NA</v>
          </cell>
          <cell r="T345" t="str">
            <v>NA</v>
          </cell>
          <cell r="U345" t="str">
            <v>NA</v>
          </cell>
          <cell r="V345" t="str">
            <v>NA</v>
          </cell>
          <cell r="W345" t="str">
            <v>NA</v>
          </cell>
          <cell r="X345" t="str">
            <v>NA</v>
          </cell>
          <cell r="Y345" t="str">
            <v>NA</v>
          </cell>
          <cell r="Z345" t="str">
            <v>NA</v>
          </cell>
          <cell r="AA345" t="str">
            <v>NA</v>
          </cell>
          <cell r="AB345" t="str">
            <v>NA</v>
          </cell>
          <cell r="AC345" t="str">
            <v>NA</v>
          </cell>
          <cell r="AD345" t="str">
            <v>NA</v>
          </cell>
          <cell r="AE345" t="str">
            <v>NA</v>
          </cell>
          <cell r="AF345" t="str">
            <v>NA</v>
          </cell>
          <cell r="AG345" t="str">
            <v>NA</v>
          </cell>
          <cell r="AH345" t="str">
            <v>NA</v>
          </cell>
          <cell r="AI345" t="str">
            <v>NA</v>
          </cell>
          <cell r="AJ345" t="str">
            <v>NA</v>
          </cell>
          <cell r="AK345" t="str">
            <v>NA</v>
          </cell>
          <cell r="AL345" t="str">
            <v>NA</v>
          </cell>
        </row>
        <row r="346">
          <cell r="M346" t="str">
            <v>NA</v>
          </cell>
          <cell r="N346" t="str">
            <v>NA</v>
          </cell>
          <cell r="O346" t="str">
            <v>NA</v>
          </cell>
          <cell r="P346" t="str">
            <v>NA</v>
          </cell>
          <cell r="Q346" t="str">
            <v>NA</v>
          </cell>
          <cell r="R346" t="str">
            <v>NA</v>
          </cell>
          <cell r="S346" t="str">
            <v>NA</v>
          </cell>
          <cell r="T346" t="str">
            <v>NA</v>
          </cell>
          <cell r="U346" t="str">
            <v>NA</v>
          </cell>
          <cell r="V346" t="str">
            <v>NA</v>
          </cell>
          <cell r="W346" t="str">
            <v>NA</v>
          </cell>
          <cell r="X346" t="str">
            <v>NA</v>
          </cell>
          <cell r="Y346" t="str">
            <v>NA</v>
          </cell>
          <cell r="Z346" t="str">
            <v>NA</v>
          </cell>
          <cell r="AA346" t="str">
            <v>NA</v>
          </cell>
          <cell r="AB346" t="str">
            <v>NA</v>
          </cell>
          <cell r="AC346" t="str">
            <v>NA</v>
          </cell>
          <cell r="AD346" t="str">
            <v>NA</v>
          </cell>
          <cell r="AE346" t="str">
            <v>NA</v>
          </cell>
          <cell r="AF346" t="str">
            <v>NA</v>
          </cell>
          <cell r="AG346" t="str">
            <v>NA</v>
          </cell>
          <cell r="AH346" t="str">
            <v>NA</v>
          </cell>
          <cell r="AI346" t="str">
            <v>NA</v>
          </cell>
          <cell r="AJ346" t="str">
            <v>NA</v>
          </cell>
          <cell r="AK346" t="str">
            <v>NA</v>
          </cell>
          <cell r="AL346" t="str">
            <v>NA</v>
          </cell>
        </row>
        <row r="347">
          <cell r="M347" t="str">
            <v>NA</v>
          </cell>
          <cell r="N347" t="str">
            <v>NA</v>
          </cell>
          <cell r="O347" t="str">
            <v>NA</v>
          </cell>
          <cell r="P347" t="str">
            <v>NA</v>
          </cell>
          <cell r="Q347" t="str">
            <v>NA</v>
          </cell>
          <cell r="R347" t="str">
            <v>NA</v>
          </cell>
          <cell r="S347" t="str">
            <v>NA</v>
          </cell>
          <cell r="T347" t="str">
            <v>NA</v>
          </cell>
          <cell r="U347" t="str">
            <v>NA</v>
          </cell>
          <cell r="V347" t="str">
            <v>NA</v>
          </cell>
          <cell r="W347" t="str">
            <v>NA</v>
          </cell>
          <cell r="X347" t="str">
            <v>NA</v>
          </cell>
          <cell r="Y347" t="str">
            <v>NA</v>
          </cell>
          <cell r="Z347" t="str">
            <v>NA</v>
          </cell>
          <cell r="AA347" t="str">
            <v>NA</v>
          </cell>
          <cell r="AB347" t="str">
            <v>NA</v>
          </cell>
          <cell r="AC347" t="str">
            <v>NA</v>
          </cell>
          <cell r="AD347" t="str">
            <v>NA</v>
          </cell>
          <cell r="AE347" t="str">
            <v>NA</v>
          </cell>
          <cell r="AF347" t="str">
            <v>NA</v>
          </cell>
          <cell r="AG347" t="str">
            <v>NA</v>
          </cell>
          <cell r="AH347" t="str">
            <v>NA</v>
          </cell>
          <cell r="AI347" t="str">
            <v>NA</v>
          </cell>
          <cell r="AJ347" t="str">
            <v>NA</v>
          </cell>
          <cell r="AK347" t="str">
            <v>NA</v>
          </cell>
          <cell r="AL347" t="str">
            <v>NA</v>
          </cell>
        </row>
        <row r="348">
          <cell r="M348" t="str">
            <v>NA</v>
          </cell>
          <cell r="N348" t="str">
            <v>NA</v>
          </cell>
          <cell r="O348" t="str">
            <v>NA</v>
          </cell>
          <cell r="P348" t="str">
            <v>NA</v>
          </cell>
          <cell r="Q348" t="str">
            <v>NA</v>
          </cell>
          <cell r="R348" t="str">
            <v>NA</v>
          </cell>
          <cell r="S348" t="str">
            <v>NA</v>
          </cell>
          <cell r="T348" t="str">
            <v>NA</v>
          </cell>
          <cell r="U348" t="str">
            <v>NA</v>
          </cell>
          <cell r="V348" t="str">
            <v>NA</v>
          </cell>
          <cell r="W348" t="str">
            <v>NA</v>
          </cell>
          <cell r="X348" t="str">
            <v>NA</v>
          </cell>
          <cell r="Y348" t="str">
            <v>NA</v>
          </cell>
          <cell r="Z348" t="str">
            <v>NA</v>
          </cell>
          <cell r="AA348" t="str">
            <v>NA</v>
          </cell>
          <cell r="AB348" t="str">
            <v>NA</v>
          </cell>
          <cell r="AC348" t="str">
            <v>NA</v>
          </cell>
          <cell r="AD348" t="str">
            <v>NA</v>
          </cell>
          <cell r="AE348" t="str">
            <v>NA</v>
          </cell>
          <cell r="AF348" t="str">
            <v>NA</v>
          </cell>
          <cell r="AG348" t="str">
            <v>NA</v>
          </cell>
          <cell r="AH348" t="str">
            <v>NA</v>
          </cell>
          <cell r="AI348" t="str">
            <v>NA</v>
          </cell>
          <cell r="AJ348" t="str">
            <v>NA</v>
          </cell>
          <cell r="AK348" t="str">
            <v>NA</v>
          </cell>
          <cell r="AL348" t="str">
            <v>NA</v>
          </cell>
        </row>
        <row r="349">
          <cell r="M349" t="str">
            <v>NO</v>
          </cell>
          <cell r="N349" t="str">
            <v>NO</v>
          </cell>
          <cell r="O349" t="str">
            <v>NO</v>
          </cell>
          <cell r="P349" t="str">
            <v>NO</v>
          </cell>
          <cell r="Q349" t="str">
            <v>NO</v>
          </cell>
          <cell r="R349" t="str">
            <v>NO</v>
          </cell>
          <cell r="S349" t="str">
            <v>NO</v>
          </cell>
          <cell r="T349" t="str">
            <v>NO</v>
          </cell>
          <cell r="U349" t="str">
            <v>NO</v>
          </cell>
          <cell r="V349" t="str">
            <v>NO</v>
          </cell>
          <cell r="W349" t="str">
            <v>NO</v>
          </cell>
          <cell r="X349" t="str">
            <v>NO</v>
          </cell>
          <cell r="Y349" t="str">
            <v>NO</v>
          </cell>
          <cell r="Z349" t="str">
            <v>NO</v>
          </cell>
          <cell r="AA349" t="str">
            <v>NO</v>
          </cell>
          <cell r="AB349" t="str">
            <v>NO</v>
          </cell>
          <cell r="AC349" t="str">
            <v>NO</v>
          </cell>
          <cell r="AD349" t="str">
            <v>NO</v>
          </cell>
          <cell r="AE349" t="str">
            <v>NO</v>
          </cell>
          <cell r="AF349" t="str">
            <v>NO</v>
          </cell>
          <cell r="AG349" t="str">
            <v>NO</v>
          </cell>
          <cell r="AH349" t="str">
            <v>NO</v>
          </cell>
          <cell r="AI349" t="str">
            <v>NO</v>
          </cell>
          <cell r="AJ349" t="str">
            <v>NO</v>
          </cell>
          <cell r="AK349" t="str">
            <v>NO</v>
          </cell>
          <cell r="AL349" t="str">
            <v>NO</v>
          </cell>
        </row>
        <row r="350">
          <cell r="M350">
            <v>4.3650000000000001E-2</v>
          </cell>
          <cell r="N350">
            <v>4.1759999999999999E-2</v>
          </cell>
          <cell r="O350">
            <v>4.0740000000000005E-2</v>
          </cell>
          <cell r="P350">
            <v>2.6550000000000001E-2</v>
          </cell>
          <cell r="Q350">
            <v>1.8359999999999998E-2</v>
          </cell>
          <cell r="R350">
            <v>1.7760000000000001E-2</v>
          </cell>
          <cell r="S350">
            <v>1.1923379999999999E-2</v>
          </cell>
          <cell r="T350">
            <v>1.3380000000000001E-2</v>
          </cell>
          <cell r="U350">
            <v>1.227E-2</v>
          </cell>
          <cell r="V350">
            <v>1.1009999999999999E-2</v>
          </cell>
          <cell r="W350">
            <v>1.2413377135348225E-2</v>
          </cell>
          <cell r="X350">
            <v>1.2905282522996058E-2</v>
          </cell>
          <cell r="Y350">
            <v>1.2146702522730183E-2</v>
          </cell>
          <cell r="Z350">
            <v>1.1656169354838708E-2</v>
          </cell>
          <cell r="AA350">
            <v>1.1653707768143059E-2</v>
          </cell>
          <cell r="AB350">
            <v>1.1750975850010354E-2</v>
          </cell>
          <cell r="AC350">
            <v>1.1746854000000001E-2</v>
          </cell>
          <cell r="AD350">
            <v>1.1403815216705571E-2</v>
          </cell>
          <cell r="AE350">
            <v>1.2079858156751057E-2</v>
          </cell>
          <cell r="AF350">
            <v>9.9999999999999985E-3</v>
          </cell>
          <cell r="AG350">
            <v>0.01</v>
          </cell>
          <cell r="AH350">
            <v>0.01</v>
          </cell>
          <cell r="AI350">
            <v>0.01</v>
          </cell>
          <cell r="AJ350">
            <v>0.01</v>
          </cell>
          <cell r="AK350">
            <v>0.01</v>
          </cell>
          <cell r="AL350">
            <v>0.01</v>
          </cell>
        </row>
        <row r="351">
          <cell r="M351">
            <v>1.0367000000000001E-2</v>
          </cell>
          <cell r="N351">
            <v>9.8779999999999996E-3</v>
          </cell>
          <cell r="O351">
            <v>9.3650000000000001E-3</v>
          </cell>
          <cell r="P351">
            <v>7.2489999999999994E-3</v>
          </cell>
          <cell r="Q351">
            <v>5.3189999999999999E-3</v>
          </cell>
          <cell r="R351">
            <v>5.8840000000000003E-3</v>
          </cell>
          <cell r="S351">
            <v>5.45E-3</v>
          </cell>
          <cell r="T351">
            <v>5.5960000000000003E-3</v>
          </cell>
          <cell r="U351">
            <v>4.7949999999999998E-3</v>
          </cell>
          <cell r="V351">
            <v>4.3150000000000003E-3</v>
          </cell>
          <cell r="W351">
            <v>5.5632799999999994E-3</v>
          </cell>
          <cell r="X351">
            <v>5.2655000000000002E-3</v>
          </cell>
          <cell r="Y351">
            <v>5.4166700000000002E-3</v>
          </cell>
          <cell r="Z351">
            <v>5.3879699999999997E-3</v>
          </cell>
          <cell r="AA351">
            <v>6.1577097399999996E-3</v>
          </cell>
          <cell r="AB351">
            <v>4.6842907131966318E-3</v>
          </cell>
          <cell r="AC351">
            <v>3.6827804999999998E-3</v>
          </cell>
          <cell r="AD351">
            <v>3.5917946882344735E-3</v>
          </cell>
          <cell r="AE351">
            <v>2.7129187374076561E-3</v>
          </cell>
          <cell r="AF351">
            <v>2.8806095882212114E-3</v>
          </cell>
          <cell r="AG351">
            <v>2.9298075689544582E-3</v>
          </cell>
          <cell r="AH351">
            <v>2.9992947172433914E-3</v>
          </cell>
          <cell r="AI351">
            <v>1.611763607157533E-3</v>
          </cell>
          <cell r="AJ351">
            <v>4.071509261448278E-3</v>
          </cell>
          <cell r="AK351">
            <v>6.7884967109200795E-4</v>
          </cell>
          <cell r="AL351">
            <v>4.7378056187558895E-4</v>
          </cell>
        </row>
        <row r="352">
          <cell r="M352" t="str">
            <v>NA</v>
          </cell>
          <cell r="N352" t="str">
            <v>NA</v>
          </cell>
          <cell r="O352" t="str">
            <v>NA</v>
          </cell>
          <cell r="P352" t="str">
            <v>NA</v>
          </cell>
          <cell r="Q352" t="str">
            <v>NA</v>
          </cell>
          <cell r="R352" t="str">
            <v>NA</v>
          </cell>
          <cell r="S352" t="str">
            <v>NA</v>
          </cell>
          <cell r="T352" t="str">
            <v>NA</v>
          </cell>
          <cell r="U352" t="str">
            <v>NA</v>
          </cell>
          <cell r="V352" t="str">
            <v>NA</v>
          </cell>
          <cell r="W352" t="str">
            <v>NA</v>
          </cell>
          <cell r="X352" t="str">
            <v>NA</v>
          </cell>
          <cell r="Y352" t="str">
            <v>NA</v>
          </cell>
          <cell r="Z352" t="str">
            <v>NA</v>
          </cell>
          <cell r="AA352" t="str">
            <v>NA</v>
          </cell>
          <cell r="AB352" t="str">
            <v>NA</v>
          </cell>
          <cell r="AC352" t="str">
            <v>NA</v>
          </cell>
          <cell r="AD352" t="str">
            <v>NA</v>
          </cell>
          <cell r="AE352" t="str">
            <v>NA</v>
          </cell>
          <cell r="AF352" t="str">
            <v>NA</v>
          </cell>
          <cell r="AG352" t="str">
            <v>NA</v>
          </cell>
          <cell r="AH352" t="str">
            <v>NA</v>
          </cell>
          <cell r="AI352" t="str">
            <v>NA</v>
          </cell>
          <cell r="AJ352" t="str">
            <v>NA</v>
          </cell>
          <cell r="AK352" t="str">
            <v>NA</v>
          </cell>
          <cell r="AL352" t="str">
            <v>NA</v>
          </cell>
        </row>
        <row r="353">
          <cell r="M353" t="str">
            <v>NA</v>
          </cell>
          <cell r="N353" t="str">
            <v>NA</v>
          </cell>
          <cell r="O353" t="str">
            <v>NA</v>
          </cell>
          <cell r="P353" t="str">
            <v>NA</v>
          </cell>
          <cell r="Q353" t="str">
            <v>NA</v>
          </cell>
          <cell r="R353" t="str">
            <v>NO</v>
          </cell>
          <cell r="S353" t="str">
            <v>NO</v>
          </cell>
          <cell r="T353" t="str">
            <v>NO</v>
          </cell>
          <cell r="U353" t="str">
            <v>NO</v>
          </cell>
          <cell r="V353" t="str">
            <v>NO</v>
          </cell>
          <cell r="W353" t="str">
            <v>NO</v>
          </cell>
          <cell r="X353" t="str">
            <v>NO</v>
          </cell>
          <cell r="Y353" t="str">
            <v>NO</v>
          </cell>
          <cell r="Z353" t="str">
            <v>NO</v>
          </cell>
          <cell r="AA353" t="str">
            <v>NO</v>
          </cell>
          <cell r="AB353" t="str">
            <v>NO</v>
          </cell>
          <cell r="AC353" t="str">
            <v>NO</v>
          </cell>
          <cell r="AD353" t="str">
            <v>NO</v>
          </cell>
          <cell r="AE353" t="str">
            <v>NO</v>
          </cell>
          <cell r="AF353" t="str">
            <v>NO</v>
          </cell>
          <cell r="AG353" t="str">
            <v>NO</v>
          </cell>
          <cell r="AH353" t="str">
            <v>NO</v>
          </cell>
          <cell r="AI353" t="str">
            <v>NO</v>
          </cell>
          <cell r="AJ353" t="str">
            <v>NO</v>
          </cell>
          <cell r="AK353" t="str">
            <v>NO</v>
          </cell>
          <cell r="AL353" t="str">
            <v>NO</v>
          </cell>
        </row>
        <row r="354">
          <cell r="M354" t="str">
            <v>NA</v>
          </cell>
          <cell r="N354" t="str">
            <v>NA</v>
          </cell>
          <cell r="O354" t="str">
            <v>NA</v>
          </cell>
          <cell r="P354" t="str">
            <v>NA</v>
          </cell>
          <cell r="Q354" t="str">
            <v>NA</v>
          </cell>
          <cell r="R354" t="str">
            <v>NA</v>
          </cell>
          <cell r="S354" t="str">
            <v>NA</v>
          </cell>
          <cell r="T354" t="str">
            <v>NA</v>
          </cell>
          <cell r="U354" t="str">
            <v>NA</v>
          </cell>
          <cell r="V354" t="str">
            <v>NA</v>
          </cell>
          <cell r="W354" t="str">
            <v>NA</v>
          </cell>
          <cell r="X354" t="str">
            <v>NA</v>
          </cell>
          <cell r="Y354" t="str">
            <v>NA</v>
          </cell>
          <cell r="Z354" t="str">
            <v>NA</v>
          </cell>
          <cell r="AA354" t="str">
            <v>NA</v>
          </cell>
          <cell r="AB354" t="str">
            <v>NA</v>
          </cell>
          <cell r="AC354" t="str">
            <v>NA</v>
          </cell>
          <cell r="AD354" t="str">
            <v>NA</v>
          </cell>
          <cell r="AE354" t="str">
            <v>NA</v>
          </cell>
          <cell r="AF354" t="str">
            <v>NA</v>
          </cell>
          <cell r="AG354" t="str">
            <v>NA</v>
          </cell>
          <cell r="AH354" t="str">
            <v>NA</v>
          </cell>
          <cell r="AI354" t="str">
            <v>NA</v>
          </cell>
          <cell r="AJ354" t="str">
            <v>NA</v>
          </cell>
          <cell r="AK354" t="str">
            <v>NA</v>
          </cell>
          <cell r="AL354" t="str">
            <v>NA</v>
          </cell>
        </row>
        <row r="355">
          <cell r="M355" t="str">
            <v>NA</v>
          </cell>
          <cell r="N355" t="str">
            <v>NA</v>
          </cell>
          <cell r="O355" t="str">
            <v>NA</v>
          </cell>
          <cell r="P355" t="str">
            <v>NA</v>
          </cell>
          <cell r="Q355" t="str">
            <v>NA</v>
          </cell>
          <cell r="R355" t="str">
            <v>NA</v>
          </cell>
          <cell r="S355" t="str">
            <v>NA</v>
          </cell>
          <cell r="T355" t="str">
            <v>NA</v>
          </cell>
          <cell r="U355" t="str">
            <v>NA</v>
          </cell>
          <cell r="V355" t="str">
            <v>NA</v>
          </cell>
          <cell r="W355" t="str">
            <v>NA</v>
          </cell>
          <cell r="X355" t="str">
            <v>NA</v>
          </cell>
          <cell r="Y355">
            <v>3.7599999999999995E-2</v>
          </cell>
          <cell r="Z355">
            <v>0.56200000000000006</v>
          </cell>
          <cell r="AA355">
            <v>0.22800000000000006</v>
          </cell>
          <cell r="AB355">
            <v>0.34399999999999997</v>
          </cell>
          <cell r="AC355">
            <v>0.46160000000000007</v>
          </cell>
          <cell r="AD355">
            <v>0.30686000000000002</v>
          </cell>
          <cell r="AE355">
            <v>0.28670000000000001</v>
          </cell>
          <cell r="AF355">
            <v>0.1174</v>
          </cell>
          <cell r="AG355">
            <v>0.29919999999999997</v>
          </cell>
          <cell r="AH355">
            <v>0.17069999999999996</v>
          </cell>
          <cell r="AI355">
            <v>0.32900000000000001</v>
          </cell>
          <cell r="AJ355">
            <v>0.19889999999999997</v>
          </cell>
          <cell r="AK355">
            <v>0.3145</v>
          </cell>
          <cell r="AL355">
            <v>0.36249999999999999</v>
          </cell>
        </row>
        <row r="356">
          <cell r="M356">
            <v>0.70456990624999993</v>
          </cell>
          <cell r="N356">
            <v>0.64039661249999991</v>
          </cell>
          <cell r="O356">
            <v>0.75538578124999989</v>
          </cell>
          <cell r="P356">
            <v>0.64482180624999996</v>
          </cell>
          <cell r="Q356">
            <v>0.42461994375000001</v>
          </cell>
          <cell r="R356">
            <v>0.42417101875000002</v>
          </cell>
          <cell r="S356">
            <v>0.38590406875</v>
          </cell>
          <cell r="T356">
            <v>0.41082050624999999</v>
          </cell>
          <cell r="U356">
            <v>0.34109093749999997</v>
          </cell>
          <cell r="V356">
            <v>0.30713356875000003</v>
          </cell>
          <cell r="W356">
            <v>0.33085436141304342</v>
          </cell>
          <cell r="X356">
            <v>0.26560112255434781</v>
          </cell>
          <cell r="Y356">
            <v>0.21679593375</v>
          </cell>
          <cell r="Z356">
            <v>0.19122645000000002</v>
          </cell>
          <cell r="AA356">
            <v>0.17690875</v>
          </cell>
          <cell r="AB356">
            <v>0.17114999999999997</v>
          </cell>
          <cell r="AC356">
            <v>0.15006375800000002</v>
          </cell>
          <cell r="AD356">
            <v>0.14365</v>
          </cell>
          <cell r="AE356">
            <v>0.14452500000000001</v>
          </cell>
          <cell r="AF356">
            <v>0.13946</v>
          </cell>
          <cell r="AG356">
            <v>0.17114499999999999</v>
          </cell>
          <cell r="AH356">
            <v>0.17517500000000003</v>
          </cell>
          <cell r="AI356">
            <v>0.18831000000000001</v>
          </cell>
          <cell r="AJ356">
            <v>0.1595</v>
          </cell>
          <cell r="AK356">
            <v>9.0874999999999997E-2</v>
          </cell>
          <cell r="AL356">
            <v>7.9244610015585304E-2</v>
          </cell>
        </row>
        <row r="357">
          <cell r="M357" t="str">
            <v>NA</v>
          </cell>
          <cell r="N357" t="str">
            <v>NA</v>
          </cell>
          <cell r="O357" t="str">
            <v>NA</v>
          </cell>
          <cell r="P357" t="str">
            <v>NA</v>
          </cell>
          <cell r="Q357" t="str">
            <v>NA</v>
          </cell>
          <cell r="R357" t="str">
            <v>NA</v>
          </cell>
          <cell r="S357" t="str">
            <v>NA</v>
          </cell>
          <cell r="T357" t="str">
            <v>NA</v>
          </cell>
          <cell r="U357" t="str">
            <v>NA</v>
          </cell>
          <cell r="V357" t="str">
            <v>NA</v>
          </cell>
          <cell r="W357" t="str">
            <v>NA</v>
          </cell>
          <cell r="X357" t="str">
            <v>NA</v>
          </cell>
          <cell r="Y357" t="str">
            <v>NA</v>
          </cell>
          <cell r="Z357" t="str">
            <v>NA</v>
          </cell>
          <cell r="AA357" t="str">
            <v>NA</v>
          </cell>
          <cell r="AB357" t="str">
            <v>NA</v>
          </cell>
          <cell r="AC357" t="str">
            <v>NA</v>
          </cell>
          <cell r="AD357" t="str">
            <v>NA</v>
          </cell>
          <cell r="AE357" t="str">
            <v>NA</v>
          </cell>
          <cell r="AF357" t="str">
            <v>NA</v>
          </cell>
          <cell r="AG357" t="str">
            <v>NA</v>
          </cell>
          <cell r="AH357" t="str">
            <v>NA</v>
          </cell>
          <cell r="AI357" t="str">
            <v>NA</v>
          </cell>
          <cell r="AJ357" t="str">
            <v>NA</v>
          </cell>
          <cell r="AK357" t="str">
            <v>NA</v>
          </cell>
          <cell r="AL357" t="str">
            <v>NA</v>
          </cell>
        </row>
        <row r="358">
          <cell r="M358" t="str">
            <v>NA</v>
          </cell>
          <cell r="N358" t="str">
            <v>NA</v>
          </cell>
          <cell r="O358" t="str">
            <v>NA</v>
          </cell>
          <cell r="P358" t="str">
            <v>NA</v>
          </cell>
          <cell r="Q358" t="str">
            <v>NA</v>
          </cell>
          <cell r="R358" t="str">
            <v>NA</v>
          </cell>
          <cell r="S358" t="str">
            <v>NA</v>
          </cell>
          <cell r="T358" t="str">
            <v>NA</v>
          </cell>
          <cell r="U358" t="str">
            <v>NA</v>
          </cell>
          <cell r="V358" t="str">
            <v>NA</v>
          </cell>
          <cell r="W358" t="str">
            <v>NA</v>
          </cell>
          <cell r="X358" t="str">
            <v>NA</v>
          </cell>
          <cell r="Y358" t="str">
            <v>NA</v>
          </cell>
          <cell r="Z358" t="str">
            <v>NA</v>
          </cell>
          <cell r="AA358" t="str">
            <v>NA</v>
          </cell>
          <cell r="AB358" t="str">
            <v>NA</v>
          </cell>
          <cell r="AC358" t="str">
            <v>NA</v>
          </cell>
          <cell r="AD358" t="str">
            <v>NA</v>
          </cell>
          <cell r="AE358" t="str">
            <v>NA</v>
          </cell>
          <cell r="AF358" t="str">
            <v>NA</v>
          </cell>
          <cell r="AG358" t="str">
            <v>NA</v>
          </cell>
          <cell r="AH358" t="str">
            <v>NA</v>
          </cell>
          <cell r="AI358" t="str">
            <v>NA</v>
          </cell>
          <cell r="AJ358" t="str">
            <v>NA</v>
          </cell>
          <cell r="AK358" t="str">
            <v>NA</v>
          </cell>
          <cell r="AL358" t="str">
            <v>NA</v>
          </cell>
        </row>
        <row r="359">
          <cell r="M359" t="str">
            <v>NA</v>
          </cell>
          <cell r="N359" t="str">
            <v>NA</v>
          </cell>
          <cell r="O359" t="str">
            <v>NA</v>
          </cell>
          <cell r="P359" t="str">
            <v>NA</v>
          </cell>
          <cell r="Q359" t="str">
            <v>NA</v>
          </cell>
          <cell r="R359" t="str">
            <v>NA</v>
          </cell>
          <cell r="S359" t="str">
            <v>NA</v>
          </cell>
          <cell r="T359" t="str">
            <v>NA</v>
          </cell>
          <cell r="U359" t="str">
            <v>NA</v>
          </cell>
          <cell r="V359" t="str">
            <v>NA</v>
          </cell>
          <cell r="W359" t="str">
            <v>NA</v>
          </cell>
          <cell r="X359" t="str">
            <v>NA</v>
          </cell>
          <cell r="Y359" t="str">
            <v>NA</v>
          </cell>
          <cell r="Z359" t="str">
            <v>NA</v>
          </cell>
          <cell r="AA359" t="str">
            <v>NA</v>
          </cell>
          <cell r="AB359" t="str">
            <v>NA</v>
          </cell>
          <cell r="AC359" t="str">
            <v>NA</v>
          </cell>
          <cell r="AD359" t="str">
            <v>NA</v>
          </cell>
          <cell r="AE359" t="str">
            <v>NA</v>
          </cell>
          <cell r="AF359" t="str">
            <v>NA</v>
          </cell>
          <cell r="AG359" t="str">
            <v>NA</v>
          </cell>
          <cell r="AH359" t="str">
            <v>NA</v>
          </cell>
          <cell r="AI359" t="str">
            <v>NA</v>
          </cell>
          <cell r="AJ359" t="str">
            <v>NA</v>
          </cell>
          <cell r="AK359" t="str">
            <v>NA</v>
          </cell>
          <cell r="AL359" t="str">
            <v>NA</v>
          </cell>
        </row>
        <row r="360">
          <cell r="M360" t="str">
            <v>NA</v>
          </cell>
          <cell r="N360" t="str">
            <v>NA</v>
          </cell>
          <cell r="O360" t="str">
            <v>NA</v>
          </cell>
          <cell r="P360" t="str">
            <v>NA</v>
          </cell>
          <cell r="Q360" t="str">
            <v>NA</v>
          </cell>
          <cell r="R360" t="str">
            <v>NA</v>
          </cell>
          <cell r="S360" t="str">
            <v>NA</v>
          </cell>
          <cell r="T360" t="str">
            <v>NA</v>
          </cell>
          <cell r="U360" t="str">
            <v>NA</v>
          </cell>
          <cell r="V360" t="str">
            <v>NA</v>
          </cell>
          <cell r="W360" t="str">
            <v>NA</v>
          </cell>
          <cell r="X360" t="str">
            <v>NA</v>
          </cell>
          <cell r="Y360" t="str">
            <v>NA</v>
          </cell>
          <cell r="Z360" t="str">
            <v>NA</v>
          </cell>
          <cell r="AA360" t="str">
            <v>NA</v>
          </cell>
          <cell r="AB360" t="str">
            <v>NA</v>
          </cell>
          <cell r="AC360" t="str">
            <v>NA</v>
          </cell>
          <cell r="AD360" t="str">
            <v>NA</v>
          </cell>
          <cell r="AE360" t="str">
            <v>NA</v>
          </cell>
          <cell r="AF360" t="str">
            <v>NA</v>
          </cell>
          <cell r="AG360" t="str">
            <v>NA</v>
          </cell>
          <cell r="AH360" t="str">
            <v>NA</v>
          </cell>
          <cell r="AI360" t="str">
            <v>NA</v>
          </cell>
          <cell r="AJ360" t="str">
            <v>NO</v>
          </cell>
          <cell r="AK360" t="str">
            <v>NO</v>
          </cell>
          <cell r="AL360" t="str">
            <v>NO</v>
          </cell>
        </row>
        <row r="361">
          <cell r="M361" t="str">
            <v>NA</v>
          </cell>
          <cell r="N361" t="str">
            <v>NA</v>
          </cell>
          <cell r="O361" t="str">
            <v>NA</v>
          </cell>
          <cell r="P361" t="str">
            <v>NA</v>
          </cell>
          <cell r="Q361" t="str">
            <v>NA</v>
          </cell>
          <cell r="R361" t="str">
            <v>NA</v>
          </cell>
          <cell r="S361" t="str">
            <v>NA</v>
          </cell>
          <cell r="T361" t="str">
            <v>NA</v>
          </cell>
          <cell r="U361" t="str">
            <v>NA</v>
          </cell>
          <cell r="V361" t="str">
            <v>NA</v>
          </cell>
          <cell r="W361" t="str">
            <v>NA</v>
          </cell>
          <cell r="X361" t="str">
            <v>NA</v>
          </cell>
          <cell r="Y361" t="str">
            <v>NA</v>
          </cell>
          <cell r="Z361" t="str">
            <v>NA</v>
          </cell>
          <cell r="AA361" t="str">
            <v>NA</v>
          </cell>
          <cell r="AB361" t="str">
            <v>NA</v>
          </cell>
          <cell r="AC361" t="str">
            <v>NA</v>
          </cell>
          <cell r="AD361" t="str">
            <v>NA</v>
          </cell>
          <cell r="AE361" t="str">
            <v>NA</v>
          </cell>
          <cell r="AF361" t="str">
            <v>NA</v>
          </cell>
          <cell r="AG361" t="str">
            <v>NA</v>
          </cell>
          <cell r="AH361" t="str">
            <v>NA</v>
          </cell>
          <cell r="AI361" t="str">
            <v>NA</v>
          </cell>
          <cell r="AJ361" t="str">
            <v>NA</v>
          </cell>
          <cell r="AK361" t="str">
            <v>NA</v>
          </cell>
          <cell r="AL361" t="str">
            <v>NA</v>
          </cell>
        </row>
        <row r="362">
          <cell r="M362" t="str">
            <v>NA</v>
          </cell>
          <cell r="N362" t="str">
            <v>NA</v>
          </cell>
          <cell r="O362" t="str">
            <v>NA</v>
          </cell>
          <cell r="P362" t="str">
            <v>NA</v>
          </cell>
          <cell r="Q362" t="str">
            <v>NA</v>
          </cell>
          <cell r="R362" t="str">
            <v>NA</v>
          </cell>
          <cell r="S362" t="str">
            <v>NA</v>
          </cell>
          <cell r="T362" t="str">
            <v>NA</v>
          </cell>
          <cell r="U362" t="str">
            <v>NA</v>
          </cell>
          <cell r="V362" t="str">
            <v>NA</v>
          </cell>
          <cell r="W362" t="str">
            <v>NA</v>
          </cell>
          <cell r="X362" t="str">
            <v>NA</v>
          </cell>
          <cell r="Y362" t="str">
            <v>NA</v>
          </cell>
          <cell r="Z362" t="str">
            <v>NA</v>
          </cell>
          <cell r="AA362" t="str">
            <v>NA</v>
          </cell>
          <cell r="AB362" t="str">
            <v>NA</v>
          </cell>
          <cell r="AC362" t="str">
            <v>NA</v>
          </cell>
          <cell r="AD362" t="str">
            <v>NA</v>
          </cell>
          <cell r="AE362" t="str">
            <v>NA</v>
          </cell>
          <cell r="AF362" t="str">
            <v>NA</v>
          </cell>
          <cell r="AG362" t="str">
            <v>NA</v>
          </cell>
          <cell r="AH362" t="str">
            <v>NA</v>
          </cell>
          <cell r="AI362" t="str">
            <v>NA</v>
          </cell>
          <cell r="AJ362" t="str">
            <v>NA</v>
          </cell>
          <cell r="AK362" t="str">
            <v>NA</v>
          </cell>
          <cell r="AL362" t="str">
            <v>NA</v>
          </cell>
        </row>
        <row r="363">
          <cell r="M363" t="str">
            <v>NA</v>
          </cell>
          <cell r="N363" t="str">
            <v>NA</v>
          </cell>
          <cell r="O363" t="str">
            <v>NA</v>
          </cell>
          <cell r="P363" t="str">
            <v>NA</v>
          </cell>
          <cell r="Q363" t="str">
            <v>NA</v>
          </cell>
          <cell r="R363" t="str">
            <v>NA</v>
          </cell>
          <cell r="S363" t="str">
            <v>NA</v>
          </cell>
          <cell r="T363" t="str">
            <v>NA</v>
          </cell>
          <cell r="U363" t="str">
            <v>NA</v>
          </cell>
          <cell r="V363" t="str">
            <v>NA</v>
          </cell>
          <cell r="W363" t="str">
            <v>NA</v>
          </cell>
          <cell r="X363" t="str">
            <v>NA</v>
          </cell>
          <cell r="Y363" t="str">
            <v>NA</v>
          </cell>
          <cell r="Z363" t="str">
            <v>NA</v>
          </cell>
          <cell r="AA363" t="str">
            <v>NA</v>
          </cell>
          <cell r="AB363" t="str">
            <v>NA</v>
          </cell>
          <cell r="AC363" t="str">
            <v>NA</v>
          </cell>
          <cell r="AD363" t="str">
            <v>NA</v>
          </cell>
          <cell r="AE363" t="str">
            <v>NA</v>
          </cell>
          <cell r="AF363" t="str">
            <v>NA</v>
          </cell>
          <cell r="AG363" t="str">
            <v>NA</v>
          </cell>
          <cell r="AH363" t="str">
            <v>NA</v>
          </cell>
          <cell r="AI363" t="str">
            <v>NA</v>
          </cell>
          <cell r="AJ363" t="str">
            <v>NA</v>
          </cell>
          <cell r="AK363" t="str">
            <v>NA</v>
          </cell>
          <cell r="AL363" t="str">
            <v>NA</v>
          </cell>
        </row>
        <row r="364">
          <cell r="M364" t="str">
            <v>NA</v>
          </cell>
          <cell r="N364" t="str">
            <v>NA</v>
          </cell>
          <cell r="O364" t="str">
            <v>NA</v>
          </cell>
          <cell r="P364" t="str">
            <v>NA</v>
          </cell>
          <cell r="Q364" t="str">
            <v>NA</v>
          </cell>
          <cell r="R364" t="str">
            <v>NA</v>
          </cell>
          <cell r="S364" t="str">
            <v>NA</v>
          </cell>
          <cell r="T364" t="str">
            <v>NA</v>
          </cell>
          <cell r="U364" t="str">
            <v>NA</v>
          </cell>
          <cell r="V364" t="str">
            <v>NA</v>
          </cell>
          <cell r="W364" t="str">
            <v>NA</v>
          </cell>
          <cell r="X364" t="str">
            <v>NA</v>
          </cell>
          <cell r="Y364" t="str">
            <v>NA</v>
          </cell>
          <cell r="Z364" t="str">
            <v>NA</v>
          </cell>
          <cell r="AA364" t="str">
            <v>NA</v>
          </cell>
          <cell r="AB364" t="str">
            <v>NA</v>
          </cell>
          <cell r="AC364" t="str">
            <v>NA</v>
          </cell>
          <cell r="AD364" t="str">
            <v>NA</v>
          </cell>
          <cell r="AE364" t="str">
            <v>NA</v>
          </cell>
          <cell r="AF364" t="str">
            <v>NA</v>
          </cell>
          <cell r="AG364" t="str">
            <v>NA</v>
          </cell>
          <cell r="AH364" t="str">
            <v>NA</v>
          </cell>
          <cell r="AI364" t="str">
            <v>NA</v>
          </cell>
          <cell r="AJ364" t="str">
            <v>NA</v>
          </cell>
          <cell r="AK364" t="str">
            <v>NA</v>
          </cell>
          <cell r="AL364" t="str">
            <v>NA</v>
          </cell>
        </row>
        <row r="365">
          <cell r="M365" t="str">
            <v>NO</v>
          </cell>
          <cell r="N365" t="str">
            <v>NO</v>
          </cell>
          <cell r="O365" t="str">
            <v>NO</v>
          </cell>
          <cell r="P365" t="str">
            <v>NO</v>
          </cell>
          <cell r="Q365" t="str">
            <v>NO</v>
          </cell>
          <cell r="R365" t="str">
            <v>NO</v>
          </cell>
          <cell r="S365" t="str">
            <v>NO</v>
          </cell>
          <cell r="T365" t="str">
            <v>NO</v>
          </cell>
          <cell r="U365" t="str">
            <v>NO</v>
          </cell>
          <cell r="V365" t="str">
            <v>NO</v>
          </cell>
          <cell r="W365" t="str">
            <v>NO</v>
          </cell>
          <cell r="X365" t="str">
            <v>NO</v>
          </cell>
          <cell r="Y365" t="str">
            <v>NO</v>
          </cell>
          <cell r="Z365" t="str">
            <v>NO</v>
          </cell>
          <cell r="AA365" t="str">
            <v>NO</v>
          </cell>
          <cell r="AB365" t="str">
            <v>NO</v>
          </cell>
          <cell r="AC365" t="str">
            <v>NO</v>
          </cell>
          <cell r="AD365" t="str">
            <v>NO</v>
          </cell>
          <cell r="AE365" t="str">
            <v>NO</v>
          </cell>
          <cell r="AF365" t="str">
            <v>NO</v>
          </cell>
          <cell r="AG365" t="str">
            <v>NO</v>
          </cell>
          <cell r="AH365" t="str">
            <v>NO</v>
          </cell>
          <cell r="AI365" t="str">
            <v>NO</v>
          </cell>
          <cell r="AJ365" t="str">
            <v>NO</v>
          </cell>
          <cell r="AK365" t="str">
            <v>NO</v>
          </cell>
          <cell r="AL365" t="str">
            <v>NO</v>
          </cell>
        </row>
        <row r="366">
          <cell r="M366" t="str">
            <v>NA</v>
          </cell>
          <cell r="N366" t="str">
            <v>NA</v>
          </cell>
          <cell r="O366" t="str">
            <v>NA</v>
          </cell>
          <cell r="P366" t="str">
            <v>NA</v>
          </cell>
          <cell r="Q366" t="str">
            <v>NA</v>
          </cell>
          <cell r="R366" t="str">
            <v>NA</v>
          </cell>
          <cell r="S366" t="str">
            <v>NA</v>
          </cell>
          <cell r="T366" t="str">
            <v>NA</v>
          </cell>
          <cell r="U366" t="str">
            <v>NA</v>
          </cell>
          <cell r="V366" t="str">
            <v>NA</v>
          </cell>
          <cell r="W366" t="str">
            <v>NA</v>
          </cell>
          <cell r="X366" t="str">
            <v>NO</v>
          </cell>
          <cell r="Y366" t="str">
            <v>NO</v>
          </cell>
          <cell r="Z366" t="str">
            <v>NO</v>
          </cell>
          <cell r="AA366" t="str">
            <v>NO</v>
          </cell>
          <cell r="AB366" t="str">
            <v>NO</v>
          </cell>
          <cell r="AC366" t="str">
            <v>NO</v>
          </cell>
          <cell r="AD366" t="str">
            <v>NO</v>
          </cell>
          <cell r="AE366" t="str">
            <v>NO</v>
          </cell>
          <cell r="AF366" t="str">
            <v>NO</v>
          </cell>
          <cell r="AG366" t="str">
            <v>NO</v>
          </cell>
          <cell r="AH366" t="str">
            <v>NO</v>
          </cell>
          <cell r="AI366" t="str">
            <v>NO</v>
          </cell>
          <cell r="AJ366" t="str">
            <v>NO</v>
          </cell>
          <cell r="AK366" t="str">
            <v>NO</v>
          </cell>
          <cell r="AL366" t="str">
            <v>NO</v>
          </cell>
        </row>
        <row r="367">
          <cell r="M367" t="str">
            <v>NA</v>
          </cell>
          <cell r="N367" t="str">
            <v>NA</v>
          </cell>
          <cell r="O367" t="str">
            <v>NA</v>
          </cell>
          <cell r="P367" t="str">
            <v>NA</v>
          </cell>
          <cell r="Q367" t="str">
            <v>NA</v>
          </cell>
          <cell r="R367" t="str">
            <v>NA</v>
          </cell>
          <cell r="S367" t="str">
            <v>NA</v>
          </cell>
          <cell r="T367" t="str">
            <v>NA</v>
          </cell>
          <cell r="U367" t="str">
            <v>NA</v>
          </cell>
          <cell r="V367" t="str">
            <v>NA</v>
          </cell>
          <cell r="W367" t="str">
            <v>NA</v>
          </cell>
          <cell r="X367" t="str">
            <v>NA</v>
          </cell>
          <cell r="Y367" t="str">
            <v>NA</v>
          </cell>
          <cell r="Z367" t="str">
            <v>NA</v>
          </cell>
          <cell r="AA367" t="str">
            <v>NA</v>
          </cell>
          <cell r="AB367" t="str">
            <v>NA</v>
          </cell>
          <cell r="AC367" t="str">
            <v>NA</v>
          </cell>
          <cell r="AD367" t="str">
            <v>NA</v>
          </cell>
          <cell r="AE367" t="str">
            <v>NA</v>
          </cell>
          <cell r="AF367" t="str">
            <v>NA</v>
          </cell>
          <cell r="AG367" t="str">
            <v>NA</v>
          </cell>
          <cell r="AH367" t="str">
            <v>NA</v>
          </cell>
          <cell r="AI367" t="str">
            <v>NA</v>
          </cell>
          <cell r="AJ367" t="str">
            <v>NA</v>
          </cell>
          <cell r="AK367" t="str">
            <v>NA</v>
          </cell>
          <cell r="AL367" t="str">
            <v>NA</v>
          </cell>
        </row>
        <row r="368">
          <cell r="M368" t="str">
            <v>NA</v>
          </cell>
          <cell r="N368" t="str">
            <v>NA</v>
          </cell>
          <cell r="O368" t="str">
            <v>NA</v>
          </cell>
          <cell r="P368" t="str">
            <v>NA</v>
          </cell>
          <cell r="Q368" t="str">
            <v>NA</v>
          </cell>
          <cell r="R368" t="str">
            <v>NA</v>
          </cell>
          <cell r="S368" t="str">
            <v>NA</v>
          </cell>
          <cell r="T368" t="str">
            <v>NA</v>
          </cell>
          <cell r="U368" t="str">
            <v>NA</v>
          </cell>
          <cell r="V368" t="str">
            <v>NA</v>
          </cell>
          <cell r="W368" t="str">
            <v>NA</v>
          </cell>
          <cell r="X368" t="str">
            <v>NA</v>
          </cell>
          <cell r="Y368" t="str">
            <v>NA</v>
          </cell>
          <cell r="Z368" t="str">
            <v>NA</v>
          </cell>
          <cell r="AA368" t="str">
            <v>NA</v>
          </cell>
          <cell r="AB368" t="str">
            <v>NA</v>
          </cell>
          <cell r="AC368" t="str">
            <v>NA</v>
          </cell>
          <cell r="AD368" t="str">
            <v>NA</v>
          </cell>
          <cell r="AE368" t="str">
            <v>NA</v>
          </cell>
          <cell r="AF368" t="str">
            <v>NA</v>
          </cell>
          <cell r="AG368" t="str">
            <v>NA</v>
          </cell>
          <cell r="AH368" t="str">
            <v>NA</v>
          </cell>
          <cell r="AI368" t="str">
            <v>NA</v>
          </cell>
          <cell r="AJ368" t="str">
            <v>NA</v>
          </cell>
          <cell r="AK368" t="str">
            <v>NA</v>
          </cell>
          <cell r="AL368" t="str">
            <v>NA</v>
          </cell>
        </row>
        <row r="369">
          <cell r="M369" t="str">
            <v>NA</v>
          </cell>
          <cell r="N369" t="str">
            <v>NA</v>
          </cell>
          <cell r="O369" t="str">
            <v>NA</v>
          </cell>
          <cell r="P369" t="str">
            <v>NA</v>
          </cell>
          <cell r="Q369" t="str">
            <v>NA</v>
          </cell>
          <cell r="R369" t="str">
            <v>NA</v>
          </cell>
          <cell r="S369" t="str">
            <v>NA</v>
          </cell>
          <cell r="T369" t="str">
            <v>NA</v>
          </cell>
          <cell r="U369" t="str">
            <v>NA</v>
          </cell>
          <cell r="V369" t="str">
            <v>NA</v>
          </cell>
          <cell r="W369" t="str">
            <v>NA</v>
          </cell>
          <cell r="X369" t="str">
            <v>NA</v>
          </cell>
          <cell r="Y369" t="str">
            <v>NA</v>
          </cell>
          <cell r="Z369" t="str">
            <v>NA</v>
          </cell>
          <cell r="AA369" t="str">
            <v>NA</v>
          </cell>
          <cell r="AB369" t="str">
            <v>NA</v>
          </cell>
          <cell r="AC369" t="str">
            <v>NA</v>
          </cell>
          <cell r="AD369" t="str">
            <v>NA</v>
          </cell>
          <cell r="AE369" t="str">
            <v>NA</v>
          </cell>
          <cell r="AF369" t="str">
            <v>NA</v>
          </cell>
          <cell r="AG369" t="str">
            <v>NA</v>
          </cell>
          <cell r="AH369" t="str">
            <v>NA</v>
          </cell>
          <cell r="AI369" t="str">
            <v>NA</v>
          </cell>
          <cell r="AJ369" t="str">
            <v>NA</v>
          </cell>
          <cell r="AK369" t="str">
            <v>NA</v>
          </cell>
          <cell r="AL369" t="str">
            <v>NA</v>
          </cell>
        </row>
        <row r="370">
          <cell r="M370" t="str">
            <v>NA</v>
          </cell>
          <cell r="N370" t="str">
            <v>NA</v>
          </cell>
          <cell r="O370" t="str">
            <v>NA</v>
          </cell>
          <cell r="P370" t="str">
            <v>NA</v>
          </cell>
          <cell r="Q370" t="str">
            <v>NA</v>
          </cell>
          <cell r="R370" t="str">
            <v>NA</v>
          </cell>
          <cell r="S370" t="str">
            <v>NA</v>
          </cell>
          <cell r="T370" t="str">
            <v>NA</v>
          </cell>
          <cell r="U370" t="str">
            <v>NA</v>
          </cell>
          <cell r="V370" t="str">
            <v>NA</v>
          </cell>
          <cell r="W370" t="str">
            <v>NA</v>
          </cell>
          <cell r="X370" t="str">
            <v>NA</v>
          </cell>
          <cell r="Y370" t="str">
            <v>NA</v>
          </cell>
          <cell r="Z370" t="str">
            <v>NA</v>
          </cell>
          <cell r="AA370" t="str">
            <v>NA</v>
          </cell>
          <cell r="AB370" t="str">
            <v>NA</v>
          </cell>
          <cell r="AC370" t="str">
            <v>NA</v>
          </cell>
          <cell r="AD370" t="str">
            <v>NA</v>
          </cell>
          <cell r="AE370" t="str">
            <v>NA</v>
          </cell>
          <cell r="AF370" t="str">
            <v>NA</v>
          </cell>
          <cell r="AG370" t="str">
            <v>NA</v>
          </cell>
          <cell r="AH370" t="str">
            <v>NA</v>
          </cell>
          <cell r="AI370" t="str">
            <v>NA</v>
          </cell>
          <cell r="AJ370" t="str">
            <v>NA</v>
          </cell>
          <cell r="AK370" t="str">
            <v>NA</v>
          </cell>
          <cell r="AL370" t="str">
            <v>NA</v>
          </cell>
        </row>
        <row r="371">
          <cell r="M371" t="str">
            <v>NA</v>
          </cell>
          <cell r="N371" t="str">
            <v>NA</v>
          </cell>
          <cell r="O371" t="str">
            <v>NA</v>
          </cell>
          <cell r="P371" t="str">
            <v>NA</v>
          </cell>
          <cell r="Q371" t="str">
            <v>NA</v>
          </cell>
          <cell r="R371" t="str">
            <v>NA</v>
          </cell>
          <cell r="S371" t="str">
            <v>NA</v>
          </cell>
          <cell r="T371" t="str">
            <v>NA</v>
          </cell>
          <cell r="U371" t="str">
            <v>NA</v>
          </cell>
          <cell r="V371" t="str">
            <v>NA</v>
          </cell>
          <cell r="W371" t="str">
            <v>NA</v>
          </cell>
          <cell r="X371" t="str">
            <v>NA</v>
          </cell>
          <cell r="Y371" t="str">
            <v>NA</v>
          </cell>
          <cell r="Z371" t="str">
            <v>NA</v>
          </cell>
          <cell r="AA371" t="str">
            <v>NA</v>
          </cell>
          <cell r="AB371" t="str">
            <v>NA</v>
          </cell>
          <cell r="AC371" t="str">
            <v>NA</v>
          </cell>
          <cell r="AD371" t="str">
            <v>NA</v>
          </cell>
          <cell r="AE371" t="str">
            <v>NA</v>
          </cell>
          <cell r="AF371" t="str">
            <v>NA</v>
          </cell>
          <cell r="AG371" t="str">
            <v>NA</v>
          </cell>
          <cell r="AH371" t="str">
            <v>NA</v>
          </cell>
          <cell r="AI371" t="str">
            <v>NA</v>
          </cell>
          <cell r="AJ371" t="str">
            <v>NA</v>
          </cell>
          <cell r="AK371" t="str">
            <v>NA</v>
          </cell>
          <cell r="AL371" t="str">
            <v>NA</v>
          </cell>
        </row>
        <row r="372">
          <cell r="M372" t="str">
            <v>NA</v>
          </cell>
          <cell r="N372" t="str">
            <v>NA</v>
          </cell>
          <cell r="O372" t="str">
            <v>NA</v>
          </cell>
          <cell r="P372" t="str">
            <v>NA</v>
          </cell>
          <cell r="Q372" t="str">
            <v>NA</v>
          </cell>
          <cell r="R372" t="str">
            <v>NA</v>
          </cell>
          <cell r="S372" t="str">
            <v>NA</v>
          </cell>
          <cell r="T372" t="str">
            <v>NA</v>
          </cell>
          <cell r="U372" t="str">
            <v>NA</v>
          </cell>
          <cell r="V372" t="str">
            <v>NA</v>
          </cell>
          <cell r="W372" t="str">
            <v>NA</v>
          </cell>
          <cell r="X372" t="str">
            <v>NA</v>
          </cell>
          <cell r="Y372" t="str">
            <v>NA</v>
          </cell>
          <cell r="Z372" t="str">
            <v>NA</v>
          </cell>
          <cell r="AA372" t="str">
            <v>NA</v>
          </cell>
          <cell r="AB372" t="str">
            <v>NA</v>
          </cell>
          <cell r="AC372" t="str">
            <v>NA</v>
          </cell>
          <cell r="AD372" t="str">
            <v>NA</v>
          </cell>
          <cell r="AE372" t="str">
            <v>NA</v>
          </cell>
          <cell r="AF372" t="str">
            <v>NA</v>
          </cell>
          <cell r="AG372" t="str">
            <v>NA</v>
          </cell>
          <cell r="AH372" t="str">
            <v>NA</v>
          </cell>
          <cell r="AI372" t="str">
            <v>NA</v>
          </cell>
          <cell r="AJ372" t="str">
            <v>NA</v>
          </cell>
          <cell r="AK372" t="str">
            <v>NA</v>
          </cell>
          <cell r="AL372" t="str">
            <v>NA</v>
          </cell>
        </row>
        <row r="373">
          <cell r="M373" t="str">
            <v>NA</v>
          </cell>
          <cell r="N373" t="str">
            <v>NA</v>
          </cell>
          <cell r="O373" t="str">
            <v>NA</v>
          </cell>
          <cell r="P373" t="str">
            <v>NA</v>
          </cell>
          <cell r="Q373" t="str">
            <v>NA</v>
          </cell>
          <cell r="R373" t="str">
            <v>NA</v>
          </cell>
          <cell r="S373" t="str">
            <v>NA</v>
          </cell>
          <cell r="T373" t="str">
            <v>NA</v>
          </cell>
          <cell r="U373" t="str">
            <v>NA</v>
          </cell>
          <cell r="V373" t="str">
            <v>NA</v>
          </cell>
          <cell r="W373" t="str">
            <v>NA</v>
          </cell>
          <cell r="X373" t="str">
            <v>NA</v>
          </cell>
          <cell r="Y373" t="str">
            <v>NA</v>
          </cell>
          <cell r="Z373" t="str">
            <v>NA</v>
          </cell>
          <cell r="AA373" t="str">
            <v>NA</v>
          </cell>
          <cell r="AB373" t="str">
            <v>NA</v>
          </cell>
          <cell r="AC373" t="str">
            <v>NA</v>
          </cell>
          <cell r="AD373" t="str">
            <v>NA</v>
          </cell>
          <cell r="AE373" t="str">
            <v>NA</v>
          </cell>
          <cell r="AF373" t="str">
            <v>NA</v>
          </cell>
          <cell r="AG373" t="str">
            <v>NA</v>
          </cell>
          <cell r="AH373" t="str">
            <v>NA</v>
          </cell>
          <cell r="AI373" t="str">
            <v>NA</v>
          </cell>
          <cell r="AJ373" t="str">
            <v>NA</v>
          </cell>
          <cell r="AK373" t="str">
            <v>NA</v>
          </cell>
          <cell r="AL373" t="str">
            <v>NA</v>
          </cell>
        </row>
        <row r="374">
          <cell r="M374" t="str">
            <v>NA</v>
          </cell>
          <cell r="N374" t="str">
            <v>NA</v>
          </cell>
          <cell r="O374" t="str">
            <v>NA</v>
          </cell>
          <cell r="P374" t="str">
            <v>NA</v>
          </cell>
          <cell r="Q374" t="str">
            <v>NA</v>
          </cell>
          <cell r="R374" t="str">
            <v>NA</v>
          </cell>
          <cell r="S374" t="str">
            <v>NA</v>
          </cell>
          <cell r="T374" t="str">
            <v>NA</v>
          </cell>
          <cell r="U374" t="str">
            <v>NA</v>
          </cell>
          <cell r="V374" t="str">
            <v>NA</v>
          </cell>
          <cell r="W374" t="str">
            <v>NA</v>
          </cell>
          <cell r="X374" t="str">
            <v>NA</v>
          </cell>
          <cell r="Y374" t="str">
            <v>NA</v>
          </cell>
          <cell r="Z374" t="str">
            <v>NA</v>
          </cell>
          <cell r="AA374" t="str">
            <v>NA</v>
          </cell>
          <cell r="AB374" t="str">
            <v>NA</v>
          </cell>
          <cell r="AC374" t="str">
            <v>NA</v>
          </cell>
          <cell r="AD374" t="str">
            <v>NA</v>
          </cell>
          <cell r="AE374" t="str">
            <v>NA</v>
          </cell>
          <cell r="AF374" t="str">
            <v>NA</v>
          </cell>
          <cell r="AG374" t="str">
            <v>NA</v>
          </cell>
          <cell r="AH374" t="str">
            <v>NA</v>
          </cell>
          <cell r="AI374" t="str">
            <v>NA</v>
          </cell>
          <cell r="AJ374" t="str">
            <v>NA</v>
          </cell>
          <cell r="AK374" t="str">
            <v>NA</v>
          </cell>
          <cell r="AL374" t="str">
            <v>NA</v>
          </cell>
        </row>
        <row r="375">
          <cell r="M375" t="str">
            <v>NA</v>
          </cell>
          <cell r="N375" t="str">
            <v>NA</v>
          </cell>
          <cell r="O375" t="str">
            <v>NA</v>
          </cell>
          <cell r="P375" t="str">
            <v>NA</v>
          </cell>
          <cell r="Q375" t="str">
            <v>NA</v>
          </cell>
          <cell r="R375" t="str">
            <v>NA</v>
          </cell>
          <cell r="S375" t="str">
            <v>NA</v>
          </cell>
          <cell r="T375" t="str">
            <v>NA</v>
          </cell>
          <cell r="U375" t="str">
            <v>NA</v>
          </cell>
          <cell r="V375" t="str">
            <v>NA</v>
          </cell>
          <cell r="W375" t="str">
            <v>NA</v>
          </cell>
          <cell r="X375" t="str">
            <v>NA</v>
          </cell>
          <cell r="Y375" t="str">
            <v>NA</v>
          </cell>
          <cell r="Z375" t="str">
            <v>NA</v>
          </cell>
          <cell r="AA375" t="str">
            <v>NA</v>
          </cell>
          <cell r="AB375" t="str">
            <v>NA</v>
          </cell>
          <cell r="AC375" t="str">
            <v>NA</v>
          </cell>
          <cell r="AD375" t="str">
            <v>NA</v>
          </cell>
          <cell r="AE375" t="str">
            <v>NA</v>
          </cell>
          <cell r="AF375" t="str">
            <v>NA</v>
          </cell>
          <cell r="AG375" t="str">
            <v>NA</v>
          </cell>
          <cell r="AH375" t="str">
            <v>NA</v>
          </cell>
          <cell r="AI375" t="str">
            <v>NA</v>
          </cell>
          <cell r="AJ375" t="str">
            <v>NA</v>
          </cell>
          <cell r="AK375" t="str">
            <v>NA</v>
          </cell>
          <cell r="AL375" t="str">
            <v>NA</v>
          </cell>
        </row>
        <row r="376">
          <cell r="M376" t="str">
            <v>NA</v>
          </cell>
          <cell r="N376" t="str">
            <v>NA</v>
          </cell>
          <cell r="O376" t="str">
            <v>NA</v>
          </cell>
          <cell r="P376" t="str">
            <v>NA</v>
          </cell>
          <cell r="Q376" t="str">
            <v>NA</v>
          </cell>
          <cell r="R376" t="str">
            <v>NA</v>
          </cell>
          <cell r="S376" t="str">
            <v>NA</v>
          </cell>
          <cell r="T376" t="str">
            <v>NA</v>
          </cell>
          <cell r="U376" t="str">
            <v>NA</v>
          </cell>
          <cell r="V376" t="str">
            <v>NA</v>
          </cell>
          <cell r="W376" t="str">
            <v>NA</v>
          </cell>
          <cell r="X376" t="str">
            <v>NA</v>
          </cell>
          <cell r="Y376" t="str">
            <v>NA</v>
          </cell>
          <cell r="Z376" t="str">
            <v>NA</v>
          </cell>
          <cell r="AA376" t="str">
            <v>NA</v>
          </cell>
          <cell r="AB376" t="str">
            <v>NA</v>
          </cell>
          <cell r="AC376" t="str">
            <v>NA</v>
          </cell>
          <cell r="AD376" t="str">
            <v>NA</v>
          </cell>
          <cell r="AE376" t="str">
            <v>NA</v>
          </cell>
          <cell r="AF376" t="str">
            <v>NA</v>
          </cell>
          <cell r="AG376" t="str">
            <v>NA</v>
          </cell>
          <cell r="AH376" t="str">
            <v>NA</v>
          </cell>
          <cell r="AI376" t="str">
            <v>NA</v>
          </cell>
          <cell r="AJ376" t="str">
            <v>NA</v>
          </cell>
          <cell r="AK376" t="str">
            <v>NA</v>
          </cell>
          <cell r="AL376" t="str">
            <v>NA</v>
          </cell>
        </row>
        <row r="377">
          <cell r="M377" t="str">
            <v>NA</v>
          </cell>
          <cell r="N377" t="str">
            <v>NA</v>
          </cell>
          <cell r="O377" t="str">
            <v>NA</v>
          </cell>
          <cell r="P377" t="str">
            <v>NA</v>
          </cell>
          <cell r="Q377" t="str">
            <v>NA</v>
          </cell>
          <cell r="R377" t="str">
            <v>NA</v>
          </cell>
          <cell r="S377" t="str">
            <v>NA</v>
          </cell>
          <cell r="T377" t="str">
            <v>NA</v>
          </cell>
          <cell r="U377" t="str">
            <v>NA</v>
          </cell>
          <cell r="V377" t="str">
            <v>NA</v>
          </cell>
          <cell r="W377" t="str">
            <v>NA</v>
          </cell>
          <cell r="X377" t="str">
            <v>NA</v>
          </cell>
          <cell r="Y377" t="str">
            <v>NA</v>
          </cell>
          <cell r="Z377" t="str">
            <v>NA</v>
          </cell>
          <cell r="AA377" t="str">
            <v>NA</v>
          </cell>
          <cell r="AB377" t="str">
            <v>NA</v>
          </cell>
          <cell r="AC377" t="str">
            <v>NA</v>
          </cell>
          <cell r="AD377" t="str">
            <v>NA</v>
          </cell>
          <cell r="AE377" t="str">
            <v>NA</v>
          </cell>
          <cell r="AF377" t="str">
            <v>NA</v>
          </cell>
          <cell r="AG377" t="str">
            <v>NA</v>
          </cell>
          <cell r="AH377" t="str">
            <v>NA</v>
          </cell>
          <cell r="AI377" t="str">
            <v>NA</v>
          </cell>
          <cell r="AJ377" t="str">
            <v>NA</v>
          </cell>
          <cell r="AK377" t="str">
            <v>NA</v>
          </cell>
          <cell r="AL377" t="str">
            <v>NA</v>
          </cell>
        </row>
        <row r="378">
          <cell r="M378" t="str">
            <v>NA</v>
          </cell>
          <cell r="N378" t="str">
            <v>NA</v>
          </cell>
          <cell r="O378" t="str">
            <v>NA</v>
          </cell>
          <cell r="P378" t="str">
            <v>NA</v>
          </cell>
          <cell r="Q378" t="str">
            <v>NA</v>
          </cell>
          <cell r="R378" t="str">
            <v>NA</v>
          </cell>
          <cell r="S378" t="str">
            <v>NA</v>
          </cell>
          <cell r="T378" t="str">
            <v>NA</v>
          </cell>
          <cell r="U378" t="str">
            <v>NA</v>
          </cell>
          <cell r="V378" t="str">
            <v>NA</v>
          </cell>
          <cell r="W378" t="str">
            <v>NA</v>
          </cell>
          <cell r="X378" t="str">
            <v>NA</v>
          </cell>
          <cell r="Y378" t="str">
            <v>NA</v>
          </cell>
          <cell r="Z378" t="str">
            <v>NA</v>
          </cell>
          <cell r="AA378" t="str">
            <v>NA</v>
          </cell>
          <cell r="AB378" t="str">
            <v>NA</v>
          </cell>
          <cell r="AC378" t="str">
            <v>NA</v>
          </cell>
          <cell r="AD378" t="str">
            <v>NA</v>
          </cell>
          <cell r="AE378" t="str">
            <v>NA</v>
          </cell>
          <cell r="AF378" t="str">
            <v>NA</v>
          </cell>
          <cell r="AG378" t="str">
            <v>NA</v>
          </cell>
          <cell r="AH378" t="str">
            <v>NA</v>
          </cell>
          <cell r="AI378" t="str">
            <v>NA</v>
          </cell>
          <cell r="AJ378" t="str">
            <v>NA</v>
          </cell>
          <cell r="AK378" t="str">
            <v>NA</v>
          </cell>
          <cell r="AL378" t="str">
            <v>NA</v>
          </cell>
        </row>
        <row r="379">
          <cell r="M379" t="str">
            <v>NA</v>
          </cell>
          <cell r="N379" t="str">
            <v>NA</v>
          </cell>
          <cell r="O379" t="str">
            <v>NA</v>
          </cell>
          <cell r="P379" t="str">
            <v>NA</v>
          </cell>
          <cell r="Q379" t="str">
            <v>NA</v>
          </cell>
          <cell r="R379" t="str">
            <v>NA</v>
          </cell>
          <cell r="S379" t="str">
            <v>NA</v>
          </cell>
          <cell r="T379" t="str">
            <v>NA</v>
          </cell>
          <cell r="U379" t="str">
            <v>NA</v>
          </cell>
          <cell r="V379" t="str">
            <v>NA</v>
          </cell>
          <cell r="W379" t="str">
            <v>NA</v>
          </cell>
          <cell r="X379" t="str">
            <v>NA</v>
          </cell>
          <cell r="Y379" t="str">
            <v>NA</v>
          </cell>
          <cell r="Z379" t="str">
            <v>NA</v>
          </cell>
          <cell r="AA379" t="str">
            <v>NA</v>
          </cell>
          <cell r="AB379" t="str">
            <v>NA</v>
          </cell>
          <cell r="AC379" t="str">
            <v>NA</v>
          </cell>
          <cell r="AD379" t="str">
            <v>NA</v>
          </cell>
          <cell r="AE379" t="str">
            <v>NA</v>
          </cell>
          <cell r="AF379" t="str">
            <v>NA</v>
          </cell>
          <cell r="AG379" t="str">
            <v>NA</v>
          </cell>
          <cell r="AH379" t="str">
            <v>NA</v>
          </cell>
          <cell r="AI379" t="str">
            <v>NA</v>
          </cell>
          <cell r="AJ379" t="str">
            <v>NA</v>
          </cell>
          <cell r="AK379" t="str">
            <v>NA</v>
          </cell>
          <cell r="AL379" t="str">
            <v>NA</v>
          </cell>
        </row>
        <row r="380">
          <cell r="M380" t="str">
            <v>NO</v>
          </cell>
          <cell r="N380" t="str">
            <v>NO</v>
          </cell>
          <cell r="O380" t="str">
            <v>NO</v>
          </cell>
          <cell r="P380" t="str">
            <v>NO</v>
          </cell>
          <cell r="Q380" t="str">
            <v>NO</v>
          </cell>
          <cell r="R380" t="str">
            <v>NO</v>
          </cell>
          <cell r="S380" t="str">
            <v>NO</v>
          </cell>
          <cell r="T380" t="str">
            <v>NO</v>
          </cell>
          <cell r="U380" t="str">
            <v>NO</v>
          </cell>
          <cell r="V380" t="str">
            <v>NO</v>
          </cell>
          <cell r="W380" t="str">
            <v>NO</v>
          </cell>
          <cell r="X380" t="str">
            <v>NO</v>
          </cell>
          <cell r="Y380" t="str">
            <v>NO</v>
          </cell>
          <cell r="Z380" t="str">
            <v>NO</v>
          </cell>
          <cell r="AA380" t="str">
            <v>NO</v>
          </cell>
          <cell r="AB380" t="str">
            <v>NO</v>
          </cell>
          <cell r="AC380" t="str">
            <v>NO</v>
          </cell>
          <cell r="AD380" t="str">
            <v>NO</v>
          </cell>
          <cell r="AE380" t="str">
            <v>NO</v>
          </cell>
          <cell r="AF380" t="str">
            <v>NO</v>
          </cell>
          <cell r="AG380" t="str">
            <v>NO</v>
          </cell>
          <cell r="AH380" t="str">
            <v>NO</v>
          </cell>
          <cell r="AI380" t="str">
            <v>NO</v>
          </cell>
          <cell r="AJ380" t="str">
            <v>NO</v>
          </cell>
          <cell r="AK380" t="str">
            <v>NO</v>
          </cell>
          <cell r="AL380" t="str">
            <v>NO</v>
          </cell>
        </row>
        <row r="381">
          <cell r="M381" t="str">
            <v>NA</v>
          </cell>
          <cell r="N381" t="str">
            <v>NA</v>
          </cell>
          <cell r="O381" t="str">
            <v>NA</v>
          </cell>
          <cell r="P381" t="str">
            <v>NA</v>
          </cell>
          <cell r="Q381" t="str">
            <v>NA</v>
          </cell>
          <cell r="R381" t="str">
            <v>NA</v>
          </cell>
          <cell r="S381" t="str">
            <v>NA</v>
          </cell>
          <cell r="T381" t="str">
            <v>NA</v>
          </cell>
          <cell r="U381" t="str">
            <v>NA</v>
          </cell>
          <cell r="V381" t="str">
            <v>NA</v>
          </cell>
          <cell r="W381" t="str">
            <v>NA</v>
          </cell>
          <cell r="X381" t="str">
            <v>NA</v>
          </cell>
          <cell r="Y381" t="str">
            <v>NA</v>
          </cell>
          <cell r="Z381" t="str">
            <v>NA</v>
          </cell>
          <cell r="AA381" t="str">
            <v>NA</v>
          </cell>
          <cell r="AB381" t="str">
            <v>NA</v>
          </cell>
          <cell r="AC381" t="str">
            <v>NA</v>
          </cell>
          <cell r="AD381" t="str">
            <v>NA</v>
          </cell>
          <cell r="AE381" t="str">
            <v>NA</v>
          </cell>
          <cell r="AF381" t="str">
            <v>NA</v>
          </cell>
          <cell r="AG381" t="str">
            <v>NA</v>
          </cell>
          <cell r="AH381" t="str">
            <v>NA</v>
          </cell>
          <cell r="AI381" t="str">
            <v>NA</v>
          </cell>
          <cell r="AJ381" t="str">
            <v>NA</v>
          </cell>
          <cell r="AK381" t="str">
            <v>NA</v>
          </cell>
          <cell r="AL381" t="str">
            <v>NA</v>
          </cell>
        </row>
        <row r="382">
          <cell r="M382" t="str">
            <v>NA</v>
          </cell>
          <cell r="N382" t="str">
            <v>NA</v>
          </cell>
          <cell r="O382" t="str">
            <v>NA</v>
          </cell>
          <cell r="P382" t="str">
            <v>NA</v>
          </cell>
          <cell r="Q382" t="str">
            <v>NA</v>
          </cell>
          <cell r="R382" t="str">
            <v>NA</v>
          </cell>
          <cell r="S382" t="str">
            <v>NA</v>
          </cell>
          <cell r="T382" t="str">
            <v>NA</v>
          </cell>
          <cell r="U382" t="str">
            <v>NA</v>
          </cell>
          <cell r="V382" t="str">
            <v>NA</v>
          </cell>
          <cell r="W382" t="str">
            <v>NA</v>
          </cell>
          <cell r="X382" t="str">
            <v>NA</v>
          </cell>
          <cell r="Y382" t="str">
            <v>NA</v>
          </cell>
          <cell r="Z382" t="str">
            <v>NA</v>
          </cell>
          <cell r="AA382" t="str">
            <v>NA</v>
          </cell>
          <cell r="AB382" t="str">
            <v>NA</v>
          </cell>
          <cell r="AC382" t="str">
            <v>NA</v>
          </cell>
          <cell r="AD382" t="str">
            <v>NA</v>
          </cell>
          <cell r="AE382" t="str">
            <v>NA</v>
          </cell>
          <cell r="AF382" t="str">
            <v>NA</v>
          </cell>
          <cell r="AG382" t="str">
            <v>NA</v>
          </cell>
          <cell r="AH382" t="str">
            <v>NA</v>
          </cell>
          <cell r="AI382" t="str">
            <v>NA</v>
          </cell>
          <cell r="AJ382" t="str">
            <v>NA</v>
          </cell>
          <cell r="AK382" t="str">
            <v>NA</v>
          </cell>
          <cell r="AL382" t="str">
            <v>NA</v>
          </cell>
        </row>
        <row r="383">
          <cell r="M383" t="str">
            <v>NA</v>
          </cell>
          <cell r="N383" t="str">
            <v>NA</v>
          </cell>
          <cell r="O383" t="str">
            <v>NA</v>
          </cell>
          <cell r="P383" t="str">
            <v>NA</v>
          </cell>
          <cell r="Q383" t="str">
            <v>NA</v>
          </cell>
          <cell r="R383" t="str">
            <v>NA</v>
          </cell>
          <cell r="S383" t="str">
            <v>NA</v>
          </cell>
          <cell r="T383" t="str">
            <v>NA</v>
          </cell>
          <cell r="U383" t="str">
            <v>NA</v>
          </cell>
          <cell r="V383" t="str">
            <v>NA</v>
          </cell>
          <cell r="W383" t="str">
            <v>NA</v>
          </cell>
          <cell r="X383" t="str">
            <v>NA</v>
          </cell>
          <cell r="Y383" t="str">
            <v>NA</v>
          </cell>
          <cell r="Z383" t="str">
            <v>NA</v>
          </cell>
          <cell r="AA383" t="str">
            <v>NA</v>
          </cell>
          <cell r="AB383" t="str">
            <v>NA</v>
          </cell>
          <cell r="AC383" t="str">
            <v>NA</v>
          </cell>
          <cell r="AD383" t="str">
            <v>NA</v>
          </cell>
          <cell r="AE383" t="str">
            <v>NA</v>
          </cell>
          <cell r="AF383" t="str">
            <v>NA</v>
          </cell>
          <cell r="AG383" t="str">
            <v>NA</v>
          </cell>
          <cell r="AH383" t="str">
            <v>NA</v>
          </cell>
          <cell r="AI383" t="str">
            <v>NA</v>
          </cell>
          <cell r="AJ383" t="str">
            <v>NA</v>
          </cell>
          <cell r="AK383" t="str">
            <v>NA</v>
          </cell>
          <cell r="AL383" t="str">
            <v>NA</v>
          </cell>
        </row>
        <row r="384">
          <cell r="M384" t="str">
            <v>NA</v>
          </cell>
          <cell r="N384" t="str">
            <v>NA</v>
          </cell>
          <cell r="O384" t="str">
            <v>NA</v>
          </cell>
          <cell r="P384" t="str">
            <v>NA</v>
          </cell>
          <cell r="Q384" t="str">
            <v>NA</v>
          </cell>
          <cell r="R384" t="str">
            <v>NA</v>
          </cell>
          <cell r="S384" t="str">
            <v>NA</v>
          </cell>
          <cell r="T384" t="str">
            <v>NA</v>
          </cell>
          <cell r="U384" t="str">
            <v>NA</v>
          </cell>
          <cell r="V384" t="str">
            <v>NA</v>
          </cell>
          <cell r="W384" t="str">
            <v>NA</v>
          </cell>
          <cell r="X384" t="str">
            <v>NA</v>
          </cell>
          <cell r="Y384" t="str">
            <v>NA</v>
          </cell>
          <cell r="Z384" t="str">
            <v>NA</v>
          </cell>
          <cell r="AA384" t="str">
            <v>NA</v>
          </cell>
          <cell r="AB384" t="str">
            <v>NA</v>
          </cell>
          <cell r="AC384" t="str">
            <v>NA</v>
          </cell>
          <cell r="AD384" t="str">
            <v>NA</v>
          </cell>
          <cell r="AE384" t="str">
            <v>NA</v>
          </cell>
          <cell r="AF384" t="str">
            <v>NA</v>
          </cell>
          <cell r="AG384" t="str">
            <v>NA</v>
          </cell>
          <cell r="AH384" t="str">
            <v>NA</v>
          </cell>
          <cell r="AI384" t="str">
            <v>NA</v>
          </cell>
          <cell r="AJ384" t="str">
            <v>NA</v>
          </cell>
          <cell r="AK384" t="str">
            <v>NA</v>
          </cell>
          <cell r="AL384" t="str">
            <v>NA</v>
          </cell>
        </row>
        <row r="385">
          <cell r="M385">
            <v>98.287005577198897</v>
          </cell>
          <cell r="N385">
            <v>86.792801760344361</v>
          </cell>
          <cell r="O385">
            <v>79.399358222290232</v>
          </cell>
          <cell r="P385">
            <v>78.159177691661995</v>
          </cell>
          <cell r="Q385">
            <v>73.995611329175404</v>
          </cell>
          <cell r="R385">
            <v>76.269762625444287</v>
          </cell>
          <cell r="S385">
            <v>76.069396707719463</v>
          </cell>
          <cell r="T385">
            <v>75.775316332295418</v>
          </cell>
          <cell r="U385">
            <v>76.927343292345682</v>
          </cell>
          <cell r="V385">
            <v>77.042194683807494</v>
          </cell>
          <cell r="W385">
            <v>74.626557178635608</v>
          </cell>
          <cell r="X385">
            <v>74.860993835817382</v>
          </cell>
          <cell r="Y385">
            <v>68.651731149075204</v>
          </cell>
          <cell r="Z385">
            <v>68.536630375985652</v>
          </cell>
          <cell r="AA385">
            <v>65.846850316022838</v>
          </cell>
          <cell r="AB385">
            <v>65.978448738537338</v>
          </cell>
          <cell r="AC385">
            <v>65.239362769521534</v>
          </cell>
          <cell r="AD385">
            <v>65.863076251079747</v>
          </cell>
          <cell r="AE385">
            <v>65.573946565032657</v>
          </cell>
          <cell r="AF385">
            <v>67.282863477979433</v>
          </cell>
          <cell r="AG385">
            <v>62.544711347157538</v>
          </cell>
          <cell r="AH385">
            <v>62.861385722076065</v>
          </cell>
          <cell r="AI385">
            <v>66.515731356315612</v>
          </cell>
          <cell r="AJ385">
            <v>66.69923127970749</v>
          </cell>
          <cell r="AK385">
            <v>65.583940021723336</v>
          </cell>
          <cell r="AL385">
            <v>65.422540323342744</v>
          </cell>
        </row>
        <row r="386">
          <cell r="M386">
            <v>84.813148292057235</v>
          </cell>
          <cell r="N386">
            <v>94.695172819252804</v>
          </cell>
          <cell r="O386">
            <v>91.020353889753252</v>
          </cell>
          <cell r="P386">
            <v>88.782231456655254</v>
          </cell>
          <cell r="Q386">
            <v>87.453109952945269</v>
          </cell>
          <cell r="R386">
            <v>84.713554105080632</v>
          </cell>
          <cell r="S386">
            <v>82.838714733159108</v>
          </cell>
          <cell r="T386">
            <v>82.618571414485544</v>
          </cell>
          <cell r="U386">
            <v>80.055309765108277</v>
          </cell>
          <cell r="V386">
            <v>80.909249953094346</v>
          </cell>
          <cell r="W386">
            <v>80.628364385136194</v>
          </cell>
          <cell r="X386">
            <v>75.987597157937486</v>
          </cell>
          <cell r="Y386">
            <v>74.429173205308444</v>
          </cell>
          <cell r="Z386">
            <v>74.34848613661751</v>
          </cell>
          <cell r="AA386">
            <v>71.669781755000756</v>
          </cell>
          <cell r="AB386">
            <v>70.368077399271215</v>
          </cell>
          <cell r="AC386">
            <v>66.896752683890412</v>
          </cell>
          <cell r="AD386">
            <v>71.007118578223427</v>
          </cell>
          <cell r="AE386">
            <v>69.392777234320562</v>
          </cell>
          <cell r="AF386">
            <v>67.943714957208101</v>
          </cell>
          <cell r="AG386">
            <v>65.246256956318149</v>
          </cell>
          <cell r="AH386">
            <v>65.655057994958568</v>
          </cell>
          <cell r="AI386">
            <v>64.114445249544318</v>
          </cell>
          <cell r="AJ386">
            <v>65.451095159711628</v>
          </cell>
          <cell r="AK386">
            <v>63.984453275673303</v>
          </cell>
          <cell r="AL386">
            <v>64.46265681528935</v>
          </cell>
        </row>
        <row r="387">
          <cell r="M387">
            <v>1.9099093618330387</v>
          </cell>
          <cell r="N387">
            <v>1.8351273964682513</v>
          </cell>
          <cell r="O387">
            <v>1.8490020852608398</v>
          </cell>
          <cell r="P387">
            <v>1.8946783903582194</v>
          </cell>
          <cell r="Q387">
            <v>2.1775938002384732</v>
          </cell>
          <cell r="R387">
            <v>2.3314186789950315</v>
          </cell>
          <cell r="S387">
            <v>2.3916244300419383</v>
          </cell>
          <cell r="T387">
            <v>2.3807527512939095</v>
          </cell>
          <cell r="U387">
            <v>2.3808736060027842</v>
          </cell>
          <cell r="V387">
            <v>2.4076495896036461</v>
          </cell>
          <cell r="W387">
            <v>2.4234319470287184</v>
          </cell>
          <cell r="X387">
            <v>1.8164010358185041</v>
          </cell>
          <cell r="Y387">
            <v>1.7785767900975149</v>
          </cell>
          <cell r="Z387">
            <v>1.7376374213741856</v>
          </cell>
          <cell r="AA387">
            <v>1.7715252565775554</v>
          </cell>
          <cell r="AB387">
            <v>1.7383337018488214</v>
          </cell>
          <cell r="AC387">
            <v>1.7980000868532298</v>
          </cell>
          <cell r="AD387">
            <v>1.8000725374938351</v>
          </cell>
          <cell r="AE387">
            <v>1.7866382144126063</v>
          </cell>
          <cell r="AF387">
            <v>1.7511150161233298</v>
          </cell>
          <cell r="AG387">
            <v>1.7264993377615678</v>
          </cell>
          <cell r="AH387">
            <v>1.7358147662710908</v>
          </cell>
          <cell r="AI387">
            <v>1.5332439165205018</v>
          </cell>
          <cell r="AJ387">
            <v>1.5695438193944782</v>
          </cell>
          <cell r="AK387">
            <v>1.5660890793621367</v>
          </cell>
          <cell r="AL387">
            <v>1.5622676228714034</v>
          </cell>
        </row>
        <row r="388">
          <cell r="M388">
            <v>36.207851325454243</v>
          </cell>
          <cell r="N388">
            <v>36.365945338230297</v>
          </cell>
          <cell r="O388">
            <v>34.992324193813225</v>
          </cell>
          <cell r="P388">
            <v>35.287124580650392</v>
          </cell>
          <cell r="Q388">
            <v>34.025710943315815</v>
          </cell>
          <cell r="R388">
            <v>34.335676071652244</v>
          </cell>
          <cell r="S388">
            <v>34.694123669609596</v>
          </cell>
          <cell r="T388">
            <v>34.36715981332582</v>
          </cell>
          <cell r="U388">
            <v>34.463877043123496</v>
          </cell>
          <cell r="V388">
            <v>34.923112446504554</v>
          </cell>
          <cell r="W388">
            <v>34.604513599089678</v>
          </cell>
          <cell r="X388">
            <v>36.470012829365089</v>
          </cell>
          <cell r="Y388">
            <v>36.473193284441386</v>
          </cell>
          <cell r="Z388">
            <v>36.598586891885496</v>
          </cell>
          <cell r="AA388">
            <v>35.906958580788697</v>
          </cell>
          <cell r="AB388">
            <v>36.96544373485699</v>
          </cell>
          <cell r="AC388">
            <v>37.470812848151489</v>
          </cell>
          <cell r="AD388">
            <v>37.333779216240913</v>
          </cell>
          <cell r="AE388">
            <v>37.362045424825396</v>
          </cell>
          <cell r="AF388">
            <v>37.221329990561543</v>
          </cell>
          <cell r="AG388">
            <v>37.399901279759568</v>
          </cell>
          <cell r="AH388">
            <v>37.522772458282333</v>
          </cell>
          <cell r="AI388">
            <v>36.533476838442972</v>
          </cell>
          <cell r="AJ388">
            <v>35.599734092654664</v>
          </cell>
          <cell r="AK388">
            <v>36.114158948876621</v>
          </cell>
          <cell r="AL388">
            <v>36.164411940760914</v>
          </cell>
        </row>
        <row r="389">
          <cell r="M389">
            <v>2.9220811598501379</v>
          </cell>
          <cell r="N389">
            <v>2.5238281539331426</v>
          </cell>
          <cell r="O389">
            <v>3.1383073873391507</v>
          </cell>
          <cell r="P389">
            <v>3.0384767568953577</v>
          </cell>
          <cell r="Q389">
            <v>3.2449380562672197</v>
          </cell>
          <cell r="R389">
            <v>4.4517852661335811</v>
          </cell>
          <cell r="S389">
            <v>5.1175370218457941</v>
          </cell>
          <cell r="T389">
            <v>4.7964271293683298</v>
          </cell>
          <cell r="U389">
            <v>5.5849419425237272</v>
          </cell>
          <cell r="V389">
            <v>6.023162712983984</v>
          </cell>
          <cell r="W389">
            <v>5.5760192587528321</v>
          </cell>
          <cell r="X389">
            <v>6.4855369273595942</v>
          </cell>
          <cell r="Y389">
            <v>6.3238224517119859</v>
          </cell>
          <cell r="Z389">
            <v>7.0224532782103744</v>
          </cell>
          <cell r="AA389">
            <v>6.5877881720079348</v>
          </cell>
          <cell r="AB389">
            <v>6.1671116882596859</v>
          </cell>
          <cell r="AC389">
            <v>6.7694828790915871</v>
          </cell>
          <cell r="AD389">
            <v>8.6291203837149233</v>
          </cell>
          <cell r="AE389">
            <v>8.8682246492771473</v>
          </cell>
          <cell r="AF389">
            <v>10.145317134073281</v>
          </cell>
          <cell r="AG389">
            <v>10.983897511630868</v>
          </cell>
          <cell r="AH389">
            <v>10.644529419515658</v>
          </cell>
          <cell r="AI389">
            <v>10.064363177801695</v>
          </cell>
          <cell r="AJ389">
            <v>11.548705847553572</v>
          </cell>
          <cell r="AK389">
            <v>10.933046970741811</v>
          </cell>
          <cell r="AL389">
            <v>10.85947141069507</v>
          </cell>
        </row>
        <row r="390">
          <cell r="M390">
            <v>0.27513831101949399</v>
          </cell>
          <cell r="N390">
            <v>0.27557933236218524</v>
          </cell>
          <cell r="O390">
            <v>0.2962328120406007</v>
          </cell>
          <cell r="P390">
            <v>0.30787726158533729</v>
          </cell>
          <cell r="Q390">
            <v>0.36235672857813267</v>
          </cell>
          <cell r="R390">
            <v>0.30004683804290438</v>
          </cell>
          <cell r="S390">
            <v>0.31016279240885852</v>
          </cell>
          <cell r="T390">
            <v>0.29525329883052026</v>
          </cell>
          <cell r="U390">
            <v>0.29089859552305392</v>
          </cell>
          <cell r="V390">
            <v>0.30537755786001369</v>
          </cell>
          <cell r="W390">
            <v>0.3004976938555764</v>
          </cell>
          <cell r="X390">
            <v>0.22395688817068019</v>
          </cell>
          <cell r="Y390">
            <v>0.21588715919204948</v>
          </cell>
          <cell r="Z390">
            <v>0.21001925877021516</v>
          </cell>
          <cell r="AA390">
            <v>0.21373231754738334</v>
          </cell>
          <cell r="AB390">
            <v>0.2067194662760149</v>
          </cell>
          <cell r="AC390">
            <v>0.20877836720242463</v>
          </cell>
          <cell r="AD390">
            <v>0.20107885138262402</v>
          </cell>
          <cell r="AE390">
            <v>0.20920059378026387</v>
          </cell>
          <cell r="AF390">
            <v>0.21000964284401177</v>
          </cell>
          <cell r="AG390">
            <v>0.21481061254482581</v>
          </cell>
          <cell r="AH390">
            <v>0.20978345003445503</v>
          </cell>
          <cell r="AI390">
            <v>0.19485450605993263</v>
          </cell>
          <cell r="AJ390">
            <v>0.21326769347673827</v>
          </cell>
          <cell r="AK390">
            <v>0.20478185714603414</v>
          </cell>
          <cell r="AL390">
            <v>0.21016830562636749</v>
          </cell>
        </row>
        <row r="391">
          <cell r="M391">
            <v>0.93195808412925119</v>
          </cell>
          <cell r="N391">
            <v>1.0170379860728131</v>
          </cell>
          <cell r="O391">
            <v>1.0226165183450089</v>
          </cell>
          <cell r="P391">
            <v>1.0467599397923466</v>
          </cell>
          <cell r="Q391">
            <v>1.0489648036793837</v>
          </cell>
          <cell r="R391">
            <v>1.0191521947633204</v>
          </cell>
          <cell r="S391">
            <v>1.0104178547878011</v>
          </cell>
          <cell r="T391">
            <v>1.0133955897836546</v>
          </cell>
          <cell r="U391">
            <v>0.93892882120530308</v>
          </cell>
          <cell r="V391">
            <v>0.9324534500245768</v>
          </cell>
          <cell r="W391">
            <v>0.90655196530167204</v>
          </cell>
          <cell r="X391">
            <v>0.92274039325348733</v>
          </cell>
          <cell r="Y391">
            <v>0.89949057302908986</v>
          </cell>
          <cell r="Z391">
            <v>0.9160578101949779</v>
          </cell>
          <cell r="AA391">
            <v>0.89932221337839113</v>
          </cell>
          <cell r="AB391">
            <v>0.90160154403400672</v>
          </cell>
          <cell r="AC391">
            <v>0.92961399976182835</v>
          </cell>
          <cell r="AD391">
            <v>1.022218283017394</v>
          </cell>
          <cell r="AE391">
            <v>1.076517508053374</v>
          </cell>
          <cell r="AF391">
            <v>1.1122065163159467</v>
          </cell>
          <cell r="AG391">
            <v>1.2087057353367192</v>
          </cell>
          <cell r="AH391">
            <v>1.2087154483934901</v>
          </cell>
          <cell r="AI391">
            <v>1.2818418151374316</v>
          </cell>
          <cell r="AJ391">
            <v>1.2753729193278862</v>
          </cell>
          <cell r="AK391">
            <v>1.2655659696746764</v>
          </cell>
          <cell r="AL391">
            <v>1.2457545715472442</v>
          </cell>
        </row>
        <row r="392">
          <cell r="M392">
            <v>0.2714896498087182</v>
          </cell>
          <cell r="N392">
            <v>0.21451285878950807</v>
          </cell>
          <cell r="O392">
            <v>0.18437324362881788</v>
          </cell>
          <cell r="P392">
            <v>0.15988662750890165</v>
          </cell>
          <cell r="Q392">
            <v>0.13942445457780678</v>
          </cell>
          <cell r="R392">
            <v>0.12252697348170168</v>
          </cell>
          <cell r="S392">
            <v>0.11046889659590899</v>
          </cell>
          <cell r="T392">
            <v>9.7130567710893401E-2</v>
          </cell>
          <cell r="U392">
            <v>0.10846246727716431</v>
          </cell>
          <cell r="V392">
            <v>0.10684362448198276</v>
          </cell>
          <cell r="W392">
            <v>0.10684362448198276</v>
          </cell>
          <cell r="X392">
            <v>0.10684362448198276</v>
          </cell>
          <cell r="Y392">
            <v>9.3611203474168708E-2</v>
          </cell>
          <cell r="Z392">
            <v>9.2296703124481266E-2</v>
          </cell>
          <cell r="AA392">
            <v>9.3672719500385623E-2</v>
          </cell>
          <cell r="AB392">
            <v>9.7952939850845647E-2</v>
          </cell>
          <cell r="AC392">
            <v>0.10041034321393125</v>
          </cell>
          <cell r="AD392">
            <v>0.11188470094617811</v>
          </cell>
          <cell r="AE392">
            <v>0.11733048810916887</v>
          </cell>
          <cell r="AF392">
            <v>0.13147593645346534</v>
          </cell>
          <cell r="AG392">
            <v>0.15047143781212574</v>
          </cell>
          <cell r="AH392">
            <v>0.16501188379844647</v>
          </cell>
          <cell r="AI392">
            <v>0.19382404786708779</v>
          </cell>
          <cell r="AJ392">
            <v>0.20451164800087646</v>
          </cell>
          <cell r="AK392">
            <v>0.21697673752377447</v>
          </cell>
          <cell r="AL392">
            <v>0.2294612531602146</v>
          </cell>
        </row>
        <row r="393">
          <cell r="M393">
            <v>13.866150249599999</v>
          </cell>
          <cell r="N393">
            <v>14.015516320511312</v>
          </cell>
          <cell r="O393">
            <v>13.965727630207546</v>
          </cell>
          <cell r="P393">
            <v>13.816361559296242</v>
          </cell>
          <cell r="Q393">
            <v>13.915938939903759</v>
          </cell>
          <cell r="R393">
            <v>12.683229206709903</v>
          </cell>
          <cell r="S393">
            <v>11.207202301301999</v>
          </cell>
          <cell r="T393">
            <v>10.674920345472895</v>
          </cell>
          <cell r="U393">
            <v>12.519608296984185</v>
          </cell>
          <cell r="V393">
            <v>11.765135748261049</v>
          </cell>
          <cell r="W393">
            <v>9.5566408030122734</v>
          </cell>
          <cell r="X393">
            <v>10.471933981322165</v>
          </cell>
          <cell r="Y393">
            <v>10.156099592989117</v>
          </cell>
          <cell r="Z393">
            <v>9.540414287305877</v>
          </cell>
          <cell r="AA393">
            <v>9.5368655289802167</v>
          </cell>
          <cell r="AB393">
            <v>7.6865089926048542</v>
          </cell>
          <cell r="AC393">
            <v>7.5264971743612596</v>
          </cell>
          <cell r="AD393">
            <v>7.4618291856410508</v>
          </cell>
          <cell r="AE393">
            <v>7.608437595966139</v>
          </cell>
          <cell r="AF393">
            <v>7.7511769813250631</v>
          </cell>
          <cell r="AG393">
            <v>7.6385607189170059</v>
          </cell>
          <cell r="AH393">
            <v>7.7485515715265931</v>
          </cell>
          <cell r="AI393">
            <v>6.2180758384816448</v>
          </cell>
          <cell r="AJ393">
            <v>5.5271785230947943</v>
          </cell>
          <cell r="AK393">
            <v>5.3889990600174249</v>
          </cell>
          <cell r="AL393">
            <v>5.5271785230947943</v>
          </cell>
        </row>
        <row r="394">
          <cell r="M394">
            <v>12.36515172857143</v>
          </cell>
          <cell r="N394">
            <v>12.180044666766475</v>
          </cell>
          <cell r="O394">
            <v>12.241747020701451</v>
          </cell>
          <cell r="P394">
            <v>12.352811257784431</v>
          </cell>
          <cell r="Q394">
            <v>12.883451501625318</v>
          </cell>
          <cell r="R394">
            <v>12.957493986428572</v>
          </cell>
          <cell r="S394">
            <v>13.006856252142857</v>
          </cell>
          <cell r="T394">
            <v>13.043877698571428</v>
          </cell>
          <cell r="U394">
            <v>12.964436375689456</v>
          </cell>
          <cell r="V394">
            <v>12.873455135921075</v>
          </cell>
          <cell r="W394">
            <v>12.174342222009725</v>
          </cell>
          <cell r="X394">
            <v>13.78378792201158</v>
          </cell>
          <cell r="Y394">
            <v>13.495550565643367</v>
          </cell>
          <cell r="Z394">
            <v>13.142698315445367</v>
          </cell>
          <cell r="AA394">
            <v>12.505511621929275</v>
          </cell>
          <cell r="AB394">
            <v>12.330834580086071</v>
          </cell>
          <cell r="AC394">
            <v>11.270485380535716</v>
          </cell>
          <cell r="AD394">
            <v>12.60146546202818</v>
          </cell>
          <cell r="AE394">
            <v>13.403846564199037</v>
          </cell>
          <cell r="AF394">
            <v>13.707175184361052</v>
          </cell>
          <cell r="AG394">
            <v>13.795265377425642</v>
          </cell>
          <cell r="AH394">
            <v>14.076275117034371</v>
          </cell>
          <cell r="AI394">
            <v>15.033442859726332</v>
          </cell>
          <cell r="AJ394">
            <v>15.177995194916004</v>
          </cell>
          <cell r="AK394">
            <v>15.177995194916004</v>
          </cell>
          <cell r="AL394">
            <v>15.467099865295356</v>
          </cell>
        </row>
        <row r="395">
          <cell r="M395" t="str">
            <v>IE</v>
          </cell>
          <cell r="N395" t="str">
            <v>IE</v>
          </cell>
          <cell r="O395" t="str">
            <v>IE</v>
          </cell>
          <cell r="P395" t="str">
            <v>IE</v>
          </cell>
          <cell r="Q395" t="str">
            <v>IE</v>
          </cell>
          <cell r="R395" t="str">
            <v>IE</v>
          </cell>
          <cell r="S395" t="str">
            <v>IE</v>
          </cell>
          <cell r="T395" t="str">
            <v>IE</v>
          </cell>
          <cell r="U395" t="str">
            <v>IE</v>
          </cell>
          <cell r="V395" t="str">
            <v>IE</v>
          </cell>
          <cell r="W395" t="str">
            <v>IE</v>
          </cell>
          <cell r="X395" t="str">
            <v>IE</v>
          </cell>
          <cell r="Y395" t="str">
            <v>IE</v>
          </cell>
          <cell r="Z395" t="str">
            <v>IE</v>
          </cell>
          <cell r="AA395" t="str">
            <v>IE</v>
          </cell>
          <cell r="AB395" t="str">
            <v>IE</v>
          </cell>
          <cell r="AC395" t="str">
            <v>IE</v>
          </cell>
          <cell r="AD395" t="str">
            <v>IE</v>
          </cell>
          <cell r="AE395" t="str">
            <v>IE</v>
          </cell>
          <cell r="AF395" t="str">
            <v>IE</v>
          </cell>
          <cell r="AG395" t="str">
            <v>IE</v>
          </cell>
          <cell r="AH395" t="str">
            <v>IE</v>
          </cell>
          <cell r="AI395" t="str">
            <v>IE</v>
          </cell>
          <cell r="AJ395" t="str">
            <v>IE</v>
          </cell>
          <cell r="AK395" t="str">
            <v>IE</v>
          </cell>
          <cell r="AL395" t="str">
            <v>IE</v>
          </cell>
        </row>
        <row r="396">
          <cell r="M396">
            <v>9.0516221223214295</v>
          </cell>
          <cell r="N396">
            <v>9.2561785544642845</v>
          </cell>
          <cell r="O396">
            <v>9.0516221223214295</v>
          </cell>
          <cell r="P396">
            <v>9.1027612303571441</v>
          </cell>
          <cell r="Q396">
            <v>9.3584567705357173</v>
          </cell>
          <cell r="R396">
            <v>11.301743077232143</v>
          </cell>
          <cell r="S396">
            <v>11.659716990625</v>
          </cell>
          <cell r="T396">
            <v>12.529082333035714</v>
          </cell>
          <cell r="U396">
            <v>13.233540871548582</v>
          </cell>
          <cell r="V396">
            <v>12.668159984415936</v>
          </cell>
          <cell r="W396">
            <v>10.328027328583493</v>
          </cell>
          <cell r="X396">
            <v>13.541930446348207</v>
          </cell>
          <cell r="Y396">
            <v>12.916081015137204</v>
          </cell>
          <cell r="Z396">
            <v>11.322734878672476</v>
          </cell>
          <cell r="AA396">
            <v>11.283430325021541</v>
          </cell>
          <cell r="AB396">
            <v>11.117141828806059</v>
          </cell>
          <cell r="AC396">
            <v>10.585018640916513</v>
          </cell>
          <cell r="AD396">
            <v>11.023415585484605</v>
          </cell>
          <cell r="AE396">
            <v>11.334828587488145</v>
          </cell>
          <cell r="AF396">
            <v>11.117141828806059</v>
          </cell>
          <cell r="AG396">
            <v>10.681768311441884</v>
          </cell>
          <cell r="AH396">
            <v>10.506409533614647</v>
          </cell>
          <cell r="AI396">
            <v>10.787588263579009</v>
          </cell>
          <cell r="AJ396">
            <v>10.539667232857743</v>
          </cell>
          <cell r="AK396">
            <v>10.38547244545793</v>
          </cell>
          <cell r="AL396">
            <v>10.476175261575465</v>
          </cell>
        </row>
        <row r="397">
          <cell r="M397">
            <v>7.506955816904763</v>
          </cell>
          <cell r="N397">
            <v>7.9435608388360412</v>
          </cell>
          <cell r="O397">
            <v>8.1608483586653069</v>
          </cell>
          <cell r="P397">
            <v>8.1804042735515967</v>
          </cell>
          <cell r="Q397">
            <v>8.3081653990627569</v>
          </cell>
          <cell r="R397">
            <v>8.414504044441431</v>
          </cell>
          <cell r="S397">
            <v>8.5676609919412545</v>
          </cell>
          <cell r="T397">
            <v>8.6512011451229771</v>
          </cell>
          <cell r="U397">
            <v>8.6964520614297456</v>
          </cell>
          <cell r="V397">
            <v>8.8461281692136637</v>
          </cell>
          <cell r="W397">
            <v>8.7901780415622319</v>
          </cell>
          <cell r="X397">
            <v>9.0845827521697302</v>
          </cell>
          <cell r="Y397">
            <v>9.2815333449098922</v>
          </cell>
          <cell r="Z397">
            <v>9.2608923526053086</v>
          </cell>
          <cell r="AA397">
            <v>9.6140861060230502</v>
          </cell>
          <cell r="AB397">
            <v>9.9964605216594205</v>
          </cell>
          <cell r="AC397">
            <v>9.8428982726164325</v>
          </cell>
          <cell r="AD397">
            <v>10.167065228328084</v>
          </cell>
          <cell r="AE397">
            <v>9.4592254666905013</v>
          </cell>
          <cell r="AF397">
            <v>8.5934382277036576</v>
          </cell>
          <cell r="AG397">
            <v>8.6862394185651581</v>
          </cell>
          <cell r="AH397">
            <v>8.5405062110488998</v>
          </cell>
          <cell r="AI397">
            <v>8.5076264237761627</v>
          </cell>
          <cell r="AJ397">
            <v>8.0797196730253393</v>
          </cell>
          <cell r="AK397">
            <v>8.0329245414420463</v>
          </cell>
          <cell r="AL397">
            <v>7.7875697510164823</v>
          </cell>
        </row>
        <row r="398">
          <cell r="M398">
            <v>73.444606554114287</v>
          </cell>
          <cell r="N398">
            <v>80.90612728757857</v>
          </cell>
          <cell r="O398">
            <v>84.629908757117832</v>
          </cell>
          <cell r="P398">
            <v>95.0583707543</v>
          </cell>
          <cell r="Q398">
            <v>89.770132449042833</v>
          </cell>
          <cell r="R398">
            <v>79.625800358585693</v>
          </cell>
          <cell r="S398">
            <v>71.490570380285703</v>
          </cell>
          <cell r="T398">
            <v>82.538947258171433</v>
          </cell>
          <cell r="U398">
            <v>76.720342550265059</v>
          </cell>
          <cell r="V398">
            <v>80.532539557617241</v>
          </cell>
          <cell r="W398">
            <v>78.598405944182772</v>
          </cell>
          <cell r="X398">
            <v>80.432427857142855</v>
          </cell>
          <cell r="Y398">
            <v>82.97255814285711</v>
          </cell>
          <cell r="Z398">
            <v>83.275398571428568</v>
          </cell>
          <cell r="AA398">
            <v>85.497502571428541</v>
          </cell>
          <cell r="AB398">
            <v>77.10512835714286</v>
          </cell>
          <cell r="AC398">
            <v>80.627225999999993</v>
          </cell>
          <cell r="AD398">
            <v>80.244231785714277</v>
          </cell>
          <cell r="AE398">
            <v>72.446550357142854</v>
          </cell>
          <cell r="AF398">
            <v>55.930885214285723</v>
          </cell>
          <cell r="AG398">
            <v>52.443283000000001</v>
          </cell>
          <cell r="AH398">
            <v>54.280158499999992</v>
          </cell>
          <cell r="AI398">
            <v>79.347042214285707</v>
          </cell>
          <cell r="AJ398">
            <v>64.272650428571424</v>
          </cell>
          <cell r="AK398">
            <v>57.519536428571435</v>
          </cell>
          <cell r="AL398">
            <v>59.379882857142846</v>
          </cell>
        </row>
        <row r="399">
          <cell r="M399">
            <v>101.94165439338778</v>
          </cell>
          <cell r="N399">
            <v>100.04681398034784</v>
          </cell>
          <cell r="O399">
            <v>94.56643916520882</v>
          </cell>
          <cell r="P399">
            <v>92.553870563351154</v>
          </cell>
          <cell r="Q399">
            <v>90.121243865136861</v>
          </cell>
          <cell r="R399">
            <v>90.352901347581565</v>
          </cell>
          <cell r="S399">
            <v>89.295451713887303</v>
          </cell>
          <cell r="T399">
            <v>88.28184649644939</v>
          </cell>
          <cell r="U399">
            <v>87.953335548964716</v>
          </cell>
          <cell r="V399">
            <v>87.811756149430479</v>
          </cell>
          <cell r="W399">
            <v>84.739971844383305</v>
          </cell>
          <cell r="X399">
            <v>83.416205745380196</v>
          </cell>
          <cell r="Y399">
            <v>79.472447605379088</v>
          </cell>
          <cell r="Z399">
            <v>78.369119464373327</v>
          </cell>
          <cell r="AA399">
            <v>76.123121727652915</v>
          </cell>
          <cell r="AB399">
            <v>75.690969400066876</v>
          </cell>
          <cell r="AC399">
            <v>74.383097167871313</v>
          </cell>
          <cell r="AD399">
            <v>77.250873312037996</v>
          </cell>
          <cell r="AE399">
            <v>76.909270156721874</v>
          </cell>
          <cell r="AF399">
            <v>77.400280818830339</v>
          </cell>
          <cell r="AG399">
            <v>75.174237269659784</v>
          </cell>
          <cell r="AH399">
            <v>75.421516275238446</v>
          </cell>
          <cell r="AI399">
            <v>75.40666978929741</v>
          </cell>
          <cell r="AJ399">
            <v>76.041526420101135</v>
          </cell>
          <cell r="AK399">
            <v>74.860360253221629</v>
          </cell>
          <cell r="AL399">
            <v>74.998308644622966</v>
          </cell>
        </row>
        <row r="400">
          <cell r="M400">
            <v>0.98530184284354938</v>
          </cell>
          <cell r="N400">
            <v>1.0322316463887595</v>
          </cell>
          <cell r="O400">
            <v>0.95027477227216572</v>
          </cell>
          <cell r="P400">
            <v>0.90374102058495565</v>
          </cell>
          <cell r="Q400">
            <v>1.27980466927165</v>
          </cell>
          <cell r="R400">
            <v>1.5809841168975631</v>
          </cell>
          <cell r="S400">
            <v>1.7515487532436462</v>
          </cell>
          <cell r="T400">
            <v>2.1855798778366329</v>
          </cell>
          <cell r="U400">
            <v>1.9995694238747495</v>
          </cell>
          <cell r="V400">
            <v>2.1574422842332321</v>
          </cell>
          <cell r="W400">
            <v>2.1281182399029364</v>
          </cell>
          <cell r="X400">
            <v>3.1233525552097134</v>
          </cell>
          <cell r="Y400">
            <v>2.9801820937093608</v>
          </cell>
          <cell r="Z400">
            <v>2.8458998472372028</v>
          </cell>
          <cell r="AA400">
            <v>1.5649908076971428</v>
          </cell>
          <cell r="AB400">
            <v>1.7240694855321481</v>
          </cell>
          <cell r="AC400">
            <v>1.5110970850079999</v>
          </cell>
          <cell r="AD400">
            <v>1.6135578251085712</v>
          </cell>
          <cell r="AE400">
            <v>1.7176445622857148</v>
          </cell>
          <cell r="AF400">
            <v>2.2080889087657143</v>
          </cell>
          <cell r="AG400">
            <v>1.9505581175999998</v>
          </cell>
          <cell r="AH400">
            <v>2.1603060284</v>
          </cell>
          <cell r="AI400">
            <v>2.499206509472971</v>
          </cell>
          <cell r="AJ400">
            <v>1.8349322913520478</v>
          </cell>
          <cell r="AK400">
            <v>2.0604416135462267</v>
          </cell>
          <cell r="AL400">
            <v>2.1131523375734109</v>
          </cell>
        </row>
        <row r="401">
          <cell r="M401">
            <v>2.9517690325794477</v>
          </cell>
          <cell r="N401">
            <v>3.0015172517992275</v>
          </cell>
          <cell r="O401">
            <v>3.0567930509323156</v>
          </cell>
          <cell r="P401">
            <v>3.1182106055246352</v>
          </cell>
          <cell r="Q401">
            <v>3.1864523328494352</v>
          </cell>
          <cell r="R401">
            <v>3.2622764743214359</v>
          </cell>
          <cell r="S401">
            <v>3.346525520401435</v>
          </cell>
          <cell r="T401">
            <v>3.4401355716014361</v>
          </cell>
          <cell r="U401">
            <v>3.3637984843062081</v>
          </cell>
          <cell r="V401">
            <v>3.5539663771428573</v>
          </cell>
          <cell r="W401">
            <v>4.3851451428571426</v>
          </cell>
          <cell r="X401">
            <v>6.073389691428571</v>
          </cell>
          <cell r="Y401">
            <v>5.9744605714285708</v>
          </cell>
          <cell r="Z401">
            <v>6.4141291428571421</v>
          </cell>
          <cell r="AA401">
            <v>6.2294994285714278</v>
          </cell>
          <cell r="AB401">
            <v>4.7609131428571425</v>
          </cell>
          <cell r="AC401">
            <v>6.8510582857142861</v>
          </cell>
          <cell r="AD401">
            <v>6.3053679999999996</v>
          </cell>
          <cell r="AE401">
            <v>6.5599405714285712</v>
          </cell>
          <cell r="AF401">
            <v>7.5321851428571414</v>
          </cell>
          <cell r="AG401">
            <v>8.4207508571428562</v>
          </cell>
          <cell r="AH401">
            <v>20.089084571428572</v>
          </cell>
          <cell r="AI401">
            <v>9.8957291428571406</v>
          </cell>
          <cell r="AJ401">
            <v>11.635052571428572</v>
          </cell>
          <cell r="AK401">
            <v>14.808068571428572</v>
          </cell>
          <cell r="AL401">
            <v>11.805382857142856</v>
          </cell>
        </row>
        <row r="402">
          <cell r="M402">
            <v>10.228283831813714</v>
          </cell>
          <cell r="N402">
            <v>10.011101214240005</v>
          </cell>
          <cell r="O402">
            <v>9.969135181704571</v>
          </cell>
          <cell r="P402">
            <v>10.127718054411149</v>
          </cell>
          <cell r="Q402">
            <v>11.161230517195145</v>
          </cell>
          <cell r="R402">
            <v>11.364394314135383</v>
          </cell>
          <cell r="S402">
            <v>11.586927270648903</v>
          </cell>
          <cell r="T402">
            <v>11.490530822330181</v>
          </cell>
          <cell r="U402">
            <v>11.444709832285325</v>
          </cell>
          <cell r="V402">
            <v>11.591981587465982</v>
          </cell>
          <cell r="W402">
            <v>11.582986887668568</v>
          </cell>
          <cell r="X402">
            <v>9.3893298824358311</v>
          </cell>
          <cell r="Y402">
            <v>9.0751108312322959</v>
          </cell>
          <cell r="Z402">
            <v>8.9379076317900843</v>
          </cell>
          <cell r="AA402">
            <v>8.9669785575533982</v>
          </cell>
          <cell r="AB402">
            <v>8.8290234969804544</v>
          </cell>
          <cell r="AC402">
            <v>9.0088073999874112</v>
          </cell>
          <cell r="AD402">
            <v>9.1662350985449415</v>
          </cell>
          <cell r="AE402">
            <v>9.1779531479568721</v>
          </cell>
          <cell r="AF402">
            <v>9.155361485409486</v>
          </cell>
          <cell r="AG402">
            <v>9.1073007490239473</v>
          </cell>
          <cell r="AH402">
            <v>9.1373180402637466</v>
          </cell>
          <cell r="AI402">
            <v>8.6148963663330544</v>
          </cell>
          <cell r="AJ402">
            <v>8.8155398027955822</v>
          </cell>
          <cell r="AK402">
            <v>8.7484603156659357</v>
          </cell>
          <cell r="AL402">
            <v>8.7412582498420495</v>
          </cell>
        </row>
        <row r="403">
          <cell r="M403" t="str">
            <v>NE</v>
          </cell>
          <cell r="N403" t="str">
            <v>NE</v>
          </cell>
          <cell r="O403" t="str">
            <v>NE</v>
          </cell>
          <cell r="P403" t="str">
            <v>NE</v>
          </cell>
          <cell r="Q403" t="str">
            <v>NE</v>
          </cell>
          <cell r="R403" t="str">
            <v>NE</v>
          </cell>
          <cell r="S403" t="str">
            <v>NE</v>
          </cell>
          <cell r="T403" t="str">
            <v>NE</v>
          </cell>
          <cell r="U403" t="str">
            <v>NE</v>
          </cell>
          <cell r="V403" t="str">
            <v>NE</v>
          </cell>
          <cell r="W403" t="str">
            <v>NE</v>
          </cell>
          <cell r="X403" t="str">
            <v>NE</v>
          </cell>
          <cell r="Y403" t="str">
            <v>NE</v>
          </cell>
          <cell r="Z403" t="str">
            <v>NE</v>
          </cell>
          <cell r="AA403" t="str">
            <v>NE</v>
          </cell>
          <cell r="AB403" t="str">
            <v>NE</v>
          </cell>
          <cell r="AC403" t="str">
            <v>NE</v>
          </cell>
          <cell r="AD403" t="str">
            <v>NE</v>
          </cell>
          <cell r="AE403" t="str">
            <v>NE</v>
          </cell>
          <cell r="AF403" t="str">
            <v>NE</v>
          </cell>
          <cell r="AG403" t="str">
            <v>NE</v>
          </cell>
          <cell r="AH403" t="str">
            <v>NE</v>
          </cell>
          <cell r="AI403" t="str">
            <v>NE</v>
          </cell>
          <cell r="AJ403" t="str">
            <v>NE</v>
          </cell>
          <cell r="AK403" t="str">
            <v>NE</v>
          </cell>
          <cell r="AL403" t="str">
            <v>NE</v>
          </cell>
        </row>
        <row r="404">
          <cell r="M404" t="str">
            <v>NE</v>
          </cell>
          <cell r="N404" t="str">
            <v>NE</v>
          </cell>
          <cell r="O404" t="str">
            <v>NE</v>
          </cell>
          <cell r="P404" t="str">
            <v>NE</v>
          </cell>
          <cell r="Q404" t="str">
            <v>NE</v>
          </cell>
          <cell r="R404" t="str">
            <v>NE</v>
          </cell>
          <cell r="S404" t="str">
            <v>NE</v>
          </cell>
          <cell r="T404" t="str">
            <v>NE</v>
          </cell>
          <cell r="U404" t="str">
            <v>NE</v>
          </cell>
          <cell r="V404" t="str">
            <v>NE</v>
          </cell>
          <cell r="W404" t="str">
            <v>NE</v>
          </cell>
          <cell r="X404" t="str">
            <v>NE</v>
          </cell>
          <cell r="Y404" t="str">
            <v>NE</v>
          </cell>
          <cell r="Z404" t="str">
            <v>NE</v>
          </cell>
          <cell r="AA404" t="str">
            <v>NE</v>
          </cell>
          <cell r="AB404" t="str">
            <v>NE</v>
          </cell>
          <cell r="AC404" t="str">
            <v>NE</v>
          </cell>
          <cell r="AD404" t="str">
            <v>NE</v>
          </cell>
          <cell r="AE404" t="str">
            <v>NE</v>
          </cell>
          <cell r="AF404" t="str">
            <v>NE</v>
          </cell>
          <cell r="AG404" t="str">
            <v>NE</v>
          </cell>
          <cell r="AH404" t="str">
            <v>NE</v>
          </cell>
          <cell r="AI404" t="str">
            <v>NE</v>
          </cell>
          <cell r="AJ404" t="str">
            <v>NE</v>
          </cell>
          <cell r="AK404" t="str">
            <v>NE</v>
          </cell>
          <cell r="AL404" t="str">
            <v>NE</v>
          </cell>
        </row>
        <row r="405">
          <cell r="M405" t="str">
            <v>NA</v>
          </cell>
          <cell r="N405" t="str">
            <v>NA</v>
          </cell>
          <cell r="O405" t="str">
            <v>NA</v>
          </cell>
          <cell r="P405" t="str">
            <v>NA</v>
          </cell>
          <cell r="Q405" t="str">
            <v>NA</v>
          </cell>
          <cell r="R405" t="str">
            <v>NA</v>
          </cell>
          <cell r="S405" t="str">
            <v>NA</v>
          </cell>
          <cell r="T405" t="str">
            <v>NA</v>
          </cell>
          <cell r="U405" t="str">
            <v>NA</v>
          </cell>
          <cell r="V405" t="str">
            <v>NA</v>
          </cell>
          <cell r="W405" t="str">
            <v>NA</v>
          </cell>
          <cell r="X405" t="str">
            <v>NA</v>
          </cell>
          <cell r="Y405" t="str">
            <v>NA</v>
          </cell>
          <cell r="Z405" t="str">
            <v>NA</v>
          </cell>
          <cell r="AA405" t="str">
            <v>NA</v>
          </cell>
          <cell r="AB405" t="str">
            <v>NA</v>
          </cell>
          <cell r="AC405" t="str">
            <v>NA</v>
          </cell>
          <cell r="AD405" t="str">
            <v>NA</v>
          </cell>
          <cell r="AE405" t="str">
            <v>NA</v>
          </cell>
          <cell r="AF405" t="str">
            <v>NA</v>
          </cell>
          <cell r="AG405" t="str">
            <v>NA</v>
          </cell>
          <cell r="AH405" t="str">
            <v>NA</v>
          </cell>
          <cell r="AI405" t="str">
            <v>NA</v>
          </cell>
          <cell r="AJ405" t="str">
            <v>NA</v>
          </cell>
          <cell r="AK405" t="str">
            <v>NA</v>
          </cell>
          <cell r="AL405" t="str">
            <v>NA</v>
          </cell>
        </row>
        <row r="406">
          <cell r="M406" t="str">
            <v>NA</v>
          </cell>
          <cell r="N406" t="str">
            <v>NA</v>
          </cell>
          <cell r="O406" t="str">
            <v>NA</v>
          </cell>
          <cell r="P406" t="str">
            <v>NA</v>
          </cell>
          <cell r="Q406" t="str">
            <v>NA</v>
          </cell>
          <cell r="R406" t="str">
            <v>NA</v>
          </cell>
          <cell r="S406" t="str">
            <v>NA</v>
          </cell>
          <cell r="T406" t="str">
            <v>NA</v>
          </cell>
          <cell r="U406" t="str">
            <v>NA</v>
          </cell>
          <cell r="V406" t="str">
            <v>NA</v>
          </cell>
          <cell r="W406" t="str">
            <v>NA</v>
          </cell>
          <cell r="X406" t="str">
            <v>NA</v>
          </cell>
          <cell r="Y406" t="str">
            <v>NA</v>
          </cell>
          <cell r="Z406" t="str">
            <v>NA</v>
          </cell>
          <cell r="AA406" t="str">
            <v>NA</v>
          </cell>
          <cell r="AB406" t="str">
            <v>NA</v>
          </cell>
          <cell r="AC406" t="str">
            <v>NA</v>
          </cell>
          <cell r="AD406" t="str">
            <v>NA</v>
          </cell>
          <cell r="AE406" t="str">
            <v>NA</v>
          </cell>
          <cell r="AF406" t="str">
            <v>NA</v>
          </cell>
          <cell r="AG406" t="str">
            <v>NA</v>
          </cell>
          <cell r="AH406" t="str">
            <v>NA</v>
          </cell>
          <cell r="AI406" t="str">
            <v>NA</v>
          </cell>
          <cell r="AJ406" t="str">
            <v>NA</v>
          </cell>
          <cell r="AK406" t="str">
            <v>NA</v>
          </cell>
          <cell r="AL406" t="str">
            <v>NA</v>
          </cell>
        </row>
        <row r="407">
          <cell r="M407">
            <v>2.3776017857142855</v>
          </cell>
          <cell r="N407">
            <v>2.1465535714285711</v>
          </cell>
          <cell r="O407">
            <v>2.0043764999999998</v>
          </cell>
          <cell r="P407">
            <v>1.7442072857142854</v>
          </cell>
          <cell r="Q407">
            <v>1.6749371428571429</v>
          </cell>
          <cell r="R407">
            <v>1.5806915714285714</v>
          </cell>
          <cell r="S407">
            <v>1.5801463571428571</v>
          </cell>
          <cell r="T407">
            <v>1.6621762142857142</v>
          </cell>
          <cell r="U407">
            <v>1.7544230714285713</v>
          </cell>
          <cell r="V407">
            <v>1.5905066792857141</v>
          </cell>
          <cell r="W407">
            <v>1.5879244521428573</v>
          </cell>
          <cell r="X407">
            <v>1.5245494964285715</v>
          </cell>
          <cell r="Y407">
            <v>1.4187789207142856</v>
          </cell>
          <cell r="Z407">
            <v>1.4081478614285714</v>
          </cell>
          <cell r="AA407">
            <v>1.3827086242857141</v>
          </cell>
          <cell r="AB407">
            <v>1.4150047264285712</v>
          </cell>
          <cell r="AC407">
            <v>1.4235030871428573</v>
          </cell>
          <cell r="AD407">
            <v>1.3438755121428569</v>
          </cell>
          <cell r="AE407">
            <v>1.2764501485714286</v>
          </cell>
          <cell r="AF407">
            <v>1.3178140021428568</v>
          </cell>
          <cell r="AG407">
            <v>1.3789506892857142</v>
          </cell>
          <cell r="AH407">
            <v>1.3697546971428571</v>
          </cell>
          <cell r="AI407">
            <v>1.170517672142857</v>
          </cell>
          <cell r="AJ407">
            <v>1.36630326</v>
          </cell>
          <cell r="AK407">
            <v>1.4198135892857142</v>
          </cell>
          <cell r="AL407">
            <v>1.4844433392857144</v>
          </cell>
        </row>
        <row r="408">
          <cell r="M408" t="str">
            <v>NA</v>
          </cell>
          <cell r="N408" t="str">
            <v>NA</v>
          </cell>
          <cell r="O408" t="str">
            <v>NA</v>
          </cell>
          <cell r="P408" t="str">
            <v>NA</v>
          </cell>
          <cell r="Q408" t="str">
            <v>NA</v>
          </cell>
          <cell r="R408" t="str">
            <v>NA</v>
          </cell>
          <cell r="S408" t="str">
            <v>NA</v>
          </cell>
          <cell r="T408" t="str">
            <v>NA</v>
          </cell>
          <cell r="U408" t="str">
            <v>NA</v>
          </cell>
          <cell r="V408" t="str">
            <v>NA</v>
          </cell>
          <cell r="W408" t="str">
            <v>NA</v>
          </cell>
          <cell r="X408" t="str">
            <v>NA</v>
          </cell>
          <cell r="Y408" t="str">
            <v>NA</v>
          </cell>
          <cell r="Z408" t="str">
            <v>NA</v>
          </cell>
          <cell r="AA408" t="str">
            <v>NA</v>
          </cell>
          <cell r="AB408" t="str">
            <v>NA</v>
          </cell>
          <cell r="AC408" t="str">
            <v>NA</v>
          </cell>
          <cell r="AD408" t="str">
            <v>NA</v>
          </cell>
          <cell r="AE408" t="str">
            <v>NA</v>
          </cell>
          <cell r="AF408" t="str">
            <v>NA</v>
          </cell>
          <cell r="AG408" t="str">
            <v>NA</v>
          </cell>
          <cell r="AH408" t="str">
            <v>NA</v>
          </cell>
          <cell r="AI408" t="str">
            <v>NA</v>
          </cell>
          <cell r="AJ408" t="str">
            <v>NA</v>
          </cell>
          <cell r="AK408" t="str">
            <v>NA</v>
          </cell>
          <cell r="AL408" t="str">
            <v>NA</v>
          </cell>
        </row>
        <row r="409">
          <cell r="M409" t="str">
            <v>NA</v>
          </cell>
          <cell r="N409" t="str">
            <v>NA</v>
          </cell>
          <cell r="O409" t="str">
            <v>NA</v>
          </cell>
          <cell r="P409" t="str">
            <v>NA</v>
          </cell>
          <cell r="Q409" t="str">
            <v>NA</v>
          </cell>
          <cell r="R409" t="str">
            <v>NA</v>
          </cell>
          <cell r="S409" t="str">
            <v>NA</v>
          </cell>
          <cell r="T409" t="str">
            <v>NA</v>
          </cell>
          <cell r="U409" t="str">
            <v>NA</v>
          </cell>
          <cell r="V409" t="str">
            <v>NA</v>
          </cell>
          <cell r="W409" t="str">
            <v>NA</v>
          </cell>
          <cell r="X409" t="str">
            <v>NA</v>
          </cell>
          <cell r="Y409" t="str">
            <v>NA</v>
          </cell>
          <cell r="Z409" t="str">
            <v>NA</v>
          </cell>
          <cell r="AA409" t="str">
            <v>NA</v>
          </cell>
          <cell r="AB409" t="str">
            <v>NA</v>
          </cell>
          <cell r="AC409" t="str">
            <v>NA</v>
          </cell>
          <cell r="AD409" t="str">
            <v>NA</v>
          </cell>
          <cell r="AE409" t="str">
            <v>NA</v>
          </cell>
          <cell r="AF409" t="str">
            <v>NA</v>
          </cell>
          <cell r="AG409" t="str">
            <v>NA</v>
          </cell>
          <cell r="AH409" t="str">
            <v>NA</v>
          </cell>
          <cell r="AI409" t="str">
            <v>NA</v>
          </cell>
          <cell r="AJ409" t="str">
            <v>NA</v>
          </cell>
          <cell r="AK409" t="str">
            <v>NA</v>
          </cell>
          <cell r="AL409" t="str">
            <v>NA</v>
          </cell>
        </row>
        <row r="410">
          <cell r="M410" t="str">
            <v>NO</v>
          </cell>
          <cell r="N410" t="str">
            <v>NO</v>
          </cell>
          <cell r="O410" t="str">
            <v>NO</v>
          </cell>
          <cell r="P410" t="str">
            <v>NO</v>
          </cell>
          <cell r="Q410" t="str">
            <v>NO</v>
          </cell>
          <cell r="R410" t="str">
            <v>NO</v>
          </cell>
          <cell r="S410" t="str">
            <v>NO</v>
          </cell>
          <cell r="T410" t="str">
            <v>NO</v>
          </cell>
          <cell r="U410" t="str">
            <v>NO</v>
          </cell>
          <cell r="V410" t="str">
            <v>NO</v>
          </cell>
          <cell r="W410" t="str">
            <v>NO</v>
          </cell>
          <cell r="X410" t="str">
            <v>NO</v>
          </cell>
          <cell r="Y410" t="str">
            <v>NO</v>
          </cell>
          <cell r="Z410" t="str">
            <v>NO</v>
          </cell>
          <cell r="AA410" t="str">
            <v>NO</v>
          </cell>
          <cell r="AB410" t="str">
            <v>NO</v>
          </cell>
          <cell r="AC410" t="str">
            <v>NO</v>
          </cell>
          <cell r="AD410" t="str">
            <v>NO</v>
          </cell>
          <cell r="AE410" t="str">
            <v>NO</v>
          </cell>
          <cell r="AF410" t="str">
            <v>NO</v>
          </cell>
          <cell r="AG410" t="str">
            <v>NO</v>
          </cell>
          <cell r="AH410" t="str">
            <v>NO</v>
          </cell>
          <cell r="AI410" t="str">
            <v>NO</v>
          </cell>
          <cell r="AJ410" t="str">
            <v>NO</v>
          </cell>
          <cell r="AK410" t="str">
            <v>NO</v>
          </cell>
          <cell r="AL410" t="str">
            <v>NO</v>
          </cell>
        </row>
        <row r="411">
          <cell r="M411">
            <v>7.7562595969073405</v>
          </cell>
          <cell r="N411">
            <v>8.2053029078243078</v>
          </cell>
          <cell r="O411">
            <v>6.7859457415256017</v>
          </cell>
          <cell r="P411">
            <v>6.529981319516601</v>
          </cell>
          <cell r="Q411">
            <v>6.8245377501443851</v>
          </cell>
          <cell r="R411">
            <v>7.2341621424575191</v>
          </cell>
          <cell r="S411">
            <v>7.7778214304553703</v>
          </cell>
          <cell r="T411">
            <v>7.8036114974991602</v>
          </cell>
          <cell r="U411">
            <v>7.6425821965883358</v>
          </cell>
          <cell r="V411">
            <v>7.7094241409625237</v>
          </cell>
          <cell r="W411">
            <v>8.2828453519656353</v>
          </cell>
          <cell r="X411">
            <v>8.9547539319977627</v>
          </cell>
          <cell r="Y411">
            <v>8.718790513518325</v>
          </cell>
          <cell r="Z411">
            <v>8.6255200983720854</v>
          </cell>
          <cell r="AA411">
            <v>8.3337074947140373</v>
          </cell>
          <cell r="AB411">
            <v>8.4056418033958149</v>
          </cell>
          <cell r="AC411">
            <v>8.1617553005385783</v>
          </cell>
          <cell r="AD411">
            <v>7.9504271961997173</v>
          </cell>
          <cell r="AE411">
            <v>7.7472562251275168</v>
          </cell>
          <cell r="AF411">
            <v>7.541840012514081</v>
          </cell>
          <cell r="AG411">
            <v>7.4812846888557294</v>
          </cell>
          <cell r="AH411">
            <v>7.2372269575525667</v>
          </cell>
          <cell r="AI411">
            <v>7.2610595631475263</v>
          </cell>
          <cell r="AJ411">
            <v>6.5333752619934247</v>
          </cell>
          <cell r="AK411">
            <v>6.4076138831906295</v>
          </cell>
          <cell r="AL411">
            <v>6.0282978779350431</v>
          </cell>
        </row>
        <row r="412">
          <cell r="M412">
            <v>6.8130994560357677E-3</v>
          </cell>
          <cell r="N412">
            <v>8.2738315648286133E-3</v>
          </cell>
          <cell r="O412">
            <v>9.7345636736214606E-3</v>
          </cell>
          <cell r="P412">
            <v>1.1195295782414308E-2</v>
          </cell>
          <cell r="Q412">
            <v>1.6456027891207155E-2</v>
          </cell>
          <cell r="R412">
            <v>1.5773160000000001E-2</v>
          </cell>
          <cell r="S412">
            <v>1.3063051200000002E-2</v>
          </cell>
          <cell r="T412">
            <v>3.3406773600000002E-2</v>
          </cell>
          <cell r="U412">
            <v>4.0436364000000002E-2</v>
          </cell>
          <cell r="V412">
            <v>5.3599620000000001E-2</v>
          </cell>
          <cell r="W412">
            <v>6.8023425599999993E-2</v>
          </cell>
          <cell r="X412">
            <v>8.8228761599999997E-2</v>
          </cell>
          <cell r="Y412">
            <v>0.10837501680000002</v>
          </cell>
          <cell r="Z412">
            <v>0.11924697772800003</v>
          </cell>
          <cell r="AA412">
            <v>0.1175226984</v>
          </cell>
          <cell r="AB412">
            <v>0.13322131920000002</v>
          </cell>
          <cell r="AC412">
            <v>0.14158919279999999</v>
          </cell>
          <cell r="AD412">
            <v>0.14525598267216</v>
          </cell>
          <cell r="AE412">
            <v>0.14179265520000001</v>
          </cell>
          <cell r="AF412">
            <v>0.14458917120000001</v>
          </cell>
          <cell r="AG412">
            <v>0.16873940160000001</v>
          </cell>
          <cell r="AH412">
            <v>0.17192502479999999</v>
          </cell>
          <cell r="AI412">
            <v>0.17161060320000002</v>
          </cell>
          <cell r="AJ412">
            <v>0.17960398079999998</v>
          </cell>
          <cell r="AK412">
            <v>0.19451771279999996</v>
          </cell>
          <cell r="AL412">
            <v>0.17491931279999998</v>
          </cell>
        </row>
        <row r="413">
          <cell r="M413" t="str">
            <v>NA</v>
          </cell>
          <cell r="N413" t="str">
            <v>NA</v>
          </cell>
          <cell r="O413" t="str">
            <v>NA</v>
          </cell>
          <cell r="P413" t="str">
            <v>NA</v>
          </cell>
          <cell r="Q413" t="str">
            <v>NA</v>
          </cell>
          <cell r="R413" t="str">
            <v>NA</v>
          </cell>
          <cell r="S413" t="str">
            <v>NA</v>
          </cell>
          <cell r="T413" t="str">
            <v>NA</v>
          </cell>
          <cell r="U413" t="str">
            <v>NA</v>
          </cell>
          <cell r="V413" t="str">
            <v>NA</v>
          </cell>
          <cell r="W413" t="str">
            <v>NA</v>
          </cell>
          <cell r="X413" t="str">
            <v>NA</v>
          </cell>
          <cell r="Y413" t="str">
            <v>NA</v>
          </cell>
          <cell r="Z413" t="str">
            <v>NA</v>
          </cell>
          <cell r="AA413" t="str">
            <v>NA</v>
          </cell>
          <cell r="AB413" t="str">
            <v>NA</v>
          </cell>
          <cell r="AC413" t="str">
            <v>NA</v>
          </cell>
          <cell r="AD413" t="str">
            <v>NA</v>
          </cell>
          <cell r="AE413" t="str">
            <v>NA</v>
          </cell>
          <cell r="AF413" t="str">
            <v>NA</v>
          </cell>
          <cell r="AG413" t="str">
            <v>NA</v>
          </cell>
          <cell r="AH413" t="str">
            <v>NA</v>
          </cell>
          <cell r="AI413" t="str">
            <v>NA</v>
          </cell>
          <cell r="AJ413" t="str">
            <v>NA</v>
          </cell>
          <cell r="AK413" t="str">
            <v>NA</v>
          </cell>
          <cell r="AL413" t="str">
            <v>NA</v>
          </cell>
        </row>
        <row r="414">
          <cell r="M414" t="str">
            <v>NA</v>
          </cell>
          <cell r="N414" t="str">
            <v>NA</v>
          </cell>
          <cell r="O414" t="str">
            <v>NA</v>
          </cell>
          <cell r="P414" t="str">
            <v>NA</v>
          </cell>
          <cell r="Q414" t="str">
            <v>NA</v>
          </cell>
          <cell r="R414" t="str">
            <v>NA</v>
          </cell>
          <cell r="S414" t="str">
            <v>NA</v>
          </cell>
          <cell r="T414" t="str">
            <v>NA</v>
          </cell>
          <cell r="U414" t="str">
            <v>NA</v>
          </cell>
          <cell r="V414" t="str">
            <v>NA</v>
          </cell>
          <cell r="W414" t="str">
            <v>NA</v>
          </cell>
          <cell r="X414" t="str">
            <v>NA</v>
          </cell>
          <cell r="Y414" t="str">
            <v>NA</v>
          </cell>
          <cell r="Z414" t="str">
            <v>NA</v>
          </cell>
          <cell r="AA414" t="str">
            <v>NA</v>
          </cell>
          <cell r="AB414" t="str">
            <v>NA</v>
          </cell>
          <cell r="AC414" t="str">
            <v>NA</v>
          </cell>
          <cell r="AD414" t="str">
            <v>NA</v>
          </cell>
          <cell r="AE414" t="str">
            <v>NA</v>
          </cell>
          <cell r="AF414" t="str">
            <v>NA</v>
          </cell>
          <cell r="AG414" t="str">
            <v>NA</v>
          </cell>
          <cell r="AH414" t="str">
            <v>NA</v>
          </cell>
          <cell r="AI414" t="str">
            <v>NA</v>
          </cell>
          <cell r="AJ414" t="str">
            <v>NA</v>
          </cell>
          <cell r="AK414" t="str">
            <v>NA</v>
          </cell>
          <cell r="AL414" t="str">
            <v>NA</v>
          </cell>
        </row>
        <row r="415">
          <cell r="M415" t="str">
            <v>NA</v>
          </cell>
          <cell r="N415" t="str">
            <v>NA</v>
          </cell>
          <cell r="O415" t="str">
            <v>NA</v>
          </cell>
          <cell r="P415" t="str">
            <v>NA</v>
          </cell>
          <cell r="Q415" t="str">
            <v>NA</v>
          </cell>
          <cell r="R415" t="str">
            <v>NA</v>
          </cell>
          <cell r="S415" t="str">
            <v>NA</v>
          </cell>
          <cell r="T415" t="str">
            <v>NA</v>
          </cell>
          <cell r="U415" t="str">
            <v>NA</v>
          </cell>
          <cell r="V415" t="str">
            <v>NA</v>
          </cell>
          <cell r="W415" t="str">
            <v>NA</v>
          </cell>
          <cell r="X415" t="str">
            <v>NA</v>
          </cell>
          <cell r="Y415" t="str">
            <v>NA</v>
          </cell>
          <cell r="Z415" t="str">
            <v>NA</v>
          </cell>
          <cell r="AA415" t="str">
            <v>NA</v>
          </cell>
          <cell r="AB415" t="str">
            <v>NA</v>
          </cell>
          <cell r="AC415" t="str">
            <v>NA</v>
          </cell>
          <cell r="AD415" t="str">
            <v>NA</v>
          </cell>
          <cell r="AE415" t="str">
            <v>NA</v>
          </cell>
          <cell r="AF415" t="str">
            <v>NA</v>
          </cell>
          <cell r="AG415" t="str">
            <v>NA</v>
          </cell>
          <cell r="AH415" t="str">
            <v>NA</v>
          </cell>
          <cell r="AI415" t="str">
            <v>NA</v>
          </cell>
          <cell r="AJ415" t="str">
            <v>NA</v>
          </cell>
          <cell r="AK415" t="str">
            <v>NA</v>
          </cell>
          <cell r="AL415" t="str">
            <v>NA</v>
          </cell>
        </row>
        <row r="416">
          <cell r="M416" t="str">
            <v>NA</v>
          </cell>
          <cell r="N416" t="str">
            <v>NA</v>
          </cell>
          <cell r="O416" t="str">
            <v>NA</v>
          </cell>
          <cell r="P416" t="str">
            <v>NA</v>
          </cell>
          <cell r="Q416" t="str">
            <v>NA</v>
          </cell>
          <cell r="R416" t="str">
            <v>NA</v>
          </cell>
          <cell r="S416" t="str">
            <v>NA</v>
          </cell>
          <cell r="T416" t="str">
            <v>NA</v>
          </cell>
          <cell r="U416" t="str">
            <v>NA</v>
          </cell>
          <cell r="V416" t="str">
            <v>NA</v>
          </cell>
          <cell r="W416" t="str">
            <v>NA</v>
          </cell>
          <cell r="X416" t="str">
            <v>NA</v>
          </cell>
          <cell r="Y416" t="str">
            <v>NA</v>
          </cell>
          <cell r="Z416" t="str">
            <v>NA</v>
          </cell>
          <cell r="AA416" t="str">
            <v>NA</v>
          </cell>
          <cell r="AB416" t="str">
            <v>NA</v>
          </cell>
          <cell r="AC416" t="str">
            <v>NA</v>
          </cell>
          <cell r="AD416" t="str">
            <v>NA</v>
          </cell>
          <cell r="AE416" t="str">
            <v>NA</v>
          </cell>
          <cell r="AF416" t="str">
            <v>NA</v>
          </cell>
          <cell r="AG416" t="str">
            <v>NA</v>
          </cell>
          <cell r="AH416" t="str">
            <v>NA</v>
          </cell>
          <cell r="AI416" t="str">
            <v>NA</v>
          </cell>
          <cell r="AJ416" t="str">
            <v>NA</v>
          </cell>
          <cell r="AK416" t="str">
            <v>NA</v>
          </cell>
          <cell r="AL416" t="str">
            <v>NA</v>
          </cell>
        </row>
        <row r="417">
          <cell r="M417" t="str">
            <v>NA</v>
          </cell>
          <cell r="N417" t="str">
            <v>NA</v>
          </cell>
          <cell r="O417" t="str">
            <v>NA</v>
          </cell>
          <cell r="P417" t="str">
            <v>NA</v>
          </cell>
          <cell r="Q417" t="str">
            <v>NA</v>
          </cell>
          <cell r="R417" t="str">
            <v>NA</v>
          </cell>
          <cell r="S417" t="str">
            <v>NA</v>
          </cell>
          <cell r="T417" t="str">
            <v>NA</v>
          </cell>
          <cell r="U417" t="str">
            <v>NA</v>
          </cell>
          <cell r="V417" t="str">
            <v>NA</v>
          </cell>
          <cell r="W417" t="str">
            <v>NA</v>
          </cell>
          <cell r="X417" t="str">
            <v>NA</v>
          </cell>
          <cell r="Y417" t="str">
            <v>NA</v>
          </cell>
          <cell r="Z417" t="str">
            <v>NA</v>
          </cell>
          <cell r="AA417" t="str">
            <v>NA</v>
          </cell>
          <cell r="AB417" t="str">
            <v>NA</v>
          </cell>
          <cell r="AC417" t="str">
            <v>NA</v>
          </cell>
          <cell r="AD417" t="str">
            <v>NA</v>
          </cell>
          <cell r="AE417" t="str">
            <v>NA</v>
          </cell>
          <cell r="AF417" t="str">
            <v>NA</v>
          </cell>
          <cell r="AG417" t="str">
            <v>NA</v>
          </cell>
          <cell r="AH417" t="str">
            <v>NA</v>
          </cell>
          <cell r="AI417" t="str">
            <v>NA</v>
          </cell>
          <cell r="AJ417" t="str">
            <v>NA</v>
          </cell>
          <cell r="AK417" t="str">
            <v>NA</v>
          </cell>
          <cell r="AL417" t="str">
            <v>NA</v>
          </cell>
        </row>
        <row r="418">
          <cell r="M418" t="str">
            <v>NA</v>
          </cell>
          <cell r="N418" t="str">
            <v>NA</v>
          </cell>
          <cell r="O418" t="str">
            <v>NA</v>
          </cell>
          <cell r="P418" t="str">
            <v>NA</v>
          </cell>
          <cell r="Q418" t="str">
            <v>NA</v>
          </cell>
          <cell r="R418" t="str">
            <v>NA</v>
          </cell>
          <cell r="S418" t="str">
            <v>NA</v>
          </cell>
          <cell r="T418" t="str">
            <v>NA</v>
          </cell>
          <cell r="U418" t="str">
            <v>NA</v>
          </cell>
          <cell r="V418" t="str">
            <v>NA</v>
          </cell>
          <cell r="W418" t="str">
            <v>NA</v>
          </cell>
          <cell r="X418" t="str">
            <v>NA</v>
          </cell>
          <cell r="Y418" t="str">
            <v>NA</v>
          </cell>
          <cell r="Z418" t="str">
            <v>NA</v>
          </cell>
          <cell r="AA418" t="str">
            <v>NA</v>
          </cell>
          <cell r="AB418" t="str">
            <v>NA</v>
          </cell>
          <cell r="AC418" t="str">
            <v>NA</v>
          </cell>
          <cell r="AD418" t="str">
            <v>NA</v>
          </cell>
          <cell r="AE418" t="str">
            <v>NA</v>
          </cell>
          <cell r="AF418" t="str">
            <v>NA</v>
          </cell>
          <cell r="AG418" t="str">
            <v>NA</v>
          </cell>
          <cell r="AH418" t="str">
            <v>NA</v>
          </cell>
          <cell r="AI418" t="str">
            <v>NA</v>
          </cell>
          <cell r="AJ418" t="str">
            <v>NA</v>
          </cell>
          <cell r="AK418" t="str">
            <v>NA</v>
          </cell>
          <cell r="AL418" t="str">
            <v>NA</v>
          </cell>
        </row>
        <row r="419">
          <cell r="M419" t="str">
            <v>NA</v>
          </cell>
          <cell r="N419" t="str">
            <v>NA</v>
          </cell>
          <cell r="O419" t="str">
            <v>NA</v>
          </cell>
          <cell r="P419" t="str">
            <v>NA</v>
          </cell>
          <cell r="Q419" t="str">
            <v>NA</v>
          </cell>
          <cell r="R419" t="str">
            <v>NA</v>
          </cell>
          <cell r="S419" t="str">
            <v>NA</v>
          </cell>
          <cell r="T419" t="str">
            <v>NA</v>
          </cell>
          <cell r="U419" t="str">
            <v>NA</v>
          </cell>
          <cell r="V419" t="str">
            <v>NA</v>
          </cell>
          <cell r="W419" t="str">
            <v>NA</v>
          </cell>
          <cell r="X419" t="str">
            <v>NA</v>
          </cell>
          <cell r="Y419" t="str">
            <v>NA</v>
          </cell>
          <cell r="Z419" t="str">
            <v>NA</v>
          </cell>
          <cell r="AA419" t="str">
            <v>NA</v>
          </cell>
          <cell r="AB419" t="str">
            <v>NA</v>
          </cell>
          <cell r="AC419" t="str">
            <v>NA</v>
          </cell>
          <cell r="AD419" t="str">
            <v>NA</v>
          </cell>
          <cell r="AE419" t="str">
            <v>NA</v>
          </cell>
          <cell r="AF419" t="str">
            <v>NA</v>
          </cell>
          <cell r="AG419" t="str">
            <v>NA</v>
          </cell>
          <cell r="AH419" t="str">
            <v>NA</v>
          </cell>
          <cell r="AI419" t="str">
            <v>NA</v>
          </cell>
          <cell r="AJ419" t="str">
            <v>NA</v>
          </cell>
          <cell r="AK419" t="str">
            <v>NA</v>
          </cell>
          <cell r="AL419" t="str">
            <v>NA</v>
          </cell>
        </row>
        <row r="420">
          <cell r="M420" t="str">
            <v>NO</v>
          </cell>
          <cell r="N420" t="str">
            <v>NO</v>
          </cell>
          <cell r="O420" t="str">
            <v>NO</v>
          </cell>
          <cell r="P420" t="str">
            <v>NO</v>
          </cell>
          <cell r="Q420" t="str">
            <v>NO</v>
          </cell>
          <cell r="R420" t="str">
            <v>NO</v>
          </cell>
          <cell r="S420" t="str">
            <v>NO</v>
          </cell>
          <cell r="T420" t="str">
            <v>NO</v>
          </cell>
          <cell r="U420" t="str">
            <v>NO</v>
          </cell>
          <cell r="V420" t="str">
            <v>NO</v>
          </cell>
          <cell r="W420" t="str">
            <v>NO</v>
          </cell>
          <cell r="X420" t="str">
            <v>NO</v>
          </cell>
          <cell r="Y420" t="str">
            <v>NO</v>
          </cell>
          <cell r="Z420" t="str">
            <v>NO</v>
          </cell>
          <cell r="AA420" t="str">
            <v>NO</v>
          </cell>
          <cell r="AB420" t="str">
            <v>NO</v>
          </cell>
          <cell r="AC420" t="str">
            <v>NO</v>
          </cell>
          <cell r="AD420" t="str">
            <v>NO</v>
          </cell>
          <cell r="AE420" t="str">
            <v>NO</v>
          </cell>
          <cell r="AF420" t="str">
            <v>NO</v>
          </cell>
          <cell r="AG420" t="str">
            <v>NO</v>
          </cell>
          <cell r="AH420" t="str">
            <v>NO</v>
          </cell>
          <cell r="AI420" t="str">
            <v>NO</v>
          </cell>
          <cell r="AJ420" t="str">
            <v>NO</v>
          </cell>
          <cell r="AK420" t="str">
            <v>NO</v>
          </cell>
          <cell r="AL420" t="str">
            <v>NO</v>
          </cell>
        </row>
        <row r="421">
          <cell r="M421" t="str">
            <v>NA</v>
          </cell>
          <cell r="N421" t="str">
            <v>NA</v>
          </cell>
          <cell r="O421" t="str">
            <v>NA</v>
          </cell>
          <cell r="P421" t="str">
            <v>NA</v>
          </cell>
          <cell r="Q421" t="str">
            <v>NA</v>
          </cell>
          <cell r="R421" t="str">
            <v>NA</v>
          </cell>
          <cell r="S421" t="str">
            <v>NA</v>
          </cell>
          <cell r="T421" t="str">
            <v>NA</v>
          </cell>
          <cell r="U421" t="str">
            <v>NA</v>
          </cell>
          <cell r="V421" t="str">
            <v>NA</v>
          </cell>
          <cell r="W421" t="str">
            <v>NA</v>
          </cell>
          <cell r="X421" t="str">
            <v>NA</v>
          </cell>
          <cell r="Y421" t="str">
            <v>NA</v>
          </cell>
          <cell r="Z421" t="str">
            <v>NA</v>
          </cell>
          <cell r="AA421" t="str">
            <v>NA</v>
          </cell>
          <cell r="AB421" t="str">
            <v>NA</v>
          </cell>
          <cell r="AC421" t="str">
            <v>NA</v>
          </cell>
          <cell r="AD421" t="str">
            <v>NA</v>
          </cell>
          <cell r="AE421" t="str">
            <v>NA</v>
          </cell>
          <cell r="AF421" t="str">
            <v>NA</v>
          </cell>
          <cell r="AG421" t="str">
            <v>NA</v>
          </cell>
          <cell r="AH421" t="str">
            <v>NA</v>
          </cell>
          <cell r="AI421" t="str">
            <v>NA</v>
          </cell>
          <cell r="AJ421" t="str">
            <v>NA</v>
          </cell>
          <cell r="AK421" t="str">
            <v>NA</v>
          </cell>
          <cell r="AL421" t="str">
            <v>NA</v>
          </cell>
        </row>
        <row r="422">
          <cell r="M422" t="str">
            <v>NA</v>
          </cell>
          <cell r="N422" t="str">
            <v>NA</v>
          </cell>
          <cell r="O422" t="str">
            <v>NA</v>
          </cell>
          <cell r="P422" t="str">
            <v>NA</v>
          </cell>
          <cell r="Q422" t="str">
            <v>NA</v>
          </cell>
          <cell r="R422" t="str">
            <v>NA</v>
          </cell>
          <cell r="S422" t="str">
            <v>NA</v>
          </cell>
          <cell r="T422" t="str">
            <v>NA</v>
          </cell>
          <cell r="U422" t="str">
            <v>NA</v>
          </cell>
          <cell r="V422" t="str">
            <v>NA</v>
          </cell>
          <cell r="W422" t="str">
            <v>NA</v>
          </cell>
          <cell r="X422" t="str">
            <v>NA</v>
          </cell>
          <cell r="Y422" t="str">
            <v>NA</v>
          </cell>
          <cell r="Z422" t="str">
            <v>NA</v>
          </cell>
          <cell r="AA422" t="str">
            <v>NA</v>
          </cell>
          <cell r="AB422" t="str">
            <v>NA</v>
          </cell>
          <cell r="AC422" t="str">
            <v>NA</v>
          </cell>
          <cell r="AD422" t="str">
            <v>NA</v>
          </cell>
          <cell r="AE422" t="str">
            <v>NA</v>
          </cell>
          <cell r="AF422" t="str">
            <v>NA</v>
          </cell>
          <cell r="AG422" t="str">
            <v>NA</v>
          </cell>
          <cell r="AH422" t="str">
            <v>NA</v>
          </cell>
          <cell r="AI422" t="str">
            <v>NA</v>
          </cell>
          <cell r="AJ422" t="str">
            <v>NA</v>
          </cell>
          <cell r="AK422" t="str">
            <v>NA</v>
          </cell>
          <cell r="AL422" t="str">
            <v>NA</v>
          </cell>
        </row>
        <row r="423">
          <cell r="M423" t="str">
            <v>NA</v>
          </cell>
          <cell r="N423" t="str">
            <v>NA</v>
          </cell>
          <cell r="O423" t="str">
            <v>NA</v>
          </cell>
          <cell r="P423" t="str">
            <v>NA</v>
          </cell>
          <cell r="Q423" t="str">
            <v>NA</v>
          </cell>
          <cell r="R423" t="str">
            <v>NA</v>
          </cell>
          <cell r="S423" t="str">
            <v>NA</v>
          </cell>
          <cell r="T423" t="str">
            <v>NA</v>
          </cell>
          <cell r="U423" t="str">
            <v>NA</v>
          </cell>
          <cell r="V423" t="str">
            <v>NA</v>
          </cell>
          <cell r="W423" t="str">
            <v>NA</v>
          </cell>
          <cell r="X423" t="str">
            <v>NA</v>
          </cell>
          <cell r="Y423" t="str">
            <v>NA</v>
          </cell>
          <cell r="Z423" t="str">
            <v>NA</v>
          </cell>
          <cell r="AA423" t="str">
            <v>NA</v>
          </cell>
          <cell r="AB423" t="str">
            <v>NA</v>
          </cell>
          <cell r="AC423" t="str">
            <v>NA</v>
          </cell>
          <cell r="AD423" t="str">
            <v>NA</v>
          </cell>
          <cell r="AE423" t="str">
            <v>NA</v>
          </cell>
          <cell r="AF423" t="str">
            <v>NA</v>
          </cell>
          <cell r="AG423" t="str">
            <v>NA</v>
          </cell>
          <cell r="AH423" t="str">
            <v>NA</v>
          </cell>
          <cell r="AI423" t="str">
            <v>NA</v>
          </cell>
          <cell r="AJ423" t="str">
            <v>NA</v>
          </cell>
          <cell r="AK423" t="str">
            <v>NA</v>
          </cell>
          <cell r="AL423" t="str">
            <v>NA</v>
          </cell>
        </row>
        <row r="424">
          <cell r="M424" t="str">
            <v>NO</v>
          </cell>
          <cell r="N424" t="str">
            <v>NO</v>
          </cell>
          <cell r="O424" t="str">
            <v>NO</v>
          </cell>
          <cell r="P424" t="str">
            <v>NO</v>
          </cell>
          <cell r="Q424" t="str">
            <v>NO</v>
          </cell>
          <cell r="R424" t="str">
            <v>NO</v>
          </cell>
          <cell r="S424" t="str">
            <v>NO</v>
          </cell>
          <cell r="T424" t="str">
            <v>NO</v>
          </cell>
          <cell r="U424" t="str">
            <v>NO</v>
          </cell>
          <cell r="V424" t="str">
            <v>NO</v>
          </cell>
          <cell r="W424" t="str">
            <v>NO</v>
          </cell>
          <cell r="X424" t="str">
            <v>NO</v>
          </cell>
          <cell r="Y424" t="str">
            <v>NO</v>
          </cell>
          <cell r="Z424" t="str">
            <v>NO</v>
          </cell>
          <cell r="AA424" t="str">
            <v>NO</v>
          </cell>
          <cell r="AB424" t="str">
            <v>NO</v>
          </cell>
          <cell r="AC424" t="str">
            <v>NO</v>
          </cell>
          <cell r="AD424" t="str">
            <v>NO</v>
          </cell>
          <cell r="AE424" t="str">
            <v>NO</v>
          </cell>
          <cell r="AF424" t="str">
            <v>NO</v>
          </cell>
          <cell r="AG424" t="str">
            <v>NO</v>
          </cell>
          <cell r="AH424" t="str">
            <v>NO</v>
          </cell>
          <cell r="AI424" t="str">
            <v>NO</v>
          </cell>
          <cell r="AJ424" t="str">
            <v>NO</v>
          </cell>
          <cell r="AK424" t="str">
            <v>NO</v>
          </cell>
          <cell r="AL424" t="str">
            <v>NO</v>
          </cell>
        </row>
        <row r="425">
          <cell r="M425" t="str">
            <v>NO</v>
          </cell>
          <cell r="N425" t="str">
            <v>NO</v>
          </cell>
          <cell r="O425" t="str">
            <v>NO</v>
          </cell>
          <cell r="P425" t="str">
            <v>NO</v>
          </cell>
          <cell r="Q425" t="str">
            <v>NO</v>
          </cell>
          <cell r="R425" t="str">
            <v>NO</v>
          </cell>
          <cell r="S425" t="str">
            <v>NO</v>
          </cell>
          <cell r="T425" t="str">
            <v>NO</v>
          </cell>
          <cell r="U425" t="str">
            <v>NO</v>
          </cell>
          <cell r="V425" t="str">
            <v>NO</v>
          </cell>
          <cell r="W425" t="str">
            <v>NO</v>
          </cell>
          <cell r="X425" t="str">
            <v>NO</v>
          </cell>
          <cell r="Y425" t="str">
            <v>NO</v>
          </cell>
          <cell r="Z425" t="str">
            <v>NO</v>
          </cell>
          <cell r="AA425" t="str">
            <v>NO</v>
          </cell>
          <cell r="AB425" t="str">
            <v>NO</v>
          </cell>
          <cell r="AC425" t="str">
            <v>NO</v>
          </cell>
          <cell r="AD425" t="str">
            <v>NO</v>
          </cell>
          <cell r="AE425" t="str">
            <v>NO</v>
          </cell>
          <cell r="AF425" t="str">
            <v>NO</v>
          </cell>
          <cell r="AG425" t="str">
            <v>NO</v>
          </cell>
          <cell r="AH425" t="str">
            <v>NO</v>
          </cell>
          <cell r="AI425" t="str">
            <v>NO</v>
          </cell>
          <cell r="AJ425" t="str">
            <v>NO</v>
          </cell>
          <cell r="AK425" t="str">
            <v>NO</v>
          </cell>
          <cell r="AL425" t="str">
            <v>NO</v>
          </cell>
        </row>
        <row r="426">
          <cell r="M426" t="str">
            <v>NO</v>
          </cell>
          <cell r="N426" t="str">
            <v>NO</v>
          </cell>
          <cell r="O426" t="str">
            <v>NO</v>
          </cell>
          <cell r="P426" t="str">
            <v>NO</v>
          </cell>
          <cell r="Q426" t="str">
            <v>NO</v>
          </cell>
          <cell r="R426" t="str">
            <v>NO</v>
          </cell>
          <cell r="S426" t="str">
            <v>NO</v>
          </cell>
          <cell r="T426" t="str">
            <v>NO</v>
          </cell>
          <cell r="U426" t="str">
            <v>NO</v>
          </cell>
          <cell r="V426" t="str">
            <v>NO</v>
          </cell>
          <cell r="W426" t="str">
            <v>NO</v>
          </cell>
          <cell r="X426" t="str">
            <v>NO</v>
          </cell>
          <cell r="Y426" t="str">
            <v>NO</v>
          </cell>
          <cell r="Z426" t="str">
            <v>NO</v>
          </cell>
          <cell r="AA426" t="str">
            <v>NO</v>
          </cell>
          <cell r="AB426" t="str">
            <v>NO</v>
          </cell>
          <cell r="AC426" t="str">
            <v>NO</v>
          </cell>
          <cell r="AD426" t="str">
            <v>NO</v>
          </cell>
          <cell r="AE426" t="str">
            <v>NO</v>
          </cell>
          <cell r="AF426" t="str">
            <v>NO</v>
          </cell>
          <cell r="AG426" t="str">
            <v>NO</v>
          </cell>
          <cell r="AH426" t="str">
            <v>NO</v>
          </cell>
          <cell r="AI426" t="str">
            <v>NO</v>
          </cell>
          <cell r="AJ426" t="str">
            <v>NO</v>
          </cell>
          <cell r="AK426" t="str">
            <v>NO</v>
          </cell>
          <cell r="AL426" t="str">
            <v>NO</v>
          </cell>
        </row>
        <row r="427">
          <cell r="M427">
            <v>470.89794729070206</v>
          </cell>
          <cell r="N427">
            <v>475.3895697869782</v>
          </cell>
          <cell r="O427">
            <v>460.2405540973968</v>
          </cell>
          <cell r="P427">
            <v>465.73461123828531</v>
          </cell>
          <cell r="Q427">
            <v>456.21803867818113</v>
          </cell>
          <cell r="R427">
            <v>450.8009151042769</v>
          </cell>
          <cell r="S427">
            <v>441.96769602613443</v>
          </cell>
          <cell r="T427">
            <v>453.60617813949034</v>
          </cell>
          <cell r="U427">
            <v>451.66250828558657</v>
          </cell>
          <cell r="V427">
            <v>457.62773056653572</v>
          </cell>
          <cell r="W427">
            <v>453.15101416235666</v>
          </cell>
          <cell r="X427">
            <v>458.28619608608835</v>
          </cell>
          <cell r="Y427">
            <v>445.71913427246892</v>
          </cell>
          <cell r="Z427">
            <v>442.85708281000404</v>
          </cell>
          <cell r="AA427">
            <v>434.68659021028492</v>
          </cell>
          <cell r="AB427">
            <v>421.69494746561588</v>
          </cell>
          <cell r="AC427">
            <v>419.54699792759271</v>
          </cell>
          <cell r="AD427">
            <v>428.02784159078283</v>
          </cell>
          <cell r="AE427">
            <v>418.10948616252159</v>
          </cell>
          <cell r="AF427">
            <v>402.62668104098793</v>
          </cell>
          <cell r="AG427">
            <v>389.28719481982813</v>
          </cell>
          <cell r="AH427">
            <v>402.29289174227256</v>
          </cell>
          <cell r="AI427">
            <v>415.94287190904549</v>
          </cell>
          <cell r="AJ427">
            <v>402.61669025600492</v>
          </cell>
          <cell r="AK427">
            <v>394.34012239174592</v>
          </cell>
          <cell r="AL427">
            <v>393.31609364327699</v>
          </cell>
        </row>
        <row r="429">
          <cell r="M429" t="str">
            <v>NO</v>
          </cell>
          <cell r="N429" t="str">
            <v>NO</v>
          </cell>
          <cell r="O429" t="str">
            <v>NO</v>
          </cell>
          <cell r="P429" t="str">
            <v>NO</v>
          </cell>
          <cell r="Q429" t="str">
            <v>NO</v>
          </cell>
          <cell r="R429" t="str">
            <v>NO</v>
          </cell>
          <cell r="S429" t="str">
            <v>NO</v>
          </cell>
          <cell r="T429" t="str">
            <v>NO</v>
          </cell>
          <cell r="U429" t="str">
            <v>NO</v>
          </cell>
          <cell r="V429" t="str">
            <v>NO</v>
          </cell>
          <cell r="W429" t="str">
            <v>NO</v>
          </cell>
          <cell r="X429" t="str">
            <v>NO</v>
          </cell>
          <cell r="Y429" t="str">
            <v>NO</v>
          </cell>
          <cell r="Z429" t="str">
            <v>NO</v>
          </cell>
          <cell r="AA429" t="str">
            <v>NO</v>
          </cell>
          <cell r="AB429" t="str">
            <v>NO</v>
          </cell>
          <cell r="AC429" t="str">
            <v>NO</v>
          </cell>
          <cell r="AD429" t="str">
            <v>NO</v>
          </cell>
          <cell r="AE429" t="str">
            <v>NO</v>
          </cell>
          <cell r="AF429" t="str">
            <v>NO</v>
          </cell>
          <cell r="AG429" t="str">
            <v>NO</v>
          </cell>
          <cell r="AH429" t="str">
            <v>NO</v>
          </cell>
          <cell r="AI429" t="str">
            <v>NO</v>
          </cell>
          <cell r="AJ429" t="str">
            <v>NO</v>
          </cell>
          <cell r="AK429" t="str">
            <v>NO</v>
          </cell>
          <cell r="AL429" t="str">
            <v>NO</v>
          </cell>
        </row>
        <row r="430">
          <cell r="M430">
            <v>470.89794729070206</v>
          </cell>
          <cell r="N430">
            <v>475.3895697869782</v>
          </cell>
          <cell r="O430">
            <v>460.2405540973968</v>
          </cell>
          <cell r="P430">
            <v>465.73461123828531</v>
          </cell>
          <cell r="Q430">
            <v>456.21803867818113</v>
          </cell>
          <cell r="R430">
            <v>450.8009151042769</v>
          </cell>
          <cell r="S430">
            <v>441.96769602613443</v>
          </cell>
          <cell r="T430">
            <v>453.60617813949034</v>
          </cell>
          <cell r="U430">
            <v>451.66250828558657</v>
          </cell>
          <cell r="V430">
            <v>457.62773056653572</v>
          </cell>
          <cell r="W430">
            <v>453.15101416235666</v>
          </cell>
          <cell r="X430">
            <v>458.28619608608835</v>
          </cell>
          <cell r="Y430">
            <v>445.71913427246892</v>
          </cell>
          <cell r="Z430">
            <v>442.85708281000404</v>
          </cell>
          <cell r="AA430">
            <v>434.68659021028492</v>
          </cell>
          <cell r="AB430">
            <v>421.69494746561588</v>
          </cell>
          <cell r="AC430">
            <v>419.54699792759271</v>
          </cell>
          <cell r="AD430">
            <v>428.02784159078283</v>
          </cell>
          <cell r="AE430">
            <v>418.10948616252159</v>
          </cell>
          <cell r="AF430">
            <v>402.62668104098793</v>
          </cell>
          <cell r="AG430">
            <v>389.28719481982813</v>
          </cell>
          <cell r="AH430">
            <v>402.29289174227256</v>
          </cell>
          <cell r="AI430">
            <v>415.94287190904549</v>
          </cell>
          <cell r="AJ430">
            <v>402.61669025600492</v>
          </cell>
          <cell r="AK430">
            <v>394.34012239174592</v>
          </cell>
          <cell r="AL430">
            <v>393.31609364327699</v>
          </cell>
        </row>
        <row r="434">
          <cell r="M434" t="str">
            <v>NA</v>
          </cell>
          <cell r="N434" t="str">
            <v>NA</v>
          </cell>
          <cell r="O434" t="str">
            <v>NA</v>
          </cell>
          <cell r="P434" t="str">
            <v>NA</v>
          </cell>
          <cell r="Q434" t="str">
            <v>NA</v>
          </cell>
          <cell r="R434" t="str">
            <v>NA</v>
          </cell>
          <cell r="S434" t="str">
            <v>NA</v>
          </cell>
          <cell r="T434" t="str">
            <v>NA</v>
          </cell>
          <cell r="U434" t="str">
            <v>NA</v>
          </cell>
          <cell r="V434" t="str">
            <v>NA</v>
          </cell>
          <cell r="W434" t="str">
            <v>NA</v>
          </cell>
          <cell r="X434" t="str">
            <v>NA</v>
          </cell>
          <cell r="Y434" t="str">
            <v>NA</v>
          </cell>
          <cell r="Z434" t="str">
            <v>NA</v>
          </cell>
          <cell r="AA434" t="str">
            <v>NA</v>
          </cell>
          <cell r="AB434" t="str">
            <v>NA</v>
          </cell>
          <cell r="AC434" t="str">
            <v>NA</v>
          </cell>
          <cell r="AD434" t="str">
            <v>NA</v>
          </cell>
          <cell r="AE434" t="str">
            <v>NA</v>
          </cell>
          <cell r="AF434" t="str">
            <v>NA</v>
          </cell>
          <cell r="AG434" t="str">
            <v>NA</v>
          </cell>
          <cell r="AH434" t="str">
            <v>NA</v>
          </cell>
          <cell r="AI434" t="str">
            <v>NA</v>
          </cell>
          <cell r="AJ434" t="str">
            <v>NA</v>
          </cell>
          <cell r="AK434" t="str">
            <v>NA</v>
          </cell>
          <cell r="AL434" t="str">
            <v>NA</v>
          </cell>
        </row>
        <row r="435">
          <cell r="M435" t="str">
            <v>NA</v>
          </cell>
          <cell r="N435" t="str">
            <v>NA</v>
          </cell>
          <cell r="O435" t="str">
            <v>NA</v>
          </cell>
          <cell r="P435" t="str">
            <v>NA</v>
          </cell>
          <cell r="Q435" t="str">
            <v>NA</v>
          </cell>
          <cell r="R435" t="str">
            <v>NA</v>
          </cell>
          <cell r="S435" t="str">
            <v>NA</v>
          </cell>
          <cell r="T435" t="str">
            <v>NA</v>
          </cell>
          <cell r="U435" t="str">
            <v>NA</v>
          </cell>
          <cell r="V435" t="str">
            <v>NA</v>
          </cell>
          <cell r="W435" t="str">
            <v>NA</v>
          </cell>
          <cell r="X435" t="str">
            <v>NA</v>
          </cell>
          <cell r="Y435" t="str">
            <v>NA</v>
          </cell>
          <cell r="Z435" t="str">
            <v>NA</v>
          </cell>
          <cell r="AA435" t="str">
            <v>NA</v>
          </cell>
          <cell r="AB435" t="str">
            <v>NA</v>
          </cell>
          <cell r="AC435" t="str">
            <v>NA</v>
          </cell>
          <cell r="AD435" t="str">
            <v>NA</v>
          </cell>
          <cell r="AE435" t="str">
            <v>NA</v>
          </cell>
          <cell r="AF435" t="str">
            <v>NA</v>
          </cell>
          <cell r="AG435" t="str">
            <v>NA</v>
          </cell>
          <cell r="AH435" t="str">
            <v>NA</v>
          </cell>
          <cell r="AI435" t="str">
            <v>NA</v>
          </cell>
          <cell r="AJ435" t="str">
            <v>NA</v>
          </cell>
          <cell r="AK435" t="str">
            <v>NA</v>
          </cell>
          <cell r="AL435" t="str">
            <v>NA</v>
          </cell>
        </row>
        <row r="436">
          <cell r="M436">
            <v>9.2247293125910651E-3</v>
          </cell>
          <cell r="N436">
            <v>7.4549199810917156E-3</v>
          </cell>
          <cell r="O436">
            <v>7.1632808461719487E-3</v>
          </cell>
          <cell r="P436">
            <v>7.6878022995209103E-3</v>
          </cell>
          <cell r="Q436">
            <v>7.5921371378423518E-3</v>
          </cell>
          <cell r="R436">
            <v>8.4314080177816785E-3</v>
          </cell>
          <cell r="S436">
            <v>5.8660710459468952E-3</v>
          </cell>
          <cell r="T436">
            <v>6.3889849599121995E-3</v>
          </cell>
          <cell r="U436">
            <v>6.584095187702122E-3</v>
          </cell>
          <cell r="V436">
            <v>6.8151231496192677E-3</v>
          </cell>
          <cell r="W436">
            <v>8.7316225504244002E-3</v>
          </cell>
          <cell r="X436">
            <v>1.0143221002037711E-2</v>
          </cell>
          <cell r="Y436">
            <v>1.165231231909292E-2</v>
          </cell>
          <cell r="Z436">
            <v>1.3268164465281404E-2</v>
          </cell>
          <cell r="AA436">
            <v>1.4481062499809471E-2</v>
          </cell>
          <cell r="AB436">
            <v>1.4671754085102613E-2</v>
          </cell>
          <cell r="AC436">
            <v>1.5782976608345704E-2</v>
          </cell>
          <cell r="AD436">
            <v>1.6486745006813103E-2</v>
          </cell>
          <cell r="AE436">
            <v>1.7979307611504333E-2</v>
          </cell>
          <cell r="AF436">
            <v>1.5466897853845845E-2</v>
          </cell>
          <cell r="AG436">
            <v>1.4858900470663815E-2</v>
          </cell>
          <cell r="AH436">
            <v>1.5341263978023562E-2</v>
          </cell>
          <cell r="AI436">
            <v>1.3383308744311819E-2</v>
          </cell>
          <cell r="AJ436">
            <v>1.0524271694619435E-2</v>
          </cell>
          <cell r="AK436">
            <v>9.4888894557865529E-3</v>
          </cell>
          <cell r="AL436">
            <v>1.1995883799202349E-2</v>
          </cell>
        </row>
        <row r="437">
          <cell r="M437" t="str">
            <v>NE</v>
          </cell>
          <cell r="N437" t="str">
            <v>NE</v>
          </cell>
          <cell r="O437" t="str">
            <v>NE</v>
          </cell>
          <cell r="P437" t="str">
            <v>NE</v>
          </cell>
          <cell r="Q437" t="str">
            <v>NE</v>
          </cell>
          <cell r="R437" t="str">
            <v>NE</v>
          </cell>
          <cell r="S437" t="str">
            <v>NE</v>
          </cell>
          <cell r="T437" t="str">
            <v>NE</v>
          </cell>
          <cell r="U437" t="str">
            <v>NE</v>
          </cell>
          <cell r="V437" t="str">
            <v>NE</v>
          </cell>
          <cell r="W437" t="str">
            <v>NE</v>
          </cell>
          <cell r="X437" t="str">
            <v>NE</v>
          </cell>
          <cell r="Y437" t="str">
            <v>NE</v>
          </cell>
          <cell r="Z437" t="str">
            <v>NE</v>
          </cell>
          <cell r="AA437" t="str">
            <v>NE</v>
          </cell>
          <cell r="AB437" t="str">
            <v>NE</v>
          </cell>
          <cell r="AC437" t="str">
            <v>NE</v>
          </cell>
          <cell r="AD437" t="str">
            <v>NE</v>
          </cell>
          <cell r="AE437" t="str">
            <v>NE</v>
          </cell>
          <cell r="AF437" t="str">
            <v>NE</v>
          </cell>
          <cell r="AG437" t="str">
            <v>NE</v>
          </cell>
          <cell r="AH437" t="str">
            <v>NE</v>
          </cell>
          <cell r="AI437" t="str">
            <v>NE</v>
          </cell>
          <cell r="AJ437" t="str">
            <v>NE</v>
          </cell>
          <cell r="AK437" t="str">
            <v>NE</v>
          </cell>
          <cell r="AL437" t="str">
            <v>NE</v>
          </cell>
        </row>
        <row r="438">
          <cell r="M438" t="str">
            <v>NA</v>
          </cell>
          <cell r="N438" t="str">
            <v>NA</v>
          </cell>
          <cell r="O438" t="str">
            <v>NA</v>
          </cell>
          <cell r="P438" t="str">
            <v>NA</v>
          </cell>
          <cell r="Q438" t="str">
            <v>NA</v>
          </cell>
          <cell r="R438" t="str">
            <v>NA</v>
          </cell>
          <cell r="S438" t="str">
            <v>NA</v>
          </cell>
          <cell r="T438" t="str">
            <v>NA</v>
          </cell>
          <cell r="U438" t="str">
            <v>NA</v>
          </cell>
          <cell r="V438" t="str">
            <v>NA</v>
          </cell>
          <cell r="W438" t="str">
            <v>NA</v>
          </cell>
          <cell r="X438" t="str">
            <v>NA</v>
          </cell>
          <cell r="Y438" t="str">
            <v>NA</v>
          </cell>
          <cell r="Z438" t="str">
            <v>NA</v>
          </cell>
          <cell r="AA438" t="str">
            <v>NA</v>
          </cell>
          <cell r="AB438" t="str">
            <v>NA</v>
          </cell>
          <cell r="AC438" t="str">
            <v>NA</v>
          </cell>
          <cell r="AD438" t="str">
            <v>NA</v>
          </cell>
          <cell r="AE438" t="str">
            <v>NA</v>
          </cell>
          <cell r="AF438" t="str">
            <v>NA</v>
          </cell>
          <cell r="AG438" t="str">
            <v>NA</v>
          </cell>
          <cell r="AH438" t="str">
            <v>NA</v>
          </cell>
          <cell r="AI438" t="str">
            <v>NA</v>
          </cell>
          <cell r="AJ438" t="str">
            <v>NA</v>
          </cell>
          <cell r="AK438" t="str">
            <v>NA</v>
          </cell>
          <cell r="AL438" t="str">
            <v>NA</v>
          </cell>
        </row>
        <row r="439">
          <cell r="M439" t="str">
            <v>NA</v>
          </cell>
          <cell r="N439" t="str">
            <v>NA</v>
          </cell>
          <cell r="O439" t="str">
            <v>NA</v>
          </cell>
          <cell r="P439" t="str">
            <v>NA</v>
          </cell>
          <cell r="Q439" t="str">
            <v>NA</v>
          </cell>
          <cell r="R439" t="str">
            <v>NA</v>
          </cell>
          <cell r="S439" t="str">
            <v>NA</v>
          </cell>
          <cell r="T439" t="str">
            <v>NA</v>
          </cell>
          <cell r="U439" t="str">
            <v>NA</v>
          </cell>
          <cell r="V439" t="str">
            <v>NA</v>
          </cell>
          <cell r="W439" t="str">
            <v>NA</v>
          </cell>
          <cell r="X439" t="str">
            <v>NA</v>
          </cell>
          <cell r="Y439" t="str">
            <v>NA</v>
          </cell>
          <cell r="Z439" t="str">
            <v>NA</v>
          </cell>
          <cell r="AA439" t="str">
            <v>NA</v>
          </cell>
          <cell r="AB439" t="str">
            <v>NA</v>
          </cell>
          <cell r="AC439" t="str">
            <v>NA</v>
          </cell>
          <cell r="AD439" t="str">
            <v>NA</v>
          </cell>
          <cell r="AE439" t="str">
            <v>NA</v>
          </cell>
          <cell r="AF439" t="str">
            <v>NA</v>
          </cell>
          <cell r="AG439" t="str">
            <v>NA</v>
          </cell>
          <cell r="AH439" t="str">
            <v>NA</v>
          </cell>
          <cell r="AI439" t="str">
            <v>NA</v>
          </cell>
          <cell r="AJ439" t="str">
            <v>NA</v>
          </cell>
          <cell r="AK439" t="str">
            <v>NA</v>
          </cell>
          <cell r="AL439" t="str">
            <v>NA</v>
          </cell>
        </row>
        <row r="440">
          <cell r="M440" t="str">
            <v>NA</v>
          </cell>
          <cell r="N440" t="str">
            <v>NA</v>
          </cell>
          <cell r="O440" t="str">
            <v>NA</v>
          </cell>
          <cell r="P440" t="str">
            <v>NA</v>
          </cell>
          <cell r="Q440" t="str">
            <v>NA</v>
          </cell>
          <cell r="R440" t="str">
            <v>NA</v>
          </cell>
          <cell r="S440" t="str">
            <v>NA</v>
          </cell>
          <cell r="T440" t="str">
            <v>NA</v>
          </cell>
          <cell r="U440" t="str">
            <v>NA</v>
          </cell>
          <cell r="V440" t="str">
            <v>NA</v>
          </cell>
          <cell r="W440" t="str">
            <v>NA</v>
          </cell>
          <cell r="X440" t="str">
            <v>NA</v>
          </cell>
          <cell r="Y440" t="str">
            <v>NA</v>
          </cell>
          <cell r="Z440" t="str">
            <v>NA</v>
          </cell>
          <cell r="AA440" t="str">
            <v>NA</v>
          </cell>
          <cell r="AB440" t="str">
            <v>NA</v>
          </cell>
          <cell r="AC440" t="str">
            <v>NA</v>
          </cell>
          <cell r="AD440" t="str">
            <v>NA</v>
          </cell>
          <cell r="AE440" t="str">
            <v>NA</v>
          </cell>
          <cell r="AF440" t="str">
            <v>NA</v>
          </cell>
          <cell r="AG440" t="str">
            <v>NA</v>
          </cell>
          <cell r="AH440" t="str">
            <v>NA</v>
          </cell>
          <cell r="AI440" t="str">
            <v>NA</v>
          </cell>
          <cell r="AJ440" t="str">
            <v>NA</v>
          </cell>
          <cell r="AK440" t="str">
            <v>NA</v>
          </cell>
          <cell r="AL440" t="str">
            <v>NA</v>
          </cell>
        </row>
        <row r="441">
          <cell r="M441">
            <v>2.9836741177987003</v>
          </cell>
          <cell r="N441">
            <v>0.98808013524527438</v>
          </cell>
          <cell r="O441">
            <v>1.4664973886896437</v>
          </cell>
          <cell r="P441">
            <v>3.8375292033404733</v>
          </cell>
          <cell r="Q441">
            <v>1.4766303685633375</v>
          </cell>
          <cell r="R441">
            <v>0.60283678561992704</v>
          </cell>
          <cell r="S441">
            <v>0.631576171468341</v>
          </cell>
          <cell r="T441">
            <v>2.134742219932162</v>
          </cell>
          <cell r="U441">
            <v>2.3928483622867773</v>
          </cell>
          <cell r="V441">
            <v>1.2111182936830498</v>
          </cell>
          <cell r="W441">
            <v>1.9095813798380676</v>
          </cell>
          <cell r="X441">
            <v>1.2137490527145547</v>
          </cell>
          <cell r="Y441">
            <v>0.67248368147026294</v>
          </cell>
          <cell r="Z441">
            <v>1.4530300111826029</v>
          </cell>
          <cell r="AA441">
            <v>0.6966760266739852</v>
          </cell>
          <cell r="AB441">
            <v>0.66360020616079818</v>
          </cell>
          <cell r="AC441">
            <v>0.5182189785365281</v>
          </cell>
          <cell r="AD441">
            <v>3.7207484161073343</v>
          </cell>
          <cell r="AE441">
            <v>0.75076058971047666</v>
          </cell>
          <cell r="AF441">
            <v>0.84306366329462468</v>
          </cell>
          <cell r="AG441">
            <v>0.41826140007368384</v>
          </cell>
          <cell r="AH441">
            <v>0.82567913812929516</v>
          </cell>
          <cell r="AI441">
            <v>2.2516007061501395</v>
          </cell>
          <cell r="AJ441">
            <v>0.42054397423383827</v>
          </cell>
          <cell r="AK441">
            <v>0.62343999769805758</v>
          </cell>
          <cell r="AL441">
            <v>0.67496283873498242</v>
          </cell>
        </row>
        <row r="442">
          <cell r="M442">
            <v>2.480002199718494</v>
          </cell>
          <cell r="N442">
            <v>1.4504014486982808</v>
          </cell>
          <cell r="O442">
            <v>1.4210758468926856</v>
          </cell>
          <cell r="P442">
            <v>2.4627469097459609</v>
          </cell>
          <cell r="Q442">
            <v>1.9266553543100398</v>
          </cell>
          <cell r="R442">
            <v>0.6536166928948195</v>
          </cell>
          <cell r="S442">
            <v>0.81679773945718714</v>
          </cell>
          <cell r="T442">
            <v>1.3513187964596727</v>
          </cell>
          <cell r="U442">
            <v>2.0236157483561925</v>
          </cell>
          <cell r="V442">
            <v>0.87100616243526097</v>
          </cell>
          <cell r="W442">
            <v>1.4514544177315178</v>
          </cell>
          <cell r="X442">
            <v>0.97331742341682637</v>
          </cell>
          <cell r="Y442">
            <v>0.52095881560689972</v>
          </cell>
          <cell r="Z442">
            <v>1.1855155996901325</v>
          </cell>
          <cell r="AA442">
            <v>0.84970111363919698</v>
          </cell>
          <cell r="AB442">
            <v>0.62671856637742929</v>
          </cell>
          <cell r="AC442">
            <v>0.54075735633291233</v>
          </cell>
          <cell r="AD442">
            <v>2.8746463247369345</v>
          </cell>
          <cell r="AE442">
            <v>1.0299601099423474</v>
          </cell>
          <cell r="AF442">
            <v>1.2966390276688968</v>
          </cell>
          <cell r="AG442">
            <v>0.85772173892844306</v>
          </cell>
          <cell r="AH442">
            <v>1.2247005285835033</v>
          </cell>
          <cell r="AI442">
            <v>2.0975218921310721</v>
          </cell>
          <cell r="AJ442">
            <v>0.25339191261504757</v>
          </cell>
          <cell r="AK442">
            <v>0.58693809000238883</v>
          </cell>
          <cell r="AL442">
            <v>0.36254121901701869</v>
          </cell>
        </row>
      </sheetData>
      <sheetData sheetId="29">
        <row r="4">
          <cell r="E4">
            <v>824004.56898480002</v>
          </cell>
          <cell r="F4">
            <v>837850.90494175197</v>
          </cell>
          <cell r="G4">
            <v>925298.74570470001</v>
          </cell>
          <cell r="H4">
            <v>905052.63802788011</v>
          </cell>
          <cell r="I4">
            <v>912569.70201528003</v>
          </cell>
          <cell r="J4">
            <v>960731.21128464001</v>
          </cell>
          <cell r="K4">
            <v>916847.73788568017</v>
          </cell>
          <cell r="L4">
            <v>867917.19635640003</v>
          </cell>
          <cell r="M4">
            <v>858257.68099200004</v>
          </cell>
          <cell r="N4">
            <v>749342.34860799997</v>
          </cell>
          <cell r="O4">
            <v>698831.82028800005</v>
          </cell>
          <cell r="P4">
            <v>648852.92111600004</v>
          </cell>
          <cell r="Q4">
            <v>659718.08292800002</v>
          </cell>
          <cell r="R4">
            <v>564435.91964800004</v>
          </cell>
          <cell r="S4">
            <v>401530.50646400009</v>
          </cell>
          <cell r="T4">
            <v>300493.3621560001</v>
          </cell>
          <cell r="U4">
            <v>292823.88560800004</v>
          </cell>
          <cell r="V4">
            <v>191833.90128800002</v>
          </cell>
          <cell r="W4">
            <v>129024.82872000002</v>
          </cell>
          <cell r="X4">
            <v>100736.58261600001</v>
          </cell>
          <cell r="Y4">
            <v>53604.809148000015</v>
          </cell>
          <cell r="Z4">
            <v>21531.913710276309</v>
          </cell>
          <cell r="AA4">
            <v>38689.761976645605</v>
          </cell>
          <cell r="AB4">
            <v>30147.660336607121</v>
          </cell>
          <cell r="AC4">
            <v>26534.909463430733</v>
          </cell>
          <cell r="AD4">
            <v>32645.144426831248</v>
          </cell>
        </row>
        <row r="5">
          <cell r="E5">
            <v>297072.65502383996</v>
          </cell>
          <cell r="F5">
            <v>265929.03671861999</v>
          </cell>
          <cell r="G5">
            <v>199217.77680761999</v>
          </cell>
          <cell r="H5">
            <v>154200.38625293999</v>
          </cell>
          <cell r="I5">
            <v>183242.33701241997</v>
          </cell>
          <cell r="J5">
            <v>219899.70457715998</v>
          </cell>
          <cell r="K5">
            <v>202117.78120919998</v>
          </cell>
          <cell r="L5">
            <v>188419.96623863999</v>
          </cell>
          <cell r="M5">
            <v>213153.81341600002</v>
          </cell>
          <cell r="N5">
            <v>216557.70560099997</v>
          </cell>
          <cell r="O5">
            <v>253207.11321699998</v>
          </cell>
          <cell r="P5">
            <v>298230.376002</v>
          </cell>
          <cell r="Q5">
            <v>341532.14941499999</v>
          </cell>
          <cell r="R5">
            <v>371288.61517499998</v>
          </cell>
          <cell r="S5">
            <v>442835.97436399997</v>
          </cell>
          <cell r="T5">
            <v>425063.79972700001</v>
          </cell>
          <cell r="U5">
            <v>423469.90334700001</v>
          </cell>
          <cell r="V5">
            <v>431839.10934199998</v>
          </cell>
          <cell r="W5">
            <v>430571.80271989998</v>
          </cell>
          <cell r="X5">
            <v>385052.38058899995</v>
          </cell>
          <cell r="Y5">
            <v>376763.07941299997</v>
          </cell>
          <cell r="Z5">
            <v>417691.48047399998</v>
          </cell>
          <cell r="AA5">
            <v>450514.28262485587</v>
          </cell>
          <cell r="AB5">
            <v>418510.14139359305</v>
          </cell>
          <cell r="AC5">
            <v>401108.27078798914</v>
          </cell>
          <cell r="AD5">
            <v>403926.88608164439</v>
          </cell>
        </row>
        <row r="6">
          <cell r="E6">
            <v>285339.81278843997</v>
          </cell>
          <cell r="F6">
            <v>247825.47999919544</v>
          </cell>
          <cell r="G6">
            <v>235199.50691400003</v>
          </cell>
          <cell r="H6">
            <v>248537.51215649996</v>
          </cell>
          <cell r="I6">
            <v>231256.46140229999</v>
          </cell>
          <cell r="J6">
            <v>267263.52132360003</v>
          </cell>
          <cell r="K6">
            <v>278099.05047228001</v>
          </cell>
          <cell r="L6">
            <v>302069.87103246001</v>
          </cell>
          <cell r="M6">
            <v>496372.70554</v>
          </cell>
          <cell r="N6">
            <v>608669.39494499995</v>
          </cell>
          <cell r="O6">
            <v>698162.47686499998</v>
          </cell>
          <cell r="P6">
            <v>702848.72421999997</v>
          </cell>
          <cell r="Q6">
            <v>730709.16079499992</v>
          </cell>
          <cell r="R6">
            <v>847696.17991000006</v>
          </cell>
          <cell r="S6">
            <v>904495.00623000006</v>
          </cell>
          <cell r="T6">
            <v>1025868.0892449998</v>
          </cell>
          <cell r="U6">
            <v>1057796.069405</v>
          </cell>
          <cell r="V6">
            <v>1166124.5018249999</v>
          </cell>
          <cell r="W6">
            <v>1115087.6376823999</v>
          </cell>
          <cell r="X6">
            <v>937103.0707076001</v>
          </cell>
          <cell r="Y6">
            <v>940757.52722779976</v>
          </cell>
          <cell r="Z6">
            <v>902344.4310160001</v>
          </cell>
          <cell r="AA6">
            <v>809433.42336640321</v>
          </cell>
          <cell r="AB6">
            <v>646264.83995000029</v>
          </cell>
          <cell r="AC6">
            <v>551862.34287832619</v>
          </cell>
          <cell r="AD6">
            <v>659283.37058765953</v>
          </cell>
        </row>
        <row r="7">
          <cell r="E7">
            <v>13556.095200000002</v>
          </cell>
          <cell r="F7">
            <v>13524.71535</v>
          </cell>
          <cell r="G7">
            <v>13346.896200000001</v>
          </cell>
          <cell r="H7">
            <v>13765.294200000002</v>
          </cell>
          <cell r="I7">
            <v>12300.901200000002</v>
          </cell>
          <cell r="J7">
            <v>11101.6051728</v>
          </cell>
          <cell r="K7">
            <v>12717.960326400002</v>
          </cell>
          <cell r="L7">
            <v>12994.103006400002</v>
          </cell>
          <cell r="M7">
            <v>7656.6834000000008</v>
          </cell>
          <cell r="N7">
            <v>10962.027600000001</v>
          </cell>
          <cell r="O7">
            <v>9916.0326000000005</v>
          </cell>
          <cell r="P7">
            <v>12321.821100000001</v>
          </cell>
          <cell r="Q7">
            <v>12677.4594</v>
          </cell>
          <cell r="R7">
            <v>21463.8174</v>
          </cell>
          <cell r="S7">
            <v>28116.345600000001</v>
          </cell>
          <cell r="T7">
            <v>30501.214199999999</v>
          </cell>
          <cell r="U7">
            <v>31505.3694</v>
          </cell>
          <cell r="V7">
            <v>31045.131600000001</v>
          </cell>
          <cell r="W7">
            <v>33994.837500000001</v>
          </cell>
          <cell r="X7">
            <v>47446.333200000001</v>
          </cell>
          <cell r="Y7">
            <v>53889.662400000001</v>
          </cell>
          <cell r="Z7">
            <v>66441.602400000003</v>
          </cell>
          <cell r="AA7">
            <v>69746.946599999996</v>
          </cell>
          <cell r="AB7">
            <v>83470.400999999998</v>
          </cell>
          <cell r="AC7">
            <v>90457.647599999997</v>
          </cell>
          <cell r="AD7">
            <v>86583.282119999989</v>
          </cell>
        </row>
        <row r="8">
          <cell r="E8">
            <v>1631.7521999999999</v>
          </cell>
          <cell r="F8">
            <v>1746.7237512605041</v>
          </cell>
          <cell r="G8">
            <v>2008.3103999999998</v>
          </cell>
          <cell r="H8">
            <v>2259.3491999999997</v>
          </cell>
          <cell r="I8">
            <v>2719.587</v>
          </cell>
          <cell r="J8">
            <v>3932.9411999999998</v>
          </cell>
          <cell r="K8">
            <v>6234.1301999999996</v>
          </cell>
          <cell r="L8">
            <v>8367.9599999999991</v>
          </cell>
          <cell r="M8">
            <v>12677.4594</v>
          </cell>
          <cell r="N8">
            <v>3054.3053999999997</v>
          </cell>
          <cell r="O8">
            <v>3409.9437000000034</v>
          </cell>
          <cell r="P8">
            <v>3430.8635999999997</v>
          </cell>
          <cell r="Q8">
            <v>1757.2715999999998</v>
          </cell>
          <cell r="R8">
            <v>1799.1113999999998</v>
          </cell>
          <cell r="S8">
            <v>2510.3879999999999</v>
          </cell>
          <cell r="T8">
            <v>3305.3442</v>
          </cell>
          <cell r="U8">
            <v>2008.3103999999998</v>
          </cell>
          <cell r="V8">
            <v>2468.5481999999997</v>
          </cell>
          <cell r="W8">
            <v>3305.3441999999995</v>
          </cell>
          <cell r="X8">
            <v>3263.5043999999998</v>
          </cell>
          <cell r="Y8">
            <v>2928.7860000000001</v>
          </cell>
          <cell r="Z8">
            <v>3012.4656</v>
          </cell>
          <cell r="AA8">
            <v>2928.7859999999996</v>
          </cell>
          <cell r="AB8">
            <v>1882.7909999999997</v>
          </cell>
          <cell r="AC8">
            <v>2091.9899999999998</v>
          </cell>
          <cell r="AD8">
            <v>2828.3704799999996</v>
          </cell>
        </row>
        <row r="9">
          <cell r="E9">
            <v>244595.83332060004</v>
          </cell>
          <cell r="F9">
            <v>228450.25573800001</v>
          </cell>
          <cell r="G9">
            <v>237590.16004799996</v>
          </cell>
          <cell r="H9">
            <v>237549.89010493999</v>
          </cell>
          <cell r="I9">
            <v>231066.76017944003</v>
          </cell>
          <cell r="J9">
            <v>277808.99354664003</v>
          </cell>
          <cell r="K9">
            <v>270100.31011000002</v>
          </cell>
          <cell r="L9">
            <v>276615.43835054006</v>
          </cell>
          <cell r="M9">
            <v>280935.68780781992</v>
          </cell>
          <cell r="N9">
            <v>267093.50971230003</v>
          </cell>
          <cell r="O9">
            <v>298042.30163284001</v>
          </cell>
          <cell r="P9">
            <v>314499.48875966005</v>
          </cell>
          <cell r="Q9">
            <v>315094.60977534001</v>
          </cell>
          <cell r="R9">
            <v>304593.73203700007</v>
          </cell>
          <cell r="S9">
            <v>317778.90206639998</v>
          </cell>
          <cell r="T9">
            <v>338189.47115784005</v>
          </cell>
          <cell r="U9">
            <v>322378.41438229999</v>
          </cell>
          <cell r="V9">
            <v>335229.04453367996</v>
          </cell>
          <cell r="W9">
            <v>349806.38649312005</v>
          </cell>
          <cell r="X9">
            <v>322201.03530780005</v>
          </cell>
          <cell r="Y9">
            <v>340952.10749965999</v>
          </cell>
          <cell r="Z9">
            <v>318282.571732571</v>
          </cell>
          <cell r="AA9">
            <v>296992.23345599999</v>
          </cell>
          <cell r="AB9">
            <v>248399.97410000602</v>
          </cell>
          <cell r="AC9">
            <v>230917.85770800003</v>
          </cell>
          <cell r="AD9">
            <v>244540.29701517973</v>
          </cell>
        </row>
        <row r="10">
          <cell r="E10" t="str">
            <v>NO</v>
          </cell>
          <cell r="F10" t="str">
            <v>NO</v>
          </cell>
          <cell r="G10" t="str">
            <v>NO</v>
          </cell>
          <cell r="H10" t="str">
            <v>NO</v>
          </cell>
          <cell r="I10" t="str">
            <v>NO</v>
          </cell>
          <cell r="J10" t="str">
            <v>NO</v>
          </cell>
          <cell r="K10" t="str">
            <v>NO</v>
          </cell>
          <cell r="L10" t="str">
            <v>NO</v>
          </cell>
          <cell r="M10" t="str">
            <v>NO</v>
          </cell>
          <cell r="N10" t="str">
            <v>NO</v>
          </cell>
          <cell r="O10" t="str">
            <v>NO</v>
          </cell>
          <cell r="P10" t="str">
            <v>NO</v>
          </cell>
          <cell r="Q10" t="str">
            <v>NO</v>
          </cell>
          <cell r="R10" t="str">
            <v>NO</v>
          </cell>
          <cell r="S10" t="str">
            <v>NO</v>
          </cell>
          <cell r="T10" t="str">
            <v>NO</v>
          </cell>
          <cell r="U10" t="str">
            <v>NO</v>
          </cell>
          <cell r="V10" t="str">
            <v>NO</v>
          </cell>
          <cell r="W10" t="str">
            <v>NO</v>
          </cell>
          <cell r="X10" t="str">
            <v>NO</v>
          </cell>
          <cell r="Y10" t="str">
            <v>NO</v>
          </cell>
          <cell r="Z10" t="str">
            <v>NO</v>
          </cell>
          <cell r="AA10" t="str">
            <v>NO</v>
          </cell>
          <cell r="AB10" t="str">
            <v>NO</v>
          </cell>
          <cell r="AC10" t="str">
            <v>NO</v>
          </cell>
          <cell r="AD10" t="str">
            <v>NO</v>
          </cell>
        </row>
        <row r="11">
          <cell r="E11">
            <v>2879</v>
          </cell>
          <cell r="F11">
            <v>3000</v>
          </cell>
          <cell r="G11">
            <v>3000</v>
          </cell>
          <cell r="H11">
            <v>1808.7</v>
          </cell>
          <cell r="I11">
            <v>5682.5</v>
          </cell>
          <cell r="J11">
            <v>6069.1</v>
          </cell>
          <cell r="K11">
            <v>8202</v>
          </cell>
          <cell r="L11">
            <v>31795.4</v>
          </cell>
          <cell r="M11">
            <v>19651</v>
          </cell>
          <cell r="N11">
            <v>15856</v>
          </cell>
          <cell r="O11">
            <v>2573.6999999999998</v>
          </cell>
          <cell r="P11">
            <v>5518.7</v>
          </cell>
          <cell r="Q11">
            <v>4082.8</v>
          </cell>
          <cell r="R11">
            <v>3682.65</v>
          </cell>
          <cell r="S11">
            <v>9335</v>
          </cell>
          <cell r="T11">
            <v>13606</v>
          </cell>
          <cell r="U11">
            <v>13044</v>
          </cell>
          <cell r="V11">
            <v>13283</v>
          </cell>
          <cell r="W11">
            <v>27296.060940174248</v>
          </cell>
          <cell r="X11">
            <v>32300.802500352522</v>
          </cell>
          <cell r="Y11">
            <v>50870.57002659126</v>
          </cell>
          <cell r="Z11">
            <v>57758.229617620891</v>
          </cell>
          <cell r="AA11">
            <v>62297.010650885299</v>
          </cell>
          <cell r="AB11">
            <v>62199.420234556674</v>
          </cell>
          <cell r="AC11">
            <v>63902.1219879778</v>
          </cell>
          <cell r="AD11">
            <v>65487.654100680753</v>
          </cell>
        </row>
        <row r="12">
          <cell r="E12" t="str">
            <v>NO</v>
          </cell>
          <cell r="F12" t="str">
            <v>NO</v>
          </cell>
          <cell r="G12" t="str">
            <v>NO</v>
          </cell>
          <cell r="H12" t="str">
            <v>NO</v>
          </cell>
          <cell r="I12" t="str">
            <v>NO</v>
          </cell>
          <cell r="J12" t="str">
            <v>NO</v>
          </cell>
          <cell r="K12" t="str">
            <v>NO</v>
          </cell>
          <cell r="L12" t="str">
            <v>NO</v>
          </cell>
          <cell r="M12" t="str">
            <v>NO</v>
          </cell>
          <cell r="N12" t="str">
            <v>NO</v>
          </cell>
          <cell r="O12" t="str">
            <v>NO</v>
          </cell>
          <cell r="P12" t="str">
            <v>NO</v>
          </cell>
          <cell r="Q12" t="str">
            <v>NO</v>
          </cell>
          <cell r="R12" t="str">
            <v>NO</v>
          </cell>
          <cell r="S12" t="str">
            <v>NO</v>
          </cell>
          <cell r="T12" t="str">
            <v>NO</v>
          </cell>
          <cell r="U12" t="str">
            <v>NO</v>
          </cell>
          <cell r="V12" t="str">
            <v>NO</v>
          </cell>
          <cell r="W12" t="str">
            <v>NO</v>
          </cell>
          <cell r="X12" t="str">
            <v>NO</v>
          </cell>
          <cell r="Y12" t="str">
            <v>NO</v>
          </cell>
          <cell r="Z12" t="str">
            <v>NO</v>
          </cell>
          <cell r="AA12" t="str">
            <v>NO</v>
          </cell>
          <cell r="AB12" t="str">
            <v>NO</v>
          </cell>
          <cell r="AC12" t="str">
            <v>NO</v>
          </cell>
          <cell r="AD12" t="str">
            <v>NO</v>
          </cell>
        </row>
        <row r="13">
          <cell r="E13" t="str">
            <v>NO</v>
          </cell>
          <cell r="F13" t="str">
            <v>NO</v>
          </cell>
          <cell r="G13" t="str">
            <v>NO</v>
          </cell>
          <cell r="H13" t="str">
            <v>NO</v>
          </cell>
          <cell r="I13" t="str">
            <v>NO</v>
          </cell>
          <cell r="J13" t="str">
            <v>NO</v>
          </cell>
          <cell r="K13" t="str">
            <v>NO</v>
          </cell>
          <cell r="L13" t="str">
            <v>NO</v>
          </cell>
          <cell r="M13" t="str">
            <v>NO</v>
          </cell>
          <cell r="N13" t="str">
            <v>NO</v>
          </cell>
          <cell r="O13" t="str">
            <v>NO</v>
          </cell>
          <cell r="P13" t="str">
            <v>NO</v>
          </cell>
          <cell r="Q13" t="str">
            <v>NO</v>
          </cell>
          <cell r="R13" t="str">
            <v>NO</v>
          </cell>
          <cell r="S13" t="str">
            <v>NO</v>
          </cell>
          <cell r="T13" t="str">
            <v>NO</v>
          </cell>
          <cell r="U13" t="str">
            <v>NO</v>
          </cell>
          <cell r="V13" t="str">
            <v>NO</v>
          </cell>
          <cell r="W13" t="str">
            <v>NO</v>
          </cell>
          <cell r="X13" t="str">
            <v>NO</v>
          </cell>
          <cell r="Y13" t="str">
            <v>NO</v>
          </cell>
          <cell r="Z13" t="str">
            <v>NO</v>
          </cell>
          <cell r="AA13" t="str">
            <v>NO</v>
          </cell>
          <cell r="AB13" t="str">
            <v>NO</v>
          </cell>
          <cell r="AC13" t="str">
            <v>NO</v>
          </cell>
          <cell r="AD13" t="str">
            <v>NO</v>
          </cell>
        </row>
        <row r="14">
          <cell r="E14">
            <v>12313</v>
          </cell>
          <cell r="F14">
            <v>10000</v>
          </cell>
          <cell r="G14">
            <v>10000</v>
          </cell>
          <cell r="H14">
            <v>11405</v>
          </cell>
          <cell r="I14">
            <v>16146.4</v>
          </cell>
          <cell r="J14">
            <v>12748.5</v>
          </cell>
          <cell r="K14">
            <v>15185.6</v>
          </cell>
          <cell r="L14">
            <v>27978.9</v>
          </cell>
          <cell r="M14">
            <v>5968</v>
          </cell>
          <cell r="N14">
            <v>1616.7</v>
          </cell>
          <cell r="O14">
            <v>2871</v>
          </cell>
          <cell r="P14">
            <v>1464</v>
          </cell>
          <cell r="Q14">
            <v>1212.5</v>
          </cell>
          <cell r="R14">
            <v>1238.5</v>
          </cell>
          <cell r="S14">
            <v>1052.46</v>
          </cell>
          <cell r="T14">
            <v>1028.1600000000001</v>
          </cell>
          <cell r="U14">
            <v>1065</v>
          </cell>
          <cell r="V14">
            <v>18</v>
          </cell>
          <cell r="W14">
            <v>8522.33</v>
          </cell>
          <cell r="X14">
            <v>4355.0456626985597</v>
          </cell>
          <cell r="Y14">
            <v>990.38</v>
          </cell>
          <cell r="Z14">
            <v>140.377072072695</v>
          </cell>
          <cell r="AA14">
            <v>2.77280554621677</v>
          </cell>
          <cell r="AB14">
            <v>24.535737366999999</v>
          </cell>
          <cell r="AC14" t="str">
            <v>NO</v>
          </cell>
          <cell r="AD14" t="str">
            <v>NO</v>
          </cell>
        </row>
        <row r="15">
          <cell r="E15">
            <v>76617.1254396</v>
          </cell>
          <cell r="F15">
            <v>72753.470948400005</v>
          </cell>
          <cell r="G15">
            <v>67693.783934400009</v>
          </cell>
          <cell r="H15">
            <v>65578.154447400011</v>
          </cell>
          <cell r="I15">
            <v>61807.802710199998</v>
          </cell>
          <cell r="J15">
            <v>65579.033083200004</v>
          </cell>
          <cell r="K15">
            <v>59471.384598600001</v>
          </cell>
          <cell r="L15">
            <v>68835.550236600015</v>
          </cell>
          <cell r="M15">
            <v>77950.559865599993</v>
          </cell>
          <cell r="N15">
            <v>92237.010614400002</v>
          </cell>
          <cell r="O15">
            <v>92755.991493599999</v>
          </cell>
          <cell r="P15">
            <v>84096.257464319991</v>
          </cell>
          <cell r="Q15">
            <v>83370.437349839995</v>
          </cell>
          <cell r="R15">
            <v>79637.247722999993</v>
          </cell>
          <cell r="S15">
            <v>68024.025475800008</v>
          </cell>
          <cell r="T15">
            <v>74816.465967000011</v>
          </cell>
          <cell r="U15">
            <v>86647.435085340025</v>
          </cell>
          <cell r="V15">
            <v>83136.812274600015</v>
          </cell>
          <cell r="W15">
            <v>79665.221813280004</v>
          </cell>
          <cell r="X15">
            <v>40581.886413</v>
          </cell>
          <cell r="Y15">
            <v>55305.102833999998</v>
          </cell>
          <cell r="Z15">
            <v>61698.015075000003</v>
          </cell>
          <cell r="AA15">
            <v>50841.423771000002</v>
          </cell>
          <cell r="AB15">
            <v>35665.082316000007</v>
          </cell>
          <cell r="AC15">
            <v>33722.627761199998</v>
          </cell>
          <cell r="AD15">
            <v>28062.117495457802</v>
          </cell>
        </row>
        <row r="16">
          <cell r="E16">
            <v>11118</v>
          </cell>
          <cell r="F16">
            <v>8000</v>
          </cell>
          <cell r="G16">
            <v>8000</v>
          </cell>
          <cell r="H16">
            <v>3253.2</v>
          </cell>
          <cell r="I16">
            <v>7012.8</v>
          </cell>
          <cell r="J16">
            <v>9729.6</v>
          </cell>
          <cell r="K16">
            <v>17113.599999999999</v>
          </cell>
          <cell r="L16">
            <v>31077.599999999999</v>
          </cell>
          <cell r="M16">
            <v>3236</v>
          </cell>
          <cell r="N16">
            <v>9472.6</v>
          </cell>
          <cell r="O16">
            <v>8900</v>
          </cell>
          <cell r="P16">
            <v>12653.5</v>
          </cell>
          <cell r="Q16">
            <v>15427</v>
          </cell>
          <cell r="R16">
            <v>8407</v>
          </cell>
          <cell r="S16">
            <v>6702.65</v>
          </cell>
          <cell r="T16">
            <v>6771.68</v>
          </cell>
          <cell r="U16">
            <v>4650</v>
          </cell>
          <cell r="V16">
            <v>10846</v>
          </cell>
          <cell r="W16">
            <v>37687.118244008998</v>
          </cell>
          <cell r="X16">
            <v>35324.944444497523</v>
          </cell>
          <cell r="Y16">
            <v>46391.369944848862</v>
          </cell>
          <cell r="Z16">
            <v>39242.639982029003</v>
          </cell>
          <cell r="AA16">
            <v>23210.095776520346</v>
          </cell>
          <cell r="AB16">
            <v>17928.6203206067</v>
          </cell>
          <cell r="AC16">
            <v>15181.587530281</v>
          </cell>
          <cell r="AD16">
            <v>12023.525907188998</v>
          </cell>
        </row>
        <row r="17">
          <cell r="E17" t="str">
            <v>NO</v>
          </cell>
          <cell r="F17" t="str">
            <v>NO</v>
          </cell>
          <cell r="G17" t="str">
            <v>NO</v>
          </cell>
          <cell r="H17" t="str">
            <v>NO</v>
          </cell>
          <cell r="I17" t="str">
            <v>NO</v>
          </cell>
          <cell r="J17" t="str">
            <v>NO</v>
          </cell>
          <cell r="K17" t="str">
            <v>NO</v>
          </cell>
          <cell r="L17" t="str">
            <v>NO</v>
          </cell>
          <cell r="M17" t="str">
            <v>NO</v>
          </cell>
          <cell r="N17" t="str">
            <v>NO</v>
          </cell>
          <cell r="O17" t="str">
            <v>NO</v>
          </cell>
          <cell r="P17" t="str">
            <v>NO</v>
          </cell>
          <cell r="Q17" t="str">
            <v>NO</v>
          </cell>
          <cell r="R17" t="str">
            <v>NO</v>
          </cell>
          <cell r="S17" t="str">
            <v>NO</v>
          </cell>
          <cell r="T17" t="str">
            <v>NO</v>
          </cell>
          <cell r="U17" t="str">
            <v>NO</v>
          </cell>
          <cell r="V17" t="str">
            <v>NO</v>
          </cell>
          <cell r="W17" t="str">
            <v>NO</v>
          </cell>
          <cell r="X17" t="str">
            <v>NO</v>
          </cell>
          <cell r="Y17" t="str">
            <v>NO</v>
          </cell>
          <cell r="Z17" t="str">
            <v>NO</v>
          </cell>
          <cell r="AA17" t="str">
            <v>NO</v>
          </cell>
          <cell r="AB17" t="str">
            <v>NO</v>
          </cell>
          <cell r="AC17" t="str">
            <v>NO</v>
          </cell>
          <cell r="AD17" t="str">
            <v>NO</v>
          </cell>
        </row>
        <row r="18">
          <cell r="E18" t="str">
            <v>NO</v>
          </cell>
          <cell r="F18" t="str">
            <v>NO</v>
          </cell>
          <cell r="G18" t="str">
            <v>NO</v>
          </cell>
          <cell r="H18" t="str">
            <v>NO</v>
          </cell>
          <cell r="I18" t="str">
            <v>NO</v>
          </cell>
          <cell r="J18" t="str">
            <v>NO</v>
          </cell>
          <cell r="K18" t="str">
            <v>NO</v>
          </cell>
          <cell r="L18" t="str">
            <v>NO</v>
          </cell>
          <cell r="M18" t="str">
            <v>NO</v>
          </cell>
          <cell r="N18" t="str">
            <v>NO</v>
          </cell>
          <cell r="O18" t="str">
            <v>NO</v>
          </cell>
          <cell r="P18" t="str">
            <v>NO</v>
          </cell>
          <cell r="Q18" t="str">
            <v>NO</v>
          </cell>
          <cell r="R18" t="str">
            <v>NO</v>
          </cell>
          <cell r="S18" t="str">
            <v>NO</v>
          </cell>
          <cell r="T18" t="str">
            <v>NO</v>
          </cell>
          <cell r="U18" t="str">
            <v>NO</v>
          </cell>
          <cell r="V18" t="str">
            <v>NO</v>
          </cell>
          <cell r="W18" t="str">
            <v>NO</v>
          </cell>
          <cell r="X18" t="str">
            <v>NO</v>
          </cell>
          <cell r="Y18" t="str">
            <v>NO</v>
          </cell>
          <cell r="Z18" t="str">
            <v>NO</v>
          </cell>
          <cell r="AA18" t="str">
            <v>NO</v>
          </cell>
          <cell r="AB18" t="str">
            <v>NO</v>
          </cell>
          <cell r="AC18" t="str">
            <v>NO</v>
          </cell>
          <cell r="AD18" t="str">
            <v>NO</v>
          </cell>
        </row>
        <row r="19">
          <cell r="E19">
            <v>2216.6726040000003</v>
          </cell>
          <cell r="F19">
            <v>3776.4603480000001</v>
          </cell>
          <cell r="G19">
            <v>3407.4333120000001</v>
          </cell>
          <cell r="H19">
            <v>3986.4961440000002</v>
          </cell>
          <cell r="I19">
            <v>4012.4368200000004</v>
          </cell>
          <cell r="J19">
            <v>3648.4305599999998</v>
          </cell>
          <cell r="K19">
            <v>1921.2836160000002</v>
          </cell>
          <cell r="L19">
            <v>3648.4305599999998</v>
          </cell>
          <cell r="M19">
            <v>4398.1997760000004</v>
          </cell>
          <cell r="N19">
            <v>3853.8639779999999</v>
          </cell>
          <cell r="O19">
            <v>3816.6265560000002</v>
          </cell>
          <cell r="P19">
            <v>4708.6510920000001</v>
          </cell>
          <cell r="Q19">
            <v>4339.6240559999997</v>
          </cell>
          <cell r="R19">
            <v>4473.929814000001</v>
          </cell>
          <cell r="S19">
            <v>5109.0579780000007</v>
          </cell>
          <cell r="T19">
            <v>4412.0069100000001</v>
          </cell>
          <cell r="U19">
            <v>4810.7402039999997</v>
          </cell>
          <cell r="V19">
            <v>4090.2588480000004</v>
          </cell>
          <cell r="W19">
            <v>3825.412914</v>
          </cell>
          <cell r="X19">
            <v>5209.4734979999994</v>
          </cell>
          <cell r="Y19">
            <v>3794.451462</v>
          </cell>
          <cell r="Z19">
            <v>3564.3325620000001</v>
          </cell>
          <cell r="AA19">
            <v>3073.5517080000004</v>
          </cell>
          <cell r="AB19">
            <v>2894.4773640000003</v>
          </cell>
          <cell r="AC19">
            <v>2689.4623440000005</v>
          </cell>
          <cell r="AD19">
            <v>3222.5013960000001</v>
          </cell>
        </row>
        <row r="20">
          <cell r="E20">
            <v>191911.00383900007</v>
          </cell>
          <cell r="F20">
            <v>187841.87408999991</v>
          </cell>
          <cell r="G20">
            <v>191662.05702900008</v>
          </cell>
          <cell r="H20">
            <v>189816.08505300002</v>
          </cell>
          <cell r="I20">
            <v>192483.79070100014</v>
          </cell>
          <cell r="J20">
            <v>194905.89672300004</v>
          </cell>
          <cell r="K20">
            <v>175460.84967299999</v>
          </cell>
          <cell r="L20">
            <v>186262.63083899993</v>
          </cell>
          <cell r="M20">
            <v>169660.38900000005</v>
          </cell>
          <cell r="N20">
            <v>137716.12009800004</v>
          </cell>
          <cell r="O20">
            <v>148736.35194413352</v>
          </cell>
          <cell r="P20">
            <v>148683.64105510453</v>
          </cell>
          <cell r="Q20">
            <v>129445.06078897152</v>
          </cell>
          <cell r="R20">
            <v>149509.99748305776</v>
          </cell>
          <cell r="S20">
            <v>159582.95024385874</v>
          </cell>
          <cell r="T20">
            <v>164273.4892122593</v>
          </cell>
          <cell r="U20">
            <v>161555.65630361112</v>
          </cell>
          <cell r="V20">
            <v>159199.29209926829</v>
          </cell>
          <cell r="W20">
            <v>145311.63241644058</v>
          </cell>
          <cell r="X20">
            <v>87278.711164244029</v>
          </cell>
          <cell r="Y20">
            <v>144819.35134270825</v>
          </cell>
          <cell r="Z20">
            <v>172995.27679630034</v>
          </cell>
          <cell r="AA20">
            <v>156364.55239884285</v>
          </cell>
          <cell r="AB20">
            <v>111745.20519371536</v>
          </cell>
          <cell r="AC20">
            <v>110070.54469292784</v>
          </cell>
          <cell r="AD20">
            <v>93657.249346235665</v>
          </cell>
        </row>
        <row r="21">
          <cell r="E21">
            <v>77285.432564999996</v>
          </cell>
          <cell r="F21">
            <v>75110.808959999995</v>
          </cell>
          <cell r="G21">
            <v>71589.989790000007</v>
          </cell>
          <cell r="H21">
            <v>68517.902474999995</v>
          </cell>
          <cell r="I21">
            <v>70209.276389999999</v>
          </cell>
          <cell r="J21">
            <v>74662.077105000004</v>
          </cell>
          <cell r="K21">
            <v>67447.849589999998</v>
          </cell>
          <cell r="L21">
            <v>71072.222265000004</v>
          </cell>
          <cell r="M21">
            <v>72832.631850000005</v>
          </cell>
          <cell r="N21">
            <v>66895.564230000004</v>
          </cell>
          <cell r="O21">
            <v>78907.770810000002</v>
          </cell>
          <cell r="P21">
            <v>79045.842149999997</v>
          </cell>
          <cell r="Q21">
            <v>79460.056169999996</v>
          </cell>
          <cell r="R21">
            <v>81979.858124999999</v>
          </cell>
          <cell r="S21">
            <v>82083.411630000002</v>
          </cell>
          <cell r="T21">
            <v>82290.518639999995</v>
          </cell>
          <cell r="U21">
            <v>79598.127510000006</v>
          </cell>
          <cell r="V21">
            <v>77630.610914999997</v>
          </cell>
          <cell r="W21">
            <v>77100.291450000004</v>
          </cell>
          <cell r="X21">
            <v>55409.409455399997</v>
          </cell>
          <cell r="Y21">
            <v>71823.204835199998</v>
          </cell>
          <cell r="Z21">
            <v>74153.346976800007</v>
          </cell>
          <cell r="AA21">
            <v>71857.471631399996</v>
          </cell>
          <cell r="AB21">
            <v>69116.1279354</v>
          </cell>
          <cell r="AC21">
            <v>67711.189291199989</v>
          </cell>
          <cell r="AD21">
            <v>59854.6</v>
          </cell>
        </row>
        <row r="22">
          <cell r="E22" t="str">
            <v>NO</v>
          </cell>
          <cell r="F22" t="str">
            <v>NO</v>
          </cell>
          <cell r="G22" t="str">
            <v>NO</v>
          </cell>
          <cell r="H22" t="str">
            <v>NO</v>
          </cell>
          <cell r="I22" t="str">
            <v>NO</v>
          </cell>
          <cell r="J22" t="str">
            <v>NO</v>
          </cell>
          <cell r="K22" t="str">
            <v>NO</v>
          </cell>
          <cell r="L22" t="str">
            <v>NO</v>
          </cell>
          <cell r="M22" t="str">
            <v>NO</v>
          </cell>
          <cell r="N22" t="str">
            <v>NO</v>
          </cell>
          <cell r="O22" t="str">
            <v>NO</v>
          </cell>
          <cell r="P22" t="str">
            <v>NO</v>
          </cell>
          <cell r="Q22" t="str">
            <v>NO</v>
          </cell>
          <cell r="R22" t="str">
            <v>NO</v>
          </cell>
          <cell r="S22" t="str">
            <v>NO</v>
          </cell>
          <cell r="T22" t="str">
            <v>NO</v>
          </cell>
          <cell r="U22" t="str">
            <v>NO</v>
          </cell>
          <cell r="V22" t="str">
            <v>NO</v>
          </cell>
          <cell r="W22" t="str">
            <v>NO</v>
          </cell>
          <cell r="X22" t="str">
            <v>NO</v>
          </cell>
          <cell r="Y22" t="str">
            <v>NO</v>
          </cell>
          <cell r="Z22" t="str">
            <v>NO</v>
          </cell>
          <cell r="AA22" t="str">
            <v>NO</v>
          </cell>
          <cell r="AB22" t="str">
            <v>NO</v>
          </cell>
          <cell r="AC22" t="str">
            <v>NO</v>
          </cell>
          <cell r="AD22" t="str">
            <v>NO</v>
          </cell>
        </row>
        <row r="23">
          <cell r="E23" t="str">
            <v>NO</v>
          </cell>
          <cell r="F23" t="str">
            <v>NO</v>
          </cell>
          <cell r="G23" t="str">
            <v>NO</v>
          </cell>
          <cell r="H23" t="str">
            <v>NO</v>
          </cell>
          <cell r="I23" t="str">
            <v>NO</v>
          </cell>
          <cell r="J23" t="str">
            <v>NO</v>
          </cell>
          <cell r="K23" t="str">
            <v>NO</v>
          </cell>
          <cell r="L23" t="str">
            <v>NO</v>
          </cell>
          <cell r="M23" t="str">
            <v>NO</v>
          </cell>
          <cell r="N23" t="str">
            <v>NO</v>
          </cell>
          <cell r="O23" t="str">
            <v>NO</v>
          </cell>
          <cell r="P23" t="str">
            <v>NO</v>
          </cell>
          <cell r="Q23" t="str">
            <v>NO</v>
          </cell>
          <cell r="R23" t="str">
            <v>NO</v>
          </cell>
          <cell r="S23" t="str">
            <v>NO</v>
          </cell>
          <cell r="T23" t="str">
            <v>NO</v>
          </cell>
          <cell r="U23" t="str">
            <v>NO</v>
          </cell>
          <cell r="V23" t="str">
            <v>NO</v>
          </cell>
          <cell r="W23" t="str">
            <v>NO</v>
          </cell>
          <cell r="X23" t="str">
            <v>NO</v>
          </cell>
          <cell r="Y23" t="str">
            <v>NO</v>
          </cell>
          <cell r="Z23" t="str">
            <v>NO</v>
          </cell>
          <cell r="AA23" t="str">
            <v>NO</v>
          </cell>
          <cell r="AB23" t="str">
            <v>NO</v>
          </cell>
          <cell r="AC23" t="str">
            <v>NO</v>
          </cell>
          <cell r="AD23" t="str">
            <v>NO</v>
          </cell>
        </row>
        <row r="24">
          <cell r="E24">
            <v>276.14267999999998</v>
          </cell>
          <cell r="F24">
            <v>276.14267999999998</v>
          </cell>
          <cell r="G24">
            <v>230.1189</v>
          </cell>
          <cell r="H24">
            <v>322.16646000000003</v>
          </cell>
          <cell r="I24">
            <v>761.48435999999992</v>
          </cell>
          <cell r="J24">
            <v>646.00651200000004</v>
          </cell>
          <cell r="K24">
            <v>991.60326000000009</v>
          </cell>
          <cell r="L24">
            <v>692.03029200000003</v>
          </cell>
          <cell r="M24">
            <v>776.54668800000002</v>
          </cell>
          <cell r="N24">
            <v>3623.3266800000001</v>
          </cell>
          <cell r="O24">
            <v>3512.869608</v>
          </cell>
          <cell r="P24">
            <v>3548.8518359999998</v>
          </cell>
          <cell r="Q24">
            <v>3333.7952639999999</v>
          </cell>
          <cell r="R24">
            <v>3551.7806220000002</v>
          </cell>
          <cell r="S24">
            <v>3136.7298060000003</v>
          </cell>
          <cell r="T24">
            <v>2808.705774</v>
          </cell>
          <cell r="U24">
            <v>2967.6970140000003</v>
          </cell>
          <cell r="V24">
            <v>2673.56322</v>
          </cell>
          <cell r="W24">
            <v>2576.4948840000002</v>
          </cell>
          <cell r="X24">
            <v>2033.41428</v>
          </cell>
          <cell r="Y24">
            <v>1822.5416880000002</v>
          </cell>
          <cell r="Z24">
            <v>1546.3990080000003</v>
          </cell>
          <cell r="AA24">
            <v>1290.339432</v>
          </cell>
          <cell r="AB24">
            <v>2013.3311760000001</v>
          </cell>
          <cell r="AC24">
            <v>1808.3161560000003</v>
          </cell>
          <cell r="AD24">
            <v>6881.8103040000005</v>
          </cell>
        </row>
        <row r="25">
          <cell r="E25">
            <v>1712.0846159999999</v>
          </cell>
          <cell r="F25">
            <v>2273.574732</v>
          </cell>
          <cell r="G25">
            <v>1860.1975080000002</v>
          </cell>
          <cell r="H25">
            <v>1619.2002600000001</v>
          </cell>
          <cell r="I25">
            <v>1404.1436880000001</v>
          </cell>
          <cell r="J25">
            <v>1312.9329240000002</v>
          </cell>
          <cell r="K25">
            <v>1568.9924999999998</v>
          </cell>
          <cell r="L25">
            <v>1445.146692</v>
          </cell>
          <cell r="M25">
            <v>1534.6838640000001</v>
          </cell>
          <cell r="N25">
            <v>2176.5063960000002</v>
          </cell>
          <cell r="O25">
            <v>1286.992248</v>
          </cell>
          <cell r="P25">
            <v>1101.2235360000002</v>
          </cell>
          <cell r="Q25">
            <v>296.22578400000003</v>
          </cell>
          <cell r="R25">
            <v>294.55219199999999</v>
          </cell>
          <cell r="S25">
            <v>266.93792400000001</v>
          </cell>
          <cell r="T25">
            <v>296.22578400000003</v>
          </cell>
          <cell r="U25">
            <v>266.93792400000001</v>
          </cell>
          <cell r="V25">
            <v>268.61151599999999</v>
          </cell>
          <cell r="W25">
            <v>271.95870000000002</v>
          </cell>
          <cell r="X25">
            <v>244.34443200000004</v>
          </cell>
          <cell r="Y25">
            <v>244.34443200000004</v>
          </cell>
          <cell r="Z25">
            <v>214.98126036000002</v>
          </cell>
          <cell r="AA25">
            <v>183.41731523999999</v>
          </cell>
          <cell r="AB25">
            <v>80.985116879999993</v>
          </cell>
          <cell r="AC25">
            <v>84.759066840000003</v>
          </cell>
          <cell r="AD25">
            <v>100.04732976</v>
          </cell>
        </row>
        <row r="26">
          <cell r="E26">
            <v>10079.20782</v>
          </cell>
          <cell r="F26">
            <v>12737.081115000001</v>
          </cell>
          <cell r="G26">
            <v>13013.223795</v>
          </cell>
          <cell r="H26">
            <v>12253.831425</v>
          </cell>
          <cell r="I26">
            <v>12668.045445</v>
          </cell>
          <cell r="J26">
            <v>13185.812970000001</v>
          </cell>
          <cell r="K26">
            <v>13496.473485</v>
          </cell>
          <cell r="L26">
            <v>13772.616164999999</v>
          </cell>
          <cell r="M26">
            <v>14601.044205</v>
          </cell>
          <cell r="N26">
            <v>15153.329565</v>
          </cell>
          <cell r="O26">
            <v>15809.16843</v>
          </cell>
          <cell r="P26">
            <v>15843.686265</v>
          </cell>
          <cell r="Q26">
            <v>16085.311110000001</v>
          </cell>
          <cell r="R26">
            <v>16672.114304999999</v>
          </cell>
          <cell r="S26">
            <v>16775.667809999999</v>
          </cell>
          <cell r="T26">
            <v>16844.70348</v>
          </cell>
          <cell r="U26">
            <v>16775.667809999999</v>
          </cell>
          <cell r="V26">
            <v>16603.078635000002</v>
          </cell>
          <cell r="W26">
            <v>15522.8586786</v>
          </cell>
          <cell r="X26">
            <v>14906.056346999998</v>
          </cell>
          <cell r="Y26">
            <v>17133.398099999999</v>
          </cell>
          <cell r="Z26">
            <v>17304.732080999998</v>
          </cell>
          <cell r="AA26">
            <v>16722.1965456</v>
          </cell>
          <cell r="AB26">
            <v>16893.5305266</v>
          </cell>
          <cell r="AC26">
            <v>16276.728194999998</v>
          </cell>
          <cell r="AD26">
            <v>15817.5</v>
          </cell>
        </row>
        <row r="27">
          <cell r="E27" t="str">
            <v>NO</v>
          </cell>
          <cell r="F27" t="str">
            <v>NO</v>
          </cell>
          <cell r="G27" t="str">
            <v>NO</v>
          </cell>
          <cell r="H27" t="str">
            <v>NO</v>
          </cell>
          <cell r="I27" t="str">
            <v>NO</v>
          </cell>
          <cell r="J27" t="str">
            <v>NO</v>
          </cell>
          <cell r="K27" t="str">
            <v>NO</v>
          </cell>
          <cell r="L27" t="str">
            <v>NO</v>
          </cell>
          <cell r="M27" t="str">
            <v>NO</v>
          </cell>
          <cell r="N27" t="str">
            <v>NO</v>
          </cell>
          <cell r="O27" t="str">
            <v>NO</v>
          </cell>
          <cell r="P27" t="str">
            <v>NO</v>
          </cell>
          <cell r="Q27" t="str">
            <v>NO</v>
          </cell>
          <cell r="R27" t="str">
            <v>NO</v>
          </cell>
          <cell r="S27" t="str">
            <v>NO</v>
          </cell>
          <cell r="T27" t="str">
            <v>NO</v>
          </cell>
          <cell r="U27" t="str">
            <v>NO</v>
          </cell>
          <cell r="V27" t="str">
            <v>NO</v>
          </cell>
          <cell r="W27" t="str">
            <v>NO</v>
          </cell>
          <cell r="X27" t="str">
            <v>NO</v>
          </cell>
          <cell r="Y27" t="str">
            <v>NO</v>
          </cell>
          <cell r="Z27" t="str">
            <v>NO</v>
          </cell>
          <cell r="AA27" t="str">
            <v>NO</v>
          </cell>
          <cell r="AB27" t="str">
            <v>NO</v>
          </cell>
          <cell r="AC27" t="str">
            <v>NO</v>
          </cell>
          <cell r="AD27" t="str">
            <v>NO</v>
          </cell>
        </row>
        <row r="28">
          <cell r="E28" t="str">
            <v>NO</v>
          </cell>
          <cell r="F28" t="str">
            <v>NO</v>
          </cell>
          <cell r="G28" t="str">
            <v>NO</v>
          </cell>
          <cell r="H28" t="str">
            <v>NO</v>
          </cell>
          <cell r="I28" t="str">
            <v>NO</v>
          </cell>
          <cell r="J28" t="str">
            <v>NO</v>
          </cell>
          <cell r="K28" t="str">
            <v>NO</v>
          </cell>
          <cell r="L28" t="str">
            <v>NO</v>
          </cell>
          <cell r="M28" t="str">
            <v>NO</v>
          </cell>
          <cell r="N28" t="str">
            <v>NO</v>
          </cell>
          <cell r="O28" t="str">
            <v>NO</v>
          </cell>
          <cell r="P28" t="str">
            <v>NO</v>
          </cell>
          <cell r="Q28" t="str">
            <v>NO</v>
          </cell>
          <cell r="R28" t="str">
            <v>NO</v>
          </cell>
          <cell r="S28" t="str">
            <v>NO</v>
          </cell>
          <cell r="T28" t="str">
            <v>NO</v>
          </cell>
          <cell r="U28" t="str">
            <v>NO</v>
          </cell>
          <cell r="V28" t="str">
            <v>NO</v>
          </cell>
          <cell r="W28" t="str">
            <v>NO</v>
          </cell>
          <cell r="X28" t="str">
            <v>NO</v>
          </cell>
          <cell r="Y28" t="str">
            <v>NO</v>
          </cell>
          <cell r="Z28" t="str">
            <v>NO</v>
          </cell>
          <cell r="AA28" t="str">
            <v>NO</v>
          </cell>
          <cell r="AB28" t="str">
            <v>NO</v>
          </cell>
          <cell r="AC28" t="str">
            <v>NO</v>
          </cell>
          <cell r="AD28" t="str">
            <v>NO</v>
          </cell>
        </row>
        <row r="29">
          <cell r="E29">
            <v>148777.83938600001</v>
          </cell>
          <cell r="F29">
            <v>138229.62010591617</v>
          </cell>
          <cell r="G29">
            <v>120422.77666600001</v>
          </cell>
          <cell r="H29">
            <v>122050.28732600002</v>
          </cell>
          <cell r="I29">
            <v>109572.76461</v>
          </cell>
          <cell r="J29">
            <v>119158.20522999999</v>
          </cell>
          <cell r="K29">
            <v>104985.723436</v>
          </cell>
          <cell r="L29">
            <v>110671.69469600002</v>
          </cell>
          <cell r="M29">
            <v>98210.9905</v>
          </cell>
          <cell r="N29">
            <v>55243.270388000004</v>
          </cell>
          <cell r="O29">
            <v>56997.846844000007</v>
          </cell>
          <cell r="P29">
            <v>54396.117329999994</v>
          </cell>
          <cell r="Q29">
            <v>50081.324565999988</v>
          </cell>
          <cell r="R29">
            <v>55043.886302000006</v>
          </cell>
          <cell r="S29">
            <v>58733.612359999999</v>
          </cell>
          <cell r="T29">
            <v>56539.020107999997</v>
          </cell>
          <cell r="U29">
            <v>55138.063529999999</v>
          </cell>
          <cell r="V29">
            <v>52766.874530000008</v>
          </cell>
          <cell r="W29">
            <v>45465.939192000005</v>
          </cell>
          <cell r="X29">
            <v>33149.898441999998</v>
          </cell>
          <cell r="Y29">
            <v>40231.492478</v>
          </cell>
          <cell r="Z29">
            <v>33270.604952000009</v>
          </cell>
          <cell r="AA29">
            <v>34396.101678808205</v>
          </cell>
          <cell r="AB29">
            <v>33514.240342585879</v>
          </cell>
          <cell r="AC29">
            <v>40235.570781129274</v>
          </cell>
          <cell r="AD29">
            <v>65080.274837873905</v>
          </cell>
        </row>
        <row r="30">
          <cell r="E30">
            <v>4540.1612279999999</v>
          </cell>
          <cell r="F30">
            <v>2660.1744840000001</v>
          </cell>
          <cell r="G30">
            <v>1807.47936</v>
          </cell>
          <cell r="H30">
            <v>630.10738800000001</v>
          </cell>
          <cell r="I30">
            <v>571.53166800000008</v>
          </cell>
          <cell r="J30">
            <v>446.01226800000006</v>
          </cell>
          <cell r="K30">
            <v>459.33867600000002</v>
          </cell>
          <cell r="L30">
            <v>454.33867600000002</v>
          </cell>
          <cell r="M30">
            <v>425.02440800000005</v>
          </cell>
          <cell r="N30">
            <v>4777.4775629999995</v>
          </cell>
          <cell r="O30">
            <v>327.18723600000004</v>
          </cell>
          <cell r="P30">
            <v>327.18723600000004</v>
          </cell>
          <cell r="Q30">
            <v>327.18723600000004</v>
          </cell>
          <cell r="R30">
            <v>267.45792399999999</v>
          </cell>
          <cell r="S30">
            <v>212.035796</v>
          </cell>
          <cell r="T30">
            <v>239.32365600000003</v>
          </cell>
          <cell r="U30">
            <v>268.61151599999999</v>
          </cell>
          <cell r="V30">
            <v>268.61151599999999</v>
          </cell>
          <cell r="W30">
            <v>240.99724800000001</v>
          </cell>
          <cell r="X30">
            <v>151.46007600000002</v>
          </cell>
          <cell r="Y30">
            <v>149.786484</v>
          </cell>
          <cell r="Z30">
            <v>152.18390454000001</v>
          </cell>
          <cell r="AA30">
            <v>151.28016486000001</v>
          </cell>
          <cell r="AB30">
            <v>80.985116879999993</v>
          </cell>
          <cell r="AC30">
            <v>164.75906684</v>
          </cell>
          <cell r="AD30">
            <v>25.011832439999999</v>
          </cell>
        </row>
        <row r="31">
          <cell r="E31">
            <v>136661.980965</v>
          </cell>
          <cell r="F31">
            <v>135354.53571</v>
          </cell>
          <cell r="G31">
            <v>133421.53694999998</v>
          </cell>
          <cell r="H31">
            <v>141878.406525</v>
          </cell>
          <cell r="I31">
            <v>142706.834565</v>
          </cell>
          <cell r="J31">
            <v>149921.06208</v>
          </cell>
          <cell r="K31">
            <v>149161.66970999999</v>
          </cell>
          <cell r="L31">
            <v>140463.17528999998</v>
          </cell>
          <cell r="M31">
            <v>141179.978485</v>
          </cell>
          <cell r="N31">
            <v>166092.93165499999</v>
          </cell>
          <cell r="O31">
            <v>145524.49012</v>
          </cell>
          <cell r="P31">
            <v>138418.59713000001</v>
          </cell>
          <cell r="Q31">
            <v>130684.453735</v>
          </cell>
          <cell r="R31">
            <v>132547.24867999999</v>
          </cell>
          <cell r="S31">
            <v>129534.56269999999</v>
          </cell>
          <cell r="T31">
            <v>123064.191265</v>
          </cell>
          <cell r="U31">
            <v>120344.56766</v>
          </cell>
          <cell r="V31">
            <v>118766.88993</v>
          </cell>
          <cell r="W31">
            <v>108095.73035299999</v>
          </cell>
          <cell r="X31">
            <v>93897.929144199996</v>
          </cell>
          <cell r="Y31">
            <v>100588.33031</v>
          </cell>
          <cell r="Z31">
            <v>88207.996329000001</v>
          </cell>
          <cell r="AA31">
            <v>91121.186225400001</v>
          </cell>
          <cell r="AB31">
            <v>105182.1862254</v>
          </cell>
          <cell r="AC31">
            <v>103028.4471926</v>
          </cell>
          <cell r="AD31">
            <v>99180.6</v>
          </cell>
        </row>
        <row r="32">
          <cell r="E32">
            <v>94.139549999999986</v>
          </cell>
          <cell r="F32">
            <v>125.51939999999999</v>
          </cell>
          <cell r="G32">
            <v>125.51939999999999</v>
          </cell>
          <cell r="H32">
            <v>125.51939999999999</v>
          </cell>
          <cell r="I32">
            <v>156.89924999999999</v>
          </cell>
          <cell r="J32">
            <v>156.89924999999999</v>
          </cell>
          <cell r="K32">
            <v>156.89924999999999</v>
          </cell>
          <cell r="L32">
            <v>156.89924999999999</v>
          </cell>
          <cell r="M32">
            <v>188.27909999999997</v>
          </cell>
          <cell r="N32">
            <v>188.27909999999997</v>
          </cell>
          <cell r="O32">
            <v>219.65894999999998</v>
          </cell>
          <cell r="P32">
            <v>251.03879999999998</v>
          </cell>
          <cell r="Q32">
            <v>0</v>
          </cell>
          <cell r="R32">
            <v>0</v>
          </cell>
          <cell r="S32">
            <v>0</v>
          </cell>
          <cell r="T32">
            <v>0</v>
          </cell>
          <cell r="U32">
            <v>0</v>
          </cell>
          <cell r="V32">
            <v>0</v>
          </cell>
          <cell r="W32">
            <v>251.03879999999998</v>
          </cell>
          <cell r="X32">
            <v>188.27909999999997</v>
          </cell>
          <cell r="Y32">
            <v>0</v>
          </cell>
          <cell r="Z32">
            <v>0</v>
          </cell>
          <cell r="AA32">
            <v>0</v>
          </cell>
          <cell r="AB32">
            <v>0</v>
          </cell>
          <cell r="AC32">
            <v>0</v>
          </cell>
          <cell r="AD32">
            <v>0</v>
          </cell>
        </row>
        <row r="33">
          <cell r="E33" t="str">
            <v>NO</v>
          </cell>
          <cell r="F33" t="str">
            <v>NO</v>
          </cell>
          <cell r="G33" t="str">
            <v>NO</v>
          </cell>
          <cell r="H33" t="str">
            <v>NO</v>
          </cell>
          <cell r="I33" t="str">
            <v>NO</v>
          </cell>
          <cell r="J33" t="str">
            <v>NO</v>
          </cell>
          <cell r="K33" t="str">
            <v>NO</v>
          </cell>
          <cell r="L33" t="str">
            <v>NO</v>
          </cell>
          <cell r="M33" t="str">
            <v>NO</v>
          </cell>
          <cell r="N33" t="str">
            <v>NO</v>
          </cell>
          <cell r="O33" t="str">
            <v>NO</v>
          </cell>
          <cell r="P33" t="str">
            <v>NO</v>
          </cell>
          <cell r="Q33" t="str">
            <v>NO</v>
          </cell>
          <cell r="R33" t="str">
            <v>NO</v>
          </cell>
          <cell r="S33" t="str">
            <v>NO</v>
          </cell>
          <cell r="T33" t="str">
            <v>NO</v>
          </cell>
          <cell r="U33" t="str">
            <v>NO</v>
          </cell>
          <cell r="V33" t="str">
            <v>NO</v>
          </cell>
          <cell r="W33" t="str">
            <v>NO</v>
          </cell>
          <cell r="X33" t="str">
            <v>NO</v>
          </cell>
          <cell r="Y33" t="str">
            <v>NO</v>
          </cell>
          <cell r="Z33" t="str">
            <v>NO</v>
          </cell>
          <cell r="AA33" t="str">
            <v>NO</v>
          </cell>
          <cell r="AB33" t="str">
            <v>NO</v>
          </cell>
          <cell r="AC33" t="str">
            <v>NO</v>
          </cell>
          <cell r="AD33" t="str">
            <v>NO</v>
          </cell>
        </row>
        <row r="34">
          <cell r="E34">
            <v>13320.118728000001</v>
          </cell>
          <cell r="F34">
            <v>16144.305228000003</v>
          </cell>
          <cell r="G34">
            <v>12264.918972000001</v>
          </cell>
          <cell r="H34">
            <v>10152.845868</v>
          </cell>
          <cell r="I34">
            <v>11628.954012</v>
          </cell>
          <cell r="J34">
            <v>11844.010584000001</v>
          </cell>
          <cell r="K34">
            <v>12577.043880000001</v>
          </cell>
          <cell r="L34">
            <v>13243.133496</v>
          </cell>
          <cell r="M34">
            <v>14591.211852000002</v>
          </cell>
          <cell r="N34">
            <v>6677.6320800000003</v>
          </cell>
          <cell r="O34">
            <v>5816.5689960000009</v>
          </cell>
          <cell r="P34">
            <v>7251.6741360000005</v>
          </cell>
          <cell r="Q34">
            <v>7041.6383400000013</v>
          </cell>
          <cell r="R34">
            <v>7374.683148000001</v>
          </cell>
          <cell r="S34">
            <v>8409.7998000000007</v>
          </cell>
          <cell r="T34">
            <v>8122.7787720000006</v>
          </cell>
          <cell r="U34">
            <v>8696.8208279999999</v>
          </cell>
          <cell r="V34">
            <v>8281.7700120000009</v>
          </cell>
          <cell r="W34">
            <v>8112.7372200000018</v>
          </cell>
          <cell r="X34">
            <v>4868.4791280000009</v>
          </cell>
          <cell r="Y34">
            <v>3279.4035240000003</v>
          </cell>
          <cell r="Z34">
            <v>1957.265844</v>
          </cell>
          <cell r="AA34">
            <v>1752.250824</v>
          </cell>
          <cell r="AB34">
            <v>2480.263344</v>
          </cell>
          <cell r="AC34">
            <v>2275.2483240000001</v>
          </cell>
          <cell r="AD34">
            <v>2198.2630920000001</v>
          </cell>
        </row>
        <row r="35">
          <cell r="E35">
            <v>58.575720000000004</v>
          </cell>
          <cell r="F35" t="str">
            <v>NO</v>
          </cell>
          <cell r="G35" t="str">
            <v>NO</v>
          </cell>
          <cell r="H35">
            <v>154.80726000000001</v>
          </cell>
          <cell r="I35">
            <v>154.80726000000001</v>
          </cell>
          <cell r="J35">
            <v>433.46032800000006</v>
          </cell>
          <cell r="K35">
            <v>309.61452000000003</v>
          </cell>
          <cell r="L35">
            <v>247.69161600000001</v>
          </cell>
          <cell r="M35">
            <v>216.73016400000003</v>
          </cell>
          <cell r="N35" t="str">
            <v>NO</v>
          </cell>
          <cell r="O35">
            <v>123.84580800000001</v>
          </cell>
          <cell r="P35">
            <v>61.922904000000003</v>
          </cell>
          <cell r="Q35">
            <v>61.922904000000003</v>
          </cell>
          <cell r="R35" t="str">
            <v>NO</v>
          </cell>
          <cell r="S35" t="str">
            <v>NO</v>
          </cell>
          <cell r="T35" t="str">
            <v>NO</v>
          </cell>
          <cell r="U35" t="str">
            <v>NO</v>
          </cell>
          <cell r="V35" t="str">
            <v>NO</v>
          </cell>
          <cell r="W35" t="str">
            <v>NO</v>
          </cell>
          <cell r="X35" t="str">
            <v>NO</v>
          </cell>
          <cell r="Y35" t="str">
            <v>NO</v>
          </cell>
          <cell r="Z35" t="str">
            <v>NO</v>
          </cell>
          <cell r="AA35" t="str">
            <v>NO</v>
          </cell>
          <cell r="AB35" t="str">
            <v>NO</v>
          </cell>
          <cell r="AC35" t="str">
            <v>NO</v>
          </cell>
          <cell r="AD35" t="str">
            <v>NO</v>
          </cell>
        </row>
        <row r="36">
          <cell r="E36">
            <v>37141.190459999998</v>
          </cell>
          <cell r="F36">
            <v>47289.433949999999</v>
          </cell>
          <cell r="G36">
            <v>48877.254359999999</v>
          </cell>
          <cell r="H36">
            <v>51155.431470000003</v>
          </cell>
          <cell r="I36">
            <v>56747.320740000003</v>
          </cell>
          <cell r="J36">
            <v>58093.516304999997</v>
          </cell>
          <cell r="K36">
            <v>59301.640529999997</v>
          </cell>
          <cell r="L36">
            <v>61614.335475</v>
          </cell>
          <cell r="M36">
            <v>62580.834855000001</v>
          </cell>
          <cell r="N36">
            <v>65238.708149999999</v>
          </cell>
          <cell r="O36">
            <v>68034.652784999998</v>
          </cell>
          <cell r="P36">
            <v>67931.099279999995</v>
          </cell>
          <cell r="Q36">
            <v>68828.562990000006</v>
          </cell>
          <cell r="R36">
            <v>70588.972575000007</v>
          </cell>
          <cell r="S36">
            <v>71382.88278</v>
          </cell>
          <cell r="T36">
            <v>71210.293604999999</v>
          </cell>
          <cell r="U36">
            <v>70312.829895000003</v>
          </cell>
          <cell r="V36">
            <v>82186.965135000006</v>
          </cell>
          <cell r="W36">
            <v>64661.444429399999</v>
          </cell>
          <cell r="X36">
            <v>60172.4941272</v>
          </cell>
          <cell r="Y36">
            <v>75729.619601999992</v>
          </cell>
          <cell r="Z36">
            <v>75421.218436199997</v>
          </cell>
          <cell r="AA36">
            <v>73125.343090800001</v>
          </cell>
          <cell r="AB36">
            <v>71514.803669399989</v>
          </cell>
          <cell r="AC36">
            <v>69767.197063200001</v>
          </cell>
          <cell r="AD36">
            <v>77063.694300000003</v>
          </cell>
        </row>
        <row r="37">
          <cell r="E37" t="str">
            <v>NO</v>
          </cell>
          <cell r="F37" t="str">
            <v>NO</v>
          </cell>
          <cell r="G37" t="str">
            <v>NO</v>
          </cell>
          <cell r="H37" t="str">
            <v>NO</v>
          </cell>
          <cell r="I37" t="str">
            <v>NO</v>
          </cell>
          <cell r="J37" t="str">
            <v>NO</v>
          </cell>
          <cell r="K37" t="str">
            <v>NO</v>
          </cell>
          <cell r="L37" t="str">
            <v>NO</v>
          </cell>
          <cell r="M37">
            <v>19</v>
          </cell>
          <cell r="N37">
            <v>11</v>
          </cell>
          <cell r="O37">
            <v>200</v>
          </cell>
          <cell r="P37">
            <v>250</v>
          </cell>
          <cell r="Q37">
            <v>400</v>
          </cell>
          <cell r="R37" t="str">
            <v>NO</v>
          </cell>
          <cell r="S37" t="str">
            <v>NO</v>
          </cell>
          <cell r="T37" t="str">
            <v>NO</v>
          </cell>
          <cell r="U37" t="str">
            <v>NO</v>
          </cell>
          <cell r="V37" t="str">
            <v>NO</v>
          </cell>
          <cell r="W37">
            <v>900</v>
          </cell>
          <cell r="X37">
            <v>101</v>
          </cell>
          <cell r="Y37">
            <v>5</v>
          </cell>
          <cell r="Z37">
            <v>4.2850308000000004</v>
          </cell>
          <cell r="AA37">
            <v>3.35896566</v>
          </cell>
          <cell r="AB37">
            <v>155.14878400000001</v>
          </cell>
          <cell r="AC37">
            <v>92.194604384999991</v>
          </cell>
          <cell r="AD37">
            <v>122.59210428400002</v>
          </cell>
        </row>
        <row r="38">
          <cell r="E38" t="str">
            <v>NO</v>
          </cell>
          <cell r="F38" t="str">
            <v>NO</v>
          </cell>
          <cell r="G38" t="str">
            <v>NO</v>
          </cell>
          <cell r="H38" t="str">
            <v>NO</v>
          </cell>
          <cell r="I38" t="str">
            <v>NO</v>
          </cell>
          <cell r="J38" t="str">
            <v>NO</v>
          </cell>
          <cell r="K38" t="str">
            <v>NO</v>
          </cell>
          <cell r="L38" t="str">
            <v>NO</v>
          </cell>
          <cell r="M38" t="str">
            <v>NO</v>
          </cell>
          <cell r="N38" t="str">
            <v>NO</v>
          </cell>
          <cell r="O38" t="str">
            <v>NO</v>
          </cell>
          <cell r="P38" t="str">
            <v>NO</v>
          </cell>
          <cell r="Q38" t="str">
            <v>NO</v>
          </cell>
          <cell r="R38" t="str">
            <v>NO</v>
          </cell>
          <cell r="S38" t="str">
            <v>NO</v>
          </cell>
          <cell r="T38" t="str">
            <v>NO</v>
          </cell>
          <cell r="U38" t="str">
            <v>NO</v>
          </cell>
          <cell r="V38" t="str">
            <v>NO</v>
          </cell>
          <cell r="W38" t="str">
            <v>NO</v>
          </cell>
          <cell r="X38" t="str">
            <v>NO</v>
          </cell>
          <cell r="Y38" t="str">
            <v>NO</v>
          </cell>
          <cell r="Z38" t="str">
            <v>NO</v>
          </cell>
          <cell r="AA38" t="str">
            <v>NO</v>
          </cell>
          <cell r="AB38" t="str">
            <v>NO</v>
          </cell>
          <cell r="AC38" t="str">
            <v>NO</v>
          </cell>
          <cell r="AD38" t="str">
            <v>NO</v>
          </cell>
        </row>
        <row r="39">
          <cell r="E39">
            <v>18697.630144000002</v>
          </cell>
          <cell r="F39">
            <v>16533.444148000002</v>
          </cell>
          <cell r="G39">
            <v>15416.321488000001</v>
          </cell>
          <cell r="H39">
            <v>11923.534984000002</v>
          </cell>
          <cell r="I39">
            <v>15205.448896000002</v>
          </cell>
          <cell r="J39">
            <v>14160.290692</v>
          </cell>
          <cell r="K39">
            <v>14672.409844</v>
          </cell>
          <cell r="L39">
            <v>14047.323232000001</v>
          </cell>
          <cell r="M39">
            <v>15326.490196000002</v>
          </cell>
          <cell r="N39">
            <v>29682.049106000002</v>
          </cell>
          <cell r="O39">
            <v>24163.739694</v>
          </cell>
          <cell r="P39">
            <v>31064.377908000002</v>
          </cell>
          <cell r="Q39">
            <v>31044.294804000005</v>
          </cell>
          <cell r="R39">
            <v>32261.414586000003</v>
          </cell>
          <cell r="S39">
            <v>31388.217960000002</v>
          </cell>
          <cell r="T39">
            <v>29866.086036000004</v>
          </cell>
          <cell r="U39">
            <v>29240.999424000001</v>
          </cell>
          <cell r="V39">
            <v>26432.712048000001</v>
          </cell>
          <cell r="W39">
            <v>26694.629196000002</v>
          </cell>
          <cell r="X39">
            <v>17330.881956000001</v>
          </cell>
          <cell r="Y39">
            <v>11738.574288</v>
          </cell>
          <cell r="Z39">
            <v>11554.479168</v>
          </cell>
          <cell r="AA39">
            <v>2140.293928000001</v>
          </cell>
          <cell r="AB39">
            <v>1708.1031839999998</v>
          </cell>
          <cell r="AC39">
            <v>2270.0548680000002</v>
          </cell>
          <cell r="AD39">
            <v>6881.8103040000005</v>
          </cell>
        </row>
        <row r="40">
          <cell r="E40">
            <v>813.36571200000003</v>
          </cell>
          <cell r="F40">
            <v>1066.9149</v>
          </cell>
          <cell r="G40">
            <v>1018.79913</v>
          </cell>
          <cell r="H40">
            <v>1435.1051400000001</v>
          </cell>
          <cell r="I40">
            <v>1317.9537</v>
          </cell>
          <cell r="J40">
            <v>1464.393</v>
          </cell>
          <cell r="K40">
            <v>1313.6658400000001</v>
          </cell>
          <cell r="L40">
            <v>1450.1051400000001</v>
          </cell>
          <cell r="M40">
            <v>1915.7109</v>
          </cell>
          <cell r="N40">
            <v>2116.2570839999998</v>
          </cell>
          <cell r="O40">
            <v>1259.37798</v>
          </cell>
          <cell r="P40">
            <v>1259.37798</v>
          </cell>
          <cell r="Q40">
            <v>1317.9537</v>
          </cell>
          <cell r="R40" t="str">
            <v>NO</v>
          </cell>
          <cell r="S40" t="str">
            <v>NO</v>
          </cell>
          <cell r="T40" t="str">
            <v>NO</v>
          </cell>
          <cell r="U40" t="str">
            <v>NO</v>
          </cell>
          <cell r="V40" t="str">
            <v>NO</v>
          </cell>
          <cell r="W40" t="str">
            <v>NO</v>
          </cell>
          <cell r="X40" t="str">
            <v>NO</v>
          </cell>
          <cell r="Y40" t="str">
            <v>NO</v>
          </cell>
          <cell r="Z40" t="str">
            <v>NO</v>
          </cell>
          <cell r="AA40">
            <v>500</v>
          </cell>
          <cell r="AB40">
            <v>500</v>
          </cell>
          <cell r="AC40">
            <v>227</v>
          </cell>
          <cell r="AD40">
            <v>109</v>
          </cell>
        </row>
        <row r="41">
          <cell r="E41">
            <v>42409.991175000003</v>
          </cell>
          <cell r="F41">
            <v>60266.105479999998</v>
          </cell>
          <cell r="G41">
            <v>67756.475674999994</v>
          </cell>
          <cell r="H41">
            <v>62268.139909999998</v>
          </cell>
          <cell r="I41">
            <v>64649.870524999998</v>
          </cell>
          <cell r="J41">
            <v>69137.189075000002</v>
          </cell>
          <cell r="K41">
            <v>69068.153405000005</v>
          </cell>
          <cell r="L41">
            <v>69896.581445000003</v>
          </cell>
          <cell r="M41">
            <v>75467.650305000003</v>
          </cell>
          <cell r="N41">
            <v>79149.647825000007</v>
          </cell>
          <cell r="O41">
            <v>77423.503905000005</v>
          </cell>
          <cell r="P41">
            <v>77458.021739999996</v>
          </cell>
          <cell r="Q41">
            <v>77216.396894999998</v>
          </cell>
          <cell r="R41">
            <v>78769.699470000007</v>
          </cell>
          <cell r="S41">
            <v>81151.430085</v>
          </cell>
          <cell r="T41">
            <v>75973.754835</v>
          </cell>
          <cell r="U41">
            <v>63133.120215000003</v>
          </cell>
          <cell r="V41">
            <v>62097.585165000004</v>
          </cell>
          <cell r="W41">
            <v>62708.237045999995</v>
          </cell>
          <cell r="X41">
            <v>58938.889464</v>
          </cell>
          <cell r="Y41">
            <v>61680.233160000003</v>
          </cell>
          <cell r="Z41">
            <v>60103.960534799997</v>
          </cell>
          <cell r="AA41">
            <v>58253.553540000001</v>
          </cell>
          <cell r="AB41">
            <v>59007.423056399995</v>
          </cell>
          <cell r="AC41">
            <v>57773.818393199996</v>
          </cell>
          <cell r="AD41">
            <v>56054.80000000001</v>
          </cell>
        </row>
        <row r="42">
          <cell r="E42">
            <v>219.65894999999998</v>
          </cell>
          <cell r="F42">
            <v>282.41864999999996</v>
          </cell>
          <cell r="G42">
            <v>313.79849999999999</v>
          </cell>
          <cell r="H42">
            <v>313.79849999999999</v>
          </cell>
          <cell r="I42">
            <v>406.55819999999994</v>
          </cell>
          <cell r="J42">
            <v>376.37834999999995</v>
          </cell>
          <cell r="K42">
            <v>405.35819999999995</v>
          </cell>
          <cell r="L42">
            <v>468.11789999999996</v>
          </cell>
          <cell r="M42">
            <v>556.07759999999996</v>
          </cell>
          <cell r="N42">
            <v>545.27760000000001</v>
          </cell>
          <cell r="O42">
            <v>705.77684999999985</v>
          </cell>
          <cell r="P42">
            <v>829.91639999999984</v>
          </cell>
          <cell r="Q42">
            <v>2224.1955000000003</v>
          </cell>
          <cell r="R42">
            <v>2031.1164000000001</v>
          </cell>
          <cell r="S42">
            <v>2066.9365499999999</v>
          </cell>
          <cell r="T42">
            <v>2029.1970000000001</v>
          </cell>
          <cell r="U42">
            <v>1996.97685</v>
          </cell>
          <cell r="V42">
            <v>2279.9969999999998</v>
          </cell>
          <cell r="W42">
            <v>3266.9335500000002</v>
          </cell>
          <cell r="X42">
            <v>2831.9970000000003</v>
          </cell>
          <cell r="Y42">
            <v>4996.1985000000013</v>
          </cell>
          <cell r="Z42">
            <v>12154.4619</v>
          </cell>
          <cell r="AA42">
            <v>21610.256700000002</v>
          </cell>
          <cell r="AB42">
            <v>40856.564699999995</v>
          </cell>
          <cell r="AC42">
            <v>44287.4283</v>
          </cell>
          <cell r="AD42">
            <v>49734.970259999995</v>
          </cell>
        </row>
        <row r="43">
          <cell r="E43" t="str">
            <v>NO</v>
          </cell>
          <cell r="F43" t="str">
            <v>NO</v>
          </cell>
          <cell r="G43" t="str">
            <v>NO</v>
          </cell>
          <cell r="H43" t="str">
            <v>NO</v>
          </cell>
          <cell r="I43" t="str">
            <v>NO</v>
          </cell>
          <cell r="J43" t="str">
            <v>NO</v>
          </cell>
          <cell r="K43" t="str">
            <v>NO</v>
          </cell>
          <cell r="L43" t="str">
            <v>NO</v>
          </cell>
          <cell r="M43" t="str">
            <v>NO</v>
          </cell>
          <cell r="N43" t="str">
            <v>NO</v>
          </cell>
          <cell r="O43" t="str">
            <v>NO</v>
          </cell>
          <cell r="P43" t="str">
            <v>NO</v>
          </cell>
          <cell r="Q43" t="str">
            <v>NO</v>
          </cell>
          <cell r="R43" t="str">
            <v>NO</v>
          </cell>
          <cell r="S43" t="str">
            <v>NO</v>
          </cell>
          <cell r="T43" t="str">
            <v>NO</v>
          </cell>
          <cell r="U43" t="str">
            <v>NO</v>
          </cell>
          <cell r="V43" t="str">
            <v>NO</v>
          </cell>
          <cell r="W43" t="str">
            <v>NO</v>
          </cell>
          <cell r="X43" t="str">
            <v>NO</v>
          </cell>
          <cell r="Y43" t="str">
            <v>NO</v>
          </cell>
          <cell r="Z43" t="str">
            <v>NO</v>
          </cell>
          <cell r="AA43" t="str">
            <v>NO</v>
          </cell>
          <cell r="AB43" t="str">
            <v>NO</v>
          </cell>
          <cell r="AC43" t="str">
            <v>NO</v>
          </cell>
          <cell r="AD43" t="str">
            <v>NO</v>
          </cell>
        </row>
        <row r="44">
          <cell r="E44">
            <v>127376.25032400002</v>
          </cell>
          <cell r="F44">
            <v>109086.40015200002</v>
          </cell>
          <cell r="G44">
            <v>97380.042509999999</v>
          </cell>
          <cell r="H44">
            <v>85728.076608000003</v>
          </cell>
          <cell r="I44">
            <v>83748.635670000018</v>
          </cell>
          <cell r="J44">
            <v>98493.918401520001</v>
          </cell>
          <cell r="K44">
            <v>96877.26200136001</v>
          </cell>
          <cell r="L44">
            <v>108133.95476082002</v>
          </cell>
          <cell r="M44">
            <v>110808.14557782</v>
          </cell>
          <cell r="N44">
            <v>149121.6286581</v>
          </cell>
          <cell r="O44">
            <v>161787.33525828001</v>
          </cell>
          <cell r="P44">
            <v>141347.41725990002</v>
          </cell>
          <cell r="Q44">
            <v>133869.56971704002</v>
          </cell>
          <cell r="R44">
            <v>153268.18295700004</v>
          </cell>
          <cell r="S44">
            <v>156606.87347759999</v>
          </cell>
          <cell r="T44">
            <v>146458.09025418002</v>
          </cell>
          <cell r="U44">
            <v>154745.66763042001</v>
          </cell>
          <cell r="V44">
            <v>143318.18480736</v>
          </cell>
          <cell r="W44">
            <v>151407.97708104004</v>
          </cell>
          <cell r="X44">
            <v>125485.92816000001</v>
          </cell>
          <cell r="Y44">
            <v>117370.89393498001</v>
          </cell>
          <cell r="Z44">
            <v>118964.96939508001</v>
          </cell>
          <cell r="AA44">
            <v>79071.441335500014</v>
          </cell>
          <cell r="AB44">
            <v>72109.557514400018</v>
          </cell>
          <cell r="AC44">
            <v>78000.410294180008</v>
          </cell>
          <cell r="AD44">
            <v>70297.039240000013</v>
          </cell>
        </row>
        <row r="45">
          <cell r="E45">
            <v>41474.120148000002</v>
          </cell>
          <cell r="F45">
            <v>40746.944424000001</v>
          </cell>
          <cell r="G45">
            <v>42587.058828000001</v>
          </cell>
          <cell r="H45">
            <v>31476.709136999998</v>
          </cell>
          <cell r="I45">
            <v>30450.378842999995</v>
          </cell>
          <cell r="J45">
            <v>20400.040484999998</v>
          </cell>
          <cell r="K45">
            <v>20590.202376000001</v>
          </cell>
          <cell r="L45">
            <v>16768.345845</v>
          </cell>
          <cell r="M45">
            <v>17538.198164999998</v>
          </cell>
          <cell r="N45">
            <v>25158.480939000001</v>
          </cell>
          <cell r="O45">
            <v>15513.988641</v>
          </cell>
          <cell r="P45">
            <v>15679.046651999997</v>
          </cell>
          <cell r="Q45">
            <v>14305.446017999999</v>
          </cell>
          <cell r="R45">
            <v>21134.119775999996</v>
          </cell>
          <cell r="S45">
            <v>24426.702837000001</v>
          </cell>
          <cell r="T45">
            <v>25392.783819</v>
          </cell>
          <cell r="U45">
            <v>25714.531880999995</v>
          </cell>
          <cell r="V45">
            <v>25037.982315000001</v>
          </cell>
          <cell r="W45">
            <v>26041.300718999999</v>
          </cell>
          <cell r="X45">
            <v>20582.462012999997</v>
          </cell>
          <cell r="Y45">
            <v>16229.449221000001</v>
          </cell>
          <cell r="Z45">
            <v>15145.631041800001</v>
          </cell>
          <cell r="AA45">
            <v>12999.215829960001</v>
          </cell>
          <cell r="AB45">
            <v>10990.78827852</v>
          </cell>
          <cell r="AC45">
            <v>12909.770705519999</v>
          </cell>
          <cell r="AD45">
            <v>11168.95051488</v>
          </cell>
        </row>
        <row r="46">
          <cell r="E46">
            <v>106832.69932499999</v>
          </cell>
          <cell r="F46">
            <v>121951.511055</v>
          </cell>
          <cell r="G46">
            <v>124989.080535</v>
          </cell>
          <cell r="H46">
            <v>126645.936615</v>
          </cell>
          <cell r="I46">
            <v>131133.25516500001</v>
          </cell>
          <cell r="J46">
            <v>139831.74958500001</v>
          </cell>
          <cell r="K46">
            <v>137070.322785</v>
          </cell>
          <cell r="L46">
            <v>136759.66227</v>
          </cell>
          <cell r="M46">
            <v>139244.94639</v>
          </cell>
          <cell r="N46">
            <v>141212.46298499999</v>
          </cell>
          <cell r="O46">
            <v>151084.56379499999</v>
          </cell>
          <cell r="P46">
            <v>151533.29565000001</v>
          </cell>
          <cell r="Q46">
            <v>150635.83194</v>
          </cell>
          <cell r="R46">
            <v>153535.33008000001</v>
          </cell>
          <cell r="S46">
            <v>157401.32759999999</v>
          </cell>
          <cell r="T46">
            <v>154777.97214</v>
          </cell>
          <cell r="U46">
            <v>153190.15173000001</v>
          </cell>
          <cell r="V46">
            <v>137104.84062</v>
          </cell>
          <cell r="W46">
            <v>124251.40302119999</v>
          </cell>
          <cell r="X46">
            <v>97694.635966199989</v>
          </cell>
          <cell r="Y46">
            <v>102115.05267599999</v>
          </cell>
          <cell r="Z46">
            <v>101258.38277099999</v>
          </cell>
          <cell r="AA46">
            <v>98140.104316800003</v>
          </cell>
          <cell r="AB46">
            <v>96803.699265000003</v>
          </cell>
          <cell r="AC46">
            <v>94816.225085400001</v>
          </cell>
          <cell r="AD46">
            <v>87811.699050000141</v>
          </cell>
        </row>
        <row r="47">
          <cell r="E47">
            <v>5022</v>
          </cell>
          <cell r="F47">
            <v>7703.5</v>
          </cell>
          <cell r="G47">
            <v>8494</v>
          </cell>
          <cell r="H47">
            <v>7874</v>
          </cell>
          <cell r="I47">
            <v>9486</v>
          </cell>
          <cell r="J47">
            <v>9424</v>
          </cell>
          <cell r="K47">
            <v>8447.5</v>
          </cell>
          <cell r="L47">
            <v>9424</v>
          </cell>
          <cell r="M47">
            <v>11671.5</v>
          </cell>
          <cell r="N47">
            <v>12539.5</v>
          </cell>
          <cell r="O47">
            <v>12834</v>
          </cell>
          <cell r="P47">
            <v>13903.5</v>
          </cell>
          <cell r="Q47">
            <v>11718</v>
          </cell>
          <cell r="R47">
            <v>12741</v>
          </cell>
          <cell r="S47">
            <v>15004</v>
          </cell>
          <cell r="T47">
            <v>20192.81275420724</v>
          </cell>
          <cell r="U47">
            <v>19906.137514985283</v>
          </cell>
          <cell r="V47">
            <v>25936.574521209543</v>
          </cell>
          <cell r="W47">
            <v>26324.638353415852</v>
          </cell>
          <cell r="X47">
            <v>27549.967801846018</v>
          </cell>
          <cell r="Y47">
            <v>17704.409919809543</v>
          </cell>
          <cell r="Z47">
            <v>32456.090279731703</v>
          </cell>
          <cell r="AA47">
            <v>6045.4207045071653</v>
          </cell>
          <cell r="AB47">
            <v>6875.127371288314</v>
          </cell>
          <cell r="AC47">
            <v>7720.1956851897276</v>
          </cell>
          <cell r="AD47">
            <v>9268.255710446585</v>
          </cell>
        </row>
        <row r="48">
          <cell r="E48" t="str">
            <v>NO</v>
          </cell>
          <cell r="F48" t="str">
            <v>NO</v>
          </cell>
          <cell r="G48" t="str">
            <v>NO</v>
          </cell>
          <cell r="H48" t="str">
            <v>NO</v>
          </cell>
          <cell r="I48" t="str">
            <v>NO</v>
          </cell>
          <cell r="J48" t="str">
            <v>NO</v>
          </cell>
          <cell r="K48" t="str">
            <v>NO</v>
          </cell>
          <cell r="L48" t="str">
            <v>NO</v>
          </cell>
          <cell r="M48" t="str">
            <v>NO</v>
          </cell>
          <cell r="N48" t="str">
            <v>NO</v>
          </cell>
          <cell r="O48" t="str">
            <v>NO</v>
          </cell>
          <cell r="P48" t="str">
            <v>NO</v>
          </cell>
          <cell r="Q48" t="str">
            <v>NO</v>
          </cell>
          <cell r="R48" t="str">
            <v>NO</v>
          </cell>
          <cell r="S48" t="str">
            <v>NO</v>
          </cell>
          <cell r="T48">
            <v>5552.2189860495819</v>
          </cell>
          <cell r="U48">
            <v>3904.306263914902</v>
          </cell>
          <cell r="V48">
            <v>5085.390626837434</v>
          </cell>
          <cell r="W48">
            <v>4610.9498996004331</v>
          </cell>
          <cell r="X48">
            <v>4021.6129588570157</v>
          </cell>
          <cell r="Y48">
            <v>4551.309211251717</v>
          </cell>
          <cell r="Z48">
            <v>4489.7266883222928</v>
          </cell>
          <cell r="AA48">
            <v>4562.9263684709395</v>
          </cell>
          <cell r="AB48">
            <v>4680.087202118084</v>
          </cell>
          <cell r="AC48">
            <v>4550.6183095508777</v>
          </cell>
          <cell r="AD48">
            <v>4797.9177615810449</v>
          </cell>
        </row>
        <row r="49">
          <cell r="E49">
            <v>24901.793765999999</v>
          </cell>
          <cell r="F49">
            <v>29702.910815999996</v>
          </cell>
          <cell r="G49">
            <v>24645.734189999999</v>
          </cell>
          <cell r="H49">
            <v>19332.497987999999</v>
          </cell>
          <cell r="I49">
            <v>18500.304365999997</v>
          </cell>
          <cell r="J49">
            <v>18692.349047999996</v>
          </cell>
          <cell r="K49">
            <v>20804.840549999997</v>
          </cell>
          <cell r="L49">
            <v>19844.617139999998</v>
          </cell>
          <cell r="M49">
            <v>28422.612935999998</v>
          </cell>
          <cell r="N49">
            <v>26118.076751999997</v>
          </cell>
          <cell r="O49">
            <v>26758.225691999996</v>
          </cell>
          <cell r="P49">
            <v>27846.478889999999</v>
          </cell>
          <cell r="Q49">
            <v>28166.553359999998</v>
          </cell>
          <cell r="R49">
            <v>34183.953395999997</v>
          </cell>
          <cell r="S49">
            <v>35080.161912000003</v>
          </cell>
          <cell r="T49">
            <v>32263.506575999996</v>
          </cell>
          <cell r="U49">
            <v>26502.166115999997</v>
          </cell>
          <cell r="V49">
            <v>28806.702299999997</v>
          </cell>
          <cell r="W49">
            <v>25285.883129999998</v>
          </cell>
          <cell r="X49">
            <v>21509.004384</v>
          </cell>
          <cell r="Y49">
            <v>25093.838447999999</v>
          </cell>
          <cell r="Z49">
            <v>18180.229895999997</v>
          </cell>
          <cell r="AA49">
            <v>16387.812864</v>
          </cell>
          <cell r="AB49">
            <v>16951.143931199997</v>
          </cell>
          <cell r="AC49">
            <v>18120.482661600003</v>
          </cell>
          <cell r="AD49">
            <v>17113.314996000001</v>
          </cell>
        </row>
        <row r="50">
          <cell r="E50" t="str">
            <v>NO</v>
          </cell>
          <cell r="F50" t="str">
            <v>NO</v>
          </cell>
          <cell r="G50" t="str">
            <v>NO</v>
          </cell>
          <cell r="H50" t="str">
            <v>NO</v>
          </cell>
          <cell r="I50" t="str">
            <v>NO</v>
          </cell>
          <cell r="J50" t="str">
            <v>NO</v>
          </cell>
          <cell r="K50" t="str">
            <v>NO</v>
          </cell>
          <cell r="L50" t="str">
            <v>NO</v>
          </cell>
          <cell r="M50" t="str">
            <v>NO</v>
          </cell>
          <cell r="N50" t="str">
            <v>NO</v>
          </cell>
          <cell r="O50" t="str">
            <v>NO</v>
          </cell>
          <cell r="P50" t="str">
            <v>NO</v>
          </cell>
          <cell r="Q50" t="str">
            <v>NO</v>
          </cell>
          <cell r="R50" t="str">
            <v>NO</v>
          </cell>
          <cell r="S50" t="str">
            <v>NO</v>
          </cell>
          <cell r="T50" t="str">
            <v>NO</v>
          </cell>
          <cell r="U50" t="str">
            <v>NO</v>
          </cell>
          <cell r="V50" t="str">
            <v>NO</v>
          </cell>
          <cell r="W50" t="str">
            <v>NO</v>
          </cell>
          <cell r="X50" t="str">
            <v>NO</v>
          </cell>
          <cell r="Y50" t="str">
            <v>NO</v>
          </cell>
          <cell r="Z50" t="str">
            <v>NO</v>
          </cell>
          <cell r="AA50" t="str">
            <v>NO</v>
          </cell>
          <cell r="AB50" t="str">
            <v>NO</v>
          </cell>
          <cell r="AC50" t="str">
            <v>NO</v>
          </cell>
          <cell r="AD50" t="str">
            <v>NO</v>
          </cell>
        </row>
        <row r="51">
          <cell r="E51" t="str">
            <v>NO</v>
          </cell>
          <cell r="F51" t="str">
            <v>NO</v>
          </cell>
          <cell r="G51" t="str">
            <v>NO</v>
          </cell>
          <cell r="H51" t="str">
            <v>NO</v>
          </cell>
          <cell r="I51" t="str">
            <v>NO</v>
          </cell>
          <cell r="J51" t="str">
            <v>NO</v>
          </cell>
          <cell r="K51" t="str">
            <v>NO</v>
          </cell>
          <cell r="L51" t="str">
            <v>NO</v>
          </cell>
          <cell r="M51" t="str">
            <v>NO</v>
          </cell>
          <cell r="N51" t="str">
            <v>NO</v>
          </cell>
          <cell r="O51" t="str">
            <v>NO</v>
          </cell>
          <cell r="P51" t="str">
            <v>NO</v>
          </cell>
          <cell r="Q51" t="str">
            <v>NO</v>
          </cell>
          <cell r="R51" t="str">
            <v>NO</v>
          </cell>
          <cell r="S51" t="str">
            <v>NO</v>
          </cell>
          <cell r="T51" t="str">
            <v>NO</v>
          </cell>
          <cell r="U51" t="str">
            <v>NO</v>
          </cell>
          <cell r="V51" t="str">
            <v>NO</v>
          </cell>
          <cell r="W51" t="str">
            <v>NO</v>
          </cell>
          <cell r="X51" t="str">
            <v>NO</v>
          </cell>
          <cell r="Y51" t="str">
            <v>NO</v>
          </cell>
          <cell r="Z51" t="str">
            <v>NO</v>
          </cell>
          <cell r="AA51" t="str">
            <v>NO</v>
          </cell>
          <cell r="AB51" t="str">
            <v>NO</v>
          </cell>
          <cell r="AC51" t="str">
            <v>NO</v>
          </cell>
          <cell r="AD51" t="str">
            <v>NO</v>
          </cell>
        </row>
        <row r="52">
          <cell r="E52" t="str">
            <v>NO</v>
          </cell>
          <cell r="F52" t="str">
            <v>NO</v>
          </cell>
          <cell r="G52" t="str">
            <v>NO</v>
          </cell>
          <cell r="H52" t="str">
            <v>NO</v>
          </cell>
          <cell r="I52" t="str">
            <v>NO</v>
          </cell>
          <cell r="J52" t="str">
            <v>NO</v>
          </cell>
          <cell r="K52" t="str">
            <v>NO</v>
          </cell>
          <cell r="L52" t="str">
            <v>NO</v>
          </cell>
          <cell r="M52" t="str">
            <v>NO</v>
          </cell>
          <cell r="N52" t="str">
            <v>NO</v>
          </cell>
          <cell r="O52" t="str">
            <v>NO</v>
          </cell>
          <cell r="P52" t="str">
            <v>NO</v>
          </cell>
          <cell r="Q52" t="str">
            <v>NO</v>
          </cell>
          <cell r="R52" t="str">
            <v>NO</v>
          </cell>
          <cell r="S52" t="str">
            <v>NO</v>
          </cell>
          <cell r="T52" t="str">
            <v>NO</v>
          </cell>
          <cell r="U52" t="str">
            <v>NO</v>
          </cell>
          <cell r="V52" t="str">
            <v>NO</v>
          </cell>
          <cell r="W52" t="str">
            <v>NO</v>
          </cell>
          <cell r="X52" t="str">
            <v>NO</v>
          </cell>
          <cell r="Y52" t="str">
            <v>NO</v>
          </cell>
          <cell r="Z52" t="str">
            <v>NO</v>
          </cell>
          <cell r="AA52" t="str">
            <v>NO</v>
          </cell>
          <cell r="AB52" t="str">
            <v>NO</v>
          </cell>
          <cell r="AC52" t="str">
            <v>NO</v>
          </cell>
          <cell r="AD52" t="str">
            <v>NO</v>
          </cell>
        </row>
        <row r="53">
          <cell r="E53" t="str">
            <v>NO</v>
          </cell>
          <cell r="F53" t="str">
            <v>NO</v>
          </cell>
          <cell r="G53" t="str">
            <v>NO</v>
          </cell>
          <cell r="H53" t="str">
            <v>NO</v>
          </cell>
          <cell r="I53" t="str">
            <v>NO</v>
          </cell>
          <cell r="J53" t="str">
            <v>NO</v>
          </cell>
          <cell r="K53" t="str">
            <v>NO</v>
          </cell>
          <cell r="L53" t="str">
            <v>NO</v>
          </cell>
          <cell r="M53" t="str">
            <v>NO</v>
          </cell>
          <cell r="N53" t="str">
            <v>NO</v>
          </cell>
          <cell r="O53" t="str">
            <v>NO</v>
          </cell>
          <cell r="P53" t="str">
            <v>NO</v>
          </cell>
          <cell r="Q53" t="str">
            <v>NO</v>
          </cell>
          <cell r="R53" t="str">
            <v>NO</v>
          </cell>
          <cell r="S53" t="str">
            <v>NO</v>
          </cell>
          <cell r="T53" t="str">
            <v>NO</v>
          </cell>
          <cell r="U53" t="str">
            <v>NO</v>
          </cell>
          <cell r="V53" t="str">
            <v>NO</v>
          </cell>
          <cell r="W53" t="str">
            <v>NO</v>
          </cell>
          <cell r="X53" t="str">
            <v>NO</v>
          </cell>
          <cell r="Y53" t="str">
            <v>NO</v>
          </cell>
          <cell r="Z53" t="str">
            <v>NO</v>
          </cell>
          <cell r="AA53" t="str">
            <v>NO</v>
          </cell>
          <cell r="AB53" t="str">
            <v>NO</v>
          </cell>
          <cell r="AC53" t="str">
            <v>NO</v>
          </cell>
          <cell r="AD53" t="str">
            <v>NO</v>
          </cell>
        </row>
        <row r="54">
          <cell r="E54">
            <v>125764.3404032</v>
          </cell>
          <cell r="F54">
            <v>110472.75163298764</v>
          </cell>
          <cell r="G54">
            <v>112674.18319530001</v>
          </cell>
          <cell r="H54">
            <v>114879.75104012</v>
          </cell>
          <cell r="I54">
            <v>126442.78305872</v>
          </cell>
          <cell r="J54">
            <v>99955.377745359991</v>
          </cell>
          <cell r="K54">
            <v>102694.83588232001</v>
          </cell>
          <cell r="L54">
            <v>97658.895433600002</v>
          </cell>
          <cell r="M54">
            <v>88480.406858000002</v>
          </cell>
          <cell r="N54">
            <v>100546.83521199999</v>
          </cell>
          <cell r="O54">
            <v>84990.062426200006</v>
          </cell>
          <cell r="P54">
            <v>98942.810186000002</v>
          </cell>
          <cell r="Q54">
            <v>96999.790600000008</v>
          </cell>
          <cell r="R54">
            <v>101321.385364</v>
          </cell>
          <cell r="S54">
            <v>91011.19220000002</v>
          </cell>
          <cell r="T54">
            <v>81050.661246000003</v>
          </cell>
          <cell r="U54">
            <v>77411.097473999995</v>
          </cell>
          <cell r="V54">
            <v>74312.080417999998</v>
          </cell>
          <cell r="W54">
            <v>69290.148724000013</v>
          </cell>
          <cell r="X54">
            <v>44510.310867301443</v>
          </cell>
          <cell r="Y54">
            <v>42092.884110000006</v>
          </cell>
          <cell r="Z54">
            <v>32873.949257999993</v>
          </cell>
          <cell r="AA54">
            <v>20109.204054000002</v>
          </cell>
          <cell r="AB54">
            <v>19769.199449199998</v>
          </cell>
          <cell r="AC54">
            <v>21326.436295600004</v>
          </cell>
          <cell r="AD54">
            <v>27484.146222000003</v>
          </cell>
        </row>
        <row r="55">
          <cell r="E55">
            <v>3218.3686131600002</v>
          </cell>
          <cell r="F55">
            <v>5978.6187253799999</v>
          </cell>
          <cell r="G55">
            <v>5263.15814538</v>
          </cell>
          <cell r="H55">
            <v>4617.8461740599996</v>
          </cell>
          <cell r="I55">
            <v>4153.10641158</v>
          </cell>
          <cell r="J55">
            <v>3416.88073884</v>
          </cell>
          <cell r="K55">
            <v>5291.0599568000007</v>
          </cell>
          <cell r="L55">
            <v>4695.7093223600004</v>
          </cell>
          <cell r="M55">
            <v>6627.9287000000004</v>
          </cell>
          <cell r="N55">
            <v>8754.0105780000013</v>
          </cell>
          <cell r="O55">
            <v>5424.9828859999998</v>
          </cell>
          <cell r="P55">
            <v>5081.8149240000002</v>
          </cell>
          <cell r="Q55">
            <v>3994.51692</v>
          </cell>
          <cell r="R55">
            <v>558.94934000000001</v>
          </cell>
          <cell r="S55">
            <v>382.74218000000002</v>
          </cell>
          <cell r="T55">
            <v>441.31790000000001</v>
          </cell>
          <cell r="U55">
            <v>382.54218000000003</v>
          </cell>
          <cell r="V55">
            <v>440.91790000000003</v>
          </cell>
          <cell r="W55">
            <v>323.76646000000005</v>
          </cell>
          <cell r="X55">
            <v>89.463579999999993</v>
          </cell>
          <cell r="Y55">
            <v>89.463579999999993</v>
          </cell>
          <cell r="Z55">
            <v>530.26100053999994</v>
          </cell>
          <cell r="AA55">
            <v>1060.2669646041361</v>
          </cell>
          <cell r="AB55">
            <v>3279.637811166951</v>
          </cell>
          <cell r="AC55">
            <v>3231.1877542708899</v>
          </cell>
          <cell r="AD55">
            <v>32.731350775587401</v>
          </cell>
        </row>
        <row r="56">
          <cell r="E56">
            <v>169525.49585656001</v>
          </cell>
          <cell r="F56">
            <v>148166.2422408046</v>
          </cell>
          <cell r="G56">
            <v>153094.738121</v>
          </cell>
          <cell r="H56">
            <v>188393.39477350001</v>
          </cell>
          <cell r="I56">
            <v>197454.2423327</v>
          </cell>
          <cell r="J56">
            <v>223755.07973639999</v>
          </cell>
          <cell r="K56">
            <v>239197.64548272002</v>
          </cell>
          <cell r="L56">
            <v>262583.29902253998</v>
          </cell>
          <cell r="M56">
            <v>191863.03479999999</v>
          </cell>
          <cell r="N56">
            <v>193539.21953999999</v>
          </cell>
          <cell r="O56">
            <v>241919.68281999999</v>
          </cell>
          <cell r="P56">
            <v>214548.39684</v>
          </cell>
          <cell r="Q56">
            <v>205338.335085</v>
          </cell>
          <cell r="R56">
            <v>209750.52528499998</v>
          </cell>
          <cell r="S56">
            <v>202930.19157</v>
          </cell>
          <cell r="T56">
            <v>197458.23415</v>
          </cell>
          <cell r="U56">
            <v>196856.45168</v>
          </cell>
          <cell r="V56">
            <v>170966.30170499999</v>
          </cell>
          <cell r="W56">
            <v>157125.53808541675</v>
          </cell>
          <cell r="X56">
            <v>121681.64636134995</v>
          </cell>
          <cell r="Y56">
            <v>120413.58187535987</v>
          </cell>
          <cell r="Z56">
            <v>114793.8976703501</v>
          </cell>
          <cell r="AA56">
            <v>111195.36510099107</v>
          </cell>
          <cell r="AB56">
            <v>109619.42650227633</v>
          </cell>
          <cell r="AC56">
            <v>117184.39247421504</v>
          </cell>
          <cell r="AD56">
            <v>123311.35087393102</v>
          </cell>
        </row>
        <row r="57">
          <cell r="E57" t="str">
            <v>NO</v>
          </cell>
          <cell r="F57" t="str">
            <v>NO</v>
          </cell>
          <cell r="G57" t="str">
            <v>NO</v>
          </cell>
          <cell r="H57" t="str">
            <v>NO</v>
          </cell>
          <cell r="I57" t="str">
            <v>NO</v>
          </cell>
          <cell r="J57" t="str">
            <v>NO</v>
          </cell>
          <cell r="K57" t="str">
            <v>NO</v>
          </cell>
          <cell r="L57" t="str">
            <v>NO</v>
          </cell>
          <cell r="M57" t="str">
            <v>NO</v>
          </cell>
          <cell r="N57" t="str">
            <v>NO</v>
          </cell>
          <cell r="O57" t="str">
            <v>NO</v>
          </cell>
          <cell r="P57" t="str">
            <v>NO</v>
          </cell>
          <cell r="Q57" t="str">
            <v>NO</v>
          </cell>
          <cell r="R57" t="str">
            <v>NO</v>
          </cell>
          <cell r="S57" t="str">
            <v>NO</v>
          </cell>
          <cell r="T57" t="str">
            <v>NO</v>
          </cell>
          <cell r="U57" t="str">
            <v>NO</v>
          </cell>
          <cell r="V57" t="str">
            <v>NO</v>
          </cell>
          <cell r="W57" t="str">
            <v>NO</v>
          </cell>
          <cell r="X57" t="str">
            <v>NO</v>
          </cell>
          <cell r="Y57" t="str">
            <v>NO</v>
          </cell>
          <cell r="Z57" t="str">
            <v>NO</v>
          </cell>
          <cell r="AA57" t="str">
            <v>NO</v>
          </cell>
          <cell r="AB57" t="str">
            <v>NO</v>
          </cell>
          <cell r="AC57" t="str">
            <v>NO</v>
          </cell>
          <cell r="AD57" t="str">
            <v>NO</v>
          </cell>
        </row>
        <row r="58">
          <cell r="E58" t="str">
            <v>NO</v>
          </cell>
          <cell r="F58" t="str">
            <v>NO</v>
          </cell>
          <cell r="G58" t="str">
            <v>NO</v>
          </cell>
          <cell r="H58" t="str">
            <v>NO</v>
          </cell>
          <cell r="I58" t="str">
            <v>NO</v>
          </cell>
          <cell r="J58" t="str">
            <v>NO</v>
          </cell>
          <cell r="K58" t="str">
            <v>NO</v>
          </cell>
          <cell r="L58" t="str">
            <v>NO</v>
          </cell>
          <cell r="M58" t="str">
            <v>NO</v>
          </cell>
          <cell r="N58" t="str">
            <v>NO</v>
          </cell>
          <cell r="O58" t="str">
            <v>NO</v>
          </cell>
          <cell r="P58" t="str">
            <v>NO</v>
          </cell>
          <cell r="Q58" t="str">
            <v>NO</v>
          </cell>
          <cell r="R58" t="str">
            <v>NO</v>
          </cell>
          <cell r="S58" t="str">
            <v>NO</v>
          </cell>
          <cell r="T58" t="str">
            <v>NO</v>
          </cell>
          <cell r="U58" t="str">
            <v>NO</v>
          </cell>
          <cell r="V58" t="str">
            <v>NO</v>
          </cell>
          <cell r="W58" t="str">
            <v>NO</v>
          </cell>
          <cell r="X58" t="str">
            <v>NO</v>
          </cell>
          <cell r="Y58" t="str">
            <v>NO</v>
          </cell>
          <cell r="Z58" t="str">
            <v>NO</v>
          </cell>
          <cell r="AA58" t="str">
            <v>NO</v>
          </cell>
          <cell r="AB58" t="str">
            <v>NO</v>
          </cell>
          <cell r="AC58" t="str">
            <v>NO</v>
          </cell>
          <cell r="AD58" t="str">
            <v>NO</v>
          </cell>
        </row>
        <row r="59">
          <cell r="E59">
            <v>5737.4513368688067</v>
          </cell>
          <cell r="F59">
            <v>5535.1496611752709</v>
          </cell>
          <cell r="G59">
            <v>5805.2325523848549</v>
          </cell>
          <cell r="H59">
            <v>5829.5244214493605</v>
          </cell>
          <cell r="I59">
            <v>5612.3088954636432</v>
          </cell>
          <cell r="J59">
            <v>5888.0703598518803</v>
          </cell>
          <cell r="K59">
            <v>6570.4937777657942</v>
          </cell>
          <cell r="L59">
            <v>7084.8501515075177</v>
          </cell>
          <cell r="M59">
            <v>7726.4830980314655</v>
          </cell>
          <cell r="N59">
            <v>8942.0747183095518</v>
          </cell>
          <cell r="O59">
            <v>9542.1222148671895</v>
          </cell>
          <cell r="P59">
            <v>9111.75045632207</v>
          </cell>
          <cell r="Q59">
            <v>9528.6277019545687</v>
          </cell>
          <cell r="R59">
            <v>9993.7416707413831</v>
          </cell>
          <cell r="S59">
            <v>9646.26178418776</v>
          </cell>
          <cell r="T59">
            <v>9630.8446080070935</v>
          </cell>
          <cell r="U59">
            <v>9990.7162977354492</v>
          </cell>
          <cell r="V59">
            <v>10577.380982940347</v>
          </cell>
          <cell r="W59">
            <v>9747.4113001550813</v>
          </cell>
          <cell r="X59">
            <v>9372.6183724145103</v>
          </cell>
          <cell r="Y59">
            <v>10049.328000520492</v>
          </cell>
          <cell r="Z59">
            <v>8871.9793512447686</v>
          </cell>
          <cell r="AA59">
            <v>8384.202645188303</v>
          </cell>
          <cell r="AB59">
            <v>7143885.7002583761</v>
          </cell>
          <cell r="AC59">
            <v>7482846.8022130644</v>
          </cell>
          <cell r="AD59">
            <v>6977526.0247107409</v>
          </cell>
        </row>
        <row r="60">
          <cell r="E60">
            <v>5254.2016468688071</v>
          </cell>
          <cell r="F60">
            <v>5227.6271311752707</v>
          </cell>
          <cell r="G60">
            <v>5453.7782323848551</v>
          </cell>
          <cell r="H60">
            <v>5478.0701014493607</v>
          </cell>
          <cell r="I60">
            <v>5260.8545754636434</v>
          </cell>
          <cell r="J60">
            <v>5624.4796198518807</v>
          </cell>
          <cell r="K60">
            <v>6306.9030377657946</v>
          </cell>
          <cell r="L60">
            <v>6821.2594115075181</v>
          </cell>
          <cell r="M60">
            <v>7418.9605680314653</v>
          </cell>
          <cell r="N60">
            <v>8546.6886083095524</v>
          </cell>
          <cell r="O60">
            <v>9058.872524867189</v>
          </cell>
          <cell r="P60">
            <v>8628.5007663220695</v>
          </cell>
          <cell r="Q60">
            <v>9001.4462219545694</v>
          </cell>
          <cell r="R60">
            <v>9334.764820741384</v>
          </cell>
          <cell r="S60">
            <v>9031.2167241877596</v>
          </cell>
          <cell r="T60">
            <v>9015.7995480070931</v>
          </cell>
          <cell r="U60">
            <v>9287.8076577354495</v>
          </cell>
          <cell r="V60">
            <v>9918.4041329403481</v>
          </cell>
          <cell r="W60">
            <v>9352.0251901550819</v>
          </cell>
          <cell r="X60">
            <v>8625.7779424145101</v>
          </cell>
          <cell r="Y60">
            <v>9214.623990520493</v>
          </cell>
          <cell r="Z60">
            <v>8564.4568212447684</v>
          </cell>
          <cell r="AA60">
            <v>7988.8165351883035</v>
          </cell>
          <cell r="AB60">
            <v>7143797.8366783764</v>
          </cell>
          <cell r="AC60">
            <v>7482756.8738389341</v>
          </cell>
          <cell r="AD60">
            <v>6977417.4692576509</v>
          </cell>
        </row>
        <row r="61">
          <cell r="E61">
            <v>761020.31295923574</v>
          </cell>
          <cell r="F61">
            <v>783911.3181459154</v>
          </cell>
          <cell r="G61">
            <v>835519.85202313517</v>
          </cell>
          <cell r="H61">
            <v>866962.8334500792</v>
          </cell>
          <cell r="I61">
            <v>875628.09375265939</v>
          </cell>
          <cell r="J61">
            <v>897505.98843457445</v>
          </cell>
          <cell r="K61">
            <v>904530.23980489152</v>
          </cell>
          <cell r="L61">
            <v>902960.97693846561</v>
          </cell>
          <cell r="M61">
            <v>956614.38883337309</v>
          </cell>
          <cell r="N61">
            <v>963004.77970734623</v>
          </cell>
          <cell r="O61">
            <v>936167.53116641578</v>
          </cell>
          <cell r="P61">
            <v>952622.83275763807</v>
          </cell>
          <cell r="Q61">
            <v>981495.80033983453</v>
          </cell>
          <cell r="R61">
            <v>969696.99325184175</v>
          </cell>
          <cell r="S61">
            <v>977168.41942622035</v>
          </cell>
          <cell r="T61">
            <v>947990.98346587003</v>
          </cell>
          <cell r="U61">
            <v>1027527.9098824165</v>
          </cell>
          <cell r="V61">
            <v>1001948.0827194424</v>
          </cell>
          <cell r="W61">
            <v>932886.34837553138</v>
          </cell>
          <cell r="X61">
            <v>888681.95047624363</v>
          </cell>
          <cell r="Y61">
            <v>850119.59536898998</v>
          </cell>
          <cell r="Z61">
            <v>830579.43660248467</v>
          </cell>
          <cell r="AA61">
            <v>779386.46625482861</v>
          </cell>
          <cell r="AB61">
            <v>788183.34015520231</v>
          </cell>
          <cell r="AC61">
            <v>840800.03302611772</v>
          </cell>
          <cell r="AD61">
            <v>844771.97858708526</v>
          </cell>
        </row>
        <row r="62">
          <cell r="E62">
            <v>8700.9699256502554</v>
          </cell>
          <cell r="F62">
            <v>8897.713114031576</v>
          </cell>
          <cell r="G62">
            <v>8958.8809488807256</v>
          </cell>
          <cell r="H62">
            <v>9042.5551198809953</v>
          </cell>
          <cell r="I62">
            <v>9540.1834403122102</v>
          </cell>
          <cell r="J62">
            <v>10226.094839858426</v>
          </cell>
          <cell r="K62">
            <v>11135.1579391512</v>
          </cell>
          <cell r="L62">
            <v>11736.676470115635</v>
          </cell>
          <cell r="M62">
            <v>12070.70325046843</v>
          </cell>
          <cell r="N62">
            <v>12147.138530868611</v>
          </cell>
          <cell r="O62">
            <v>13766.754417895396</v>
          </cell>
          <cell r="P62">
            <v>15304.011856918136</v>
          </cell>
          <cell r="Q62">
            <v>14789.52446649651</v>
          </cell>
          <cell r="R62">
            <v>14813.58194239974</v>
          </cell>
          <cell r="S62">
            <v>14158.316799708275</v>
          </cell>
          <cell r="T62">
            <v>14799.856294415998</v>
          </cell>
          <cell r="U62">
            <v>16833.078914589081</v>
          </cell>
          <cell r="V62">
            <v>18113.97710948126</v>
          </cell>
          <cell r="W62">
            <v>20196.30738327057</v>
          </cell>
          <cell r="X62">
            <v>22159.906715682977</v>
          </cell>
          <cell r="Y62">
            <v>26164.512873066305</v>
          </cell>
          <cell r="Z62">
            <v>26888.36930832034</v>
          </cell>
          <cell r="AA62">
            <v>28294.011257568593</v>
          </cell>
          <cell r="AB62">
            <v>30446.122828885593</v>
          </cell>
          <cell r="AC62">
            <v>32422.64389807254</v>
          </cell>
          <cell r="AD62">
            <v>33882.579681633673</v>
          </cell>
        </row>
        <row r="63">
          <cell r="E63" t="str">
            <v>NO</v>
          </cell>
          <cell r="F63" t="str">
            <v>NO</v>
          </cell>
          <cell r="G63" t="str">
            <v>NO</v>
          </cell>
          <cell r="H63" t="str">
            <v>NO</v>
          </cell>
          <cell r="I63">
            <v>0</v>
          </cell>
          <cell r="J63">
            <v>0</v>
          </cell>
          <cell r="K63">
            <v>0</v>
          </cell>
          <cell r="L63" t="str">
            <v>NO</v>
          </cell>
          <cell r="M63">
            <v>0</v>
          </cell>
          <cell r="N63">
            <v>0</v>
          </cell>
          <cell r="O63">
            <v>0</v>
          </cell>
          <cell r="P63">
            <v>1218.6153947418863</v>
          </cell>
          <cell r="Q63">
            <v>2011.7957215096915</v>
          </cell>
          <cell r="R63">
            <v>3432.2584366144702</v>
          </cell>
          <cell r="S63">
            <v>4165.4435319955028</v>
          </cell>
          <cell r="T63">
            <v>2789.3840971669779</v>
          </cell>
          <cell r="U63">
            <v>3082.0112173260118</v>
          </cell>
          <cell r="V63">
            <v>2436.2342602249641</v>
          </cell>
          <cell r="W63">
            <v>15478.436730217696</v>
          </cell>
          <cell r="X63">
            <v>23198.978565909572</v>
          </cell>
          <cell r="Y63">
            <v>26482.134488901429</v>
          </cell>
          <cell r="Z63">
            <v>27831.169492745928</v>
          </cell>
          <cell r="AA63">
            <v>28062.471518721904</v>
          </cell>
          <cell r="AB63">
            <v>26343.999701241733</v>
          </cell>
          <cell r="AC63">
            <v>21881.956125031105</v>
          </cell>
          <cell r="AD63">
            <v>25472.49117359328</v>
          </cell>
        </row>
        <row r="64">
          <cell r="E64">
            <v>129167.88337214002</v>
          </cell>
          <cell r="F64">
            <v>118494.20108723822</v>
          </cell>
          <cell r="G64">
            <v>123624.6774481535</v>
          </cell>
          <cell r="H64">
            <v>140207.5991420816</v>
          </cell>
          <cell r="I64">
            <v>143706.91402084089</v>
          </cell>
          <cell r="J64">
            <v>144996.80302331407</v>
          </cell>
          <cell r="K64">
            <v>155746.78540352159</v>
          </cell>
          <cell r="L64">
            <v>163505.38928074981</v>
          </cell>
          <cell r="M64">
            <v>180616.9688414869</v>
          </cell>
          <cell r="N64">
            <v>189084.64117250868</v>
          </cell>
          <cell r="O64">
            <v>210684.96452022076</v>
          </cell>
          <cell r="P64">
            <v>197283.66258155083</v>
          </cell>
          <cell r="Q64">
            <v>203758.33243945468</v>
          </cell>
          <cell r="R64">
            <v>221178.43122046077</v>
          </cell>
          <cell r="S64">
            <v>237423.2951591005</v>
          </cell>
          <cell r="T64">
            <v>260517.18718968355</v>
          </cell>
          <cell r="U64">
            <v>229477.45435337746</v>
          </cell>
          <cell r="V64">
            <v>246260.71416476616</v>
          </cell>
          <cell r="W64">
            <v>243537.30936825555</v>
          </cell>
          <cell r="X64">
            <v>239570.72397884721</v>
          </cell>
          <cell r="Y64">
            <v>258554.21218745314</v>
          </cell>
          <cell r="Z64">
            <v>265844.88633905083</v>
          </cell>
          <cell r="AA64">
            <v>233128.76635990365</v>
          </cell>
          <cell r="AB64">
            <v>204855.99325612123</v>
          </cell>
          <cell r="AC64">
            <v>210699.0133523565</v>
          </cell>
          <cell r="AD64">
            <v>170071.84257269057</v>
          </cell>
        </row>
        <row r="65">
          <cell r="E65" t="str">
            <v>NO</v>
          </cell>
          <cell r="F65" t="str">
            <v>NO</v>
          </cell>
          <cell r="G65" t="str">
            <v>NO</v>
          </cell>
          <cell r="H65" t="str">
            <v>NO</v>
          </cell>
          <cell r="I65">
            <v>0</v>
          </cell>
          <cell r="J65">
            <v>0</v>
          </cell>
          <cell r="K65">
            <v>0</v>
          </cell>
          <cell r="L65" t="str">
            <v>NO</v>
          </cell>
          <cell r="M65">
            <v>0</v>
          </cell>
          <cell r="N65">
            <v>0</v>
          </cell>
          <cell r="O65">
            <v>0</v>
          </cell>
          <cell r="P65">
            <v>896.52835952708585</v>
          </cell>
          <cell r="Q65">
            <v>1267.1338323148277</v>
          </cell>
          <cell r="R65">
            <v>2207.9105626594137</v>
          </cell>
          <cell r="S65">
            <v>2498.9321760924381</v>
          </cell>
          <cell r="T65">
            <v>1786.2393701074816</v>
          </cell>
          <cell r="U65">
            <v>1349.7049731705742</v>
          </cell>
          <cell r="V65">
            <v>1138.2686870891289</v>
          </cell>
          <cell r="W65">
            <v>6272.3575654289198</v>
          </cell>
          <cell r="X65">
            <v>10249.51261152362</v>
          </cell>
          <cell r="Y65">
            <v>12184.584534221836</v>
          </cell>
          <cell r="Z65">
            <v>14005.406800306104</v>
          </cell>
          <cell r="AA65">
            <v>12618.546061565667</v>
          </cell>
          <cell r="AB65">
            <v>10589.823740837472</v>
          </cell>
          <cell r="AC65">
            <v>9220.5859904002937</v>
          </cell>
          <cell r="AD65">
            <v>8194.0349185955529</v>
          </cell>
        </row>
        <row r="66">
          <cell r="E66">
            <v>356535.34159236128</v>
          </cell>
          <cell r="F66">
            <v>369573.69688581949</v>
          </cell>
          <cell r="G66">
            <v>381274.52237103001</v>
          </cell>
          <cell r="H66">
            <v>360254.63657532685</v>
          </cell>
          <cell r="I66">
            <v>348412.97257304227</v>
          </cell>
          <cell r="J66">
            <v>350349.06084534276</v>
          </cell>
          <cell r="K66">
            <v>338135.46860904509</v>
          </cell>
          <cell r="L66">
            <v>347725.45349600585</v>
          </cell>
          <cell r="M66">
            <v>325959.64985255513</v>
          </cell>
          <cell r="N66">
            <v>324678.77731927345</v>
          </cell>
          <cell r="O66">
            <v>332812.6390462917</v>
          </cell>
          <cell r="P66">
            <v>359560.82483303279</v>
          </cell>
          <cell r="Q66">
            <v>353515.96232627117</v>
          </cell>
          <cell r="R66">
            <v>351301.51397526573</v>
          </cell>
          <cell r="S66">
            <v>351371.4388095683</v>
          </cell>
          <cell r="T66">
            <v>344698.64973827556</v>
          </cell>
          <cell r="U66">
            <v>312601.56741297053</v>
          </cell>
          <cell r="V66">
            <v>328500.93356380111</v>
          </cell>
          <cell r="W66">
            <v>328497.1275286068</v>
          </cell>
          <cell r="X66">
            <v>326059.5425867872</v>
          </cell>
          <cell r="Y66">
            <v>323951.17339617468</v>
          </cell>
          <cell r="Z66">
            <v>332407.78602050152</v>
          </cell>
          <cell r="AA66">
            <v>317740.93255254673</v>
          </cell>
          <cell r="AB66">
            <v>304263.78609782027</v>
          </cell>
          <cell r="AC66">
            <v>303914.02973562671</v>
          </cell>
          <cell r="AD66">
            <v>312254.51839649287</v>
          </cell>
        </row>
        <row r="67">
          <cell r="E67">
            <v>36.618320239362156</v>
          </cell>
          <cell r="F67">
            <v>35.361197120194134</v>
          </cell>
          <cell r="G67">
            <v>37.111851201763479</v>
          </cell>
          <cell r="H67">
            <v>33.648451546270842</v>
          </cell>
          <cell r="I67">
            <v>32.18250332150091</v>
          </cell>
          <cell r="J67">
            <v>34.23912558251309</v>
          </cell>
          <cell r="K67">
            <v>33.971547770746589</v>
          </cell>
          <cell r="L67">
            <v>50.301171429442725</v>
          </cell>
          <cell r="M67">
            <v>66.254688694524617</v>
          </cell>
          <cell r="N67">
            <v>100.43353608053854</v>
          </cell>
          <cell r="O67">
            <v>131.95737718217117</v>
          </cell>
          <cell r="P67">
            <v>299.66625838935511</v>
          </cell>
          <cell r="Q67">
            <v>518.61117345981722</v>
          </cell>
          <cell r="R67">
            <v>732.28238061641946</v>
          </cell>
          <cell r="S67">
            <v>1032.9776305717189</v>
          </cell>
          <cell r="T67">
            <v>1408.6835094319322</v>
          </cell>
          <cell r="U67">
            <v>1795.669775805588</v>
          </cell>
          <cell r="V67">
            <v>2570.021805047686</v>
          </cell>
          <cell r="W67">
            <v>2797.9521269018346</v>
          </cell>
          <cell r="X67">
            <v>2989.866167359135</v>
          </cell>
          <cell r="Y67">
            <v>2926.3012836167163</v>
          </cell>
          <cell r="Z67">
            <v>3336.3077912903809</v>
          </cell>
          <cell r="AA67">
            <v>3369.1845809175361</v>
          </cell>
          <cell r="AB67">
            <v>3512.1557909665034</v>
          </cell>
          <cell r="AC67">
            <v>3669.3013282155785</v>
          </cell>
          <cell r="AD67">
            <v>3810.9331267775287</v>
          </cell>
        </row>
        <row r="68">
          <cell r="E68" t="str">
            <v>NO</v>
          </cell>
          <cell r="F68" t="str">
            <v>NO</v>
          </cell>
          <cell r="G68" t="str">
            <v>NO</v>
          </cell>
          <cell r="H68" t="str">
            <v>NO</v>
          </cell>
          <cell r="I68">
            <v>0</v>
          </cell>
          <cell r="J68">
            <v>0</v>
          </cell>
          <cell r="K68">
            <v>0</v>
          </cell>
          <cell r="L68" t="str">
            <v>NO</v>
          </cell>
          <cell r="M68">
            <v>0</v>
          </cell>
          <cell r="N68">
            <v>0</v>
          </cell>
          <cell r="O68">
            <v>0</v>
          </cell>
          <cell r="P68">
            <v>1796.8775457310287</v>
          </cell>
          <cell r="Q68">
            <v>2411.2832461754829</v>
          </cell>
          <cell r="R68">
            <v>3823.993760726119</v>
          </cell>
          <cell r="S68">
            <v>3983.8533919120591</v>
          </cell>
          <cell r="T68">
            <v>2539.4041435363488</v>
          </cell>
          <cell r="U68">
            <v>1969.7732095034162</v>
          </cell>
          <cell r="V68">
            <v>1612.5966140720452</v>
          </cell>
          <cell r="W68">
            <v>8933.7449358050017</v>
          </cell>
          <cell r="X68">
            <v>14735.949002566809</v>
          </cell>
          <cell r="Y68">
            <v>16026.740326616749</v>
          </cell>
          <cell r="Z68">
            <v>18211.381669447972</v>
          </cell>
          <cell r="AA68">
            <v>17953.253035832437</v>
          </cell>
          <cell r="AB68">
            <v>16461.156550405969</v>
          </cell>
          <cell r="AC68">
            <v>13886.105966108711</v>
          </cell>
          <cell r="AD68">
            <v>15778.757698434709</v>
          </cell>
        </row>
        <row r="69">
          <cell r="E69">
            <v>35423.626850377164</v>
          </cell>
          <cell r="F69">
            <v>37768.07599657627</v>
          </cell>
          <cell r="G69">
            <v>40487.83412384212</v>
          </cell>
          <cell r="H69">
            <v>41537.635366657742</v>
          </cell>
          <cell r="I69">
            <v>42945.390222547328</v>
          </cell>
          <cell r="J69">
            <v>48858.185922447548</v>
          </cell>
          <cell r="K69">
            <v>51102.409256657767</v>
          </cell>
          <cell r="L69">
            <v>52833.572609541792</v>
          </cell>
          <cell r="M69">
            <v>56641.001329191939</v>
          </cell>
          <cell r="N69">
            <v>57849.515857370869</v>
          </cell>
          <cell r="O69">
            <v>51027.685581800833</v>
          </cell>
          <cell r="P69">
            <v>52663.422545079469</v>
          </cell>
          <cell r="Q69">
            <v>54976.398106068162</v>
          </cell>
          <cell r="R69">
            <v>56695.26369416064</v>
          </cell>
          <cell r="S69">
            <v>57097.911689807021</v>
          </cell>
          <cell r="T69">
            <v>48603.81525795551</v>
          </cell>
          <cell r="U69">
            <v>44631.280664696271</v>
          </cell>
          <cell r="V69">
            <v>40217.729403293961</v>
          </cell>
          <cell r="W69">
            <v>41746.295190402547</v>
          </cell>
          <cell r="X69">
            <v>37855.76463662734</v>
          </cell>
          <cell r="Y69">
            <v>37135.268470174145</v>
          </cell>
          <cell r="Z69">
            <v>38359.191462960807</v>
          </cell>
          <cell r="AA69">
            <v>37257.01927149023</v>
          </cell>
          <cell r="AB69">
            <v>35893.255139629902</v>
          </cell>
          <cell r="AC69">
            <v>36277.942154234494</v>
          </cell>
          <cell r="AD69">
            <v>35627.196079297413</v>
          </cell>
        </row>
        <row r="70">
          <cell r="E70">
            <v>0</v>
          </cell>
          <cell r="F70">
            <v>0</v>
          </cell>
          <cell r="G70">
            <v>0</v>
          </cell>
          <cell r="H70">
            <v>0</v>
          </cell>
          <cell r="I70">
            <v>0</v>
          </cell>
          <cell r="J70">
            <v>0</v>
          </cell>
          <cell r="K70">
            <v>0</v>
          </cell>
          <cell r="L70">
            <v>0</v>
          </cell>
          <cell r="M70">
            <v>0</v>
          </cell>
          <cell r="N70">
            <v>0</v>
          </cell>
          <cell r="O70">
            <v>0</v>
          </cell>
          <cell r="P70">
            <v>110</v>
          </cell>
          <cell r="Q70">
            <v>160</v>
          </cell>
          <cell r="R70">
            <v>257</v>
          </cell>
          <cell r="S70">
            <v>286</v>
          </cell>
          <cell r="T70">
            <v>200</v>
          </cell>
          <cell r="U70">
            <v>180</v>
          </cell>
          <cell r="V70">
            <v>158</v>
          </cell>
          <cell r="W70">
            <v>745</v>
          </cell>
          <cell r="X70">
            <v>1190</v>
          </cell>
          <cell r="Y70">
            <v>1468</v>
          </cell>
          <cell r="Z70">
            <v>1456</v>
          </cell>
          <cell r="AA70">
            <v>1429</v>
          </cell>
          <cell r="AB70">
            <v>1331</v>
          </cell>
          <cell r="AC70">
            <v>1194</v>
          </cell>
          <cell r="AD70">
            <v>1292</v>
          </cell>
        </row>
        <row r="71">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row>
        <row r="73">
          <cell r="E73">
            <v>8364.6128159999989</v>
          </cell>
          <cell r="F73">
            <v>8364.6128159999989</v>
          </cell>
          <cell r="G73">
            <v>8236.5830279999991</v>
          </cell>
          <cell r="H73">
            <v>8023.2000479999997</v>
          </cell>
          <cell r="I73">
            <v>8108.5532399999993</v>
          </cell>
          <cell r="J73">
            <v>8193.9064319999998</v>
          </cell>
          <cell r="K73">
            <v>7340.3745119999994</v>
          </cell>
          <cell r="L73">
            <v>8193.9064319999998</v>
          </cell>
          <cell r="M73">
            <v>8108.5532399999993</v>
          </cell>
          <cell r="N73">
            <v>5932.0468439999995</v>
          </cell>
          <cell r="O73">
            <v>5846.6936519999999</v>
          </cell>
          <cell r="P73">
            <v>5078.5149240000001</v>
          </cell>
          <cell r="Q73">
            <v>5206.544711999999</v>
          </cell>
          <cell r="R73">
            <v>5633.3106719999996</v>
          </cell>
          <cell r="S73">
            <v>4907.80854</v>
          </cell>
          <cell r="T73">
            <v>4139.6298120000001</v>
          </cell>
          <cell r="U73">
            <v>4779.7787519999993</v>
          </cell>
          <cell r="V73">
            <v>4481.0425800000003</v>
          </cell>
          <cell r="W73">
            <v>2987.3617199999999</v>
          </cell>
          <cell r="X73">
            <v>2560.5957599999997</v>
          </cell>
          <cell r="Y73">
            <v>2688.625548</v>
          </cell>
          <cell r="Z73">
            <v>1920.4468199999999</v>
          </cell>
          <cell r="AA73">
            <v>2304.536184</v>
          </cell>
          <cell r="AB73">
            <v>1621.7106479999998</v>
          </cell>
          <cell r="AC73">
            <v>768.17872799999998</v>
          </cell>
          <cell r="AD73">
            <v>938.88511199999994</v>
          </cell>
        </row>
        <row r="74">
          <cell r="E74" t="str">
            <v>NO</v>
          </cell>
          <cell r="F74" t="str">
            <v>NO</v>
          </cell>
          <cell r="G74" t="str">
            <v>NO</v>
          </cell>
          <cell r="H74" t="str">
            <v>NO</v>
          </cell>
          <cell r="I74" t="str">
            <v>NO</v>
          </cell>
          <cell r="J74" t="str">
            <v>NO</v>
          </cell>
          <cell r="K74" t="str">
            <v>NO</v>
          </cell>
          <cell r="L74" t="str">
            <v>NO</v>
          </cell>
          <cell r="M74" t="str">
            <v>NO</v>
          </cell>
          <cell r="N74" t="str">
            <v>NO</v>
          </cell>
          <cell r="O74" t="str">
            <v>NO</v>
          </cell>
          <cell r="P74" t="str">
            <v>NO</v>
          </cell>
          <cell r="Q74" t="str">
            <v>NO</v>
          </cell>
          <cell r="R74" t="str">
            <v>NO</v>
          </cell>
          <cell r="S74" t="str">
            <v>NO</v>
          </cell>
          <cell r="T74" t="str">
            <v>NO</v>
          </cell>
          <cell r="U74" t="str">
            <v>NO</v>
          </cell>
          <cell r="V74" t="str">
            <v>NO</v>
          </cell>
          <cell r="W74" t="str">
            <v>NO</v>
          </cell>
          <cell r="X74" t="str">
            <v>NO</v>
          </cell>
          <cell r="Y74" t="str">
            <v>NO</v>
          </cell>
          <cell r="Z74" t="str">
            <v>NO</v>
          </cell>
          <cell r="AA74" t="str">
            <v>NO</v>
          </cell>
          <cell r="AB74" t="str">
            <v>NO</v>
          </cell>
          <cell r="AC74" t="str">
            <v>NO</v>
          </cell>
          <cell r="AD74" t="str">
            <v>NO</v>
          </cell>
        </row>
        <row r="75">
          <cell r="E75">
            <v>72630.129264277406</v>
          </cell>
          <cell r="F75">
            <v>77896.978540646101</v>
          </cell>
          <cell r="G75">
            <v>75274.904418642574</v>
          </cell>
          <cell r="H75">
            <v>72012.855943665374</v>
          </cell>
          <cell r="I75">
            <v>70114.883161288177</v>
          </cell>
          <cell r="J75">
            <v>68736.616426108114</v>
          </cell>
          <cell r="K75">
            <v>77095.663224390344</v>
          </cell>
          <cell r="L75">
            <v>79956.526296876385</v>
          </cell>
          <cell r="M75">
            <v>82193.48868819786</v>
          </cell>
          <cell r="N75">
            <v>78594.554522127772</v>
          </cell>
          <cell r="O75">
            <v>78415.603616975379</v>
          </cell>
          <cell r="P75">
            <v>76827.992364877209</v>
          </cell>
          <cell r="Q75">
            <v>73539.350659499774</v>
          </cell>
          <cell r="R75">
            <v>73198.210045300541</v>
          </cell>
          <cell r="S75">
            <v>72389.897490627205</v>
          </cell>
          <cell r="T75">
            <v>72458.143401199603</v>
          </cell>
          <cell r="U75">
            <v>69806.991377507453</v>
          </cell>
          <cell r="V75">
            <v>66692.126101105459</v>
          </cell>
          <cell r="W75">
            <v>65984.060786768299</v>
          </cell>
          <cell r="X75">
            <v>63946.448893217319</v>
          </cell>
          <cell r="Y75">
            <v>69684.325203498011</v>
          </cell>
          <cell r="Z75">
            <v>64970.007892336231</v>
          </cell>
          <cell r="AA75">
            <v>57223.871702999233</v>
          </cell>
          <cell r="AB75">
            <v>54378.823926303543</v>
          </cell>
          <cell r="AC75">
            <v>54091.96746316272</v>
          </cell>
          <cell r="AD75">
            <v>51167.281645826872</v>
          </cell>
        </row>
        <row r="76">
          <cell r="E76" t="str">
            <v>NO</v>
          </cell>
          <cell r="F76" t="str">
            <v>NO</v>
          </cell>
          <cell r="G76" t="str">
            <v>NO</v>
          </cell>
          <cell r="H76" t="str">
            <v>NO</v>
          </cell>
          <cell r="I76" t="str">
            <v>NO</v>
          </cell>
          <cell r="J76" t="str">
            <v>NO</v>
          </cell>
          <cell r="K76" t="str">
            <v>NO</v>
          </cell>
          <cell r="L76" t="str">
            <v>NO</v>
          </cell>
          <cell r="M76" t="str">
            <v>NO</v>
          </cell>
          <cell r="N76" t="str">
            <v>NO</v>
          </cell>
          <cell r="O76" t="str">
            <v>NO</v>
          </cell>
          <cell r="P76" t="str">
            <v>NO</v>
          </cell>
          <cell r="Q76" t="str">
            <v>NO</v>
          </cell>
          <cell r="R76" t="str">
            <v>NO</v>
          </cell>
          <cell r="S76" t="str">
            <v>NO</v>
          </cell>
          <cell r="T76" t="str">
            <v>NO</v>
          </cell>
          <cell r="U76" t="str">
            <v>NO</v>
          </cell>
          <cell r="V76" t="str">
            <v>NO</v>
          </cell>
          <cell r="W76" t="str">
            <v>NO</v>
          </cell>
          <cell r="X76" t="str">
            <v>NO</v>
          </cell>
          <cell r="Y76" t="str">
            <v>NO</v>
          </cell>
          <cell r="Z76" t="str">
            <v>NO</v>
          </cell>
          <cell r="AA76" t="str">
            <v>NO</v>
          </cell>
          <cell r="AB76" t="str">
            <v>NO</v>
          </cell>
          <cell r="AC76" t="str">
            <v>NO</v>
          </cell>
          <cell r="AD76" t="str">
            <v>NO</v>
          </cell>
        </row>
        <row r="77">
          <cell r="E77" t="str">
            <v>NO</v>
          </cell>
          <cell r="F77" t="str">
            <v>NO</v>
          </cell>
          <cell r="G77" t="str">
            <v>NO</v>
          </cell>
          <cell r="H77" t="str">
            <v>NO</v>
          </cell>
          <cell r="I77" t="str">
            <v>NO</v>
          </cell>
          <cell r="J77" t="str">
            <v>NO</v>
          </cell>
          <cell r="K77" t="str">
            <v>NO</v>
          </cell>
          <cell r="L77" t="str">
            <v>NO</v>
          </cell>
          <cell r="M77" t="str">
            <v>NO</v>
          </cell>
          <cell r="N77" t="str">
            <v>NO</v>
          </cell>
          <cell r="O77" t="str">
            <v>NO</v>
          </cell>
          <cell r="P77" t="str">
            <v>NO</v>
          </cell>
          <cell r="Q77" t="str">
            <v>NO</v>
          </cell>
          <cell r="R77" t="str">
            <v>NO</v>
          </cell>
          <cell r="S77" t="str">
            <v>NO</v>
          </cell>
          <cell r="T77" t="str">
            <v>NO</v>
          </cell>
          <cell r="U77" t="str">
            <v>NO</v>
          </cell>
          <cell r="V77" t="str">
            <v>NO</v>
          </cell>
          <cell r="W77" t="str">
            <v>NO</v>
          </cell>
          <cell r="X77" t="str">
            <v>NO</v>
          </cell>
          <cell r="Y77" t="str">
            <v>NO</v>
          </cell>
          <cell r="Z77" t="str">
            <v>NO</v>
          </cell>
          <cell r="AA77" t="str">
            <v>NO</v>
          </cell>
          <cell r="AB77" t="str">
            <v>NO</v>
          </cell>
          <cell r="AC77" t="str">
            <v>NO</v>
          </cell>
          <cell r="AD77" t="str">
            <v>NO</v>
          </cell>
        </row>
        <row r="78">
          <cell r="E78">
            <v>7358.7669862508501</v>
          </cell>
          <cell r="F78">
            <v>10640.786724002728</v>
          </cell>
          <cell r="G78">
            <v>11553.593566761601</v>
          </cell>
          <cell r="H78">
            <v>9795.3867028493896</v>
          </cell>
          <cell r="I78">
            <v>8756.9929395424206</v>
          </cell>
          <cell r="J78">
            <v>11556.298626147987</v>
          </cell>
          <cell r="K78">
            <v>10866.857868941732</v>
          </cell>
          <cell r="L78">
            <v>7721.3004982206403</v>
          </cell>
          <cell r="M78">
            <v>9004.1311475409821</v>
          </cell>
          <cell r="N78">
            <v>12594.343944827586</v>
          </cell>
          <cell r="O78">
            <v>15366.847907727164</v>
          </cell>
          <cell r="P78">
            <v>10843.345161617186</v>
          </cell>
          <cell r="Q78">
            <v>11647.350015606566</v>
          </cell>
          <cell r="R78">
            <v>9841.4823092055049</v>
          </cell>
          <cell r="S78">
            <v>12835.968606533836</v>
          </cell>
          <cell r="T78">
            <v>15937.000304451734</v>
          </cell>
          <cell r="U78">
            <v>18660.595980955393</v>
          </cell>
          <cell r="V78">
            <v>13766.659593011678</v>
          </cell>
          <cell r="W78">
            <v>16163.837678337559</v>
          </cell>
          <cell r="X78">
            <v>14776.278329263265</v>
          </cell>
          <cell r="Y78">
            <v>19097.893181818185</v>
          </cell>
          <cell r="Z78">
            <v>12148.263667603875</v>
          </cell>
          <cell r="AA78">
            <v>12436.147619786014</v>
          </cell>
          <cell r="AB78">
            <v>11583.806104129264</v>
          </cell>
          <cell r="AC78">
            <v>8856.4057887882918</v>
          </cell>
          <cell r="AD78">
            <v>9664.3289522399118</v>
          </cell>
        </row>
        <row r="79">
          <cell r="E79" t="str">
            <v>NO</v>
          </cell>
          <cell r="F79" t="str">
            <v>NO</v>
          </cell>
          <cell r="G79" t="str">
            <v>NO</v>
          </cell>
          <cell r="H79" t="str">
            <v>NO</v>
          </cell>
          <cell r="I79" t="str">
            <v>NO</v>
          </cell>
          <cell r="J79" t="str">
            <v>NO</v>
          </cell>
          <cell r="K79" t="str">
            <v>NO</v>
          </cell>
          <cell r="L79" t="str">
            <v>NO</v>
          </cell>
          <cell r="M79" t="str">
            <v>NO</v>
          </cell>
          <cell r="N79" t="str">
            <v>NO</v>
          </cell>
          <cell r="O79" t="str">
            <v>NO</v>
          </cell>
          <cell r="P79" t="str">
            <v>NO</v>
          </cell>
          <cell r="Q79" t="str">
            <v>NO</v>
          </cell>
          <cell r="R79" t="str">
            <v>NO</v>
          </cell>
          <cell r="S79" t="str">
            <v>NO</v>
          </cell>
          <cell r="T79" t="str">
            <v>NO</v>
          </cell>
          <cell r="U79" t="str">
            <v>NO</v>
          </cell>
          <cell r="V79" t="str">
            <v>NO</v>
          </cell>
          <cell r="W79" t="str">
            <v>NO</v>
          </cell>
          <cell r="X79" t="str">
            <v>NO</v>
          </cell>
          <cell r="Y79" t="str">
            <v>NO</v>
          </cell>
          <cell r="Z79" t="str">
            <v>NO</v>
          </cell>
          <cell r="AA79" t="str">
            <v>NO</v>
          </cell>
          <cell r="AB79" t="str">
            <v>NO</v>
          </cell>
          <cell r="AC79" t="str">
            <v>NO</v>
          </cell>
          <cell r="AD79" t="str">
            <v>NO</v>
          </cell>
        </row>
        <row r="80">
          <cell r="E80">
            <v>21718.449823999999</v>
          </cell>
          <cell r="F80">
            <v>21059.054575999999</v>
          </cell>
          <cell r="G80">
            <v>19323.539671999999</v>
          </cell>
          <cell r="H80">
            <v>20700.069092000002</v>
          </cell>
          <cell r="I80">
            <v>20505.095623999998</v>
          </cell>
          <cell r="J80">
            <v>21843.969224</v>
          </cell>
          <cell r="K80">
            <v>21505.90364</v>
          </cell>
          <cell r="L80">
            <v>20500.911644</v>
          </cell>
          <cell r="M80">
            <v>17680.909123999998</v>
          </cell>
          <cell r="N80">
            <v>38897.871703999997</v>
          </cell>
          <cell r="O80">
            <v>40421.677219999998</v>
          </cell>
          <cell r="P80">
            <v>37580.754799999995</v>
          </cell>
          <cell r="Q80">
            <v>39519.611131999998</v>
          </cell>
          <cell r="R80">
            <v>43878.481496</v>
          </cell>
          <cell r="S80">
            <v>43516.148827999998</v>
          </cell>
          <cell r="T80">
            <v>44153.787379999994</v>
          </cell>
          <cell r="U80">
            <v>43999.816915999996</v>
          </cell>
          <cell r="V80">
            <v>41640.888992</v>
          </cell>
          <cell r="W80">
            <v>44095.211659999994</v>
          </cell>
          <cell r="X80">
            <v>35141.494459999994</v>
          </cell>
          <cell r="Y80">
            <v>34829.369552000004</v>
          </cell>
          <cell r="Z80">
            <v>31080.523471999997</v>
          </cell>
          <cell r="AA80">
            <v>26072.299411999997</v>
          </cell>
          <cell r="AB80">
            <v>25363.533199999998</v>
          </cell>
          <cell r="AC80">
            <v>24279.045584</v>
          </cell>
          <cell r="AD80">
            <v>23614.383119999999</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t="str">
            <v>NO</v>
          </cell>
          <cell r="T81" t="str">
            <v>NO</v>
          </cell>
          <cell r="U81" t="str">
            <v>NO</v>
          </cell>
          <cell r="V81" t="str">
            <v>NO</v>
          </cell>
          <cell r="W81" t="str">
            <v>NO</v>
          </cell>
          <cell r="X81" t="str">
            <v>NO</v>
          </cell>
          <cell r="Y81" t="str">
            <v>NO</v>
          </cell>
          <cell r="Z81" t="str">
            <v>NO</v>
          </cell>
          <cell r="AA81" t="str">
            <v>NO</v>
          </cell>
          <cell r="AB81" t="str">
            <v>NO</v>
          </cell>
          <cell r="AC81" t="str">
            <v>NO</v>
          </cell>
          <cell r="AD81" t="str">
            <v>NO</v>
          </cell>
        </row>
        <row r="82">
          <cell r="E82">
            <v>183176.32666178915</v>
          </cell>
          <cell r="F82">
            <v>219102.2747205573</v>
          </cell>
          <cell r="G82">
            <v>233508.81358521839</v>
          </cell>
          <cell r="H82">
            <v>227293.1244214506</v>
          </cell>
          <cell r="I82">
            <v>204610.53143833758</v>
          </cell>
          <cell r="J82">
            <v>222461.71927953203</v>
          </cell>
          <cell r="K82">
            <v>230704.31921959826</v>
          </cell>
          <cell r="L82">
            <v>230323.49272691936</v>
          </cell>
          <cell r="M82">
            <v>241801.91509105405</v>
          </cell>
          <cell r="N82">
            <v>251975.58544651247</v>
          </cell>
          <cell r="O82">
            <v>245315.58458238287</v>
          </cell>
          <cell r="P82">
            <v>250773.02906812285</v>
          </cell>
          <cell r="Q82">
            <v>235973.45107689846</v>
          </cell>
          <cell r="R82">
            <v>277946.72340157948</v>
          </cell>
          <cell r="S82">
            <v>282329.05408205115</v>
          </cell>
          <cell r="T82">
            <v>332352.25597698824</v>
          </cell>
          <cell r="U82">
            <v>337883.87919906824</v>
          </cell>
          <cell r="V82">
            <v>325524.88886246464</v>
          </cell>
          <cell r="W82">
            <v>379437.9427000212</v>
          </cell>
          <cell r="X82">
            <v>379037.89693185943</v>
          </cell>
          <cell r="Y82">
            <v>384090.75327216106</v>
          </cell>
          <cell r="Z82">
            <v>318679.16785129992</v>
          </cell>
          <cell r="AA82">
            <v>323287.65348872874</v>
          </cell>
          <cell r="AB82">
            <v>315416.17048342223</v>
          </cell>
          <cell r="AC82">
            <v>264098.43122283561</v>
          </cell>
          <cell r="AD82">
            <v>293190.59901445499</v>
          </cell>
        </row>
        <row r="83">
          <cell r="E83">
            <v>3745.8480800000002</v>
          </cell>
          <cell r="F83">
            <v>4612.8196599999992</v>
          </cell>
          <cell r="G83">
            <v>4391.8911799999996</v>
          </cell>
          <cell r="H83">
            <v>5953.3254516151728</v>
          </cell>
          <cell r="I83">
            <v>6504.8482400000003</v>
          </cell>
          <cell r="J83">
            <v>8192.0301999999992</v>
          </cell>
          <cell r="K83">
            <v>10431.76152</v>
          </cell>
          <cell r="L83">
            <v>12850.1615</v>
          </cell>
          <cell r="M83">
            <v>15586.749100000001</v>
          </cell>
          <cell r="N83">
            <v>18024.101339999997</v>
          </cell>
          <cell r="O83">
            <v>19954.799860917166</v>
          </cell>
          <cell r="P83">
            <v>21994.886717735742</v>
          </cell>
          <cell r="Q83">
            <v>24932.708269916882</v>
          </cell>
          <cell r="R83">
            <v>26943.997122189739</v>
          </cell>
          <cell r="S83">
            <v>29584.47340028088</v>
          </cell>
          <cell r="T83">
            <v>30478.256971917457</v>
          </cell>
          <cell r="U83">
            <v>32175.540744465463</v>
          </cell>
          <cell r="V83">
            <v>33043.688928099742</v>
          </cell>
          <cell r="W83">
            <v>33811.585012645461</v>
          </cell>
          <cell r="X83">
            <v>38482.750646559478</v>
          </cell>
          <cell r="Y83">
            <v>41040.691326295222</v>
          </cell>
          <cell r="Z83">
            <v>44823.787061023213</v>
          </cell>
          <cell r="AA83">
            <v>41688.178849659496</v>
          </cell>
          <cell r="AB83">
            <v>44561.853195038682</v>
          </cell>
          <cell r="AC83">
            <v>47400.071379999994</v>
          </cell>
          <cell r="AD83">
            <v>45771.439739999994</v>
          </cell>
        </row>
        <row r="84">
          <cell r="E84">
            <v>4636.9803199999997</v>
          </cell>
          <cell r="F84">
            <v>5111.5011399999985</v>
          </cell>
          <cell r="G84">
            <v>5023.9484199999988</v>
          </cell>
          <cell r="H84">
            <v>6154.0023600000004</v>
          </cell>
          <cell r="I84">
            <v>6473.1733600000007</v>
          </cell>
          <cell r="J84">
            <v>7242.262999999999</v>
          </cell>
          <cell r="K84">
            <v>7983.4876799999984</v>
          </cell>
          <cell r="L84">
            <v>8345.2348999999995</v>
          </cell>
          <cell r="M84">
            <v>9127.9341000000004</v>
          </cell>
          <cell r="N84">
            <v>10234.894659999998</v>
          </cell>
          <cell r="O84">
            <v>12340.948539999999</v>
          </cell>
          <cell r="P84">
            <v>14657.869179999998</v>
          </cell>
          <cell r="Q84">
            <v>14948.476939999997</v>
          </cell>
          <cell r="R84">
            <v>17617.430519999998</v>
          </cell>
          <cell r="S84">
            <v>23338.478579999999</v>
          </cell>
          <cell r="T84">
            <v>24485.499619999995</v>
          </cell>
          <cell r="U84">
            <v>24957.269640000002</v>
          </cell>
          <cell r="V84">
            <v>33650.761339999997</v>
          </cell>
          <cell r="W84">
            <v>33780.995159999999</v>
          </cell>
          <cell r="X84">
            <v>33707.086546000006</v>
          </cell>
          <cell r="Y84">
            <v>36904.017683999991</v>
          </cell>
          <cell r="Z84">
            <v>32778.034389999986</v>
          </cell>
          <cell r="AA84">
            <v>34517.944001999997</v>
          </cell>
          <cell r="AB84">
            <v>36708.836969999982</v>
          </cell>
          <cell r="AC84">
            <v>39040.124099999994</v>
          </cell>
          <cell r="AD84">
            <v>39560.875820229223</v>
          </cell>
        </row>
        <row r="85">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E86">
            <v>12661.227999999999</v>
          </cell>
          <cell r="F86">
            <v>13259.17</v>
          </cell>
          <cell r="G86">
            <v>13614.273999999999</v>
          </cell>
          <cell r="H86">
            <v>14574.48</v>
          </cell>
          <cell r="I86">
            <v>13989.584000000001</v>
          </cell>
          <cell r="J86">
            <v>14398.36</v>
          </cell>
          <cell r="K86">
            <v>13892.47</v>
          </cell>
          <cell r="L86">
            <v>5454.4679999999998</v>
          </cell>
          <cell r="M86">
            <v>3091.614</v>
          </cell>
          <cell r="N86">
            <v>3003.6869999999999</v>
          </cell>
          <cell r="O86">
            <v>2915.76</v>
          </cell>
          <cell r="P86">
            <v>3128.0859999999998</v>
          </cell>
          <cell r="Q86">
            <v>693.58699999999999</v>
          </cell>
          <cell r="R86">
            <v>693.58699999999999</v>
          </cell>
          <cell r="S86">
            <v>319.04399999999998</v>
          </cell>
          <cell r="T86">
            <v>292.45699999999999</v>
          </cell>
          <cell r="U86">
            <v>292.45699999999999</v>
          </cell>
          <cell r="V86">
            <v>230.21100000000001</v>
          </cell>
          <cell r="W86">
            <v>178.64699999999999</v>
          </cell>
          <cell r="X86">
            <v>153.43199999999999</v>
          </cell>
          <cell r="Y86">
            <v>151.81800000000001</v>
          </cell>
          <cell r="Z86">
            <v>151.56</v>
          </cell>
          <cell r="AA86">
            <v>101.312</v>
          </cell>
          <cell r="AB86">
            <v>0</v>
          </cell>
          <cell r="AC86">
            <v>0</v>
          </cell>
          <cell r="AD86">
            <v>0</v>
          </cell>
        </row>
        <row r="87">
          <cell r="E87">
            <v>474104.77328195999</v>
          </cell>
          <cell r="F87">
            <v>549119.45948544005</v>
          </cell>
          <cell r="G87">
            <v>529138.11406301998</v>
          </cell>
          <cell r="H87">
            <v>555610.11786720005</v>
          </cell>
          <cell r="I87">
            <v>512682.70900212001</v>
          </cell>
          <cell r="J87">
            <v>567310.38363431999</v>
          </cell>
          <cell r="K87">
            <v>597558.43775645993</v>
          </cell>
          <cell r="L87">
            <v>583893.89379485999</v>
          </cell>
          <cell r="M87">
            <v>629041.79105370003</v>
          </cell>
          <cell r="N87">
            <v>657325.56698135997</v>
          </cell>
          <cell r="O87">
            <v>631152.47507633991</v>
          </cell>
          <cell r="P87">
            <v>657246.26382443996</v>
          </cell>
          <cell r="Q87">
            <v>645100.04436504003</v>
          </cell>
          <cell r="R87">
            <v>728059.589775</v>
          </cell>
          <cell r="S87">
            <v>760760.36410080001</v>
          </cell>
          <cell r="T87">
            <v>794605.31470127997</v>
          </cell>
          <cell r="U87">
            <v>720556.83499919996</v>
          </cell>
          <cell r="V87">
            <v>674066.62909277994</v>
          </cell>
          <cell r="W87">
            <v>672189.44044200005</v>
          </cell>
          <cell r="X87">
            <v>715681.99203761993</v>
          </cell>
          <cell r="Y87">
            <v>795889.77145739994</v>
          </cell>
          <cell r="Z87">
            <v>753073.38868560002</v>
          </cell>
          <cell r="AA87">
            <v>757515.34034046007</v>
          </cell>
          <cell r="AB87">
            <v>759618.48064716009</v>
          </cell>
          <cell r="AC87">
            <v>627007.28057094</v>
          </cell>
          <cell r="AD87">
            <v>701166.09600960009</v>
          </cell>
        </row>
        <row r="88">
          <cell r="E88">
            <v>124421.89722515135</v>
          </cell>
          <cell r="F88">
            <v>145406.70979273351</v>
          </cell>
          <cell r="G88">
            <v>133861.99310014569</v>
          </cell>
          <cell r="H88">
            <v>136011.90785502712</v>
          </cell>
          <cell r="I88">
            <v>137718.23518876382</v>
          </cell>
          <cell r="J88">
            <v>145055.02144522936</v>
          </cell>
          <cell r="K88">
            <v>142833.50153048083</v>
          </cell>
          <cell r="L88">
            <v>154491.31337763899</v>
          </cell>
          <cell r="M88">
            <v>157611.54108608674</v>
          </cell>
          <cell r="N88">
            <v>167141.13927827089</v>
          </cell>
          <cell r="O88">
            <v>154736.82531819405</v>
          </cell>
          <cell r="P88">
            <v>145929.55231352182</v>
          </cell>
          <cell r="Q88">
            <v>90416.303696692834</v>
          </cell>
          <cell r="R88">
            <v>146103.75509784414</v>
          </cell>
          <cell r="S88">
            <v>93921.104366723215</v>
          </cell>
          <cell r="T88">
            <v>163422.21528229138</v>
          </cell>
          <cell r="U88">
            <v>196559.02782254436</v>
          </cell>
          <cell r="V88">
            <v>272547.31261784356</v>
          </cell>
          <cell r="W88">
            <v>321114.7631430683</v>
          </cell>
          <cell r="X88">
            <v>308834.21115297684</v>
          </cell>
          <cell r="Y88">
            <v>299734.54098748352</v>
          </cell>
          <cell r="Z88">
            <v>192575.94452259626</v>
          </cell>
          <cell r="AA88">
            <v>277741.46142228431</v>
          </cell>
          <cell r="AB88">
            <v>277544.39124746341</v>
          </cell>
          <cell r="AC88">
            <v>237657.791</v>
          </cell>
          <cell r="AD88">
            <v>267714.65145</v>
          </cell>
        </row>
        <row r="89">
          <cell r="E89" t="str">
            <v>NO</v>
          </cell>
          <cell r="F89" t="str">
            <v>NO</v>
          </cell>
          <cell r="G89" t="str">
            <v>NO</v>
          </cell>
          <cell r="H89" t="str">
            <v>NO</v>
          </cell>
          <cell r="I89" t="str">
            <v>NO</v>
          </cell>
          <cell r="J89" t="str">
            <v>NO</v>
          </cell>
          <cell r="K89" t="str">
            <v>NO</v>
          </cell>
          <cell r="L89" t="str">
            <v>NO</v>
          </cell>
          <cell r="M89" t="str">
            <v>NO</v>
          </cell>
          <cell r="N89" t="str">
            <v>NO</v>
          </cell>
          <cell r="O89" t="str">
            <v>NO</v>
          </cell>
          <cell r="P89" t="str">
            <v>NO</v>
          </cell>
          <cell r="Q89" t="str">
            <v>NO</v>
          </cell>
          <cell r="R89" t="str">
            <v>NO</v>
          </cell>
          <cell r="S89" t="str">
            <v>NO</v>
          </cell>
          <cell r="T89" t="str">
            <v>NO</v>
          </cell>
          <cell r="U89" t="str">
            <v>NO</v>
          </cell>
          <cell r="V89" t="str">
            <v>NO</v>
          </cell>
          <cell r="W89" t="str">
            <v>NO</v>
          </cell>
          <cell r="X89" t="str">
            <v>NO</v>
          </cell>
          <cell r="Y89" t="str">
            <v>NO</v>
          </cell>
          <cell r="Z89" t="str">
            <v>NO</v>
          </cell>
          <cell r="AA89" t="str">
            <v>NO</v>
          </cell>
          <cell r="AB89" t="str">
            <v>NO</v>
          </cell>
          <cell r="AC89" t="str">
            <v>NO</v>
          </cell>
          <cell r="AD89" t="str">
            <v>NO</v>
          </cell>
        </row>
        <row r="90">
          <cell r="E90">
            <v>391000.25601999997</v>
          </cell>
          <cell r="F90">
            <v>394867.09033599996</v>
          </cell>
          <cell r="G90">
            <v>351203.91185199999</v>
          </cell>
          <cell r="H90">
            <v>319540.38800800004</v>
          </cell>
          <cell r="I90">
            <v>246895.61686000001</v>
          </cell>
          <cell r="J90">
            <v>279281.71404999995</v>
          </cell>
          <cell r="K90">
            <v>275277.22679200006</v>
          </cell>
          <cell r="L90">
            <v>258430.01292399998</v>
          </cell>
          <cell r="M90">
            <v>267403.39483</v>
          </cell>
          <cell r="N90">
            <v>277873.80478000001</v>
          </cell>
          <cell r="O90">
            <v>252171.19724199997</v>
          </cell>
          <cell r="P90">
            <v>270847.22876800003</v>
          </cell>
          <cell r="Q90">
            <v>245086.88230599998</v>
          </cell>
          <cell r="R90">
            <v>218527.81406200002</v>
          </cell>
          <cell r="S90">
            <v>224041.88130399995</v>
          </cell>
          <cell r="T90">
            <v>223429.76502999998</v>
          </cell>
          <cell r="U90">
            <v>199632.54198400001</v>
          </cell>
          <cell r="V90">
            <v>166433.07908199998</v>
          </cell>
          <cell r="W90">
            <v>165282.90297999998</v>
          </cell>
          <cell r="X90">
            <v>158952.12284199998</v>
          </cell>
          <cell r="Y90">
            <v>139453.10244999998</v>
          </cell>
          <cell r="Z90">
            <v>129132.897382</v>
          </cell>
          <cell r="AA90">
            <v>117778.83085599999</v>
          </cell>
          <cell r="AB90">
            <v>113574.34935400001</v>
          </cell>
          <cell r="AC90">
            <v>94032.233968</v>
          </cell>
          <cell r="AD90">
            <v>99541.486578000011</v>
          </cell>
        </row>
        <row r="91">
          <cell r="E91" t="str">
            <v>NO</v>
          </cell>
          <cell r="F91" t="str">
            <v>NO</v>
          </cell>
          <cell r="G91" t="str">
            <v>NO</v>
          </cell>
          <cell r="H91" t="str">
            <v>NO</v>
          </cell>
          <cell r="I91" t="str">
            <v>NO</v>
          </cell>
          <cell r="J91" t="str">
            <v>NO</v>
          </cell>
          <cell r="K91" t="str">
            <v>NO</v>
          </cell>
          <cell r="L91" t="str">
            <v>NO</v>
          </cell>
          <cell r="M91" t="str">
            <v>NO</v>
          </cell>
          <cell r="N91" t="str">
            <v>NO</v>
          </cell>
          <cell r="O91" t="str">
            <v>NO</v>
          </cell>
          <cell r="P91" t="str">
            <v>NO</v>
          </cell>
          <cell r="Q91" t="str">
            <v>NO</v>
          </cell>
          <cell r="R91" t="str">
            <v>NO</v>
          </cell>
          <cell r="S91" t="str">
            <v>NO</v>
          </cell>
          <cell r="T91" t="str">
            <v>NO</v>
          </cell>
          <cell r="U91" t="str">
            <v>NO</v>
          </cell>
          <cell r="V91" t="str">
            <v>NO</v>
          </cell>
          <cell r="W91" t="str">
            <v>NO</v>
          </cell>
          <cell r="X91" t="str">
            <v>NO</v>
          </cell>
          <cell r="Y91" t="str">
            <v>NO</v>
          </cell>
          <cell r="Z91" t="str">
            <v>NO</v>
          </cell>
          <cell r="AA91" t="str">
            <v>NO</v>
          </cell>
          <cell r="AB91" t="str">
            <v>NO</v>
          </cell>
          <cell r="AC91" t="str">
            <v>NO</v>
          </cell>
          <cell r="AD91" t="str">
            <v>NO</v>
          </cell>
        </row>
        <row r="92">
          <cell r="E92" t="str">
            <v>NO</v>
          </cell>
          <cell r="F92" t="str">
            <v>NO</v>
          </cell>
          <cell r="G92" t="str">
            <v>NO</v>
          </cell>
          <cell r="H92" t="str">
            <v>NO</v>
          </cell>
          <cell r="I92" t="str">
            <v>NO</v>
          </cell>
          <cell r="J92" t="str">
            <v>NO</v>
          </cell>
          <cell r="K92" t="str">
            <v>NO</v>
          </cell>
          <cell r="L92" t="str">
            <v>NO</v>
          </cell>
          <cell r="M92" t="str">
            <v>NO</v>
          </cell>
          <cell r="N92" t="str">
            <v>NO</v>
          </cell>
          <cell r="O92" t="str">
            <v>NO</v>
          </cell>
          <cell r="P92" t="str">
            <v>NO</v>
          </cell>
          <cell r="Q92" t="str">
            <v>NO</v>
          </cell>
          <cell r="R92" t="str">
            <v>NO</v>
          </cell>
          <cell r="S92" t="str">
            <v>NO</v>
          </cell>
          <cell r="T92" t="str">
            <v>NO</v>
          </cell>
          <cell r="U92" t="str">
            <v>NO</v>
          </cell>
          <cell r="V92" t="str">
            <v>NO</v>
          </cell>
          <cell r="W92" t="str">
            <v>NO</v>
          </cell>
          <cell r="X92" t="str">
            <v>NO</v>
          </cell>
          <cell r="Y92" t="str">
            <v>NO</v>
          </cell>
          <cell r="Z92" t="str">
            <v>NO</v>
          </cell>
          <cell r="AA92" t="str">
            <v>NO</v>
          </cell>
          <cell r="AB92" t="str">
            <v>NO</v>
          </cell>
          <cell r="AC92" t="str">
            <v>NO</v>
          </cell>
          <cell r="AD92" t="str">
            <v>NO</v>
          </cell>
        </row>
        <row r="93">
          <cell r="E93" t="str">
            <v>NO</v>
          </cell>
          <cell r="F93" t="str">
            <v>NO</v>
          </cell>
          <cell r="G93" t="str">
            <v>NO</v>
          </cell>
          <cell r="H93" t="str">
            <v>NO</v>
          </cell>
          <cell r="I93" t="str">
            <v>NO</v>
          </cell>
          <cell r="J93" t="str">
            <v>NO</v>
          </cell>
          <cell r="K93" t="str">
            <v>NO</v>
          </cell>
          <cell r="L93" t="str">
            <v>NO</v>
          </cell>
          <cell r="M93" t="str">
            <v>NO</v>
          </cell>
          <cell r="N93" t="str">
            <v>NO</v>
          </cell>
          <cell r="O93" t="str">
            <v>NO</v>
          </cell>
          <cell r="P93" t="str">
            <v>NO</v>
          </cell>
          <cell r="Q93" t="str">
            <v>NO</v>
          </cell>
          <cell r="R93" t="str">
            <v>NO</v>
          </cell>
          <cell r="S93" t="str">
            <v>NO</v>
          </cell>
          <cell r="T93" t="str">
            <v>NO</v>
          </cell>
          <cell r="U93" t="str">
            <v>NO</v>
          </cell>
          <cell r="V93" t="str">
            <v>NO</v>
          </cell>
          <cell r="W93" t="str">
            <v>NO</v>
          </cell>
          <cell r="X93" t="str">
            <v>NO</v>
          </cell>
          <cell r="Y93" t="str">
            <v>NO</v>
          </cell>
          <cell r="Z93" t="str">
            <v>NO</v>
          </cell>
          <cell r="AA93" t="str">
            <v>NO</v>
          </cell>
          <cell r="AB93" t="str">
            <v>NO</v>
          </cell>
          <cell r="AC93" t="str">
            <v>NO</v>
          </cell>
          <cell r="AD93" t="str">
            <v>NO</v>
          </cell>
        </row>
        <row r="94">
          <cell r="E94" t="str">
            <v>NO</v>
          </cell>
          <cell r="F94" t="str">
            <v>NO</v>
          </cell>
          <cell r="G94" t="str">
            <v>NO</v>
          </cell>
          <cell r="H94" t="str">
            <v>NO</v>
          </cell>
          <cell r="I94" t="str">
            <v>NO</v>
          </cell>
          <cell r="J94" t="str">
            <v>NO</v>
          </cell>
          <cell r="K94" t="str">
            <v>NO</v>
          </cell>
          <cell r="L94" t="str">
            <v>NO</v>
          </cell>
          <cell r="M94" t="str">
            <v>NO</v>
          </cell>
          <cell r="N94" t="str">
            <v>NO</v>
          </cell>
          <cell r="O94" t="str">
            <v>NO</v>
          </cell>
          <cell r="P94" t="str">
            <v>NO</v>
          </cell>
          <cell r="Q94" t="str">
            <v>NO</v>
          </cell>
          <cell r="R94" t="str">
            <v>NO</v>
          </cell>
          <cell r="S94" t="str">
            <v>NO</v>
          </cell>
          <cell r="T94" t="str">
            <v>NO</v>
          </cell>
          <cell r="U94" t="str">
            <v>NO</v>
          </cell>
          <cell r="V94" t="str">
            <v>NO</v>
          </cell>
          <cell r="W94" t="str">
            <v>NO</v>
          </cell>
          <cell r="X94" t="str">
            <v>NO</v>
          </cell>
          <cell r="Y94" t="str">
            <v>NO</v>
          </cell>
          <cell r="Z94" t="str">
            <v>NO</v>
          </cell>
          <cell r="AA94" t="str">
            <v>NO</v>
          </cell>
          <cell r="AB94" t="str">
            <v>NO</v>
          </cell>
          <cell r="AC94" t="str">
            <v>NO</v>
          </cell>
          <cell r="AD94" t="str">
            <v>NO</v>
          </cell>
        </row>
        <row r="95">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row>
        <row r="96">
          <cell r="E96" t="str">
            <v>NO</v>
          </cell>
          <cell r="F96" t="str">
            <v>NO</v>
          </cell>
          <cell r="G96" t="str">
            <v>NO</v>
          </cell>
          <cell r="H96" t="str">
            <v>NO</v>
          </cell>
          <cell r="I96" t="str">
            <v>NO</v>
          </cell>
          <cell r="J96" t="str">
            <v>NO</v>
          </cell>
          <cell r="K96" t="str">
            <v>NO</v>
          </cell>
          <cell r="L96" t="str">
            <v>NO</v>
          </cell>
          <cell r="M96" t="str">
            <v>NO</v>
          </cell>
          <cell r="N96" t="str">
            <v>NO</v>
          </cell>
          <cell r="O96" t="str">
            <v>NO</v>
          </cell>
          <cell r="P96" t="str">
            <v>NO</v>
          </cell>
          <cell r="Q96" t="str">
            <v>NO</v>
          </cell>
          <cell r="R96" t="str">
            <v>NO</v>
          </cell>
          <cell r="S96" t="str">
            <v>NO</v>
          </cell>
          <cell r="T96" t="str">
            <v>NO</v>
          </cell>
          <cell r="U96" t="str">
            <v>NO</v>
          </cell>
          <cell r="V96" t="str">
            <v>NO</v>
          </cell>
          <cell r="W96" t="str">
            <v>NO</v>
          </cell>
          <cell r="X96" t="str">
            <v>NO</v>
          </cell>
          <cell r="Y96" t="str">
            <v>NO</v>
          </cell>
          <cell r="Z96" t="str">
            <v>NO</v>
          </cell>
          <cell r="AA96" t="str">
            <v>NO</v>
          </cell>
          <cell r="AB96" t="str">
            <v>NO</v>
          </cell>
          <cell r="AC96" t="str">
            <v>NO</v>
          </cell>
          <cell r="AD96" t="str">
            <v>NO</v>
          </cell>
        </row>
        <row r="97">
          <cell r="E97" t="str">
            <v>NO</v>
          </cell>
          <cell r="F97" t="str">
            <v>NO</v>
          </cell>
          <cell r="G97" t="str">
            <v>NO</v>
          </cell>
          <cell r="H97" t="str">
            <v>NO</v>
          </cell>
          <cell r="I97" t="str">
            <v>NO</v>
          </cell>
          <cell r="J97" t="str">
            <v>NO</v>
          </cell>
          <cell r="K97" t="str">
            <v>NO</v>
          </cell>
          <cell r="L97" t="str">
            <v>NO</v>
          </cell>
          <cell r="M97" t="str">
            <v>NO</v>
          </cell>
          <cell r="N97" t="str">
            <v>NO</v>
          </cell>
          <cell r="O97" t="str">
            <v>NO</v>
          </cell>
          <cell r="P97" t="str">
            <v>NO</v>
          </cell>
          <cell r="Q97" t="str">
            <v>NO</v>
          </cell>
          <cell r="R97" t="str">
            <v>NO</v>
          </cell>
          <cell r="S97" t="str">
            <v>NO</v>
          </cell>
          <cell r="T97" t="str">
            <v>NO</v>
          </cell>
          <cell r="U97" t="str">
            <v>NO</v>
          </cell>
          <cell r="V97" t="str">
            <v>NO</v>
          </cell>
          <cell r="W97" t="str">
            <v>NO</v>
          </cell>
          <cell r="X97" t="str">
            <v>NO</v>
          </cell>
          <cell r="Y97" t="str">
            <v>NO</v>
          </cell>
          <cell r="Z97" t="str">
            <v>NO</v>
          </cell>
          <cell r="AA97" t="str">
            <v>NO</v>
          </cell>
          <cell r="AB97" t="str">
            <v>NO</v>
          </cell>
          <cell r="AC97" t="str">
            <v>NO</v>
          </cell>
          <cell r="AD97" t="str">
            <v>NO</v>
          </cell>
        </row>
        <row r="98">
          <cell r="E98" t="str">
            <v>NO</v>
          </cell>
          <cell r="F98">
            <v>3589.85484</v>
          </cell>
          <cell r="G98">
            <v>3761.3980200000001</v>
          </cell>
          <cell r="H98">
            <v>4175.61204</v>
          </cell>
          <cell r="I98">
            <v>4004.0688599999999</v>
          </cell>
          <cell r="J98">
            <v>4903.6245599999993</v>
          </cell>
          <cell r="K98">
            <v>5075.1677399999999</v>
          </cell>
          <cell r="L98">
            <v>4970.5682400000005</v>
          </cell>
          <cell r="M98">
            <v>4924.5444600000001</v>
          </cell>
          <cell r="N98">
            <v>5037.5119199999999</v>
          </cell>
          <cell r="O98">
            <v>4937.0964000000004</v>
          </cell>
          <cell r="P98">
            <v>5142.1114200000002</v>
          </cell>
          <cell r="Q98">
            <v>5075.1677399999999</v>
          </cell>
          <cell r="R98">
            <v>5593.9812599999996</v>
          </cell>
          <cell r="S98">
            <v>5870.1239400000004</v>
          </cell>
          <cell r="T98">
            <v>7146.2378399999998</v>
          </cell>
          <cell r="U98">
            <v>6284.3379599999998</v>
          </cell>
          <cell r="V98">
            <v>6593.9524800000008</v>
          </cell>
          <cell r="W98">
            <v>5723.6846399999995</v>
          </cell>
          <cell r="X98">
            <v>5928.6996600000002</v>
          </cell>
          <cell r="Y98">
            <v>5962.1715000000004</v>
          </cell>
          <cell r="Z98">
            <v>5447.5419599999996</v>
          </cell>
          <cell r="AA98">
            <v>5380.5982800000002</v>
          </cell>
          <cell r="AB98">
            <v>5414.0701200000003</v>
          </cell>
          <cell r="AC98">
            <v>5070.9837600000001</v>
          </cell>
          <cell r="AD98">
            <v>5794.8122999999996</v>
          </cell>
        </row>
        <row r="99">
          <cell r="E99" t="str">
            <v>NO</v>
          </cell>
          <cell r="F99" t="str">
            <v>NO</v>
          </cell>
          <cell r="G99" t="str">
            <v>NO</v>
          </cell>
          <cell r="H99" t="str">
            <v>NO</v>
          </cell>
          <cell r="I99" t="str">
            <v>NO</v>
          </cell>
          <cell r="J99" t="str">
            <v>NO</v>
          </cell>
          <cell r="K99" t="str">
            <v>NO</v>
          </cell>
          <cell r="L99" t="str">
            <v>NO</v>
          </cell>
          <cell r="M99" t="str">
            <v>NO</v>
          </cell>
          <cell r="N99" t="str">
            <v>NO</v>
          </cell>
          <cell r="O99" t="str">
            <v>NO</v>
          </cell>
          <cell r="P99" t="str">
            <v>NO</v>
          </cell>
          <cell r="Q99" t="str">
            <v>NO</v>
          </cell>
          <cell r="R99" t="str">
            <v>NO</v>
          </cell>
          <cell r="S99" t="str">
            <v>NO</v>
          </cell>
          <cell r="T99" t="str">
            <v>NO</v>
          </cell>
          <cell r="U99" t="str">
            <v>NO</v>
          </cell>
          <cell r="V99" t="str">
            <v>NO</v>
          </cell>
          <cell r="W99" t="str">
            <v>NO</v>
          </cell>
          <cell r="X99" t="str">
            <v>NO</v>
          </cell>
          <cell r="Y99" t="str">
            <v>NO</v>
          </cell>
          <cell r="Z99" t="str">
            <v>NO</v>
          </cell>
          <cell r="AA99" t="str">
            <v>NO</v>
          </cell>
          <cell r="AB99" t="str">
            <v>NO</v>
          </cell>
          <cell r="AC99" t="str">
            <v>NO</v>
          </cell>
          <cell r="AD99" t="str">
            <v>NO</v>
          </cell>
        </row>
        <row r="100">
          <cell r="E100">
            <v>8750.7834540000167</v>
          </cell>
          <cell r="F100">
            <v>8166.699846000005</v>
          </cell>
          <cell r="G100">
            <v>6498.5470199999963</v>
          </cell>
          <cell r="H100">
            <v>5511.9645360000031</v>
          </cell>
          <cell r="I100">
            <v>5008.6317419999941</v>
          </cell>
          <cell r="J100">
            <v>4604.4592739999862</v>
          </cell>
          <cell r="K100">
            <v>4378.5243539999956</v>
          </cell>
          <cell r="L100">
            <v>4190.2452540000013</v>
          </cell>
          <cell r="M100">
            <v>4333.3373699999956</v>
          </cell>
          <cell r="N100">
            <v>3864.31321199999</v>
          </cell>
          <cell r="O100">
            <v>3239.2265999999981</v>
          </cell>
          <cell r="P100">
            <v>3101.155260000005</v>
          </cell>
          <cell r="Q100">
            <v>3101.155260000005</v>
          </cell>
          <cell r="R100">
            <v>3101.1552599999868</v>
          </cell>
          <cell r="S100">
            <v>3055.1314800000109</v>
          </cell>
          <cell r="T100">
            <v>3101.1552600000086</v>
          </cell>
          <cell r="U100">
            <v>3101.1552599999995</v>
          </cell>
          <cell r="V100">
            <v>2963.0839200000009</v>
          </cell>
          <cell r="W100">
            <v>2871.0363600000037</v>
          </cell>
          <cell r="X100">
            <v>2778.9888000000083</v>
          </cell>
          <cell r="Y100">
            <v>2871.036359999991</v>
          </cell>
          <cell r="Z100">
            <v>2778.9888000000019</v>
          </cell>
          <cell r="AA100">
            <v>2502.8461200000074</v>
          </cell>
          <cell r="AB100">
            <v>2410.7985600000038</v>
          </cell>
          <cell r="AC100">
            <v>2088.6320999999971</v>
          </cell>
          <cell r="AD100">
            <v>2439.2603399999871</v>
          </cell>
        </row>
        <row r="101">
          <cell r="E101" t="str">
            <v>NO</v>
          </cell>
          <cell r="F101" t="str">
            <v>NO</v>
          </cell>
          <cell r="G101" t="str">
            <v>NO</v>
          </cell>
          <cell r="H101" t="str">
            <v>NO</v>
          </cell>
          <cell r="I101" t="str">
            <v>NO</v>
          </cell>
          <cell r="J101" t="str">
            <v>NO</v>
          </cell>
          <cell r="K101" t="str">
            <v>NO</v>
          </cell>
          <cell r="L101" t="str">
            <v>NO</v>
          </cell>
          <cell r="M101" t="str">
            <v>NO</v>
          </cell>
          <cell r="N101" t="str">
            <v>NO</v>
          </cell>
          <cell r="O101" t="str">
            <v>NO</v>
          </cell>
          <cell r="P101" t="str">
            <v>NO</v>
          </cell>
          <cell r="Q101" t="str">
            <v>NO</v>
          </cell>
          <cell r="R101" t="str">
            <v>NO</v>
          </cell>
          <cell r="S101" t="str">
            <v>NO</v>
          </cell>
          <cell r="T101" t="str">
            <v>NO</v>
          </cell>
          <cell r="U101" t="str">
            <v>NO</v>
          </cell>
          <cell r="V101" t="str">
            <v>NO</v>
          </cell>
          <cell r="W101" t="str">
            <v>NO</v>
          </cell>
          <cell r="X101" t="str">
            <v>NO</v>
          </cell>
          <cell r="Y101" t="str">
            <v>NO</v>
          </cell>
          <cell r="Z101" t="str">
            <v>NO</v>
          </cell>
          <cell r="AA101" t="str">
            <v>NO</v>
          </cell>
          <cell r="AB101" t="str">
            <v>NO</v>
          </cell>
          <cell r="AC101" t="str">
            <v>NO</v>
          </cell>
          <cell r="AD101" t="str">
            <v>NO</v>
          </cell>
        </row>
        <row r="102">
          <cell r="E102" t="str">
            <v>NO</v>
          </cell>
          <cell r="F102" t="str">
            <v>NO</v>
          </cell>
          <cell r="G102" t="str">
            <v>NO</v>
          </cell>
          <cell r="H102" t="str">
            <v>NO</v>
          </cell>
          <cell r="I102" t="str">
            <v>NO</v>
          </cell>
          <cell r="J102" t="str">
            <v>NO</v>
          </cell>
          <cell r="K102" t="str">
            <v>NO</v>
          </cell>
          <cell r="L102" t="str">
            <v>NO</v>
          </cell>
          <cell r="M102" t="str">
            <v>NO</v>
          </cell>
          <cell r="N102" t="str">
            <v>NO</v>
          </cell>
          <cell r="O102" t="str">
            <v>NO</v>
          </cell>
          <cell r="P102" t="str">
            <v>NO</v>
          </cell>
          <cell r="Q102" t="str">
            <v>NO</v>
          </cell>
          <cell r="R102" t="str">
            <v>NO</v>
          </cell>
          <cell r="S102" t="str">
            <v>NO</v>
          </cell>
          <cell r="T102" t="str">
            <v>NO</v>
          </cell>
          <cell r="U102" t="str">
            <v>NO</v>
          </cell>
          <cell r="V102" t="str">
            <v>NO</v>
          </cell>
          <cell r="W102" t="str">
            <v>NO</v>
          </cell>
          <cell r="X102" t="str">
            <v>NO</v>
          </cell>
          <cell r="Y102" t="str">
            <v>NO</v>
          </cell>
          <cell r="Z102" t="str">
            <v>NO</v>
          </cell>
          <cell r="AA102" t="str">
            <v>NO</v>
          </cell>
          <cell r="AB102" t="str">
            <v>NO</v>
          </cell>
          <cell r="AC102" t="str">
            <v>NO</v>
          </cell>
          <cell r="AD102" t="str">
            <v>NO</v>
          </cell>
        </row>
        <row r="103">
          <cell r="E103" t="str">
            <v>NO</v>
          </cell>
          <cell r="F103" t="str">
            <v>NO</v>
          </cell>
          <cell r="G103" t="str">
            <v>NO</v>
          </cell>
          <cell r="H103" t="str">
            <v>NO</v>
          </cell>
          <cell r="I103" t="str">
            <v>NO</v>
          </cell>
          <cell r="J103" t="str">
            <v>NO</v>
          </cell>
          <cell r="K103" t="str">
            <v>NO</v>
          </cell>
          <cell r="L103" t="str">
            <v>NO</v>
          </cell>
          <cell r="M103" t="str">
            <v>NO</v>
          </cell>
          <cell r="N103" t="str">
            <v>NO</v>
          </cell>
          <cell r="O103" t="str">
            <v>NO</v>
          </cell>
          <cell r="P103" t="str">
            <v>NO</v>
          </cell>
          <cell r="Q103" t="str">
            <v>NO</v>
          </cell>
          <cell r="R103" t="str">
            <v>NO</v>
          </cell>
          <cell r="S103" t="str">
            <v>NO</v>
          </cell>
          <cell r="T103" t="str">
            <v>NO</v>
          </cell>
          <cell r="U103" t="str">
            <v>NO</v>
          </cell>
          <cell r="V103" t="str">
            <v>NO</v>
          </cell>
          <cell r="W103" t="str">
            <v>NO</v>
          </cell>
          <cell r="X103" t="str">
            <v>NO</v>
          </cell>
          <cell r="Y103" t="str">
            <v>NO</v>
          </cell>
          <cell r="Z103" t="str">
            <v>NO</v>
          </cell>
          <cell r="AA103" t="str">
            <v>NO</v>
          </cell>
          <cell r="AB103" t="str">
            <v>NO</v>
          </cell>
          <cell r="AC103" t="str">
            <v>NO</v>
          </cell>
          <cell r="AD103" t="str">
            <v>NO</v>
          </cell>
        </row>
        <row r="104">
          <cell r="E104" t="str">
            <v>NO</v>
          </cell>
          <cell r="F104" t="str">
            <v>NO</v>
          </cell>
          <cell r="G104" t="str">
            <v>NO</v>
          </cell>
          <cell r="H104" t="str">
            <v>NO</v>
          </cell>
          <cell r="I104" t="str">
            <v>NO</v>
          </cell>
          <cell r="J104" t="str">
            <v>NO</v>
          </cell>
          <cell r="K104" t="str">
            <v>NO</v>
          </cell>
          <cell r="L104" t="str">
            <v>NO</v>
          </cell>
          <cell r="M104" t="str">
            <v>NO</v>
          </cell>
          <cell r="N104" t="str">
            <v>NO</v>
          </cell>
          <cell r="O104" t="str">
            <v>NO</v>
          </cell>
          <cell r="P104" t="str">
            <v>NO</v>
          </cell>
          <cell r="Q104" t="str">
            <v>NO</v>
          </cell>
          <cell r="R104" t="str">
            <v>NO</v>
          </cell>
          <cell r="S104" t="str">
            <v>NO</v>
          </cell>
          <cell r="T104" t="str">
            <v>NO</v>
          </cell>
          <cell r="U104" t="str">
            <v>NO</v>
          </cell>
          <cell r="V104" t="str">
            <v>NO</v>
          </cell>
          <cell r="W104" t="str">
            <v>NO</v>
          </cell>
          <cell r="X104" t="str">
            <v>NO</v>
          </cell>
          <cell r="Y104" t="str">
            <v>NO</v>
          </cell>
          <cell r="Z104" t="str">
            <v>NO</v>
          </cell>
          <cell r="AA104" t="str">
            <v>NO</v>
          </cell>
          <cell r="AB104" t="str">
            <v>NO</v>
          </cell>
          <cell r="AC104" t="str">
            <v>NO</v>
          </cell>
          <cell r="AD104" t="str">
            <v>NO</v>
          </cell>
        </row>
        <row r="105">
          <cell r="E105">
            <v>96471.093425999978</v>
          </cell>
          <cell r="F105">
            <v>85853.963997999992</v>
          </cell>
          <cell r="G105">
            <v>90348.619091999994</v>
          </cell>
          <cell r="H105">
            <v>100209.86901503998</v>
          </cell>
          <cell r="I105">
            <v>100208.61382103999</v>
          </cell>
          <cell r="J105">
            <v>101858.99309999998</v>
          </cell>
          <cell r="K105">
            <v>102800.38859999998</v>
          </cell>
          <cell r="L105">
            <v>98798.830128000001</v>
          </cell>
          <cell r="M105">
            <v>98311.814855999997</v>
          </cell>
          <cell r="N105">
            <v>95276.755764000016</v>
          </cell>
          <cell r="O105">
            <v>94604.599377000006</v>
          </cell>
          <cell r="P105">
            <v>96472.328048999989</v>
          </cell>
          <cell r="Q105">
            <v>96781.733369999987</v>
          </cell>
          <cell r="R105">
            <v>97307.659655999989</v>
          </cell>
          <cell r="S105">
            <v>95763.143438999992</v>
          </cell>
          <cell r="T105">
            <v>95804.564840999999</v>
          </cell>
          <cell r="U105">
            <v>95077.807515000008</v>
          </cell>
          <cell r="V105">
            <v>90061.424693999987</v>
          </cell>
          <cell r="W105">
            <v>87627.603527999978</v>
          </cell>
          <cell r="X105">
            <v>88544.522744999995</v>
          </cell>
          <cell r="Y105">
            <v>84403.637738999998</v>
          </cell>
          <cell r="Z105">
            <v>82917.488043000005</v>
          </cell>
          <cell r="AA105">
            <v>79716.743343000009</v>
          </cell>
          <cell r="AB105">
            <v>79715.488148999997</v>
          </cell>
          <cell r="AC105">
            <v>80014.224321000002</v>
          </cell>
          <cell r="AD105">
            <v>81207.913814999993</v>
          </cell>
        </row>
        <row r="106">
          <cell r="E106" t="str">
            <v>IE</v>
          </cell>
          <cell r="F106" t="str">
            <v>IE</v>
          </cell>
          <cell r="G106" t="str">
            <v>IE</v>
          </cell>
          <cell r="H106" t="str">
            <v>IE</v>
          </cell>
          <cell r="I106" t="str">
            <v>IE</v>
          </cell>
          <cell r="J106" t="str">
            <v>IE</v>
          </cell>
          <cell r="K106" t="str">
            <v>IE</v>
          </cell>
          <cell r="L106" t="str">
            <v>IE</v>
          </cell>
          <cell r="M106" t="str">
            <v>IE</v>
          </cell>
          <cell r="N106" t="str">
            <v>IE</v>
          </cell>
          <cell r="O106" t="str">
            <v>IE</v>
          </cell>
          <cell r="P106" t="str">
            <v>IE</v>
          </cell>
          <cell r="Q106" t="str">
            <v>IE</v>
          </cell>
          <cell r="R106" t="str">
            <v>IE</v>
          </cell>
          <cell r="S106" t="str">
            <v>IE</v>
          </cell>
          <cell r="T106" t="str">
            <v>IE</v>
          </cell>
          <cell r="U106" t="str">
            <v>IE</v>
          </cell>
          <cell r="V106" t="str">
            <v>IE</v>
          </cell>
          <cell r="W106" t="str">
            <v>IE</v>
          </cell>
          <cell r="X106" t="str">
            <v>IE</v>
          </cell>
          <cell r="Y106" t="str">
            <v>IE</v>
          </cell>
          <cell r="Z106" t="str">
            <v>IE</v>
          </cell>
          <cell r="AA106" t="str">
            <v>IE</v>
          </cell>
          <cell r="AB106" t="str">
            <v>IE</v>
          </cell>
          <cell r="AC106" t="str">
            <v>IE</v>
          </cell>
          <cell r="AD106" t="str">
            <v>IE</v>
          </cell>
        </row>
        <row r="107">
          <cell r="E107" t="str">
            <v>IE</v>
          </cell>
          <cell r="F107" t="str">
            <v>IE</v>
          </cell>
          <cell r="G107" t="str">
            <v>IE</v>
          </cell>
          <cell r="H107" t="str">
            <v>IE</v>
          </cell>
          <cell r="I107" t="str">
            <v>IE</v>
          </cell>
          <cell r="J107" t="str">
            <v>IE</v>
          </cell>
          <cell r="K107" t="str">
            <v>IE</v>
          </cell>
          <cell r="L107" t="str">
            <v>IE</v>
          </cell>
          <cell r="M107" t="str">
            <v>IE</v>
          </cell>
          <cell r="N107" t="str">
            <v>IE</v>
          </cell>
          <cell r="O107" t="str">
            <v>IE</v>
          </cell>
          <cell r="P107" t="str">
            <v>IE</v>
          </cell>
          <cell r="Q107" t="str">
            <v>IE</v>
          </cell>
          <cell r="R107" t="str">
            <v>IE</v>
          </cell>
          <cell r="S107" t="str">
            <v>IE</v>
          </cell>
          <cell r="T107" t="str">
            <v>IE</v>
          </cell>
          <cell r="U107" t="str">
            <v>IE</v>
          </cell>
          <cell r="V107" t="str">
            <v>IE</v>
          </cell>
          <cell r="W107" t="str">
            <v>IE</v>
          </cell>
          <cell r="X107" t="str">
            <v>IE</v>
          </cell>
          <cell r="Y107" t="str">
            <v>IE</v>
          </cell>
          <cell r="Z107" t="str">
            <v>IE</v>
          </cell>
          <cell r="AA107" t="str">
            <v>IE</v>
          </cell>
          <cell r="AB107" t="str">
            <v>IE</v>
          </cell>
          <cell r="AC107" t="str">
            <v>IE</v>
          </cell>
          <cell r="AD107" t="str">
            <v>IE</v>
          </cell>
        </row>
        <row r="108">
          <cell r="E108" t="str">
            <v>IE</v>
          </cell>
          <cell r="F108" t="str">
            <v>IE</v>
          </cell>
          <cell r="G108" t="str">
            <v>IE</v>
          </cell>
          <cell r="H108" t="str">
            <v>IE</v>
          </cell>
          <cell r="I108" t="str">
            <v>IE</v>
          </cell>
          <cell r="J108" t="str">
            <v>IE</v>
          </cell>
          <cell r="K108" t="str">
            <v>IE</v>
          </cell>
          <cell r="L108" t="str">
            <v>IE</v>
          </cell>
          <cell r="M108" t="str">
            <v>IE</v>
          </cell>
          <cell r="N108" t="str">
            <v>IE</v>
          </cell>
          <cell r="O108" t="str">
            <v>IE</v>
          </cell>
          <cell r="P108" t="str">
            <v>IE</v>
          </cell>
          <cell r="Q108" t="str">
            <v>IE</v>
          </cell>
          <cell r="R108" t="str">
            <v>IE</v>
          </cell>
          <cell r="S108" t="str">
            <v>IE</v>
          </cell>
          <cell r="T108" t="str">
            <v>IE</v>
          </cell>
          <cell r="U108" t="str">
            <v>IE</v>
          </cell>
          <cell r="V108" t="str">
            <v>IE</v>
          </cell>
          <cell r="W108" t="str">
            <v>IE</v>
          </cell>
          <cell r="X108" t="str">
            <v>IE</v>
          </cell>
          <cell r="Y108" t="str">
            <v>IE</v>
          </cell>
          <cell r="Z108" t="str">
            <v>IE</v>
          </cell>
          <cell r="AA108" t="str">
            <v>IE</v>
          </cell>
          <cell r="AB108" t="str">
            <v>IE</v>
          </cell>
          <cell r="AC108" t="str">
            <v>IE</v>
          </cell>
          <cell r="AD108" t="str">
            <v>IE</v>
          </cell>
        </row>
        <row r="109">
          <cell r="E109" t="str">
            <v>IE</v>
          </cell>
          <cell r="F109" t="str">
            <v>IE</v>
          </cell>
          <cell r="G109" t="str">
            <v>IE</v>
          </cell>
          <cell r="H109" t="str">
            <v>IE</v>
          </cell>
          <cell r="I109" t="str">
            <v>IE</v>
          </cell>
          <cell r="J109" t="str">
            <v>IE</v>
          </cell>
          <cell r="K109" t="str">
            <v>IE</v>
          </cell>
          <cell r="L109" t="str">
            <v>IE</v>
          </cell>
          <cell r="M109" t="str">
            <v>IE</v>
          </cell>
          <cell r="N109" t="str">
            <v>IE</v>
          </cell>
          <cell r="O109" t="str">
            <v>IE</v>
          </cell>
          <cell r="P109" t="str">
            <v>IE</v>
          </cell>
          <cell r="Q109" t="str">
            <v>IE</v>
          </cell>
          <cell r="R109" t="str">
            <v>IE</v>
          </cell>
          <cell r="S109" t="str">
            <v>IE</v>
          </cell>
          <cell r="T109" t="str">
            <v>IE</v>
          </cell>
          <cell r="U109" t="str">
            <v>IE</v>
          </cell>
          <cell r="V109" t="str">
            <v>IE</v>
          </cell>
          <cell r="W109" t="str">
            <v>IE</v>
          </cell>
          <cell r="X109" t="str">
            <v>IE</v>
          </cell>
          <cell r="Y109" t="str">
            <v>IE</v>
          </cell>
          <cell r="Z109" t="str">
            <v>IE</v>
          </cell>
          <cell r="AA109" t="str">
            <v>IE</v>
          </cell>
          <cell r="AB109" t="str">
            <v>IE</v>
          </cell>
          <cell r="AC109" t="str">
            <v>IE</v>
          </cell>
          <cell r="AD109" t="str">
            <v>IE</v>
          </cell>
        </row>
        <row r="110">
          <cell r="E110" t="str">
            <v>IE</v>
          </cell>
          <cell r="F110" t="str">
            <v>IE</v>
          </cell>
          <cell r="G110" t="str">
            <v>IE</v>
          </cell>
          <cell r="H110" t="str">
            <v>IE</v>
          </cell>
          <cell r="I110" t="str">
            <v>IE</v>
          </cell>
          <cell r="J110" t="str">
            <v>IE</v>
          </cell>
          <cell r="K110" t="str">
            <v>IE</v>
          </cell>
          <cell r="L110" t="str">
            <v>IE</v>
          </cell>
          <cell r="M110" t="str">
            <v>IE</v>
          </cell>
          <cell r="N110" t="str">
            <v>IE</v>
          </cell>
          <cell r="O110" t="str">
            <v>IE</v>
          </cell>
          <cell r="P110" t="str">
            <v>IE</v>
          </cell>
          <cell r="Q110" t="str">
            <v>IE</v>
          </cell>
          <cell r="R110" t="str">
            <v>IE</v>
          </cell>
          <cell r="S110" t="str">
            <v>IE</v>
          </cell>
          <cell r="T110" t="str">
            <v>IE</v>
          </cell>
          <cell r="U110" t="str">
            <v>IE</v>
          </cell>
          <cell r="V110" t="str">
            <v>IE</v>
          </cell>
          <cell r="W110" t="str">
            <v>IE</v>
          </cell>
          <cell r="X110" t="str">
            <v>IE</v>
          </cell>
          <cell r="Y110" t="str">
            <v>IE</v>
          </cell>
          <cell r="Z110" t="str">
            <v>IE</v>
          </cell>
          <cell r="AA110" t="str">
            <v>IE</v>
          </cell>
          <cell r="AB110" t="str">
            <v>IE</v>
          </cell>
          <cell r="AC110" t="str">
            <v>IE</v>
          </cell>
          <cell r="AD110" t="str">
            <v>IE</v>
          </cell>
        </row>
        <row r="111">
          <cell r="E111">
            <v>14829.825904992</v>
          </cell>
          <cell r="F111">
            <v>17066.209238772</v>
          </cell>
          <cell r="G111">
            <v>18312.743655366005</v>
          </cell>
          <cell r="H111">
            <v>20705.659304099998</v>
          </cell>
          <cell r="I111">
            <v>20982.670159950001</v>
          </cell>
          <cell r="J111">
            <v>20799.983786015997</v>
          </cell>
          <cell r="K111">
            <v>17036.718455742001</v>
          </cell>
          <cell r="L111">
            <v>17608.150126620003</v>
          </cell>
          <cell r="M111">
            <v>14962.548444960001</v>
          </cell>
          <cell r="N111">
            <v>16119.191724845999</v>
          </cell>
          <cell r="O111">
            <v>11587.492025394</v>
          </cell>
          <cell r="P111">
            <v>5125.7549869860004</v>
          </cell>
          <cell r="Q111">
            <v>4571.9140232219997</v>
          </cell>
          <cell r="R111">
            <v>9447.4096856819979</v>
          </cell>
          <cell r="S111">
            <v>15397.956415649998</v>
          </cell>
          <cell r="T111">
            <v>16935.340620342002</v>
          </cell>
          <cell r="U111">
            <v>13886.704513241999</v>
          </cell>
          <cell r="V111">
            <v>12653.501512122002</v>
          </cell>
          <cell r="W111">
            <v>10411.119606215998</v>
          </cell>
          <cell r="X111">
            <v>11897.595652656</v>
          </cell>
          <cell r="Y111">
            <v>8994.5771118840003</v>
          </cell>
          <cell r="Z111">
            <v>7110.3669058679998</v>
          </cell>
          <cell r="AA111">
            <v>4594.2037582740004</v>
          </cell>
          <cell r="AB111">
            <v>8060.5952060460004</v>
          </cell>
          <cell r="AC111">
            <v>7958.6198983020004</v>
          </cell>
          <cell r="AD111">
            <v>6383.8509955139998</v>
          </cell>
        </row>
        <row r="112">
          <cell r="E112" t="str">
            <v xml:space="preserve"> (Mt)</v>
          </cell>
          <cell r="F112" t="str">
            <v xml:space="preserve"> (Mt)</v>
          </cell>
          <cell r="G112" t="str">
            <v xml:space="preserve"> (Mt)</v>
          </cell>
          <cell r="H112" t="str">
            <v xml:space="preserve"> (Mt)</v>
          </cell>
          <cell r="I112" t="str">
            <v xml:space="preserve"> (Mt)</v>
          </cell>
          <cell r="J112" t="str">
            <v xml:space="preserve"> (Mt)</v>
          </cell>
          <cell r="K112" t="str">
            <v xml:space="preserve"> (Mt)</v>
          </cell>
          <cell r="L112" t="str">
            <v xml:space="preserve"> (Mt)</v>
          </cell>
          <cell r="M112" t="str">
            <v xml:space="preserve"> (Mt)</v>
          </cell>
          <cell r="N112" t="str">
            <v xml:space="preserve"> (Mt)</v>
          </cell>
          <cell r="O112" t="str">
            <v xml:space="preserve"> (Mt)</v>
          </cell>
          <cell r="P112" t="str">
            <v xml:space="preserve"> (Mt)</v>
          </cell>
          <cell r="Q112" t="str">
            <v xml:space="preserve"> (Mt)</v>
          </cell>
          <cell r="R112" t="str">
            <v xml:space="preserve"> (Mt)</v>
          </cell>
          <cell r="S112" t="str">
            <v xml:space="preserve"> (Mt)</v>
          </cell>
          <cell r="T112" t="str">
            <v xml:space="preserve"> (Mt)</v>
          </cell>
          <cell r="U112" t="str">
            <v xml:space="preserve"> (Mt)</v>
          </cell>
          <cell r="V112" t="str">
            <v xml:space="preserve"> (Mt)</v>
          </cell>
          <cell r="W112" t="str">
            <v xml:space="preserve"> (Mt)</v>
          </cell>
          <cell r="X112" t="str">
            <v xml:space="preserve"> (Mt)</v>
          </cell>
          <cell r="Y112" t="str">
            <v xml:space="preserve"> (Mt)</v>
          </cell>
          <cell r="Z112" t="str">
            <v xml:space="preserve"> (Mt)</v>
          </cell>
          <cell r="AA112" t="str">
            <v xml:space="preserve"> (Mt)</v>
          </cell>
          <cell r="AB112" t="str">
            <v xml:space="preserve"> (Mt)</v>
          </cell>
          <cell r="AC112" t="str">
            <v xml:space="preserve"> (Mt)</v>
          </cell>
          <cell r="AD112" t="str">
            <v xml:space="preserve"> (Mt)</v>
          </cell>
        </row>
        <row r="113">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row>
        <row r="114">
          <cell r="E114" t="str">
            <v>NO</v>
          </cell>
          <cell r="F114" t="str">
            <v>NO</v>
          </cell>
          <cell r="G114" t="str">
            <v>NO</v>
          </cell>
          <cell r="H114" t="str">
            <v>NO</v>
          </cell>
          <cell r="I114" t="str">
            <v>NO</v>
          </cell>
          <cell r="J114" t="str">
            <v>NO</v>
          </cell>
          <cell r="K114" t="str">
            <v>NO</v>
          </cell>
          <cell r="L114" t="str">
            <v>NO</v>
          </cell>
          <cell r="M114" t="str">
            <v>NO</v>
          </cell>
          <cell r="N114" t="str">
            <v>NO</v>
          </cell>
          <cell r="O114" t="str">
            <v>NO</v>
          </cell>
          <cell r="P114" t="str">
            <v>NO</v>
          </cell>
          <cell r="Q114" t="str">
            <v>NO</v>
          </cell>
          <cell r="R114" t="str">
            <v>NO</v>
          </cell>
          <cell r="S114" t="str">
            <v>NO</v>
          </cell>
          <cell r="T114" t="str">
            <v>NO</v>
          </cell>
          <cell r="U114" t="str">
            <v>NO</v>
          </cell>
          <cell r="V114" t="str">
            <v>NO</v>
          </cell>
          <cell r="W114" t="str">
            <v>NO</v>
          </cell>
          <cell r="X114" t="str">
            <v>NO</v>
          </cell>
          <cell r="Y114" t="str">
            <v>NO</v>
          </cell>
          <cell r="Z114" t="str">
            <v>NO</v>
          </cell>
          <cell r="AA114" t="str">
            <v>NO</v>
          </cell>
          <cell r="AB114" t="str">
            <v>NO</v>
          </cell>
          <cell r="AC114" t="str">
            <v>NO</v>
          </cell>
          <cell r="AD114" t="str">
            <v>NO</v>
          </cell>
        </row>
        <row r="115">
          <cell r="E115" t="str">
            <v>CR,CS,D,OTH</v>
          </cell>
          <cell r="F115" t="str">
            <v>CR,CS,D,OTH</v>
          </cell>
          <cell r="G115" t="str">
            <v>CR,CS,D,OTH</v>
          </cell>
          <cell r="H115" t="str">
            <v>CR,CS,D,OTH</v>
          </cell>
          <cell r="I115" t="str">
            <v>CR,CS,D,OTH</v>
          </cell>
          <cell r="J115" t="str">
            <v>CR,CS,D,OTH</v>
          </cell>
          <cell r="K115" t="str">
            <v>CR,CS,D,OTH</v>
          </cell>
          <cell r="L115" t="str">
            <v>CR,CS,D,OTH</v>
          </cell>
          <cell r="M115" t="str">
            <v>CR,CS,D,OTH</v>
          </cell>
          <cell r="N115" t="str">
            <v>CR,CS,D,OTH</v>
          </cell>
          <cell r="O115" t="str">
            <v>CR,CS,D,OTH</v>
          </cell>
          <cell r="P115" t="str">
            <v>CR,CS,D</v>
          </cell>
          <cell r="Q115" t="str">
            <v>CR,CS,D</v>
          </cell>
          <cell r="R115" t="str">
            <v>CR,CS,D</v>
          </cell>
          <cell r="S115" t="str">
            <v>CR,CS,D</v>
          </cell>
          <cell r="T115" t="str">
            <v>CR,CS,D</v>
          </cell>
          <cell r="U115" t="str">
            <v>CR,CS,D</v>
          </cell>
          <cell r="V115" t="str">
            <v>CR,CS,D</v>
          </cell>
          <cell r="W115" t="str">
            <v>CR,CS,D</v>
          </cell>
          <cell r="X115" t="str">
            <v>CR,CS,D</v>
          </cell>
          <cell r="Y115" t="str">
            <v>CR,CS,D</v>
          </cell>
          <cell r="Z115" t="str">
            <v>CR,CS,D</v>
          </cell>
          <cell r="AA115" t="str">
            <v>CR,CS,D</v>
          </cell>
          <cell r="AB115">
            <v>0</v>
          </cell>
          <cell r="AC115">
            <v>0</v>
          </cell>
          <cell r="AD115">
            <v>0</v>
          </cell>
        </row>
        <row r="116">
          <cell r="E116">
            <v>3.8695499739945502E-2</v>
          </cell>
          <cell r="F116">
            <v>3.8720951110830501E-2</v>
          </cell>
          <cell r="G116">
            <v>4.0145671053642702E-2</v>
          </cell>
          <cell r="H116">
            <v>3.9326726789835197E-2</v>
          </cell>
          <cell r="I116">
            <v>3.9005221170644699E-2</v>
          </cell>
          <cell r="J116">
            <v>3.8179009153591098E-2</v>
          </cell>
          <cell r="K116">
            <v>3.8408983893088097E-2</v>
          </cell>
          <cell r="L116">
            <v>4.0569640281204702E-2</v>
          </cell>
          <cell r="M116">
            <v>4.2156479947729898E-2</v>
          </cell>
          <cell r="N116">
            <v>4.0404734952468699E-2</v>
          </cell>
          <cell r="O116">
            <v>4.0440923065574397E-2</v>
          </cell>
          <cell r="P116">
            <v>4.0783169881707701E-2</v>
          </cell>
          <cell r="Q116">
            <v>4.1339254336626802E-2</v>
          </cell>
          <cell r="R116">
            <v>4.1934869550585598E-2</v>
          </cell>
          <cell r="S116">
            <v>4.2614236723856898E-2</v>
          </cell>
          <cell r="T116">
            <v>4.38700915121236E-2</v>
          </cell>
          <cell r="U116">
            <v>4.29200869626978E-2</v>
          </cell>
          <cell r="V116">
            <v>4.3546296332616898E-2</v>
          </cell>
          <cell r="W116">
            <v>4.0795956428118799E-2</v>
          </cell>
          <cell r="X116">
            <v>3.7238387914732003E-2</v>
          </cell>
          <cell r="Y116">
            <v>3.899263045562E-2</v>
          </cell>
          <cell r="Z116">
            <v>3.6886866212553597E-2</v>
          </cell>
          <cell r="AA116">
            <v>3.5238564084928398E-2</v>
          </cell>
          <cell r="AB116">
            <v>0</v>
          </cell>
          <cell r="AC116">
            <v>0</v>
          </cell>
          <cell r="AD116">
            <v>0</v>
          </cell>
        </row>
        <row r="117">
          <cell r="E117" t="str">
            <v>IE</v>
          </cell>
          <cell r="F117" t="str">
            <v>IE</v>
          </cell>
          <cell r="G117" t="str">
            <v>IE</v>
          </cell>
          <cell r="H117" t="str">
            <v>IE</v>
          </cell>
          <cell r="I117" t="str">
            <v>IE</v>
          </cell>
          <cell r="J117" t="str">
            <v>IE</v>
          </cell>
          <cell r="K117" t="str">
            <v>IE</v>
          </cell>
          <cell r="L117" t="str">
            <v>IE</v>
          </cell>
          <cell r="M117" t="str">
            <v>IE</v>
          </cell>
          <cell r="N117" t="str">
            <v>IE</v>
          </cell>
          <cell r="O117" t="str">
            <v>IE</v>
          </cell>
          <cell r="P117" t="str">
            <v>IE</v>
          </cell>
          <cell r="Q117" t="str">
            <v>IE</v>
          </cell>
          <cell r="R117" t="str">
            <v>IE</v>
          </cell>
          <cell r="S117" t="str">
            <v>IE</v>
          </cell>
          <cell r="T117" t="str">
            <v>IE</v>
          </cell>
          <cell r="U117" t="str">
            <v>IE</v>
          </cell>
          <cell r="V117" t="str">
            <v>IE</v>
          </cell>
          <cell r="W117" t="str">
            <v>IE</v>
          </cell>
          <cell r="X117" t="str">
            <v>IE</v>
          </cell>
          <cell r="Y117" t="str">
            <v>IE</v>
          </cell>
          <cell r="Z117" t="str">
            <v>IE</v>
          </cell>
          <cell r="AA117" t="str">
            <v>IE</v>
          </cell>
          <cell r="AB117" t="str">
            <v>IE</v>
          </cell>
          <cell r="AC117" t="str">
            <v>IE</v>
          </cell>
          <cell r="AD117" t="str">
            <v>IE</v>
          </cell>
        </row>
        <row r="118">
          <cell r="E118">
            <v>5.2646499999999996</v>
          </cell>
          <cell r="F118">
            <v>5.2515341137123803</v>
          </cell>
          <cell r="G118">
            <v>4.8114292642140501</v>
          </cell>
          <cell r="H118">
            <v>15.890352341137101</v>
          </cell>
          <cell r="I118">
            <v>8.9691144682274206</v>
          </cell>
          <cell r="J118">
            <v>7.2954215521791399</v>
          </cell>
          <cell r="K118">
            <v>6.4906103678929803</v>
          </cell>
          <cell r="L118">
            <v>6.0998578595317703</v>
          </cell>
          <cell r="M118">
            <v>8.7629180602006702</v>
          </cell>
          <cell r="N118">
            <v>6.4850292642140497</v>
          </cell>
          <cell r="O118">
            <v>3.3746070234113699</v>
          </cell>
          <cell r="P118">
            <v>3.6842463628762498</v>
          </cell>
          <cell r="Q118">
            <v>6.2371941053511701</v>
          </cell>
          <cell r="R118">
            <v>7.7176924595317704</v>
          </cell>
          <cell r="S118">
            <v>7.7577143561872903</v>
          </cell>
          <cell r="T118">
            <v>9.7861783026755909</v>
          </cell>
          <cell r="U118">
            <v>6.9812641304347798</v>
          </cell>
          <cell r="V118">
            <v>5.0398936454849501</v>
          </cell>
          <cell r="W118">
            <v>3.15126271074916</v>
          </cell>
          <cell r="X118">
            <v>7.15297111204013</v>
          </cell>
          <cell r="Y118">
            <v>5.0676444820066902</v>
          </cell>
          <cell r="Z118">
            <v>5.1023913749832799</v>
          </cell>
          <cell r="AA118">
            <v>5.3035024695652204</v>
          </cell>
          <cell r="AB118">
            <v>0</v>
          </cell>
          <cell r="AC118">
            <v>0</v>
          </cell>
          <cell r="AD118">
            <v>0</v>
          </cell>
        </row>
        <row r="119">
          <cell r="E119">
            <v>8.7736999999999998</v>
          </cell>
          <cell r="F119">
            <v>7.6906999999999996</v>
          </cell>
          <cell r="G119">
            <v>7.6923000000000004</v>
          </cell>
          <cell r="H119">
            <v>7.1016635900315901</v>
          </cell>
          <cell r="I119">
            <v>8.3027999999999995</v>
          </cell>
          <cell r="J119">
            <v>7.3714181656525897</v>
          </cell>
          <cell r="K119">
            <v>6.3224166786851104</v>
          </cell>
          <cell r="L119">
            <v>5.5254734985058001</v>
          </cell>
          <cell r="M119">
            <v>5.02838475547789</v>
          </cell>
          <cell r="N119">
            <v>4.0813687938742902</v>
          </cell>
          <cell r="O119">
            <v>3.03206</v>
          </cell>
          <cell r="P119">
            <v>1.8895200000000001</v>
          </cell>
          <cell r="Q119">
            <v>1.58162</v>
          </cell>
          <cell r="R119">
            <v>1.1730719999999999</v>
          </cell>
          <cell r="S119">
            <v>0.70883264999999995</v>
          </cell>
          <cell r="T119">
            <v>0.27010499999999998</v>
          </cell>
          <cell r="U119">
            <v>0.56181000000000003</v>
          </cell>
          <cell r="V119">
            <v>0.86780000000000002</v>
          </cell>
          <cell r="W119">
            <v>0.19598256</v>
          </cell>
          <cell r="X119">
            <v>0.124708</v>
          </cell>
          <cell r="Y119">
            <v>0.227719</v>
          </cell>
          <cell r="Z119">
            <v>0.21928</v>
          </cell>
          <cell r="AA119">
            <v>0.20879</v>
          </cell>
          <cell r="AB119">
            <v>0</v>
          </cell>
          <cell r="AC119">
            <v>0</v>
          </cell>
          <cell r="AD119">
            <v>0</v>
          </cell>
        </row>
        <row r="120">
          <cell r="E120" t="str">
            <v>NO</v>
          </cell>
          <cell r="F120" t="str">
            <v>NO</v>
          </cell>
          <cell r="G120" t="str">
            <v>NO</v>
          </cell>
          <cell r="H120" t="str">
            <v>NO</v>
          </cell>
          <cell r="I120" t="str">
            <v>NO</v>
          </cell>
          <cell r="J120" t="str">
            <v>NO</v>
          </cell>
          <cell r="K120" t="str">
            <v>NO</v>
          </cell>
          <cell r="L120" t="str">
            <v>NO</v>
          </cell>
          <cell r="M120" t="str">
            <v>NO</v>
          </cell>
          <cell r="N120" t="str">
            <v>NO</v>
          </cell>
          <cell r="O120" t="str">
            <v>NO</v>
          </cell>
          <cell r="P120" t="str">
            <v>NO</v>
          </cell>
          <cell r="Q120" t="str">
            <v>NO</v>
          </cell>
          <cell r="R120" t="str">
            <v>NO</v>
          </cell>
          <cell r="S120" t="str">
            <v>NO</v>
          </cell>
          <cell r="T120" t="str">
            <v>NO</v>
          </cell>
          <cell r="U120" t="str">
            <v>NO</v>
          </cell>
          <cell r="V120" t="str">
            <v>NO</v>
          </cell>
          <cell r="W120" t="str">
            <v>NO</v>
          </cell>
          <cell r="X120" t="str">
            <v>NO</v>
          </cell>
          <cell r="Y120" t="str">
            <v>NO</v>
          </cell>
          <cell r="Z120" t="str">
            <v>NO</v>
          </cell>
          <cell r="AA120" t="str">
            <v>NO</v>
          </cell>
          <cell r="AB120" t="str">
            <v>NO</v>
          </cell>
          <cell r="AC120" t="str">
            <v>NO</v>
          </cell>
          <cell r="AD120" t="str">
            <v>NO</v>
          </cell>
        </row>
        <row r="121">
          <cell r="E121">
            <v>29785.592000000001</v>
          </cell>
          <cell r="F121">
            <v>29496.547999999999</v>
          </cell>
          <cell r="G121">
            <v>30878</v>
          </cell>
          <cell r="H121">
            <v>26438.400000000001</v>
          </cell>
          <cell r="I121">
            <v>25923.351999999999</v>
          </cell>
          <cell r="J121">
            <v>28778.485000000001</v>
          </cell>
          <cell r="K121">
            <v>26292.374</v>
          </cell>
          <cell r="L121">
            <v>26753.030999999999</v>
          </cell>
          <cell r="M121">
            <v>27327.784</v>
          </cell>
          <cell r="N121">
            <v>28716.743999999999</v>
          </cell>
          <cell r="O121">
            <v>29816.012999999999</v>
          </cell>
          <cell r="P121">
            <v>30893.081999999999</v>
          </cell>
          <cell r="Q121">
            <v>30770.167000000001</v>
          </cell>
          <cell r="R121">
            <v>32077.055</v>
          </cell>
          <cell r="S121">
            <v>33048.546000000002</v>
          </cell>
          <cell r="T121">
            <v>33122.309000000001</v>
          </cell>
          <cell r="U121">
            <v>33210.175000000003</v>
          </cell>
          <cell r="V121">
            <v>33742.428999999996</v>
          </cell>
          <cell r="W121">
            <v>31118.967000000001</v>
          </cell>
          <cell r="X121">
            <v>25259.07</v>
          </cell>
          <cell r="Y121">
            <v>25239.491000000002</v>
          </cell>
          <cell r="Z121">
            <v>24057.141</v>
          </cell>
          <cell r="AA121">
            <v>19204.416000000001</v>
          </cell>
          <cell r="AB121">
            <v>16901.563999999998</v>
          </cell>
          <cell r="AC121">
            <v>15833.36</v>
          </cell>
          <cell r="AD121">
            <v>15526.759</v>
          </cell>
        </row>
        <row r="122">
          <cell r="E122">
            <v>2583.2325000000001</v>
          </cell>
          <cell r="F122">
            <v>2563.3197500000001</v>
          </cell>
          <cell r="G122">
            <v>2568.9342499999998</v>
          </cell>
          <cell r="H122">
            <v>2718.1169279999999</v>
          </cell>
          <cell r="I122">
            <v>2696.5092500000001</v>
          </cell>
          <cell r="J122">
            <v>2872.7998820000003</v>
          </cell>
          <cell r="K122">
            <v>2597.1788491100342</v>
          </cell>
          <cell r="L122">
            <v>2683.4991072482476</v>
          </cell>
          <cell r="M122">
            <v>2561.2645423821759</v>
          </cell>
          <cell r="N122">
            <v>2556.5160394536406</v>
          </cell>
          <cell r="O122">
            <v>2759.7829999999999</v>
          </cell>
          <cell r="P122">
            <v>2958.0392499999998</v>
          </cell>
          <cell r="Q122">
            <v>2951.2752500000001</v>
          </cell>
          <cell r="R122">
            <v>3174.3890000000001</v>
          </cell>
          <cell r="S122">
            <v>3356.694</v>
          </cell>
          <cell r="T122">
            <v>3446.8141819999996</v>
          </cell>
          <cell r="U122">
            <v>3657.7370870000004</v>
          </cell>
          <cell r="V122">
            <v>3527.3331733000005</v>
          </cell>
          <cell r="W122">
            <v>3295.6738300000002</v>
          </cell>
          <cell r="X122">
            <v>2389.7022394096798</v>
          </cell>
          <cell r="Y122">
            <v>2788.7816480000001</v>
          </cell>
          <cell r="Z122">
            <v>2970.3795700000001</v>
          </cell>
          <cell r="AA122">
            <v>2906.1635103710428</v>
          </cell>
          <cell r="AB122">
            <v>2647.0589465861403</v>
          </cell>
          <cell r="AC122">
            <v>2562.4480446769994</v>
          </cell>
          <cell r="AD122">
            <v>2216.4045653599997</v>
          </cell>
        </row>
        <row r="123">
          <cell r="E123">
            <v>5781.1636474539901</v>
          </cell>
          <cell r="F123">
            <v>6024.1611474539905</v>
          </cell>
          <cell r="G123">
            <v>6162.3536474539897</v>
          </cell>
          <cell r="H123">
            <v>5821.5511474539899</v>
          </cell>
          <cell r="I123">
            <v>5307.2923974539899</v>
          </cell>
          <cell r="J123">
            <v>5291.6765592039901</v>
          </cell>
          <cell r="K123">
            <v>5000.2671489539898</v>
          </cell>
          <cell r="L123">
            <v>4868.9575759539903</v>
          </cell>
          <cell r="M123">
            <v>4879.9603142039905</v>
          </cell>
          <cell r="N123">
            <v>5021.7423314539901</v>
          </cell>
          <cell r="O123">
            <v>5143.1128458116455</v>
          </cell>
          <cell r="P123">
            <v>5368.1627276549152</v>
          </cell>
          <cell r="Q123">
            <v>5724.7344701311276</v>
          </cell>
          <cell r="R123">
            <v>5760.0295729753734</v>
          </cell>
          <cell r="S123">
            <v>6078.9996552419161</v>
          </cell>
          <cell r="T123">
            <v>6087.0840741588545</v>
          </cell>
          <cell r="U123">
            <v>6022.7231055202401</v>
          </cell>
          <cell r="V123">
            <v>6045.4602080948071</v>
          </cell>
          <cell r="W123">
            <v>5355.9435936400287</v>
          </cell>
          <cell r="X123">
            <v>3759.0549739904604</v>
          </cell>
          <cell r="Y123">
            <v>3580.3780591503082</v>
          </cell>
          <cell r="Z123">
            <v>3356.3445759107494</v>
          </cell>
          <cell r="AA123">
            <v>2426.9906479498813</v>
          </cell>
          <cell r="AB123">
            <v>2234.8754216933598</v>
          </cell>
          <cell r="AC123">
            <v>1964.0548728540666</v>
          </cell>
          <cell r="AD123">
            <v>1885.6105499363218</v>
          </cell>
        </row>
        <row r="124">
          <cell r="E124" t="str">
            <v>NE</v>
          </cell>
          <cell r="F124" t="str">
            <v>NE</v>
          </cell>
          <cell r="G124" t="str">
            <v>NE</v>
          </cell>
          <cell r="H124" t="str">
            <v>NE</v>
          </cell>
          <cell r="I124" t="str">
            <v>NE</v>
          </cell>
          <cell r="J124" t="str">
            <v>NE</v>
          </cell>
          <cell r="K124" t="str">
            <v>NE</v>
          </cell>
          <cell r="L124" t="str">
            <v>NE</v>
          </cell>
          <cell r="M124" t="str">
            <v>NE</v>
          </cell>
          <cell r="N124" t="str">
            <v>NE</v>
          </cell>
          <cell r="O124" t="str">
            <v>NE</v>
          </cell>
          <cell r="P124" t="str">
            <v>NE</v>
          </cell>
          <cell r="Q124" t="str">
            <v>NE</v>
          </cell>
          <cell r="R124" t="str">
            <v>NE</v>
          </cell>
          <cell r="S124" t="str">
            <v>NE</v>
          </cell>
          <cell r="T124" t="str">
            <v>NE</v>
          </cell>
          <cell r="U124" t="str">
            <v>NE</v>
          </cell>
          <cell r="V124" t="str">
            <v>NE</v>
          </cell>
          <cell r="W124" t="str">
            <v>NE</v>
          </cell>
          <cell r="X124" t="str">
            <v>NE</v>
          </cell>
          <cell r="Y124" t="str">
            <v>NE</v>
          </cell>
          <cell r="Z124" t="str">
            <v>NE</v>
          </cell>
          <cell r="AA124" t="str">
            <v>NE</v>
          </cell>
          <cell r="AB124" t="str">
            <v>NE</v>
          </cell>
          <cell r="AC124" t="str">
            <v>NE</v>
          </cell>
          <cell r="AD124" t="str">
            <v>NE</v>
          </cell>
        </row>
        <row r="125">
          <cell r="E125" t="str">
            <v>NE</v>
          </cell>
          <cell r="F125" t="str">
            <v>NE</v>
          </cell>
          <cell r="G125" t="str">
            <v>NE</v>
          </cell>
          <cell r="H125" t="str">
            <v>NE</v>
          </cell>
          <cell r="I125" t="str">
            <v>NE</v>
          </cell>
          <cell r="J125" t="str">
            <v>NE</v>
          </cell>
          <cell r="K125" t="str">
            <v>NE</v>
          </cell>
          <cell r="L125" t="str">
            <v>NE</v>
          </cell>
          <cell r="M125" t="str">
            <v>NE</v>
          </cell>
          <cell r="N125" t="str">
            <v>NE</v>
          </cell>
          <cell r="O125" t="str">
            <v>NE</v>
          </cell>
          <cell r="P125" t="str">
            <v>NE</v>
          </cell>
          <cell r="Q125" t="str">
            <v>NE</v>
          </cell>
          <cell r="R125" t="str">
            <v>NE</v>
          </cell>
          <cell r="S125" t="str">
            <v>NE</v>
          </cell>
          <cell r="T125" t="str">
            <v>NE</v>
          </cell>
          <cell r="U125" t="str">
            <v>NE</v>
          </cell>
          <cell r="V125" t="str">
            <v>NE</v>
          </cell>
          <cell r="W125" t="str">
            <v>NE</v>
          </cell>
          <cell r="X125" t="str">
            <v>NE</v>
          </cell>
          <cell r="Y125" t="str">
            <v>NE</v>
          </cell>
          <cell r="Z125" t="str">
            <v>NE</v>
          </cell>
          <cell r="AA125" t="str">
            <v>NE</v>
          </cell>
          <cell r="AB125" t="str">
            <v>NE</v>
          </cell>
          <cell r="AC125" t="str">
            <v>NE</v>
          </cell>
          <cell r="AD125" t="str">
            <v>NE</v>
          </cell>
        </row>
        <row r="126">
          <cell r="E126" t="str">
            <v>NE</v>
          </cell>
          <cell r="F126" t="str">
            <v>NE</v>
          </cell>
          <cell r="G126" t="str">
            <v>NE</v>
          </cell>
          <cell r="H126" t="str">
            <v>NE</v>
          </cell>
          <cell r="I126" t="str">
            <v>NE</v>
          </cell>
          <cell r="J126" t="str">
            <v>NE</v>
          </cell>
          <cell r="K126" t="str">
            <v>NE</v>
          </cell>
          <cell r="L126" t="str">
            <v>NE</v>
          </cell>
          <cell r="M126" t="str">
            <v>NE</v>
          </cell>
          <cell r="N126" t="str">
            <v>NE</v>
          </cell>
          <cell r="O126" t="str">
            <v>NE</v>
          </cell>
          <cell r="P126" t="str">
            <v>NE</v>
          </cell>
          <cell r="Q126" t="str">
            <v>NE</v>
          </cell>
          <cell r="R126" t="str">
            <v>NE</v>
          </cell>
          <cell r="S126" t="str">
            <v>NE</v>
          </cell>
          <cell r="T126" t="str">
            <v>NE</v>
          </cell>
          <cell r="U126" t="str">
            <v>NE</v>
          </cell>
          <cell r="V126" t="str">
            <v>NE</v>
          </cell>
          <cell r="W126" t="str">
            <v>NE</v>
          </cell>
          <cell r="X126" t="str">
            <v>NE</v>
          </cell>
          <cell r="Y126" t="str">
            <v>NE</v>
          </cell>
          <cell r="Z126" t="str">
            <v>NE</v>
          </cell>
          <cell r="AA126" t="str">
            <v>NE</v>
          </cell>
          <cell r="AB126" t="str">
            <v>NE</v>
          </cell>
          <cell r="AC126" t="str">
            <v>NE</v>
          </cell>
          <cell r="AD126" t="str">
            <v>NE</v>
          </cell>
        </row>
        <row r="127">
          <cell r="E127" t="str">
            <v>NO</v>
          </cell>
          <cell r="F127" t="str">
            <v>NO</v>
          </cell>
          <cell r="G127" t="str">
            <v>NO</v>
          </cell>
          <cell r="H127" t="str">
            <v>NO</v>
          </cell>
          <cell r="I127" t="str">
            <v>NO</v>
          </cell>
          <cell r="J127" t="str">
            <v>NO</v>
          </cell>
          <cell r="K127" t="str">
            <v>NO</v>
          </cell>
          <cell r="L127" t="str">
            <v>NO</v>
          </cell>
          <cell r="M127" t="str">
            <v>NO</v>
          </cell>
          <cell r="N127" t="str">
            <v>NO</v>
          </cell>
          <cell r="O127" t="str">
            <v>NO</v>
          </cell>
          <cell r="P127" t="str">
            <v>NO</v>
          </cell>
          <cell r="Q127" t="str">
            <v>NO</v>
          </cell>
          <cell r="R127" t="str">
            <v>NO</v>
          </cell>
          <cell r="S127" t="str">
            <v>NO</v>
          </cell>
          <cell r="T127" t="str">
            <v>NO</v>
          </cell>
          <cell r="U127" t="str">
            <v>NO</v>
          </cell>
          <cell r="V127" t="str">
            <v>NO</v>
          </cell>
          <cell r="W127" t="str">
            <v>NO</v>
          </cell>
          <cell r="X127" t="str">
            <v>NO</v>
          </cell>
          <cell r="Y127" t="str">
            <v>NO</v>
          </cell>
          <cell r="Z127" t="str">
            <v>NO</v>
          </cell>
          <cell r="AA127" t="str">
            <v>NO</v>
          </cell>
          <cell r="AB127" t="str">
            <v>NO</v>
          </cell>
          <cell r="AC127" t="str">
            <v>NO</v>
          </cell>
          <cell r="AD127" t="str">
            <v>NO</v>
          </cell>
        </row>
        <row r="128">
          <cell r="E128">
            <v>1455</v>
          </cell>
          <cell r="F128">
            <v>1392</v>
          </cell>
          <cell r="G128">
            <v>1358</v>
          </cell>
          <cell r="H128">
            <v>885</v>
          </cell>
          <cell r="I128">
            <v>612</v>
          </cell>
          <cell r="J128">
            <v>592</v>
          </cell>
          <cell r="K128">
            <v>397.44600000000003</v>
          </cell>
          <cell r="L128">
            <v>446</v>
          </cell>
          <cell r="M128">
            <v>409</v>
          </cell>
          <cell r="N128">
            <v>367</v>
          </cell>
          <cell r="O128">
            <v>413.77923784494084</v>
          </cell>
          <cell r="P128">
            <v>430.1760840998686</v>
          </cell>
          <cell r="Q128">
            <v>474.26799999999997</v>
          </cell>
          <cell r="R128">
            <v>578.14599999999996</v>
          </cell>
          <cell r="S128">
            <v>647.78300000000002</v>
          </cell>
          <cell r="T128">
            <v>607.20699999999999</v>
          </cell>
          <cell r="U128">
            <v>559.37400000000002</v>
          </cell>
          <cell r="V128">
            <v>578.43799999999999</v>
          </cell>
          <cell r="W128">
            <v>474.19</v>
          </cell>
          <cell r="X128">
            <v>354.42200000000003</v>
          </cell>
          <cell r="Y128">
            <v>505.286</v>
          </cell>
          <cell r="Z128">
            <v>476.387</v>
          </cell>
          <cell r="AA128">
            <v>576.02</v>
          </cell>
          <cell r="AB128">
            <v>554.81899999999996</v>
          </cell>
          <cell r="AC128">
            <v>606.125</v>
          </cell>
          <cell r="AD128">
            <v>396.37599999999998</v>
          </cell>
        </row>
        <row r="129">
          <cell r="E129">
            <v>1036.7</v>
          </cell>
          <cell r="F129">
            <v>987.8</v>
          </cell>
          <cell r="G129">
            <v>936.5</v>
          </cell>
          <cell r="H129">
            <v>724.9</v>
          </cell>
          <cell r="I129">
            <v>531.9</v>
          </cell>
          <cell r="J129">
            <v>588.4</v>
          </cell>
          <cell r="K129">
            <v>545</v>
          </cell>
          <cell r="L129">
            <v>559.6</v>
          </cell>
          <cell r="M129">
            <v>479.5</v>
          </cell>
          <cell r="N129">
            <v>431.5</v>
          </cell>
          <cell r="O129">
            <v>556.32799999999997</v>
          </cell>
          <cell r="P129">
            <v>526.54999999999995</v>
          </cell>
          <cell r="Q129">
            <v>541.66700000000003</v>
          </cell>
          <cell r="R129">
            <v>538.79700000000003</v>
          </cell>
          <cell r="S129">
            <v>615.77097399999991</v>
          </cell>
          <cell r="T129">
            <v>571.97807299999999</v>
          </cell>
          <cell r="U129">
            <v>526.11149999999998</v>
          </cell>
          <cell r="V129">
            <v>505.44400000000002</v>
          </cell>
          <cell r="W129">
            <v>504.94200000000001</v>
          </cell>
          <cell r="X129">
            <v>418.51499999999999</v>
          </cell>
          <cell r="Y129">
            <v>417.03899999999999</v>
          </cell>
          <cell r="Z129">
            <v>436.95600000000002</v>
          </cell>
          <cell r="AA129">
            <v>431.45299999999997</v>
          </cell>
          <cell r="AB129">
            <v>433.15800000000002</v>
          </cell>
          <cell r="AC129">
            <v>443.37400000000002</v>
          </cell>
          <cell r="AD129">
            <v>390.02</v>
          </cell>
        </row>
        <row r="130">
          <cell r="E130">
            <v>49.238</v>
          </cell>
          <cell r="F130">
            <v>54.415999999999997</v>
          </cell>
          <cell r="G130">
            <v>49.845999999999997</v>
          </cell>
          <cell r="H130">
            <v>55</v>
          </cell>
          <cell r="I130">
            <v>55</v>
          </cell>
          <cell r="J130">
            <v>63.639000000000003</v>
          </cell>
          <cell r="K130">
            <v>61.936999999999998</v>
          </cell>
          <cell r="L130">
            <v>62.137</v>
          </cell>
          <cell r="M130">
            <v>65.099999999999994</v>
          </cell>
          <cell r="N130">
            <v>68.400000000000006</v>
          </cell>
          <cell r="O130">
            <v>71.400000000000006</v>
          </cell>
          <cell r="P130">
            <v>75.290000000000006</v>
          </cell>
          <cell r="Q130">
            <v>74</v>
          </cell>
          <cell r="R130">
            <v>69</v>
          </cell>
          <cell r="S130">
            <v>77.86</v>
          </cell>
          <cell r="T130">
            <v>75.106999999999999</v>
          </cell>
          <cell r="U130">
            <v>84.034000000000006</v>
          </cell>
          <cell r="V130">
            <v>84.055999999999997</v>
          </cell>
          <cell r="W130">
            <v>76.024000000000001</v>
          </cell>
          <cell r="X130">
            <v>78.204999999999998</v>
          </cell>
          <cell r="Y130">
            <v>85.436000000000007</v>
          </cell>
          <cell r="Z130">
            <v>82.593999999999994</v>
          </cell>
          <cell r="AA130">
            <v>78.769000000000005</v>
          </cell>
          <cell r="AB130">
            <v>80.278999999999996</v>
          </cell>
          <cell r="AC130">
            <v>79.981999999999999</v>
          </cell>
          <cell r="AD130">
            <v>85.521000000000001</v>
          </cell>
        </row>
        <row r="131">
          <cell r="E131">
            <v>12</v>
          </cell>
          <cell r="F131">
            <v>11.5</v>
          </cell>
          <cell r="G131">
            <v>12.1</v>
          </cell>
          <cell r="H131">
            <v>11.6</v>
          </cell>
          <cell r="I131">
            <v>9.5</v>
          </cell>
          <cell r="J131">
            <v>6.5</v>
          </cell>
          <cell r="K131" t="str">
            <v>NO</v>
          </cell>
          <cell r="L131" t="str">
            <v>NO</v>
          </cell>
          <cell r="M131" t="str">
            <v>NO</v>
          </cell>
          <cell r="N131" t="str">
            <v>NO</v>
          </cell>
          <cell r="O131" t="str">
            <v>NO</v>
          </cell>
          <cell r="P131" t="str">
            <v>NO</v>
          </cell>
          <cell r="Q131" t="str">
            <v>NO</v>
          </cell>
          <cell r="R131" t="str">
            <v>NO</v>
          </cell>
          <cell r="S131" t="str">
            <v>NO</v>
          </cell>
          <cell r="T131" t="str">
            <v>NO</v>
          </cell>
          <cell r="U131" t="str">
            <v>NO</v>
          </cell>
          <cell r="V131" t="str">
            <v>NO</v>
          </cell>
          <cell r="W131" t="str">
            <v>NO</v>
          </cell>
          <cell r="X131" t="str">
            <v>NO</v>
          </cell>
          <cell r="Y131" t="str">
            <v>NO</v>
          </cell>
          <cell r="Z131" t="str">
            <v>NO</v>
          </cell>
          <cell r="AA131" t="str">
            <v>NO</v>
          </cell>
          <cell r="AB131" t="str">
            <v>NO</v>
          </cell>
          <cell r="AC131" t="str">
            <v>NO</v>
          </cell>
          <cell r="AD131" t="str">
            <v>NO</v>
          </cell>
        </row>
        <row r="132">
          <cell r="E132">
            <v>58.125999999999998</v>
          </cell>
          <cell r="F132">
            <v>52.548000000000002</v>
          </cell>
          <cell r="G132">
            <v>49.771999999999998</v>
          </cell>
          <cell r="H132">
            <v>47.970999999999997</v>
          </cell>
          <cell r="I132">
            <v>60.335999999999999</v>
          </cell>
          <cell r="J132">
            <v>68.691000000000003</v>
          </cell>
          <cell r="K132">
            <v>56</v>
          </cell>
          <cell r="L132">
            <v>67.156999999999996</v>
          </cell>
          <cell r="M132">
            <v>70.262</v>
          </cell>
          <cell r="N132">
            <v>61.258000000000003</v>
          </cell>
          <cell r="O132">
            <v>72.356999999999999</v>
          </cell>
          <cell r="P132">
            <v>60.497999999999998</v>
          </cell>
          <cell r="Q132">
            <v>69.174999999999997</v>
          </cell>
          <cell r="R132">
            <v>66.201999999999998</v>
          </cell>
          <cell r="S132">
            <v>69.870999999999995</v>
          </cell>
          <cell r="T132">
            <v>60.180999999999997</v>
          </cell>
          <cell r="U132">
            <v>68.483000000000004</v>
          </cell>
          <cell r="V132">
            <v>72.087000000000003</v>
          </cell>
          <cell r="W132">
            <v>58.908000000000001</v>
          </cell>
          <cell r="X132">
            <v>64.308999999999997</v>
          </cell>
          <cell r="Y132">
            <v>70.245999999999995</v>
          </cell>
          <cell r="Z132">
            <v>69.263000000000005</v>
          </cell>
          <cell r="AA132">
            <v>51.273000000000003</v>
          </cell>
          <cell r="AB132">
            <v>51.273000000000003</v>
          </cell>
          <cell r="AC132">
            <v>49.972000000000001</v>
          </cell>
          <cell r="AD132">
            <v>60</v>
          </cell>
        </row>
        <row r="133">
          <cell r="E133">
            <v>363.5837002418686</v>
          </cell>
          <cell r="F133">
            <v>363.5837002418686</v>
          </cell>
          <cell r="G133">
            <v>363.5837002418686</v>
          </cell>
          <cell r="H133">
            <v>363.5837002418686</v>
          </cell>
          <cell r="I133">
            <v>363.5837002418686</v>
          </cell>
          <cell r="J133">
            <v>363.5837002418686</v>
          </cell>
          <cell r="K133">
            <v>363.5837002418686</v>
          </cell>
          <cell r="L133">
            <v>363.5837002418686</v>
          </cell>
          <cell r="M133">
            <v>363.5837002418686</v>
          </cell>
          <cell r="N133">
            <v>363.5837002418686</v>
          </cell>
          <cell r="O133">
            <v>278.81814480412055</v>
          </cell>
          <cell r="P133">
            <v>333.45129761422106</v>
          </cell>
          <cell r="Q133">
            <v>465.23674780306595</v>
          </cell>
          <cell r="R133">
            <v>379.7300690221424</v>
          </cell>
          <cell r="S133">
            <v>344.37523873068267</v>
          </cell>
          <cell r="T133">
            <v>274.32107569367059</v>
          </cell>
          <cell r="U133">
            <v>254.50093934090907</v>
          </cell>
          <cell r="V133">
            <v>312.17608899244141</v>
          </cell>
          <cell r="W133">
            <v>326.17026446820734</v>
          </cell>
          <cell r="X133">
            <v>340.88187345454537</v>
          </cell>
          <cell r="Y133">
            <v>320.08736318181815</v>
          </cell>
          <cell r="Z133">
            <v>419.21728390909101</v>
          </cell>
          <cell r="AA133">
            <v>261.96445609524574</v>
          </cell>
          <cell r="AB133">
            <v>383.695617626</v>
          </cell>
          <cell r="AC133">
            <v>364.91312811049488</v>
          </cell>
          <cell r="AD133">
            <v>350.45942125853344</v>
          </cell>
        </row>
        <row r="134">
          <cell r="E134">
            <v>16259.170715400001</v>
          </cell>
          <cell r="F134">
            <v>15434.367641260003</v>
          </cell>
          <cell r="G134">
            <v>15474.234172820001</v>
          </cell>
          <cell r="H134">
            <v>13807.890914280002</v>
          </cell>
          <cell r="I134">
            <v>12832.663263380002</v>
          </cell>
          <cell r="J134">
            <v>13419.6525502</v>
          </cell>
          <cell r="K134">
            <v>13022.007820319999</v>
          </cell>
          <cell r="L134">
            <v>13930.18458354</v>
          </cell>
          <cell r="M134">
            <v>12931.958227639998</v>
          </cell>
          <cell r="N134">
            <v>12235.645816057142</v>
          </cell>
          <cell r="O134">
            <v>12324.337136708695</v>
          </cell>
          <cell r="P134">
            <v>11270.995537389566</v>
          </cell>
          <cell r="Q134">
            <v>12167.990099567411</v>
          </cell>
          <cell r="R134">
            <v>11711.088983556227</v>
          </cell>
          <cell r="S134">
            <v>12167.114871674532</v>
          </cell>
          <cell r="T134">
            <v>11850.26120803258</v>
          </cell>
          <cell r="U134">
            <v>11377.587030000002</v>
          </cell>
          <cell r="V134">
            <v>11657.120166999999</v>
          </cell>
          <cell r="W134">
            <v>10443.502140399998</v>
          </cell>
          <cell r="X134">
            <v>8826.1881536418623</v>
          </cell>
          <cell r="Y134">
            <v>9455.1483233305516</v>
          </cell>
          <cell r="Z134">
            <v>8822.122162340218</v>
          </cell>
          <cell r="AA134">
            <v>8606.9340567083964</v>
          </cell>
          <cell r="AB134">
            <v>8092.6808442865504</v>
          </cell>
          <cell r="AC134">
            <v>7793.3479453116943</v>
          </cell>
          <cell r="AD134">
            <v>7957.1281612305947</v>
          </cell>
        </row>
        <row r="135">
          <cell r="E135">
            <v>19233.818415641872</v>
          </cell>
          <cell r="F135">
            <v>18296.215341501873</v>
          </cell>
          <cell r="G135">
            <v>18244.035873061872</v>
          </cell>
          <cell r="H135">
            <v>15895.94561452187</v>
          </cell>
          <cell r="I135">
            <v>14464.982963621869</v>
          </cell>
          <cell r="J135">
            <v>15102.466250441868</v>
          </cell>
          <cell r="K135">
            <v>14445.974520561867</v>
          </cell>
          <cell r="L135">
            <v>15428.662283781869</v>
          </cell>
          <cell r="M135">
            <v>14319.403927881867</v>
          </cell>
          <cell r="N135">
            <v>13527.38751629901</v>
          </cell>
          <cell r="O135">
            <v>13717.019519357757</v>
          </cell>
          <cell r="P135">
            <v>12696.960919103656</v>
          </cell>
          <cell r="Q135">
            <v>13792.336847370476</v>
          </cell>
          <cell r="R135">
            <v>13342.964052578369</v>
          </cell>
          <cell r="S135">
            <v>13922.775084405213</v>
          </cell>
          <cell r="T135">
            <v>13439.055356726252</v>
          </cell>
          <cell r="U135">
            <v>12870.09046934091</v>
          </cell>
          <cell r="V135">
            <v>13209.32125599244</v>
          </cell>
          <cell r="W135">
            <v>11883.736404868207</v>
          </cell>
          <cell r="X135">
            <v>10082.521027096407</v>
          </cell>
          <cell r="Y135">
            <v>10853.242686512369</v>
          </cell>
          <cell r="Z135">
            <v>10306.53944624931</v>
          </cell>
          <cell r="AA135">
            <v>10006.413512803641</v>
          </cell>
          <cell r="AB135">
            <v>9595.9054619125491</v>
          </cell>
          <cell r="AC135">
            <v>9337.7140734221884</v>
          </cell>
          <cell r="AD135">
            <v>9239.5045824891276</v>
          </cell>
        </row>
        <row r="136">
          <cell r="E136">
            <v>25466.928</v>
          </cell>
          <cell r="F136">
            <v>25100.621999999999</v>
          </cell>
          <cell r="G136">
            <v>24791.866000000002</v>
          </cell>
          <cell r="H136">
            <v>25836.772000000001</v>
          </cell>
          <cell r="I136">
            <v>26072.584999999999</v>
          </cell>
          <cell r="J136">
            <v>27771.106</v>
          </cell>
          <cell r="K136">
            <v>24284.985000000001</v>
          </cell>
          <cell r="L136">
            <v>25769.225999999999</v>
          </cell>
          <cell r="M136">
            <v>25782.272000000001</v>
          </cell>
          <cell r="N136">
            <v>24780.357</v>
          </cell>
          <cell r="O136">
            <v>26622.561000000002</v>
          </cell>
          <cell r="P136">
            <v>26526.195</v>
          </cell>
          <cell r="Q136">
            <v>26301.427</v>
          </cell>
          <cell r="R136">
            <v>27058</v>
          </cell>
          <cell r="S136">
            <v>28603</v>
          </cell>
          <cell r="T136">
            <v>29349</v>
          </cell>
          <cell r="U136">
            <v>31624</v>
          </cell>
          <cell r="V136">
            <v>31552</v>
          </cell>
          <cell r="W136">
            <v>30590</v>
          </cell>
          <cell r="X136">
            <v>19848</v>
          </cell>
          <cell r="Y136">
            <v>25750</v>
          </cell>
          <cell r="Z136">
            <v>28735</v>
          </cell>
          <cell r="AA136">
            <v>27257</v>
          </cell>
          <cell r="AB136">
            <v>24080</v>
          </cell>
          <cell r="AC136">
            <v>23715</v>
          </cell>
          <cell r="AD136">
            <v>22018</v>
          </cell>
        </row>
        <row r="137">
          <cell r="E137">
            <v>207.44800000000001</v>
          </cell>
          <cell r="F137">
            <v>159.72200000000001</v>
          </cell>
          <cell r="G137">
            <v>142.24</v>
          </cell>
          <cell r="H137">
            <v>127.505</v>
          </cell>
          <cell r="I137">
            <v>104.876</v>
          </cell>
          <cell r="J137">
            <v>128.84399999999999</v>
          </cell>
          <cell r="K137">
            <v>184.274</v>
          </cell>
          <cell r="L137">
            <v>154.40299999999999</v>
          </cell>
          <cell r="M137">
            <v>150.39400000000001</v>
          </cell>
          <cell r="N137">
            <v>92.873000000000005</v>
          </cell>
          <cell r="O137">
            <v>127.398</v>
          </cell>
          <cell r="P137">
            <v>102.527</v>
          </cell>
          <cell r="Q137">
            <v>53.691000000000003</v>
          </cell>
          <cell r="R137">
            <v>56.625</v>
          </cell>
          <cell r="S137">
            <v>59.558999999999997</v>
          </cell>
          <cell r="T137">
            <v>61.510709999999996</v>
          </cell>
          <cell r="U137">
            <v>57.124559999999995</v>
          </cell>
          <cell r="V137">
            <v>59.901438999999996</v>
          </cell>
          <cell r="W137">
            <v>56.31278600000001</v>
          </cell>
          <cell r="X137">
            <v>42.669460000000001</v>
          </cell>
          <cell r="Y137">
            <v>53.388272067853997</v>
          </cell>
          <cell r="Z137">
            <v>50.482421000000002</v>
          </cell>
          <cell r="AA137">
            <v>48.981593000000004</v>
          </cell>
          <cell r="AB137">
            <v>24.249993999999997</v>
          </cell>
          <cell r="AC137">
            <v>16.543430000000001</v>
          </cell>
          <cell r="AD137" t="e">
            <v>#VALUE!</v>
          </cell>
        </row>
        <row r="138">
          <cell r="E138">
            <v>231.8</v>
          </cell>
          <cell r="F138">
            <v>218</v>
          </cell>
          <cell r="G138">
            <v>160.69999999999999</v>
          </cell>
          <cell r="H138">
            <v>155.6</v>
          </cell>
          <cell r="I138">
            <v>175.6</v>
          </cell>
          <cell r="J138">
            <v>177.8</v>
          </cell>
          <cell r="K138">
            <v>184.4</v>
          </cell>
          <cell r="L138">
            <v>187.7</v>
          </cell>
          <cell r="M138">
            <v>187</v>
          </cell>
          <cell r="N138">
            <v>187.2</v>
          </cell>
          <cell r="O138">
            <v>190.06641900000002</v>
          </cell>
          <cell r="P138">
            <v>187.78299999999999</v>
          </cell>
          <cell r="Q138">
            <v>190.648</v>
          </cell>
          <cell r="R138">
            <v>191.66499999999999</v>
          </cell>
          <cell r="S138">
            <v>195.63300000000001</v>
          </cell>
          <cell r="T138">
            <v>192.95675</v>
          </cell>
          <cell r="U138">
            <v>194.22023999999999</v>
          </cell>
          <cell r="V138">
            <v>182.54576</v>
          </cell>
          <cell r="W138">
            <v>186.43126999999998</v>
          </cell>
          <cell r="X138">
            <v>165.74612999999999</v>
          </cell>
          <cell r="Y138">
            <v>129.53899999999999</v>
          </cell>
          <cell r="Z138">
            <v>141.916707</v>
          </cell>
          <cell r="AA138">
            <v>99.486000000000004</v>
          </cell>
          <cell r="AB138" t="str">
            <v>NO</v>
          </cell>
          <cell r="AC138" t="str">
            <v>NO</v>
          </cell>
          <cell r="AD138" t="str">
            <v>NO</v>
          </cell>
        </row>
        <row r="139">
          <cell r="E139">
            <v>5.9729999999999999</v>
          </cell>
          <cell r="F139">
            <v>3.919</v>
          </cell>
          <cell r="G139">
            <v>1.2110000000000001</v>
          </cell>
          <cell r="H139" t="str">
            <v>NO</v>
          </cell>
          <cell r="I139" t="str">
            <v>NO</v>
          </cell>
          <cell r="J139" t="str">
            <v>NO</v>
          </cell>
          <cell r="K139" t="str">
            <v>NO</v>
          </cell>
          <cell r="L139" t="str">
            <v>NO</v>
          </cell>
          <cell r="M139" t="str">
            <v>NO</v>
          </cell>
          <cell r="N139" t="str">
            <v>NO</v>
          </cell>
          <cell r="O139" t="str">
            <v>NO</v>
          </cell>
          <cell r="P139" t="str">
            <v>NO</v>
          </cell>
          <cell r="Q139" t="str">
            <v>NO</v>
          </cell>
          <cell r="R139" t="str">
            <v>NO</v>
          </cell>
          <cell r="S139" t="str">
            <v>NO</v>
          </cell>
          <cell r="T139" t="str">
            <v>NO</v>
          </cell>
          <cell r="U139" t="str">
            <v>NO</v>
          </cell>
          <cell r="V139" t="str">
            <v>NO</v>
          </cell>
          <cell r="W139" t="str">
            <v>NO</v>
          </cell>
          <cell r="X139" t="str">
            <v>NO</v>
          </cell>
          <cell r="Y139" t="str">
            <v>NO</v>
          </cell>
          <cell r="Z139" t="str">
            <v>NO</v>
          </cell>
          <cell r="AA139" t="str">
            <v>NO</v>
          </cell>
          <cell r="AB139" t="str">
            <v>NO</v>
          </cell>
          <cell r="AC139" t="str">
            <v>NO</v>
          </cell>
          <cell r="AD139" t="str">
            <v>NO</v>
          </cell>
        </row>
        <row r="140">
          <cell r="E140">
            <v>170.9</v>
          </cell>
          <cell r="F140">
            <v>207.6</v>
          </cell>
          <cell r="G140">
            <v>186.3</v>
          </cell>
          <cell r="H140">
            <v>197.8</v>
          </cell>
          <cell r="I140">
            <v>222.6</v>
          </cell>
          <cell r="J140">
            <v>189.4</v>
          </cell>
          <cell r="K140">
            <v>209.8</v>
          </cell>
          <cell r="L140">
            <v>211.6</v>
          </cell>
          <cell r="M140">
            <v>199.3</v>
          </cell>
          <cell r="N140">
            <v>215.8</v>
          </cell>
          <cell r="O140">
            <v>233.9</v>
          </cell>
          <cell r="P140">
            <v>226.5</v>
          </cell>
          <cell r="Q140">
            <v>196</v>
          </cell>
          <cell r="R140">
            <v>214.1</v>
          </cell>
          <cell r="S140">
            <v>201.6</v>
          </cell>
          <cell r="T140">
            <v>211</v>
          </cell>
          <cell r="U140">
            <v>190.5</v>
          </cell>
          <cell r="V140">
            <v>211.8</v>
          </cell>
          <cell r="W140">
            <v>199.9</v>
          </cell>
          <cell r="X140">
            <v>149</v>
          </cell>
          <cell r="Y140">
            <v>150</v>
          </cell>
          <cell r="Z140">
            <v>149.5</v>
          </cell>
          <cell r="AA140">
            <v>138.4</v>
          </cell>
          <cell r="AB140">
            <v>179.7</v>
          </cell>
          <cell r="AC140">
            <v>209.6</v>
          </cell>
          <cell r="AD140">
            <v>207.5</v>
          </cell>
        </row>
        <row r="141">
          <cell r="E141">
            <v>248.1</v>
          </cell>
          <cell r="F141">
            <v>256</v>
          </cell>
          <cell r="G141">
            <v>252.6</v>
          </cell>
          <cell r="H141">
            <v>253.6</v>
          </cell>
          <cell r="I141">
            <v>255.9</v>
          </cell>
          <cell r="J141">
            <v>260.2</v>
          </cell>
          <cell r="K141">
            <v>268.7</v>
          </cell>
          <cell r="L141">
            <v>268.3</v>
          </cell>
          <cell r="M141">
            <v>231.6</v>
          </cell>
          <cell r="N141">
            <v>145.30000000000001</v>
          </cell>
          <cell r="O141">
            <v>170.3</v>
          </cell>
          <cell r="P141">
            <v>178.6</v>
          </cell>
          <cell r="Q141">
            <v>175.8</v>
          </cell>
          <cell r="R141">
            <v>123.1</v>
          </cell>
          <cell r="S141">
            <v>118.4</v>
          </cell>
          <cell r="T141">
            <v>121.2</v>
          </cell>
          <cell r="U141">
            <v>109.2</v>
          </cell>
          <cell r="V141">
            <v>102.1</v>
          </cell>
          <cell r="W141">
            <v>107.1</v>
          </cell>
          <cell r="X141">
            <v>103.4</v>
          </cell>
          <cell r="Y141">
            <v>104.7</v>
          </cell>
          <cell r="Z141">
            <v>110.2</v>
          </cell>
          <cell r="AA141">
            <v>97.2</v>
          </cell>
          <cell r="AB141">
            <v>111</v>
          </cell>
          <cell r="AC141">
            <v>138.1</v>
          </cell>
          <cell r="AD141">
            <v>139.19999999999999</v>
          </cell>
        </row>
        <row r="142">
          <cell r="E142">
            <v>83.2</v>
          </cell>
          <cell r="F142">
            <v>83.4</v>
          </cell>
          <cell r="G142">
            <v>76</v>
          </cell>
          <cell r="H142">
            <v>90.3</v>
          </cell>
          <cell r="I142">
            <v>84</v>
          </cell>
          <cell r="J142">
            <v>98</v>
          </cell>
          <cell r="K142">
            <v>85.8</v>
          </cell>
          <cell r="L142">
            <v>85.7</v>
          </cell>
          <cell r="M142">
            <v>29.1</v>
          </cell>
          <cell r="N142">
            <v>28.5</v>
          </cell>
          <cell r="O142">
            <v>72.8</v>
          </cell>
          <cell r="P142">
            <v>30.2</v>
          </cell>
          <cell r="Q142">
            <v>32.4</v>
          </cell>
          <cell r="R142">
            <v>26.7</v>
          </cell>
          <cell r="S142">
            <v>33.6</v>
          </cell>
          <cell r="T142">
            <v>32.200000000000003</v>
          </cell>
          <cell r="U142">
            <v>36.4</v>
          </cell>
          <cell r="V142">
            <v>28.6</v>
          </cell>
          <cell r="W142">
            <v>24.2</v>
          </cell>
          <cell r="X142">
            <v>6.5</v>
          </cell>
          <cell r="Y142">
            <v>1.8</v>
          </cell>
          <cell r="Z142">
            <v>7.6</v>
          </cell>
          <cell r="AA142">
            <v>7.7</v>
          </cell>
          <cell r="AB142">
            <v>5</v>
          </cell>
          <cell r="AC142">
            <v>7.9</v>
          </cell>
          <cell r="AD142">
            <v>7.3</v>
          </cell>
        </row>
        <row r="143">
          <cell r="E143" t="str">
            <v>NO</v>
          </cell>
          <cell r="F143" t="str">
            <v>NO</v>
          </cell>
          <cell r="G143" t="str">
            <v>NO</v>
          </cell>
          <cell r="H143" t="str">
            <v>NO</v>
          </cell>
          <cell r="I143" t="str">
            <v>NO</v>
          </cell>
          <cell r="J143" t="str">
            <v>NO</v>
          </cell>
          <cell r="K143" t="str">
            <v>NO</v>
          </cell>
          <cell r="L143" t="str">
            <v>NO</v>
          </cell>
          <cell r="M143" t="str">
            <v>NO</v>
          </cell>
          <cell r="N143" t="str">
            <v>NO</v>
          </cell>
          <cell r="O143" t="str">
            <v>NO</v>
          </cell>
          <cell r="P143" t="str">
            <v>NO</v>
          </cell>
          <cell r="Q143" t="str">
            <v>NO</v>
          </cell>
          <cell r="R143" t="str">
            <v>NO</v>
          </cell>
          <cell r="S143" t="str">
            <v>NO</v>
          </cell>
          <cell r="T143" t="str">
            <v>NO</v>
          </cell>
          <cell r="U143" t="str">
            <v>NO</v>
          </cell>
          <cell r="V143" t="str">
            <v>NO</v>
          </cell>
          <cell r="W143" t="str">
            <v>NO</v>
          </cell>
          <cell r="X143" t="str">
            <v>NO</v>
          </cell>
          <cell r="Y143" t="str">
            <v>NO</v>
          </cell>
          <cell r="Z143" t="str">
            <v>NO</v>
          </cell>
          <cell r="AA143" t="str">
            <v>NO</v>
          </cell>
          <cell r="AB143" t="str">
            <v>NO</v>
          </cell>
          <cell r="AC143" t="str">
            <v>NO</v>
          </cell>
          <cell r="AD143" t="str">
            <v>NO</v>
          </cell>
        </row>
        <row r="144">
          <cell r="E144">
            <v>18.773</v>
          </cell>
          <cell r="F144">
            <v>10.119</v>
          </cell>
          <cell r="G144">
            <v>11.311</v>
          </cell>
          <cell r="H144">
            <v>7.9</v>
          </cell>
          <cell r="I144">
            <v>10.199999999999999</v>
          </cell>
          <cell r="J144">
            <v>15.1</v>
          </cell>
          <cell r="K144">
            <v>14.4</v>
          </cell>
          <cell r="L144">
            <v>12.6</v>
          </cell>
          <cell r="M144">
            <v>8.1</v>
          </cell>
          <cell r="N144">
            <v>6.2569999999999997</v>
          </cell>
          <cell r="O144">
            <v>9.59</v>
          </cell>
          <cell r="P144" t="str">
            <v>NO</v>
          </cell>
          <cell r="Q144" t="str">
            <v>NO</v>
          </cell>
          <cell r="R144" t="str">
            <v>NO</v>
          </cell>
          <cell r="S144" t="str">
            <v>NO</v>
          </cell>
          <cell r="T144" t="str">
            <v>NO</v>
          </cell>
          <cell r="U144" t="str">
            <v>NO</v>
          </cell>
          <cell r="V144" t="str">
            <v>NO</v>
          </cell>
          <cell r="W144" t="str">
            <v>NO</v>
          </cell>
          <cell r="X144" t="str">
            <v>NO</v>
          </cell>
          <cell r="Y144" t="str">
            <v>NO</v>
          </cell>
          <cell r="Z144" t="str">
            <v>NO</v>
          </cell>
          <cell r="AA144" t="str">
            <v>NO</v>
          </cell>
          <cell r="AB144" t="str">
            <v>NO</v>
          </cell>
          <cell r="AC144" t="str">
            <v>NO</v>
          </cell>
          <cell r="AD144" t="str">
            <v>NO</v>
          </cell>
        </row>
        <row r="145">
          <cell r="E145" t="str">
            <v>NA</v>
          </cell>
          <cell r="F145" t="str">
            <v>NA</v>
          </cell>
          <cell r="G145" t="str">
            <v>NA</v>
          </cell>
          <cell r="H145" t="str">
            <v>NA</v>
          </cell>
          <cell r="I145" t="str">
            <v>NA</v>
          </cell>
          <cell r="J145" t="str">
            <v>NA</v>
          </cell>
          <cell r="K145" t="str">
            <v>NA</v>
          </cell>
          <cell r="L145" t="str">
            <v>NA</v>
          </cell>
          <cell r="M145" t="str">
            <v>NA</v>
          </cell>
          <cell r="N145" t="str">
            <v>NA</v>
          </cell>
          <cell r="O145" t="str">
            <v>NA</v>
          </cell>
          <cell r="P145" t="str">
            <v>NA</v>
          </cell>
          <cell r="Q145" t="str">
            <v>NA</v>
          </cell>
          <cell r="R145" t="str">
            <v>NA</v>
          </cell>
          <cell r="S145" t="str">
            <v>NA</v>
          </cell>
          <cell r="T145" t="str">
            <v>NA</v>
          </cell>
          <cell r="U145" t="str">
            <v>NA</v>
          </cell>
          <cell r="V145" t="str">
            <v>NA</v>
          </cell>
          <cell r="W145" t="str">
            <v>NA</v>
          </cell>
          <cell r="X145" t="str">
            <v>NA</v>
          </cell>
          <cell r="Y145" t="str">
            <v>NA</v>
          </cell>
          <cell r="Z145" t="str">
            <v>NA</v>
          </cell>
          <cell r="AA145" t="str">
            <v>NA</v>
          </cell>
          <cell r="AB145" t="str">
            <v>NA</v>
          </cell>
          <cell r="AC145" t="str">
            <v>NA</v>
          </cell>
          <cell r="AD145" t="str">
            <v>NA</v>
          </cell>
        </row>
        <row r="146">
          <cell r="E146">
            <v>1938.7793688010001</v>
          </cell>
          <cell r="F146">
            <v>1971.326100577</v>
          </cell>
          <cell r="G146">
            <v>2064.028315646</v>
          </cell>
          <cell r="H146">
            <v>2092.8716254579999</v>
          </cell>
          <cell r="I146">
            <v>2193.080525458</v>
          </cell>
          <cell r="J146">
            <v>2282.0195784959997</v>
          </cell>
          <cell r="K146">
            <v>2311.6953620229997</v>
          </cell>
          <cell r="L146">
            <v>2374.3376461349999</v>
          </cell>
          <cell r="M146">
            <v>2343.1906323893336</v>
          </cell>
          <cell r="N146">
            <v>2412.1258234326674</v>
          </cell>
          <cell r="O146">
            <v>2410.337657</v>
          </cell>
          <cell r="P146">
            <v>2409.5194144759998</v>
          </cell>
          <cell r="Q146">
            <v>2462.7197457840002</v>
          </cell>
          <cell r="R146">
            <v>2681.1010664609998</v>
          </cell>
          <cell r="S146">
            <v>2692.4999217271302</v>
          </cell>
          <cell r="T146">
            <v>2767.7586357828695</v>
          </cell>
          <cell r="U146">
            <v>2790.2638852107916</v>
          </cell>
          <cell r="V146">
            <v>2717.5613041675588</v>
          </cell>
          <cell r="W146">
            <v>2723.2521730975427</v>
          </cell>
          <cell r="X146">
            <v>2599.5363835737853</v>
          </cell>
          <cell r="Y146">
            <v>2614.2735491972117</v>
          </cell>
          <cell r="Z146">
            <v>2555.4384505321891</v>
          </cell>
          <cell r="AA146">
            <v>2509.8265659436515</v>
          </cell>
          <cell r="AB146">
            <v>2314.2203883559118</v>
          </cell>
          <cell r="AC146">
            <v>2246.2214193528034</v>
          </cell>
          <cell r="AD146">
            <v>2275.3354296269786</v>
          </cell>
        </row>
        <row r="147">
          <cell r="E147">
            <v>33655.557142857142</v>
          </cell>
          <cell r="F147">
            <v>32033.228571428568</v>
          </cell>
          <cell r="G147">
            <v>33346.28571428571</v>
          </cell>
          <cell r="H147">
            <v>30407.599999999995</v>
          </cell>
          <cell r="I147">
            <v>31716.928571428569</v>
          </cell>
          <cell r="J147">
            <v>33290.928571428565</v>
          </cell>
          <cell r="K147">
            <v>37000</v>
          </cell>
          <cell r="L147">
            <v>39800</v>
          </cell>
          <cell r="M147">
            <v>40900</v>
          </cell>
          <cell r="N147">
            <v>41000</v>
          </cell>
          <cell r="O147">
            <v>37300</v>
          </cell>
          <cell r="P147">
            <v>39800</v>
          </cell>
          <cell r="Q147">
            <v>39900</v>
          </cell>
          <cell r="R147">
            <v>42400</v>
          </cell>
          <cell r="S147">
            <v>43500</v>
          </cell>
          <cell r="T147">
            <v>40100</v>
          </cell>
          <cell r="U147">
            <v>44300</v>
          </cell>
          <cell r="V147">
            <v>39900</v>
          </cell>
          <cell r="W147">
            <v>36500</v>
          </cell>
          <cell r="X147">
            <v>34900</v>
          </cell>
          <cell r="Y147">
            <v>29060</v>
          </cell>
          <cell r="Z147">
            <v>28300</v>
          </cell>
          <cell r="AA147">
            <v>23224</v>
          </cell>
          <cell r="AB147">
            <v>22265</v>
          </cell>
          <cell r="AC147">
            <v>22302</v>
          </cell>
          <cell r="AD147">
            <v>23119.047999999999</v>
          </cell>
        </row>
        <row r="148">
          <cell r="E148">
            <v>200</v>
          </cell>
          <cell r="F148">
            <v>200</v>
          </cell>
          <cell r="G148">
            <v>200</v>
          </cell>
          <cell r="H148">
            <v>200</v>
          </cell>
          <cell r="I148">
            <v>200</v>
          </cell>
          <cell r="J148">
            <v>200</v>
          </cell>
          <cell r="K148">
            <v>200</v>
          </cell>
          <cell r="L148">
            <v>200</v>
          </cell>
          <cell r="M148">
            <v>200</v>
          </cell>
          <cell r="N148">
            <v>200</v>
          </cell>
          <cell r="O148">
            <v>200</v>
          </cell>
          <cell r="P148">
            <v>220</v>
          </cell>
          <cell r="Q148">
            <v>230</v>
          </cell>
          <cell r="R148">
            <v>230</v>
          </cell>
          <cell r="S148">
            <v>230</v>
          </cell>
          <cell r="T148">
            <v>240</v>
          </cell>
          <cell r="U148">
            <v>240</v>
          </cell>
          <cell r="V148">
            <v>211.2</v>
          </cell>
          <cell r="W148">
            <v>199.2</v>
          </cell>
          <cell r="X148">
            <v>206.4</v>
          </cell>
          <cell r="Y148">
            <v>204</v>
          </cell>
          <cell r="Z148">
            <v>199.2</v>
          </cell>
          <cell r="AA148">
            <v>163.19999999999999</v>
          </cell>
          <cell r="AB148">
            <v>160.32</v>
          </cell>
          <cell r="AC148">
            <v>152.16</v>
          </cell>
          <cell r="AD148">
            <v>152.16</v>
          </cell>
        </row>
        <row r="149">
          <cell r="E149">
            <v>883.394127064803</v>
          </cell>
          <cell r="F149">
            <v>889.67385000000002</v>
          </cell>
          <cell r="G149">
            <v>892.33526066140178</v>
          </cell>
          <cell r="H149">
            <v>883.17492008884506</v>
          </cell>
          <cell r="I149">
            <v>887.31987216189543</v>
          </cell>
          <cell r="J149">
            <v>888.08642645607108</v>
          </cell>
          <cell r="K149">
            <v>886.41770997038509</v>
          </cell>
          <cell r="L149">
            <v>893.88030913129319</v>
          </cell>
          <cell r="M149">
            <v>872.38255014807498</v>
          </cell>
          <cell r="N149">
            <v>884.78193711747292</v>
          </cell>
          <cell r="O149">
            <v>889.70409279368209</v>
          </cell>
          <cell r="P149">
            <v>921.53920362092788</v>
          </cell>
          <cell r="Q149">
            <v>923.35281264165849</v>
          </cell>
          <cell r="R149">
            <v>925.23101458045414</v>
          </cell>
          <cell r="S149">
            <v>929.60049923000986</v>
          </cell>
          <cell r="T149">
            <v>926.4295564461994</v>
          </cell>
          <cell r="U149">
            <v>942.82835214807506</v>
          </cell>
          <cell r="V149">
            <v>943.94959624086869</v>
          </cell>
          <cell r="W149">
            <v>928.24189831194462</v>
          </cell>
          <cell r="X149">
            <v>905.52450056219936</v>
          </cell>
          <cell r="Y149">
            <v>909.6534690595854</v>
          </cell>
          <cell r="Z149">
            <v>909.1587571684779</v>
          </cell>
          <cell r="AA149">
            <v>881.81805624746437</v>
          </cell>
          <cell r="AB149">
            <v>873.21555729924307</v>
          </cell>
          <cell r="AC149">
            <v>870.23511516875965</v>
          </cell>
          <cell r="AD149">
            <v>862.06187428690532</v>
          </cell>
        </row>
        <row r="150">
          <cell r="E150">
            <v>52.758000000000003</v>
          </cell>
          <cell r="F150">
            <v>49.536000000000001</v>
          </cell>
          <cell r="G150">
            <v>47.686999999999998</v>
          </cell>
          <cell r="H150">
            <v>40</v>
          </cell>
          <cell r="I150">
            <v>34.5</v>
          </cell>
          <cell r="J150">
            <v>32.774999999999999</v>
          </cell>
          <cell r="K150">
            <v>31.13625</v>
          </cell>
          <cell r="L150">
            <v>29.579437500000001</v>
          </cell>
          <cell r="M150">
            <v>28.100465625000002</v>
          </cell>
          <cell r="N150">
            <v>26.695442343750003</v>
          </cell>
          <cell r="O150">
            <v>25.894579073437502</v>
          </cell>
          <cell r="P150">
            <v>25.117741701234376</v>
          </cell>
          <cell r="Q150">
            <v>24.364209450197343</v>
          </cell>
          <cell r="R150">
            <v>23.633283166691424</v>
          </cell>
          <cell r="S150">
            <v>22.924284671690682</v>
          </cell>
          <cell r="T150">
            <v>22.23655613153996</v>
          </cell>
          <cell r="U150">
            <v>21.569459447593761</v>
          </cell>
          <cell r="V150">
            <v>20.922375664165948</v>
          </cell>
          <cell r="W150">
            <v>20.29470439424097</v>
          </cell>
          <cell r="X150">
            <v>19.68586326241374</v>
          </cell>
          <cell r="Y150">
            <v>19.095287364541328</v>
          </cell>
          <cell r="Z150">
            <v>18.522428743605087</v>
          </cell>
          <cell r="AA150">
            <v>17.966755881296937</v>
          </cell>
          <cell r="AB150">
            <v>17.427753204858028</v>
          </cell>
          <cell r="AC150">
            <v>16.904920608712288</v>
          </cell>
          <cell r="AD150">
            <v>16.397772990450918</v>
          </cell>
        </row>
        <row r="151">
          <cell r="E151">
            <v>13.8</v>
          </cell>
          <cell r="F151">
            <v>13.0425</v>
          </cell>
          <cell r="G151">
            <v>12.285</v>
          </cell>
          <cell r="H151">
            <v>11.5275</v>
          </cell>
          <cell r="I151">
            <v>10.77</v>
          </cell>
          <cell r="J151">
            <v>9.2550000000000008</v>
          </cell>
          <cell r="K151">
            <v>8.8004999999999995</v>
          </cell>
          <cell r="L151">
            <v>8.4975000000000005</v>
          </cell>
          <cell r="M151">
            <v>8.1944999999999961</v>
          </cell>
          <cell r="N151">
            <v>7.74</v>
          </cell>
          <cell r="O151">
            <v>7.7400000000000038</v>
          </cell>
          <cell r="P151">
            <v>7.7400000000000038</v>
          </cell>
          <cell r="Q151">
            <v>7.74</v>
          </cell>
          <cell r="R151">
            <v>7.74</v>
          </cell>
          <cell r="S151">
            <v>7.74</v>
          </cell>
          <cell r="T151">
            <v>7.74</v>
          </cell>
          <cell r="U151">
            <v>7.74</v>
          </cell>
          <cell r="V151">
            <v>7.74</v>
          </cell>
          <cell r="W151">
            <v>7.74</v>
          </cell>
          <cell r="X151">
            <v>7.74</v>
          </cell>
          <cell r="Y151">
            <v>7.74</v>
          </cell>
          <cell r="Z151">
            <v>7.74</v>
          </cell>
          <cell r="AA151">
            <v>7.74</v>
          </cell>
          <cell r="AB151">
            <v>7.74</v>
          </cell>
          <cell r="AC151">
            <v>7.74</v>
          </cell>
          <cell r="AD151">
            <v>7.74</v>
          </cell>
        </row>
        <row r="152">
          <cell r="E152" t="str">
            <v>NA</v>
          </cell>
          <cell r="F152" t="str">
            <v>NA</v>
          </cell>
          <cell r="G152" t="str">
            <v>NA</v>
          </cell>
          <cell r="H152" t="str">
            <v>NA</v>
          </cell>
          <cell r="I152" t="str">
            <v>NA</v>
          </cell>
          <cell r="J152" t="str">
            <v>NA</v>
          </cell>
          <cell r="K152" t="str">
            <v>NA</v>
          </cell>
          <cell r="L152" t="str">
            <v>NA</v>
          </cell>
          <cell r="M152" t="str">
            <v>NA</v>
          </cell>
          <cell r="N152" t="str">
            <v>NA</v>
          </cell>
          <cell r="O152" t="str">
            <v>NA</v>
          </cell>
          <cell r="P152" t="str">
            <v>NA</v>
          </cell>
          <cell r="Q152" t="str">
            <v>NA</v>
          </cell>
          <cell r="R152" t="str">
            <v>NA</v>
          </cell>
          <cell r="S152" t="str">
            <v>NA</v>
          </cell>
          <cell r="T152" t="str">
            <v>NA</v>
          </cell>
          <cell r="U152" t="str">
            <v>NA</v>
          </cell>
          <cell r="V152" t="str">
            <v>NA</v>
          </cell>
          <cell r="W152" t="str">
            <v>NA</v>
          </cell>
          <cell r="X152" t="str">
            <v>NA</v>
          </cell>
          <cell r="Y152" t="str">
            <v>NA</v>
          </cell>
          <cell r="Z152" t="str">
            <v>NA</v>
          </cell>
          <cell r="AA152" t="str">
            <v>NA</v>
          </cell>
          <cell r="AB152" t="str">
            <v>NA</v>
          </cell>
          <cell r="AC152" t="str">
            <v>NA</v>
          </cell>
          <cell r="AD152" t="str">
            <v>NA</v>
          </cell>
        </row>
        <row r="153">
          <cell r="E153">
            <v>73.754139779802344</v>
          </cell>
          <cell r="F153">
            <v>73.507340512613354</v>
          </cell>
          <cell r="G153">
            <v>77.439736216384773</v>
          </cell>
          <cell r="H153">
            <v>86.027622155839282</v>
          </cell>
          <cell r="I153">
            <v>87.910946453060049</v>
          </cell>
          <cell r="J153">
            <v>91.667000000000002</v>
          </cell>
          <cell r="K153">
            <v>89.488276086902601</v>
          </cell>
          <cell r="L153">
            <v>98.026984312599893</v>
          </cell>
          <cell r="M153">
            <v>100.31374800231042</v>
          </cell>
          <cell r="N153">
            <v>105.60126292961401</v>
          </cell>
          <cell r="O153">
            <v>100.69</v>
          </cell>
          <cell r="P153">
            <v>99.64</v>
          </cell>
          <cell r="Q153">
            <v>98.33</v>
          </cell>
          <cell r="R153">
            <v>101.21</v>
          </cell>
          <cell r="S153">
            <v>104.854</v>
          </cell>
          <cell r="T153">
            <v>111.55</v>
          </cell>
          <cell r="U153">
            <v>95.005113082352935</v>
          </cell>
          <cell r="V153">
            <v>102.66368852470588</v>
          </cell>
          <cell r="W153">
            <v>99.852312729411764</v>
          </cell>
          <cell r="X153">
            <v>90.443461966502369</v>
          </cell>
          <cell r="Y153">
            <v>98.206397617256457</v>
          </cell>
          <cell r="Z153">
            <v>97.137880927058845</v>
          </cell>
          <cell r="AA153">
            <v>92.019394567369304</v>
          </cell>
          <cell r="AB153">
            <v>86.912661891271966</v>
          </cell>
          <cell r="AC153">
            <v>87.599833358015502</v>
          </cell>
          <cell r="AD153">
            <v>88.02936595431828</v>
          </cell>
        </row>
        <row r="154">
          <cell r="E154" t="str">
            <v>NA</v>
          </cell>
          <cell r="F154" t="str">
            <v>NA</v>
          </cell>
          <cell r="G154" t="str">
            <v>NA</v>
          </cell>
          <cell r="H154" t="str">
            <v>NA</v>
          </cell>
          <cell r="I154" t="str">
            <v>NA</v>
          </cell>
          <cell r="J154" t="str">
            <v>NA</v>
          </cell>
          <cell r="K154" t="str">
            <v>NA</v>
          </cell>
          <cell r="L154" t="str">
            <v>NA</v>
          </cell>
          <cell r="M154" t="str">
            <v>NA</v>
          </cell>
          <cell r="N154" t="str">
            <v>NA</v>
          </cell>
          <cell r="O154" t="str">
            <v>NA</v>
          </cell>
          <cell r="P154" t="str">
            <v>NA</v>
          </cell>
          <cell r="Q154" t="str">
            <v>NA</v>
          </cell>
          <cell r="R154" t="str">
            <v>NA</v>
          </cell>
          <cell r="S154" t="str">
            <v>NA</v>
          </cell>
          <cell r="T154" t="str">
            <v>NA</v>
          </cell>
          <cell r="U154" t="str">
            <v>NA</v>
          </cell>
          <cell r="V154" t="str">
            <v>NA</v>
          </cell>
          <cell r="W154" t="str">
            <v>NA</v>
          </cell>
          <cell r="X154" t="str">
            <v>NA</v>
          </cell>
          <cell r="Y154" t="str">
            <v>NA</v>
          </cell>
          <cell r="Z154" t="str">
            <v>NA</v>
          </cell>
          <cell r="AA154" t="str">
            <v>NA</v>
          </cell>
          <cell r="AB154" t="str">
            <v>NA</v>
          </cell>
          <cell r="AC154" t="str">
            <v>NA</v>
          </cell>
          <cell r="AD154" t="str">
            <v>NA</v>
          </cell>
        </row>
        <row r="155">
          <cell r="E155" t="str">
            <v>NA</v>
          </cell>
          <cell r="F155" t="str">
            <v>NA</v>
          </cell>
          <cell r="G155" t="str">
            <v>NA</v>
          </cell>
          <cell r="H155" t="str">
            <v>NA</v>
          </cell>
          <cell r="I155" t="str">
            <v>NA</v>
          </cell>
          <cell r="J155" t="str">
            <v>NA</v>
          </cell>
          <cell r="K155" t="str">
            <v>NA</v>
          </cell>
          <cell r="L155" t="str">
            <v>NA</v>
          </cell>
          <cell r="M155" t="str">
            <v>NA</v>
          </cell>
          <cell r="N155" t="str">
            <v>NA</v>
          </cell>
          <cell r="O155" t="str">
            <v>NA</v>
          </cell>
          <cell r="P155" t="str">
            <v>NA</v>
          </cell>
          <cell r="Q155" t="str">
            <v>NA</v>
          </cell>
          <cell r="R155" t="str">
            <v>NA</v>
          </cell>
          <cell r="S155" t="str">
            <v>NA</v>
          </cell>
          <cell r="T155" t="str">
            <v>NA</v>
          </cell>
          <cell r="U155" t="str">
            <v>NA</v>
          </cell>
          <cell r="V155" t="str">
            <v>NA</v>
          </cell>
          <cell r="W155" t="str">
            <v>NA</v>
          </cell>
          <cell r="X155" t="str">
            <v>NA</v>
          </cell>
          <cell r="Y155" t="str">
            <v>NA</v>
          </cell>
          <cell r="Z155" t="str">
            <v>NA</v>
          </cell>
          <cell r="AA155" t="str">
            <v>NA</v>
          </cell>
          <cell r="AB155" t="str">
            <v>NA</v>
          </cell>
          <cell r="AC155" t="str">
            <v>NA</v>
          </cell>
          <cell r="AD155" t="str">
            <v>NA</v>
          </cell>
        </row>
        <row r="156">
          <cell r="E156">
            <v>140.42699999999999</v>
          </cell>
          <cell r="F156">
            <v>120.297</v>
          </cell>
          <cell r="G156">
            <v>90.891999999999996</v>
          </cell>
          <cell r="H156">
            <v>65.076999999999998</v>
          </cell>
          <cell r="I156">
            <v>45.4</v>
          </cell>
          <cell r="J156">
            <v>82.171999999999997</v>
          </cell>
          <cell r="K156">
            <v>82.659000000000006</v>
          </cell>
          <cell r="L156">
            <v>82.745000000000005</v>
          </cell>
          <cell r="M156">
            <v>78.927999999999997</v>
          </cell>
          <cell r="N156">
            <v>78.397000000000006</v>
          </cell>
          <cell r="O156">
            <v>79.986999999999995</v>
          </cell>
          <cell r="P156">
            <v>78.561999999999998</v>
          </cell>
          <cell r="Q156">
            <v>90.941000000000003</v>
          </cell>
          <cell r="R156">
            <v>92.259999999999991</v>
          </cell>
          <cell r="S156">
            <v>82.563999999999993</v>
          </cell>
          <cell r="T156">
            <v>80.426000000000002</v>
          </cell>
          <cell r="U156">
            <v>84.45</v>
          </cell>
          <cell r="V156">
            <v>82.542000000000002</v>
          </cell>
          <cell r="W156">
            <v>60.061999999999998</v>
          </cell>
          <cell r="X156">
            <v>21.88</v>
          </cell>
          <cell r="Y156" t="str">
            <v>NO</v>
          </cell>
          <cell r="Z156" t="str">
            <v>NO</v>
          </cell>
          <cell r="AA156" t="str">
            <v>NO</v>
          </cell>
          <cell r="AB156" t="str">
            <v>NO</v>
          </cell>
          <cell r="AC156" t="str">
            <v>NO</v>
          </cell>
          <cell r="AD156" t="str">
            <v>NO</v>
          </cell>
        </row>
        <row r="157">
          <cell r="E157">
            <v>11101.46304475</v>
          </cell>
          <cell r="F157">
            <v>11551.735798910002</v>
          </cell>
          <cell r="G157">
            <v>12505.68986038</v>
          </cell>
          <cell r="H157">
            <v>11767.254000322402</v>
          </cell>
          <cell r="I157">
            <v>11367.573438644802</v>
          </cell>
          <cell r="J157">
            <v>10884.205312668801</v>
          </cell>
          <cell r="K157">
            <v>11047.0402808988</v>
          </cell>
          <cell r="L157">
            <v>10267.3405561288</v>
          </cell>
          <cell r="M157">
            <v>10599.994429890001</v>
          </cell>
          <cell r="N157">
            <v>10729.42960659</v>
          </cell>
          <cell r="O157">
            <v>10393.751700000001</v>
          </cell>
          <cell r="P157">
            <v>10864.9139</v>
          </cell>
          <cell r="Q157">
            <v>10160.468199999999</v>
          </cell>
          <cell r="R157">
            <v>9689.1154000000006</v>
          </cell>
          <cell r="S157">
            <v>10347.608400000001</v>
          </cell>
          <cell r="T157">
            <v>10572.714900000001</v>
          </cell>
          <cell r="U157">
            <v>10876.5357</v>
          </cell>
          <cell r="V157">
            <v>10482.081099999999</v>
          </cell>
          <cell r="W157">
            <v>10530.606299999999</v>
          </cell>
          <cell r="X157">
            <v>10134.196899999999</v>
          </cell>
          <cell r="Y157">
            <v>10206.358400000001</v>
          </cell>
          <cell r="Z157">
            <v>9429.440700000001</v>
          </cell>
          <cell r="AA157">
            <v>9299.5722000000005</v>
          </cell>
          <cell r="AB157">
            <v>9680.2746000000006</v>
          </cell>
          <cell r="AC157">
            <v>9061.4585000000006</v>
          </cell>
          <cell r="AD157">
            <v>9806.0400000000009</v>
          </cell>
        </row>
        <row r="158">
          <cell r="E158" t="str">
            <v>NO</v>
          </cell>
          <cell r="F158" t="str">
            <v>NO</v>
          </cell>
          <cell r="G158" t="str">
            <v>NO</v>
          </cell>
          <cell r="H158" t="str">
            <v>NO</v>
          </cell>
          <cell r="I158" t="str">
            <v>NO</v>
          </cell>
          <cell r="J158" t="str">
            <v>NO</v>
          </cell>
          <cell r="K158" t="str">
            <v>NO</v>
          </cell>
          <cell r="L158" t="str">
            <v>NO</v>
          </cell>
          <cell r="M158" t="str">
            <v>NO</v>
          </cell>
          <cell r="N158" t="str">
            <v>NO</v>
          </cell>
          <cell r="O158" t="str">
            <v>NO</v>
          </cell>
          <cell r="P158" t="str">
            <v>NO</v>
          </cell>
          <cell r="Q158" t="str">
            <v>NO</v>
          </cell>
          <cell r="R158" t="str">
            <v>NO</v>
          </cell>
          <cell r="S158" t="str">
            <v>NO</v>
          </cell>
          <cell r="T158" t="str">
            <v>NO</v>
          </cell>
          <cell r="U158" t="str">
            <v>NO</v>
          </cell>
          <cell r="V158" t="str">
            <v>NO</v>
          </cell>
          <cell r="W158" t="str">
            <v>NO</v>
          </cell>
          <cell r="X158" t="str">
            <v>NO</v>
          </cell>
          <cell r="Y158" t="str">
            <v>NO</v>
          </cell>
          <cell r="Z158" t="str">
            <v>NO</v>
          </cell>
          <cell r="AA158" t="str">
            <v>NO</v>
          </cell>
          <cell r="AB158" t="str">
            <v>NO</v>
          </cell>
          <cell r="AC158" t="str">
            <v>NO</v>
          </cell>
          <cell r="AD158" t="str">
            <v>NO</v>
          </cell>
        </row>
        <row r="159">
          <cell r="E159" t="str">
            <v>NA</v>
          </cell>
          <cell r="F159" t="str">
            <v>NA</v>
          </cell>
          <cell r="G159" t="str">
            <v>NA</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row>
        <row r="160">
          <cell r="E160" t="str">
            <v>NA</v>
          </cell>
          <cell r="F160" t="str">
            <v>NA</v>
          </cell>
          <cell r="G160" t="str">
            <v>NA</v>
          </cell>
          <cell r="H160" t="str">
            <v>NA</v>
          </cell>
          <cell r="I160" t="str">
            <v>NA</v>
          </cell>
          <cell r="J160" t="str">
            <v>NA</v>
          </cell>
          <cell r="K160" t="str">
            <v>NA</v>
          </cell>
          <cell r="L160" t="str">
            <v>NA</v>
          </cell>
          <cell r="M160" t="str">
            <v>NA</v>
          </cell>
          <cell r="N160" t="str">
            <v>NA</v>
          </cell>
          <cell r="O160" t="str">
            <v>NA</v>
          </cell>
          <cell r="P160" t="str">
            <v>NA</v>
          </cell>
          <cell r="Q160" t="str">
            <v>NA</v>
          </cell>
          <cell r="R160" t="str">
            <v>NA</v>
          </cell>
          <cell r="S160" t="str">
            <v>NA</v>
          </cell>
          <cell r="T160" t="str">
            <v>NA</v>
          </cell>
          <cell r="U160" t="str">
            <v>NA</v>
          </cell>
          <cell r="V160" t="str">
            <v>NA</v>
          </cell>
          <cell r="W160" t="str">
            <v>NA</v>
          </cell>
          <cell r="X160" t="str">
            <v>NA</v>
          </cell>
          <cell r="Y160" t="str">
            <v>NA</v>
          </cell>
          <cell r="Z160" t="str">
            <v>NA</v>
          </cell>
          <cell r="AA160" t="str">
            <v>NA</v>
          </cell>
          <cell r="AB160" t="str">
            <v>NA</v>
          </cell>
          <cell r="AC160" t="str">
            <v>NA</v>
          </cell>
          <cell r="AD160" t="str">
            <v>NA</v>
          </cell>
        </row>
        <row r="161">
          <cell r="E161" t="str">
            <v>NA</v>
          </cell>
          <cell r="F161" t="str">
            <v>NA</v>
          </cell>
          <cell r="G161" t="str">
            <v>NA</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row>
        <row r="162">
          <cell r="E162">
            <v>113.2</v>
          </cell>
          <cell r="F162">
            <v>111.9</v>
          </cell>
          <cell r="G162">
            <v>108.7</v>
          </cell>
          <cell r="H162">
            <v>107</v>
          </cell>
          <cell r="I162">
            <v>115</v>
          </cell>
          <cell r="J162">
            <v>125.4</v>
          </cell>
          <cell r="K162">
            <v>160.80000000000001</v>
          </cell>
          <cell r="L162">
            <v>165.6</v>
          </cell>
          <cell r="M162">
            <v>174.7</v>
          </cell>
          <cell r="N162">
            <v>202.7</v>
          </cell>
          <cell r="O162">
            <v>207.9</v>
          </cell>
          <cell r="P162">
            <v>209.9</v>
          </cell>
          <cell r="Q162">
            <v>219.4</v>
          </cell>
          <cell r="R162">
            <v>187.1</v>
          </cell>
          <cell r="S162">
            <v>196.1</v>
          </cell>
          <cell r="T162">
            <v>197.8</v>
          </cell>
          <cell r="U162">
            <v>211.4</v>
          </cell>
          <cell r="V162">
            <v>196.7</v>
          </cell>
          <cell r="W162">
            <v>208.2</v>
          </cell>
          <cell r="X162">
            <v>166.2</v>
          </cell>
          <cell r="Y162">
            <v>196.3</v>
          </cell>
          <cell r="Z162">
            <v>186.4</v>
          </cell>
          <cell r="AA162">
            <v>180.1</v>
          </cell>
          <cell r="AB162">
            <v>170.4</v>
          </cell>
          <cell r="AC162">
            <v>211.5</v>
          </cell>
          <cell r="AD162">
            <v>186.1</v>
          </cell>
        </row>
        <row r="163">
          <cell r="E163">
            <v>2641.7550000000001</v>
          </cell>
          <cell r="F163">
            <v>2339.52</v>
          </cell>
          <cell r="G163">
            <v>2146.3980000000001</v>
          </cell>
          <cell r="H163">
            <v>2118.9810000000002</v>
          </cell>
          <cell r="I163">
            <v>2011.9190000000001</v>
          </cell>
          <cell r="J163">
            <v>2079.7829999999999</v>
          </cell>
          <cell r="K163">
            <v>2080.3690000000001</v>
          </cell>
          <cell r="L163">
            <v>2078.3879999999999</v>
          </cell>
          <cell r="M163">
            <v>2116.1759999999999</v>
          </cell>
          <cell r="N163">
            <v>2125.5709999999999</v>
          </cell>
          <cell r="O163">
            <v>2065</v>
          </cell>
          <cell r="P163">
            <v>2077.6179999999999</v>
          </cell>
          <cell r="Q163">
            <v>1910.9480000000001</v>
          </cell>
          <cell r="R163">
            <v>1913.424</v>
          </cell>
          <cell r="S163">
            <v>1838.33</v>
          </cell>
          <cell r="T163">
            <v>1842.0039999999999</v>
          </cell>
          <cell r="U163">
            <v>1821.37</v>
          </cell>
          <cell r="V163">
            <v>1838.7829999999999</v>
          </cell>
          <cell r="W163">
            <v>1830.711</v>
          </cell>
          <cell r="X163">
            <v>1878.421</v>
          </cell>
          <cell r="Y163">
            <v>1746.14</v>
          </cell>
          <cell r="Z163">
            <v>1754.981</v>
          </cell>
          <cell r="AA163">
            <v>1857.0039999999999</v>
          </cell>
          <cell r="AB163">
            <v>1862.127</v>
          </cell>
          <cell r="AC163">
            <v>1830.99</v>
          </cell>
          <cell r="AD163">
            <v>1830.99</v>
          </cell>
        </row>
        <row r="164">
          <cell r="E164">
            <v>5110.3969999999999</v>
          </cell>
          <cell r="F164">
            <v>5581.9980000000005</v>
          </cell>
          <cell r="G164">
            <v>5425.6170000000002</v>
          </cell>
          <cell r="H164">
            <v>5322.148000000001</v>
          </cell>
          <cell r="I164">
            <v>5156.8410000000003</v>
          </cell>
          <cell r="J164">
            <v>5189.3040000000001</v>
          </cell>
          <cell r="K164">
            <v>5093.5630000000001</v>
          </cell>
          <cell r="L164">
            <v>5094.8459999999995</v>
          </cell>
          <cell r="M164">
            <v>5013.3319999999994</v>
          </cell>
          <cell r="N164">
            <v>5036.1900000000005</v>
          </cell>
          <cell r="O164">
            <v>4988</v>
          </cell>
          <cell r="P164">
            <v>4661.2700000000004</v>
          </cell>
          <cell r="Q164">
            <v>4599.1490000000003</v>
          </cell>
          <cell r="R164">
            <v>4591.2790000000005</v>
          </cell>
          <cell r="S164">
            <v>4466.2709999999997</v>
          </cell>
          <cell r="T164">
            <v>4409.9210000000003</v>
          </cell>
          <cell r="U164">
            <v>4295.7653999999993</v>
          </cell>
          <cell r="V164">
            <v>4444.0510000000004</v>
          </cell>
          <cell r="W164">
            <v>4348.375</v>
          </cell>
          <cell r="X164">
            <v>4224.3960000000006</v>
          </cell>
          <cell r="Y164">
            <v>4086.3169999999996</v>
          </cell>
          <cell r="Z164">
            <v>4142.5440000000008</v>
          </cell>
          <cell r="AA164">
            <v>3885.6060000000002</v>
          </cell>
          <cell r="AB164">
            <v>3984.5450000000001</v>
          </cell>
          <cell r="AC164">
            <v>3925.0799999999995</v>
          </cell>
          <cell r="AD164">
            <v>3925.0799999999995</v>
          </cell>
        </row>
        <row r="165">
          <cell r="E165">
            <v>8739.2530000000006</v>
          </cell>
          <cell r="F165">
            <v>8397.07</v>
          </cell>
          <cell r="G165">
            <v>8460.5570000000007</v>
          </cell>
          <cell r="H165">
            <v>8669.56</v>
          </cell>
          <cell r="I165">
            <v>9964.1080000000002</v>
          </cell>
          <cell r="J165">
            <v>10667.971</v>
          </cell>
          <cell r="K165">
            <v>10943.457</v>
          </cell>
          <cell r="L165">
            <v>10893.710999999999</v>
          </cell>
          <cell r="M165">
            <v>10894.263999999999</v>
          </cell>
          <cell r="N165">
            <v>11016.784</v>
          </cell>
          <cell r="O165">
            <v>11089</v>
          </cell>
          <cell r="P165">
            <v>8311.3829999999998</v>
          </cell>
          <cell r="Q165">
            <v>8138.3090000000002</v>
          </cell>
          <cell r="R165">
            <v>7950.9809999999998</v>
          </cell>
          <cell r="S165">
            <v>8106.0429999999997</v>
          </cell>
          <cell r="T165">
            <v>7954.1670000000004</v>
          </cell>
          <cell r="U165">
            <v>8227.1849999999995</v>
          </cell>
          <cell r="V165">
            <v>8236.6679999999997</v>
          </cell>
          <cell r="W165">
            <v>8175.1959999999999</v>
          </cell>
          <cell r="X165">
            <v>8012.6509999999998</v>
          </cell>
          <cell r="Y165">
            <v>7900.0159999999996</v>
          </cell>
          <cell r="Z165">
            <v>7942.6409999999996</v>
          </cell>
          <cell r="AA165">
            <v>7015.7290000000003</v>
          </cell>
          <cell r="AB165">
            <v>7181.8280000000004</v>
          </cell>
          <cell r="AC165">
            <v>7166.02</v>
          </cell>
          <cell r="AD165">
            <v>7166.02</v>
          </cell>
        </row>
        <row r="166">
          <cell r="E166">
            <v>6949.0910000000013</v>
          </cell>
          <cell r="F166">
            <v>7028.9999999999991</v>
          </cell>
          <cell r="G166">
            <v>6779.7</v>
          </cell>
          <cell r="H166">
            <v>6834.1000000000013</v>
          </cell>
          <cell r="I166">
            <v>6619.5999999999995</v>
          </cell>
          <cell r="J166">
            <v>6625.89</v>
          </cell>
          <cell r="K166">
            <v>6670.6760000000004</v>
          </cell>
          <cell r="L166">
            <v>6795.447000000001</v>
          </cell>
          <cell r="M166">
            <v>6802.442</v>
          </cell>
          <cell r="N166">
            <v>6881.8220000000001</v>
          </cell>
          <cell r="O166">
            <v>6828</v>
          </cell>
          <cell r="P166">
            <v>7170.7710000000006</v>
          </cell>
          <cell r="Q166">
            <v>7399.2370000000001</v>
          </cell>
          <cell r="R166">
            <v>7478.1139999999996</v>
          </cell>
          <cell r="S166">
            <v>7301.6120000000001</v>
          </cell>
          <cell r="T166">
            <v>7484.1619999999994</v>
          </cell>
          <cell r="U166">
            <v>7541.6419999999989</v>
          </cell>
          <cell r="V166">
            <v>7545.05</v>
          </cell>
          <cell r="W166">
            <v>7561.5670000000009</v>
          </cell>
          <cell r="X166">
            <v>7473.2070000000012</v>
          </cell>
          <cell r="Y166">
            <v>7588.6579999999985</v>
          </cell>
          <cell r="Z166">
            <v>7602.0929999999998</v>
          </cell>
          <cell r="AA166">
            <v>7254.6210000000001</v>
          </cell>
          <cell r="AB166">
            <v>7111.6070000000009</v>
          </cell>
          <cell r="AC166">
            <v>7269.2950000000001</v>
          </cell>
          <cell r="AD166">
            <v>7269.2950000000001</v>
          </cell>
        </row>
        <row r="167">
          <cell r="E167">
            <v>94.5</v>
          </cell>
          <cell r="F167">
            <v>83.3</v>
          </cell>
          <cell r="G167">
            <v>103.19999999999999</v>
          </cell>
          <cell r="H167">
            <v>100.9</v>
          </cell>
          <cell r="I167">
            <v>108.3</v>
          </cell>
          <cell r="J167">
            <v>148.404</v>
          </cell>
          <cell r="K167">
            <v>171.55799999999999</v>
          </cell>
          <cell r="L167">
            <v>161.49061</v>
          </cell>
          <cell r="M167">
            <v>186.27600000000001</v>
          </cell>
          <cell r="N167">
            <v>200.48099999999999</v>
          </cell>
          <cell r="O167">
            <v>192</v>
          </cell>
          <cell r="P167">
            <v>193.774</v>
          </cell>
          <cell r="Q167">
            <v>185.43800000000002</v>
          </cell>
          <cell r="R167">
            <v>222.268</v>
          </cell>
          <cell r="S167">
            <v>210.19499999999999</v>
          </cell>
          <cell r="T167">
            <v>205.09299999999999</v>
          </cell>
          <cell r="U167">
            <v>230.63299999999998</v>
          </cell>
          <cell r="V167">
            <v>293.947</v>
          </cell>
          <cell r="W167">
            <v>307.149</v>
          </cell>
          <cell r="X167">
            <v>344.00700000000001</v>
          </cell>
          <cell r="Y167">
            <v>365.08600000000001</v>
          </cell>
          <cell r="Z167">
            <v>354.40199999999999</v>
          </cell>
          <cell r="AA167">
            <v>348.86099999999999</v>
          </cell>
          <cell r="AB167">
            <v>402.65899999999999</v>
          </cell>
          <cell r="AC167">
            <v>369.34899999999999</v>
          </cell>
          <cell r="AD167">
            <v>369.34899999999999</v>
          </cell>
        </row>
        <row r="168">
          <cell r="E168">
            <v>1258.962</v>
          </cell>
          <cell r="F168">
            <v>1260.98</v>
          </cell>
          <cell r="G168">
            <v>1355.4849999999999</v>
          </cell>
          <cell r="H168">
            <v>1408.7670000000001</v>
          </cell>
          <cell r="I168">
            <v>1658.0509999999999</v>
          </cell>
          <cell r="J168">
            <v>1372.9369999999999</v>
          </cell>
          <cell r="K168">
            <v>1419.2249999999999</v>
          </cell>
          <cell r="L168">
            <v>1351.0029999999999</v>
          </cell>
          <cell r="M168">
            <v>1331.077</v>
          </cell>
          <cell r="N168">
            <v>1397.329</v>
          </cell>
          <cell r="O168">
            <v>1375</v>
          </cell>
          <cell r="P168">
            <v>1024.769</v>
          </cell>
          <cell r="Q168">
            <v>987.84400000000005</v>
          </cell>
          <cell r="R168">
            <v>960.99400000000003</v>
          </cell>
          <cell r="S168">
            <v>977.98400000000004</v>
          </cell>
          <cell r="T168">
            <v>945.89499999999998</v>
          </cell>
          <cell r="U168">
            <v>955.31600000000003</v>
          </cell>
          <cell r="V168">
            <v>920.08500000000004</v>
          </cell>
          <cell r="W168">
            <v>957.24800000000005</v>
          </cell>
          <cell r="X168">
            <v>960.95</v>
          </cell>
          <cell r="Y168">
            <v>982.91800000000001</v>
          </cell>
          <cell r="Z168">
            <v>959.91499999999996</v>
          </cell>
          <cell r="AA168">
            <v>891.60400000000004</v>
          </cell>
          <cell r="AB168">
            <v>975.85799999999995</v>
          </cell>
          <cell r="AC168">
            <v>937.029</v>
          </cell>
          <cell r="AD168">
            <v>937.029</v>
          </cell>
        </row>
        <row r="169">
          <cell r="E169">
            <v>287.84699999999998</v>
          </cell>
          <cell r="F169">
            <v>314.125</v>
          </cell>
          <cell r="G169">
            <v>315.84800000000001</v>
          </cell>
          <cell r="H169">
            <v>323.30500000000001</v>
          </cell>
          <cell r="I169">
            <v>323.98599999999999</v>
          </cell>
          <cell r="J169">
            <v>314.77800000000002</v>
          </cell>
          <cell r="K169">
            <v>312.08028901734104</v>
          </cell>
          <cell r="L169">
            <v>313</v>
          </cell>
          <cell r="M169">
            <v>290</v>
          </cell>
          <cell r="N169">
            <v>288</v>
          </cell>
          <cell r="O169">
            <v>280</v>
          </cell>
          <cell r="P169">
            <v>285</v>
          </cell>
          <cell r="Q169">
            <v>277.81900000000002</v>
          </cell>
          <cell r="R169">
            <v>282.93599999999998</v>
          </cell>
          <cell r="S169">
            <v>277.767</v>
          </cell>
          <cell r="T169">
            <v>278.471</v>
          </cell>
          <cell r="U169">
            <v>287.12299999999999</v>
          </cell>
          <cell r="V169">
            <v>315.72500000000002</v>
          </cell>
          <cell r="W169">
            <v>332.49599999999998</v>
          </cell>
          <cell r="X169">
            <v>343.51900000000001</v>
          </cell>
          <cell r="Y169">
            <v>373.32400000000001</v>
          </cell>
          <cell r="Z169">
            <v>373.327</v>
          </cell>
          <cell r="AA169">
            <v>395.91300000000001</v>
          </cell>
          <cell r="AB169">
            <v>393.91500000000002</v>
          </cell>
          <cell r="AC169">
            <v>390.88600000000002</v>
          </cell>
          <cell r="AD169">
            <v>390.88600000000002</v>
          </cell>
        </row>
        <row r="170">
          <cell r="E170">
            <v>83.852999999999994</v>
          </cell>
          <cell r="F170">
            <v>66.254999999999995</v>
          </cell>
          <cell r="G170">
            <v>56.945999999999998</v>
          </cell>
          <cell r="H170">
            <v>49.383000000000003</v>
          </cell>
          <cell r="I170">
            <v>43.063000000000002</v>
          </cell>
          <cell r="J170">
            <v>37.844000000000001</v>
          </cell>
          <cell r="K170">
            <v>34.119710982658958</v>
          </cell>
          <cell r="L170">
            <v>30</v>
          </cell>
          <cell r="M170">
            <v>33.5</v>
          </cell>
          <cell r="N170">
            <v>33</v>
          </cell>
          <cell r="O170">
            <v>33</v>
          </cell>
          <cell r="P170">
            <v>33</v>
          </cell>
          <cell r="Q170">
            <v>28.913</v>
          </cell>
          <cell r="R170">
            <v>28.507000000000001</v>
          </cell>
          <cell r="S170">
            <v>28.931999999999999</v>
          </cell>
          <cell r="T170">
            <v>30.254000000000001</v>
          </cell>
          <cell r="U170">
            <v>31.013000000000002</v>
          </cell>
          <cell r="V170">
            <v>34.557000000000002</v>
          </cell>
          <cell r="W170">
            <v>36.238999999999997</v>
          </cell>
          <cell r="X170">
            <v>40.607999999999997</v>
          </cell>
          <cell r="Y170">
            <v>46.475000000000001</v>
          </cell>
          <cell r="Z170">
            <v>50.966000000000001</v>
          </cell>
          <cell r="AA170">
            <v>59.865000000000002</v>
          </cell>
          <cell r="AB170">
            <v>63.165999999999997</v>
          </cell>
          <cell r="AC170">
            <v>67.016000000000005</v>
          </cell>
          <cell r="AD170">
            <v>67.016000000000005</v>
          </cell>
        </row>
        <row r="171">
          <cell r="E171">
            <v>44296.756000000001</v>
          </cell>
          <cell r="F171">
            <v>44773.920337522446</v>
          </cell>
          <cell r="G171">
            <v>44614.865558348312</v>
          </cell>
          <cell r="H171">
            <v>44137.701220825889</v>
          </cell>
          <cell r="I171">
            <v>44455.810779174113</v>
          </cell>
          <cell r="J171">
            <v>42706.205999999998</v>
          </cell>
          <cell r="K171">
            <v>39922.75</v>
          </cell>
          <cell r="L171">
            <v>40399.911</v>
          </cell>
          <cell r="M171">
            <v>50581.167679915394</v>
          </cell>
          <cell r="N171">
            <v>51025.427158582759</v>
          </cell>
          <cell r="O171">
            <v>44781.165999999997</v>
          </cell>
          <cell r="P171">
            <v>53423.859994373342</v>
          </cell>
          <cell r="Q171">
            <v>54242.282573410892</v>
          </cell>
          <cell r="R171">
            <v>53477.8531506293</v>
          </cell>
          <cell r="S171">
            <v>53457.960935166579</v>
          </cell>
          <cell r="T171">
            <v>52692.584264029618</v>
          </cell>
          <cell r="U171">
            <v>51595.670668514016</v>
          </cell>
          <cell r="V171">
            <v>51152.358438202005</v>
          </cell>
          <cell r="W171">
            <v>52157.388943246959</v>
          </cell>
          <cell r="X171">
            <v>53135.896494341621</v>
          </cell>
          <cell r="Y171">
            <v>52363.889084717077</v>
          </cell>
          <cell r="Z171">
            <v>53117.898775589638</v>
          </cell>
          <cell r="AA171">
            <v>42626.175991538868</v>
          </cell>
          <cell r="AB171">
            <v>37889.934214701214</v>
          </cell>
          <cell r="AC171">
            <v>36942.685859333687</v>
          </cell>
          <cell r="AD171">
            <v>36942.685859333687</v>
          </cell>
        </row>
        <row r="172">
          <cell r="E172">
            <v>97803.46</v>
          </cell>
          <cell r="F172">
            <v>96339.336347305449</v>
          </cell>
          <cell r="G172">
            <v>96827.377564870258</v>
          </cell>
          <cell r="H172">
            <v>97705.851756487027</v>
          </cell>
          <cell r="I172">
            <v>101903.00622754492</v>
          </cell>
          <cell r="J172">
            <v>102488.65300000001</v>
          </cell>
          <cell r="K172">
            <v>102879.08900000001</v>
          </cell>
          <cell r="L172">
            <v>103171.914</v>
          </cell>
          <cell r="M172">
            <v>102543.56455347592</v>
          </cell>
          <cell r="N172">
            <v>101823.93892818929</v>
          </cell>
          <cell r="O172">
            <v>96294.232264483711</v>
          </cell>
          <cell r="P172">
            <v>109024.31124754924</v>
          </cell>
          <cell r="Q172">
            <v>106744.4677508515</v>
          </cell>
          <cell r="R172">
            <v>103953.54599787296</v>
          </cell>
          <cell r="S172">
            <v>98913.651246898226</v>
          </cell>
          <cell r="T172">
            <v>97532.024927234452</v>
          </cell>
          <cell r="U172">
            <v>89145.082105932233</v>
          </cell>
          <cell r="V172">
            <v>99672.608174234192</v>
          </cell>
          <cell r="W172">
            <v>106019.12536654605</v>
          </cell>
          <cell r="X172">
            <v>108418.33479155636</v>
          </cell>
          <cell r="Y172">
            <v>109115.09338076779</v>
          </cell>
          <cell r="Z172">
            <v>111337.76928727752</v>
          </cell>
          <cell r="AA172">
            <v>118908.58759105574</v>
          </cell>
          <cell r="AB172">
            <v>120051.93939481588</v>
          </cell>
          <cell r="AC172">
            <v>120051.93939481588</v>
          </cell>
          <cell r="AD172">
            <v>120051.93939481588</v>
          </cell>
        </row>
        <row r="173">
          <cell r="E173" t="str">
            <v>IE</v>
          </cell>
          <cell r="F173" t="str">
            <v>IE</v>
          </cell>
          <cell r="G173" t="str">
            <v>IE</v>
          </cell>
          <cell r="H173" t="str">
            <v>IE</v>
          </cell>
          <cell r="I173" t="str">
            <v>IE</v>
          </cell>
          <cell r="J173" t="str">
            <v>IE</v>
          </cell>
          <cell r="K173" t="str">
            <v>IE</v>
          </cell>
          <cell r="L173" t="str">
            <v>IE</v>
          </cell>
          <cell r="M173" t="str">
            <v>IE</v>
          </cell>
          <cell r="N173" t="str">
            <v>IE</v>
          </cell>
          <cell r="O173" t="str">
            <v>IE</v>
          </cell>
          <cell r="P173" t="str">
            <v>IE</v>
          </cell>
          <cell r="Q173" t="str">
            <v>IE</v>
          </cell>
          <cell r="R173" t="str">
            <v>IE</v>
          </cell>
          <cell r="S173" t="str">
            <v>IE</v>
          </cell>
          <cell r="T173" t="str">
            <v>IE</v>
          </cell>
          <cell r="U173" t="str">
            <v>IE</v>
          </cell>
          <cell r="V173" t="str">
            <v>IE</v>
          </cell>
          <cell r="W173" t="str">
            <v>IE</v>
          </cell>
          <cell r="X173" t="str">
            <v>IE</v>
          </cell>
          <cell r="Y173" t="str">
            <v>IE</v>
          </cell>
          <cell r="Z173" t="str">
            <v>IE</v>
          </cell>
          <cell r="AA173" t="str">
            <v>IE</v>
          </cell>
          <cell r="AB173" t="str">
            <v>IE</v>
          </cell>
          <cell r="AC173" t="str">
            <v>IE</v>
          </cell>
          <cell r="AD173" t="str">
            <v>IE</v>
          </cell>
        </row>
        <row r="174">
          <cell r="E174">
            <v>31241.346000000001</v>
          </cell>
          <cell r="F174">
            <v>31947.365118644069</v>
          </cell>
          <cell r="G174">
            <v>31241.346000000001</v>
          </cell>
          <cell r="H174">
            <v>31417.850779661021</v>
          </cell>
          <cell r="I174">
            <v>32300.374677966105</v>
          </cell>
          <cell r="J174">
            <v>39007.557000000001</v>
          </cell>
          <cell r="K174">
            <v>40243.091</v>
          </cell>
          <cell r="L174">
            <v>43243.673999999999</v>
          </cell>
          <cell r="M174">
            <v>45675.087137548267</v>
          </cell>
          <cell r="N174">
            <v>43723.695477799229</v>
          </cell>
          <cell r="O174">
            <v>35646.812351351349</v>
          </cell>
          <cell r="P174">
            <v>46739.482588320461</v>
          </cell>
          <cell r="Q174">
            <v>44579.385938223939</v>
          </cell>
          <cell r="R174">
            <v>39080.009442567563</v>
          </cell>
          <cell r="S174">
            <v>38944.351198841694</v>
          </cell>
          <cell r="T174">
            <v>38370.412475386089</v>
          </cell>
          <cell r="U174">
            <v>36533.80856032818</v>
          </cell>
          <cell r="V174">
            <v>38046.919740347483</v>
          </cell>
          <cell r="W174">
            <v>39121.75044063705</v>
          </cell>
          <cell r="X174">
            <v>38370.412475386089</v>
          </cell>
          <cell r="Y174">
            <v>36867.736544884159</v>
          </cell>
          <cell r="Z174">
            <v>36262.492072876441</v>
          </cell>
          <cell r="AA174">
            <v>37232.970277992266</v>
          </cell>
          <cell r="AB174">
            <v>36377.279817567556</v>
          </cell>
          <cell r="AC174">
            <v>35845.082092181452</v>
          </cell>
          <cell r="AD174">
            <v>35845.082092181452</v>
          </cell>
        </row>
        <row r="175">
          <cell r="E175">
            <v>15218.892</v>
          </cell>
          <cell r="F175">
            <v>16180.687164613104</v>
          </cell>
          <cell r="G175">
            <v>16680.016042878266</v>
          </cell>
          <cell r="H175">
            <v>16780.608124691968</v>
          </cell>
          <cell r="I175">
            <v>17118.560023164122</v>
          </cell>
          <cell r="J175">
            <v>17330.586594874323</v>
          </cell>
          <cell r="K175">
            <v>17653.566350418925</v>
          </cell>
          <cell r="L175">
            <v>17829.73712617053</v>
          </cell>
          <cell r="M175">
            <v>17925.162963035982</v>
          </cell>
          <cell r="N175">
            <v>18240.802269590935</v>
          </cell>
          <cell r="O175">
            <v>18103.993289797931</v>
          </cell>
          <cell r="P175">
            <v>18724.838527414722</v>
          </cell>
          <cell r="Q175">
            <v>19102.530044996227</v>
          </cell>
          <cell r="R175">
            <v>19096.642957957549</v>
          </cell>
          <cell r="S175">
            <v>19869.694163584674</v>
          </cell>
          <cell r="T175">
            <v>20704.282004041994</v>
          </cell>
          <cell r="U175">
            <v>20418.088501206534</v>
          </cell>
          <cell r="V175">
            <v>21129.927543883194</v>
          </cell>
          <cell r="W175">
            <v>19665.454752646954</v>
          </cell>
          <cell r="X175">
            <v>17839.669142745526</v>
          </cell>
          <cell r="Y175">
            <v>18082.420937593204</v>
          </cell>
          <cell r="Z175">
            <v>17709.22480241437</v>
          </cell>
          <cell r="AA175">
            <v>17625.477155346143</v>
          </cell>
          <cell r="AB175">
            <v>16708.69049711699</v>
          </cell>
          <cell r="AC175">
            <v>16595.597955304456</v>
          </cell>
          <cell r="AD175">
            <v>16595.597955304456</v>
          </cell>
        </row>
        <row r="176">
          <cell r="E176">
            <v>757509084.80999994</v>
          </cell>
          <cell r="F176">
            <v>837401729.12</v>
          </cell>
          <cell r="G176">
            <v>884120602.54499996</v>
          </cell>
          <cell r="H176">
            <v>945290012.44000006</v>
          </cell>
          <cell r="I176">
            <v>875536401.20999992</v>
          </cell>
          <cell r="J176">
            <v>797499740.65999997</v>
          </cell>
          <cell r="K176">
            <v>756057268.94999981</v>
          </cell>
          <cell r="L176">
            <v>856944534.16000009</v>
          </cell>
          <cell r="M176">
            <v>772227304.56909466</v>
          </cell>
          <cell r="N176">
            <v>788243294.33841968</v>
          </cell>
          <cell r="O176">
            <v>785592950.64282</v>
          </cell>
          <cell r="P176">
            <v>808964000</v>
          </cell>
          <cell r="Q176">
            <v>819351799.99999988</v>
          </cell>
          <cell r="R176">
            <v>824648599.99999988</v>
          </cell>
          <cell r="S176">
            <v>841363399.99999988</v>
          </cell>
          <cell r="T176">
            <v>779845500</v>
          </cell>
          <cell r="U176">
            <v>785264500.00000012</v>
          </cell>
          <cell r="V176">
            <v>765490399.99999988</v>
          </cell>
          <cell r="W176">
            <v>659922399.99999988</v>
          </cell>
          <cell r="X176">
            <v>518778199.99999994</v>
          </cell>
          <cell r="Y176">
            <v>496636600.00000006</v>
          </cell>
          <cell r="Z176">
            <v>515965800.00000006</v>
          </cell>
          <cell r="AA176">
            <v>683566100.00000012</v>
          </cell>
          <cell r="AB176">
            <v>546542200.00000012</v>
          </cell>
          <cell r="AC176">
            <v>505126000</v>
          </cell>
          <cell r="AD176">
            <v>505126000</v>
          </cell>
        </row>
        <row r="177">
          <cell r="E177">
            <v>559894450.7071408</v>
          </cell>
          <cell r="F177">
            <v>557850662.3996706</v>
          </cell>
          <cell r="G177">
            <v>534371629.50367284</v>
          </cell>
          <cell r="H177">
            <v>529397203.74222469</v>
          </cell>
          <cell r="I177">
            <v>520960526.92857111</v>
          </cell>
          <cell r="J177">
            <v>529268444.17825681</v>
          </cell>
          <cell r="K177">
            <v>529287635.26441818</v>
          </cell>
          <cell r="L177">
            <v>530884509.70121521</v>
          </cell>
          <cell r="M177">
            <v>537516142.43056071</v>
          </cell>
          <cell r="N177">
            <v>543160513.55237246</v>
          </cell>
          <cell r="O177">
            <v>528499064.61166716</v>
          </cell>
          <cell r="P177">
            <v>536996653.51832283</v>
          </cell>
          <cell r="Q177">
            <v>519661255.44068277</v>
          </cell>
          <cell r="R177">
            <v>518315254.19491488</v>
          </cell>
          <cell r="S177">
            <v>503517395.24386317</v>
          </cell>
          <cell r="T177">
            <v>502863630.51103616</v>
          </cell>
          <cell r="U177">
            <v>492400582.37749034</v>
          </cell>
          <cell r="V177">
            <v>511085315.33394825</v>
          </cell>
          <cell r="W177">
            <v>509533527.24990398</v>
          </cell>
          <cell r="X177">
            <v>512357320.00455678</v>
          </cell>
          <cell r="Y177">
            <v>497649350.55629033</v>
          </cell>
          <cell r="Z177">
            <v>499576747.00896609</v>
          </cell>
          <cell r="AA177">
            <v>499233695.06958079</v>
          </cell>
          <cell r="AB177">
            <v>500707450.49037546</v>
          </cell>
          <cell r="AC177">
            <v>493263845.15239459</v>
          </cell>
          <cell r="AD177">
            <v>493263845.15239459</v>
          </cell>
        </row>
        <row r="178">
          <cell r="E178">
            <v>5071406.5440476807</v>
          </cell>
          <cell r="F178">
            <v>5312957.0034715571</v>
          </cell>
          <cell r="G178">
            <v>4891120.1514008539</v>
          </cell>
          <cell r="H178">
            <v>4651608.1941872714</v>
          </cell>
          <cell r="I178">
            <v>6587229.915368787</v>
          </cell>
          <cell r="J178">
            <v>8137418.2487374581</v>
          </cell>
          <cell r="K178">
            <v>9015324.4652246498</v>
          </cell>
          <cell r="L178">
            <v>11249308.194747377</v>
          </cell>
          <cell r="M178">
            <v>10291901.446414152</v>
          </cell>
          <cell r="N178">
            <v>11104482.345318107</v>
          </cell>
          <cell r="O178">
            <v>10953549.764206288</v>
          </cell>
          <cell r="P178">
            <v>16076079.328285292</v>
          </cell>
          <cell r="Q178">
            <v>15339172.541151123</v>
          </cell>
          <cell r="R178">
            <v>14648013.919603249</v>
          </cell>
          <cell r="S178">
            <v>8055099.7455000002</v>
          </cell>
          <cell r="T178">
            <v>8873887.0578860566</v>
          </cell>
          <cell r="U178">
            <v>7777705.5845999997</v>
          </cell>
          <cell r="V178">
            <v>8305077.0410000002</v>
          </cell>
          <cell r="W178">
            <v>8840817.6000000015</v>
          </cell>
          <cell r="X178">
            <v>11365163.501</v>
          </cell>
          <cell r="Y178">
            <v>10039637.370000001</v>
          </cell>
          <cell r="Z178">
            <v>11119222.205</v>
          </cell>
          <cell r="AA178">
            <v>12863562.916404998</v>
          </cell>
          <cell r="AB178">
            <v>9444504.4407825992</v>
          </cell>
          <cell r="AC178">
            <v>10605214.187370285</v>
          </cell>
          <cell r="AD178">
            <v>10876519.384569028</v>
          </cell>
        </row>
        <row r="179">
          <cell r="E179">
            <v>15192928.844158925</v>
          </cell>
          <cell r="F179">
            <v>15448985.854848964</v>
          </cell>
          <cell r="G179">
            <v>15733493.644504566</v>
          </cell>
          <cell r="H179">
            <v>16049613.410788566</v>
          </cell>
          <cell r="I179">
            <v>16400857.595548565</v>
          </cell>
          <cell r="J179">
            <v>16791128.911948565</v>
          </cell>
          <cell r="K179">
            <v>17224763.707948565</v>
          </cell>
          <cell r="L179">
            <v>17706580.147948567</v>
          </cell>
          <cell r="M179">
            <v>17313668.66922313</v>
          </cell>
          <cell r="N179">
            <v>18292474.000000004</v>
          </cell>
          <cell r="O179">
            <v>22570600</v>
          </cell>
          <cell r="P179">
            <v>31260093.999999996</v>
          </cell>
          <cell r="Q179">
            <v>30750900</v>
          </cell>
          <cell r="R179">
            <v>33013900</v>
          </cell>
          <cell r="S179">
            <v>32063600</v>
          </cell>
          <cell r="T179">
            <v>24504700</v>
          </cell>
          <cell r="U179">
            <v>35262800</v>
          </cell>
          <cell r="V179">
            <v>32454100</v>
          </cell>
          <cell r="W179">
            <v>33764400</v>
          </cell>
          <cell r="X179">
            <v>38768600</v>
          </cell>
          <cell r="Y179">
            <v>43342100.000000007</v>
          </cell>
          <cell r="Z179">
            <v>103399700</v>
          </cell>
          <cell r="AA179">
            <v>50933899.999999993</v>
          </cell>
          <cell r="AB179">
            <v>59886300</v>
          </cell>
          <cell r="AC179">
            <v>76218000</v>
          </cell>
          <cell r="AD179">
            <v>76218000</v>
          </cell>
        </row>
        <row r="180">
          <cell r="E180">
            <v>178178144.44220001</v>
          </cell>
          <cell r="F180">
            <v>173462638.17600003</v>
          </cell>
          <cell r="G180">
            <v>174182396.5799</v>
          </cell>
          <cell r="H180">
            <v>177726924.97835004</v>
          </cell>
          <cell r="I180">
            <v>199620559.13995001</v>
          </cell>
          <cell r="J180">
            <v>204764631.37727597</v>
          </cell>
          <cell r="K180">
            <v>209401144.271974</v>
          </cell>
          <cell r="L180">
            <v>207548841.17222247</v>
          </cell>
          <cell r="M180">
            <v>206935925.33999601</v>
          </cell>
          <cell r="N180">
            <v>209828105.99391451</v>
          </cell>
          <cell r="O180">
            <v>210099189.72599995</v>
          </cell>
          <cell r="P180">
            <v>164715414.51683944</v>
          </cell>
          <cell r="Q180">
            <v>159949913.92680305</v>
          </cell>
          <cell r="R180">
            <v>156976170.43019202</v>
          </cell>
          <cell r="S180">
            <v>158529689.04010853</v>
          </cell>
          <cell r="T180">
            <v>155768458.56656349</v>
          </cell>
          <cell r="U180">
            <v>159678155.52516451</v>
          </cell>
          <cell r="V180">
            <v>161111031.85502145</v>
          </cell>
          <cell r="W180">
            <v>161054446.22426191</v>
          </cell>
          <cell r="X180">
            <v>159663919.52215648</v>
          </cell>
          <cell r="Y180">
            <v>158508214.21759948</v>
          </cell>
          <cell r="Z180">
            <v>158960260.12506795</v>
          </cell>
          <cell r="AA180">
            <v>146327214.28225204</v>
          </cell>
          <cell r="AB180">
            <v>150217734.7923075</v>
          </cell>
          <cell r="AC180">
            <v>149128906.93009052</v>
          </cell>
          <cell r="AD180">
            <v>149128906.93009052</v>
          </cell>
        </row>
        <row r="181">
          <cell r="E181" t="str">
            <v>NE</v>
          </cell>
          <cell r="F181" t="str">
            <v>NE</v>
          </cell>
          <cell r="G181" t="str">
            <v>NE</v>
          </cell>
          <cell r="H181" t="str">
            <v>NE</v>
          </cell>
          <cell r="I181" t="str">
            <v>NE</v>
          </cell>
          <cell r="J181" t="str">
            <v>NE</v>
          </cell>
          <cell r="K181" t="str">
            <v>NE</v>
          </cell>
          <cell r="L181" t="str">
            <v>NE</v>
          </cell>
          <cell r="M181" t="str">
            <v>NE</v>
          </cell>
          <cell r="N181" t="str">
            <v>NE</v>
          </cell>
          <cell r="O181" t="str">
            <v>NE</v>
          </cell>
          <cell r="P181" t="str">
            <v>NE</v>
          </cell>
          <cell r="Q181" t="str">
            <v>NE</v>
          </cell>
          <cell r="R181" t="str">
            <v>NE</v>
          </cell>
          <cell r="S181" t="str">
            <v>NE</v>
          </cell>
          <cell r="T181" t="str">
            <v>NE</v>
          </cell>
          <cell r="U181" t="str">
            <v>NE</v>
          </cell>
          <cell r="V181" t="str">
            <v>NE</v>
          </cell>
          <cell r="W181" t="str">
            <v>NE</v>
          </cell>
          <cell r="X181" t="str">
            <v>NE</v>
          </cell>
          <cell r="Y181" t="str">
            <v>NE</v>
          </cell>
          <cell r="Z181" t="str">
            <v>NE</v>
          </cell>
          <cell r="AA181" t="str">
            <v>NE</v>
          </cell>
          <cell r="AB181" t="str">
            <v>NE</v>
          </cell>
          <cell r="AC181" t="str">
            <v>NE</v>
          </cell>
          <cell r="AD181" t="str">
            <v>NE</v>
          </cell>
        </row>
        <row r="182">
          <cell r="E182" t="str">
            <v>NE</v>
          </cell>
          <cell r="F182" t="str">
            <v>NE</v>
          </cell>
          <cell r="G182" t="str">
            <v>NE</v>
          </cell>
          <cell r="H182" t="str">
            <v>NE</v>
          </cell>
          <cell r="I182" t="str">
            <v>NE</v>
          </cell>
          <cell r="J182" t="str">
            <v>NE</v>
          </cell>
          <cell r="K182" t="str">
            <v>NE</v>
          </cell>
          <cell r="L182" t="str">
            <v>NE</v>
          </cell>
          <cell r="M182" t="str">
            <v>NE</v>
          </cell>
          <cell r="N182" t="str">
            <v>NE</v>
          </cell>
          <cell r="O182" t="str">
            <v>NE</v>
          </cell>
          <cell r="P182" t="str">
            <v>NE</v>
          </cell>
          <cell r="Q182" t="str">
            <v>NE</v>
          </cell>
          <cell r="R182" t="str">
            <v>NE</v>
          </cell>
          <cell r="S182" t="str">
            <v>NE</v>
          </cell>
          <cell r="T182" t="str">
            <v>NE</v>
          </cell>
          <cell r="U182" t="str">
            <v>NE</v>
          </cell>
          <cell r="V182" t="str">
            <v>NE</v>
          </cell>
          <cell r="W182" t="str">
            <v>NE</v>
          </cell>
          <cell r="X182" t="str">
            <v>NE</v>
          </cell>
          <cell r="Y182" t="str">
            <v>NE</v>
          </cell>
          <cell r="Z182" t="str">
            <v>NE</v>
          </cell>
          <cell r="AA182" t="str">
            <v>NE</v>
          </cell>
          <cell r="AB182" t="str">
            <v>NE</v>
          </cell>
          <cell r="AC182" t="str">
            <v>NE</v>
          </cell>
          <cell r="AD182" t="str">
            <v>NE</v>
          </cell>
        </row>
        <row r="183">
          <cell r="E183" t="str">
            <v>NA</v>
          </cell>
          <cell r="F183" t="str">
            <v>NA</v>
          </cell>
          <cell r="G183" t="str">
            <v>NA</v>
          </cell>
          <cell r="H183" t="str">
            <v>NA</v>
          </cell>
          <cell r="I183" t="str">
            <v>NA</v>
          </cell>
          <cell r="J183" t="str">
            <v>NA</v>
          </cell>
          <cell r="K183" t="str">
            <v>NA</v>
          </cell>
          <cell r="L183" t="str">
            <v>NA</v>
          </cell>
          <cell r="M183" t="str">
            <v>NA</v>
          </cell>
          <cell r="N183" t="str">
            <v>NA</v>
          </cell>
          <cell r="O183" t="str">
            <v>NA</v>
          </cell>
          <cell r="P183" t="str">
            <v>NA</v>
          </cell>
          <cell r="Q183" t="str">
            <v>NA</v>
          </cell>
          <cell r="R183" t="str">
            <v>NA</v>
          </cell>
          <cell r="S183" t="str">
            <v>NA</v>
          </cell>
          <cell r="T183" t="str">
            <v>NA</v>
          </cell>
          <cell r="U183" t="str">
            <v>NA</v>
          </cell>
          <cell r="V183" t="str">
            <v>NA</v>
          </cell>
          <cell r="W183" t="str">
            <v>NA</v>
          </cell>
          <cell r="X183" t="str">
            <v>NA</v>
          </cell>
          <cell r="Y183" t="str">
            <v>NA</v>
          </cell>
          <cell r="Z183" t="str">
            <v>NA</v>
          </cell>
          <cell r="AA183" t="str">
            <v>NA</v>
          </cell>
          <cell r="AB183" t="str">
            <v>NA</v>
          </cell>
          <cell r="AC183" t="str">
            <v>NA</v>
          </cell>
          <cell r="AD183" t="str">
            <v>NA</v>
          </cell>
        </row>
        <row r="184">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row>
        <row r="185">
          <cell r="E185">
            <v>254654227</v>
          </cell>
          <cell r="F185">
            <v>240031987.00000003</v>
          </cell>
          <cell r="G185">
            <v>228559778</v>
          </cell>
          <cell r="H185">
            <v>211235153.00000003</v>
          </cell>
          <cell r="I185">
            <v>201883669</v>
          </cell>
          <cell r="J185">
            <v>191018381</v>
          </cell>
          <cell r="K185">
            <v>190601171</v>
          </cell>
          <cell r="L185">
            <v>194218628</v>
          </cell>
          <cell r="M185">
            <v>202678502</v>
          </cell>
          <cell r="N185">
            <v>191699511.69999999</v>
          </cell>
          <cell r="O185">
            <v>189580522.60000002</v>
          </cell>
          <cell r="P185">
            <v>182988290.5</v>
          </cell>
          <cell r="Q185">
            <v>177555562.80000001</v>
          </cell>
          <cell r="R185">
            <v>175233821.69999999</v>
          </cell>
          <cell r="S185">
            <v>172588333.10000002</v>
          </cell>
          <cell r="T185">
            <v>176696641.20000002</v>
          </cell>
          <cell r="U185">
            <v>175319272.20000002</v>
          </cell>
          <cell r="V185">
            <v>168554349.40000001</v>
          </cell>
          <cell r="W185">
            <v>160711318</v>
          </cell>
          <cell r="X185">
            <v>163901320.80000001</v>
          </cell>
          <cell r="Y185">
            <v>170295753.40000001</v>
          </cell>
          <cell r="Z185">
            <v>167545251.99999997</v>
          </cell>
          <cell r="AA185">
            <v>139838745</v>
          </cell>
          <cell r="AB185">
            <v>164982386.20000002</v>
          </cell>
          <cell r="AC185">
            <v>166761798.90000001</v>
          </cell>
          <cell r="AD185">
            <v>165621719.10000002</v>
          </cell>
        </row>
        <row r="186">
          <cell r="E186">
            <v>413584.80219780299</v>
          </cell>
          <cell r="F186">
            <v>384879.12637362699</v>
          </cell>
          <cell r="G186">
            <v>356160.19054944889</v>
          </cell>
          <cell r="H186">
            <v>327441.25472527539</v>
          </cell>
          <cell r="I186">
            <v>298722.31890109769</v>
          </cell>
          <cell r="J186">
            <v>270003.38307692413</v>
          </cell>
          <cell r="K186">
            <v>159984</v>
          </cell>
          <cell r="L186">
            <v>237281</v>
          </cell>
          <cell r="M186">
            <v>380253</v>
          </cell>
          <cell r="N186">
            <v>111657</v>
          </cell>
          <cell r="O186">
            <v>174122</v>
          </cell>
          <cell r="P186">
            <v>134423</v>
          </cell>
          <cell r="Q186">
            <v>47921</v>
          </cell>
          <cell r="R186">
            <v>54852</v>
          </cell>
          <cell r="S186">
            <v>88877</v>
          </cell>
          <cell r="T186">
            <v>42681</v>
          </cell>
          <cell r="U186">
            <v>37956</v>
          </cell>
          <cell r="V186">
            <v>38708</v>
          </cell>
          <cell r="W186">
            <v>35204</v>
          </cell>
          <cell r="X186">
            <v>27116</v>
          </cell>
          <cell r="Y186">
            <v>26803</v>
          </cell>
          <cell r="Z186">
            <v>22829</v>
          </cell>
          <cell r="AA186">
            <v>15805</v>
          </cell>
          <cell r="AB186">
            <v>15805</v>
          </cell>
          <cell r="AC186">
            <v>15805</v>
          </cell>
          <cell r="AD186">
            <v>15805</v>
          </cell>
        </row>
        <row r="187">
          <cell r="E187">
            <v>202.91288407500005</v>
          </cell>
          <cell r="F187">
            <v>220.10503987500005</v>
          </cell>
          <cell r="G187">
            <v>215.43813304350002</v>
          </cell>
          <cell r="H187">
            <v>207.34332825000001</v>
          </cell>
          <cell r="I187">
            <v>208.576950587775</v>
          </cell>
          <cell r="J187">
            <v>200.12528821177503</v>
          </cell>
          <cell r="K187">
            <v>210.95375195040003</v>
          </cell>
          <cell r="L187">
            <v>192.56456001937502</v>
          </cell>
          <cell r="M187">
            <v>216.96491810865004</v>
          </cell>
          <cell r="N187">
            <v>213.16153337910004</v>
          </cell>
          <cell r="O187">
            <v>200.35037722545002</v>
          </cell>
          <cell r="P187">
            <v>186.67578780427499</v>
          </cell>
          <cell r="Q187">
            <v>208.96803586215</v>
          </cell>
          <cell r="R187">
            <v>191.726603119125</v>
          </cell>
          <cell r="S187">
            <v>231.458121603</v>
          </cell>
          <cell r="T187">
            <v>216.04530851167502</v>
          </cell>
          <cell r="U187">
            <v>211.24151970817505</v>
          </cell>
          <cell r="V187">
            <v>214.19037287572499</v>
          </cell>
          <cell r="W187">
            <v>224.68578032835001</v>
          </cell>
          <cell r="X187">
            <v>211.98826124010003</v>
          </cell>
          <cell r="Y187">
            <v>209.06885333812502</v>
          </cell>
          <cell r="Z187">
            <v>206.38741689382505</v>
          </cell>
          <cell r="AA187">
            <v>218.00684460532497</v>
          </cell>
          <cell r="AB187">
            <v>205.96722247012502</v>
          </cell>
          <cell r="AC187">
            <v>203.56359722932501</v>
          </cell>
          <cell r="AD187">
            <v>212.98133769637502</v>
          </cell>
        </row>
        <row r="188">
          <cell r="E188" t="str">
            <v>NO</v>
          </cell>
          <cell r="F188" t="str">
            <v>NO</v>
          </cell>
          <cell r="G188" t="str">
            <v>NO</v>
          </cell>
          <cell r="H188" t="str">
            <v>NO</v>
          </cell>
          <cell r="I188" t="str">
            <v>NO</v>
          </cell>
          <cell r="J188" t="str">
            <v>NO</v>
          </cell>
          <cell r="K188" t="str">
            <v>NO</v>
          </cell>
          <cell r="L188" t="str">
            <v>NO</v>
          </cell>
          <cell r="M188" t="str">
            <v>NO</v>
          </cell>
          <cell r="N188" t="str">
            <v>NO</v>
          </cell>
          <cell r="O188" t="str">
            <v>NO</v>
          </cell>
          <cell r="P188" t="str">
            <v>NO</v>
          </cell>
          <cell r="Q188" t="str">
            <v>NO</v>
          </cell>
          <cell r="R188" t="str">
            <v>NO</v>
          </cell>
          <cell r="S188" t="str">
            <v>NO</v>
          </cell>
          <cell r="T188" t="str">
            <v>NO</v>
          </cell>
          <cell r="U188" t="str">
            <v>NO</v>
          </cell>
          <cell r="V188" t="str">
            <v>NO</v>
          </cell>
          <cell r="W188" t="str">
            <v>NO</v>
          </cell>
          <cell r="X188" t="str">
            <v>NO</v>
          </cell>
          <cell r="Y188" t="str">
            <v>NO</v>
          </cell>
          <cell r="Z188" t="str">
            <v>NO</v>
          </cell>
          <cell r="AA188" t="str">
            <v>NO</v>
          </cell>
          <cell r="AB188" t="str">
            <v>NO</v>
          </cell>
          <cell r="AC188" t="str">
            <v>NO</v>
          </cell>
          <cell r="AD188" t="str">
            <v>NO</v>
          </cell>
        </row>
        <row r="189">
          <cell r="E189">
            <v>22713.738145333307</v>
          </cell>
          <cell r="F189">
            <v>24053.273999999998</v>
          </cell>
          <cell r="G189">
            <v>24590.568091213241</v>
          </cell>
          <cell r="H189">
            <v>26228.705550265586</v>
          </cell>
          <cell r="I189">
            <v>25473.615188526572</v>
          </cell>
          <cell r="J189">
            <v>26967.761593784839</v>
          </cell>
          <cell r="K189">
            <v>26011.289097619512</v>
          </cell>
          <cell r="L189">
            <v>25624.529100230517</v>
          </cell>
          <cell r="M189">
            <v>25272.003587893967</v>
          </cell>
          <cell r="N189">
            <v>26132.288530401471</v>
          </cell>
          <cell r="O189">
            <v>26068.690782272515</v>
          </cell>
          <cell r="P189">
            <v>24271.379519999999</v>
          </cell>
          <cell r="Q189">
            <v>21543.228999999999</v>
          </cell>
          <cell r="R189">
            <v>20448.481</v>
          </cell>
          <cell r="S189">
            <v>20389.236000000001</v>
          </cell>
          <cell r="T189">
            <v>20683.650000000001</v>
          </cell>
          <cell r="U189">
            <v>20532.128000000001</v>
          </cell>
          <cell r="V189">
            <v>20095.420781662891</v>
          </cell>
          <cell r="W189">
            <v>20136.172999999999</v>
          </cell>
          <cell r="X189">
            <v>19053.708999999999</v>
          </cell>
          <cell r="Y189">
            <v>18824.671339454508</v>
          </cell>
          <cell r="Z189">
            <v>16380.391867611386</v>
          </cell>
          <cell r="AA189">
            <v>14226.066034609927</v>
          </cell>
          <cell r="AB189">
            <v>13600.020216494684</v>
          </cell>
          <cell r="AC189">
            <v>12428.831621642628</v>
          </cell>
          <cell r="AD189">
            <v>11217.743029065603</v>
          </cell>
        </row>
        <row r="190">
          <cell r="E190">
            <v>283.87914400149032</v>
          </cell>
          <cell r="F190">
            <v>344.74298186785893</v>
          </cell>
          <cell r="G190">
            <v>405.60681973422749</v>
          </cell>
          <cell r="H190">
            <v>466.4706576005961</v>
          </cell>
          <cell r="I190">
            <v>685.66782880029803</v>
          </cell>
          <cell r="J190">
            <v>657.21500000000003</v>
          </cell>
          <cell r="K190">
            <v>544.29380000000003</v>
          </cell>
          <cell r="L190">
            <v>1391.9488999999999</v>
          </cell>
          <cell r="M190">
            <v>1684.8485000000001</v>
          </cell>
          <cell r="N190">
            <v>2233.3175000000001</v>
          </cell>
          <cell r="O190">
            <v>2834.3094000000001</v>
          </cell>
          <cell r="P190">
            <v>3676.1983999999998</v>
          </cell>
          <cell r="Q190">
            <v>4515.6257000000005</v>
          </cell>
          <cell r="R190">
            <v>4968.6240720000005</v>
          </cell>
          <cell r="S190">
            <v>4896.7790999999997</v>
          </cell>
          <cell r="T190">
            <v>5550.8882999999996</v>
          </cell>
          <cell r="U190">
            <v>5899.5496999999996</v>
          </cell>
          <cell r="V190">
            <v>6052.3326113399989</v>
          </cell>
          <cell r="W190">
            <v>5908.0272999999997</v>
          </cell>
          <cell r="X190">
            <v>6024.5487999999996</v>
          </cell>
          <cell r="Y190">
            <v>7030.8084000000008</v>
          </cell>
          <cell r="Z190">
            <v>7163.5426999999991</v>
          </cell>
          <cell r="AA190">
            <v>7150.4417999999996</v>
          </cell>
          <cell r="AB190">
            <v>7483.4991999999993</v>
          </cell>
          <cell r="AC190">
            <v>8104.9046999999991</v>
          </cell>
          <cell r="AD190">
            <v>7288.3046999999997</v>
          </cell>
        </row>
        <row r="191">
          <cell r="E191" t="str">
            <v>NA</v>
          </cell>
          <cell r="F191" t="str">
            <v>NA</v>
          </cell>
          <cell r="G191" t="str">
            <v>NA</v>
          </cell>
          <cell r="H191" t="str">
            <v>NA</v>
          </cell>
          <cell r="I191" t="str">
            <v>NA</v>
          </cell>
          <cell r="J191" t="str">
            <v>NA</v>
          </cell>
          <cell r="K191" t="str">
            <v>NA</v>
          </cell>
          <cell r="L191" t="str">
            <v>NA</v>
          </cell>
          <cell r="M191" t="str">
            <v>NA</v>
          </cell>
          <cell r="N191" t="str">
            <v>NA</v>
          </cell>
          <cell r="O191" t="str">
            <v>NA</v>
          </cell>
          <cell r="P191" t="str">
            <v>NA</v>
          </cell>
          <cell r="Q191" t="str">
            <v>NA</v>
          </cell>
          <cell r="R191" t="str">
            <v>NA</v>
          </cell>
          <cell r="S191" t="str">
            <v>NA</v>
          </cell>
          <cell r="T191" t="str">
            <v>NA</v>
          </cell>
          <cell r="U191" t="str">
            <v>NA</v>
          </cell>
          <cell r="V191" t="str">
            <v>NA</v>
          </cell>
          <cell r="W191" t="str">
            <v>NA</v>
          </cell>
          <cell r="X191" t="str">
            <v>NA</v>
          </cell>
          <cell r="Y191" t="str">
            <v>NA</v>
          </cell>
          <cell r="Z191" t="str">
            <v>NA</v>
          </cell>
          <cell r="AA191" t="str">
            <v>NA</v>
          </cell>
          <cell r="AB191" t="str">
            <v>NA</v>
          </cell>
          <cell r="AC191" t="str">
            <v>NA</v>
          </cell>
          <cell r="AD191" t="str">
            <v>NA</v>
          </cell>
        </row>
        <row r="192">
          <cell r="E192">
            <v>399.20100000000002</v>
          </cell>
          <cell r="F192">
            <v>450.88299999999998</v>
          </cell>
          <cell r="G192">
            <v>417.625</v>
          </cell>
          <cell r="H192">
            <v>333.363</v>
          </cell>
          <cell r="I192">
            <v>338.59100000000001</v>
          </cell>
          <cell r="J192">
            <v>251.12799999999999</v>
          </cell>
          <cell r="K192">
            <v>222.501</v>
          </cell>
          <cell r="L192">
            <v>294.13900000000001</v>
          </cell>
          <cell r="M192">
            <v>263.45100000000002</v>
          </cell>
          <cell r="N192">
            <v>258.02</v>
          </cell>
          <cell r="O192">
            <v>163.50899999999999</v>
          </cell>
          <cell r="P192">
            <v>150.83000000000001</v>
          </cell>
          <cell r="Q192">
            <v>98.224999999999994</v>
          </cell>
          <cell r="R192">
            <v>62.43</v>
          </cell>
          <cell r="S192">
            <v>53.970999999999997</v>
          </cell>
          <cell r="T192">
            <v>51.91</v>
          </cell>
          <cell r="U192">
            <v>22.835999999999999</v>
          </cell>
          <cell r="V192">
            <v>28.321000000000002</v>
          </cell>
          <cell r="W192">
            <v>24.35</v>
          </cell>
          <cell r="X192">
            <v>29.187000000000001</v>
          </cell>
          <cell r="Y192">
            <v>52.927500000000002</v>
          </cell>
          <cell r="Z192">
            <v>38.040999999999997</v>
          </cell>
          <cell r="AA192">
            <v>1.5089999999999999</v>
          </cell>
          <cell r="AB192" t="str">
            <v>NO</v>
          </cell>
          <cell r="AC192" t="str">
            <v>NO</v>
          </cell>
          <cell r="AD192" t="str">
            <v>NO</v>
          </cell>
        </row>
        <row r="193">
          <cell r="E193">
            <v>214.988</v>
          </cell>
          <cell r="F193">
            <v>219.643</v>
          </cell>
          <cell r="G193">
            <v>225.011</v>
          </cell>
          <cell r="H193">
            <v>216.05799999999999</v>
          </cell>
          <cell r="I193">
            <v>227.83099999999999</v>
          </cell>
          <cell r="J193">
            <v>205.92099999999999</v>
          </cell>
          <cell r="K193">
            <v>210.352</v>
          </cell>
          <cell r="L193">
            <v>213.36600000000001</v>
          </cell>
          <cell r="M193">
            <v>216.77099999999999</v>
          </cell>
          <cell r="N193">
            <v>213.26300000000001</v>
          </cell>
          <cell r="O193">
            <v>96.45</v>
          </cell>
          <cell r="P193">
            <v>119.754</v>
          </cell>
          <cell r="Q193">
            <v>98.215000000000003</v>
          </cell>
          <cell r="R193">
            <v>127.482</v>
          </cell>
          <cell r="S193">
            <v>116.625</v>
          </cell>
          <cell r="T193">
            <v>155.41399999999999</v>
          </cell>
          <cell r="U193">
            <v>168.155</v>
          </cell>
          <cell r="V193">
            <v>139.33199999999999</v>
          </cell>
          <cell r="W193">
            <v>129.38</v>
          </cell>
          <cell r="X193">
            <v>142.577</v>
          </cell>
          <cell r="Y193">
            <v>99.897800000000004</v>
          </cell>
          <cell r="Z193">
            <v>95.8065</v>
          </cell>
          <cell r="AA193">
            <v>115.307</v>
          </cell>
          <cell r="AB193">
            <v>133.27809999999999</v>
          </cell>
          <cell r="AC193">
            <v>38.809199999999997</v>
          </cell>
          <cell r="AD193">
            <v>38.570911829717602</v>
          </cell>
        </row>
        <row r="194">
          <cell r="E194">
            <v>0.88600000000000001</v>
          </cell>
          <cell r="F194">
            <v>1.236</v>
          </cell>
          <cell r="G194">
            <v>1.075</v>
          </cell>
          <cell r="H194">
            <v>0.51400000000000001</v>
          </cell>
          <cell r="I194">
            <v>0.48299999999999998</v>
          </cell>
          <cell r="J194">
            <v>0.46899999999999997</v>
          </cell>
          <cell r="K194">
            <v>0.41799999999999998</v>
          </cell>
          <cell r="L194">
            <v>0.443</v>
          </cell>
          <cell r="M194">
            <v>0.41199999999999998</v>
          </cell>
          <cell r="N194">
            <v>0.376</v>
          </cell>
          <cell r="O194">
            <v>0.27400000000000002</v>
          </cell>
          <cell r="P194">
            <v>0.224</v>
          </cell>
          <cell r="Q194">
            <v>0.14299999999999999</v>
          </cell>
          <cell r="R194">
            <v>0.28199999999999997</v>
          </cell>
          <cell r="S194">
            <v>0.17100000000000001</v>
          </cell>
          <cell r="T194">
            <v>0.121</v>
          </cell>
          <cell r="U194">
            <v>7.9000000000000001E-2</v>
          </cell>
          <cell r="V194">
            <v>0.13700000000000001</v>
          </cell>
          <cell r="W194" t="str">
            <v>NO</v>
          </cell>
          <cell r="X194" t="str">
            <v>NO</v>
          </cell>
          <cell r="Y194" t="str">
            <v>NO</v>
          </cell>
          <cell r="Z194" t="str">
            <v>NO</v>
          </cell>
          <cell r="AA194" t="str">
            <v>NO</v>
          </cell>
          <cell r="AB194" t="str">
            <v>NO</v>
          </cell>
          <cell r="AC194" t="str">
            <v>NO</v>
          </cell>
          <cell r="AD194" t="str">
            <v>NO</v>
          </cell>
        </row>
        <row r="195">
          <cell r="E195">
            <v>109.22199999999999</v>
          </cell>
          <cell r="F195">
            <v>111.79600000000001</v>
          </cell>
          <cell r="G195">
            <v>114.408</v>
          </cell>
          <cell r="H195">
            <v>111.672</v>
          </cell>
          <cell r="I195">
            <v>101.277</v>
          </cell>
          <cell r="J195">
            <v>110.61199999999999</v>
          </cell>
          <cell r="K195">
            <v>112.955</v>
          </cell>
          <cell r="L195">
            <v>112.673</v>
          </cell>
          <cell r="M195">
            <v>110.505032</v>
          </cell>
          <cell r="N195">
            <v>51.49</v>
          </cell>
          <cell r="O195">
            <v>33.634</v>
          </cell>
          <cell r="P195">
            <v>30.928999999999998</v>
          </cell>
          <cell r="Q195">
            <v>22.283000000000001</v>
          </cell>
          <cell r="R195">
            <v>22.331</v>
          </cell>
          <cell r="S195">
            <v>21.378</v>
          </cell>
          <cell r="T195">
            <v>20.504999999999999</v>
          </cell>
          <cell r="U195">
            <v>26.349</v>
          </cell>
          <cell r="V195">
            <v>27.785</v>
          </cell>
          <cell r="W195">
            <v>33.593000000000004</v>
          </cell>
          <cell r="X195">
            <v>53.993000000000002</v>
          </cell>
          <cell r="Y195">
            <v>22.6038</v>
          </cell>
          <cell r="Z195">
            <v>32.503</v>
          </cell>
          <cell r="AA195">
            <v>48.098999999999997</v>
          </cell>
          <cell r="AB195">
            <v>48.972000000000001</v>
          </cell>
          <cell r="AC195">
            <v>54.454999999999998</v>
          </cell>
          <cell r="AD195">
            <v>54.120646745804294</v>
          </cell>
        </row>
        <row r="196">
          <cell r="E196">
            <v>20.722999999999999</v>
          </cell>
          <cell r="F196">
            <v>21.21</v>
          </cell>
          <cell r="G196">
            <v>21.706</v>
          </cell>
          <cell r="H196">
            <v>22.198</v>
          </cell>
          <cell r="I196">
            <v>22.69</v>
          </cell>
          <cell r="J196">
            <v>23.181000000000001</v>
          </cell>
          <cell r="K196">
            <v>23.672999999999998</v>
          </cell>
          <cell r="L196">
            <v>23.024000000000001</v>
          </cell>
          <cell r="M196">
            <v>27.213999999999999</v>
          </cell>
          <cell r="N196">
            <v>21.15</v>
          </cell>
          <cell r="O196">
            <v>18.106000000000002</v>
          </cell>
          <cell r="P196">
            <v>21.58</v>
          </cell>
          <cell r="Q196">
            <v>22.614000000000001</v>
          </cell>
          <cell r="R196">
            <v>22.524000000000001</v>
          </cell>
          <cell r="S196">
            <v>21.582000000000001</v>
          </cell>
          <cell r="T196">
            <v>15.599</v>
          </cell>
          <cell r="U196">
            <v>25.975999999999999</v>
          </cell>
          <cell r="V196">
            <v>26.056999999999999</v>
          </cell>
          <cell r="W196">
            <v>24.004000000000001</v>
          </cell>
          <cell r="X196">
            <v>5.8949999999999996</v>
          </cell>
          <cell r="Y196">
            <v>5.9820000000000002</v>
          </cell>
          <cell r="Z196">
            <v>16.356999999999999</v>
          </cell>
          <cell r="AA196">
            <v>26.731999999999999</v>
          </cell>
          <cell r="AB196">
            <v>26.004999999999999</v>
          </cell>
          <cell r="AC196">
            <v>25.077999999999999</v>
          </cell>
          <cell r="AD196">
            <v>24.924021285304999</v>
          </cell>
        </row>
        <row r="197">
          <cell r="E197">
            <v>5809</v>
          </cell>
          <cell r="F197">
            <v>7160</v>
          </cell>
          <cell r="G197">
            <v>7989</v>
          </cell>
          <cell r="H197">
            <v>9450</v>
          </cell>
          <cell r="I197">
            <v>12000</v>
          </cell>
          <cell r="J197">
            <v>15436</v>
          </cell>
          <cell r="K197">
            <v>18334</v>
          </cell>
          <cell r="L197">
            <v>21233</v>
          </cell>
          <cell r="M197">
            <v>23941</v>
          </cell>
          <cell r="N197">
            <v>27487</v>
          </cell>
          <cell r="O197">
            <v>30167</v>
          </cell>
          <cell r="P197">
            <v>34758</v>
          </cell>
          <cell r="Q197">
            <v>38691</v>
          </cell>
          <cell r="R197">
            <v>42909</v>
          </cell>
          <cell r="S197">
            <v>43834</v>
          </cell>
          <cell r="T197">
            <v>48196</v>
          </cell>
          <cell r="U197">
            <v>53013</v>
          </cell>
          <cell r="V197">
            <v>58554</v>
          </cell>
          <cell r="W197">
            <v>63611</v>
          </cell>
          <cell r="X197">
            <v>71898</v>
          </cell>
          <cell r="Y197">
            <v>77379</v>
          </cell>
          <cell r="Z197">
            <v>87871</v>
          </cell>
          <cell r="AA197">
            <v>101842</v>
          </cell>
          <cell r="AB197">
            <v>110712</v>
          </cell>
          <cell r="AC197">
            <v>118323</v>
          </cell>
          <cell r="AD197">
            <v>137168</v>
          </cell>
        </row>
        <row r="198">
          <cell r="E198" t="str">
            <v>NO</v>
          </cell>
          <cell r="F198" t="str">
            <v>NO</v>
          </cell>
          <cell r="G198" t="str">
            <v>NO</v>
          </cell>
          <cell r="H198" t="str">
            <v>NO</v>
          </cell>
          <cell r="I198" t="str">
            <v>NO</v>
          </cell>
          <cell r="J198" t="str">
            <v>NO</v>
          </cell>
          <cell r="K198" t="str">
            <v>NO</v>
          </cell>
          <cell r="L198" t="str">
            <v>NO</v>
          </cell>
          <cell r="M198" t="str">
            <v>NO</v>
          </cell>
          <cell r="N198" t="str">
            <v>NO</v>
          </cell>
          <cell r="O198" t="str">
            <v>NO</v>
          </cell>
          <cell r="P198" t="str">
            <v>NO</v>
          </cell>
          <cell r="Q198" t="str">
            <v>NO</v>
          </cell>
          <cell r="R198" t="str">
            <v>NO</v>
          </cell>
          <cell r="S198" t="str">
            <v>NO</v>
          </cell>
          <cell r="T198" t="str">
            <v>NO</v>
          </cell>
          <cell r="U198" t="str">
            <v>NO</v>
          </cell>
          <cell r="V198" t="str">
            <v>NO</v>
          </cell>
          <cell r="W198" t="str">
            <v>NO</v>
          </cell>
          <cell r="X198" t="str">
            <v>NO</v>
          </cell>
          <cell r="Y198" t="str">
            <v>NO</v>
          </cell>
          <cell r="Z198" t="str">
            <v>NO</v>
          </cell>
          <cell r="AA198" t="str">
            <v>NO</v>
          </cell>
          <cell r="AB198" t="str">
            <v>NO</v>
          </cell>
          <cell r="AC198" t="str">
            <v>NO</v>
          </cell>
          <cell r="AD198" t="str">
            <v>NO</v>
          </cell>
        </row>
        <row r="199">
          <cell r="E199">
            <v>923.1639613098514</v>
          </cell>
          <cell r="F199">
            <v>1114.5634923562434</v>
          </cell>
          <cell r="G199">
            <v>1034.4062481883693</v>
          </cell>
          <cell r="H199">
            <v>1032.9329384329844</v>
          </cell>
          <cell r="I199">
            <v>1036.5628315174442</v>
          </cell>
          <cell r="J199">
            <v>1006.7054803676998</v>
          </cell>
          <cell r="K199">
            <v>1032.4861179869749</v>
          </cell>
          <cell r="L199">
            <v>992.28078950508643</v>
          </cell>
          <cell r="M199">
            <v>1060.6483842906384</v>
          </cell>
          <cell r="N199">
            <v>1079.5020295774541</v>
          </cell>
          <cell r="O199">
            <v>982.81115387108252</v>
          </cell>
          <cell r="P199">
            <v>941.64881186431512</v>
          </cell>
          <cell r="Q199">
            <v>1014.8229579222793</v>
          </cell>
          <cell r="R199">
            <v>968.06888501039157</v>
          </cell>
          <cell r="S199">
            <v>1182.9290268059806</v>
          </cell>
          <cell r="T199">
            <v>1071.5689372742911</v>
          </cell>
          <cell r="U199">
            <v>1043.8474389904998</v>
          </cell>
          <cell r="V199">
            <v>1041.7283033483664</v>
          </cell>
          <cell r="W199">
            <v>1082.5286255844899</v>
          </cell>
          <cell r="X199">
            <v>1036.8349483522172</v>
          </cell>
          <cell r="Y199">
            <v>1023.9269859358153</v>
          </cell>
          <cell r="Z199">
            <v>1017.5416551313758</v>
          </cell>
          <cell r="AA199">
            <v>1022.4962286738852</v>
          </cell>
          <cell r="AB199">
            <v>979.65877322122674</v>
          </cell>
          <cell r="AC199">
            <v>947.54101000179003</v>
          </cell>
          <cell r="AD199">
            <v>1031.098627054191</v>
          </cell>
        </row>
        <row r="200">
          <cell r="E200">
            <v>1779.1258820987546</v>
          </cell>
          <cell r="F200">
            <v>1783.194096464377</v>
          </cell>
          <cell r="G200">
            <v>1805.1052715083297</v>
          </cell>
          <cell r="H200">
            <v>1826.7967873758869</v>
          </cell>
          <cell r="I200">
            <v>1847.4944328421316</v>
          </cell>
          <cell r="J200">
            <v>1866.5796292100765</v>
          </cell>
          <cell r="K200">
            <v>1888.2881969419748</v>
          </cell>
          <cell r="L200">
            <v>1909.6922743985176</v>
          </cell>
          <cell r="M200">
            <v>1929.8367150193706</v>
          </cell>
          <cell r="N200">
            <v>1951.1061547502241</v>
          </cell>
          <cell r="O200">
            <v>1966.6692827366724</v>
          </cell>
          <cell r="P200">
            <v>2004.6394113043389</v>
          </cell>
          <cell r="Q200">
            <v>2051.7075839657346</v>
          </cell>
          <cell r="R200">
            <v>2027.5860756718814</v>
          </cell>
          <cell r="S200">
            <v>2040.2073490072596</v>
          </cell>
          <cell r="T200">
            <v>2042.0478075470814</v>
          </cell>
          <cell r="U200">
            <v>2067.9154601019527</v>
          </cell>
          <cell r="V200">
            <v>2110.0773232101119</v>
          </cell>
          <cell r="W200">
            <v>2141.7514670606665</v>
          </cell>
          <cell r="X200">
            <v>2169.2133740568506</v>
          </cell>
          <cell r="Y200">
            <v>2197.4992928394317</v>
          </cell>
          <cell r="Z200">
            <v>2170.9672373110775</v>
          </cell>
          <cell r="AA200">
            <v>2187.0619864802807</v>
          </cell>
          <cell r="AB200">
            <v>2215.9442531078976</v>
          </cell>
          <cell r="AC200">
            <v>2275.921975231031</v>
          </cell>
          <cell r="AD200">
            <v>2295.3251016125159</v>
          </cell>
        </row>
        <row r="201">
          <cell r="E201">
            <v>243.23165229163561</v>
          </cell>
          <cell r="F201">
            <v>245.81914816510096</v>
          </cell>
          <cell r="G201">
            <v>245.34297081038986</v>
          </cell>
          <cell r="H201">
            <v>243.04359043080299</v>
          </cell>
          <cell r="I201">
            <v>244.16385534815603</v>
          </cell>
          <cell r="J201">
            <v>239.62553515440308</v>
          </cell>
          <cell r="K201">
            <v>239.39275901373713</v>
          </cell>
          <cell r="L201">
            <v>241.42880398362476</v>
          </cell>
          <cell r="M201">
            <v>239.7416454871946</v>
          </cell>
          <cell r="N201">
            <v>238.26480442688887</v>
          </cell>
          <cell r="O201">
            <v>239.43966270712377</v>
          </cell>
          <cell r="P201">
            <v>241.64574891000112</v>
          </cell>
          <cell r="Q201">
            <v>241.26943516419021</v>
          </cell>
          <cell r="R201">
            <v>236.86172653676209</v>
          </cell>
          <cell r="S201">
            <v>236.50640947400589</v>
          </cell>
          <cell r="T201">
            <v>235.51706432178185</v>
          </cell>
          <cell r="U201">
            <v>237.10337461270203</v>
          </cell>
          <cell r="V201">
            <v>236.93075889372483</v>
          </cell>
          <cell r="W201">
            <v>230.30409650443909</v>
          </cell>
          <cell r="X201">
            <v>228.02797061825902</v>
          </cell>
          <cell r="Y201">
            <v>231.05546090435178</v>
          </cell>
          <cell r="Z201">
            <v>228.16896121643131</v>
          </cell>
          <cell r="AA201">
            <v>226.34091267185235</v>
          </cell>
          <cell r="AB201">
            <v>223.69541339585575</v>
          </cell>
          <cell r="AC201">
            <v>221.71605964768094</v>
          </cell>
          <cell r="AD201">
            <v>225.30853325980783</v>
          </cell>
        </row>
        <row r="202">
          <cell r="E202" t="str">
            <v>NO</v>
          </cell>
          <cell r="F202" t="str">
            <v>NO</v>
          </cell>
          <cell r="G202" t="str">
            <v>NO</v>
          </cell>
          <cell r="H202" t="str">
            <v>NO</v>
          </cell>
          <cell r="I202" t="str">
            <v>NO</v>
          </cell>
          <cell r="J202" t="str">
            <v>NO</v>
          </cell>
          <cell r="K202" t="str">
            <v>NO</v>
          </cell>
          <cell r="L202" t="str">
            <v>NO</v>
          </cell>
          <cell r="M202" t="str">
            <v>NO</v>
          </cell>
          <cell r="N202" t="str">
            <v>NO</v>
          </cell>
          <cell r="O202" t="str">
            <v>NO</v>
          </cell>
          <cell r="P202" t="str">
            <v>NO</v>
          </cell>
          <cell r="Q202" t="str">
            <v>NO</v>
          </cell>
          <cell r="R202" t="str">
            <v>NO</v>
          </cell>
          <cell r="S202" t="str">
            <v>NO</v>
          </cell>
          <cell r="T202" t="str">
            <v>NO</v>
          </cell>
          <cell r="U202" t="str">
            <v>NO</v>
          </cell>
          <cell r="V202" t="str">
            <v>NO</v>
          </cell>
          <cell r="W202" t="str">
            <v>NO</v>
          </cell>
          <cell r="X202" t="str">
            <v>NO</v>
          </cell>
          <cell r="Y202" t="str">
            <v>NO</v>
          </cell>
          <cell r="Z202" t="str">
            <v>NO</v>
          </cell>
          <cell r="AA202" t="str">
            <v>NO</v>
          </cell>
          <cell r="AB202" t="str">
            <v>NO</v>
          </cell>
          <cell r="AC202" t="str">
            <v>NO</v>
          </cell>
          <cell r="AD202" t="str">
            <v>NO</v>
          </cell>
        </row>
        <row r="203">
          <cell r="E203" t="str">
            <v>NO</v>
          </cell>
          <cell r="F203" t="str">
            <v>NO</v>
          </cell>
          <cell r="G203" t="str">
            <v>NO</v>
          </cell>
          <cell r="H203" t="str">
            <v>NO</v>
          </cell>
          <cell r="I203" t="str">
            <v>NO</v>
          </cell>
          <cell r="J203" t="str">
            <v>NO</v>
          </cell>
          <cell r="K203" t="str">
            <v>NO</v>
          </cell>
          <cell r="L203" t="str">
            <v>NO</v>
          </cell>
          <cell r="M203" t="str">
            <v>NO</v>
          </cell>
          <cell r="N203" t="str">
            <v>NO</v>
          </cell>
          <cell r="O203" t="str">
            <v>NO</v>
          </cell>
          <cell r="P203" t="str">
            <v>NO</v>
          </cell>
          <cell r="Q203" t="str">
            <v>NO</v>
          </cell>
          <cell r="R203" t="str">
            <v>NO</v>
          </cell>
          <cell r="S203" t="str">
            <v>NO</v>
          </cell>
          <cell r="T203" t="str">
            <v>NO</v>
          </cell>
          <cell r="U203" t="str">
            <v>NO</v>
          </cell>
          <cell r="V203" t="str">
            <v>NO</v>
          </cell>
          <cell r="W203" t="str">
            <v>NO</v>
          </cell>
          <cell r="X203" t="str">
            <v>NO</v>
          </cell>
          <cell r="Y203" t="str">
            <v>NO</v>
          </cell>
          <cell r="Z203" t="str">
            <v>NO</v>
          </cell>
          <cell r="AA203" t="str">
            <v>NO</v>
          </cell>
          <cell r="AB203" t="str">
            <v>NO</v>
          </cell>
          <cell r="AC203" t="str">
            <v>NO</v>
          </cell>
          <cell r="AD203" t="str">
            <v>NO</v>
          </cell>
        </row>
        <row r="204">
          <cell r="E204" t="str">
            <v>NA</v>
          </cell>
          <cell r="F204" t="str">
            <v>NA</v>
          </cell>
          <cell r="G204" t="str">
            <v>NA</v>
          </cell>
          <cell r="H204" t="str">
            <v>NA</v>
          </cell>
          <cell r="I204" t="str">
            <v>NA</v>
          </cell>
          <cell r="J204" t="str">
            <v>NA</v>
          </cell>
          <cell r="K204" t="str">
            <v>NA</v>
          </cell>
          <cell r="L204" t="str">
            <v>NA</v>
          </cell>
          <cell r="M204" t="str">
            <v>NA</v>
          </cell>
          <cell r="N204" t="str">
            <v>NA</v>
          </cell>
          <cell r="O204" t="str">
            <v>NA</v>
          </cell>
          <cell r="P204" t="str">
            <v>NA</v>
          </cell>
          <cell r="Q204" t="str">
            <v>NA</v>
          </cell>
          <cell r="R204" t="str">
            <v>NA</v>
          </cell>
          <cell r="S204" t="str">
            <v>NA</v>
          </cell>
          <cell r="T204" t="str">
            <v>NA</v>
          </cell>
          <cell r="U204" t="str">
            <v>NA</v>
          </cell>
          <cell r="V204" t="str">
            <v>NA</v>
          </cell>
          <cell r="W204" t="str">
            <v>NA</v>
          </cell>
          <cell r="X204" t="str">
            <v>NA</v>
          </cell>
          <cell r="Y204" t="str">
            <v>NA</v>
          </cell>
          <cell r="Z204" t="str">
            <v>NA</v>
          </cell>
          <cell r="AA204" t="str">
            <v>NA</v>
          </cell>
          <cell r="AB204" t="str">
            <v>NA</v>
          </cell>
          <cell r="AC204" t="str">
            <v>NA</v>
          </cell>
          <cell r="AD204" t="str">
            <v>NA</v>
          </cell>
        </row>
        <row r="212">
          <cell r="E212">
            <v>16835.38346189637</v>
          </cell>
          <cell r="F212">
            <v>16750.234053464075</v>
          </cell>
          <cell r="G212">
            <v>17474.861839963745</v>
          </cell>
          <cell r="H212">
            <v>17552.69724830801</v>
          </cell>
          <cell r="I212">
            <v>16856.70061178258</v>
          </cell>
          <cell r="J212">
            <v>18021.819019880462</v>
          </cell>
          <cell r="K212">
            <v>20208.423321754824</v>
          </cell>
          <cell r="L212">
            <v>21856.511341591842</v>
          </cell>
          <cell r="M212">
            <v>23771.650660939489</v>
          </cell>
          <cell r="N212">
            <v>27385.089062209994</v>
          </cell>
          <cell r="O212">
            <v>28473.343606134367</v>
          </cell>
          <cell r="P212">
            <v>26598.883155209391</v>
          </cell>
          <cell r="Q212">
            <v>27209.269701380879</v>
          </cell>
          <cell r="R212">
            <v>27662.681632305699</v>
          </cell>
          <cell r="S212">
            <v>26231.919561837105</v>
          </cell>
          <cell r="T212">
            <v>25661.631559752372</v>
          </cell>
          <cell r="U212">
            <v>26045.724089063653</v>
          </cell>
          <cell r="V212">
            <v>27796.427409929638</v>
          </cell>
          <cell r="W212">
            <v>27588.414030039996</v>
          </cell>
          <cell r="X212">
            <v>26258.141933848332</v>
          </cell>
          <cell r="Y212">
            <v>28368.374985798218</v>
          </cell>
          <cell r="Z212">
            <v>28013.113636591519</v>
          </cell>
          <cell r="AA212">
            <v>25706.876628583694</v>
          </cell>
          <cell r="AB212">
            <v>23386211.475108847</v>
          </cell>
          <cell r="AC212">
            <v>23104595.73434379</v>
          </cell>
          <cell r="AD212">
            <v>21617340.435824919</v>
          </cell>
        </row>
        <row r="213">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row>
        <row r="214">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row>
        <row r="215">
          <cell r="E215" t="str">
            <v>NE</v>
          </cell>
          <cell r="F215" t="str">
            <v>NE</v>
          </cell>
          <cell r="G215" t="str">
            <v>NE</v>
          </cell>
          <cell r="H215" t="str">
            <v>NE</v>
          </cell>
          <cell r="I215" t="str">
            <v>NE</v>
          </cell>
          <cell r="J215" t="str">
            <v>NE</v>
          </cell>
          <cell r="K215" t="str">
            <v>NE</v>
          </cell>
          <cell r="L215" t="str">
            <v>NE</v>
          </cell>
          <cell r="M215" t="str">
            <v>NE</v>
          </cell>
          <cell r="N215" t="str">
            <v>NE</v>
          </cell>
          <cell r="O215" t="str">
            <v>NE</v>
          </cell>
          <cell r="P215" t="str">
            <v>NE</v>
          </cell>
          <cell r="Q215" t="str">
            <v>NE</v>
          </cell>
          <cell r="R215" t="str">
            <v>NE</v>
          </cell>
          <cell r="S215" t="str">
            <v>NE</v>
          </cell>
          <cell r="T215" t="str">
            <v>NE</v>
          </cell>
          <cell r="U215" t="str">
            <v>NE</v>
          </cell>
          <cell r="V215" t="str">
            <v>NE</v>
          </cell>
          <cell r="W215" t="str">
            <v>NE</v>
          </cell>
          <cell r="X215" t="str">
            <v>NE</v>
          </cell>
          <cell r="Y215" t="str">
            <v>NE</v>
          </cell>
          <cell r="Z215" t="str">
            <v>NE</v>
          </cell>
          <cell r="AA215" t="str">
            <v>NE</v>
          </cell>
          <cell r="AB215" t="str">
            <v>NE</v>
          </cell>
          <cell r="AC215" t="str">
            <v>NE</v>
          </cell>
          <cell r="AD215" t="str">
            <v>NE</v>
          </cell>
        </row>
        <row r="216">
          <cell r="E216" t="str">
            <v>NA</v>
          </cell>
          <cell r="F216" t="str">
            <v>NA</v>
          </cell>
          <cell r="G216" t="str">
            <v>NA</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row>
        <row r="217">
          <cell r="E217" t="str">
            <v>NA</v>
          </cell>
          <cell r="F217" t="str">
            <v>NA</v>
          </cell>
          <cell r="G217" t="str">
            <v>NA</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row>
        <row r="218">
          <cell r="E218" t="str">
            <v>NA</v>
          </cell>
          <cell r="F218" t="str">
            <v>NA</v>
          </cell>
          <cell r="G218" t="str">
            <v>NA</v>
          </cell>
          <cell r="H218" t="str">
            <v>NA</v>
          </cell>
          <cell r="I218" t="str">
            <v>NA</v>
          </cell>
          <cell r="J218" t="str">
            <v>NA</v>
          </cell>
          <cell r="K218" t="str">
            <v>NA</v>
          </cell>
          <cell r="L218" t="str">
            <v>NA</v>
          </cell>
          <cell r="M218" t="str">
            <v>NA</v>
          </cell>
          <cell r="N218" t="str">
            <v>NA</v>
          </cell>
          <cell r="O218" t="str">
            <v>NA</v>
          </cell>
          <cell r="P218" t="str">
            <v>NA</v>
          </cell>
          <cell r="Q218" t="str">
            <v>NA</v>
          </cell>
          <cell r="R218" t="str">
            <v>NA</v>
          </cell>
          <cell r="S218" t="str">
            <v>NA</v>
          </cell>
          <cell r="T218" t="str">
            <v>NA</v>
          </cell>
          <cell r="U218" t="str">
            <v>NA</v>
          </cell>
          <cell r="V218" t="str">
            <v>NA</v>
          </cell>
          <cell r="W218" t="str">
            <v>NA</v>
          </cell>
          <cell r="X218" t="str">
            <v>NA</v>
          </cell>
          <cell r="Y218" t="str">
            <v>NA</v>
          </cell>
          <cell r="Z218" t="str">
            <v>NA</v>
          </cell>
          <cell r="AA218" t="str">
            <v>NA</v>
          </cell>
          <cell r="AB218" t="str">
            <v>NA</v>
          </cell>
          <cell r="AC218" t="str">
            <v>NA</v>
          </cell>
          <cell r="AD218" t="str">
            <v>NA</v>
          </cell>
        </row>
        <row r="219">
          <cell r="E219">
            <v>62602.037605981888</v>
          </cell>
          <cell r="F219">
            <v>19193.462845723865</v>
          </cell>
          <cell r="G219">
            <v>28321.998966502648</v>
          </cell>
          <cell r="H219">
            <v>74032.109872055298</v>
          </cell>
          <cell r="I219">
            <v>29961.318658714983</v>
          </cell>
          <cell r="J219">
            <v>13355.652672874607</v>
          </cell>
          <cell r="K219">
            <v>12931.98681528306</v>
          </cell>
          <cell r="L219">
            <v>39933.369685149009</v>
          </cell>
          <cell r="M219">
            <v>46448.663549191959</v>
          </cell>
          <cell r="N219">
            <v>25039.542772550143</v>
          </cell>
          <cell r="O219">
            <v>37044.681007486535</v>
          </cell>
          <cell r="P219">
            <v>24291.448105091196</v>
          </cell>
          <cell r="Q219">
            <v>12861.375839017803</v>
          </cell>
          <cell r="R219">
            <v>28030.649172543301</v>
          </cell>
          <cell r="S219">
            <v>13273.591268025793</v>
          </cell>
          <cell r="T219">
            <v>13657.816760496185</v>
          </cell>
          <cell r="U219">
            <v>10446.385211082874</v>
          </cell>
          <cell r="V219">
            <v>74174.604094428432</v>
          </cell>
          <cell r="W219">
            <v>21323.538123113893</v>
          </cell>
          <cell r="X219">
            <v>20440.916558647437</v>
          </cell>
          <cell r="Y219">
            <v>11109.369082031439</v>
          </cell>
          <cell r="Z219">
            <v>22556.697629463939</v>
          </cell>
          <cell r="AA219">
            <v>50934.835406602746</v>
          </cell>
          <cell r="AB219">
            <v>8196.6942437130183</v>
          </cell>
          <cell r="AC219">
            <v>10091.964090198004</v>
          </cell>
          <cell r="AD219">
            <v>0</v>
          </cell>
        </row>
        <row r="220">
          <cell r="E220" t="str">
            <v>NA</v>
          </cell>
          <cell r="F220" t="str">
            <v>NA</v>
          </cell>
          <cell r="G220" t="str">
            <v>NA</v>
          </cell>
          <cell r="H220" t="str">
            <v>NA</v>
          </cell>
          <cell r="I220" t="str">
            <v>NA</v>
          </cell>
          <cell r="J220" t="str">
            <v>NA</v>
          </cell>
          <cell r="K220" t="str">
            <v>NA</v>
          </cell>
          <cell r="L220" t="str">
            <v>NA</v>
          </cell>
          <cell r="M220" t="str">
            <v>NA</v>
          </cell>
          <cell r="N220" t="str">
            <v>NA</v>
          </cell>
          <cell r="O220" t="str">
            <v>NA</v>
          </cell>
          <cell r="P220" t="str">
            <v>NA</v>
          </cell>
          <cell r="Q220" t="str">
            <v>NA</v>
          </cell>
          <cell r="R220" t="str">
            <v>NA</v>
          </cell>
          <cell r="S220" t="str">
            <v>NA</v>
          </cell>
          <cell r="T220" t="str">
            <v>NA</v>
          </cell>
          <cell r="U220" t="str">
            <v>NA</v>
          </cell>
          <cell r="V220" t="str">
            <v>NA</v>
          </cell>
          <cell r="W220" t="str">
            <v>NA</v>
          </cell>
          <cell r="X220" t="str">
            <v>NA</v>
          </cell>
          <cell r="Y220" t="str">
            <v>NA</v>
          </cell>
          <cell r="Z220" t="str">
            <v>NA</v>
          </cell>
          <cell r="AA220" t="str">
            <v>NA</v>
          </cell>
          <cell r="AB220" t="str">
            <v>NA</v>
          </cell>
          <cell r="AC220" t="str">
            <v>NA</v>
          </cell>
          <cell r="AD220" t="str">
            <v>NA</v>
          </cell>
        </row>
      </sheetData>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Tabelle2">
    <tabColor rgb="FF7030A0"/>
  </sheetPr>
  <dimension ref="A1:BO185"/>
  <sheetViews>
    <sheetView zoomScale="98" zoomScaleNormal="98" workbookViewId="0"/>
  </sheetViews>
  <sheetFormatPr defaultColWidth="8.85546875" defaultRowHeight="12.75"/>
  <cols>
    <col min="1" max="1" width="19.7109375" style="32" customWidth="1"/>
    <col min="2" max="2" width="16.42578125" style="32" customWidth="1"/>
    <col min="3" max="3" width="46.28515625" style="120"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4"/>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53</v>
      </c>
      <c r="B2" s="13"/>
      <c r="C2" s="104"/>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4"/>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c r="C4" s="104"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c r="C5" s="104"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4"/>
      <c r="C6" s="104" t="s">
        <v>272</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c r="C7" s="105" t="s">
        <v>1</v>
      </c>
      <c r="R7" s="20"/>
      <c r="S7" s="20"/>
      <c r="T7" s="20"/>
      <c r="U7" s="20"/>
      <c r="V7" s="20"/>
      <c r="W7" s="12"/>
      <c r="X7" s="12"/>
      <c r="Y7" s="12"/>
      <c r="Z7" s="12"/>
      <c r="AA7" s="12"/>
      <c r="AB7" s="12"/>
      <c r="AC7" s="12"/>
      <c r="AE7" s="12"/>
      <c r="AF7" s="12"/>
      <c r="AK7" s="27"/>
      <c r="AL7" s="27"/>
    </row>
    <row r="8" spans="1:67" s="12" customFormat="1" ht="13.5" thickBot="1">
      <c r="A8" s="38"/>
      <c r="B8" s="30"/>
      <c r="C8" s="106"/>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7"/>
      <c r="D9" s="39"/>
      <c r="E9" s="39"/>
      <c r="F9" s="128"/>
      <c r="G9" s="128"/>
      <c r="H9" s="12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231" t="str">
        <f>B4&amp;": "&amp;B5&amp;": "&amp;B6</f>
        <v xml:space="preserve">: : </v>
      </c>
      <c r="B10" s="233" t="s">
        <v>351</v>
      </c>
      <c r="C10" s="234"/>
      <c r="D10" s="235"/>
      <c r="E10" s="208" t="s">
        <v>54</v>
      </c>
      <c r="F10" s="217"/>
      <c r="G10" s="217"/>
      <c r="H10" s="218"/>
      <c r="I10" s="208" t="s">
        <v>49</v>
      </c>
      <c r="J10" s="219"/>
      <c r="K10" s="219"/>
      <c r="L10" s="220"/>
      <c r="M10" s="22" t="s">
        <v>55</v>
      </c>
      <c r="N10" s="208" t="s">
        <v>50</v>
      </c>
      <c r="O10" s="219"/>
      <c r="P10" s="221"/>
      <c r="Q10" s="208" t="s">
        <v>273</v>
      </c>
      <c r="R10" s="219"/>
      <c r="S10" s="219"/>
      <c r="T10" s="219"/>
      <c r="U10" s="219"/>
      <c r="V10" s="221"/>
      <c r="W10" s="208" t="s">
        <v>151</v>
      </c>
      <c r="X10" s="219"/>
      <c r="Y10" s="219"/>
      <c r="Z10" s="219"/>
      <c r="AA10" s="219"/>
      <c r="AB10" s="219"/>
      <c r="AC10" s="219"/>
      <c r="AD10" s="221"/>
      <c r="AE10" s="68"/>
      <c r="AF10" s="208" t="s">
        <v>276</v>
      </c>
      <c r="AG10" s="209"/>
      <c r="AH10" s="209"/>
      <c r="AI10" s="209"/>
      <c r="AJ10" s="209"/>
      <c r="AK10" s="209"/>
      <c r="AL10" s="210"/>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232"/>
      <c r="B11" s="236"/>
      <c r="C11" s="237"/>
      <c r="D11" s="238"/>
      <c r="E11" s="211" t="s">
        <v>146</v>
      </c>
      <c r="F11" s="211" t="s">
        <v>27</v>
      </c>
      <c r="G11" s="211" t="s">
        <v>147</v>
      </c>
      <c r="H11" s="211" t="s">
        <v>148</v>
      </c>
      <c r="I11" s="211" t="s">
        <v>149</v>
      </c>
      <c r="J11" s="213" t="s">
        <v>150</v>
      </c>
      <c r="K11" s="213" t="s">
        <v>274</v>
      </c>
      <c r="L11" s="215" t="s">
        <v>374</v>
      </c>
      <c r="M11" s="222" t="s">
        <v>26</v>
      </c>
      <c r="N11" s="213" t="s">
        <v>28</v>
      </c>
      <c r="O11" s="213" t="s">
        <v>29</v>
      </c>
      <c r="P11" s="213" t="s">
        <v>30</v>
      </c>
      <c r="Q11" s="213" t="s">
        <v>32</v>
      </c>
      <c r="R11" s="213" t="s">
        <v>33</v>
      </c>
      <c r="S11" s="213" t="s">
        <v>34</v>
      </c>
      <c r="T11" s="213" t="s">
        <v>35</v>
      </c>
      <c r="U11" s="213" t="s">
        <v>36</v>
      </c>
      <c r="V11" s="213" t="s">
        <v>37</v>
      </c>
      <c r="W11" s="222" t="s">
        <v>298</v>
      </c>
      <c r="X11" s="227" t="s">
        <v>46</v>
      </c>
      <c r="Y11" s="228"/>
      <c r="Z11" s="228"/>
      <c r="AA11" s="228"/>
      <c r="AB11" s="229"/>
      <c r="AC11" s="213" t="s">
        <v>31</v>
      </c>
      <c r="AD11" s="213" t="s">
        <v>47</v>
      </c>
      <c r="AE11" s="69"/>
      <c r="AF11" s="222" t="s">
        <v>13</v>
      </c>
      <c r="AG11" s="222" t="s">
        <v>14</v>
      </c>
      <c r="AH11" s="222" t="s">
        <v>15</v>
      </c>
      <c r="AI11" s="222" t="s">
        <v>16</v>
      </c>
      <c r="AJ11" s="222" t="s">
        <v>17</v>
      </c>
      <c r="AK11" s="239" t="s">
        <v>11</v>
      </c>
      <c r="AL11" s="239"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232"/>
      <c r="B12" s="236"/>
      <c r="C12" s="237"/>
      <c r="D12" s="238"/>
      <c r="E12" s="212"/>
      <c r="F12" s="212"/>
      <c r="G12" s="212"/>
      <c r="H12" s="212"/>
      <c r="I12" s="212"/>
      <c r="J12" s="214"/>
      <c r="K12" s="214"/>
      <c r="L12" s="216"/>
      <c r="M12" s="214"/>
      <c r="N12" s="214"/>
      <c r="O12" s="214"/>
      <c r="P12" s="214"/>
      <c r="Q12" s="214"/>
      <c r="R12" s="214"/>
      <c r="S12" s="214"/>
      <c r="T12" s="214"/>
      <c r="U12" s="214"/>
      <c r="V12" s="214"/>
      <c r="W12" s="214"/>
      <c r="X12" s="43" t="s">
        <v>10</v>
      </c>
      <c r="Y12" s="43" t="s">
        <v>8</v>
      </c>
      <c r="Z12" s="43" t="s">
        <v>9</v>
      </c>
      <c r="AA12" s="43" t="s">
        <v>48</v>
      </c>
      <c r="AB12" s="43" t="s">
        <v>38</v>
      </c>
      <c r="AC12" s="214"/>
      <c r="AD12" s="230"/>
      <c r="AE12" s="70"/>
      <c r="AF12" s="223"/>
      <c r="AG12" s="224"/>
      <c r="AH12" s="224"/>
      <c r="AI12" s="224"/>
      <c r="AJ12" s="224"/>
      <c r="AK12" s="240"/>
      <c r="AL12" s="24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100" t="s">
        <v>41</v>
      </c>
      <c r="B13" s="100" t="s">
        <v>42</v>
      </c>
      <c r="C13" s="108" t="s">
        <v>43</v>
      </c>
      <c r="D13" s="100" t="s">
        <v>315</v>
      </c>
      <c r="E13" s="100" t="s">
        <v>330</v>
      </c>
      <c r="F13" s="100" t="s">
        <v>137</v>
      </c>
      <c r="G13" s="100" t="s">
        <v>330</v>
      </c>
      <c r="H13" s="100" t="s">
        <v>137</v>
      </c>
      <c r="I13" s="100" t="s">
        <v>137</v>
      </c>
      <c r="J13" s="100" t="s">
        <v>137</v>
      </c>
      <c r="K13" s="100" t="s">
        <v>137</v>
      </c>
      <c r="L13" s="100" t="s">
        <v>137</v>
      </c>
      <c r="M13" s="100" t="s">
        <v>137</v>
      </c>
      <c r="N13" s="100" t="s">
        <v>138</v>
      </c>
      <c r="O13" s="100" t="s">
        <v>138</v>
      </c>
      <c r="P13" s="100" t="s">
        <v>138</v>
      </c>
      <c r="Q13" s="100" t="s">
        <v>138</v>
      </c>
      <c r="R13" s="100" t="s">
        <v>138</v>
      </c>
      <c r="S13" s="100" t="s">
        <v>138</v>
      </c>
      <c r="T13" s="100" t="s">
        <v>138</v>
      </c>
      <c r="U13" s="100" t="s">
        <v>138</v>
      </c>
      <c r="V13" s="100" t="s">
        <v>138</v>
      </c>
      <c r="W13" s="100" t="s">
        <v>275</v>
      </c>
      <c r="X13" s="100" t="s">
        <v>138</v>
      </c>
      <c r="Y13" s="100" t="s">
        <v>138</v>
      </c>
      <c r="Z13" s="100" t="s">
        <v>138</v>
      </c>
      <c r="AA13" s="100" t="s">
        <v>138</v>
      </c>
      <c r="AB13" s="100" t="s">
        <v>138</v>
      </c>
      <c r="AC13" s="100" t="s">
        <v>39</v>
      </c>
      <c r="AD13" s="100" t="s">
        <v>39</v>
      </c>
      <c r="AE13" s="71"/>
      <c r="AF13" s="100" t="s">
        <v>18</v>
      </c>
      <c r="AG13" s="100" t="s">
        <v>18</v>
      </c>
      <c r="AH13" s="100" t="s">
        <v>18</v>
      </c>
      <c r="AI13" s="100" t="s">
        <v>18</v>
      </c>
      <c r="AJ13" s="100" t="s">
        <v>18</v>
      </c>
      <c r="AK13" s="100"/>
      <c r="AL13" s="64"/>
    </row>
    <row r="14" spans="1:67" s="12" customFormat="1" ht="24.75" customHeight="1" thickBot="1">
      <c r="A14" s="101" t="s">
        <v>12</v>
      </c>
      <c r="B14" s="101" t="s">
        <v>160</v>
      </c>
      <c r="C14" s="109" t="s">
        <v>153</v>
      </c>
      <c r="D14" s="94"/>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60"/>
      <c r="AF14" s="159"/>
      <c r="AG14" s="159"/>
      <c r="AH14" s="159"/>
      <c r="AI14" s="159"/>
      <c r="AJ14" s="159"/>
      <c r="AK14" s="159"/>
      <c r="AL14" s="140"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101" t="s">
        <v>122</v>
      </c>
      <c r="B15" s="101" t="s">
        <v>161</v>
      </c>
      <c r="C15" s="109" t="s">
        <v>56</v>
      </c>
      <c r="D15" s="94"/>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60"/>
      <c r="AF15" s="159"/>
      <c r="AG15" s="159"/>
      <c r="AH15" s="159"/>
      <c r="AI15" s="159"/>
      <c r="AJ15" s="159"/>
      <c r="AK15" s="159"/>
      <c r="AL15" s="140"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101" t="s">
        <v>122</v>
      </c>
      <c r="B16" s="101" t="s">
        <v>162</v>
      </c>
      <c r="C16" s="109" t="s">
        <v>142</v>
      </c>
      <c r="D16" s="94"/>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60"/>
      <c r="AF16" s="159"/>
      <c r="AG16" s="159"/>
      <c r="AH16" s="159"/>
      <c r="AI16" s="159"/>
      <c r="AJ16" s="159"/>
      <c r="AK16" s="159"/>
      <c r="AL16" s="140"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101" t="s">
        <v>122</v>
      </c>
      <c r="B17" s="101" t="s">
        <v>163</v>
      </c>
      <c r="C17" s="109" t="s">
        <v>57</v>
      </c>
      <c r="D17" s="94"/>
      <c r="E17" s="159"/>
      <c r="F17" s="159"/>
      <c r="G17" s="159"/>
      <c r="H17" s="159"/>
      <c r="I17" s="159"/>
      <c r="J17" s="159"/>
      <c r="K17" s="159"/>
      <c r="L17" s="159"/>
      <c r="M17" s="159"/>
      <c r="N17" s="159"/>
      <c r="O17" s="159"/>
      <c r="P17" s="159"/>
      <c r="Q17" s="159"/>
      <c r="R17" s="159"/>
      <c r="S17" s="159"/>
      <c r="T17" s="159"/>
      <c r="U17" s="159"/>
      <c r="V17" s="159"/>
      <c r="W17" s="159"/>
      <c r="X17" s="159"/>
      <c r="Y17" s="159"/>
      <c r="Z17" s="159"/>
      <c r="AA17" s="159"/>
      <c r="AB17" s="159"/>
      <c r="AC17" s="159"/>
      <c r="AD17" s="159"/>
      <c r="AE17" s="160"/>
      <c r="AF17" s="159"/>
      <c r="AG17" s="159"/>
      <c r="AH17" s="159"/>
      <c r="AI17" s="159"/>
      <c r="AJ17" s="159"/>
      <c r="AK17" s="159"/>
      <c r="AL17" s="140" t="s">
        <v>18</v>
      </c>
    </row>
    <row r="18" spans="1:39" s="10" customFormat="1" ht="24.75" customHeight="1" thickBot="1">
      <c r="A18" s="101" t="s">
        <v>122</v>
      </c>
      <c r="B18" s="101" t="s">
        <v>164</v>
      </c>
      <c r="C18" s="109" t="s">
        <v>277</v>
      </c>
      <c r="D18" s="94"/>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60"/>
      <c r="AF18" s="159"/>
      <c r="AG18" s="159"/>
      <c r="AH18" s="159"/>
      <c r="AI18" s="159"/>
      <c r="AJ18" s="159"/>
      <c r="AK18" s="159"/>
      <c r="AL18" s="140" t="s">
        <v>18</v>
      </c>
    </row>
    <row r="19" spans="1:39" s="10" customFormat="1" ht="24.75" customHeight="1" thickBot="1">
      <c r="A19" s="101" t="s">
        <v>122</v>
      </c>
      <c r="B19" s="101" t="s">
        <v>165</v>
      </c>
      <c r="C19" s="109" t="s">
        <v>58</v>
      </c>
      <c r="D19" s="94"/>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60"/>
      <c r="AF19" s="159"/>
      <c r="AG19" s="159"/>
      <c r="AH19" s="159"/>
      <c r="AI19" s="159"/>
      <c r="AJ19" s="159"/>
      <c r="AK19" s="159"/>
      <c r="AL19" s="140" t="s">
        <v>18</v>
      </c>
    </row>
    <row r="20" spans="1:39" s="10" customFormat="1" ht="24.75" customHeight="1" thickBot="1">
      <c r="A20" s="101" t="s">
        <v>122</v>
      </c>
      <c r="B20" s="101" t="s">
        <v>166</v>
      </c>
      <c r="C20" s="109" t="s">
        <v>59</v>
      </c>
      <c r="D20" s="94"/>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60"/>
      <c r="AF20" s="159"/>
      <c r="AG20" s="159"/>
      <c r="AH20" s="159"/>
      <c r="AI20" s="159"/>
      <c r="AJ20" s="159"/>
      <c r="AK20" s="159"/>
      <c r="AL20" s="140" t="s">
        <v>18</v>
      </c>
    </row>
    <row r="21" spans="1:39" s="10" customFormat="1" ht="24.75" customHeight="1" thickBot="1">
      <c r="A21" s="101" t="s">
        <v>122</v>
      </c>
      <c r="B21" s="101" t="s">
        <v>167</v>
      </c>
      <c r="C21" s="109" t="s">
        <v>60</v>
      </c>
      <c r="D21" s="94"/>
      <c r="E21" s="159"/>
      <c r="F21" s="159"/>
      <c r="G21" s="159"/>
      <c r="H21" s="159"/>
      <c r="I21" s="159"/>
      <c r="J21" s="159"/>
      <c r="K21" s="159"/>
      <c r="L21" s="159"/>
      <c r="M21" s="159"/>
      <c r="N21" s="159"/>
      <c r="O21" s="159"/>
      <c r="P21" s="159"/>
      <c r="Q21" s="159"/>
      <c r="R21" s="159"/>
      <c r="S21" s="159"/>
      <c r="T21" s="159"/>
      <c r="U21" s="159"/>
      <c r="V21" s="159"/>
      <c r="W21" s="159"/>
      <c r="X21" s="159"/>
      <c r="Y21" s="159"/>
      <c r="Z21" s="159"/>
      <c r="AA21" s="159"/>
      <c r="AB21" s="159"/>
      <c r="AC21" s="159"/>
      <c r="AD21" s="159"/>
      <c r="AE21" s="160"/>
      <c r="AF21" s="159"/>
      <c r="AG21" s="159"/>
      <c r="AH21" s="159"/>
      <c r="AI21" s="159"/>
      <c r="AJ21" s="159"/>
      <c r="AK21" s="159"/>
      <c r="AL21" s="140" t="s">
        <v>18</v>
      </c>
    </row>
    <row r="22" spans="1:39" s="10" customFormat="1" ht="24.75" customHeight="1" thickBot="1">
      <c r="A22" s="101" t="s">
        <v>122</v>
      </c>
      <c r="B22" s="102" t="s">
        <v>168</v>
      </c>
      <c r="C22" s="109" t="s">
        <v>299</v>
      </c>
      <c r="D22" s="94"/>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60"/>
      <c r="AF22" s="159"/>
      <c r="AG22" s="159"/>
      <c r="AH22" s="159"/>
      <c r="AI22" s="159"/>
      <c r="AJ22" s="159"/>
      <c r="AK22" s="159"/>
      <c r="AL22" s="140" t="s">
        <v>18</v>
      </c>
    </row>
    <row r="23" spans="1:39" s="10" customFormat="1" ht="24.75" customHeight="1" thickBot="1">
      <c r="A23" s="101" t="s">
        <v>129</v>
      </c>
      <c r="B23" s="102" t="s">
        <v>336</v>
      </c>
      <c r="C23" s="109" t="s">
        <v>352</v>
      </c>
      <c r="D23" s="135"/>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9"/>
      <c r="AC23" s="159"/>
      <c r="AD23" s="159"/>
      <c r="AE23" s="160"/>
      <c r="AF23" s="159"/>
      <c r="AG23" s="159"/>
      <c r="AH23" s="159"/>
      <c r="AI23" s="159"/>
      <c r="AJ23" s="159"/>
      <c r="AK23" s="159"/>
      <c r="AL23" s="140" t="s">
        <v>18</v>
      </c>
    </row>
    <row r="24" spans="1:39" s="10" customFormat="1" ht="24.75" customHeight="1" thickBot="1">
      <c r="A24" s="91" t="s">
        <v>122</v>
      </c>
      <c r="B24" s="102" t="s">
        <v>335</v>
      </c>
      <c r="C24" s="109" t="s">
        <v>353</v>
      </c>
      <c r="D24" s="94"/>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60"/>
      <c r="AF24" s="159"/>
      <c r="AG24" s="159"/>
      <c r="AH24" s="159"/>
      <c r="AI24" s="159"/>
      <c r="AJ24" s="159"/>
      <c r="AK24" s="159"/>
      <c r="AL24" s="140" t="s">
        <v>18</v>
      </c>
    </row>
    <row r="25" spans="1:39" s="10" customFormat="1" ht="24.75" customHeight="1" thickBot="1">
      <c r="A25" s="101" t="s">
        <v>130</v>
      </c>
      <c r="B25" s="102" t="s">
        <v>170</v>
      </c>
      <c r="C25" s="110" t="s">
        <v>312</v>
      </c>
      <c r="D25" s="94"/>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60"/>
      <c r="AF25" s="159"/>
      <c r="AG25" s="159"/>
      <c r="AH25" s="159"/>
      <c r="AI25" s="159"/>
      <c r="AJ25" s="159"/>
      <c r="AK25" s="159"/>
      <c r="AL25" s="140" t="s">
        <v>18</v>
      </c>
    </row>
    <row r="26" spans="1:39" s="10" customFormat="1" ht="24.75" customHeight="1" thickBot="1">
      <c r="A26" s="101" t="s">
        <v>130</v>
      </c>
      <c r="B26" s="101" t="s">
        <v>169</v>
      </c>
      <c r="C26" s="109" t="s">
        <v>322</v>
      </c>
      <c r="D26" s="94"/>
      <c r="E26" s="159"/>
      <c r="F26" s="159"/>
      <c r="G26" s="159"/>
      <c r="H26" s="159"/>
      <c r="I26" s="159"/>
      <c r="J26" s="159"/>
      <c r="K26" s="159"/>
      <c r="L26" s="159"/>
      <c r="M26" s="159"/>
      <c r="N26" s="159"/>
      <c r="O26" s="159"/>
      <c r="P26" s="159"/>
      <c r="Q26" s="159"/>
      <c r="R26" s="159"/>
      <c r="S26" s="159"/>
      <c r="T26" s="159"/>
      <c r="U26" s="159"/>
      <c r="V26" s="159"/>
      <c r="W26" s="159"/>
      <c r="X26" s="159"/>
      <c r="Y26" s="159"/>
      <c r="Z26" s="159"/>
      <c r="AA26" s="159"/>
      <c r="AB26" s="159"/>
      <c r="AC26" s="159"/>
      <c r="AD26" s="159"/>
      <c r="AE26" s="160"/>
      <c r="AF26" s="159"/>
      <c r="AG26" s="159"/>
      <c r="AH26" s="159"/>
      <c r="AI26" s="159"/>
      <c r="AJ26" s="159"/>
      <c r="AK26" s="159"/>
      <c r="AL26" s="140" t="s">
        <v>18</v>
      </c>
    </row>
    <row r="27" spans="1:39" s="10" customFormat="1" ht="24.75" customHeight="1" thickBot="1">
      <c r="A27" s="101" t="s">
        <v>131</v>
      </c>
      <c r="B27" s="101" t="s">
        <v>171</v>
      </c>
      <c r="C27" s="109" t="s">
        <v>61</v>
      </c>
      <c r="D27" s="94"/>
      <c r="E27" s="159"/>
      <c r="F27" s="159"/>
      <c r="G27" s="159"/>
      <c r="H27" s="159"/>
      <c r="I27" s="159"/>
      <c r="J27" s="159"/>
      <c r="K27" s="159"/>
      <c r="L27" s="159"/>
      <c r="M27" s="159"/>
      <c r="N27" s="159"/>
      <c r="O27" s="159"/>
      <c r="P27" s="159"/>
      <c r="Q27" s="159"/>
      <c r="R27" s="159"/>
      <c r="S27" s="159"/>
      <c r="T27" s="159"/>
      <c r="U27" s="159"/>
      <c r="V27" s="159"/>
      <c r="W27" s="159"/>
      <c r="X27" s="159"/>
      <c r="Y27" s="159"/>
      <c r="Z27" s="159"/>
      <c r="AA27" s="159"/>
      <c r="AB27" s="159"/>
      <c r="AC27" s="159"/>
      <c r="AD27" s="159"/>
      <c r="AE27" s="160"/>
      <c r="AF27" s="159"/>
      <c r="AG27" s="159"/>
      <c r="AH27" s="159"/>
      <c r="AI27" s="159"/>
      <c r="AJ27" s="159"/>
      <c r="AK27" s="159"/>
      <c r="AL27" s="140" t="s">
        <v>18</v>
      </c>
    </row>
    <row r="28" spans="1:39" s="10" customFormat="1" ht="24.75" customHeight="1" thickBot="1">
      <c r="A28" s="101" t="s">
        <v>131</v>
      </c>
      <c r="B28" s="101" t="s">
        <v>172</v>
      </c>
      <c r="C28" s="109" t="s">
        <v>154</v>
      </c>
      <c r="D28" s="94"/>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60"/>
      <c r="AF28" s="159"/>
      <c r="AG28" s="159"/>
      <c r="AH28" s="159"/>
      <c r="AI28" s="159"/>
      <c r="AJ28" s="159"/>
      <c r="AK28" s="159"/>
      <c r="AL28" s="140" t="s">
        <v>18</v>
      </c>
    </row>
    <row r="29" spans="1:39" s="10" customFormat="1" ht="24.75" customHeight="1" thickBot="1">
      <c r="A29" s="101" t="s">
        <v>131</v>
      </c>
      <c r="B29" s="101" t="s">
        <v>173</v>
      </c>
      <c r="C29" s="109" t="s">
        <v>155</v>
      </c>
      <c r="D29" s="94"/>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59"/>
      <c r="AC29" s="159"/>
      <c r="AD29" s="159"/>
      <c r="AE29" s="160"/>
      <c r="AF29" s="159"/>
      <c r="AG29" s="159"/>
      <c r="AH29" s="159"/>
      <c r="AI29" s="159"/>
      <c r="AJ29" s="159"/>
      <c r="AK29" s="159"/>
      <c r="AL29" s="140" t="s">
        <v>18</v>
      </c>
    </row>
    <row r="30" spans="1:39" s="10" customFormat="1" ht="24.75" customHeight="1" thickBot="1">
      <c r="A30" s="101" t="s">
        <v>131</v>
      </c>
      <c r="B30" s="101" t="s">
        <v>174</v>
      </c>
      <c r="C30" s="109" t="s">
        <v>62</v>
      </c>
      <c r="D30" s="94"/>
      <c r="E30" s="159"/>
      <c r="F30" s="159"/>
      <c r="G30" s="159"/>
      <c r="H30" s="159"/>
      <c r="I30" s="159"/>
      <c r="J30" s="159"/>
      <c r="K30" s="159"/>
      <c r="L30" s="159"/>
      <c r="M30" s="159"/>
      <c r="N30" s="159"/>
      <c r="O30" s="159"/>
      <c r="P30" s="159"/>
      <c r="Q30" s="159"/>
      <c r="R30" s="159"/>
      <c r="S30" s="159"/>
      <c r="T30" s="159"/>
      <c r="U30" s="159"/>
      <c r="V30" s="159"/>
      <c r="W30" s="159"/>
      <c r="X30" s="159"/>
      <c r="Y30" s="159"/>
      <c r="Z30" s="159"/>
      <c r="AA30" s="159"/>
      <c r="AB30" s="159"/>
      <c r="AC30" s="159"/>
      <c r="AD30" s="159"/>
      <c r="AE30" s="160"/>
      <c r="AF30" s="159"/>
      <c r="AG30" s="159"/>
      <c r="AH30" s="159"/>
      <c r="AI30" s="159"/>
      <c r="AJ30" s="159"/>
      <c r="AK30" s="159"/>
      <c r="AL30" s="140" t="s">
        <v>18</v>
      </c>
      <c r="AM30" s="44"/>
    </row>
    <row r="31" spans="1:39" s="10" customFormat="1" ht="24.75" customHeight="1" thickBot="1">
      <c r="A31" s="101" t="s">
        <v>131</v>
      </c>
      <c r="B31" s="101" t="s">
        <v>175</v>
      </c>
      <c r="C31" s="109" t="s">
        <v>63</v>
      </c>
      <c r="D31" s="94"/>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60"/>
      <c r="AF31" s="159"/>
      <c r="AG31" s="159"/>
      <c r="AH31" s="159"/>
      <c r="AI31" s="159"/>
      <c r="AJ31" s="159"/>
      <c r="AK31" s="159"/>
      <c r="AL31" s="140" t="s">
        <v>18</v>
      </c>
    </row>
    <row r="32" spans="1:39" s="10" customFormat="1" ht="24.75" customHeight="1" thickBot="1">
      <c r="A32" s="101" t="s">
        <v>131</v>
      </c>
      <c r="B32" s="101" t="s">
        <v>176</v>
      </c>
      <c r="C32" s="109" t="s">
        <v>64</v>
      </c>
      <c r="D32" s="94"/>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159"/>
      <c r="AC32" s="159"/>
      <c r="AD32" s="159"/>
      <c r="AE32" s="160"/>
      <c r="AF32" s="159"/>
      <c r="AG32" s="159"/>
      <c r="AH32" s="159"/>
      <c r="AI32" s="159"/>
      <c r="AJ32" s="159"/>
      <c r="AK32" s="159"/>
      <c r="AL32" s="140" t="s">
        <v>380</v>
      </c>
    </row>
    <row r="33" spans="1:38" s="10" customFormat="1" ht="24.75" customHeight="1" thickBot="1">
      <c r="A33" s="101" t="s">
        <v>131</v>
      </c>
      <c r="B33" s="101" t="s">
        <v>177</v>
      </c>
      <c r="C33" s="109" t="s">
        <v>65</v>
      </c>
      <c r="D33" s="94"/>
      <c r="E33" s="159"/>
      <c r="F33" s="159"/>
      <c r="G33" s="159"/>
      <c r="H33" s="159"/>
      <c r="I33" s="159"/>
      <c r="J33" s="159"/>
      <c r="K33" s="159"/>
      <c r="L33" s="159"/>
      <c r="M33" s="159"/>
      <c r="N33" s="159"/>
      <c r="O33" s="159"/>
      <c r="P33" s="159"/>
      <c r="Q33" s="159"/>
      <c r="R33" s="159"/>
      <c r="S33" s="159"/>
      <c r="T33" s="159"/>
      <c r="U33" s="159"/>
      <c r="V33" s="159"/>
      <c r="W33" s="159"/>
      <c r="X33" s="159"/>
      <c r="Y33" s="159"/>
      <c r="Z33" s="159"/>
      <c r="AA33" s="159"/>
      <c r="AB33" s="159"/>
      <c r="AC33" s="159"/>
      <c r="AD33" s="159"/>
      <c r="AE33" s="160"/>
      <c r="AF33" s="159"/>
      <c r="AG33" s="159"/>
      <c r="AH33" s="159"/>
      <c r="AI33" s="159"/>
      <c r="AJ33" s="159"/>
      <c r="AK33" s="159"/>
      <c r="AL33" s="140" t="s">
        <v>380</v>
      </c>
    </row>
    <row r="34" spans="1:38" s="10" customFormat="1" ht="24.75" customHeight="1" thickBot="1">
      <c r="A34" s="101" t="s">
        <v>129</v>
      </c>
      <c r="B34" s="101" t="s">
        <v>178</v>
      </c>
      <c r="C34" s="109" t="s">
        <v>66</v>
      </c>
      <c r="D34" s="94"/>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60"/>
      <c r="AF34" s="159"/>
      <c r="AG34" s="159"/>
      <c r="AH34" s="159"/>
      <c r="AI34" s="159"/>
      <c r="AJ34" s="159"/>
      <c r="AK34" s="159"/>
      <c r="AL34" s="140" t="s">
        <v>18</v>
      </c>
    </row>
    <row r="35" spans="1:38" s="45" customFormat="1" ht="24.75" customHeight="1" thickBot="1">
      <c r="A35" s="101" t="s">
        <v>132</v>
      </c>
      <c r="B35" s="101" t="s">
        <v>179</v>
      </c>
      <c r="C35" s="109" t="s">
        <v>67</v>
      </c>
      <c r="D35" s="94"/>
      <c r="E35" s="159"/>
      <c r="F35" s="159"/>
      <c r="G35" s="159"/>
      <c r="H35" s="159"/>
      <c r="I35" s="159"/>
      <c r="J35" s="159"/>
      <c r="K35" s="159"/>
      <c r="L35" s="159"/>
      <c r="M35" s="159"/>
      <c r="N35" s="159"/>
      <c r="O35" s="159"/>
      <c r="P35" s="159"/>
      <c r="Q35" s="159"/>
      <c r="R35" s="159"/>
      <c r="S35" s="159"/>
      <c r="T35" s="159"/>
      <c r="U35" s="159"/>
      <c r="V35" s="159"/>
      <c r="W35" s="159"/>
      <c r="X35" s="159"/>
      <c r="Y35" s="159"/>
      <c r="Z35" s="159"/>
      <c r="AA35" s="159"/>
      <c r="AB35" s="159"/>
      <c r="AC35" s="159"/>
      <c r="AD35" s="159"/>
      <c r="AE35" s="160"/>
      <c r="AF35" s="159"/>
      <c r="AG35" s="159"/>
      <c r="AH35" s="159"/>
      <c r="AI35" s="159"/>
      <c r="AJ35" s="159"/>
      <c r="AK35" s="159"/>
      <c r="AL35" s="140" t="s">
        <v>18</v>
      </c>
    </row>
    <row r="36" spans="1:38" s="10" customFormat="1" ht="24.75" customHeight="1" thickBot="1">
      <c r="A36" s="101" t="s">
        <v>132</v>
      </c>
      <c r="B36" s="101" t="s">
        <v>180</v>
      </c>
      <c r="C36" s="109" t="s">
        <v>354</v>
      </c>
      <c r="D36" s="94"/>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60"/>
      <c r="AF36" s="159"/>
      <c r="AG36" s="159"/>
      <c r="AH36" s="159"/>
      <c r="AI36" s="159"/>
      <c r="AJ36" s="159"/>
      <c r="AK36" s="159"/>
      <c r="AL36" s="140" t="s">
        <v>18</v>
      </c>
    </row>
    <row r="37" spans="1:38" s="10" customFormat="1" ht="24.75" customHeight="1" thickBot="1">
      <c r="A37" s="101" t="s">
        <v>129</v>
      </c>
      <c r="B37" s="101" t="s">
        <v>181</v>
      </c>
      <c r="C37" s="109" t="s">
        <v>152</v>
      </c>
      <c r="D37" s="94"/>
      <c r="E37" s="159"/>
      <c r="F37" s="159"/>
      <c r="G37" s="159"/>
      <c r="H37" s="159"/>
      <c r="I37" s="159"/>
      <c r="J37" s="159"/>
      <c r="K37" s="159"/>
      <c r="L37" s="159"/>
      <c r="M37" s="159"/>
      <c r="N37" s="159"/>
      <c r="O37" s="159"/>
      <c r="P37" s="159"/>
      <c r="Q37" s="159"/>
      <c r="R37" s="159"/>
      <c r="S37" s="159"/>
      <c r="T37" s="159"/>
      <c r="U37" s="159"/>
      <c r="V37" s="159"/>
      <c r="W37" s="159"/>
      <c r="X37" s="159"/>
      <c r="Y37" s="159"/>
      <c r="Z37" s="159"/>
      <c r="AA37" s="159"/>
      <c r="AB37" s="159"/>
      <c r="AC37" s="159"/>
      <c r="AD37" s="159"/>
      <c r="AE37" s="160"/>
      <c r="AF37" s="159"/>
      <c r="AG37" s="159"/>
      <c r="AH37" s="159"/>
      <c r="AI37" s="159"/>
      <c r="AJ37" s="159"/>
      <c r="AK37" s="159"/>
      <c r="AL37" s="140" t="s">
        <v>18</v>
      </c>
    </row>
    <row r="38" spans="1:38" s="10" customFormat="1" ht="24.75" customHeight="1" thickBot="1">
      <c r="A38" s="101" t="s">
        <v>129</v>
      </c>
      <c r="B38" s="101" t="s">
        <v>182</v>
      </c>
      <c r="C38" s="109" t="s">
        <v>290</v>
      </c>
      <c r="D38" s="136"/>
      <c r="E38" s="161"/>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c r="AE38" s="160"/>
      <c r="AF38" s="159"/>
      <c r="AG38" s="159"/>
      <c r="AH38" s="159"/>
      <c r="AI38" s="159"/>
      <c r="AJ38" s="159"/>
      <c r="AK38" s="159"/>
      <c r="AL38" s="140" t="s">
        <v>18</v>
      </c>
    </row>
    <row r="39" spans="1:38" s="10" customFormat="1" ht="24.75" customHeight="1" thickBot="1">
      <c r="A39" s="101" t="s">
        <v>123</v>
      </c>
      <c r="B39" s="101" t="s">
        <v>183</v>
      </c>
      <c r="C39" s="109" t="s">
        <v>356</v>
      </c>
      <c r="D39" s="94"/>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60"/>
      <c r="AF39" s="159"/>
      <c r="AG39" s="159"/>
      <c r="AH39" s="159"/>
      <c r="AI39" s="159"/>
      <c r="AJ39" s="159"/>
      <c r="AK39" s="159"/>
      <c r="AL39" s="140" t="s">
        <v>18</v>
      </c>
    </row>
    <row r="40" spans="1:38" s="10" customFormat="1" ht="24.75" customHeight="1" thickBot="1">
      <c r="A40" s="101" t="s">
        <v>129</v>
      </c>
      <c r="B40" s="101" t="s">
        <v>184</v>
      </c>
      <c r="C40" s="109" t="s">
        <v>355</v>
      </c>
      <c r="D40" s="94"/>
      <c r="E40" s="159"/>
      <c r="F40" s="159"/>
      <c r="G40" s="159"/>
      <c r="H40" s="159"/>
      <c r="I40" s="159"/>
      <c r="J40" s="159"/>
      <c r="K40" s="159"/>
      <c r="L40" s="159"/>
      <c r="M40" s="159"/>
      <c r="N40" s="159"/>
      <c r="O40" s="159"/>
      <c r="P40" s="159"/>
      <c r="Q40" s="159"/>
      <c r="R40" s="159"/>
      <c r="S40" s="159"/>
      <c r="T40" s="159"/>
      <c r="U40" s="159"/>
      <c r="V40" s="159"/>
      <c r="W40" s="159"/>
      <c r="X40" s="159"/>
      <c r="Y40" s="159"/>
      <c r="Z40" s="159"/>
      <c r="AA40" s="159"/>
      <c r="AB40" s="159"/>
      <c r="AC40" s="159"/>
      <c r="AD40" s="159"/>
      <c r="AE40" s="160"/>
      <c r="AF40" s="159"/>
      <c r="AG40" s="159"/>
      <c r="AH40" s="159"/>
      <c r="AI40" s="159"/>
      <c r="AJ40" s="159"/>
      <c r="AK40" s="159"/>
      <c r="AL40" s="140" t="s">
        <v>18</v>
      </c>
    </row>
    <row r="41" spans="1:38" s="10" customFormat="1" ht="24.75" customHeight="1" thickBot="1">
      <c r="A41" s="101" t="s">
        <v>123</v>
      </c>
      <c r="B41" s="101" t="s">
        <v>185</v>
      </c>
      <c r="C41" s="109" t="s">
        <v>316</v>
      </c>
      <c r="D41" s="94"/>
      <c r="E41" s="159"/>
      <c r="F41" s="159"/>
      <c r="G41" s="159"/>
      <c r="H41" s="159"/>
      <c r="I41" s="159"/>
      <c r="J41" s="159"/>
      <c r="K41" s="159"/>
      <c r="L41" s="159"/>
      <c r="M41" s="159"/>
      <c r="N41" s="159"/>
      <c r="O41" s="159"/>
      <c r="P41" s="159"/>
      <c r="Q41" s="159"/>
      <c r="R41" s="159"/>
      <c r="S41" s="159"/>
      <c r="T41" s="159"/>
      <c r="U41" s="159"/>
      <c r="V41" s="159"/>
      <c r="W41" s="159"/>
      <c r="X41" s="159"/>
      <c r="Y41" s="159"/>
      <c r="Z41" s="159"/>
      <c r="AA41" s="159"/>
      <c r="AB41" s="159"/>
      <c r="AC41" s="159"/>
      <c r="AD41" s="159"/>
      <c r="AE41" s="160"/>
      <c r="AF41" s="159"/>
      <c r="AG41" s="159"/>
      <c r="AH41" s="159"/>
      <c r="AI41" s="159"/>
      <c r="AJ41" s="159"/>
      <c r="AK41" s="159"/>
      <c r="AL41" s="140" t="s">
        <v>18</v>
      </c>
    </row>
    <row r="42" spans="1:38" s="10" customFormat="1" ht="24.75" customHeight="1" thickBot="1">
      <c r="A42" s="101" t="s">
        <v>129</v>
      </c>
      <c r="B42" s="101" t="s">
        <v>186</v>
      </c>
      <c r="C42" s="109" t="s">
        <v>68</v>
      </c>
      <c r="D42" s="94"/>
      <c r="E42" s="159"/>
      <c r="F42" s="159"/>
      <c r="G42" s="159"/>
      <c r="H42" s="159"/>
      <c r="I42" s="159"/>
      <c r="J42" s="159"/>
      <c r="K42" s="159"/>
      <c r="L42" s="159"/>
      <c r="M42" s="159"/>
      <c r="N42" s="159"/>
      <c r="O42" s="159"/>
      <c r="P42" s="159"/>
      <c r="Q42" s="159"/>
      <c r="R42" s="159"/>
      <c r="S42" s="159"/>
      <c r="T42" s="159"/>
      <c r="U42" s="159"/>
      <c r="V42" s="159"/>
      <c r="W42" s="159"/>
      <c r="X42" s="159"/>
      <c r="Y42" s="159"/>
      <c r="Z42" s="159"/>
      <c r="AA42" s="159"/>
      <c r="AB42" s="159"/>
      <c r="AC42" s="159"/>
      <c r="AD42" s="159"/>
      <c r="AE42" s="160"/>
      <c r="AF42" s="159"/>
      <c r="AG42" s="159"/>
      <c r="AH42" s="159"/>
      <c r="AI42" s="159"/>
      <c r="AJ42" s="159"/>
      <c r="AK42" s="159"/>
      <c r="AL42" s="140" t="s">
        <v>18</v>
      </c>
    </row>
    <row r="43" spans="1:38" s="10" customFormat="1" ht="24.75" customHeight="1" thickBot="1">
      <c r="A43" s="101" t="s">
        <v>123</v>
      </c>
      <c r="B43" s="101" t="s">
        <v>187</v>
      </c>
      <c r="C43" s="109" t="s">
        <v>69</v>
      </c>
      <c r="D43" s="94"/>
      <c r="E43" s="159"/>
      <c r="F43" s="159"/>
      <c r="G43" s="159"/>
      <c r="H43" s="159"/>
      <c r="I43" s="159"/>
      <c r="J43" s="159"/>
      <c r="K43" s="159"/>
      <c r="L43" s="159"/>
      <c r="M43" s="159"/>
      <c r="N43" s="159"/>
      <c r="O43" s="159"/>
      <c r="P43" s="159"/>
      <c r="Q43" s="159"/>
      <c r="R43" s="159"/>
      <c r="S43" s="159"/>
      <c r="T43" s="159"/>
      <c r="U43" s="159"/>
      <c r="V43" s="159"/>
      <c r="W43" s="159"/>
      <c r="X43" s="159"/>
      <c r="Y43" s="159"/>
      <c r="Z43" s="159"/>
      <c r="AA43" s="159"/>
      <c r="AB43" s="159"/>
      <c r="AC43" s="159"/>
      <c r="AD43" s="159"/>
      <c r="AE43" s="160"/>
      <c r="AF43" s="159"/>
      <c r="AG43" s="159"/>
      <c r="AH43" s="159"/>
      <c r="AI43" s="159"/>
      <c r="AJ43" s="159"/>
      <c r="AK43" s="159"/>
      <c r="AL43" s="140" t="s">
        <v>18</v>
      </c>
    </row>
    <row r="44" spans="1:38" s="10" customFormat="1" ht="24.75" customHeight="1" thickBot="1">
      <c r="A44" s="101" t="s">
        <v>129</v>
      </c>
      <c r="B44" s="101" t="s">
        <v>188</v>
      </c>
      <c r="C44" s="109" t="s">
        <v>70</v>
      </c>
      <c r="D44" s="94"/>
      <c r="E44" s="159"/>
      <c r="F44" s="159"/>
      <c r="G44" s="159"/>
      <c r="H44" s="159"/>
      <c r="I44" s="159"/>
      <c r="J44" s="159"/>
      <c r="K44" s="159"/>
      <c r="L44" s="159"/>
      <c r="M44" s="159"/>
      <c r="N44" s="159"/>
      <c r="O44" s="159"/>
      <c r="P44" s="159"/>
      <c r="Q44" s="159"/>
      <c r="R44" s="159"/>
      <c r="S44" s="159"/>
      <c r="T44" s="159"/>
      <c r="U44" s="159"/>
      <c r="V44" s="159"/>
      <c r="W44" s="159"/>
      <c r="X44" s="159"/>
      <c r="Y44" s="159"/>
      <c r="Z44" s="159"/>
      <c r="AA44" s="159"/>
      <c r="AB44" s="159"/>
      <c r="AC44" s="159"/>
      <c r="AD44" s="159"/>
      <c r="AE44" s="160"/>
      <c r="AF44" s="159"/>
      <c r="AG44" s="159"/>
      <c r="AH44" s="159"/>
      <c r="AI44" s="159"/>
      <c r="AJ44" s="159"/>
      <c r="AK44" s="159"/>
      <c r="AL44" s="140" t="s">
        <v>18</v>
      </c>
    </row>
    <row r="45" spans="1:38" s="10" customFormat="1" ht="24.75" customHeight="1" thickBot="1">
      <c r="A45" s="101" t="s">
        <v>129</v>
      </c>
      <c r="B45" s="101" t="s">
        <v>189</v>
      </c>
      <c r="C45" s="109" t="s">
        <v>139</v>
      </c>
      <c r="D45" s="94"/>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60"/>
      <c r="AF45" s="159"/>
      <c r="AG45" s="159"/>
      <c r="AH45" s="159"/>
      <c r="AI45" s="159"/>
      <c r="AJ45" s="159"/>
      <c r="AK45" s="159"/>
      <c r="AL45" s="140" t="s">
        <v>18</v>
      </c>
    </row>
    <row r="46" spans="1:38" s="10" customFormat="1" ht="24.75" customHeight="1" thickBot="1">
      <c r="A46" s="101" t="s">
        <v>123</v>
      </c>
      <c r="B46" s="101" t="s">
        <v>190</v>
      </c>
      <c r="C46" s="109" t="s">
        <v>71</v>
      </c>
      <c r="D46" s="94"/>
      <c r="E46" s="159"/>
      <c r="F46" s="159"/>
      <c r="G46" s="159"/>
      <c r="H46" s="159"/>
      <c r="I46" s="159"/>
      <c r="J46" s="159"/>
      <c r="K46" s="159"/>
      <c r="L46" s="159"/>
      <c r="M46" s="159"/>
      <c r="N46" s="159"/>
      <c r="O46" s="159"/>
      <c r="P46" s="159"/>
      <c r="Q46" s="159"/>
      <c r="R46" s="159"/>
      <c r="S46" s="159"/>
      <c r="T46" s="159"/>
      <c r="U46" s="159"/>
      <c r="V46" s="159"/>
      <c r="W46" s="159"/>
      <c r="X46" s="159"/>
      <c r="Y46" s="159"/>
      <c r="Z46" s="159"/>
      <c r="AA46" s="159"/>
      <c r="AB46" s="159"/>
      <c r="AC46" s="159"/>
      <c r="AD46" s="159"/>
      <c r="AE46" s="160"/>
      <c r="AF46" s="159"/>
      <c r="AG46" s="159"/>
      <c r="AH46" s="159"/>
      <c r="AI46" s="159"/>
      <c r="AJ46" s="159"/>
      <c r="AK46" s="159"/>
      <c r="AL46" s="140" t="s">
        <v>18</v>
      </c>
    </row>
    <row r="47" spans="1:38" s="10" customFormat="1" ht="24.75" customHeight="1" thickBot="1">
      <c r="A47" s="101" t="s">
        <v>129</v>
      </c>
      <c r="B47" s="101" t="s">
        <v>191</v>
      </c>
      <c r="C47" s="109" t="s">
        <v>72</v>
      </c>
      <c r="D47" s="94"/>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c r="AD47" s="159"/>
      <c r="AE47" s="160"/>
      <c r="AF47" s="159"/>
      <c r="AG47" s="159"/>
      <c r="AH47" s="159"/>
      <c r="AI47" s="159"/>
      <c r="AJ47" s="159"/>
      <c r="AK47" s="159"/>
      <c r="AL47" s="140" t="s">
        <v>18</v>
      </c>
    </row>
    <row r="48" spans="1:38" s="10" customFormat="1" ht="24.75" customHeight="1" thickBot="1">
      <c r="A48" s="101" t="s">
        <v>124</v>
      </c>
      <c r="B48" s="101" t="s">
        <v>192</v>
      </c>
      <c r="C48" s="109" t="s">
        <v>73</v>
      </c>
      <c r="D48" s="94"/>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C48" s="159"/>
      <c r="AD48" s="159"/>
      <c r="AE48" s="160"/>
      <c r="AF48" s="159"/>
      <c r="AG48" s="159"/>
      <c r="AH48" s="159"/>
      <c r="AI48" s="159"/>
      <c r="AJ48" s="159"/>
      <c r="AK48" s="159"/>
      <c r="AL48" s="140" t="s">
        <v>387</v>
      </c>
    </row>
    <row r="49" spans="1:38" s="10" customFormat="1" ht="24.75" customHeight="1" thickBot="1">
      <c r="A49" s="101" t="s">
        <v>124</v>
      </c>
      <c r="B49" s="101" t="s">
        <v>193</v>
      </c>
      <c r="C49" s="109" t="s">
        <v>74</v>
      </c>
      <c r="D49" s="94"/>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60"/>
      <c r="AF49" s="159"/>
      <c r="AG49" s="159"/>
      <c r="AH49" s="159"/>
      <c r="AI49" s="159"/>
      <c r="AJ49" s="159"/>
      <c r="AK49" s="159"/>
      <c r="AL49" s="140" t="s">
        <v>388</v>
      </c>
    </row>
    <row r="50" spans="1:38" s="10" customFormat="1" ht="24.75" customHeight="1" thickBot="1">
      <c r="A50" s="101" t="s">
        <v>124</v>
      </c>
      <c r="B50" s="101" t="s">
        <v>194</v>
      </c>
      <c r="C50" s="109" t="s">
        <v>75</v>
      </c>
      <c r="D50" s="94"/>
      <c r="E50" s="159"/>
      <c r="F50" s="159"/>
      <c r="G50" s="159"/>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c r="AE50" s="160"/>
      <c r="AF50" s="159"/>
      <c r="AG50" s="159"/>
      <c r="AH50" s="159"/>
      <c r="AI50" s="159"/>
      <c r="AJ50" s="159"/>
      <c r="AK50" s="159"/>
      <c r="AL50" s="140" t="s">
        <v>381</v>
      </c>
    </row>
    <row r="51" spans="1:38" s="10" customFormat="1" ht="24.75" customHeight="1" thickBot="1">
      <c r="A51" s="101" t="s">
        <v>124</v>
      </c>
      <c r="B51" s="102" t="s">
        <v>195</v>
      </c>
      <c r="C51" s="109" t="s">
        <v>140</v>
      </c>
      <c r="D51" s="94"/>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60"/>
      <c r="AF51" s="159"/>
      <c r="AG51" s="159"/>
      <c r="AH51" s="159"/>
      <c r="AI51" s="159"/>
      <c r="AJ51" s="159"/>
      <c r="AK51" s="159"/>
      <c r="AL51" s="140" t="s">
        <v>389</v>
      </c>
    </row>
    <row r="52" spans="1:38" s="10" customFormat="1" ht="24.75" customHeight="1" thickBot="1">
      <c r="A52" s="101" t="s">
        <v>124</v>
      </c>
      <c r="B52" s="102" t="s">
        <v>327</v>
      </c>
      <c r="C52" s="110" t="s">
        <v>141</v>
      </c>
      <c r="D52" s="137"/>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60"/>
      <c r="AF52" s="159"/>
      <c r="AG52" s="159"/>
      <c r="AH52" s="159"/>
      <c r="AI52" s="159"/>
      <c r="AJ52" s="159"/>
      <c r="AK52" s="159"/>
      <c r="AL52" s="140" t="s">
        <v>390</v>
      </c>
    </row>
    <row r="53" spans="1:38" s="10" customFormat="1" ht="24.75" customHeight="1" thickBot="1">
      <c r="A53" s="101" t="s">
        <v>124</v>
      </c>
      <c r="B53" s="102" t="s">
        <v>328</v>
      </c>
      <c r="C53" s="110" t="s">
        <v>76</v>
      </c>
      <c r="D53" s="137"/>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60"/>
      <c r="AF53" s="159"/>
      <c r="AG53" s="159"/>
      <c r="AH53" s="159"/>
      <c r="AI53" s="159"/>
      <c r="AJ53" s="159"/>
      <c r="AK53" s="159"/>
      <c r="AL53" s="140" t="s">
        <v>386</v>
      </c>
    </row>
    <row r="54" spans="1:38" s="10" customFormat="1" ht="36.75" thickBot="1">
      <c r="A54" s="101" t="s">
        <v>124</v>
      </c>
      <c r="B54" s="102" t="s">
        <v>196</v>
      </c>
      <c r="C54" s="110" t="s">
        <v>300</v>
      </c>
      <c r="D54" s="137"/>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60"/>
      <c r="AF54" s="159"/>
      <c r="AG54" s="159"/>
      <c r="AH54" s="159"/>
      <c r="AI54" s="159"/>
      <c r="AJ54" s="159"/>
      <c r="AK54" s="159"/>
      <c r="AL54" s="140" t="s">
        <v>382</v>
      </c>
    </row>
    <row r="55" spans="1:38" s="10" customFormat="1" ht="24.75" customHeight="1" thickBot="1">
      <c r="A55" s="101" t="s">
        <v>124</v>
      </c>
      <c r="B55" s="102" t="s">
        <v>197</v>
      </c>
      <c r="C55" s="110" t="s">
        <v>270</v>
      </c>
      <c r="D55" s="137"/>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60"/>
      <c r="AF55" s="159"/>
      <c r="AG55" s="159"/>
      <c r="AH55" s="159"/>
      <c r="AI55" s="159"/>
      <c r="AJ55" s="159"/>
      <c r="AK55" s="159"/>
      <c r="AL55" s="140" t="s">
        <v>391</v>
      </c>
    </row>
    <row r="56" spans="1:38" s="10" customFormat="1" ht="24.75" customHeight="1" thickBot="1">
      <c r="A56" s="102" t="s">
        <v>124</v>
      </c>
      <c r="B56" s="102" t="s">
        <v>326</v>
      </c>
      <c r="C56" s="110" t="s">
        <v>156</v>
      </c>
      <c r="D56" s="137" t="s">
        <v>314</v>
      </c>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60"/>
      <c r="AF56" s="159"/>
      <c r="AG56" s="159"/>
      <c r="AH56" s="159"/>
      <c r="AI56" s="159"/>
      <c r="AJ56" s="159"/>
      <c r="AK56" s="159"/>
      <c r="AL56" s="140"/>
    </row>
    <row r="57" spans="1:38" s="10" customFormat="1" ht="24.75" customHeight="1" thickBot="1">
      <c r="A57" s="101" t="s">
        <v>122</v>
      </c>
      <c r="B57" s="101" t="s">
        <v>198</v>
      </c>
      <c r="C57" s="109" t="s">
        <v>77</v>
      </c>
      <c r="D57" s="94"/>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60"/>
      <c r="AF57" s="159"/>
      <c r="AG57" s="159"/>
      <c r="AH57" s="159"/>
      <c r="AI57" s="159"/>
      <c r="AJ57" s="159"/>
      <c r="AK57" s="159"/>
      <c r="AL57" s="140" t="s">
        <v>392</v>
      </c>
    </row>
    <row r="58" spans="1:38" s="10" customFormat="1" ht="24.75" customHeight="1" thickBot="1">
      <c r="A58" s="101" t="s">
        <v>122</v>
      </c>
      <c r="B58" s="101" t="s">
        <v>199</v>
      </c>
      <c r="C58" s="109" t="s">
        <v>78</v>
      </c>
      <c r="D58" s="94"/>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60"/>
      <c r="AF58" s="159"/>
      <c r="AG58" s="159"/>
      <c r="AH58" s="159"/>
      <c r="AI58" s="159"/>
      <c r="AJ58" s="159"/>
      <c r="AK58" s="159"/>
      <c r="AL58" s="140" t="s">
        <v>393</v>
      </c>
    </row>
    <row r="59" spans="1:38" s="10" customFormat="1" ht="24.75" customHeight="1" thickBot="1">
      <c r="A59" s="101" t="s">
        <v>122</v>
      </c>
      <c r="B59" s="103" t="s">
        <v>200</v>
      </c>
      <c r="C59" s="109" t="s">
        <v>110</v>
      </c>
      <c r="D59" s="94"/>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60"/>
      <c r="AF59" s="159"/>
      <c r="AG59" s="159"/>
      <c r="AH59" s="159"/>
      <c r="AI59" s="159"/>
      <c r="AJ59" s="159"/>
      <c r="AK59" s="159"/>
      <c r="AL59" s="140" t="s">
        <v>394</v>
      </c>
    </row>
    <row r="60" spans="1:38" s="10" customFormat="1" ht="24.75" customHeight="1" thickBot="1">
      <c r="A60" s="101" t="s">
        <v>122</v>
      </c>
      <c r="B60" s="103" t="s">
        <v>337</v>
      </c>
      <c r="C60" s="109" t="s">
        <v>81</v>
      </c>
      <c r="D60" s="135"/>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60"/>
      <c r="AF60" s="159"/>
      <c r="AG60" s="159"/>
      <c r="AH60" s="159"/>
      <c r="AI60" s="159"/>
      <c r="AJ60" s="159"/>
      <c r="AK60" s="159"/>
      <c r="AL60" s="140" t="s">
        <v>383</v>
      </c>
    </row>
    <row r="61" spans="1:38" s="10" customFormat="1" ht="24.75" customHeight="1" thickBot="1">
      <c r="A61" s="101" t="s">
        <v>122</v>
      </c>
      <c r="B61" s="103" t="s">
        <v>338</v>
      </c>
      <c r="C61" s="109" t="s">
        <v>82</v>
      </c>
      <c r="D61" s="94"/>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60"/>
      <c r="AF61" s="159"/>
      <c r="AG61" s="159"/>
      <c r="AH61" s="159"/>
      <c r="AI61" s="159"/>
      <c r="AJ61" s="159"/>
      <c r="AK61" s="159"/>
      <c r="AL61" s="140" t="s">
        <v>384</v>
      </c>
    </row>
    <row r="62" spans="1:38" s="10" customFormat="1" ht="24.75" customHeight="1" thickBot="1">
      <c r="A62" s="101" t="s">
        <v>122</v>
      </c>
      <c r="B62" s="103" t="s">
        <v>339</v>
      </c>
      <c r="C62" s="109" t="s">
        <v>83</v>
      </c>
      <c r="D62" s="94"/>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60"/>
      <c r="AF62" s="159"/>
      <c r="AG62" s="159"/>
      <c r="AH62" s="159"/>
      <c r="AI62" s="159"/>
      <c r="AJ62" s="159"/>
      <c r="AK62" s="159"/>
      <c r="AL62" s="140" t="s">
        <v>385</v>
      </c>
    </row>
    <row r="63" spans="1:38" s="10" customFormat="1" ht="24.75" customHeight="1" thickBot="1">
      <c r="A63" s="101" t="s">
        <v>122</v>
      </c>
      <c r="B63" s="103" t="s">
        <v>329</v>
      </c>
      <c r="C63" s="110" t="s">
        <v>317</v>
      </c>
      <c r="D63" s="138"/>
      <c r="E63" s="176"/>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60"/>
      <c r="AF63" s="159"/>
      <c r="AG63" s="159"/>
      <c r="AH63" s="159"/>
      <c r="AI63" s="159"/>
      <c r="AJ63" s="159"/>
      <c r="AK63" s="159"/>
      <c r="AL63" s="140" t="s">
        <v>381</v>
      </c>
    </row>
    <row r="64" spans="1:38" s="10" customFormat="1" ht="24.75" customHeight="1" thickBot="1">
      <c r="A64" s="101" t="s">
        <v>122</v>
      </c>
      <c r="B64" s="103" t="s">
        <v>201</v>
      </c>
      <c r="C64" s="109" t="s">
        <v>84</v>
      </c>
      <c r="D64" s="94"/>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60"/>
      <c r="AF64" s="159"/>
      <c r="AG64" s="159"/>
      <c r="AH64" s="159"/>
      <c r="AI64" s="159"/>
      <c r="AJ64" s="159"/>
      <c r="AK64" s="159"/>
      <c r="AL64" s="140" t="s">
        <v>395</v>
      </c>
    </row>
    <row r="65" spans="1:38" s="10" customFormat="1" ht="24.75" customHeight="1" thickBot="1">
      <c r="A65" s="101" t="s">
        <v>122</v>
      </c>
      <c r="B65" s="102" t="s">
        <v>202</v>
      </c>
      <c r="C65" s="109" t="s">
        <v>85</v>
      </c>
      <c r="D65" s="94"/>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60"/>
      <c r="AF65" s="159"/>
      <c r="AG65" s="159"/>
      <c r="AH65" s="159"/>
      <c r="AI65" s="159"/>
      <c r="AJ65" s="159"/>
      <c r="AK65" s="159"/>
      <c r="AL65" s="140" t="s">
        <v>396</v>
      </c>
    </row>
    <row r="66" spans="1:38" s="10" customFormat="1" ht="24.75" customHeight="1" thickBot="1">
      <c r="A66" s="101" t="s">
        <v>122</v>
      </c>
      <c r="B66" s="102" t="s">
        <v>203</v>
      </c>
      <c r="C66" s="109" t="s">
        <v>86</v>
      </c>
      <c r="D66" s="94"/>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60"/>
      <c r="AF66" s="159"/>
      <c r="AG66" s="159"/>
      <c r="AH66" s="159"/>
      <c r="AI66" s="159"/>
      <c r="AJ66" s="159"/>
      <c r="AK66" s="159"/>
      <c r="AL66" s="140" t="s">
        <v>397</v>
      </c>
    </row>
    <row r="67" spans="1:38" s="10" customFormat="1" ht="24.75" customHeight="1" thickBot="1">
      <c r="A67" s="101" t="s">
        <v>122</v>
      </c>
      <c r="B67" s="102" t="s">
        <v>204</v>
      </c>
      <c r="C67" s="109" t="s">
        <v>87</v>
      </c>
      <c r="D67" s="94"/>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60"/>
      <c r="AF67" s="159"/>
      <c r="AG67" s="159"/>
      <c r="AH67" s="159"/>
      <c r="AI67" s="159"/>
      <c r="AJ67" s="159"/>
      <c r="AK67" s="159"/>
      <c r="AL67" s="140" t="s">
        <v>398</v>
      </c>
    </row>
    <row r="68" spans="1:38" s="10" customFormat="1" ht="24.75" customHeight="1" thickBot="1">
      <c r="A68" s="101" t="s">
        <v>122</v>
      </c>
      <c r="B68" s="102" t="s">
        <v>205</v>
      </c>
      <c r="C68" s="109" t="s">
        <v>278</v>
      </c>
      <c r="D68" s="94"/>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60"/>
      <c r="AF68" s="159"/>
      <c r="AG68" s="159"/>
      <c r="AH68" s="159"/>
      <c r="AI68" s="159"/>
      <c r="AJ68" s="159"/>
      <c r="AK68" s="159"/>
      <c r="AL68" s="140" t="s">
        <v>399</v>
      </c>
    </row>
    <row r="69" spans="1:38" s="10" customFormat="1" ht="24.75" customHeight="1" thickBot="1">
      <c r="A69" s="101" t="s">
        <v>122</v>
      </c>
      <c r="B69" s="101" t="s">
        <v>206</v>
      </c>
      <c r="C69" s="109" t="s">
        <v>159</v>
      </c>
      <c r="D69" s="136"/>
      <c r="E69" s="161"/>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60"/>
      <c r="AF69" s="159"/>
      <c r="AG69" s="159"/>
      <c r="AH69" s="159"/>
      <c r="AI69" s="159"/>
      <c r="AJ69" s="159"/>
      <c r="AK69" s="159"/>
      <c r="AL69" s="140" t="s">
        <v>400</v>
      </c>
    </row>
    <row r="70" spans="1:38" s="10" customFormat="1" ht="24.75" customHeight="1" thickBot="1">
      <c r="A70" s="101" t="s">
        <v>122</v>
      </c>
      <c r="B70" s="101" t="s">
        <v>207</v>
      </c>
      <c r="C70" s="109" t="s">
        <v>340</v>
      </c>
      <c r="D70" s="136"/>
      <c r="E70" s="161"/>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60"/>
      <c r="AF70" s="159"/>
      <c r="AG70" s="159"/>
      <c r="AH70" s="159"/>
      <c r="AI70" s="159"/>
      <c r="AJ70" s="159"/>
      <c r="AK70" s="159"/>
      <c r="AL70" s="140" t="s">
        <v>381</v>
      </c>
    </row>
    <row r="71" spans="1:38" s="10" customFormat="1" ht="24.75" customHeight="1" thickBot="1">
      <c r="A71" s="101" t="s">
        <v>122</v>
      </c>
      <c r="B71" s="101" t="s">
        <v>208</v>
      </c>
      <c r="C71" s="109" t="s">
        <v>279</v>
      </c>
      <c r="D71" s="136"/>
      <c r="E71" s="161"/>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60"/>
      <c r="AF71" s="159"/>
      <c r="AG71" s="159"/>
      <c r="AH71" s="159"/>
      <c r="AI71" s="159"/>
      <c r="AJ71" s="159"/>
      <c r="AK71" s="159"/>
      <c r="AL71" s="140" t="s">
        <v>381</v>
      </c>
    </row>
    <row r="72" spans="1:38" s="10" customFormat="1" ht="24.75" customHeight="1" thickBot="1">
      <c r="A72" s="101" t="s">
        <v>122</v>
      </c>
      <c r="B72" s="101" t="s">
        <v>209</v>
      </c>
      <c r="C72" s="109" t="s">
        <v>88</v>
      </c>
      <c r="D72" s="94"/>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60"/>
      <c r="AF72" s="159"/>
      <c r="AG72" s="159"/>
      <c r="AH72" s="159"/>
      <c r="AI72" s="159"/>
      <c r="AJ72" s="159"/>
      <c r="AK72" s="159"/>
      <c r="AL72" s="140" t="s">
        <v>401</v>
      </c>
    </row>
    <row r="73" spans="1:38" s="10" customFormat="1" ht="24.75" customHeight="1" thickBot="1">
      <c r="A73" s="101" t="s">
        <v>122</v>
      </c>
      <c r="B73" s="101" t="s">
        <v>210</v>
      </c>
      <c r="C73" s="109" t="s">
        <v>89</v>
      </c>
      <c r="D73" s="94"/>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60"/>
      <c r="AF73" s="159"/>
      <c r="AG73" s="159"/>
      <c r="AH73" s="159"/>
      <c r="AI73" s="159"/>
      <c r="AJ73" s="159"/>
      <c r="AK73" s="159"/>
      <c r="AL73" s="140" t="s">
        <v>402</v>
      </c>
    </row>
    <row r="74" spans="1:38" s="10" customFormat="1" ht="24.75" customHeight="1" thickBot="1">
      <c r="A74" s="101" t="s">
        <v>122</v>
      </c>
      <c r="B74" s="101" t="s">
        <v>211</v>
      </c>
      <c r="C74" s="109" t="s">
        <v>301</v>
      </c>
      <c r="D74" s="94"/>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60"/>
      <c r="AF74" s="159"/>
      <c r="AG74" s="159"/>
      <c r="AH74" s="159"/>
      <c r="AI74" s="159"/>
      <c r="AJ74" s="159"/>
      <c r="AK74" s="159"/>
      <c r="AL74" s="140" t="s">
        <v>403</v>
      </c>
    </row>
    <row r="75" spans="1:38" s="10" customFormat="1" ht="24.75" customHeight="1" thickBot="1">
      <c r="A75" s="101" t="s">
        <v>122</v>
      </c>
      <c r="B75" s="101" t="s">
        <v>212</v>
      </c>
      <c r="C75" s="109" t="s">
        <v>280</v>
      </c>
      <c r="D75" s="136"/>
      <c r="E75" s="161"/>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60"/>
      <c r="AF75" s="159"/>
      <c r="AG75" s="159"/>
      <c r="AH75" s="159"/>
      <c r="AI75" s="159"/>
      <c r="AJ75" s="159"/>
      <c r="AK75" s="159"/>
      <c r="AL75" s="140" t="s">
        <v>404</v>
      </c>
    </row>
    <row r="76" spans="1:38" s="10" customFormat="1" ht="24.75" customHeight="1" thickBot="1">
      <c r="A76" s="101" t="s">
        <v>122</v>
      </c>
      <c r="B76" s="101" t="s">
        <v>213</v>
      </c>
      <c r="C76" s="109" t="s">
        <v>91</v>
      </c>
      <c r="D76" s="94"/>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60"/>
      <c r="AF76" s="159"/>
      <c r="AG76" s="159"/>
      <c r="AH76" s="159"/>
      <c r="AI76" s="159"/>
      <c r="AJ76" s="159"/>
      <c r="AK76" s="159"/>
      <c r="AL76" s="140" t="s">
        <v>405</v>
      </c>
    </row>
    <row r="77" spans="1:38" s="10" customFormat="1" ht="24.75" customHeight="1" thickBot="1">
      <c r="A77" s="101" t="s">
        <v>122</v>
      </c>
      <c r="B77" s="101" t="s">
        <v>214</v>
      </c>
      <c r="C77" s="109" t="s">
        <v>93</v>
      </c>
      <c r="D77" s="94"/>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60"/>
      <c r="AF77" s="159"/>
      <c r="AG77" s="159"/>
      <c r="AH77" s="159"/>
      <c r="AI77" s="159"/>
      <c r="AJ77" s="159"/>
      <c r="AK77" s="159"/>
      <c r="AL77" s="140" t="s">
        <v>406</v>
      </c>
    </row>
    <row r="78" spans="1:38" s="10" customFormat="1" ht="24.75" customHeight="1" thickBot="1">
      <c r="A78" s="101" t="s">
        <v>122</v>
      </c>
      <c r="B78" s="101" t="s">
        <v>215</v>
      </c>
      <c r="C78" s="109" t="s">
        <v>90</v>
      </c>
      <c r="D78" s="94"/>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60"/>
      <c r="AF78" s="159"/>
      <c r="AG78" s="159"/>
      <c r="AH78" s="159"/>
      <c r="AI78" s="159"/>
      <c r="AJ78" s="159"/>
      <c r="AK78" s="159"/>
      <c r="AL78" s="140" t="s">
        <v>407</v>
      </c>
    </row>
    <row r="79" spans="1:38" s="10" customFormat="1" ht="24.75" customHeight="1" thickBot="1">
      <c r="A79" s="101" t="s">
        <v>122</v>
      </c>
      <c r="B79" s="101" t="s">
        <v>216</v>
      </c>
      <c r="C79" s="109" t="s">
        <v>92</v>
      </c>
      <c r="D79" s="94"/>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60"/>
      <c r="AF79" s="159"/>
      <c r="AG79" s="159"/>
      <c r="AH79" s="159"/>
      <c r="AI79" s="159"/>
      <c r="AJ79" s="159"/>
      <c r="AK79" s="159"/>
      <c r="AL79" s="140" t="s">
        <v>408</v>
      </c>
    </row>
    <row r="80" spans="1:38" s="10" customFormat="1" ht="24.75" customHeight="1" thickBot="1">
      <c r="A80" s="101" t="s">
        <v>122</v>
      </c>
      <c r="B80" s="102" t="s">
        <v>217</v>
      </c>
      <c r="C80" s="110" t="s">
        <v>318</v>
      </c>
      <c r="D80" s="94"/>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60"/>
      <c r="AF80" s="159"/>
      <c r="AG80" s="159"/>
      <c r="AH80" s="159"/>
      <c r="AI80" s="159"/>
      <c r="AJ80" s="159"/>
      <c r="AK80" s="159"/>
      <c r="AL80" s="140" t="s">
        <v>381</v>
      </c>
    </row>
    <row r="81" spans="1:38" s="10" customFormat="1" ht="24.75" customHeight="1" thickBot="1">
      <c r="A81" s="101" t="s">
        <v>122</v>
      </c>
      <c r="B81" s="102" t="s">
        <v>218</v>
      </c>
      <c r="C81" s="110" t="s">
        <v>371</v>
      </c>
      <c r="D81" s="94"/>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60"/>
      <c r="AF81" s="159"/>
      <c r="AG81" s="159"/>
      <c r="AH81" s="159"/>
      <c r="AI81" s="159"/>
      <c r="AJ81" s="159"/>
      <c r="AK81" s="159"/>
      <c r="AL81" s="140" t="s">
        <v>409</v>
      </c>
    </row>
    <row r="82" spans="1:38" s="10" customFormat="1" ht="24.75" customHeight="1" thickBot="1">
      <c r="A82" s="101" t="s">
        <v>125</v>
      </c>
      <c r="B82" s="102" t="s">
        <v>225</v>
      </c>
      <c r="C82" s="92" t="s">
        <v>100</v>
      </c>
      <c r="D82" s="94"/>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60"/>
      <c r="AF82" s="159"/>
      <c r="AG82" s="159"/>
      <c r="AH82" s="159"/>
      <c r="AI82" s="159"/>
      <c r="AJ82" s="159"/>
      <c r="AK82" s="159"/>
      <c r="AL82" s="140"/>
    </row>
    <row r="83" spans="1:38" s="10" customFormat="1" ht="24.75" customHeight="1" thickBot="1">
      <c r="A83" s="101" t="s">
        <v>125</v>
      </c>
      <c r="B83" s="122" t="s">
        <v>226</v>
      </c>
      <c r="C83" s="95" t="s">
        <v>80</v>
      </c>
      <c r="D83" s="94"/>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60"/>
      <c r="AF83" s="159"/>
      <c r="AG83" s="159"/>
      <c r="AH83" s="159"/>
      <c r="AI83" s="159"/>
      <c r="AJ83" s="159"/>
      <c r="AK83" s="159"/>
      <c r="AL83" s="140"/>
    </row>
    <row r="84" spans="1:38" s="10" customFormat="1" ht="24.75" customHeight="1" thickBot="1">
      <c r="A84" s="101" t="s">
        <v>122</v>
      </c>
      <c r="B84" s="122" t="s">
        <v>227</v>
      </c>
      <c r="C84" s="95" t="s">
        <v>79</v>
      </c>
      <c r="D84" s="94"/>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60"/>
      <c r="AF84" s="159"/>
      <c r="AG84" s="159"/>
      <c r="AH84" s="159"/>
      <c r="AI84" s="159"/>
      <c r="AJ84" s="159"/>
      <c r="AK84" s="159"/>
      <c r="AL84" s="140"/>
    </row>
    <row r="85" spans="1:38" s="10" customFormat="1" ht="24.75" customHeight="1" thickBot="1">
      <c r="A85" s="101" t="s">
        <v>122</v>
      </c>
      <c r="B85" s="110" t="s">
        <v>228</v>
      </c>
      <c r="C85" s="95" t="s">
        <v>357</v>
      </c>
      <c r="D85" s="94"/>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60"/>
      <c r="AF85" s="159"/>
      <c r="AG85" s="159"/>
      <c r="AH85" s="159"/>
      <c r="AI85" s="159"/>
      <c r="AJ85" s="159"/>
      <c r="AK85" s="159"/>
      <c r="AL85" s="140" t="s">
        <v>410</v>
      </c>
    </row>
    <row r="86" spans="1:38" s="10" customFormat="1" ht="24.75" customHeight="1" thickBot="1">
      <c r="A86" s="101" t="s">
        <v>125</v>
      </c>
      <c r="B86" s="110" t="s">
        <v>229</v>
      </c>
      <c r="C86" s="92" t="s">
        <v>96</v>
      </c>
      <c r="D86" s="94"/>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60"/>
      <c r="AF86" s="159"/>
      <c r="AG86" s="159"/>
      <c r="AH86" s="159"/>
      <c r="AI86" s="159"/>
      <c r="AJ86" s="159"/>
      <c r="AK86" s="159"/>
      <c r="AL86" s="140" t="s">
        <v>411</v>
      </c>
    </row>
    <row r="87" spans="1:38" s="10" customFormat="1" ht="24.75" customHeight="1" thickBot="1">
      <c r="A87" s="101" t="s">
        <v>125</v>
      </c>
      <c r="B87" s="110" t="s">
        <v>230</v>
      </c>
      <c r="C87" s="92" t="s">
        <v>97</v>
      </c>
      <c r="D87" s="94"/>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60"/>
      <c r="AF87" s="159"/>
      <c r="AG87" s="159"/>
      <c r="AH87" s="159"/>
      <c r="AI87" s="159"/>
      <c r="AJ87" s="159"/>
      <c r="AK87" s="159"/>
      <c r="AL87" s="140" t="s">
        <v>411</v>
      </c>
    </row>
    <row r="88" spans="1:38" s="10" customFormat="1" ht="24.75" customHeight="1" thickBot="1">
      <c r="A88" s="101" t="s">
        <v>125</v>
      </c>
      <c r="B88" s="110" t="s">
        <v>231</v>
      </c>
      <c r="C88" s="92" t="s">
        <v>98</v>
      </c>
      <c r="D88" s="94"/>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60"/>
      <c r="AF88" s="159"/>
      <c r="AG88" s="159"/>
      <c r="AH88" s="159"/>
      <c r="AI88" s="159"/>
      <c r="AJ88" s="159"/>
      <c r="AK88" s="159"/>
      <c r="AL88" s="140" t="s">
        <v>412</v>
      </c>
    </row>
    <row r="89" spans="1:38" s="10" customFormat="1" ht="24.75" customHeight="1" thickBot="1">
      <c r="A89" s="101" t="s">
        <v>125</v>
      </c>
      <c r="B89" s="110" t="s">
        <v>232</v>
      </c>
      <c r="C89" s="92" t="s">
        <v>99</v>
      </c>
      <c r="D89" s="94"/>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60"/>
      <c r="AF89" s="159"/>
      <c r="AG89" s="159"/>
      <c r="AH89" s="159"/>
      <c r="AI89" s="159"/>
      <c r="AJ89" s="159"/>
      <c r="AK89" s="159"/>
      <c r="AL89" s="140" t="s">
        <v>412</v>
      </c>
    </row>
    <row r="90" spans="1:38" s="18" customFormat="1" ht="24.75" customHeight="1" thickBot="1">
      <c r="A90" s="101" t="s">
        <v>125</v>
      </c>
      <c r="B90" s="110" t="s">
        <v>233</v>
      </c>
      <c r="C90" s="92" t="s">
        <v>291</v>
      </c>
      <c r="D90" s="94"/>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60"/>
      <c r="AF90" s="159"/>
      <c r="AG90" s="159"/>
      <c r="AH90" s="159"/>
      <c r="AI90" s="159"/>
      <c r="AJ90" s="159"/>
      <c r="AK90" s="159"/>
      <c r="AL90" s="140"/>
    </row>
    <row r="91" spans="1:38" s="10" customFormat="1" ht="24.75" customHeight="1" thickBot="1">
      <c r="A91" s="101" t="s">
        <v>125</v>
      </c>
      <c r="B91" s="102" t="s">
        <v>266</v>
      </c>
      <c r="C91" s="110" t="s">
        <v>292</v>
      </c>
      <c r="D91" s="94"/>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60"/>
      <c r="AF91" s="159"/>
      <c r="AG91" s="159"/>
      <c r="AH91" s="159"/>
      <c r="AI91" s="159"/>
      <c r="AJ91" s="159"/>
      <c r="AK91" s="159"/>
      <c r="AL91" s="140" t="s">
        <v>381</v>
      </c>
    </row>
    <row r="92" spans="1:38" s="10" customFormat="1" ht="24.75" customHeight="1" thickBot="1">
      <c r="A92" s="101" t="s">
        <v>122</v>
      </c>
      <c r="B92" s="101" t="s">
        <v>219</v>
      </c>
      <c r="C92" s="109" t="s">
        <v>118</v>
      </c>
      <c r="D92" s="136"/>
      <c r="E92" s="161"/>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60"/>
      <c r="AF92" s="159"/>
      <c r="AG92" s="159"/>
      <c r="AH92" s="159"/>
      <c r="AI92" s="159"/>
      <c r="AJ92" s="159"/>
      <c r="AK92" s="159"/>
      <c r="AL92" s="140" t="s">
        <v>413</v>
      </c>
    </row>
    <row r="93" spans="1:38" s="10" customFormat="1" ht="24.75" customHeight="1" thickBot="1">
      <c r="A93" s="101" t="s">
        <v>122</v>
      </c>
      <c r="B93" s="102" t="s">
        <v>220</v>
      </c>
      <c r="C93" s="109" t="s">
        <v>119</v>
      </c>
      <c r="D93" s="136"/>
      <c r="E93" s="161"/>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60"/>
      <c r="AF93" s="159"/>
      <c r="AG93" s="159"/>
      <c r="AH93" s="159"/>
      <c r="AI93" s="159"/>
      <c r="AJ93" s="159"/>
      <c r="AK93" s="159"/>
      <c r="AL93" s="140" t="s">
        <v>414</v>
      </c>
    </row>
    <row r="94" spans="1:38" s="10" customFormat="1" ht="24.75" customHeight="1" thickBot="1">
      <c r="A94" s="101" t="s">
        <v>122</v>
      </c>
      <c r="B94" s="87" t="s">
        <v>265</v>
      </c>
      <c r="C94" s="109" t="s">
        <v>303</v>
      </c>
      <c r="D94" s="94"/>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60"/>
      <c r="AF94" s="159"/>
      <c r="AG94" s="159"/>
      <c r="AH94" s="159"/>
      <c r="AI94" s="159"/>
      <c r="AJ94" s="159"/>
      <c r="AK94" s="159"/>
      <c r="AL94" s="140"/>
    </row>
    <row r="95" spans="1:38" s="10" customFormat="1" ht="24.75" customHeight="1" thickBot="1">
      <c r="A95" s="101" t="s">
        <v>122</v>
      </c>
      <c r="B95" s="87" t="s">
        <v>221</v>
      </c>
      <c r="C95" s="109" t="s">
        <v>94</v>
      </c>
      <c r="D95" s="136"/>
      <c r="E95" s="161"/>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60"/>
      <c r="AF95" s="159"/>
      <c r="AG95" s="159"/>
      <c r="AH95" s="159"/>
      <c r="AI95" s="159"/>
      <c r="AJ95" s="159"/>
      <c r="AK95" s="159"/>
      <c r="AL95" s="140" t="s">
        <v>381</v>
      </c>
    </row>
    <row r="96" spans="1:38" s="10" customFormat="1" ht="24.75" customHeight="1" thickBot="1">
      <c r="A96" s="101" t="s">
        <v>122</v>
      </c>
      <c r="B96" s="102" t="s">
        <v>222</v>
      </c>
      <c r="C96" s="109" t="s">
        <v>95</v>
      </c>
      <c r="D96" s="139"/>
      <c r="E96" s="162"/>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60"/>
      <c r="AF96" s="159"/>
      <c r="AG96" s="159"/>
      <c r="AH96" s="159"/>
      <c r="AI96" s="159"/>
      <c r="AJ96" s="159"/>
      <c r="AK96" s="159"/>
      <c r="AL96" s="140" t="s">
        <v>412</v>
      </c>
    </row>
    <row r="97" spans="1:38" s="10" customFormat="1" ht="24.75" customHeight="1" thickBot="1">
      <c r="A97" s="101" t="s">
        <v>122</v>
      </c>
      <c r="B97" s="102" t="s">
        <v>223</v>
      </c>
      <c r="C97" s="109" t="s">
        <v>370</v>
      </c>
      <c r="D97" s="139"/>
      <c r="E97" s="162"/>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60"/>
      <c r="AF97" s="159"/>
      <c r="AG97" s="159"/>
      <c r="AH97" s="159"/>
      <c r="AI97" s="159"/>
      <c r="AJ97" s="159"/>
      <c r="AK97" s="159"/>
      <c r="AL97" s="140" t="s">
        <v>412</v>
      </c>
    </row>
    <row r="98" spans="1:38" s="10" customFormat="1" ht="24.75" customHeight="1" thickBot="1">
      <c r="A98" s="101" t="s">
        <v>122</v>
      </c>
      <c r="B98" s="102" t="s">
        <v>224</v>
      </c>
      <c r="C98" s="110" t="s">
        <v>319</v>
      </c>
      <c r="D98" s="139"/>
      <c r="E98" s="162"/>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60"/>
      <c r="AF98" s="159"/>
      <c r="AG98" s="159"/>
      <c r="AH98" s="159"/>
      <c r="AI98" s="159"/>
      <c r="AJ98" s="159"/>
      <c r="AK98" s="159"/>
      <c r="AL98" s="140" t="s">
        <v>412</v>
      </c>
    </row>
    <row r="99" spans="1:38" s="10" customFormat="1" ht="24.75" customHeight="1" thickBot="1">
      <c r="A99" s="101" t="s">
        <v>126</v>
      </c>
      <c r="B99" s="101" t="s">
        <v>234</v>
      </c>
      <c r="C99" s="109" t="s">
        <v>289</v>
      </c>
      <c r="D99" s="139"/>
      <c r="E99" s="162"/>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60"/>
      <c r="AF99" s="159"/>
      <c r="AG99" s="159"/>
      <c r="AH99" s="159"/>
      <c r="AI99" s="159"/>
      <c r="AJ99" s="159"/>
      <c r="AK99" s="159"/>
      <c r="AL99" s="140" t="s">
        <v>415</v>
      </c>
    </row>
    <row r="100" spans="1:38" s="10" customFormat="1" ht="24.75" customHeight="1" thickBot="1">
      <c r="A100" s="101" t="s">
        <v>126</v>
      </c>
      <c r="B100" s="101" t="s">
        <v>235</v>
      </c>
      <c r="C100" s="109" t="s">
        <v>288</v>
      </c>
      <c r="D100" s="139"/>
      <c r="E100" s="162"/>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60"/>
      <c r="AF100" s="159"/>
      <c r="AG100" s="159"/>
      <c r="AH100" s="159"/>
      <c r="AI100" s="159"/>
      <c r="AJ100" s="159"/>
      <c r="AK100" s="159"/>
      <c r="AL100" s="140" t="s">
        <v>415</v>
      </c>
    </row>
    <row r="101" spans="1:38" s="10" customFormat="1" ht="24.75" customHeight="1" thickBot="1">
      <c r="A101" s="101" t="s">
        <v>126</v>
      </c>
      <c r="B101" s="101" t="s">
        <v>237</v>
      </c>
      <c r="C101" s="109" t="s">
        <v>281</v>
      </c>
      <c r="D101" s="139"/>
      <c r="E101" s="162"/>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60"/>
      <c r="AF101" s="159"/>
      <c r="AG101" s="159"/>
      <c r="AH101" s="159"/>
      <c r="AI101" s="159"/>
      <c r="AJ101" s="159"/>
      <c r="AK101" s="159"/>
      <c r="AL101" s="140" t="s">
        <v>415</v>
      </c>
    </row>
    <row r="102" spans="1:38" s="10" customFormat="1" ht="24.75" customHeight="1" thickBot="1">
      <c r="A102" s="101" t="s">
        <v>126</v>
      </c>
      <c r="B102" s="101" t="s">
        <v>238</v>
      </c>
      <c r="C102" s="109" t="s">
        <v>282</v>
      </c>
      <c r="D102" s="139"/>
      <c r="E102" s="162"/>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60"/>
      <c r="AF102" s="159"/>
      <c r="AG102" s="159"/>
      <c r="AH102" s="159"/>
      <c r="AI102" s="159"/>
      <c r="AJ102" s="159"/>
      <c r="AK102" s="159"/>
      <c r="AL102" s="140" t="s">
        <v>415</v>
      </c>
    </row>
    <row r="103" spans="1:38" s="10" customFormat="1" ht="24.75" customHeight="1" thickBot="1">
      <c r="A103" s="101" t="s">
        <v>126</v>
      </c>
      <c r="B103" s="101" t="s">
        <v>236</v>
      </c>
      <c r="C103" s="109" t="s">
        <v>283</v>
      </c>
      <c r="D103" s="139"/>
      <c r="E103" s="177"/>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60"/>
      <c r="AF103" s="159"/>
      <c r="AG103" s="159"/>
      <c r="AH103" s="159"/>
      <c r="AI103" s="159"/>
      <c r="AJ103" s="159"/>
      <c r="AK103" s="159"/>
      <c r="AL103" s="140" t="s">
        <v>415</v>
      </c>
    </row>
    <row r="104" spans="1:38" s="10" customFormat="1" ht="24.75" customHeight="1" thickBot="1">
      <c r="A104" s="101" t="s">
        <v>126</v>
      </c>
      <c r="B104" s="101" t="s">
        <v>362</v>
      </c>
      <c r="C104" s="109" t="s">
        <v>284</v>
      </c>
      <c r="D104" s="139"/>
      <c r="E104" s="162"/>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60"/>
      <c r="AF104" s="159"/>
      <c r="AG104" s="159"/>
      <c r="AH104" s="159"/>
      <c r="AI104" s="159"/>
      <c r="AJ104" s="159"/>
      <c r="AK104" s="159"/>
      <c r="AL104" s="140" t="s">
        <v>415</v>
      </c>
    </row>
    <row r="105" spans="1:38" s="10" customFormat="1" ht="24.75" customHeight="1" thickBot="1">
      <c r="A105" s="101" t="s">
        <v>126</v>
      </c>
      <c r="B105" s="101" t="s">
        <v>363</v>
      </c>
      <c r="C105" s="109" t="s">
        <v>285</v>
      </c>
      <c r="D105" s="139"/>
      <c r="E105" s="162"/>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60"/>
      <c r="AF105" s="159"/>
      <c r="AG105" s="159"/>
      <c r="AH105" s="159"/>
      <c r="AI105" s="159"/>
      <c r="AJ105" s="159"/>
      <c r="AK105" s="159"/>
      <c r="AL105" s="140" t="s">
        <v>415</v>
      </c>
    </row>
    <row r="106" spans="1:38" s="10" customFormat="1" ht="24.75" customHeight="1" thickBot="1">
      <c r="A106" s="101" t="s">
        <v>126</v>
      </c>
      <c r="B106" s="101" t="s">
        <v>257</v>
      </c>
      <c r="C106" s="109" t="s">
        <v>286</v>
      </c>
      <c r="D106" s="139"/>
      <c r="E106" s="162"/>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60"/>
      <c r="AF106" s="159"/>
      <c r="AG106" s="159"/>
      <c r="AH106" s="159"/>
      <c r="AI106" s="159"/>
      <c r="AJ106" s="159"/>
      <c r="AK106" s="159"/>
      <c r="AL106" s="140" t="s">
        <v>415</v>
      </c>
    </row>
    <row r="107" spans="1:38" s="10" customFormat="1" ht="24.75" customHeight="1" thickBot="1">
      <c r="A107" s="96" t="s">
        <v>126</v>
      </c>
      <c r="B107" s="101" t="s">
        <v>364</v>
      </c>
      <c r="C107" s="97" t="s">
        <v>341</v>
      </c>
      <c r="D107" s="139"/>
      <c r="E107" s="162"/>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60"/>
      <c r="AF107" s="159"/>
      <c r="AG107" s="159"/>
      <c r="AH107" s="159"/>
      <c r="AI107" s="159"/>
      <c r="AJ107" s="159"/>
      <c r="AK107" s="159"/>
      <c r="AL107" s="140" t="s">
        <v>415</v>
      </c>
    </row>
    <row r="108" spans="1:38" s="10" customFormat="1" ht="24.75" customHeight="1" thickBot="1">
      <c r="A108" s="96" t="s">
        <v>126</v>
      </c>
      <c r="B108" s="101" t="s">
        <v>365</v>
      </c>
      <c r="C108" s="97" t="s">
        <v>342</v>
      </c>
      <c r="D108" s="139"/>
      <c r="E108" s="162"/>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60"/>
      <c r="AF108" s="159"/>
      <c r="AG108" s="159"/>
      <c r="AH108" s="159"/>
      <c r="AI108" s="159"/>
      <c r="AJ108" s="159"/>
      <c r="AK108" s="159"/>
      <c r="AL108" s="140" t="s">
        <v>415</v>
      </c>
    </row>
    <row r="109" spans="1:38" s="10" customFormat="1" ht="24.75" customHeight="1" thickBot="1">
      <c r="A109" s="96" t="s">
        <v>126</v>
      </c>
      <c r="B109" s="101" t="s">
        <v>366</v>
      </c>
      <c r="C109" s="97" t="s">
        <v>324</v>
      </c>
      <c r="D109" s="139"/>
      <c r="E109" s="162"/>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60"/>
      <c r="AF109" s="159"/>
      <c r="AG109" s="159"/>
      <c r="AH109" s="159"/>
      <c r="AI109" s="159"/>
      <c r="AJ109" s="159"/>
      <c r="AK109" s="159"/>
      <c r="AL109" s="140" t="s">
        <v>415</v>
      </c>
    </row>
    <row r="110" spans="1:38" s="10" customFormat="1" ht="24.75" customHeight="1" thickBot="1">
      <c r="A110" s="96" t="s">
        <v>126</v>
      </c>
      <c r="B110" s="101" t="s">
        <v>367</v>
      </c>
      <c r="C110" s="98" t="s">
        <v>325</v>
      </c>
      <c r="D110" s="139"/>
      <c r="E110" s="162"/>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60"/>
      <c r="AF110" s="159"/>
      <c r="AG110" s="159"/>
      <c r="AH110" s="159"/>
      <c r="AI110" s="159"/>
      <c r="AJ110" s="159"/>
      <c r="AK110" s="159"/>
      <c r="AL110" s="140" t="s">
        <v>415</v>
      </c>
    </row>
    <row r="111" spans="1:38" s="10" customFormat="1" ht="24.75" customHeight="1" thickBot="1">
      <c r="A111" s="101" t="s">
        <v>126</v>
      </c>
      <c r="B111" s="101" t="s">
        <v>368</v>
      </c>
      <c r="C111" s="109" t="s">
        <v>287</v>
      </c>
      <c r="D111" s="139"/>
      <c r="E111" s="162"/>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60"/>
      <c r="AF111" s="159"/>
      <c r="AG111" s="159"/>
      <c r="AH111" s="159"/>
      <c r="AI111" s="159"/>
      <c r="AJ111" s="159"/>
      <c r="AK111" s="159"/>
      <c r="AL111" s="140" t="s">
        <v>415</v>
      </c>
    </row>
    <row r="112" spans="1:38" s="10" customFormat="1" ht="24.75" customHeight="1" thickBot="1">
      <c r="A112" s="101" t="s">
        <v>136</v>
      </c>
      <c r="B112" s="101" t="s">
        <v>305</v>
      </c>
      <c r="C112" s="109" t="s">
        <v>306</v>
      </c>
      <c r="D112" s="94"/>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60"/>
      <c r="AF112" s="159"/>
      <c r="AG112" s="159"/>
      <c r="AH112" s="159"/>
      <c r="AI112" s="159"/>
      <c r="AJ112" s="159"/>
      <c r="AK112" s="159"/>
      <c r="AL112" s="140" t="s">
        <v>424</v>
      </c>
    </row>
    <row r="113" spans="1:38" s="10" customFormat="1" ht="24.75" customHeight="1" thickBot="1">
      <c r="A113" s="101" t="s">
        <v>136</v>
      </c>
      <c r="B113" s="88" t="s">
        <v>254</v>
      </c>
      <c r="C113" s="111" t="s">
        <v>143</v>
      </c>
      <c r="D113" s="94"/>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60"/>
      <c r="AF113" s="159"/>
      <c r="AG113" s="159"/>
      <c r="AH113" s="159"/>
      <c r="AI113" s="159"/>
      <c r="AJ113" s="159"/>
      <c r="AK113" s="159"/>
      <c r="AL113" s="140"/>
    </row>
    <row r="114" spans="1:38" s="10" customFormat="1" ht="24.75" customHeight="1" thickBot="1">
      <c r="A114" s="101" t="s">
        <v>136</v>
      </c>
      <c r="B114" s="88" t="s">
        <v>255</v>
      </c>
      <c r="C114" s="111" t="s">
        <v>144</v>
      </c>
      <c r="D114" s="94"/>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60"/>
      <c r="AF114" s="159"/>
      <c r="AG114" s="159"/>
      <c r="AH114" s="159"/>
      <c r="AI114" s="159"/>
      <c r="AJ114" s="159"/>
      <c r="AK114" s="159"/>
      <c r="AL114" s="140"/>
    </row>
    <row r="115" spans="1:38" s="10" customFormat="1" ht="24.75" customHeight="1" thickBot="1">
      <c r="A115" s="101" t="s">
        <v>136</v>
      </c>
      <c r="B115" s="88" t="s">
        <v>256</v>
      </c>
      <c r="C115" s="111" t="s">
        <v>369</v>
      </c>
      <c r="D115" s="94"/>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60"/>
      <c r="AF115" s="159"/>
      <c r="AG115" s="159"/>
      <c r="AH115" s="159"/>
      <c r="AI115" s="159"/>
      <c r="AJ115" s="159"/>
      <c r="AK115" s="159"/>
      <c r="AL115" s="140"/>
    </row>
    <row r="116" spans="1:38" s="10" customFormat="1" ht="24.75" customHeight="1" thickBot="1">
      <c r="A116" s="101" t="s">
        <v>136</v>
      </c>
      <c r="B116" s="101" t="s">
        <v>260</v>
      </c>
      <c r="C116" s="110" t="s">
        <v>304</v>
      </c>
      <c r="D116" s="94"/>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60"/>
      <c r="AF116" s="159"/>
      <c r="AG116" s="159"/>
      <c r="AH116" s="159"/>
      <c r="AI116" s="159"/>
      <c r="AJ116" s="159"/>
      <c r="AK116" s="159"/>
      <c r="AL116" s="140"/>
    </row>
    <row r="117" spans="1:38" s="10" customFormat="1" ht="24.75" customHeight="1" thickBot="1">
      <c r="A117" s="101" t="s">
        <v>136</v>
      </c>
      <c r="B117" s="101" t="s">
        <v>308</v>
      </c>
      <c r="C117" s="110" t="s">
        <v>309</v>
      </c>
      <c r="D117" s="94"/>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60"/>
      <c r="AF117" s="159"/>
      <c r="AG117" s="159"/>
      <c r="AH117" s="159"/>
      <c r="AI117" s="159"/>
      <c r="AJ117" s="159"/>
      <c r="AK117" s="159"/>
      <c r="AL117" s="140"/>
    </row>
    <row r="118" spans="1:38" s="10" customFormat="1" ht="24.75" customHeight="1" thickBot="1">
      <c r="A118" s="101" t="s">
        <v>136</v>
      </c>
      <c r="B118" s="101" t="s">
        <v>262</v>
      </c>
      <c r="C118" s="110" t="s">
        <v>307</v>
      </c>
      <c r="D118" s="94"/>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60"/>
      <c r="AF118" s="159"/>
      <c r="AG118" s="159"/>
      <c r="AH118" s="159"/>
      <c r="AI118" s="159"/>
      <c r="AJ118" s="159"/>
      <c r="AK118" s="159"/>
      <c r="AL118" s="140"/>
    </row>
    <row r="119" spans="1:38" s="10" customFormat="1" ht="24.75" customHeight="1" thickBot="1">
      <c r="A119" s="101" t="s">
        <v>136</v>
      </c>
      <c r="B119" s="101" t="s">
        <v>261</v>
      </c>
      <c r="C119" s="109" t="s">
        <v>157</v>
      </c>
      <c r="D119" s="94"/>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60"/>
      <c r="AF119" s="159"/>
      <c r="AG119" s="159"/>
      <c r="AH119" s="159"/>
      <c r="AI119" s="159"/>
      <c r="AJ119" s="159"/>
      <c r="AK119" s="159"/>
      <c r="AL119" s="140"/>
    </row>
    <row r="120" spans="1:38" s="10" customFormat="1" ht="24.75" customHeight="1" thickBot="1">
      <c r="A120" s="101" t="s">
        <v>136</v>
      </c>
      <c r="B120" s="101" t="s">
        <v>269</v>
      </c>
      <c r="C120" s="109" t="s">
        <v>101</v>
      </c>
      <c r="D120" s="94"/>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60"/>
      <c r="AF120" s="159"/>
      <c r="AG120" s="159"/>
      <c r="AH120" s="159"/>
      <c r="AI120" s="159"/>
      <c r="AJ120" s="159"/>
      <c r="AK120" s="159"/>
      <c r="AL120" s="140"/>
    </row>
    <row r="121" spans="1:38" s="10" customFormat="1" ht="24.75" customHeight="1" thickBot="1">
      <c r="A121" s="101" t="s">
        <v>136</v>
      </c>
      <c r="B121" s="101" t="s">
        <v>258</v>
      </c>
      <c r="C121" s="110" t="s">
        <v>311</v>
      </c>
      <c r="D121" s="137" t="s">
        <v>7</v>
      </c>
      <c r="E121" s="163"/>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60"/>
      <c r="AF121" s="159"/>
      <c r="AG121" s="159"/>
      <c r="AH121" s="159"/>
      <c r="AI121" s="159"/>
      <c r="AJ121" s="159"/>
      <c r="AK121" s="159"/>
      <c r="AL121" s="140"/>
    </row>
    <row r="122" spans="1:38" s="10" customFormat="1" ht="24.75" customHeight="1" thickBot="1">
      <c r="A122" s="101" t="s">
        <v>136</v>
      </c>
      <c r="B122" s="88" t="s">
        <v>259</v>
      </c>
      <c r="C122" s="111" t="s">
        <v>145</v>
      </c>
      <c r="D122" s="94"/>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60"/>
      <c r="AF122" s="159"/>
      <c r="AG122" s="159"/>
      <c r="AH122" s="159"/>
      <c r="AI122" s="159"/>
      <c r="AJ122" s="159"/>
      <c r="AK122" s="159"/>
      <c r="AL122" s="140"/>
    </row>
    <row r="123" spans="1:38" s="10" customFormat="1" ht="24.75" customHeight="1" thickBot="1">
      <c r="A123" s="101" t="s">
        <v>136</v>
      </c>
      <c r="B123" s="101" t="s">
        <v>239</v>
      </c>
      <c r="C123" s="109" t="s">
        <v>310</v>
      </c>
      <c r="D123" s="94"/>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60"/>
      <c r="AF123" s="159"/>
      <c r="AG123" s="159"/>
      <c r="AH123" s="159"/>
      <c r="AI123" s="159"/>
      <c r="AJ123" s="159"/>
      <c r="AK123" s="159"/>
      <c r="AL123" s="140" t="s">
        <v>422</v>
      </c>
    </row>
    <row r="124" spans="1:38" s="10" customFormat="1" ht="24.75" customHeight="1" thickBot="1">
      <c r="A124" s="101" t="s">
        <v>136</v>
      </c>
      <c r="B124" s="66" t="s">
        <v>240</v>
      </c>
      <c r="C124" s="109" t="s">
        <v>293</v>
      </c>
      <c r="D124" s="94"/>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60"/>
      <c r="AF124" s="159"/>
      <c r="AG124" s="159"/>
      <c r="AH124" s="159"/>
      <c r="AI124" s="159"/>
      <c r="AJ124" s="159"/>
      <c r="AK124" s="159"/>
      <c r="AL124" s="140" t="s">
        <v>412</v>
      </c>
    </row>
    <row r="125" spans="1:38" s="10" customFormat="1" ht="24.75" customHeight="1" thickBot="1">
      <c r="A125" s="101" t="s">
        <v>127</v>
      </c>
      <c r="B125" s="101" t="s">
        <v>241</v>
      </c>
      <c r="C125" s="109" t="s">
        <v>294</v>
      </c>
      <c r="D125" s="94"/>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60"/>
      <c r="AF125" s="159"/>
      <c r="AG125" s="159"/>
      <c r="AH125" s="159"/>
      <c r="AI125" s="159"/>
      <c r="AJ125" s="159"/>
      <c r="AK125" s="159"/>
      <c r="AL125" s="140" t="s">
        <v>423</v>
      </c>
    </row>
    <row r="126" spans="1:38" s="10" customFormat="1" ht="24.75" customHeight="1" thickBot="1">
      <c r="A126" s="101" t="s">
        <v>127</v>
      </c>
      <c r="B126" s="101" t="s">
        <v>111</v>
      </c>
      <c r="C126" s="109" t="s">
        <v>267</v>
      </c>
      <c r="D126" s="94"/>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60"/>
      <c r="AF126" s="159"/>
      <c r="AG126" s="159"/>
      <c r="AH126" s="159"/>
      <c r="AI126" s="159"/>
      <c r="AJ126" s="159"/>
      <c r="AK126" s="159"/>
      <c r="AL126" s="140"/>
    </row>
    <row r="127" spans="1:38" s="10" customFormat="1" ht="24.75" customHeight="1" thickBot="1">
      <c r="A127" s="101" t="s">
        <v>127</v>
      </c>
      <c r="B127" s="101" t="s">
        <v>112</v>
      </c>
      <c r="C127" s="109" t="s">
        <v>268</v>
      </c>
      <c r="D127" s="94"/>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60"/>
      <c r="AF127" s="159"/>
      <c r="AG127" s="159"/>
      <c r="AH127" s="159"/>
      <c r="AI127" s="159"/>
      <c r="AJ127" s="159"/>
      <c r="AK127" s="159"/>
      <c r="AL127" s="140"/>
    </row>
    <row r="128" spans="1:38" s="10" customFormat="1" ht="24.75" customHeight="1" thickBot="1">
      <c r="A128" s="101" t="s">
        <v>127</v>
      </c>
      <c r="B128" s="102" t="s">
        <v>242</v>
      </c>
      <c r="C128" s="110" t="s">
        <v>108</v>
      </c>
      <c r="D128" s="94" t="s">
        <v>106</v>
      </c>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60"/>
      <c r="AF128" s="159"/>
      <c r="AG128" s="159"/>
      <c r="AH128" s="159"/>
      <c r="AI128" s="159"/>
      <c r="AJ128" s="159"/>
      <c r="AK128" s="159"/>
      <c r="AL128" s="140" t="s">
        <v>416</v>
      </c>
    </row>
    <row r="129" spans="1:67" s="10" customFormat="1" ht="24.75" customHeight="1" thickBot="1">
      <c r="A129" s="101" t="s">
        <v>127</v>
      </c>
      <c r="B129" s="102" t="s">
        <v>343</v>
      </c>
      <c r="C129" s="95" t="s">
        <v>107</v>
      </c>
      <c r="D129" s="94" t="s">
        <v>106</v>
      </c>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c r="AE129" s="160"/>
      <c r="AF129" s="159"/>
      <c r="AG129" s="159"/>
      <c r="AH129" s="159"/>
      <c r="AI129" s="159"/>
      <c r="AJ129" s="159"/>
      <c r="AK129" s="159"/>
      <c r="AL129" s="140" t="s">
        <v>417</v>
      </c>
    </row>
    <row r="130" spans="1:67" s="10" customFormat="1" ht="24.75" customHeight="1" thickBot="1">
      <c r="A130" s="101" t="s">
        <v>127</v>
      </c>
      <c r="B130" s="102" t="s">
        <v>344</v>
      </c>
      <c r="C130" s="123" t="s">
        <v>345</v>
      </c>
      <c r="D130" s="94" t="s">
        <v>106</v>
      </c>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c r="AE130" s="160"/>
      <c r="AF130" s="159"/>
      <c r="AG130" s="159"/>
      <c r="AH130" s="159"/>
      <c r="AI130" s="159"/>
      <c r="AJ130" s="159"/>
      <c r="AK130" s="159"/>
      <c r="AL130" s="140" t="s">
        <v>417</v>
      </c>
    </row>
    <row r="131" spans="1:67" s="10" customFormat="1" ht="24.75" customHeight="1" thickBot="1">
      <c r="A131" s="101" t="s">
        <v>127</v>
      </c>
      <c r="B131" s="102" t="s">
        <v>346</v>
      </c>
      <c r="C131" s="95" t="s">
        <v>158</v>
      </c>
      <c r="D131" s="94" t="s">
        <v>106</v>
      </c>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c r="AE131" s="160"/>
      <c r="AF131" s="159"/>
      <c r="AG131" s="159"/>
      <c r="AH131" s="159"/>
      <c r="AI131" s="159"/>
      <c r="AJ131" s="159"/>
      <c r="AK131" s="159"/>
      <c r="AL131" s="140" t="s">
        <v>417</v>
      </c>
    </row>
    <row r="132" spans="1:67" s="10" customFormat="1" ht="24.75" customHeight="1" thickBot="1">
      <c r="A132" s="101" t="s">
        <v>127</v>
      </c>
      <c r="B132" s="102" t="s">
        <v>347</v>
      </c>
      <c r="C132" s="95" t="s">
        <v>113</v>
      </c>
      <c r="D132" s="94" t="s">
        <v>106</v>
      </c>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60"/>
      <c r="AF132" s="159"/>
      <c r="AG132" s="159"/>
      <c r="AH132" s="159"/>
      <c r="AI132" s="159"/>
      <c r="AJ132" s="159"/>
      <c r="AK132" s="159"/>
      <c r="AL132" s="140"/>
    </row>
    <row r="133" spans="1:67" s="10" customFormat="1" ht="24.75" customHeight="1" thickBot="1">
      <c r="A133" s="101" t="s">
        <v>127</v>
      </c>
      <c r="B133" s="102" t="s">
        <v>348</v>
      </c>
      <c r="C133" s="95" t="s">
        <v>102</v>
      </c>
      <c r="D133" s="94" t="s">
        <v>106</v>
      </c>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c r="AE133" s="160"/>
      <c r="AF133" s="159"/>
      <c r="AG133" s="159"/>
      <c r="AH133" s="159"/>
      <c r="AI133" s="159"/>
      <c r="AJ133" s="159"/>
      <c r="AK133" s="159"/>
      <c r="AL133" s="140" t="s">
        <v>418</v>
      </c>
    </row>
    <row r="134" spans="1:67" s="10" customFormat="1" ht="24.75" customHeight="1" thickBot="1">
      <c r="A134" s="101" t="s">
        <v>127</v>
      </c>
      <c r="B134" s="102" t="s">
        <v>349</v>
      </c>
      <c r="C134" s="109" t="s">
        <v>297</v>
      </c>
      <c r="D134" s="94" t="s">
        <v>106</v>
      </c>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60"/>
      <c r="AF134" s="159"/>
      <c r="AG134" s="159"/>
      <c r="AH134" s="159"/>
      <c r="AI134" s="159"/>
      <c r="AJ134" s="159"/>
      <c r="AK134" s="159"/>
      <c r="AL134" s="140"/>
    </row>
    <row r="135" spans="1:67" s="10" customFormat="1" ht="24.75" customHeight="1" thickBot="1">
      <c r="A135" s="101" t="s">
        <v>127</v>
      </c>
      <c r="B135" s="101" t="s">
        <v>243</v>
      </c>
      <c r="C135" s="109" t="s">
        <v>296</v>
      </c>
      <c r="D135" s="94"/>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60"/>
      <c r="AF135" s="159"/>
      <c r="AG135" s="159"/>
      <c r="AH135" s="159"/>
      <c r="AI135" s="159"/>
      <c r="AJ135" s="159"/>
      <c r="AK135" s="159"/>
      <c r="AL135" s="140"/>
    </row>
    <row r="136" spans="1:67" s="10" customFormat="1" ht="24.75" customHeight="1" thickBot="1">
      <c r="A136" s="101" t="s">
        <v>127</v>
      </c>
      <c r="B136" s="101" t="s">
        <v>114</v>
      </c>
      <c r="C136" s="109" t="s">
        <v>116</v>
      </c>
      <c r="D136" s="94"/>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60"/>
      <c r="AF136" s="159"/>
      <c r="AG136" s="159"/>
      <c r="AH136" s="159"/>
      <c r="AI136" s="159"/>
      <c r="AJ136" s="159"/>
      <c r="AK136" s="159"/>
      <c r="AL136" s="140" t="s">
        <v>419</v>
      </c>
    </row>
    <row r="137" spans="1:67" s="10" customFormat="1" ht="24.75" customHeight="1" thickBot="1">
      <c r="A137" s="101" t="s">
        <v>127</v>
      </c>
      <c r="B137" s="101" t="s">
        <v>115</v>
      </c>
      <c r="C137" s="109" t="s">
        <v>117</v>
      </c>
      <c r="D137" s="94"/>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60"/>
      <c r="AF137" s="159"/>
      <c r="AG137" s="159"/>
      <c r="AH137" s="159"/>
      <c r="AI137" s="159"/>
      <c r="AJ137" s="159"/>
      <c r="AK137" s="159"/>
      <c r="AL137" s="140" t="s">
        <v>419</v>
      </c>
    </row>
    <row r="138" spans="1:67" s="10" customFormat="1" ht="24.75" customHeight="1" thickBot="1">
      <c r="A138" s="102" t="s">
        <v>127</v>
      </c>
      <c r="B138" s="102" t="s">
        <v>263</v>
      </c>
      <c r="C138" s="110" t="s">
        <v>264</v>
      </c>
      <c r="D138" s="137"/>
      <c r="E138" s="163"/>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60"/>
      <c r="AF138" s="159"/>
      <c r="AG138" s="159"/>
      <c r="AH138" s="159"/>
      <c r="AI138" s="159"/>
      <c r="AJ138" s="159"/>
      <c r="AK138" s="159"/>
      <c r="AL138" s="140" t="s">
        <v>419</v>
      </c>
    </row>
    <row r="139" spans="1:67" s="10" customFormat="1" ht="24.75" customHeight="1" thickBot="1">
      <c r="A139" s="102" t="s">
        <v>127</v>
      </c>
      <c r="B139" s="102" t="s">
        <v>244</v>
      </c>
      <c r="C139" s="110" t="s">
        <v>302</v>
      </c>
      <c r="D139" s="137" t="s">
        <v>109</v>
      </c>
      <c r="E139" s="163"/>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60"/>
      <c r="AF139" s="159"/>
      <c r="AG139" s="159"/>
      <c r="AH139" s="159"/>
      <c r="AI139" s="159"/>
      <c r="AJ139" s="159"/>
      <c r="AK139" s="159"/>
      <c r="AL139" s="140" t="s">
        <v>381</v>
      </c>
    </row>
    <row r="140" spans="1:67" s="10" customFormat="1" ht="24.75" customHeight="1" thickBot="1">
      <c r="A140" s="101" t="s">
        <v>128</v>
      </c>
      <c r="B140" s="67" t="s">
        <v>245</v>
      </c>
      <c r="C140" s="109" t="s">
        <v>295</v>
      </c>
      <c r="D140" s="94"/>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60"/>
      <c r="AF140" s="159"/>
      <c r="AG140" s="159"/>
      <c r="AH140" s="159"/>
      <c r="AI140" s="159"/>
      <c r="AJ140" s="159"/>
      <c r="AK140" s="159"/>
      <c r="AL140" s="140" t="s">
        <v>412</v>
      </c>
    </row>
    <row r="141" spans="1:67" s="17" customFormat="1" ht="23.45" customHeight="1" thickBot="1">
      <c r="A141" s="55"/>
      <c r="B141" s="124" t="s">
        <v>25</v>
      </c>
      <c r="C141" s="125" t="s">
        <v>350</v>
      </c>
      <c r="D141" s="55"/>
      <c r="E141" s="164"/>
      <c r="F141" s="164"/>
      <c r="G141" s="164"/>
      <c r="H141" s="164"/>
      <c r="I141" s="164"/>
      <c r="J141" s="164"/>
      <c r="K141" s="164"/>
      <c r="L141" s="164"/>
      <c r="M141" s="164"/>
      <c r="N141" s="164"/>
      <c r="O141" s="164"/>
      <c r="P141" s="164"/>
      <c r="Q141" s="164"/>
      <c r="R141" s="164"/>
      <c r="S141" s="164"/>
      <c r="T141" s="164"/>
      <c r="U141" s="164"/>
      <c r="V141" s="164"/>
      <c r="W141" s="164"/>
      <c r="X141" s="164"/>
      <c r="Y141" s="164"/>
      <c r="Z141" s="164"/>
      <c r="AA141" s="164"/>
      <c r="AB141" s="164"/>
      <c r="AC141" s="164"/>
      <c r="AD141" s="164"/>
      <c r="AE141" s="165"/>
      <c r="AF141" s="164"/>
      <c r="AG141" s="164"/>
      <c r="AH141" s="164"/>
      <c r="AI141" s="164"/>
      <c r="AJ141" s="164"/>
      <c r="AK141" s="164"/>
      <c r="AL141" s="141" t="s">
        <v>412</v>
      </c>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12"/>
      <c r="D142" s="61"/>
      <c r="E142" s="166"/>
      <c r="F142" s="166"/>
      <c r="G142" s="166"/>
      <c r="H142" s="166"/>
      <c r="I142" s="166"/>
      <c r="J142" s="166"/>
      <c r="K142" s="166"/>
      <c r="L142" s="166"/>
      <c r="M142" s="166"/>
      <c r="N142" s="166"/>
      <c r="O142" s="166"/>
      <c r="P142" s="166"/>
      <c r="Q142" s="166"/>
      <c r="R142" s="166"/>
      <c r="S142" s="166"/>
      <c r="T142" s="166"/>
      <c r="U142" s="166"/>
      <c r="V142" s="166"/>
      <c r="W142" s="166"/>
      <c r="X142" s="166"/>
      <c r="Y142" s="166"/>
      <c r="Z142" s="166"/>
      <c r="AA142" s="166"/>
      <c r="AB142" s="166"/>
      <c r="AC142" s="166"/>
      <c r="AD142" s="166"/>
      <c r="AE142" s="167"/>
      <c r="AF142" s="166"/>
      <c r="AG142" s="166"/>
      <c r="AH142" s="166"/>
      <c r="AI142" s="166"/>
      <c r="AJ142" s="166"/>
      <c r="AK142" s="166"/>
      <c r="AL142" s="62"/>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2" t="s">
        <v>105</v>
      </c>
      <c r="C143" s="113" t="s">
        <v>373</v>
      </c>
      <c r="D143" s="56"/>
      <c r="E143" s="168"/>
      <c r="F143" s="168"/>
      <c r="G143" s="168"/>
      <c r="H143" s="168"/>
      <c r="I143" s="168"/>
      <c r="J143" s="168"/>
      <c r="K143" s="168"/>
      <c r="L143" s="168"/>
      <c r="M143" s="168"/>
      <c r="N143" s="168"/>
      <c r="O143" s="168"/>
      <c r="P143" s="168"/>
      <c r="Q143" s="168"/>
      <c r="R143" s="168"/>
      <c r="S143" s="168"/>
      <c r="T143" s="168"/>
      <c r="U143" s="168"/>
      <c r="V143" s="168"/>
      <c r="W143" s="168"/>
      <c r="X143" s="168"/>
      <c r="Y143" s="168"/>
      <c r="Z143" s="168"/>
      <c r="AA143" s="168"/>
      <c r="AB143" s="168"/>
      <c r="AC143" s="168"/>
      <c r="AD143" s="168"/>
      <c r="AE143" s="169"/>
      <c r="AF143" s="168"/>
      <c r="AG143" s="168"/>
      <c r="AH143" s="168"/>
      <c r="AI143" s="168"/>
      <c r="AJ143" s="168"/>
      <c r="AK143" s="168"/>
      <c r="AL143" s="142" t="s">
        <v>412</v>
      </c>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9"/>
      <c r="B144" s="126" t="s">
        <v>361</v>
      </c>
      <c r="C144" s="127" t="s">
        <v>375</v>
      </c>
      <c r="D144" s="99" t="s">
        <v>334</v>
      </c>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1"/>
      <c r="AF144" s="170"/>
      <c r="AG144" s="170"/>
      <c r="AH144" s="170"/>
      <c r="AI144" s="170"/>
      <c r="AJ144" s="170"/>
      <c r="AK144" s="170"/>
      <c r="AL144" s="143" t="s">
        <v>412</v>
      </c>
    </row>
    <row r="145" spans="1:67" s="12" customFormat="1" ht="18" customHeight="1" thickBot="1">
      <c r="A145" s="59"/>
      <c r="B145" s="60"/>
      <c r="C145" s="112"/>
      <c r="D145" s="61"/>
      <c r="E145" s="166"/>
      <c r="F145" s="166"/>
      <c r="G145" s="166"/>
      <c r="H145" s="166"/>
      <c r="I145" s="166"/>
      <c r="J145" s="166"/>
      <c r="K145" s="166"/>
      <c r="L145" s="166"/>
      <c r="M145" s="166"/>
      <c r="N145" s="166"/>
      <c r="O145" s="166"/>
      <c r="P145" s="166"/>
      <c r="Q145" s="166"/>
      <c r="R145" s="166"/>
      <c r="S145" s="166"/>
      <c r="T145" s="166"/>
      <c r="U145" s="166"/>
      <c r="V145" s="166"/>
      <c r="W145" s="166"/>
      <c r="X145" s="166"/>
      <c r="Y145" s="166"/>
      <c r="Z145" s="166"/>
      <c r="AA145" s="166"/>
      <c r="AB145" s="166"/>
      <c r="AC145" s="166"/>
      <c r="AD145" s="166"/>
      <c r="AE145" s="166"/>
      <c r="AF145" s="166"/>
      <c r="AG145" s="166"/>
      <c r="AH145" s="166"/>
      <c r="AI145" s="166"/>
      <c r="AJ145" s="166"/>
      <c r="AK145" s="166"/>
      <c r="AL145" s="62"/>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4"/>
      <c r="D146" s="61"/>
      <c r="E146" s="166"/>
      <c r="F146" s="166"/>
      <c r="G146" s="166"/>
      <c r="H146" s="166"/>
      <c r="I146" s="166"/>
      <c r="J146" s="166"/>
      <c r="K146" s="166"/>
      <c r="L146" s="166"/>
      <c r="M146" s="166"/>
      <c r="N146" s="166"/>
      <c r="O146" s="166"/>
      <c r="P146" s="166"/>
      <c r="Q146" s="166"/>
      <c r="R146" s="166"/>
      <c r="S146" s="166"/>
      <c r="T146" s="166"/>
      <c r="U146" s="166"/>
      <c r="V146" s="166"/>
      <c r="W146" s="166"/>
      <c r="X146" s="166"/>
      <c r="Y146" s="166"/>
      <c r="Z146" s="166"/>
      <c r="AA146" s="166"/>
      <c r="AB146" s="166"/>
      <c r="AC146" s="166"/>
      <c r="AD146" s="166"/>
      <c r="AE146" s="167"/>
      <c r="AF146" s="166"/>
      <c r="AG146" s="166"/>
      <c r="AH146" s="166"/>
      <c r="AI146" s="166"/>
      <c r="AJ146" s="166"/>
      <c r="AK146" s="166"/>
      <c r="AL146" s="62"/>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31" t="s">
        <v>360</v>
      </c>
      <c r="B147" s="132"/>
      <c r="C147" s="132"/>
      <c r="D147" s="132"/>
      <c r="E147" s="178"/>
      <c r="F147" s="178"/>
      <c r="G147" s="178"/>
      <c r="H147" s="178"/>
      <c r="I147" s="178"/>
      <c r="J147" s="178"/>
      <c r="K147" s="178"/>
      <c r="L147" s="178"/>
      <c r="M147" s="178"/>
      <c r="N147" s="178"/>
      <c r="O147" s="178"/>
      <c r="P147" s="178"/>
      <c r="Q147" s="178"/>
      <c r="R147" s="178"/>
      <c r="S147" s="178"/>
      <c r="T147" s="178"/>
      <c r="U147" s="178"/>
      <c r="V147" s="178"/>
      <c r="W147" s="178"/>
      <c r="X147" s="178"/>
      <c r="Y147" s="178"/>
      <c r="Z147" s="178"/>
      <c r="AA147" s="178"/>
      <c r="AB147" s="178"/>
      <c r="AC147" s="178"/>
      <c r="AD147" s="178"/>
      <c r="AE147" s="169"/>
      <c r="AF147" s="178"/>
      <c r="AG147" s="178"/>
      <c r="AH147" s="178"/>
      <c r="AI147" s="178"/>
      <c r="AJ147" s="178"/>
      <c r="AK147" s="178"/>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133</v>
      </c>
      <c r="B148" s="47" t="s">
        <v>247</v>
      </c>
      <c r="C148" s="115" t="s">
        <v>313</v>
      </c>
      <c r="D148" s="57"/>
      <c r="E148" s="172"/>
      <c r="F148" s="172"/>
      <c r="G148" s="172"/>
      <c r="H148" s="172"/>
      <c r="I148" s="172"/>
      <c r="J148" s="172"/>
      <c r="K148" s="172"/>
      <c r="L148" s="172"/>
      <c r="M148" s="172"/>
      <c r="N148" s="172"/>
      <c r="O148" s="172"/>
      <c r="P148" s="172"/>
      <c r="Q148" s="172"/>
      <c r="R148" s="172"/>
      <c r="S148" s="172"/>
      <c r="T148" s="172"/>
      <c r="U148" s="172"/>
      <c r="V148" s="172"/>
      <c r="W148" s="172"/>
      <c r="X148" s="172"/>
      <c r="Y148" s="172"/>
      <c r="Z148" s="172"/>
      <c r="AA148" s="172"/>
      <c r="AB148" s="172"/>
      <c r="AC148" s="172"/>
      <c r="AD148" s="172"/>
      <c r="AE148" s="173"/>
      <c r="AF148" s="172"/>
      <c r="AG148" s="172"/>
      <c r="AH148" s="172"/>
      <c r="AI148" s="172"/>
      <c r="AJ148" s="172"/>
      <c r="AK148" s="172"/>
      <c r="AL148" s="144" t="s">
        <v>420</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133</v>
      </c>
      <c r="B149" s="47" t="s">
        <v>246</v>
      </c>
      <c r="C149" s="115" t="s">
        <v>323</v>
      </c>
      <c r="D149" s="57"/>
      <c r="E149" s="172"/>
      <c r="F149" s="172"/>
      <c r="G149" s="172"/>
      <c r="H149" s="172"/>
      <c r="I149" s="172"/>
      <c r="J149" s="172"/>
      <c r="K149" s="172"/>
      <c r="L149" s="172"/>
      <c r="M149" s="172"/>
      <c r="N149" s="172"/>
      <c r="O149" s="172"/>
      <c r="P149" s="172"/>
      <c r="Q149" s="172"/>
      <c r="R149" s="172"/>
      <c r="S149" s="172"/>
      <c r="T149" s="172"/>
      <c r="U149" s="172"/>
      <c r="V149" s="172"/>
      <c r="W149" s="172"/>
      <c r="X149" s="172"/>
      <c r="Y149" s="172"/>
      <c r="Z149" s="172"/>
      <c r="AA149" s="172"/>
      <c r="AB149" s="172"/>
      <c r="AC149" s="172"/>
      <c r="AD149" s="172"/>
      <c r="AE149" s="173"/>
      <c r="AF149" s="172"/>
      <c r="AG149" s="172"/>
      <c r="AH149" s="172"/>
      <c r="AI149" s="172"/>
      <c r="AJ149" s="172"/>
      <c r="AK149" s="172"/>
      <c r="AL149" s="144" t="s">
        <v>420</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134</v>
      </c>
      <c r="B150" s="47" t="s">
        <v>248</v>
      </c>
      <c r="C150" s="115" t="s">
        <v>45</v>
      </c>
      <c r="D150" s="57"/>
      <c r="E150" s="172"/>
      <c r="F150" s="172"/>
      <c r="G150" s="172"/>
      <c r="H150" s="172"/>
      <c r="I150" s="172"/>
      <c r="J150" s="172"/>
      <c r="K150" s="172"/>
      <c r="L150" s="172"/>
      <c r="M150" s="172"/>
      <c r="N150" s="172"/>
      <c r="O150" s="172"/>
      <c r="P150" s="172"/>
      <c r="Q150" s="172"/>
      <c r="R150" s="172"/>
      <c r="S150" s="172"/>
      <c r="T150" s="172"/>
      <c r="U150" s="172"/>
      <c r="V150" s="172"/>
      <c r="W150" s="172"/>
      <c r="X150" s="172"/>
      <c r="Y150" s="172"/>
      <c r="Z150" s="172"/>
      <c r="AA150" s="172"/>
      <c r="AB150" s="172"/>
      <c r="AC150" s="172"/>
      <c r="AD150" s="172"/>
      <c r="AE150" s="173"/>
      <c r="AF150" s="172"/>
      <c r="AG150" s="172"/>
      <c r="AH150" s="172"/>
      <c r="AI150" s="172"/>
      <c r="AJ150" s="172"/>
      <c r="AK150" s="172"/>
      <c r="AL150" s="144" t="s">
        <v>420</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249</v>
      </c>
      <c r="C151" s="115" t="s">
        <v>120</v>
      </c>
      <c r="D151" s="57"/>
      <c r="E151" s="172"/>
      <c r="F151" s="172"/>
      <c r="G151" s="172"/>
      <c r="H151" s="172"/>
      <c r="I151" s="172"/>
      <c r="J151" s="172"/>
      <c r="K151" s="172"/>
      <c r="L151" s="172"/>
      <c r="M151" s="172"/>
      <c r="N151" s="172"/>
      <c r="O151" s="172"/>
      <c r="P151" s="172"/>
      <c r="Q151" s="172"/>
      <c r="R151" s="172"/>
      <c r="S151" s="172"/>
      <c r="T151" s="172"/>
      <c r="U151" s="172"/>
      <c r="V151" s="172"/>
      <c r="W151" s="172"/>
      <c r="X151" s="172"/>
      <c r="Y151" s="172"/>
      <c r="Z151" s="172"/>
      <c r="AA151" s="172"/>
      <c r="AB151" s="172"/>
      <c r="AC151" s="172"/>
      <c r="AD151" s="172"/>
      <c r="AE151" s="173"/>
      <c r="AF151" s="172"/>
      <c r="AG151" s="172"/>
      <c r="AH151" s="172"/>
      <c r="AI151" s="172"/>
      <c r="AJ151" s="172"/>
      <c r="AK151" s="172"/>
      <c r="AL151" s="144"/>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331</v>
      </c>
      <c r="C152" s="115" t="s">
        <v>121</v>
      </c>
      <c r="D152" s="57"/>
      <c r="E152" s="172"/>
      <c r="F152" s="172"/>
      <c r="G152" s="172"/>
      <c r="H152" s="172"/>
      <c r="I152" s="172"/>
      <c r="J152" s="172"/>
      <c r="K152" s="172"/>
      <c r="L152" s="172"/>
      <c r="M152" s="172"/>
      <c r="N152" s="172"/>
      <c r="O152" s="172"/>
      <c r="P152" s="172"/>
      <c r="Q152" s="172"/>
      <c r="R152" s="172"/>
      <c r="S152" s="172"/>
      <c r="T152" s="172"/>
      <c r="U152" s="172"/>
      <c r="V152" s="172"/>
      <c r="W152" s="172"/>
      <c r="X152" s="172"/>
      <c r="Y152" s="172"/>
      <c r="Z152" s="172"/>
      <c r="AA152" s="172"/>
      <c r="AB152" s="172"/>
      <c r="AC152" s="172"/>
      <c r="AD152" s="172"/>
      <c r="AE152" s="173"/>
      <c r="AF152" s="172"/>
      <c r="AG152" s="172"/>
      <c r="AH152" s="172"/>
      <c r="AI152" s="172"/>
      <c r="AJ152" s="172"/>
      <c r="AK152" s="172"/>
      <c r="AL152" s="145"/>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250</v>
      </c>
      <c r="C153" s="115" t="s">
        <v>320</v>
      </c>
      <c r="D153" s="57"/>
      <c r="E153" s="172"/>
      <c r="F153" s="172"/>
      <c r="G153" s="172"/>
      <c r="H153" s="172"/>
      <c r="I153" s="172"/>
      <c r="J153" s="172"/>
      <c r="K153" s="172"/>
      <c r="L153" s="172"/>
      <c r="M153" s="172"/>
      <c r="N153" s="172"/>
      <c r="O153" s="172"/>
      <c r="P153" s="172"/>
      <c r="Q153" s="172"/>
      <c r="R153" s="172"/>
      <c r="S153" s="172"/>
      <c r="T153" s="172"/>
      <c r="U153" s="172"/>
      <c r="V153" s="172"/>
      <c r="W153" s="172"/>
      <c r="X153" s="172"/>
      <c r="Y153" s="172"/>
      <c r="Z153" s="172"/>
      <c r="AA153" s="172"/>
      <c r="AB153" s="172"/>
      <c r="AC153" s="172"/>
      <c r="AD153" s="172"/>
      <c r="AE153" s="173"/>
      <c r="AF153" s="172"/>
      <c r="AG153" s="172"/>
      <c r="AH153" s="172"/>
      <c r="AI153" s="172"/>
      <c r="AJ153" s="172"/>
      <c r="AK153" s="172"/>
      <c r="AL153" s="144" t="s">
        <v>412</v>
      </c>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135</v>
      </c>
      <c r="B154" s="48" t="s">
        <v>251</v>
      </c>
      <c r="C154" s="116" t="s">
        <v>103</v>
      </c>
      <c r="D154" s="58"/>
      <c r="E154" s="174"/>
      <c r="F154" s="174"/>
      <c r="G154" s="174"/>
      <c r="H154" s="174"/>
      <c r="I154" s="174"/>
      <c r="J154" s="174"/>
      <c r="K154" s="174"/>
      <c r="L154" s="174"/>
      <c r="M154" s="174"/>
      <c r="N154" s="174"/>
      <c r="O154" s="174"/>
      <c r="P154" s="174"/>
      <c r="Q154" s="174"/>
      <c r="R154" s="174"/>
      <c r="S154" s="174"/>
      <c r="T154" s="174"/>
      <c r="U154" s="174"/>
      <c r="V154" s="174"/>
      <c r="W154" s="174"/>
      <c r="X154" s="174"/>
      <c r="Y154" s="174"/>
      <c r="Z154" s="174"/>
      <c r="AA154" s="174"/>
      <c r="AB154" s="174"/>
      <c r="AC154" s="174"/>
      <c r="AD154" s="174"/>
      <c r="AE154" s="173"/>
      <c r="AF154" s="174"/>
      <c r="AG154" s="174"/>
      <c r="AH154" s="174"/>
      <c r="AI154" s="174"/>
      <c r="AJ154" s="174"/>
      <c r="AK154" s="174"/>
      <c r="AL154" s="146" t="s">
        <v>381</v>
      </c>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135</v>
      </c>
      <c r="B155" s="48" t="s">
        <v>252</v>
      </c>
      <c r="C155" s="116" t="s">
        <v>104</v>
      </c>
      <c r="D155" s="58"/>
      <c r="E155" s="174"/>
      <c r="F155" s="174"/>
      <c r="G155" s="174"/>
      <c r="H155" s="174"/>
      <c r="I155" s="174"/>
      <c r="J155" s="174"/>
      <c r="K155" s="174"/>
      <c r="L155" s="174"/>
      <c r="M155" s="174"/>
      <c r="N155" s="174"/>
      <c r="O155" s="174"/>
      <c r="P155" s="174"/>
      <c r="Q155" s="174"/>
      <c r="R155" s="174"/>
      <c r="S155" s="174"/>
      <c r="T155" s="174"/>
      <c r="U155" s="174"/>
      <c r="V155" s="174"/>
      <c r="W155" s="174"/>
      <c r="X155" s="174"/>
      <c r="Y155" s="174"/>
      <c r="Z155" s="174"/>
      <c r="AA155" s="174"/>
      <c r="AB155" s="174"/>
      <c r="AC155" s="174"/>
      <c r="AD155" s="174"/>
      <c r="AE155" s="173"/>
      <c r="AF155" s="174"/>
      <c r="AG155" s="174"/>
      <c r="AH155" s="174"/>
      <c r="AI155" s="174"/>
      <c r="AJ155" s="174"/>
      <c r="AK155" s="174"/>
      <c r="AL155" s="146" t="s">
        <v>421</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135</v>
      </c>
      <c r="B156" s="48" t="s">
        <v>253</v>
      </c>
      <c r="C156" s="116" t="s">
        <v>321</v>
      </c>
      <c r="D156" s="58"/>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c r="AA156" s="174"/>
      <c r="AB156" s="174"/>
      <c r="AC156" s="174"/>
      <c r="AD156" s="174"/>
      <c r="AE156" s="175"/>
      <c r="AF156" s="174"/>
      <c r="AG156" s="174"/>
      <c r="AH156" s="174"/>
      <c r="AI156" s="174"/>
      <c r="AJ156" s="174"/>
      <c r="AK156" s="174"/>
      <c r="AL156" s="147"/>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7"/>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c r="A158" s="73" t="s">
        <v>358</v>
      </c>
      <c r="B158" s="13"/>
      <c r="C158" s="118"/>
      <c r="D158" s="74"/>
      <c r="E158" s="90"/>
    </row>
    <row r="159" spans="1:67" s="53" customFormat="1" ht="12" customHeight="1">
      <c r="A159" s="74" t="s">
        <v>359</v>
      </c>
      <c r="B159" s="74"/>
      <c r="C159" s="104"/>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3" t="s">
        <v>332</v>
      </c>
      <c r="B160" s="74"/>
      <c r="C160" s="104"/>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3" t="s">
        <v>333</v>
      </c>
      <c r="B161" s="74"/>
      <c r="C161" s="104"/>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225" t="s">
        <v>372</v>
      </c>
      <c r="B162" s="226"/>
      <c r="C162" s="226"/>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c r="C163" s="119"/>
    </row>
    <row r="165" spans="1:67" s="80" customFormat="1" ht="12" customHeight="1">
      <c r="C165" s="119"/>
    </row>
    <row r="166" spans="1:67" s="80" customFormat="1" ht="12" customHeight="1">
      <c r="C166" s="119"/>
    </row>
    <row r="167" spans="1:67" s="80" customFormat="1" ht="12">
      <c r="C167" s="119"/>
    </row>
    <row r="168" spans="1:67" s="80" customFormat="1" ht="12">
      <c r="C168" s="119"/>
    </row>
    <row r="169" spans="1:67" s="80" customFormat="1" ht="12">
      <c r="C169" s="119"/>
    </row>
    <row r="170" spans="1:67" s="80" customFormat="1" ht="12">
      <c r="C170" s="119"/>
    </row>
    <row r="171" spans="1:67" s="80" customFormat="1" ht="12">
      <c r="C171" s="119"/>
    </row>
    <row r="184" spans="3:3" ht="13.5" thickBot="1"/>
    <row r="185" spans="3:3" ht="13.5" thickBot="1">
      <c r="C185" s="121"/>
    </row>
  </sheetData>
  <mergeCells count="38">
    <mergeCell ref="AH11:AH12"/>
    <mergeCell ref="AI11:AI12"/>
    <mergeCell ref="AJ11:AJ12"/>
    <mergeCell ref="AK11:AK12"/>
    <mergeCell ref="AL11:AL12"/>
    <mergeCell ref="A162:C162"/>
    <mergeCell ref="W11:W12"/>
    <mergeCell ref="X11:AB11"/>
    <mergeCell ref="AC11:AC12"/>
    <mergeCell ref="AD11:AD12"/>
    <mergeCell ref="A10:A12"/>
    <mergeCell ref="B10:D12"/>
    <mergeCell ref="O11:O12"/>
    <mergeCell ref="P11:P12"/>
    <mergeCell ref="W10:AD10"/>
    <mergeCell ref="AG11:AG12"/>
    <mergeCell ref="Q11:Q12"/>
    <mergeCell ref="R11:R12"/>
    <mergeCell ref="S11:S12"/>
    <mergeCell ref="T11:T12"/>
    <mergeCell ref="U11:U12"/>
    <mergeCell ref="V11:V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sheetPr codeName="Tabelle9">
    <tabColor rgb="FF7030A0"/>
  </sheetPr>
  <dimension ref="A1:BO185"/>
  <sheetViews>
    <sheetView topLeftCell="T19" zoomScale="70" zoomScaleNormal="70" workbookViewId="0">
      <selection activeCell="B10" sqref="B10:D12"/>
    </sheetView>
  </sheetViews>
  <sheetFormatPr defaultColWidth="8.85546875" defaultRowHeight="12.75"/>
  <cols>
    <col min="1" max="1" width="19.7109375" style="32" customWidth="1"/>
    <col min="2" max="2" width="16.42578125" style="32" customWidth="1"/>
    <col min="3" max="3" width="46.28515625" style="120"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4"/>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53</v>
      </c>
      <c r="B2" s="13"/>
      <c r="C2" s="104"/>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4"/>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426</v>
      </c>
      <c r="C4" s="104"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443</v>
      </c>
      <c r="C5" s="104"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4">
        <v>1997</v>
      </c>
      <c r="C6" s="104" t="s">
        <v>272</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442</v>
      </c>
      <c r="C7" s="105" t="s">
        <v>1</v>
      </c>
      <c r="R7" s="20"/>
      <c r="S7" s="20"/>
      <c r="T7" s="20"/>
      <c r="U7" s="20"/>
      <c r="V7" s="20"/>
      <c r="W7" s="12"/>
      <c r="X7" s="12"/>
      <c r="Y7" s="12"/>
      <c r="Z7" s="12"/>
      <c r="AA7" s="12"/>
      <c r="AB7" s="12"/>
      <c r="AC7" s="12"/>
      <c r="AE7" s="12"/>
      <c r="AF7" s="12"/>
      <c r="AK7" s="27"/>
      <c r="AL7" s="27"/>
    </row>
    <row r="8" spans="1:67" s="12" customFormat="1" ht="13.5" thickBot="1">
      <c r="A8" s="38"/>
      <c r="B8" s="30"/>
      <c r="C8" s="106"/>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7"/>
      <c r="D9" s="39"/>
      <c r="E9" s="39"/>
      <c r="F9" s="128"/>
      <c r="G9" s="128"/>
      <c r="H9" s="12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231" t="str">
        <f>B4&amp;": "&amp;B5&amp;": "&amp;B6</f>
        <v>ITA: 17.02.2016: 1997</v>
      </c>
      <c r="B10" s="233" t="s">
        <v>351</v>
      </c>
      <c r="C10" s="234"/>
      <c r="D10" s="235"/>
      <c r="E10" s="208" t="s">
        <v>54</v>
      </c>
      <c r="F10" s="217"/>
      <c r="G10" s="217"/>
      <c r="H10" s="218"/>
      <c r="I10" s="208" t="s">
        <v>49</v>
      </c>
      <c r="J10" s="219"/>
      <c r="K10" s="219"/>
      <c r="L10" s="220"/>
      <c r="M10" s="22" t="s">
        <v>55</v>
      </c>
      <c r="N10" s="208" t="s">
        <v>50</v>
      </c>
      <c r="O10" s="219"/>
      <c r="P10" s="221"/>
      <c r="Q10" s="208" t="s">
        <v>273</v>
      </c>
      <c r="R10" s="219"/>
      <c r="S10" s="219"/>
      <c r="T10" s="219"/>
      <c r="U10" s="219"/>
      <c r="V10" s="221"/>
      <c r="W10" s="208" t="s">
        <v>151</v>
      </c>
      <c r="X10" s="219"/>
      <c r="Y10" s="219"/>
      <c r="Z10" s="219"/>
      <c r="AA10" s="219"/>
      <c r="AB10" s="219"/>
      <c r="AC10" s="219"/>
      <c r="AD10" s="221"/>
      <c r="AE10" s="68"/>
      <c r="AF10" s="208" t="s">
        <v>276</v>
      </c>
      <c r="AG10" s="209"/>
      <c r="AH10" s="209"/>
      <c r="AI10" s="209"/>
      <c r="AJ10" s="209"/>
      <c r="AK10" s="209"/>
      <c r="AL10" s="210"/>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232"/>
      <c r="B11" s="236"/>
      <c r="C11" s="237"/>
      <c r="D11" s="238"/>
      <c r="E11" s="211" t="s">
        <v>146</v>
      </c>
      <c r="F11" s="211" t="s">
        <v>27</v>
      </c>
      <c r="G11" s="211" t="s">
        <v>147</v>
      </c>
      <c r="H11" s="211" t="s">
        <v>148</v>
      </c>
      <c r="I11" s="211" t="s">
        <v>149</v>
      </c>
      <c r="J11" s="213" t="s">
        <v>150</v>
      </c>
      <c r="K11" s="213" t="s">
        <v>274</v>
      </c>
      <c r="L11" s="215" t="s">
        <v>374</v>
      </c>
      <c r="M11" s="222" t="s">
        <v>26</v>
      </c>
      <c r="N11" s="213" t="s">
        <v>28</v>
      </c>
      <c r="O11" s="213" t="s">
        <v>29</v>
      </c>
      <c r="P11" s="213" t="s">
        <v>30</v>
      </c>
      <c r="Q11" s="213" t="s">
        <v>32</v>
      </c>
      <c r="R11" s="213" t="s">
        <v>33</v>
      </c>
      <c r="S11" s="213" t="s">
        <v>34</v>
      </c>
      <c r="T11" s="213" t="s">
        <v>35</v>
      </c>
      <c r="U11" s="213" t="s">
        <v>36</v>
      </c>
      <c r="V11" s="213" t="s">
        <v>37</v>
      </c>
      <c r="W11" s="222" t="s">
        <v>298</v>
      </c>
      <c r="X11" s="227" t="s">
        <v>46</v>
      </c>
      <c r="Y11" s="228"/>
      <c r="Z11" s="228"/>
      <c r="AA11" s="228"/>
      <c r="AB11" s="229"/>
      <c r="AC11" s="213" t="s">
        <v>31</v>
      </c>
      <c r="AD11" s="213" t="s">
        <v>47</v>
      </c>
      <c r="AE11" s="69"/>
      <c r="AF11" s="222" t="s">
        <v>13</v>
      </c>
      <c r="AG11" s="222" t="s">
        <v>14</v>
      </c>
      <c r="AH11" s="222" t="s">
        <v>15</v>
      </c>
      <c r="AI11" s="222" t="s">
        <v>16</v>
      </c>
      <c r="AJ11" s="222" t="s">
        <v>17</v>
      </c>
      <c r="AK11" s="239" t="s">
        <v>11</v>
      </c>
      <c r="AL11" s="239"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232"/>
      <c r="B12" s="236"/>
      <c r="C12" s="237"/>
      <c r="D12" s="238"/>
      <c r="E12" s="212"/>
      <c r="F12" s="212"/>
      <c r="G12" s="212"/>
      <c r="H12" s="212"/>
      <c r="I12" s="212"/>
      <c r="J12" s="214"/>
      <c r="K12" s="214"/>
      <c r="L12" s="216"/>
      <c r="M12" s="214"/>
      <c r="N12" s="214"/>
      <c r="O12" s="214"/>
      <c r="P12" s="214"/>
      <c r="Q12" s="214"/>
      <c r="R12" s="214"/>
      <c r="S12" s="214"/>
      <c r="T12" s="214"/>
      <c r="U12" s="214"/>
      <c r="V12" s="214"/>
      <c r="W12" s="214"/>
      <c r="X12" s="43" t="s">
        <v>10</v>
      </c>
      <c r="Y12" s="43" t="s">
        <v>8</v>
      </c>
      <c r="Z12" s="43" t="s">
        <v>9</v>
      </c>
      <c r="AA12" s="43" t="s">
        <v>48</v>
      </c>
      <c r="AB12" s="43" t="s">
        <v>38</v>
      </c>
      <c r="AC12" s="214"/>
      <c r="AD12" s="230"/>
      <c r="AE12" s="70"/>
      <c r="AF12" s="223"/>
      <c r="AG12" s="224"/>
      <c r="AH12" s="224"/>
      <c r="AI12" s="224"/>
      <c r="AJ12" s="224"/>
      <c r="AK12" s="240"/>
      <c r="AL12" s="24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100" t="s">
        <v>41</v>
      </c>
      <c r="B13" s="100" t="s">
        <v>42</v>
      </c>
      <c r="C13" s="108" t="s">
        <v>43</v>
      </c>
      <c r="D13" s="100" t="s">
        <v>315</v>
      </c>
      <c r="E13" s="100" t="s">
        <v>330</v>
      </c>
      <c r="F13" s="100" t="s">
        <v>137</v>
      </c>
      <c r="G13" s="100" t="s">
        <v>330</v>
      </c>
      <c r="H13" s="100" t="s">
        <v>137</v>
      </c>
      <c r="I13" s="100" t="s">
        <v>137</v>
      </c>
      <c r="J13" s="100" t="s">
        <v>137</v>
      </c>
      <c r="K13" s="100" t="s">
        <v>137</v>
      </c>
      <c r="L13" s="100" t="s">
        <v>137</v>
      </c>
      <c r="M13" s="100" t="s">
        <v>137</v>
      </c>
      <c r="N13" s="100" t="s">
        <v>138</v>
      </c>
      <c r="O13" s="100" t="s">
        <v>138</v>
      </c>
      <c r="P13" s="100" t="s">
        <v>138</v>
      </c>
      <c r="Q13" s="100" t="s">
        <v>138</v>
      </c>
      <c r="R13" s="100" t="s">
        <v>138</v>
      </c>
      <c r="S13" s="100" t="s">
        <v>138</v>
      </c>
      <c r="T13" s="100" t="s">
        <v>138</v>
      </c>
      <c r="U13" s="100" t="s">
        <v>138</v>
      </c>
      <c r="V13" s="100" t="s">
        <v>138</v>
      </c>
      <c r="W13" s="100" t="s">
        <v>275</v>
      </c>
      <c r="X13" s="100" t="s">
        <v>138</v>
      </c>
      <c r="Y13" s="100" t="s">
        <v>138</v>
      </c>
      <c r="Z13" s="100" t="s">
        <v>138</v>
      </c>
      <c r="AA13" s="100" t="s">
        <v>138</v>
      </c>
      <c r="AB13" s="100" t="s">
        <v>138</v>
      </c>
      <c r="AC13" s="100" t="s">
        <v>39</v>
      </c>
      <c r="AD13" s="100" t="s">
        <v>39</v>
      </c>
      <c r="AE13" s="71"/>
      <c r="AF13" s="100" t="s">
        <v>18</v>
      </c>
      <c r="AG13" s="100" t="s">
        <v>18</v>
      </c>
      <c r="AH13" s="100" t="s">
        <v>18</v>
      </c>
      <c r="AI13" s="100" t="s">
        <v>18</v>
      </c>
      <c r="AJ13" s="100" t="s">
        <v>18</v>
      </c>
      <c r="AK13" s="100"/>
      <c r="AL13" s="64"/>
    </row>
    <row r="14" spans="1:67" s="12" customFormat="1" ht="24.75" customHeight="1" thickBot="1">
      <c r="A14" s="101" t="s">
        <v>12</v>
      </c>
      <c r="B14" s="101" t="s">
        <v>160</v>
      </c>
      <c r="C14" s="109" t="s">
        <v>153</v>
      </c>
      <c r="D14" s="94"/>
      <c r="E14" s="179">
        <f>[1]NOx!T300</f>
        <v>242.5</v>
      </c>
      <c r="F14" s="179">
        <f>[1]NMVOC!T300</f>
        <v>3.67846946323791</v>
      </c>
      <c r="G14" s="179">
        <f>[1]SOx!T300</f>
        <v>523.995</v>
      </c>
      <c r="H14" s="179">
        <f>[1]NH3!T300</f>
        <v>9.0791364522547185E-2</v>
      </c>
      <c r="I14" s="179">
        <f>[1]pm2.5!T300</f>
        <v>15.994524637335044</v>
      </c>
      <c r="J14" s="179">
        <f>[1]pm10!T300</f>
        <v>22.228999999999999</v>
      </c>
      <c r="K14" s="179">
        <f>[1]PST!T300</f>
        <v>23.398947368421055</v>
      </c>
      <c r="L14" s="179">
        <f>[1]BC!T300</f>
        <v>0.82568786327089261</v>
      </c>
      <c r="M14" s="179">
        <f>[1]CO!T300</f>
        <v>21.587280022375683</v>
      </c>
      <c r="N14" s="179">
        <f>[1]piombo!T300</f>
        <v>3.2660095283685573</v>
      </c>
      <c r="O14" s="179">
        <f>[1]cadmio!T300</f>
        <v>0.16266283477247329</v>
      </c>
      <c r="P14" s="179">
        <f>[1]mercurio!T300</f>
        <v>0.9328649975472032</v>
      </c>
      <c r="Q14" s="179">
        <f>[1]arsenico!T300</f>
        <v>2.3407448297628033</v>
      </c>
      <c r="R14" s="179">
        <f>[1]cromo!T300</f>
        <v>9.8700406186298775</v>
      </c>
      <c r="S14" s="179">
        <f>[1]rame!T300</f>
        <v>5.4196543220680615</v>
      </c>
      <c r="T14" s="179">
        <f>[1]nichel!T300</f>
        <v>27.24211913374436</v>
      </c>
      <c r="U14" s="179">
        <f>[1]selenio!T300</f>
        <v>2.0850737067795015</v>
      </c>
      <c r="V14" s="179">
        <f>[1]zinco!T300</f>
        <v>4.9030997948703616</v>
      </c>
      <c r="W14" s="179">
        <f>[1]Diossine!T300</f>
        <v>22.205099153077295</v>
      </c>
      <c r="X14" s="159" t="s">
        <v>427</v>
      </c>
      <c r="Y14" s="159" t="s">
        <v>427</v>
      </c>
      <c r="Z14" s="159" t="s">
        <v>427</v>
      </c>
      <c r="AA14" s="159" t="s">
        <v>427</v>
      </c>
      <c r="AB14" s="179">
        <f>[1]PAH!T300</f>
        <v>0.82840702901661278</v>
      </c>
      <c r="AC14" s="179">
        <f>[1]HCB!T300</f>
        <v>0.17013881173333334</v>
      </c>
      <c r="AD14" s="179">
        <f>[1]PCB!T300</f>
        <v>103.38571175510204</v>
      </c>
      <c r="AE14" s="160"/>
      <c r="AF14" s="191">
        <f>'[1]dati attività'!$L$4</f>
        <v>867917.19635640003</v>
      </c>
      <c r="AG14" s="191">
        <f>'[1]dati attività'!$L$5</f>
        <v>188419.96623863999</v>
      </c>
      <c r="AH14" s="191">
        <f>'[1]dati attività'!$L$6</f>
        <v>302069.87103246001</v>
      </c>
      <c r="AI14" s="191">
        <f>'[1]dati attività'!$L$7</f>
        <v>12994.103006400002</v>
      </c>
      <c r="AJ14" s="191">
        <f>'[1]dati attività'!$L$8</f>
        <v>8367.9599999999991</v>
      </c>
      <c r="AK14" s="159" t="s">
        <v>412</v>
      </c>
      <c r="AL14" s="140"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101" t="s">
        <v>122</v>
      </c>
      <c r="B15" s="101" t="s">
        <v>161</v>
      </c>
      <c r="C15" s="109" t="s">
        <v>56</v>
      </c>
      <c r="D15" s="94"/>
      <c r="E15" s="179">
        <f>[1]NOx!T301</f>
        <v>33.200000000000003</v>
      </c>
      <c r="F15" s="179">
        <f>[1]NMVOC!T301</f>
        <v>0.79080245245261982</v>
      </c>
      <c r="G15" s="179">
        <f>[1]SOx!T301</f>
        <v>142.69999999999999</v>
      </c>
      <c r="H15" s="179" t="str">
        <f>[1]NH3!T301</f>
        <v>NA</v>
      </c>
      <c r="I15" s="179">
        <f>[1]pm2.5!T301</f>
        <v>3.1965076205701024</v>
      </c>
      <c r="J15" s="179">
        <f>[1]pm10!T301</f>
        <v>4.5184032087938499</v>
      </c>
      <c r="K15" s="179">
        <f>[1]PST!T301</f>
        <v>5.6480040109923131</v>
      </c>
      <c r="L15" s="179">
        <f>[1]BC!T301</f>
        <v>0.15105852551018856</v>
      </c>
      <c r="M15" s="179">
        <f>[1]CO!T301</f>
        <v>4.1448789328354003</v>
      </c>
      <c r="N15" s="179">
        <f>[1]piombo!T301</f>
        <v>0.36212067748824778</v>
      </c>
      <c r="O15" s="179">
        <f>[1]cadmio!T301</f>
        <v>2.0444966402741346E-2</v>
      </c>
      <c r="P15" s="179">
        <f>[1]mercurio!T301</f>
        <v>0.1151085377748033</v>
      </c>
      <c r="Q15" s="179">
        <f>[1]arsenico!T301</f>
        <v>0.11579673700757087</v>
      </c>
      <c r="R15" s="179">
        <f>[1]cromo!T301</f>
        <v>1.0365983161710128</v>
      </c>
      <c r="S15" s="179">
        <f>[1]rame!T301</f>
        <v>0.72381435305156105</v>
      </c>
      <c r="T15" s="179">
        <f>[1]nichel!T301</f>
        <v>3.9912289943093655</v>
      </c>
      <c r="U15" s="179">
        <f>[1]selenio!T301</f>
        <v>0.17340316769973771</v>
      </c>
      <c r="V15" s="179">
        <f>[1]zinco!T301</f>
        <v>0.47355674194902542</v>
      </c>
      <c r="W15" s="179">
        <f>[1]Diossine!T301</f>
        <v>3.4966253441248725</v>
      </c>
      <c r="X15" s="159" t="s">
        <v>427</v>
      </c>
      <c r="Y15" s="159" t="s">
        <v>427</v>
      </c>
      <c r="Z15" s="159" t="s">
        <v>427</v>
      </c>
      <c r="AA15" s="159" t="s">
        <v>427</v>
      </c>
      <c r="AB15" s="179">
        <f>[1]PAH!T301</f>
        <v>4.9425117157219783E-2</v>
      </c>
      <c r="AC15" s="179" t="str">
        <f>[1]HCB!T301</f>
        <v>NA</v>
      </c>
      <c r="AD15" s="179">
        <f>[1]PCB!T301</f>
        <v>8.3230870399725845</v>
      </c>
      <c r="AE15" s="160"/>
      <c r="AF15" s="191">
        <f>'[1]dati attività'!$L$9</f>
        <v>276615.43835054006</v>
      </c>
      <c r="AG15" s="191" t="str">
        <f>'[1]dati attività'!$L$10</f>
        <v>NO</v>
      </c>
      <c r="AH15" s="191">
        <f>'[1]dati attività'!$L$11</f>
        <v>31795.4</v>
      </c>
      <c r="AI15" s="191" t="str">
        <f>'[1]dati attività'!$L$12</f>
        <v>NO</v>
      </c>
      <c r="AJ15" s="191" t="str">
        <f>'[1]dati attività'!$L$13</f>
        <v>NO</v>
      </c>
      <c r="AK15" s="159" t="s">
        <v>412</v>
      </c>
      <c r="AL15" s="140"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101" t="s">
        <v>122</v>
      </c>
      <c r="B16" s="101" t="s">
        <v>162</v>
      </c>
      <c r="C16" s="109" t="s">
        <v>142</v>
      </c>
      <c r="D16" s="94"/>
      <c r="E16" s="179">
        <f>[1]NOx!T302</f>
        <v>11.146725</v>
      </c>
      <c r="F16" s="179">
        <f>[1]NMVOC!T302</f>
        <v>2.8720929615865001</v>
      </c>
      <c r="G16" s="179">
        <f>[1]SOx!T302</f>
        <v>39.812400000000004</v>
      </c>
      <c r="H16" s="179" t="str">
        <f>[1]NH3!T302</f>
        <v>NA</v>
      </c>
      <c r="I16" s="179">
        <f>[1]pm2.5!T302</f>
        <v>0.9166426735161799</v>
      </c>
      <c r="J16" s="179">
        <f>[1]pm10!T302</f>
        <v>1.293743037</v>
      </c>
      <c r="K16" s="179">
        <f>[1]PST!T302</f>
        <v>1.6171787962499997</v>
      </c>
      <c r="L16" s="179">
        <f>[1]BC!T302</f>
        <v>0.22734018175367315</v>
      </c>
      <c r="M16" s="179">
        <f>[1]CO!T302</f>
        <v>27.661239260249801</v>
      </c>
      <c r="N16" s="179">
        <f>[1]piombo!T302</f>
        <v>0.11349202289760045</v>
      </c>
      <c r="O16" s="179">
        <f>[1]cadmio!T302</f>
        <v>6.1560637820402978E-3</v>
      </c>
      <c r="P16" s="179">
        <f>[1]mercurio!T302</f>
        <v>4.3819195108938412E-2</v>
      </c>
      <c r="Q16" s="179">
        <f>[1]arsenico!T302</f>
        <v>3.422323223378905E-2</v>
      </c>
      <c r="R16" s="179">
        <f>[1]cromo!T302</f>
        <v>1.0086203447215263</v>
      </c>
      <c r="S16" s="179">
        <f>[1]rame!T302</f>
        <v>0.29765623628951071</v>
      </c>
      <c r="T16" s="179">
        <f>[1]nichel!T302</f>
        <v>0.99556211647838844</v>
      </c>
      <c r="U16" s="179">
        <f>[1]selenio!T302</f>
        <v>0.10320876304960055</v>
      </c>
      <c r="V16" s="179">
        <f>[1]zinco!T302</f>
        <v>9.748031422979922E-2</v>
      </c>
      <c r="W16" s="179">
        <f>[1]Diossine!T302</f>
        <v>0.68236219960859457</v>
      </c>
      <c r="X16" s="159" t="s">
        <v>427</v>
      </c>
      <c r="Y16" s="159" t="s">
        <v>427</v>
      </c>
      <c r="Z16" s="159" t="s">
        <v>427</v>
      </c>
      <c r="AA16" s="159" t="s">
        <v>427</v>
      </c>
      <c r="AB16" s="179">
        <f>[1]PAH!T302</f>
        <v>6.8096266911517009</v>
      </c>
      <c r="AC16" s="179" t="str">
        <f>[1]HCB!T302</f>
        <v>NA</v>
      </c>
      <c r="AD16" s="179">
        <f>[1]PCB!T302</f>
        <v>2.4565039185909403</v>
      </c>
      <c r="AE16" s="160"/>
      <c r="AF16" s="191">
        <f>'[1]dati attività'!$L$14</f>
        <v>27978.9</v>
      </c>
      <c r="AG16" s="191">
        <f>'[1]dati attività'!$L$15</f>
        <v>68835.550236600015</v>
      </c>
      <c r="AH16" s="191">
        <f>'[1]dati attività'!$L$16</f>
        <v>31077.599999999999</v>
      </c>
      <c r="AI16" s="191" t="str">
        <f>'[1]dati attività'!$L$17</f>
        <v>NO</v>
      </c>
      <c r="AJ16" s="191" t="str">
        <f>'[1]dati attività'!$L$18</f>
        <v>NO</v>
      </c>
      <c r="AK16" s="159" t="s">
        <v>412</v>
      </c>
      <c r="AL16" s="140"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101" t="s">
        <v>122</v>
      </c>
      <c r="B17" s="101" t="s">
        <v>163</v>
      </c>
      <c r="C17" s="109" t="s">
        <v>57</v>
      </c>
      <c r="D17" s="94"/>
      <c r="E17" s="179" t="str">
        <f>[1]NOx!T303</f>
        <v>IE</v>
      </c>
      <c r="F17" s="179" t="str">
        <f>[1]NMVOC!T303</f>
        <v>IE</v>
      </c>
      <c r="G17" s="179" t="str">
        <f>[1]SOx!T303</f>
        <v>IE</v>
      </c>
      <c r="H17" s="179" t="str">
        <f>[1]NH3!T303</f>
        <v>IE</v>
      </c>
      <c r="I17" s="179" t="str">
        <f>[1]pm2.5!T303</f>
        <v>IE</v>
      </c>
      <c r="J17" s="179" t="str">
        <f>[1]pm10!T303</f>
        <v>IE</v>
      </c>
      <c r="K17" s="179" t="str">
        <f>[1]PST!T303</f>
        <v>IE</v>
      </c>
      <c r="L17" s="179" t="str">
        <f>[1]BC!T303</f>
        <v>IE</v>
      </c>
      <c r="M17" s="179" t="str">
        <f>[1]CO!T303</f>
        <v>IE</v>
      </c>
      <c r="N17" s="179" t="str">
        <f>[1]piombo!T303</f>
        <v>IE</v>
      </c>
      <c r="O17" s="179" t="str">
        <f>[1]cadmio!T303</f>
        <v>IE</v>
      </c>
      <c r="P17" s="179" t="str">
        <f>[1]mercurio!T303</f>
        <v>IE</v>
      </c>
      <c r="Q17" s="179" t="str">
        <f>[1]arsenico!T303</f>
        <v>IE</v>
      </c>
      <c r="R17" s="179" t="str">
        <f>[1]cromo!T303</f>
        <v>IE</v>
      </c>
      <c r="S17" s="179" t="str">
        <f>[1]rame!T303</f>
        <v>IE</v>
      </c>
      <c r="T17" s="179" t="str">
        <f>[1]nichel!T303</f>
        <v>IE</v>
      </c>
      <c r="U17" s="179" t="str">
        <f>[1]selenio!T303</f>
        <v>IE</v>
      </c>
      <c r="V17" s="179" t="str">
        <f>[1]zinco!T303</f>
        <v>IE</v>
      </c>
      <c r="W17" s="179" t="str">
        <f>[1]Diossine!T303</f>
        <v>IE</v>
      </c>
      <c r="X17" s="159" t="s">
        <v>427</v>
      </c>
      <c r="Y17" s="159" t="s">
        <v>427</v>
      </c>
      <c r="Z17" s="159" t="s">
        <v>427</v>
      </c>
      <c r="AA17" s="159" t="s">
        <v>427</v>
      </c>
      <c r="AB17" s="179" t="str">
        <f>[1]PAH!T303</f>
        <v>IE</v>
      </c>
      <c r="AC17" s="179" t="str">
        <f>[1]HCB!T303</f>
        <v>IE</v>
      </c>
      <c r="AD17" s="179" t="str">
        <f>[1]PCB!T303</f>
        <v>IE</v>
      </c>
      <c r="AE17" s="160"/>
      <c r="AF17" s="191">
        <f>'[1]dati attività'!$L$19</f>
        <v>3648.4305599999998</v>
      </c>
      <c r="AG17" s="191">
        <f>'[1]dati attività'!$L$20</f>
        <v>186262.63083899993</v>
      </c>
      <c r="AH17" s="191">
        <f>'[1]dati attività'!$L$21</f>
        <v>71072.222265000004</v>
      </c>
      <c r="AI17" s="191" t="str">
        <f>'[1]dati attività'!$L$22</f>
        <v>NO</v>
      </c>
      <c r="AJ17" s="191" t="str">
        <f>'[1]dati attività'!$L$23</f>
        <v>NO</v>
      </c>
      <c r="AK17" s="159" t="s">
        <v>412</v>
      </c>
      <c r="AL17" s="140" t="s">
        <v>18</v>
      </c>
    </row>
    <row r="18" spans="1:39" s="10" customFormat="1" ht="24.75" customHeight="1" thickBot="1">
      <c r="A18" s="101" t="s">
        <v>122</v>
      </c>
      <c r="B18" s="101" t="s">
        <v>164</v>
      </c>
      <c r="C18" s="109" t="s">
        <v>277</v>
      </c>
      <c r="D18" s="94"/>
      <c r="E18" s="179" t="str">
        <f>[1]NOx!T304</f>
        <v>IE</v>
      </c>
      <c r="F18" s="179" t="str">
        <f>[1]NMVOC!T304</f>
        <v>IE</v>
      </c>
      <c r="G18" s="179" t="str">
        <f>[1]SOx!T304</f>
        <v>IE</v>
      </c>
      <c r="H18" s="179" t="str">
        <f>[1]NH3!T304</f>
        <v>IE</v>
      </c>
      <c r="I18" s="179" t="str">
        <f>[1]pm2.5!T304</f>
        <v>IE</v>
      </c>
      <c r="J18" s="179" t="str">
        <f>[1]pm10!T304</f>
        <v>IE</v>
      </c>
      <c r="K18" s="179" t="str">
        <f>[1]PST!T304</f>
        <v>IE</v>
      </c>
      <c r="L18" s="179" t="str">
        <f>[1]BC!T304</f>
        <v>IE</v>
      </c>
      <c r="M18" s="179" t="str">
        <f>[1]CO!T304</f>
        <v>IE</v>
      </c>
      <c r="N18" s="179" t="str">
        <f>[1]piombo!T304</f>
        <v>IE</v>
      </c>
      <c r="O18" s="179" t="str">
        <f>[1]cadmio!T304</f>
        <v>IE</v>
      </c>
      <c r="P18" s="179" t="str">
        <f>[1]mercurio!T304</f>
        <v>IE</v>
      </c>
      <c r="Q18" s="179" t="str">
        <f>[1]arsenico!T304</f>
        <v>IE</v>
      </c>
      <c r="R18" s="179" t="str">
        <f>[1]cromo!T304</f>
        <v>IE</v>
      </c>
      <c r="S18" s="179" t="str">
        <f>[1]rame!T304</f>
        <v>IE</v>
      </c>
      <c r="T18" s="179" t="str">
        <f>[1]nichel!T304</f>
        <v>IE</v>
      </c>
      <c r="U18" s="179" t="str">
        <f>[1]selenio!T304</f>
        <v>IE</v>
      </c>
      <c r="V18" s="179" t="str">
        <f>[1]zinco!T304</f>
        <v>IE</v>
      </c>
      <c r="W18" s="179" t="str">
        <f>[1]Diossine!T304</f>
        <v>IE</v>
      </c>
      <c r="X18" s="159" t="s">
        <v>427</v>
      </c>
      <c r="Y18" s="159" t="s">
        <v>427</v>
      </c>
      <c r="Z18" s="159" t="s">
        <v>427</v>
      </c>
      <c r="AA18" s="159" t="s">
        <v>427</v>
      </c>
      <c r="AB18" s="179" t="str">
        <f>[1]PAH!T304</f>
        <v>IE</v>
      </c>
      <c r="AC18" s="179" t="str">
        <f>[1]HCB!T304</f>
        <v>IE</v>
      </c>
      <c r="AD18" s="179" t="str">
        <f>[1]PCB!T304</f>
        <v>IE</v>
      </c>
      <c r="AE18" s="160"/>
      <c r="AF18" s="191">
        <f>'[1]dati attività'!$L$24</f>
        <v>692.03029200000003</v>
      </c>
      <c r="AG18" s="191">
        <f>'[1]dati attività'!$L$25</f>
        <v>1445.146692</v>
      </c>
      <c r="AH18" s="191">
        <f>'[1]dati attività'!$L$26</f>
        <v>13772.616164999999</v>
      </c>
      <c r="AI18" s="191" t="str">
        <f>'[1]dati attività'!$L$27</f>
        <v>NO</v>
      </c>
      <c r="AJ18" s="191" t="str">
        <f>'[1]dati attività'!$L$28</f>
        <v>NO</v>
      </c>
      <c r="AK18" s="159" t="s">
        <v>412</v>
      </c>
      <c r="AL18" s="140" t="s">
        <v>18</v>
      </c>
    </row>
    <row r="19" spans="1:39" s="10" customFormat="1" ht="24.75" customHeight="1" thickBot="1">
      <c r="A19" s="101" t="s">
        <v>122</v>
      </c>
      <c r="B19" s="101" t="s">
        <v>165</v>
      </c>
      <c r="C19" s="109" t="s">
        <v>58</v>
      </c>
      <c r="D19" s="94"/>
      <c r="E19" s="179" t="str">
        <f>[1]NOx!T305</f>
        <v>IE</v>
      </c>
      <c r="F19" s="179" t="str">
        <f>[1]NMVOC!T305</f>
        <v>IE</v>
      </c>
      <c r="G19" s="179" t="str">
        <f>[1]SOx!T305</f>
        <v>IE</v>
      </c>
      <c r="H19" s="179" t="str">
        <f>[1]NH3!T305</f>
        <v>IE</v>
      </c>
      <c r="I19" s="179" t="str">
        <f>[1]pm2.5!T305</f>
        <v>IE</v>
      </c>
      <c r="J19" s="179" t="str">
        <f>[1]pm10!T305</f>
        <v>IE</v>
      </c>
      <c r="K19" s="179" t="str">
        <f>[1]PST!T305</f>
        <v>IE</v>
      </c>
      <c r="L19" s="179" t="str">
        <f>[1]BC!T305</f>
        <v>IE</v>
      </c>
      <c r="M19" s="179" t="str">
        <f>[1]CO!T305</f>
        <v>IE</v>
      </c>
      <c r="N19" s="179" t="str">
        <f>[1]piombo!T305</f>
        <v>IE</v>
      </c>
      <c r="O19" s="179" t="str">
        <f>[1]cadmio!T305</f>
        <v>IE</v>
      </c>
      <c r="P19" s="179" t="str">
        <f>[1]mercurio!T305</f>
        <v>IE</v>
      </c>
      <c r="Q19" s="179" t="str">
        <f>[1]arsenico!T305</f>
        <v>IE</v>
      </c>
      <c r="R19" s="179" t="str">
        <f>[1]cromo!T305</f>
        <v>IE</v>
      </c>
      <c r="S19" s="179" t="str">
        <f>[1]rame!T305</f>
        <v>IE</v>
      </c>
      <c r="T19" s="179" t="str">
        <f>[1]nichel!T305</f>
        <v>IE</v>
      </c>
      <c r="U19" s="179" t="str">
        <f>[1]selenio!T305</f>
        <v>IE</v>
      </c>
      <c r="V19" s="179" t="str">
        <f>[1]zinco!T305</f>
        <v>IE</v>
      </c>
      <c r="W19" s="179" t="str">
        <f>[1]Diossine!T305</f>
        <v>IE</v>
      </c>
      <c r="X19" s="159" t="s">
        <v>427</v>
      </c>
      <c r="Y19" s="159" t="s">
        <v>427</v>
      </c>
      <c r="Z19" s="159" t="s">
        <v>427</v>
      </c>
      <c r="AA19" s="159" t="s">
        <v>427</v>
      </c>
      <c r="AB19" s="179" t="str">
        <f>[1]PAH!T305</f>
        <v>IE</v>
      </c>
      <c r="AC19" s="179" t="str">
        <f>[1]HCB!T305</f>
        <v>IE</v>
      </c>
      <c r="AD19" s="179" t="str">
        <f>[1]PCB!T305</f>
        <v>IE</v>
      </c>
      <c r="AE19" s="160"/>
      <c r="AF19" s="191">
        <f>'[1]dati attività'!$L$29</f>
        <v>110671.69469600002</v>
      </c>
      <c r="AG19" s="191">
        <f>'[1]dati attività'!$L$30</f>
        <v>454.33867600000002</v>
      </c>
      <c r="AH19" s="191">
        <f>'[1]dati attività'!$L$31</f>
        <v>140463.17528999998</v>
      </c>
      <c r="AI19" s="191">
        <f>'[1]dati attività'!$L$32</f>
        <v>156.89924999999999</v>
      </c>
      <c r="AJ19" s="191" t="str">
        <f>'[1]dati attività'!$L$33</f>
        <v>NO</v>
      </c>
      <c r="AK19" s="159" t="s">
        <v>412</v>
      </c>
      <c r="AL19" s="140" t="s">
        <v>18</v>
      </c>
    </row>
    <row r="20" spans="1:39" s="10" customFormat="1" ht="24.75" customHeight="1" thickBot="1">
      <c r="A20" s="101" t="s">
        <v>122</v>
      </c>
      <c r="B20" s="101" t="s">
        <v>166</v>
      </c>
      <c r="C20" s="109" t="s">
        <v>59</v>
      </c>
      <c r="D20" s="94"/>
      <c r="E20" s="179" t="str">
        <f>[1]NOx!T306</f>
        <v>IE</v>
      </c>
      <c r="F20" s="179" t="str">
        <f>[1]NMVOC!T306</f>
        <v>IE</v>
      </c>
      <c r="G20" s="179" t="str">
        <f>[1]SOx!T306</f>
        <v>IE</v>
      </c>
      <c r="H20" s="179" t="str">
        <f>[1]NH3!T306</f>
        <v>IE</v>
      </c>
      <c r="I20" s="179" t="str">
        <f>[1]pm2.5!T306</f>
        <v>IE</v>
      </c>
      <c r="J20" s="179" t="str">
        <f>[1]pm10!T306</f>
        <v>IE</v>
      </c>
      <c r="K20" s="179" t="str">
        <f>[1]PST!T306</f>
        <v>IE</v>
      </c>
      <c r="L20" s="179" t="str">
        <f>[1]BC!T306</f>
        <v>IE</v>
      </c>
      <c r="M20" s="179" t="str">
        <f>[1]CO!T306</f>
        <v>IE</v>
      </c>
      <c r="N20" s="179" t="str">
        <f>[1]piombo!T306</f>
        <v>IE</v>
      </c>
      <c r="O20" s="179" t="str">
        <f>[1]cadmio!T306</f>
        <v>IE</v>
      </c>
      <c r="P20" s="179" t="str">
        <f>[1]mercurio!T306</f>
        <v>IE</v>
      </c>
      <c r="Q20" s="179" t="str">
        <f>[1]arsenico!T306</f>
        <v>IE</v>
      </c>
      <c r="R20" s="179" t="str">
        <f>[1]cromo!T306</f>
        <v>IE</v>
      </c>
      <c r="S20" s="179" t="str">
        <f>[1]rame!T306</f>
        <v>IE</v>
      </c>
      <c r="T20" s="179" t="str">
        <f>[1]nichel!T306</f>
        <v>IE</v>
      </c>
      <c r="U20" s="179" t="str">
        <f>[1]selenio!T306</f>
        <v>IE</v>
      </c>
      <c r="V20" s="179" t="str">
        <f>[1]zinco!T306</f>
        <v>IE</v>
      </c>
      <c r="W20" s="179" t="str">
        <f>[1]Diossine!T306</f>
        <v>IE</v>
      </c>
      <c r="X20" s="159" t="s">
        <v>427</v>
      </c>
      <c r="Y20" s="159" t="s">
        <v>427</v>
      </c>
      <c r="Z20" s="159" t="s">
        <v>427</v>
      </c>
      <c r="AA20" s="159" t="s">
        <v>427</v>
      </c>
      <c r="AB20" s="179" t="str">
        <f>[1]PAH!T306</f>
        <v>IE</v>
      </c>
      <c r="AC20" s="179" t="str">
        <f>[1]HCB!T306</f>
        <v>IE</v>
      </c>
      <c r="AD20" s="179" t="str">
        <f>[1]PCB!T306</f>
        <v>IE</v>
      </c>
      <c r="AE20" s="160"/>
      <c r="AF20" s="179">
        <f>'[1]dati attività'!$L$34</f>
        <v>13243.133496</v>
      </c>
      <c r="AG20" s="179">
        <f>'[1]dati attività'!$L$35</f>
        <v>247.69161600000001</v>
      </c>
      <c r="AH20" s="179">
        <f>'[1]dati attività'!$L$36</f>
        <v>61614.335475</v>
      </c>
      <c r="AI20" s="179" t="str">
        <f>'[1]dati attività'!$L$37</f>
        <v>NO</v>
      </c>
      <c r="AJ20" s="179" t="str">
        <f>'[1]dati attività'!$L$38</f>
        <v>NO</v>
      </c>
      <c r="AK20" s="159" t="s">
        <v>412</v>
      </c>
      <c r="AL20" s="140" t="s">
        <v>18</v>
      </c>
    </row>
    <row r="21" spans="1:39" s="10" customFormat="1" ht="24.75" customHeight="1" thickBot="1">
      <c r="A21" s="101" t="s">
        <v>122</v>
      </c>
      <c r="B21" s="101" t="s">
        <v>167</v>
      </c>
      <c r="C21" s="109" t="s">
        <v>60</v>
      </c>
      <c r="D21" s="94"/>
      <c r="E21" s="179" t="str">
        <f>[1]NOx!T307</f>
        <v>IE</v>
      </c>
      <c r="F21" s="179" t="str">
        <f>[1]NMVOC!T307</f>
        <v>IE</v>
      </c>
      <c r="G21" s="179" t="str">
        <f>[1]SOx!T307</f>
        <v>IE</v>
      </c>
      <c r="H21" s="179" t="str">
        <f>[1]NH3!T307</f>
        <v>IE</v>
      </c>
      <c r="I21" s="179" t="str">
        <f>[1]pm2.5!T307</f>
        <v>IE</v>
      </c>
      <c r="J21" s="179" t="str">
        <f>[1]pm10!T307</f>
        <v>IE</v>
      </c>
      <c r="K21" s="179" t="str">
        <f>[1]PST!T307</f>
        <v>IE</v>
      </c>
      <c r="L21" s="179" t="str">
        <f>[1]BC!T307</f>
        <v>IE</v>
      </c>
      <c r="M21" s="179" t="str">
        <f>[1]CO!T307</f>
        <v>IE</v>
      </c>
      <c r="N21" s="179" t="str">
        <f>[1]piombo!T307</f>
        <v>IE</v>
      </c>
      <c r="O21" s="179" t="str">
        <f>[1]cadmio!T307</f>
        <v>IE</v>
      </c>
      <c r="P21" s="179" t="str">
        <f>[1]mercurio!T307</f>
        <v>IE</v>
      </c>
      <c r="Q21" s="179" t="str">
        <f>[1]arsenico!T307</f>
        <v>IE</v>
      </c>
      <c r="R21" s="179" t="str">
        <f>[1]cromo!T307</f>
        <v>IE</v>
      </c>
      <c r="S21" s="179" t="str">
        <f>[1]rame!T307</f>
        <v>IE</v>
      </c>
      <c r="T21" s="179" t="str">
        <f>[1]nichel!T307</f>
        <v>IE</v>
      </c>
      <c r="U21" s="179" t="str">
        <f>[1]selenio!T307</f>
        <v>IE</v>
      </c>
      <c r="V21" s="179" t="str">
        <f>[1]zinco!T307</f>
        <v>IE</v>
      </c>
      <c r="W21" s="179" t="str">
        <f>[1]Diossine!T307</f>
        <v>IE</v>
      </c>
      <c r="X21" s="159" t="s">
        <v>427</v>
      </c>
      <c r="Y21" s="159" t="s">
        <v>427</v>
      </c>
      <c r="Z21" s="159" t="s">
        <v>427</v>
      </c>
      <c r="AA21" s="159" t="s">
        <v>427</v>
      </c>
      <c r="AB21" s="179" t="str">
        <f>[1]PAH!T307</f>
        <v>IE</v>
      </c>
      <c r="AC21" s="179" t="str">
        <f>[1]HCB!T307</f>
        <v>IE</v>
      </c>
      <c r="AD21" s="179" t="str">
        <f>[1]PCB!T307</f>
        <v>IE</v>
      </c>
      <c r="AE21" s="160"/>
      <c r="AF21" s="191">
        <f>'[1]dati attività'!$L$39</f>
        <v>14047.323232000001</v>
      </c>
      <c r="AG21" s="191">
        <f>'[1]dati attività'!$L$40</f>
        <v>1450.1051400000001</v>
      </c>
      <c r="AH21" s="191">
        <f>'[1]dati attività'!$L$41</f>
        <v>69896.581445000003</v>
      </c>
      <c r="AI21" s="191">
        <f>'[1]dati attività'!$L$42</f>
        <v>468.11789999999996</v>
      </c>
      <c r="AJ21" s="191" t="str">
        <f>'[1]dati attività'!$L$43</f>
        <v>NO</v>
      </c>
      <c r="AK21" s="159" t="s">
        <v>412</v>
      </c>
      <c r="AL21" s="140" t="s">
        <v>18</v>
      </c>
    </row>
    <row r="22" spans="1:39" s="10" customFormat="1" ht="24.75" customHeight="1" thickBot="1">
      <c r="A22" s="101" t="s">
        <v>122</v>
      </c>
      <c r="B22" s="102" t="s">
        <v>168</v>
      </c>
      <c r="C22" s="109" t="s">
        <v>299</v>
      </c>
      <c r="D22" s="94"/>
      <c r="E22" s="179">
        <f>[1]NOx!T308</f>
        <v>155.55849378407189</v>
      </c>
      <c r="F22" s="179">
        <f>[1]NMVOC!T308</f>
        <v>7.9181398583706821</v>
      </c>
      <c r="G22" s="179">
        <f>[1]SOx!T308</f>
        <v>203.52122222455043</v>
      </c>
      <c r="H22" s="179">
        <f>[1]NH3!T308</f>
        <v>8.9553634539179999E-2</v>
      </c>
      <c r="I22" s="179">
        <f>[1]pm2.5!T308</f>
        <v>14.653068312102054</v>
      </c>
      <c r="J22" s="179">
        <f>[1]pm10!T308</f>
        <v>21.662957753826834</v>
      </c>
      <c r="K22" s="179">
        <f>[1]PST!T308</f>
        <v>28.533263152136719</v>
      </c>
      <c r="L22" s="179">
        <f>[1]BC!T308</f>
        <v>0.55925105642575446</v>
      </c>
      <c r="M22" s="179">
        <f>[1]CO!T308</f>
        <v>380.92888726801749</v>
      </c>
      <c r="N22" s="179">
        <f>[1]piombo!T308</f>
        <v>167.12112032165743</v>
      </c>
      <c r="O22" s="179">
        <f>[1]cadmio!T308</f>
        <v>5.6137835559932654</v>
      </c>
      <c r="P22" s="179">
        <f>[1]mercurio!T308</f>
        <v>3.9870363509418243</v>
      </c>
      <c r="Q22" s="179">
        <f>[1]arsenico!T308</f>
        <v>20.594304261074861</v>
      </c>
      <c r="R22" s="179">
        <f>[1]cromo!T308</f>
        <v>15.19057967769383</v>
      </c>
      <c r="S22" s="179">
        <f>[1]rame!T308</f>
        <v>28.169947026535574</v>
      </c>
      <c r="T22" s="179">
        <f>[1]nichel!T308</f>
        <v>14.545425529967208</v>
      </c>
      <c r="U22" s="179">
        <f>[1]selenio!T308</f>
        <v>5.7433019383254784</v>
      </c>
      <c r="V22" s="179">
        <f>[1]zinco!T308</f>
        <v>230.94248057696774</v>
      </c>
      <c r="W22" s="179">
        <f>[1]Diossine!T308</f>
        <v>117.30212424975933</v>
      </c>
      <c r="X22" s="159" t="s">
        <v>427</v>
      </c>
      <c r="Y22" s="159" t="s">
        <v>427</v>
      </c>
      <c r="Z22" s="159" t="s">
        <v>427</v>
      </c>
      <c r="AA22" s="159" t="s">
        <v>427</v>
      </c>
      <c r="AB22" s="179">
        <f>[1]PAH!T308</f>
        <v>4.2359078104356458</v>
      </c>
      <c r="AC22" s="179">
        <f>[1]HCB!T308</f>
        <v>4.4731975501202941</v>
      </c>
      <c r="AD22" s="179">
        <f>[1]PCB!T308</f>
        <v>48.716026582111745</v>
      </c>
      <c r="AE22" s="160"/>
      <c r="AF22" s="191">
        <f>'[1]dati attività'!$L$44</f>
        <v>108133.95476082002</v>
      </c>
      <c r="AG22" s="191">
        <f>'[1]dati attività'!$L$45</f>
        <v>16768.345845</v>
      </c>
      <c r="AH22" s="191">
        <f>'[1]dati attività'!$L$46</f>
        <v>136759.66227</v>
      </c>
      <c r="AI22" s="191">
        <f>'[1]dati attività'!$L$47</f>
        <v>9424</v>
      </c>
      <c r="AJ22" s="191" t="str">
        <f>'[1]dati attività'!$L$48</f>
        <v>NO</v>
      </c>
      <c r="AK22" s="159" t="s">
        <v>412</v>
      </c>
      <c r="AL22" s="140" t="s">
        <v>18</v>
      </c>
    </row>
    <row r="23" spans="1:39" s="10" customFormat="1" ht="24.75" customHeight="1" thickBot="1">
      <c r="A23" s="101" t="s">
        <v>129</v>
      </c>
      <c r="B23" s="102" t="s">
        <v>336</v>
      </c>
      <c r="C23" s="109" t="s">
        <v>352</v>
      </c>
      <c r="D23" s="135"/>
      <c r="E23" s="179">
        <f>[1]NOx!T309</f>
        <v>24.512295194355005</v>
      </c>
      <c r="F23" s="179">
        <f>[1]NMVOC!T309</f>
        <v>3.5602076263207998</v>
      </c>
      <c r="G23" s="179">
        <f>[1]SOx!T309</f>
        <v>0.46499999999999997</v>
      </c>
      <c r="H23" s="179">
        <f>[1]NH3!T309</f>
        <v>3.4114228299969452E-3</v>
      </c>
      <c r="I23" s="179">
        <f>[1]pm2.5!T309</f>
        <v>3.0075783828321989</v>
      </c>
      <c r="J23" s="179">
        <f>[1]pm10!T309</f>
        <v>3.0075783828321989</v>
      </c>
      <c r="K23" s="179">
        <f>[1]PST!T309</f>
        <v>3.0689575335022439</v>
      </c>
      <c r="L23" s="179">
        <f>[1]BC!T309</f>
        <v>1.8646985973559631</v>
      </c>
      <c r="M23" s="179">
        <f>[1]CO!T309</f>
        <v>7.9174766615193901</v>
      </c>
      <c r="N23" s="179">
        <f>[1]piombo!T309</f>
        <v>1.5889451949694768</v>
      </c>
      <c r="O23" s="179">
        <f>[1]cadmio!T309</f>
        <v>8.6047176668544259E-4</v>
      </c>
      <c r="P23" s="179" t="str">
        <f>[1]mercurio!T309</f>
        <v>NA</v>
      </c>
      <c r="Q23" s="179" t="str">
        <f>[1]arsenico!T309</f>
        <v>NA</v>
      </c>
      <c r="R23" s="179">
        <f>[1]cromo!T309</f>
        <v>2.528095753682002E-3</v>
      </c>
      <c r="S23" s="179">
        <f>[1]rame!T309</f>
        <v>6.7128014379428863E-2</v>
      </c>
      <c r="T23" s="179">
        <f>[1]nichel!T309</f>
        <v>4.6468680137575231E-3</v>
      </c>
      <c r="U23" s="179">
        <f>[1]selenio!T309</f>
        <v>9.2937360275150462E-3</v>
      </c>
      <c r="V23" s="179">
        <f>[1]zinco!T309</f>
        <v>1.475834598714184E-2</v>
      </c>
      <c r="W23" s="179" t="str">
        <f>[1]Diossine!T309</f>
        <v>NA</v>
      </c>
      <c r="X23" s="159" t="s">
        <v>427</v>
      </c>
      <c r="Y23" s="159" t="s">
        <v>427</v>
      </c>
      <c r="Z23" s="159" t="s">
        <v>427</v>
      </c>
      <c r="AA23" s="159" t="s">
        <v>427</v>
      </c>
      <c r="AB23" s="179">
        <f>[1]PAH!T309</f>
        <v>3.7174944110060192E-2</v>
      </c>
      <c r="AC23" s="179" t="str">
        <f>[1]HCB!T309</f>
        <v>NA</v>
      </c>
      <c r="AD23" s="179" t="str">
        <f>[1]PCB!T309</f>
        <v>NA</v>
      </c>
      <c r="AE23" s="160"/>
      <c r="AF23" s="191">
        <f>'[1]dati attività'!$L$49</f>
        <v>19844.617139999998</v>
      </c>
      <c r="AG23" s="191" t="str">
        <f>'[1]dati attività'!$L$50</f>
        <v>NO</v>
      </c>
      <c r="AH23" s="191" t="str">
        <f>'[1]dati attività'!$L$51</f>
        <v>NO</v>
      </c>
      <c r="AI23" s="191" t="str">
        <f>'[1]dati attività'!$L$52</f>
        <v>NO</v>
      </c>
      <c r="AJ23" s="191" t="str">
        <f>'[1]dati attività'!$L$53</f>
        <v>NO</v>
      </c>
      <c r="AK23" s="159" t="s">
        <v>412</v>
      </c>
      <c r="AL23" s="140" t="s">
        <v>18</v>
      </c>
    </row>
    <row r="24" spans="1:39" s="10" customFormat="1" ht="24.75" customHeight="1" thickBot="1">
      <c r="A24" s="91" t="s">
        <v>122</v>
      </c>
      <c r="B24" s="102" t="s">
        <v>335</v>
      </c>
      <c r="C24" s="109" t="s">
        <v>353</v>
      </c>
      <c r="D24" s="94"/>
      <c r="E24" s="179" t="str">
        <f>[1]NOx!T310</f>
        <v>IE</v>
      </c>
      <c r="F24" s="179" t="str">
        <f>[1]NMVOC!T310</f>
        <v>IE</v>
      </c>
      <c r="G24" s="179" t="str">
        <f>[1]SOx!T310</f>
        <v>IE</v>
      </c>
      <c r="H24" s="179" t="str">
        <f>[1]NH3!T310</f>
        <v>IE</v>
      </c>
      <c r="I24" s="179" t="str">
        <f>[1]pm2.5!T310</f>
        <v>IE</v>
      </c>
      <c r="J24" s="179" t="str">
        <f>[1]pm10!T310</f>
        <v>IE</v>
      </c>
      <c r="K24" s="179" t="str">
        <f>[1]PST!T310</f>
        <v>IE</v>
      </c>
      <c r="L24" s="179" t="str">
        <f>[1]BC!T310</f>
        <v>IE</v>
      </c>
      <c r="M24" s="179" t="str">
        <f>[1]CO!T310</f>
        <v>IE</v>
      </c>
      <c r="N24" s="179" t="str">
        <f>[1]piombo!T310</f>
        <v>IE</v>
      </c>
      <c r="O24" s="179" t="str">
        <f>[1]cadmio!T310</f>
        <v>IE</v>
      </c>
      <c r="P24" s="179" t="str">
        <f>[1]mercurio!T310</f>
        <v>IE</v>
      </c>
      <c r="Q24" s="179" t="str">
        <f>[1]arsenico!T310</f>
        <v>IE</v>
      </c>
      <c r="R24" s="179" t="str">
        <f>[1]cromo!T310</f>
        <v>IE</v>
      </c>
      <c r="S24" s="179" t="str">
        <f>[1]rame!T310</f>
        <v>IE</v>
      </c>
      <c r="T24" s="179" t="str">
        <f>[1]nichel!T310</f>
        <v>IE</v>
      </c>
      <c r="U24" s="179" t="str">
        <f>[1]selenio!T310</f>
        <v>IE</v>
      </c>
      <c r="V24" s="179" t="str">
        <f>[1]zinco!T310</f>
        <v>IE</v>
      </c>
      <c r="W24" s="179" t="str">
        <f>[1]Diossine!T310</f>
        <v>IE</v>
      </c>
      <c r="X24" s="179" t="s">
        <v>433</v>
      </c>
      <c r="Y24" s="179" t="s">
        <v>433</v>
      </c>
      <c r="Z24" s="179" t="s">
        <v>433</v>
      </c>
      <c r="AA24" s="179" t="s">
        <v>433</v>
      </c>
      <c r="AB24" s="179" t="str">
        <f>[1]PAH!T310</f>
        <v>IE</v>
      </c>
      <c r="AC24" s="179" t="str">
        <f>[1]HCB!T310</f>
        <v>IE</v>
      </c>
      <c r="AD24" s="179" t="str">
        <f>[1]PCB!T310</f>
        <v>IE</v>
      </c>
      <c r="AE24" s="160"/>
      <c r="AF24" s="191">
        <f>'[1]dati attività'!$L$54</f>
        <v>97658.895433600002</v>
      </c>
      <c r="AG24" s="191">
        <f>'[1]dati attività'!$L$55</f>
        <v>4695.7093223600004</v>
      </c>
      <c r="AH24" s="191">
        <f>'[1]dati attività'!$L$56</f>
        <v>262583.29902253998</v>
      </c>
      <c r="AI24" s="191" t="str">
        <f>'[1]dati attività'!$L$57</f>
        <v>NO</v>
      </c>
      <c r="AJ24" s="191" t="str">
        <f>'[1]dati attività'!$L$58</f>
        <v>NO</v>
      </c>
      <c r="AK24" s="159" t="s">
        <v>412</v>
      </c>
      <c r="AL24" s="140" t="s">
        <v>18</v>
      </c>
    </row>
    <row r="25" spans="1:39" s="10" customFormat="1" ht="24.75" customHeight="1" thickBot="1">
      <c r="A25" s="101" t="s">
        <v>130</v>
      </c>
      <c r="B25" s="102" t="s">
        <v>170</v>
      </c>
      <c r="C25" s="110" t="s">
        <v>312</v>
      </c>
      <c r="D25" s="94"/>
      <c r="E25" s="179">
        <f>[1]NOx!T311</f>
        <v>2.4466924402680137</v>
      </c>
      <c r="F25" s="179">
        <f>[1]NMVOC!T311</f>
        <v>0.67727470154654612</v>
      </c>
      <c r="G25" s="179">
        <f>[1]SOx!T311</f>
        <v>0.19826025450134391</v>
      </c>
      <c r="H25" s="179" t="str">
        <f>[1]NH3!T311</f>
        <v>NA</v>
      </c>
      <c r="I25" s="179">
        <f>[1]pm2.5!T311</f>
        <v>2.0090190069270219E-2</v>
      </c>
      <c r="J25" s="179">
        <f>[1]pm10!T311</f>
        <v>2.0090190069270219E-2</v>
      </c>
      <c r="K25" s="179">
        <f>[1]PST!T311</f>
        <v>2.0500193948234914E-2</v>
      </c>
      <c r="L25" s="179">
        <f>[1]BC!T311</f>
        <v>9.6432912332497026E-3</v>
      </c>
      <c r="M25" s="179">
        <f>[1]CO!T311</f>
        <v>2.6199412685744248</v>
      </c>
      <c r="N25" s="179">
        <f>[1]piombo!T311</f>
        <v>0.31792819778555043</v>
      </c>
      <c r="O25" s="179">
        <f>[1]cadmio!T311</f>
        <v>9.9253308499485065E-5</v>
      </c>
      <c r="P25" s="179" t="str">
        <f>[1]mercurio!T311</f>
        <v>NA</v>
      </c>
      <c r="Q25" s="179" t="str">
        <f>[1]arsenico!T311</f>
        <v>NA</v>
      </c>
      <c r="R25" s="179">
        <f>[1]cromo!T311</f>
        <v>9.0657971983429449E-5</v>
      </c>
      <c r="S25" s="179">
        <f>[1]rame!T311</f>
        <v>1.2374322596744786E-3</v>
      </c>
      <c r="T25" s="179">
        <f>[1]nichel!T311</f>
        <v>2.977599254984552E-4</v>
      </c>
      <c r="U25" s="179">
        <f>[1]selenio!T311</f>
        <v>2.9775992549845513E-3</v>
      </c>
      <c r="V25" s="179">
        <f>[1]zinco!T311</f>
        <v>5.9422955798641699E-3</v>
      </c>
      <c r="W25" s="179" t="str">
        <f>[1]Diossine!T311</f>
        <v>NA</v>
      </c>
      <c r="X25" s="159" t="s">
        <v>427</v>
      </c>
      <c r="Y25" s="159" t="s">
        <v>427</v>
      </c>
      <c r="Z25" s="159" t="s">
        <v>427</v>
      </c>
      <c r="AA25" s="159" t="s">
        <v>427</v>
      </c>
      <c r="AB25" s="179">
        <f>[1]PAH!T311</f>
        <v>6.7727470154654618E-4</v>
      </c>
      <c r="AC25" s="179" t="str">
        <f>[1]HCB!T311</f>
        <v>NA</v>
      </c>
      <c r="AD25" s="179" t="str">
        <f>[1]PCB!T311</f>
        <v>NA</v>
      </c>
      <c r="AE25" s="160"/>
      <c r="AF25" s="191">
        <f>'[1]dati attività'!$L59</f>
        <v>7084.8501515075177</v>
      </c>
      <c r="AG25" s="191" t="str">
        <f>'[1]dati attività'!$L$50</f>
        <v>NO</v>
      </c>
      <c r="AH25" s="191" t="str">
        <f>'[1]dati attività'!$L$51</f>
        <v>NO</v>
      </c>
      <c r="AI25" s="191" t="str">
        <f>'[1]dati attività'!$L$52</f>
        <v>NO</v>
      </c>
      <c r="AJ25" s="191" t="str">
        <f>'[1]dati attività'!$L$53</f>
        <v>NO</v>
      </c>
      <c r="AK25" s="159" t="s">
        <v>412</v>
      </c>
      <c r="AL25" s="140" t="s">
        <v>18</v>
      </c>
    </row>
    <row r="26" spans="1:39" s="10" customFormat="1" ht="24.75" customHeight="1" thickBot="1">
      <c r="A26" s="101" t="s">
        <v>130</v>
      </c>
      <c r="B26" s="101" t="s">
        <v>169</v>
      </c>
      <c r="C26" s="109" t="s">
        <v>322</v>
      </c>
      <c r="D26" s="94"/>
      <c r="E26" s="179">
        <f>[1]NOx!T312</f>
        <v>1.8996906024798399</v>
      </c>
      <c r="F26" s="179">
        <f>[1]NMVOC!T312</f>
        <v>0.34128052427720434</v>
      </c>
      <c r="G26" s="179">
        <f>[1]SOx!T312</f>
        <v>0.15547159833191229</v>
      </c>
      <c r="H26" s="179" t="str">
        <f>[1]NH3!T312</f>
        <v>NA</v>
      </c>
      <c r="I26" s="179">
        <f>[1]pm2.5!T312</f>
        <v>1.568276824330531E-2</v>
      </c>
      <c r="J26" s="179">
        <f>[1]pm10!T312</f>
        <v>1.568276824330531E-2</v>
      </c>
      <c r="K26" s="179">
        <f>[1]PST!T312</f>
        <v>1.6002824738066641E-2</v>
      </c>
      <c r="L26" s="179">
        <f>[1]BC!T312</f>
        <v>7.5277287567865475E-3</v>
      </c>
      <c r="M26" s="179">
        <f>[1]CO!T312</f>
        <v>1.7196592004883271</v>
      </c>
      <c r="N26" s="179">
        <f>[1]piombo!T312</f>
        <v>0.2590436340175109</v>
      </c>
      <c r="O26" s="179">
        <f>[1]cadmio!T312</f>
        <v>8.0870265365107035E-5</v>
      </c>
      <c r="P26" s="179" t="str">
        <f>[1]mercurio!T312</f>
        <v>NA</v>
      </c>
      <c r="Q26" s="179" t="str">
        <f>[1]arsenico!T312</f>
        <v>NA</v>
      </c>
      <c r="R26" s="179">
        <f>[1]cromo!T312</f>
        <v>7.386690038448862E-5</v>
      </c>
      <c r="S26" s="179">
        <f>[1]rame!T312</f>
        <v>1.0082432185294695E-3</v>
      </c>
      <c r="T26" s="179">
        <f>[1]nichel!T312</f>
        <v>2.4261079609532113E-4</v>
      </c>
      <c r="U26" s="179">
        <f>[1]selenio!T312</f>
        <v>2.4261079609532109E-3</v>
      </c>
      <c r="V26" s="179">
        <f>[1]zinco!T312</f>
        <v>4.8417027874089582E-3</v>
      </c>
      <c r="W26" s="179" t="str">
        <f>[1]Diossine!T312</f>
        <v>NA</v>
      </c>
      <c r="X26" s="159" t="s">
        <v>427</v>
      </c>
      <c r="Y26" s="159" t="s">
        <v>427</v>
      </c>
      <c r="Z26" s="159" t="s">
        <v>427</v>
      </c>
      <c r="AA26" s="159" t="s">
        <v>427</v>
      </c>
      <c r="AB26" s="179">
        <f>[1]PAH!T312</f>
        <v>3.4128052427720429E-4</v>
      </c>
      <c r="AC26" s="179" t="str">
        <f>[1]HCB!T312</f>
        <v>NA</v>
      </c>
      <c r="AD26" s="179" t="str">
        <f>[1]PCB!T312</f>
        <v>NA</v>
      </c>
      <c r="AE26" s="160"/>
      <c r="AF26" s="191">
        <f>'[1]dati attività'!$L60</f>
        <v>6821.2594115075181</v>
      </c>
      <c r="AG26" s="191" t="str">
        <f>'[1]dati attività'!$L$50</f>
        <v>NO</v>
      </c>
      <c r="AH26" s="191" t="str">
        <f>'[1]dati attività'!$L$51</f>
        <v>NO</v>
      </c>
      <c r="AI26" s="191" t="str">
        <f>'[1]dati attività'!$L$52</f>
        <v>NO</v>
      </c>
      <c r="AJ26" s="191" t="str">
        <f>'[1]dati attività'!$L$53</f>
        <v>NO</v>
      </c>
      <c r="AK26" s="159" t="s">
        <v>412</v>
      </c>
      <c r="AL26" s="140" t="s">
        <v>18</v>
      </c>
    </row>
    <row r="27" spans="1:39" s="10" customFormat="1" ht="24.75" customHeight="1" thickBot="1">
      <c r="A27" s="101" t="s">
        <v>131</v>
      </c>
      <c r="B27" s="101" t="s">
        <v>171</v>
      </c>
      <c r="C27" s="109" t="s">
        <v>61</v>
      </c>
      <c r="D27" s="94"/>
      <c r="E27" s="179">
        <f>[1]NOx!T313</f>
        <v>523.35789903726015</v>
      </c>
      <c r="F27" s="179">
        <f>[1]NMVOC!T313</f>
        <v>429.79586758958931</v>
      </c>
      <c r="G27" s="179">
        <f>[1]SOx!T313</f>
        <v>15.898487667044941</v>
      </c>
      <c r="H27" s="179">
        <f>[1]NH3!T313</f>
        <v>7.9025663738299796</v>
      </c>
      <c r="I27" s="179">
        <f>[1]pm2.5!T313</f>
        <v>12.296155448699807</v>
      </c>
      <c r="J27" s="179">
        <f>[1]pm10!T313</f>
        <v>12.296155448699807</v>
      </c>
      <c r="K27" s="179">
        <f>[1]PST!T313</f>
        <v>12.296155448699807</v>
      </c>
      <c r="L27" s="179">
        <f>[1]BC!T313</f>
        <v>6.7282153326430558</v>
      </c>
      <c r="M27" s="179">
        <f>[1]CO!T313</f>
        <v>3673.449921898839</v>
      </c>
      <c r="N27" s="179">
        <f>[1]piombo!T313</f>
        <v>1185.1343127791267</v>
      </c>
      <c r="O27" s="179">
        <f>[1]cadmio!T313</f>
        <v>0.21722101838712313</v>
      </c>
      <c r="P27" s="179" t="str">
        <f>[1]mercurio!T313</f>
        <v>NA</v>
      </c>
      <c r="Q27" s="179" t="str">
        <f>[1]arsenico!T313</f>
        <v>NA</v>
      </c>
      <c r="R27" s="179">
        <f>[1]cromo!T313</f>
        <v>0.3667874662715585</v>
      </c>
      <c r="S27" s="179">
        <f>[1]rame!T313</f>
        <v>0.79188228951839845</v>
      </c>
      <c r="T27" s="179">
        <f>[1]nichel!T313</f>
        <v>0.25214880206294121</v>
      </c>
      <c r="U27" s="179">
        <f>[1]selenio!T313</f>
        <v>3.4668409387520922E-3</v>
      </c>
      <c r="V27" s="179">
        <f>[1]zinco!T313</f>
        <v>43.517773657080092</v>
      </c>
      <c r="W27" s="179">
        <f>[1]Diossine!T313</f>
        <v>13.324313371619997</v>
      </c>
      <c r="X27" s="159" t="s">
        <v>427</v>
      </c>
      <c r="Y27" s="159" t="s">
        <v>427</v>
      </c>
      <c r="Z27" s="159" t="s">
        <v>427</v>
      </c>
      <c r="AA27" s="159" t="s">
        <v>427</v>
      </c>
      <c r="AB27" s="179">
        <f>[1]PAH!T313</f>
        <v>1.0085050357683001</v>
      </c>
      <c r="AC27" s="179" t="str">
        <f>[1]HCB!T313</f>
        <v>NA</v>
      </c>
      <c r="AD27" s="179" t="str">
        <f>[1]PCB!T313</f>
        <v>NA</v>
      </c>
      <c r="AE27" s="160"/>
      <c r="AF27" s="191">
        <f>'[1]dati attività'!$L$61</f>
        <v>902960.97693846561</v>
      </c>
      <c r="AG27" s="191" t="s">
        <v>433</v>
      </c>
      <c r="AH27" s="191">
        <f>'[1]dati attività'!$L$62</f>
        <v>11736.676470115635</v>
      </c>
      <c r="AI27" s="191" t="str">
        <f>'[1]dati attività'!$L$63</f>
        <v>NO</v>
      </c>
      <c r="AJ27" s="191" t="s">
        <v>433</v>
      </c>
      <c r="AK27" s="159" t="s">
        <v>412</v>
      </c>
      <c r="AL27" s="140" t="s">
        <v>18</v>
      </c>
    </row>
    <row r="28" spans="1:39" s="10" customFormat="1" ht="24.75" customHeight="1" thickBot="1">
      <c r="A28" s="101" t="s">
        <v>131</v>
      </c>
      <c r="B28" s="101" t="s">
        <v>172</v>
      </c>
      <c r="C28" s="109" t="s">
        <v>154</v>
      </c>
      <c r="D28" s="94"/>
      <c r="E28" s="179">
        <f>[1]NOx!T314</f>
        <v>74.404664667001072</v>
      </c>
      <c r="F28" s="179">
        <f>[1]NMVOC!T314</f>
        <v>18.168737244872602</v>
      </c>
      <c r="G28" s="179">
        <f>[1]SOx!T314</f>
        <v>3.6900019222095413</v>
      </c>
      <c r="H28" s="179">
        <f>[1]NH3!T314</f>
        <v>0.12058737847854771</v>
      </c>
      <c r="I28" s="179">
        <f>[1]pm2.5!T314</f>
        <v>11.895658724805143</v>
      </c>
      <c r="J28" s="179">
        <f>[1]pm10!T314</f>
        <v>11.895658724805143</v>
      </c>
      <c r="K28" s="179">
        <f>[1]PST!T314</f>
        <v>11.895658724805143</v>
      </c>
      <c r="L28" s="179">
        <f>[1]BC!T314</f>
        <v>6.678511184071251</v>
      </c>
      <c r="M28" s="179">
        <f>[1]CO!T314</f>
        <v>200.66500445693896</v>
      </c>
      <c r="N28" s="179">
        <f>[1]piombo!T314</f>
        <v>76.220921074397623</v>
      </c>
      <c r="O28" s="179">
        <f>[1]cadmio!T314</f>
        <v>3.4466917290187214E-2</v>
      </c>
      <c r="P28" s="179" t="str">
        <f>[1]mercurio!T314</f>
        <v>NA</v>
      </c>
      <c r="Q28" s="179" t="str">
        <f>[1]arsenico!T314</f>
        <v>NA</v>
      </c>
      <c r="R28" s="179">
        <f>[1]cromo!T314</f>
        <v>0.10571370490784562</v>
      </c>
      <c r="S28" s="179">
        <f>[1]rame!T314</f>
        <v>9.351952254338175E-2</v>
      </c>
      <c r="T28" s="179">
        <f>[1]nichel!T314</f>
        <v>3.6140987587086511E-2</v>
      </c>
      <c r="U28" s="179">
        <f>[1]selenio!T314</f>
        <v>4.4287208493858722E-4</v>
      </c>
      <c r="V28" s="179">
        <f>[1]zinco!T314</f>
        <v>6.8894508091865312</v>
      </c>
      <c r="W28" s="179">
        <f>[1]Diossine!T314</f>
        <v>2.6164362238000001</v>
      </c>
      <c r="X28" s="159" t="s">
        <v>427</v>
      </c>
      <c r="Y28" s="159" t="s">
        <v>427</v>
      </c>
      <c r="Z28" s="159" t="s">
        <v>427</v>
      </c>
      <c r="AA28" s="159" t="s">
        <v>427</v>
      </c>
      <c r="AB28" s="179">
        <f>[1]PAH!T314</f>
        <v>0.28573702630200004</v>
      </c>
      <c r="AC28" s="179" t="str">
        <f>[1]HCB!T314</f>
        <v>NA</v>
      </c>
      <c r="AD28" s="179" t="str">
        <f>[1]PCB!T314</f>
        <v>NA</v>
      </c>
      <c r="AE28" s="160"/>
      <c r="AF28" s="191">
        <f>'[1]dati attività'!$L$64</f>
        <v>163505.38928074981</v>
      </c>
      <c r="AG28" s="191" t="s">
        <v>433</v>
      </c>
      <c r="AH28" s="191" t="s">
        <v>433</v>
      </c>
      <c r="AI28" s="191" t="str">
        <f>'[1]dati attività'!$L$65</f>
        <v>NO</v>
      </c>
      <c r="AJ28" s="191" t="s">
        <v>433</v>
      </c>
      <c r="AK28" s="159" t="s">
        <v>412</v>
      </c>
      <c r="AL28" s="140" t="s">
        <v>18</v>
      </c>
    </row>
    <row r="29" spans="1:39" s="10" customFormat="1" ht="24.75" customHeight="1" thickBot="1">
      <c r="A29" s="101" t="s">
        <v>131</v>
      </c>
      <c r="B29" s="101" t="s">
        <v>173</v>
      </c>
      <c r="C29" s="109" t="s">
        <v>155</v>
      </c>
      <c r="D29" s="94"/>
      <c r="E29" s="179">
        <f>[1]NOx!T315</f>
        <v>325.86677527054206</v>
      </c>
      <c r="F29" s="179">
        <f>[1]NMVOC!T315</f>
        <v>24.731600694460738</v>
      </c>
      <c r="G29" s="179">
        <f>[1]SOx!T315</f>
        <v>8.1444082866384875</v>
      </c>
      <c r="H29" s="179">
        <f>[1]NH3!T315</f>
        <v>0.11812135432440002</v>
      </c>
      <c r="I29" s="179">
        <f>[1]pm2.5!T315</f>
        <v>12.795774768362991</v>
      </c>
      <c r="J29" s="179">
        <f>[1]pm10!T315</f>
        <v>12.795774768362991</v>
      </c>
      <c r="K29" s="179">
        <f>[1]PST!T315</f>
        <v>12.795774768362991</v>
      </c>
      <c r="L29" s="179">
        <f>[1]BC!T315</f>
        <v>6.5727763256717697</v>
      </c>
      <c r="M29" s="179">
        <f>[1]CO!T315</f>
        <v>78.02827257948249</v>
      </c>
      <c r="N29" s="179">
        <f>[1]piombo!T315</f>
        <v>40.462720703032993</v>
      </c>
      <c r="O29" s="179">
        <f>[1]cadmio!T315</f>
        <v>7.0924718247244736E-2</v>
      </c>
      <c r="P29" s="179" t="str">
        <f>[1]mercurio!T315</f>
        <v>NA</v>
      </c>
      <c r="Q29" s="179" t="str">
        <f>[1]arsenico!T315</f>
        <v>NA</v>
      </c>
      <c r="R29" s="179">
        <f>[1]cromo!T315</f>
        <v>0.24422160730396764</v>
      </c>
      <c r="S29" s="179">
        <f>[1]rame!T315</f>
        <v>0.17307054485350817</v>
      </c>
      <c r="T29" s="179">
        <f>[1]nichel!T315</f>
        <v>7.1770803933232624E-2</v>
      </c>
      <c r="U29" s="179">
        <f>[1]selenio!T315</f>
        <v>8.1622604528256207E-4</v>
      </c>
      <c r="V29" s="179">
        <f>[1]zinco!T315</f>
        <v>14.168748746023869</v>
      </c>
      <c r="W29" s="179">
        <f>[1]Diossine!T315</f>
        <v>2.4860321500610008</v>
      </c>
      <c r="X29" s="159" t="s">
        <v>427</v>
      </c>
      <c r="Y29" s="159" t="s">
        <v>427</v>
      </c>
      <c r="Z29" s="159" t="s">
        <v>427</v>
      </c>
      <c r="AA29" s="159" t="s">
        <v>427</v>
      </c>
      <c r="AB29" s="179">
        <f>[1]PAH!T315</f>
        <v>0.54616056711247973</v>
      </c>
      <c r="AC29" s="179" t="str">
        <f>[1]HCB!T315</f>
        <v>NA</v>
      </c>
      <c r="AD29" s="179" t="str">
        <f>[1]PCB!T315</f>
        <v>NA</v>
      </c>
      <c r="AE29" s="160"/>
      <c r="AF29" s="191">
        <f>'[1]dati attività'!$L$66</f>
        <v>347725.45349600585</v>
      </c>
      <c r="AG29" s="191" t="s">
        <v>433</v>
      </c>
      <c r="AH29" s="191">
        <f>'[1]dati attività'!$L$67</f>
        <v>50.301171429442725</v>
      </c>
      <c r="AI29" s="191" t="str">
        <f>'[1]dati attività'!$L$68</f>
        <v>NO</v>
      </c>
      <c r="AJ29" s="191" t="s">
        <v>433</v>
      </c>
      <c r="AK29" s="159" t="s">
        <v>412</v>
      </c>
      <c r="AL29" s="140" t="s">
        <v>18</v>
      </c>
    </row>
    <row r="30" spans="1:39" s="10" customFormat="1" ht="24.75" customHeight="1" thickBot="1">
      <c r="A30" s="101" t="s">
        <v>131</v>
      </c>
      <c r="B30" s="101" t="s">
        <v>174</v>
      </c>
      <c r="C30" s="109" t="s">
        <v>62</v>
      </c>
      <c r="D30" s="94"/>
      <c r="E30" s="179">
        <f>[1]NOx!T316</f>
        <v>7.0566388512042808</v>
      </c>
      <c r="F30" s="179">
        <f>[1]NMVOC!T316</f>
        <v>226.9233549479205</v>
      </c>
      <c r="G30" s="179">
        <f>[1]SOx!T316</f>
        <v>0.96210212410703311</v>
      </c>
      <c r="H30" s="179">
        <f>[1]NH3!T316</f>
        <v>6.0099099810000001E-2</v>
      </c>
      <c r="I30" s="179">
        <f>[1]pm2.5!T316</f>
        <v>4.698807638159999</v>
      </c>
      <c r="J30" s="179">
        <f>[1]pm10!T316</f>
        <v>4.698807638159999</v>
      </c>
      <c r="K30" s="179">
        <f>[1]PST!T316</f>
        <v>4.698807638159999</v>
      </c>
      <c r="L30" s="179">
        <f>[1]BC!T316</f>
        <v>0.92205479893199993</v>
      </c>
      <c r="M30" s="179">
        <f>[1]CO!T316</f>
        <v>687.8382745669719</v>
      </c>
      <c r="N30" s="179">
        <f>[1]piombo!T316</f>
        <v>139.97415881087329</v>
      </c>
      <c r="O30" s="179">
        <f>[1]cadmio!T316</f>
        <v>1.2988378675444943E-2</v>
      </c>
      <c r="P30" s="179" t="str">
        <f>[1]mercurio!T316</f>
        <v>NA</v>
      </c>
      <c r="Q30" s="179" t="str">
        <f>[1]arsenico!T316</f>
        <v>NA</v>
      </c>
      <c r="R30" s="179">
        <f>[1]cromo!T316</f>
        <v>1.9121779716627218E-2</v>
      </c>
      <c r="S30" s="179">
        <f>[1]rame!T316</f>
        <v>5.0269835984594009E-2</v>
      </c>
      <c r="T30" s="179">
        <f>[1]nichel!T316</f>
        <v>1.5634159516739195E-2</v>
      </c>
      <c r="U30" s="179">
        <f>[1]selenio!T316</f>
        <v>2.4052553102676488E-4</v>
      </c>
      <c r="V30" s="179">
        <f>[1]zinco!T316</f>
        <v>2.6024862457095281</v>
      </c>
      <c r="W30" s="179">
        <f>[1]Diossine!T316</f>
        <v>0.71328150123300005</v>
      </c>
      <c r="X30" s="159" t="s">
        <v>427</v>
      </c>
      <c r="Y30" s="159" t="s">
        <v>427</v>
      </c>
      <c r="Z30" s="159" t="s">
        <v>427</v>
      </c>
      <c r="AA30" s="159" t="s">
        <v>427</v>
      </c>
      <c r="AB30" s="179">
        <f>[1]PAH!T316</f>
        <v>6.0911975819580001E-2</v>
      </c>
      <c r="AC30" s="179" t="str">
        <f>[1]HCB!T316</f>
        <v>NA</v>
      </c>
      <c r="AD30" s="179" t="str">
        <f>[1]PCB!T316</f>
        <v>NA</v>
      </c>
      <c r="AE30" s="160"/>
      <c r="AF30" s="191">
        <f>'[1]dati attività'!$L69</f>
        <v>52833.572609541792</v>
      </c>
      <c r="AG30" s="191" t="s">
        <v>433</v>
      </c>
      <c r="AH30" s="191" t="s">
        <v>433</v>
      </c>
      <c r="AI30" s="191" t="s">
        <v>433</v>
      </c>
      <c r="AJ30" s="191" t="s">
        <v>433</v>
      </c>
      <c r="AK30" s="159" t="s">
        <v>412</v>
      </c>
      <c r="AL30" s="140" t="s">
        <v>18</v>
      </c>
      <c r="AM30" s="44"/>
    </row>
    <row r="31" spans="1:39" s="10" customFormat="1" ht="24.75" customHeight="1" thickBot="1">
      <c r="A31" s="101" t="s">
        <v>131</v>
      </c>
      <c r="B31" s="101" t="s">
        <v>175</v>
      </c>
      <c r="C31" s="109" t="s">
        <v>63</v>
      </c>
      <c r="D31" s="94"/>
      <c r="E31" s="179" t="str">
        <f>[1]NOx!T317</f>
        <v>NA</v>
      </c>
      <c r="F31" s="179">
        <f>[1]NMVOC!T317</f>
        <v>173.74142279915242</v>
      </c>
      <c r="G31" s="179" t="str">
        <f>[1]SOx!T317</f>
        <v>NA</v>
      </c>
      <c r="H31" s="179" t="str">
        <f>[1]NH3!T317</f>
        <v>NA</v>
      </c>
      <c r="I31" s="179" t="str">
        <f>[1]pm2.5!T317</f>
        <v>NA</v>
      </c>
      <c r="J31" s="179" t="str">
        <f>[1]pm10!T317</f>
        <v>NA</v>
      </c>
      <c r="K31" s="179" t="str">
        <f>[1]PST!T317</f>
        <v>NA</v>
      </c>
      <c r="L31" s="179" t="str">
        <f>[1]BC!T317</f>
        <v>NA</v>
      </c>
      <c r="M31" s="179" t="str">
        <f>[1]CO!T317</f>
        <v>NA</v>
      </c>
      <c r="N31" s="179" t="str">
        <f>[1]piombo!T317</f>
        <v>NA</v>
      </c>
      <c r="O31" s="179" t="str">
        <f>[1]cadmio!T317</f>
        <v>NA</v>
      </c>
      <c r="P31" s="179" t="str">
        <f>[1]mercurio!T317</f>
        <v>NA</v>
      </c>
      <c r="Q31" s="179" t="str">
        <f>[1]arsenico!T317</f>
        <v>NA</v>
      </c>
      <c r="R31" s="179" t="str">
        <f>[1]cromo!T317</f>
        <v>NA</v>
      </c>
      <c r="S31" s="179" t="str">
        <f>[1]rame!T317</f>
        <v>NA</v>
      </c>
      <c r="T31" s="179" t="str">
        <f>[1]nichel!T317</f>
        <v>NA</v>
      </c>
      <c r="U31" s="179" t="str">
        <f>[1]selenio!T317</f>
        <v>NA</v>
      </c>
      <c r="V31" s="179" t="str">
        <f>[1]zinco!T317</f>
        <v>NA</v>
      </c>
      <c r="W31" s="179" t="str">
        <f>[1]Diossine!T317</f>
        <v>NA</v>
      </c>
      <c r="X31" s="179" t="s">
        <v>412</v>
      </c>
      <c r="Y31" s="179" t="s">
        <v>412</v>
      </c>
      <c r="Z31" s="179" t="s">
        <v>412</v>
      </c>
      <c r="AA31" s="179" t="s">
        <v>412</v>
      </c>
      <c r="AB31" s="179" t="str">
        <f>[1]PAH!T317</f>
        <v>NA</v>
      </c>
      <c r="AC31" s="179" t="str">
        <f>[1]HCB!T317</f>
        <v>NA</v>
      </c>
      <c r="AD31" s="179" t="str">
        <f>[1]PCB!T317</f>
        <v>NA</v>
      </c>
      <c r="AE31" s="160"/>
      <c r="AF31" s="191">
        <f>'[1]dati attività'!$L70</f>
        <v>0</v>
      </c>
      <c r="AG31" s="191" t="s">
        <v>433</v>
      </c>
      <c r="AH31" s="191" t="s">
        <v>433</v>
      </c>
      <c r="AI31" s="191" t="s">
        <v>433</v>
      </c>
      <c r="AJ31" s="191" t="s">
        <v>433</v>
      </c>
      <c r="AK31" s="159" t="s">
        <v>412</v>
      </c>
      <c r="AL31" s="140" t="s">
        <v>18</v>
      </c>
    </row>
    <row r="32" spans="1:39" s="10" customFormat="1" ht="24.75" customHeight="1" thickBot="1">
      <c r="A32" s="101" t="s">
        <v>131</v>
      </c>
      <c r="B32" s="101" t="s">
        <v>176</v>
      </c>
      <c r="C32" s="109" t="s">
        <v>64</v>
      </c>
      <c r="D32" s="94"/>
      <c r="E32" s="179" t="str">
        <f>[1]NOx!T318</f>
        <v>NA</v>
      </c>
      <c r="F32" s="179" t="str">
        <f>[1]NMVOC!T318</f>
        <v>NA</v>
      </c>
      <c r="G32" s="179" t="str">
        <f>[1]SOx!T318</f>
        <v>NA</v>
      </c>
      <c r="H32" s="179" t="str">
        <f>[1]NH3!T318</f>
        <v>NA</v>
      </c>
      <c r="I32" s="179">
        <f>[1]pm2.5!T318</f>
        <v>4.9577216676489888</v>
      </c>
      <c r="J32" s="179">
        <f>[1]pm10!T318</f>
        <v>9.1657171326786422</v>
      </c>
      <c r="K32" s="179">
        <f>[1]PST!T318</f>
        <v>18.331434265357284</v>
      </c>
      <c r="L32" s="179" t="str">
        <f>[1]BC!T318</f>
        <v>NE</v>
      </c>
      <c r="M32" s="179" t="str">
        <f>[1]CO!T318</f>
        <v>NA</v>
      </c>
      <c r="N32" s="179">
        <f>[1]piombo!T318</f>
        <v>12.2010323616073</v>
      </c>
      <c r="O32" s="179">
        <f>[1]cadmio!T318</f>
        <v>5.7309768476584658E-2</v>
      </c>
      <c r="P32" s="179" t="str">
        <f>[1]mercurio!T318</f>
        <v>NA</v>
      </c>
      <c r="Q32" s="179" t="str">
        <f>[1]arsenico!T318</f>
        <v>NA</v>
      </c>
      <c r="R32" s="179">
        <f>[1]cromo!T318</f>
        <v>4.5125806552315657</v>
      </c>
      <c r="S32" s="179">
        <f>[1]rame!T318</f>
        <v>98.734043740722697</v>
      </c>
      <c r="T32" s="179">
        <f>[1]nichel!T318</f>
        <v>0.7190787258479201</v>
      </c>
      <c r="U32" s="179">
        <f>[1]selenio!T318</f>
        <v>9.9154433352979202E-2</v>
      </c>
      <c r="V32" s="179">
        <f>[1]zinco!T318</f>
        <v>39.2420603905896</v>
      </c>
      <c r="W32" s="179" t="str">
        <f>[1]Diossine!T318</f>
        <v>NA</v>
      </c>
      <c r="X32" s="179" t="s">
        <v>412</v>
      </c>
      <c r="Y32" s="179" t="s">
        <v>412</v>
      </c>
      <c r="Z32" s="179" t="s">
        <v>412</v>
      </c>
      <c r="AA32" s="179" t="s">
        <v>412</v>
      </c>
      <c r="AB32" s="179" t="str">
        <f>[1]PAH!T318</f>
        <v>NA</v>
      </c>
      <c r="AC32" s="179" t="str">
        <f>[1]HCB!T318</f>
        <v>NA</v>
      </c>
      <c r="AD32" s="179" t="str">
        <f>[1]PCB!T318</f>
        <v>NA</v>
      </c>
      <c r="AE32" s="160"/>
      <c r="AF32" s="159" t="s">
        <v>412</v>
      </c>
      <c r="AG32" s="159" t="s">
        <v>412</v>
      </c>
      <c r="AH32" s="159" t="s">
        <v>412</v>
      </c>
      <c r="AI32" s="159" t="s">
        <v>412</v>
      </c>
      <c r="AJ32" s="159" t="s">
        <v>412</v>
      </c>
      <c r="AK32" s="191">
        <f>'[1]dati attività'!L71</f>
        <v>0</v>
      </c>
      <c r="AL32" s="140" t="s">
        <v>380</v>
      </c>
    </row>
    <row r="33" spans="1:38" s="10" customFormat="1" ht="24.75" customHeight="1" thickBot="1">
      <c r="A33" s="101" t="s">
        <v>131</v>
      </c>
      <c r="B33" s="101" t="s">
        <v>177</v>
      </c>
      <c r="C33" s="109" t="s">
        <v>65</v>
      </c>
      <c r="D33" s="94"/>
      <c r="E33" s="179" t="str">
        <f>[1]NOx!T319</f>
        <v>NA</v>
      </c>
      <c r="F33" s="179" t="str">
        <f>[1]NMVOC!T319</f>
        <v>NA</v>
      </c>
      <c r="G33" s="179" t="str">
        <f>[1]SOx!T319</f>
        <v>NA</v>
      </c>
      <c r="H33" s="179" t="str">
        <f>[1]NH3!T319</f>
        <v>NA</v>
      </c>
      <c r="I33" s="179" t="str">
        <f>[1]pm2.5!T319</f>
        <v>NE</v>
      </c>
      <c r="J33" s="179" t="str">
        <f>[1]pm10!T319</f>
        <v>NE</v>
      </c>
      <c r="K33" s="179" t="str">
        <f>[1]PST!T319</f>
        <v>IE</v>
      </c>
      <c r="L33" s="179" t="str">
        <f>[1]BC!T319</f>
        <v>NE</v>
      </c>
      <c r="M33" s="179" t="str">
        <f>[1]CO!T319</f>
        <v>NA</v>
      </c>
      <c r="N33" s="179" t="str">
        <f>[1]piombo!T319</f>
        <v>NE</v>
      </c>
      <c r="O33" s="179" t="str">
        <f>[1]cadmio!T319</f>
        <v>NE</v>
      </c>
      <c r="P33" s="179" t="str">
        <f>[1]mercurio!T319</f>
        <v>NA</v>
      </c>
      <c r="Q33" s="179" t="str">
        <f>[1]arsenico!T319</f>
        <v>NA</v>
      </c>
      <c r="R33" s="179" t="str">
        <f>[1]cromo!T319</f>
        <v>NE</v>
      </c>
      <c r="S33" s="179" t="str">
        <f>[1]rame!T319</f>
        <v>NE</v>
      </c>
      <c r="T33" s="179" t="str">
        <f>[1]nichel!T319</f>
        <v>NE</v>
      </c>
      <c r="U33" s="179" t="str">
        <f>[1]selenio!T319</f>
        <v>NE</v>
      </c>
      <c r="V33" s="179" t="str">
        <f>[1]zinco!T319</f>
        <v>NE</v>
      </c>
      <c r="W33" s="179" t="str">
        <f>[1]Diossine!T319</f>
        <v>NA</v>
      </c>
      <c r="X33" s="179" t="s">
        <v>412</v>
      </c>
      <c r="Y33" s="179" t="s">
        <v>412</v>
      </c>
      <c r="Z33" s="179" t="s">
        <v>412</v>
      </c>
      <c r="AA33" s="179" t="s">
        <v>412</v>
      </c>
      <c r="AB33" s="179" t="str">
        <f>[1]PAH!T319</f>
        <v>NA</v>
      </c>
      <c r="AC33" s="179" t="str">
        <f>[1]HCB!T319</f>
        <v>NA</v>
      </c>
      <c r="AD33" s="179" t="str">
        <f>[1]PCB!T319</f>
        <v>NA</v>
      </c>
      <c r="AE33" s="160"/>
      <c r="AF33" s="159" t="s">
        <v>412</v>
      </c>
      <c r="AG33" s="159" t="s">
        <v>412</v>
      </c>
      <c r="AH33" s="159" t="s">
        <v>412</v>
      </c>
      <c r="AI33" s="159" t="s">
        <v>412</v>
      </c>
      <c r="AJ33" s="159" t="s">
        <v>412</v>
      </c>
      <c r="AK33" s="191">
        <f>'[1]dati attività'!L72</f>
        <v>0</v>
      </c>
      <c r="AL33" s="140" t="s">
        <v>380</v>
      </c>
    </row>
    <row r="34" spans="1:38" s="10" customFormat="1" ht="24.75" customHeight="1" thickBot="1">
      <c r="A34" s="101" t="s">
        <v>129</v>
      </c>
      <c r="B34" s="101" t="s">
        <v>178</v>
      </c>
      <c r="C34" s="109" t="s">
        <v>66</v>
      </c>
      <c r="D34" s="94"/>
      <c r="E34" s="179">
        <f>[1]NOx!T320</f>
        <v>10.0608</v>
      </c>
      <c r="F34" s="179">
        <f>[1]NMVOC!T320</f>
        <v>0.89280000000000004</v>
      </c>
      <c r="G34" s="179">
        <f>[1]SOx!T320</f>
        <v>0.19200000000000003</v>
      </c>
      <c r="H34" s="179">
        <f>[1]NH3!T320</f>
        <v>1.3440000000000004E-3</v>
      </c>
      <c r="I34" s="179">
        <f>[1]pm2.5!T320</f>
        <v>0.27648</v>
      </c>
      <c r="J34" s="179">
        <f>[1]pm10!T320</f>
        <v>0.27648</v>
      </c>
      <c r="K34" s="179">
        <f>[1]PST!T320</f>
        <v>0.28212244897959188</v>
      </c>
      <c r="L34" s="179">
        <f>[1]BC!T320</f>
        <v>0.17971200000000001</v>
      </c>
      <c r="M34" s="179">
        <f>[1]CO!T320</f>
        <v>2.0544000000000002</v>
      </c>
      <c r="N34" s="179">
        <f>[1]piombo!T320</f>
        <v>0.65608059663255824</v>
      </c>
      <c r="O34" s="179">
        <f>[1]cadmio!T320</f>
        <v>3.5529156817979573E-4</v>
      </c>
      <c r="P34" s="179" t="str">
        <f>[1]mercurio!T320</f>
        <v>NA</v>
      </c>
      <c r="Q34" s="179" t="str">
        <f>[1]arsenico!T320</f>
        <v>NA</v>
      </c>
      <c r="R34" s="179">
        <f>[1]cromo!T320</f>
        <v>1.0438588918428914E-3</v>
      </c>
      <c r="S34" s="179">
        <f>[1]rame!T320</f>
        <v>2.7717373679248047E-2</v>
      </c>
      <c r="T34" s="179">
        <f>[1]nichel!T320</f>
        <v>1.9187067927773002E-3</v>
      </c>
      <c r="U34" s="179">
        <f>[1]selenio!T320</f>
        <v>3.8374135855546005E-3</v>
      </c>
      <c r="V34" s="179">
        <f>[1]zinco!T320</f>
        <v>6.0937686656585667E-3</v>
      </c>
      <c r="W34" s="179" t="str">
        <f>[1]Diossine!T320</f>
        <v>NA</v>
      </c>
      <c r="X34" s="159" t="s">
        <v>427</v>
      </c>
      <c r="Y34" s="159" t="s">
        <v>427</v>
      </c>
      <c r="Z34" s="159" t="s">
        <v>427</v>
      </c>
      <c r="AA34" s="159" t="s">
        <v>427</v>
      </c>
      <c r="AB34" s="179">
        <f>[1]PAH!T320</f>
        <v>1.53496543422184E-2</v>
      </c>
      <c r="AC34" s="179" t="str">
        <f>[1]HCB!T320</f>
        <v>NA</v>
      </c>
      <c r="AD34" s="179" t="str">
        <f>[1]PCB!T320</f>
        <v>NA</v>
      </c>
      <c r="AE34" s="160"/>
      <c r="AF34" s="191">
        <f>'[1]dati attività'!$L73</f>
        <v>8193.9064319999998</v>
      </c>
      <c r="AG34" s="191" t="s">
        <v>433</v>
      </c>
      <c r="AH34" s="191" t="s">
        <v>433</v>
      </c>
      <c r="AI34" s="191" t="s">
        <v>433</v>
      </c>
      <c r="AJ34" s="191" t="s">
        <v>433</v>
      </c>
      <c r="AK34" s="159" t="s">
        <v>412</v>
      </c>
      <c r="AL34" s="140" t="s">
        <v>18</v>
      </c>
    </row>
    <row r="35" spans="1:38" s="45" customFormat="1" ht="24.75" customHeight="1" thickBot="1">
      <c r="A35" s="101" t="s">
        <v>132</v>
      </c>
      <c r="B35" s="101" t="s">
        <v>179</v>
      </c>
      <c r="C35" s="109" t="s">
        <v>67</v>
      </c>
      <c r="D35" s="94"/>
      <c r="E35" s="179" t="str">
        <f>[1]NOx!T321</f>
        <v>NO</v>
      </c>
      <c r="F35" s="179" t="str">
        <f>[1]NMVOC!T321</f>
        <v>NO</v>
      </c>
      <c r="G35" s="179" t="str">
        <f>[1]SOx!T321</f>
        <v>NO</v>
      </c>
      <c r="H35" s="179" t="str">
        <f>[1]NH3!T321</f>
        <v>NO</v>
      </c>
      <c r="I35" s="179" t="str">
        <f>[1]pm2.5!T321</f>
        <v>NO</v>
      </c>
      <c r="J35" s="179" t="str">
        <f>[1]pm10!T321</f>
        <v>NO</v>
      </c>
      <c r="K35" s="179" t="str">
        <f>[1]PST!T321</f>
        <v>NO</v>
      </c>
      <c r="L35" s="179" t="str">
        <f>[1]BC!T321</f>
        <v>NO</v>
      </c>
      <c r="M35" s="179" t="str">
        <f>[1]CO!T321</f>
        <v>NO</v>
      </c>
      <c r="N35" s="179" t="str">
        <f>[1]piombo!T321</f>
        <v>NO</v>
      </c>
      <c r="O35" s="179" t="str">
        <f>[1]cadmio!T321</f>
        <v>NO</v>
      </c>
      <c r="P35" s="179" t="str">
        <f>[1]mercurio!T321</f>
        <v>NO</v>
      </c>
      <c r="Q35" s="179" t="str">
        <f>[1]arsenico!T321</f>
        <v>NO</v>
      </c>
      <c r="R35" s="179" t="str">
        <f>[1]cromo!T321</f>
        <v>NO</v>
      </c>
      <c r="S35" s="179" t="str">
        <f>[1]rame!T321</f>
        <v>NO</v>
      </c>
      <c r="T35" s="179" t="str">
        <f>[1]nichel!T321</f>
        <v>NO</v>
      </c>
      <c r="U35" s="179" t="str">
        <f>[1]selenio!T321</f>
        <v>NO</v>
      </c>
      <c r="V35" s="179" t="str">
        <f>[1]zinco!T321</f>
        <v>NO</v>
      </c>
      <c r="W35" s="179" t="str">
        <f>[1]Diossine!T321</f>
        <v>NO</v>
      </c>
      <c r="X35" s="179" t="s">
        <v>433</v>
      </c>
      <c r="Y35" s="179" t="s">
        <v>433</v>
      </c>
      <c r="Z35" s="179" t="s">
        <v>433</v>
      </c>
      <c r="AA35" s="179" t="s">
        <v>433</v>
      </c>
      <c r="AB35" s="179" t="str">
        <f>[1]PAH!T321</f>
        <v>NO</v>
      </c>
      <c r="AC35" s="179" t="str">
        <f>[1]HCB!T321</f>
        <v>NO</v>
      </c>
      <c r="AD35" s="179" t="str">
        <f>[1]PCB!T321</f>
        <v>NO</v>
      </c>
      <c r="AE35" s="160"/>
      <c r="AF35" s="191" t="str">
        <f>'[1]dati attività'!$L74</f>
        <v>NO</v>
      </c>
      <c r="AG35" s="191" t="s">
        <v>433</v>
      </c>
      <c r="AH35" s="191" t="s">
        <v>433</v>
      </c>
      <c r="AI35" s="191" t="s">
        <v>433</v>
      </c>
      <c r="AJ35" s="191" t="s">
        <v>433</v>
      </c>
      <c r="AK35" s="159" t="s">
        <v>412</v>
      </c>
      <c r="AL35" s="140" t="s">
        <v>18</v>
      </c>
    </row>
    <row r="36" spans="1:38" s="10" customFormat="1" ht="24.75" customHeight="1" thickBot="1">
      <c r="A36" s="101" t="s">
        <v>132</v>
      </c>
      <c r="B36" s="101" t="s">
        <v>180</v>
      </c>
      <c r="C36" s="109" t="s">
        <v>354</v>
      </c>
      <c r="D36" s="94"/>
      <c r="E36" s="179">
        <f>[1]NOx!T322</f>
        <v>104.48471974791427</v>
      </c>
      <c r="F36" s="179">
        <f>[1]NMVOC!T322</f>
        <v>52.995380649883828</v>
      </c>
      <c r="G36" s="179">
        <f>[1]SOx!T322</f>
        <v>83.680568523268647</v>
      </c>
      <c r="H36" s="179">
        <f>[1]NH3!T322</f>
        <v>1.2212085872674715E-2</v>
      </c>
      <c r="I36" s="179">
        <f>[1]pm2.5!T322</f>
        <v>10.000764889242937</v>
      </c>
      <c r="J36" s="179">
        <f>[1]pm10!T322</f>
        <v>10.039750048432246</v>
      </c>
      <c r="K36" s="179">
        <f>[1]PST!T322</f>
        <v>10.244642906563515</v>
      </c>
      <c r="L36" s="179">
        <f>[1]BC!T322</f>
        <v>1.4490816563796836</v>
      </c>
      <c r="M36" s="179">
        <f>[1]CO!T322</f>
        <v>117.37260090236379</v>
      </c>
      <c r="N36" s="179">
        <f>[1]piombo!T322</f>
        <v>16.698353072731361</v>
      </c>
      <c r="O36" s="179">
        <f>[1]cadmio!T322</f>
        <v>2.0635435770936676E-2</v>
      </c>
      <c r="P36" s="179" t="str">
        <f>[1]mercurio!T322</f>
        <v>NA</v>
      </c>
      <c r="Q36" s="179">
        <f>[1]arsenico!T322</f>
        <v>0.16159932628283402</v>
      </c>
      <c r="R36" s="179">
        <f>[1]cromo!T322</f>
        <v>9.5692086798713133E-2</v>
      </c>
      <c r="S36" s="179">
        <f>[1]rame!T322</f>
        <v>0.16290752321057803</v>
      </c>
      <c r="T36" s="179">
        <f>[1]nichel!T322</f>
        <v>5.161180681165904</v>
      </c>
      <c r="U36" s="179">
        <f>[1]selenio!T322</f>
        <v>0.38007775629425727</v>
      </c>
      <c r="V36" s="179">
        <f>[1]zinco!T322</f>
        <v>0.93176480244568027</v>
      </c>
      <c r="W36" s="179" t="str">
        <f>[1]Diossine!T322</f>
        <v>NA</v>
      </c>
      <c r="X36" s="159" t="s">
        <v>427</v>
      </c>
      <c r="Y36" s="159" t="s">
        <v>427</v>
      </c>
      <c r="Z36" s="159" t="s">
        <v>427</v>
      </c>
      <c r="AA36" s="159" t="s">
        <v>427</v>
      </c>
      <c r="AB36" s="179">
        <f>[1]PAH!T322</f>
        <v>8.4399478168796588E-2</v>
      </c>
      <c r="AC36" s="179" t="str">
        <f>[1]HCB!T322</f>
        <v>NA</v>
      </c>
      <c r="AD36" s="179" t="str">
        <f>[1]PCB!T322</f>
        <v>NA</v>
      </c>
      <c r="AE36" s="160"/>
      <c r="AF36" s="191">
        <f>'[1]dati attività'!$L$75</f>
        <v>79956.526296876385</v>
      </c>
      <c r="AG36" s="191" t="str">
        <f>'[1]dati attività'!$L$76</f>
        <v>NO</v>
      </c>
      <c r="AH36" s="159" t="s">
        <v>412</v>
      </c>
      <c r="AI36" s="159" t="s">
        <v>412</v>
      </c>
      <c r="AJ36" s="159" t="s">
        <v>412</v>
      </c>
      <c r="AK36" s="159" t="s">
        <v>412</v>
      </c>
      <c r="AL36" s="140" t="s">
        <v>18</v>
      </c>
    </row>
    <row r="37" spans="1:38" s="10" customFormat="1" ht="24.75" customHeight="1" thickBot="1">
      <c r="A37" s="101" t="s">
        <v>129</v>
      </c>
      <c r="B37" s="101" t="s">
        <v>181</v>
      </c>
      <c r="C37" s="109" t="s">
        <v>152</v>
      </c>
      <c r="D37" s="94"/>
      <c r="E37" s="179">
        <f>[1]NOx!T323</f>
        <v>2.767895231316726</v>
      </c>
      <c r="F37" s="179">
        <f>[1]NMVOC!T323</f>
        <v>1.93032512455516E-2</v>
      </c>
      <c r="G37" s="179">
        <f>[1]SOx!T323</f>
        <v>5.322875444839858E-3</v>
      </c>
      <c r="H37" s="179" t="str">
        <f>[1]NH3!T323</f>
        <v>NA</v>
      </c>
      <c r="I37" s="179">
        <f>[1]pm2.5!T323</f>
        <v>3.131103202846975E-2</v>
      </c>
      <c r="J37" s="179">
        <f>[1]pm10!T323</f>
        <v>3.131103202846975E-2</v>
      </c>
      <c r="K37" s="179">
        <f>[1]PST!T323</f>
        <v>3.9138790035587186E-2</v>
      </c>
      <c r="L37" s="179">
        <f>[1]BC!T323</f>
        <v>7.8277580071174375E-4</v>
      </c>
      <c r="M37" s="179">
        <f>[1]CO!T323</f>
        <v>0.80782462633451957</v>
      </c>
      <c r="N37" s="179" t="str">
        <f>[1]piombo!T323</f>
        <v>NA</v>
      </c>
      <c r="O37" s="179" t="str">
        <f>[1]cadmio!T323</f>
        <v>NA</v>
      </c>
      <c r="P37" s="179" t="str">
        <f>[1]mercurio!T323</f>
        <v>NA</v>
      </c>
      <c r="Q37" s="179" t="str">
        <f>[1]arsenico!T323</f>
        <v>NA</v>
      </c>
      <c r="R37" s="179" t="str">
        <f>[1]cromo!T323</f>
        <v>NA</v>
      </c>
      <c r="S37" s="179" t="str">
        <f>[1]rame!T323</f>
        <v>NA</v>
      </c>
      <c r="T37" s="179" t="str">
        <f>[1]nichel!T323</f>
        <v>NA</v>
      </c>
      <c r="U37" s="179" t="str">
        <f>[1]selenio!T323</f>
        <v>NA</v>
      </c>
      <c r="V37" s="179" t="str">
        <f>[1]zinco!T323</f>
        <v>NA</v>
      </c>
      <c r="W37" s="179" t="str">
        <f>[1]Diossine!T323</f>
        <v>NA</v>
      </c>
      <c r="X37" s="179" t="s">
        <v>412</v>
      </c>
      <c r="Y37" s="179" t="s">
        <v>412</v>
      </c>
      <c r="Z37" s="179" t="s">
        <v>412</v>
      </c>
      <c r="AA37" s="179" t="s">
        <v>412</v>
      </c>
      <c r="AB37" s="179" t="str">
        <f>[1]PAH!T323</f>
        <v>NA</v>
      </c>
      <c r="AC37" s="179" t="str">
        <f>[1]HCB!T323</f>
        <v>NA</v>
      </c>
      <c r="AD37" s="179" t="str">
        <f>[1]PCB!T323</f>
        <v>NA</v>
      </c>
      <c r="AE37" s="160"/>
      <c r="AF37" s="191" t="str">
        <f>'[1]dati attività'!$L$77</f>
        <v>NO</v>
      </c>
      <c r="AG37" s="191" t="s">
        <v>433</v>
      </c>
      <c r="AH37" s="191">
        <f>'[1]dati attività'!$L$78</f>
        <v>7721.3004982206403</v>
      </c>
      <c r="AI37" s="191" t="s">
        <v>433</v>
      </c>
      <c r="AJ37" s="191" t="s">
        <v>433</v>
      </c>
      <c r="AK37" s="159" t="s">
        <v>412</v>
      </c>
      <c r="AL37" s="140" t="s">
        <v>18</v>
      </c>
    </row>
    <row r="38" spans="1:38" s="10" customFormat="1" ht="24.75" customHeight="1" thickBot="1">
      <c r="A38" s="101" t="s">
        <v>129</v>
      </c>
      <c r="B38" s="101" t="s">
        <v>182</v>
      </c>
      <c r="C38" s="109" t="s">
        <v>290</v>
      </c>
      <c r="D38" s="136"/>
      <c r="E38" s="180" t="str">
        <f>[1]NOx!T324</f>
        <v>NO</v>
      </c>
      <c r="F38" s="179" t="str">
        <f>[1]NMVOC!T324</f>
        <v>NO</v>
      </c>
      <c r="G38" s="179" t="str">
        <f>[1]SOx!T324</f>
        <v>NO</v>
      </c>
      <c r="H38" s="179" t="str">
        <f>[1]NH3!T324</f>
        <v>NO</v>
      </c>
      <c r="I38" s="179" t="str">
        <f>[1]pm2.5!T324</f>
        <v>NO</v>
      </c>
      <c r="J38" s="179" t="str">
        <f>[1]pm10!T324</f>
        <v>NO</v>
      </c>
      <c r="K38" s="179" t="str">
        <f>[1]PST!T324</f>
        <v>NO</v>
      </c>
      <c r="L38" s="179" t="str">
        <f>[1]BC!T324</f>
        <v>NO</v>
      </c>
      <c r="M38" s="179" t="str">
        <f>[1]CO!T324</f>
        <v>NO</v>
      </c>
      <c r="N38" s="179" t="str">
        <f>[1]piombo!T324</f>
        <v>NO</v>
      </c>
      <c r="O38" s="179" t="str">
        <f>[1]cadmio!T324</f>
        <v>NO</v>
      </c>
      <c r="P38" s="179" t="str">
        <f>[1]mercurio!T324</f>
        <v>NO</v>
      </c>
      <c r="Q38" s="179" t="str">
        <f>[1]arsenico!T324</f>
        <v>NO</v>
      </c>
      <c r="R38" s="179" t="str">
        <f>[1]cromo!T324</f>
        <v>NO</v>
      </c>
      <c r="S38" s="179" t="str">
        <f>[1]rame!T324</f>
        <v>NO</v>
      </c>
      <c r="T38" s="179" t="str">
        <f>[1]nichel!T324</f>
        <v>NO</v>
      </c>
      <c r="U38" s="179" t="str">
        <f>[1]selenio!T324</f>
        <v>NO</v>
      </c>
      <c r="V38" s="179" t="str">
        <f>[1]zinco!T324</f>
        <v>NO</v>
      </c>
      <c r="W38" s="179" t="str">
        <f>[1]Diossine!T324</f>
        <v>NO</v>
      </c>
      <c r="X38" s="179" t="s">
        <v>433</v>
      </c>
      <c r="Y38" s="179" t="s">
        <v>433</v>
      </c>
      <c r="Z38" s="179" t="s">
        <v>433</v>
      </c>
      <c r="AA38" s="179" t="s">
        <v>433</v>
      </c>
      <c r="AB38" s="179" t="str">
        <f>[1]PAH!T324</f>
        <v>NO</v>
      </c>
      <c r="AC38" s="179" t="str">
        <f>[1]HCB!T324</f>
        <v>NO</v>
      </c>
      <c r="AD38" s="179" t="str">
        <f>[1]PCB!T324</f>
        <v>NO</v>
      </c>
      <c r="AE38" s="160"/>
      <c r="AF38" s="191" t="str">
        <f>'[1]dati attività'!$L79</f>
        <v>NO</v>
      </c>
      <c r="AG38" s="191" t="s">
        <v>433</v>
      </c>
      <c r="AH38" s="191" t="s">
        <v>433</v>
      </c>
      <c r="AI38" s="191" t="s">
        <v>433</v>
      </c>
      <c r="AJ38" s="191" t="s">
        <v>433</v>
      </c>
      <c r="AK38" s="159" t="s">
        <v>412</v>
      </c>
      <c r="AL38" s="140" t="s">
        <v>18</v>
      </c>
    </row>
    <row r="39" spans="1:38" s="10" customFormat="1" ht="24.75" customHeight="1" thickBot="1">
      <c r="A39" s="101" t="s">
        <v>123</v>
      </c>
      <c r="B39" s="101" t="s">
        <v>183</v>
      </c>
      <c r="C39" s="109" t="s">
        <v>356</v>
      </c>
      <c r="D39" s="94"/>
      <c r="E39" s="179">
        <f>[1]NOx!T325</f>
        <v>18.332813465144923</v>
      </c>
      <c r="F39" s="179">
        <f>[1]NMVOC!T325</f>
        <v>5.1805283819665959</v>
      </c>
      <c r="G39" s="179">
        <f>[1]SOx!T325</f>
        <v>1.8712311015909802</v>
      </c>
      <c r="H39" s="179">
        <f>[1]NH3!T325</f>
        <v>0</v>
      </c>
      <c r="I39" s="179">
        <f>[1]pm2.5!T325</f>
        <v>0.30240377833978394</v>
      </c>
      <c r="J39" s="179">
        <f>[1]pm10!T325</f>
        <v>0.30240377833978394</v>
      </c>
      <c r="K39" s="179">
        <f>[1]PST!T325</f>
        <v>0.35576915098798112</v>
      </c>
      <c r="L39" s="179">
        <f>[1]BC!T325</f>
        <v>4.2541441757779366E-2</v>
      </c>
      <c r="M39" s="179">
        <f>[1]CO!T325</f>
        <v>10.286515309792984</v>
      </c>
      <c r="N39" s="179">
        <f>[1]piombo!T325</f>
        <v>10.733853371856801</v>
      </c>
      <c r="O39" s="179">
        <f>[1]cadmio!T325</f>
        <v>0.65446814006080012</v>
      </c>
      <c r="P39" s="179">
        <f>[1]mercurio!T325</f>
        <v>0.54782459778538395</v>
      </c>
      <c r="Q39" s="179">
        <f>[1]arsenico!T325</f>
        <v>0.12518370525280001</v>
      </c>
      <c r="R39" s="179">
        <f>[1]cromo!T325</f>
        <v>1.218901089452</v>
      </c>
      <c r="S39" s="179">
        <f>[1]rame!T325</f>
        <v>1.8937565374528003</v>
      </c>
      <c r="T39" s="179">
        <f>[1]nichel!T325</f>
        <v>23.5078931276928</v>
      </c>
      <c r="U39" s="179">
        <f>[1]selenio!T325</f>
        <v>2.2821819910880004E-2</v>
      </c>
      <c r="V39" s="179">
        <f>[1]zinco!T325</f>
        <v>4.5755095909511985</v>
      </c>
      <c r="W39" s="179">
        <f>[1]Diossine!T325</f>
        <v>84.396949180701597</v>
      </c>
      <c r="X39" s="159" t="s">
        <v>427</v>
      </c>
      <c r="Y39" s="159" t="s">
        <v>427</v>
      </c>
      <c r="Z39" s="159" t="s">
        <v>427</v>
      </c>
      <c r="AA39" s="159" t="s">
        <v>427</v>
      </c>
      <c r="AB39" s="179">
        <f>[1]PAH!T325</f>
        <v>0.24314542056985999</v>
      </c>
      <c r="AC39" s="179">
        <f>[1]HCB!T325</f>
        <v>2.4358135000000001</v>
      </c>
      <c r="AD39" s="179">
        <f>[1]PCB!T325</f>
        <v>9.9183200000000014</v>
      </c>
      <c r="AE39" s="160"/>
      <c r="AF39" s="191">
        <f>'[1]dati attività'!$L80</f>
        <v>20500.911644</v>
      </c>
      <c r="AG39" s="191">
        <f>'[1]dati attività'!$L$81</f>
        <v>0</v>
      </c>
      <c r="AH39" s="191">
        <f>'[1]dati attività'!$L$82</f>
        <v>230323.49272691936</v>
      </c>
      <c r="AI39" s="191">
        <f>'[1]dati attività'!$L$83</f>
        <v>12850.1615</v>
      </c>
      <c r="AJ39" s="191">
        <f>'[1]dati attività'!$L$84</f>
        <v>8345.2348999999995</v>
      </c>
      <c r="AK39" s="159" t="s">
        <v>412</v>
      </c>
      <c r="AL39" s="140" t="s">
        <v>18</v>
      </c>
    </row>
    <row r="40" spans="1:38" s="10" customFormat="1" ht="24.75" customHeight="1" thickBot="1">
      <c r="A40" s="101" t="s">
        <v>129</v>
      </c>
      <c r="B40" s="101" t="s">
        <v>184</v>
      </c>
      <c r="C40" s="109" t="s">
        <v>355</v>
      </c>
      <c r="D40" s="94"/>
      <c r="E40" s="179" t="str">
        <f>[1]NOx!T326</f>
        <v>NO</v>
      </c>
      <c r="F40" s="179" t="str">
        <f>[1]NMVOC!T326</f>
        <v>NO</v>
      </c>
      <c r="G40" s="179" t="str">
        <f>[1]SOx!T326</f>
        <v>NO</v>
      </c>
      <c r="H40" s="179" t="str">
        <f>[1]NH3!T326</f>
        <v>NO</v>
      </c>
      <c r="I40" s="179" t="str">
        <f>[1]pm2.5!T326</f>
        <v>NO</v>
      </c>
      <c r="J40" s="179" t="str">
        <f>[1]pm10!T326</f>
        <v>NO</v>
      </c>
      <c r="K40" s="179" t="str">
        <f>[1]PST!T326</f>
        <v>NO</v>
      </c>
      <c r="L40" s="179" t="str">
        <f>[1]BC!T326</f>
        <v>NO</v>
      </c>
      <c r="M40" s="179" t="str">
        <f>[1]CO!T326</f>
        <v>NO</v>
      </c>
      <c r="N40" s="179" t="str">
        <f>[1]piombo!T326</f>
        <v>NO</v>
      </c>
      <c r="O40" s="179" t="str">
        <f>[1]cadmio!T326</f>
        <v>NO</v>
      </c>
      <c r="P40" s="179" t="str">
        <f>[1]mercurio!T326</f>
        <v>NO</v>
      </c>
      <c r="Q40" s="179" t="str">
        <f>[1]arsenico!T326</f>
        <v>NO</v>
      </c>
      <c r="R40" s="179" t="str">
        <f>[1]cromo!T326</f>
        <v>NO</v>
      </c>
      <c r="S40" s="179" t="str">
        <f>[1]rame!T326</f>
        <v>NO</v>
      </c>
      <c r="T40" s="179" t="str">
        <f>[1]nichel!T326</f>
        <v>NO</v>
      </c>
      <c r="U40" s="179" t="str">
        <f>[1]selenio!T326</f>
        <v>NO</v>
      </c>
      <c r="V40" s="179" t="str">
        <f>[1]zinco!T326</f>
        <v>NO</v>
      </c>
      <c r="W40" s="179" t="str">
        <f>[1]Diossine!T326</f>
        <v>NO</v>
      </c>
      <c r="X40" s="179" t="s">
        <v>433</v>
      </c>
      <c r="Y40" s="179" t="s">
        <v>433</v>
      </c>
      <c r="Z40" s="179" t="s">
        <v>433</v>
      </c>
      <c r="AA40" s="179" t="s">
        <v>433</v>
      </c>
      <c r="AB40" s="179" t="str">
        <f>[1]PAH!T326</f>
        <v>NO</v>
      </c>
      <c r="AC40" s="179" t="str">
        <f>[1]HCB!T326</f>
        <v>NO</v>
      </c>
      <c r="AD40" s="179" t="str">
        <f>[1]PCB!T326</f>
        <v>NO</v>
      </c>
      <c r="AE40" s="160"/>
      <c r="AF40" s="191" t="s">
        <v>433</v>
      </c>
      <c r="AG40" s="191" t="s">
        <v>433</v>
      </c>
      <c r="AH40" s="191" t="s">
        <v>433</v>
      </c>
      <c r="AI40" s="191" t="s">
        <v>433</v>
      </c>
      <c r="AJ40" s="191" t="s">
        <v>433</v>
      </c>
      <c r="AK40" s="159" t="s">
        <v>412</v>
      </c>
      <c r="AL40" s="140" t="s">
        <v>18</v>
      </c>
    </row>
    <row r="41" spans="1:38" s="10" customFormat="1" ht="24.75" customHeight="1" thickBot="1">
      <c r="A41" s="101" t="s">
        <v>123</v>
      </c>
      <c r="B41" s="101" t="s">
        <v>185</v>
      </c>
      <c r="C41" s="109" t="s">
        <v>316</v>
      </c>
      <c r="D41" s="94"/>
      <c r="E41" s="179">
        <f>[1]NOx!T327</f>
        <v>48.500566528898844</v>
      </c>
      <c r="F41" s="179">
        <f>[1]NMVOC!T327</f>
        <v>111.68714554072798</v>
      </c>
      <c r="G41" s="179">
        <f>[1]SOx!T327</f>
        <v>26.787654269672959</v>
      </c>
      <c r="H41" s="179">
        <f>[1]NH3!T327</f>
        <v>1.0801717545347231</v>
      </c>
      <c r="I41" s="179">
        <f>[1]pm2.5!T327</f>
        <v>72.060365489607932</v>
      </c>
      <c r="J41" s="179">
        <f>[1]pm10!T327</f>
        <v>72.766373842618563</v>
      </c>
      <c r="K41" s="179">
        <f>[1]PST!T327</f>
        <v>85.607498638374778</v>
      </c>
      <c r="L41" s="179">
        <f>[1]BC!T327</f>
        <v>5.761798599028114</v>
      </c>
      <c r="M41" s="179">
        <f>[1]CO!T327</f>
        <v>927.36512527310572</v>
      </c>
      <c r="N41" s="179">
        <f>[1]piombo!T327</f>
        <v>6.9610207744020141</v>
      </c>
      <c r="O41" s="179">
        <f>[1]cadmio!T327</f>
        <v>0.58709605699958045</v>
      </c>
      <c r="P41" s="179">
        <f>[1]mercurio!T327</f>
        <v>0.22452253462082761</v>
      </c>
      <c r="Q41" s="179">
        <f>[1]arsenico!T327</f>
        <v>0.43373877747761946</v>
      </c>
      <c r="R41" s="179">
        <f>[1]cromo!T327</f>
        <v>0.745688339973688</v>
      </c>
      <c r="S41" s="179">
        <f>[1]rame!T327</f>
        <v>1.4432186563160745</v>
      </c>
      <c r="T41" s="179">
        <f>[1]nichel!T327</f>
        <v>4.8467548612152784</v>
      </c>
      <c r="U41" s="179">
        <f>[1]selenio!T327</f>
        <v>9.1285676065619492E-2</v>
      </c>
      <c r="V41" s="179">
        <f>[1]zinco!T327</f>
        <v>15.557615844350932</v>
      </c>
      <c r="W41" s="179">
        <f>[1]Diossine!T327</f>
        <v>78.754785937440786</v>
      </c>
      <c r="X41" s="159" t="s">
        <v>427</v>
      </c>
      <c r="Y41" s="159" t="s">
        <v>427</v>
      </c>
      <c r="Z41" s="159" t="s">
        <v>427</v>
      </c>
      <c r="AA41" s="159" t="s">
        <v>427</v>
      </c>
      <c r="AB41" s="179">
        <f>[1]PAH!T327</f>
        <v>36.381179969709954</v>
      </c>
      <c r="AC41" s="179">
        <f>[1]HCB!T327</f>
        <v>0.92807571229817309</v>
      </c>
      <c r="AD41" s="179">
        <f>[1]PCB!T327</f>
        <v>10.029481561753746</v>
      </c>
      <c r="AE41" s="160"/>
      <c r="AF41" s="191">
        <f>'[1]dati attività'!$L$85</f>
        <v>0</v>
      </c>
      <c r="AG41" s="191">
        <f>'[1]dati attività'!$L$86</f>
        <v>5454.4679999999998</v>
      </c>
      <c r="AH41" s="191">
        <f>'[1]dati attività'!$L$87</f>
        <v>583893.89379485999</v>
      </c>
      <c r="AI41" s="191">
        <f>'[1]dati attività'!$L$88</f>
        <v>154491.31337763899</v>
      </c>
      <c r="AJ41" s="191" t="str">
        <f>'[1]dati attività'!$L$89</f>
        <v>NO</v>
      </c>
      <c r="AK41" s="159" t="s">
        <v>412</v>
      </c>
      <c r="AL41" s="140" t="s">
        <v>18</v>
      </c>
    </row>
    <row r="42" spans="1:38" s="10" customFormat="1" ht="24.75" customHeight="1" thickBot="1">
      <c r="A42" s="101" t="s">
        <v>129</v>
      </c>
      <c r="B42" s="101" t="s">
        <v>186</v>
      </c>
      <c r="C42" s="109" t="s">
        <v>68</v>
      </c>
      <c r="D42" s="94"/>
      <c r="E42" s="179">
        <f>[1]NOx!T328</f>
        <v>2.1864705882352942E-2</v>
      </c>
      <c r="F42" s="179">
        <f>[1]NMVOC!T328</f>
        <v>10.04294117647059</v>
      </c>
      <c r="G42" s="179">
        <f>[1]SOx!T328</f>
        <v>9.5999999999999992E-3</v>
      </c>
      <c r="H42" s="179">
        <f>[1]NH3!T328</f>
        <v>4.9411764705882355E-5</v>
      </c>
      <c r="I42" s="179">
        <f>[1]pm2.5!T328</f>
        <v>1.2283328483999999E-2</v>
      </c>
      <c r="J42" s="179">
        <f>[1]pm10!T328</f>
        <v>1.2283328483999999E-2</v>
      </c>
      <c r="K42" s="179">
        <f>[1]PST!T328</f>
        <v>1.2534008657142857E-2</v>
      </c>
      <c r="L42" s="179">
        <f>[1]BC!T328</f>
        <v>6.1416642419999986E-4</v>
      </c>
      <c r="M42" s="179">
        <f>[1]CO!T328</f>
        <v>19.418823529411767</v>
      </c>
      <c r="N42" s="179">
        <f>[1]piombo!T328</f>
        <v>0.93487423451836504</v>
      </c>
      <c r="O42" s="179">
        <f>[1]cadmio!T328</f>
        <v>5.9959587274290634E-6</v>
      </c>
      <c r="P42" s="179" t="str">
        <f>[1]mercurio!T328</f>
        <v>NA</v>
      </c>
      <c r="Q42" s="179" t="str">
        <f>[1]arsenico!T328</f>
        <v>NA</v>
      </c>
      <c r="R42" s="179">
        <f>[1]cromo!T328</f>
        <v>5.4767087016336947E-6</v>
      </c>
      <c r="S42" s="179">
        <f>[1]rame!T328</f>
        <v>7.4754110156800995E-5</v>
      </c>
      <c r="T42" s="179">
        <f>[1]nichel!T328</f>
        <v>1.7987876182287191E-5</v>
      </c>
      <c r="U42" s="179">
        <f>[1]selenio!T328</f>
        <v>1.7987876182287186E-4</v>
      </c>
      <c r="V42" s="179">
        <f>[1]zinco!T328</f>
        <v>3.5897804901117801E-4</v>
      </c>
      <c r="W42" s="179" t="str">
        <f>[1]Diossine!T328</f>
        <v>NA</v>
      </c>
      <c r="X42" s="159" t="s">
        <v>427</v>
      </c>
      <c r="Y42" s="159" t="s">
        <v>427</v>
      </c>
      <c r="Z42" s="159" t="s">
        <v>427</v>
      </c>
      <c r="AA42" s="159" t="s">
        <v>427</v>
      </c>
      <c r="AB42" s="179">
        <f>[1]PAH!T328</f>
        <v>9.5935339638865001E-4</v>
      </c>
      <c r="AC42" s="179" t="str">
        <f>[1]HCB!T328</f>
        <v>NA</v>
      </c>
      <c r="AD42" s="179" t="str">
        <f>[1]PCB!T328</f>
        <v>NA</v>
      </c>
      <c r="AE42" s="160"/>
      <c r="AF42" s="191">
        <f>'[1]dati attività'!$L$90</f>
        <v>258430.01292399998</v>
      </c>
      <c r="AG42" s="191" t="str">
        <f>'[1]dati attività'!$L$91</f>
        <v>NO</v>
      </c>
      <c r="AH42" s="191" t="str">
        <f>'[1]dati attività'!$L$92</f>
        <v>NO</v>
      </c>
      <c r="AI42" s="191" t="str">
        <f>'[1]dati attività'!$L$93</f>
        <v>NO</v>
      </c>
      <c r="AJ42" s="191" t="str">
        <f>'[1]dati attività'!$L$94</f>
        <v>NO</v>
      </c>
      <c r="AK42" s="159" t="s">
        <v>412</v>
      </c>
      <c r="AL42" s="140" t="s">
        <v>18</v>
      </c>
    </row>
    <row r="43" spans="1:38" s="10" customFormat="1" ht="24.75" customHeight="1" thickBot="1">
      <c r="A43" s="101" t="s">
        <v>123</v>
      </c>
      <c r="B43" s="101" t="s">
        <v>187</v>
      </c>
      <c r="C43" s="109" t="s">
        <v>69</v>
      </c>
      <c r="D43" s="94"/>
      <c r="E43" s="179">
        <f>[1]NOx!T329</f>
        <v>0.65092326560000002</v>
      </c>
      <c r="F43" s="179">
        <f>[1]NMVOC!T329</f>
        <v>5.5543481902000015E-2</v>
      </c>
      <c r="G43" s="179">
        <f>[1]SOx!T329</f>
        <v>0.92407684640597465</v>
      </c>
      <c r="H43" s="179" t="str">
        <f>[1]NH3!T329</f>
        <v>NA</v>
      </c>
      <c r="I43" s="179">
        <f>[1]pm2.5!T329</f>
        <v>6.5939491941600023E-2</v>
      </c>
      <c r="J43" s="179">
        <f>[1]pm10!T329</f>
        <v>8.0380749950399996E-2</v>
      </c>
      <c r="K43" s="179">
        <f>[1]PST!T329</f>
        <v>9.4565588176941176E-2</v>
      </c>
      <c r="L43" s="179">
        <f>[1]BC!T329</f>
        <v>3.6103416390336013E-2</v>
      </c>
      <c r="M43" s="179">
        <f>[1]CO!T329</f>
        <v>0.39132571096000002</v>
      </c>
      <c r="N43" s="179">
        <f>[1]piombo!T329</f>
        <v>6.1327307404000005E-2</v>
      </c>
      <c r="O43" s="179">
        <f>[1]cadmio!T329</f>
        <v>3.0243213528000003E-2</v>
      </c>
      <c r="P43" s="179">
        <f>[1]mercurio!T329</f>
        <v>7.0215552360000013E-3</v>
      </c>
      <c r="Q43" s="179">
        <f>[1]arsenico!T329</f>
        <v>3.0019579728000002E-2</v>
      </c>
      <c r="R43" s="179">
        <f>[1]cromo!T329</f>
        <v>7.5063819507999993E-2</v>
      </c>
      <c r="S43" s="179">
        <f>[1]rame!T329</f>
        <v>3.0540084128000002E-2</v>
      </c>
      <c r="T43" s="179">
        <f>[1]nichel!T329</f>
        <v>1.0494213423600001</v>
      </c>
      <c r="U43" s="179">
        <f>[1]selenio!T329</f>
        <v>1.4905836240000001E-3</v>
      </c>
      <c r="V43" s="179">
        <f>[1]zinco!T329</f>
        <v>3.1511480728000002E-2</v>
      </c>
      <c r="W43" s="179">
        <f>[1]Diossine!T329</f>
        <v>9.4105069298404218E-2</v>
      </c>
      <c r="X43" s="159" t="s">
        <v>427</v>
      </c>
      <c r="Y43" s="159" t="s">
        <v>427</v>
      </c>
      <c r="Z43" s="159" t="s">
        <v>427</v>
      </c>
      <c r="AA43" s="159" t="s">
        <v>427</v>
      </c>
      <c r="AB43" s="179">
        <f>[1]PAH!T329</f>
        <v>4.4730000000000003E-4</v>
      </c>
      <c r="AC43" s="179" t="str">
        <f>[1]HCB!T329</f>
        <v>NA</v>
      </c>
      <c r="AD43" s="179">
        <f>[1]PCB!T329</f>
        <v>0.108</v>
      </c>
      <c r="AE43" s="160"/>
      <c r="AF43" s="191">
        <f>'[1]dati attività'!$L$95</f>
        <v>0</v>
      </c>
      <c r="AG43" s="191" t="str">
        <f>'[1]dati attività'!$L$96</f>
        <v>NO</v>
      </c>
      <c r="AH43" s="191" t="str">
        <f>'[1]dati attività'!$L$97</f>
        <v>NO</v>
      </c>
      <c r="AI43" s="191">
        <f>'[1]dati attività'!$L$98</f>
        <v>4970.5682400000005</v>
      </c>
      <c r="AJ43" s="191" t="str">
        <f>'[1]dati attività'!$L$99</f>
        <v>NO</v>
      </c>
      <c r="AK43" s="159" t="s">
        <v>412</v>
      </c>
      <c r="AL43" s="140" t="s">
        <v>18</v>
      </c>
    </row>
    <row r="44" spans="1:38" s="10" customFormat="1" ht="24.75" customHeight="1" thickBot="1">
      <c r="A44" s="101" t="s">
        <v>129</v>
      </c>
      <c r="B44" s="101" t="s">
        <v>188</v>
      </c>
      <c r="C44" s="109" t="s">
        <v>70</v>
      </c>
      <c r="D44" s="94"/>
      <c r="E44" s="179">
        <f>[1]NOx!T330</f>
        <v>109.60817196907013</v>
      </c>
      <c r="F44" s="179">
        <f>[1]NMVOC!T330</f>
        <v>42.614733187929403</v>
      </c>
      <c r="G44" s="179">
        <f>[1]SOx!T330</f>
        <v>2.2989999999999999</v>
      </c>
      <c r="H44" s="179">
        <f>[1]NH3!T330</f>
        <v>1.5554804544915731E-2</v>
      </c>
      <c r="I44" s="179">
        <f>[1]pm2.5!T330</f>
        <v>17.095992551414241</v>
      </c>
      <c r="J44" s="179">
        <f>[1]pm10!T330</f>
        <v>17.095992551414241</v>
      </c>
      <c r="K44" s="179">
        <f>[1]PST!T330</f>
        <v>17.444890358585958</v>
      </c>
      <c r="L44" s="179">
        <f>[1]BC!T330</f>
        <v>9.7074563245713161</v>
      </c>
      <c r="M44" s="179">
        <f>[1]CO!T330</f>
        <v>137.11847284250135</v>
      </c>
      <c r="N44" s="179">
        <f>[1]piombo!T330</f>
        <v>13.117957921392694</v>
      </c>
      <c r="O44" s="179">
        <f>[1]cadmio!T330</f>
        <v>4.1855961520937636E-3</v>
      </c>
      <c r="P44" s="179" t="str">
        <f>[1]mercurio!T330</f>
        <v>NA</v>
      </c>
      <c r="Q44" s="179" t="str">
        <f>[1]arsenico!T330</f>
        <v>NA</v>
      </c>
      <c r="R44" s="179">
        <f>[1]cromo!T330</f>
        <v>1.2226611500778306E-2</v>
      </c>
      <c r="S44" s="179">
        <f>[1]rame!T330</f>
        <v>0.32423850919754682</v>
      </c>
      <c r="T44" s="179">
        <f>[1]nichel!T330</f>
        <v>2.2519821653768989E-2</v>
      </c>
      <c r="U44" s="179">
        <f>[1]selenio!T330</f>
        <v>4.5879077529378046E-2</v>
      </c>
      <c r="V44" s="179">
        <f>[1]zinco!T330</f>
        <v>7.3283221520649394E-2</v>
      </c>
      <c r="W44" s="179" t="str">
        <f>[1]Diossine!T330</f>
        <v>NA</v>
      </c>
      <c r="X44" s="159" t="s">
        <v>427</v>
      </c>
      <c r="Y44" s="159" t="s">
        <v>427</v>
      </c>
      <c r="Z44" s="159" t="s">
        <v>427</v>
      </c>
      <c r="AA44" s="159" t="s">
        <v>427</v>
      </c>
      <c r="AB44" s="179">
        <f>[1]PAH!T330</f>
        <v>0.18491536715391232</v>
      </c>
      <c r="AC44" s="179" t="str">
        <f>[1]HCB!T330</f>
        <v>NA</v>
      </c>
      <c r="AD44" s="179" t="str">
        <f>[1]PCB!T330</f>
        <v>NA</v>
      </c>
      <c r="AE44" s="160"/>
      <c r="AF44" s="191">
        <f>'[1]dati attività'!$L$100</f>
        <v>4190.2452540000013</v>
      </c>
      <c r="AG44" s="191" t="str">
        <f>'[1]dati attività'!$L$101</f>
        <v>NO</v>
      </c>
      <c r="AH44" s="191" t="str">
        <f>'[1]dati attività'!$L$102</f>
        <v>NO</v>
      </c>
      <c r="AI44" s="191" t="str">
        <f>'[1]dati attività'!$L$103</f>
        <v>NO</v>
      </c>
      <c r="AJ44" s="191" t="str">
        <f>'[1]dati attività'!$L$104</f>
        <v>NO</v>
      </c>
      <c r="AK44" s="159" t="s">
        <v>412</v>
      </c>
      <c r="AL44" s="140" t="s">
        <v>18</v>
      </c>
    </row>
    <row r="45" spans="1:38" s="10" customFormat="1" ht="24.75" customHeight="1" thickBot="1">
      <c r="A45" s="101" t="s">
        <v>129</v>
      </c>
      <c r="B45" s="101" t="s">
        <v>189</v>
      </c>
      <c r="C45" s="109" t="s">
        <v>139</v>
      </c>
      <c r="D45" s="94"/>
      <c r="E45" s="179">
        <f>[1]NOx!T331</f>
        <v>9.6050000000000004</v>
      </c>
      <c r="F45" s="179">
        <f>[1]NMVOC!T331</f>
        <v>1.0667200000000001</v>
      </c>
      <c r="G45" s="179">
        <f>[1]SOx!T331</f>
        <v>0.22600000000000001</v>
      </c>
      <c r="H45" s="179">
        <f>[1]NH3!T331</f>
        <v>1.5820000000000001E-3</v>
      </c>
      <c r="I45" s="179">
        <f>[1]pm2.5!T331</f>
        <v>1.01248</v>
      </c>
      <c r="J45" s="179">
        <f>[1]pm10!T331</f>
        <v>1.01248</v>
      </c>
      <c r="K45" s="179">
        <f>[1]PST!T331</f>
        <v>1.0331428571428574</v>
      </c>
      <c r="L45" s="179">
        <f>[1]BC!T331</f>
        <v>0.55686400000000014</v>
      </c>
      <c r="M45" s="179">
        <f>[1]CO!T331</f>
        <v>2.4634</v>
      </c>
      <c r="N45" s="179">
        <f>[1]piombo!T331</f>
        <v>4.5169555746632263E-2</v>
      </c>
      <c r="O45" s="179">
        <f>[1]cadmio!T331</f>
        <v>2.7432124557728609E-3</v>
      </c>
      <c r="P45" s="179" t="str">
        <f>[1]mercurio!T331</f>
        <v>NA</v>
      </c>
      <c r="Q45" s="179">
        <f>[1]arsenico!T331</f>
        <v>2.1592320912796607E-2</v>
      </c>
      <c r="R45" s="179">
        <f>[1]cromo!T331</f>
        <v>1.2773226439405119E-2</v>
      </c>
      <c r="S45" s="179">
        <f>[1]rame!T331</f>
        <v>2.1592320912796607E-2</v>
      </c>
      <c r="T45" s="179">
        <f>[1]nichel!T331</f>
        <v>0.68957634366439757</v>
      </c>
      <c r="U45" s="179">
        <f>[1]selenio!T331</f>
        <v>5.0364014960927614E-2</v>
      </c>
      <c r="V45" s="179">
        <f>[1]zinco!T331</f>
        <v>0.12365966880994146</v>
      </c>
      <c r="W45" s="179" t="str">
        <f>[1]Diossine!T331</f>
        <v>NA</v>
      </c>
      <c r="X45" s="159" t="s">
        <v>427</v>
      </c>
      <c r="Y45" s="159" t="s">
        <v>427</v>
      </c>
      <c r="Z45" s="159" t="s">
        <v>427</v>
      </c>
      <c r="AA45" s="159" t="s">
        <v>427</v>
      </c>
      <c r="AB45" s="179">
        <f>[1]PAH!T331</f>
        <v>9.0339111493264526E-3</v>
      </c>
      <c r="AC45" s="179" t="str">
        <f>[1]HCB!T331</f>
        <v>NA</v>
      </c>
      <c r="AD45" s="179" t="str">
        <f>[1]PCB!T331</f>
        <v>NA</v>
      </c>
      <c r="AE45" s="160"/>
      <c r="AF45" s="191">
        <f>'[1]dati attività'!$L$105</f>
        <v>98798.830128000001</v>
      </c>
      <c r="AG45" s="191" t="s">
        <v>433</v>
      </c>
      <c r="AH45" s="191" t="s">
        <v>433</v>
      </c>
      <c r="AI45" s="191" t="s">
        <v>433</v>
      </c>
      <c r="AJ45" s="191" t="s">
        <v>433</v>
      </c>
      <c r="AK45" s="159" t="s">
        <v>412</v>
      </c>
      <c r="AL45" s="140" t="s">
        <v>18</v>
      </c>
    </row>
    <row r="46" spans="1:38" s="10" customFormat="1" ht="24.75" customHeight="1" thickBot="1">
      <c r="A46" s="101" t="s">
        <v>123</v>
      </c>
      <c r="B46" s="101" t="s">
        <v>190</v>
      </c>
      <c r="C46" s="109" t="s">
        <v>71</v>
      </c>
      <c r="D46" s="94"/>
      <c r="E46" s="179" t="str">
        <f>[1]NOx!T332</f>
        <v>IE</v>
      </c>
      <c r="F46" s="179" t="str">
        <f>[1]NMVOC!T332</f>
        <v>IE</v>
      </c>
      <c r="G46" s="179" t="str">
        <f>[1]SOx!T332</f>
        <v>IE</v>
      </c>
      <c r="H46" s="179" t="str">
        <f>[1]NH3!T332</f>
        <v>IE</v>
      </c>
      <c r="I46" s="179" t="str">
        <f>[1]pm2.5!T332</f>
        <v>IE</v>
      </c>
      <c r="J46" s="179" t="str">
        <f>[1]pm10!T332</f>
        <v>IE</v>
      </c>
      <c r="K46" s="179" t="str">
        <f>[1]PST!T332</f>
        <v>IE</v>
      </c>
      <c r="L46" s="179" t="str">
        <f>[1]BC!T332</f>
        <v>IE</v>
      </c>
      <c r="M46" s="179" t="str">
        <f>[1]CO!T332</f>
        <v>IE</v>
      </c>
      <c r="N46" s="179" t="str">
        <f>[1]piombo!T332</f>
        <v>IE</v>
      </c>
      <c r="O46" s="179" t="str">
        <f>[1]cadmio!T332</f>
        <v>IE</v>
      </c>
      <c r="P46" s="179" t="str">
        <f>[1]mercurio!T332</f>
        <v>IE</v>
      </c>
      <c r="Q46" s="179" t="str">
        <f>[1]arsenico!T332</f>
        <v>IE</v>
      </c>
      <c r="R46" s="179" t="str">
        <f>[1]cromo!T332</f>
        <v>IE</v>
      </c>
      <c r="S46" s="179" t="str">
        <f>[1]rame!T332</f>
        <v>IE</v>
      </c>
      <c r="T46" s="179" t="str">
        <f>[1]nichel!T332</f>
        <v>IE</v>
      </c>
      <c r="U46" s="179" t="str">
        <f>[1]selenio!T332</f>
        <v>IE</v>
      </c>
      <c r="V46" s="179" t="str">
        <f>[1]zinco!T332</f>
        <v>IE</v>
      </c>
      <c r="W46" s="179" t="str">
        <f>[1]Diossine!T332</f>
        <v>IE</v>
      </c>
      <c r="X46" s="159" t="s">
        <v>427</v>
      </c>
      <c r="Y46" s="159" t="s">
        <v>427</v>
      </c>
      <c r="Z46" s="159" t="s">
        <v>427</v>
      </c>
      <c r="AA46" s="159" t="s">
        <v>427</v>
      </c>
      <c r="AB46" s="179" t="str">
        <f>[1]PAH!T332</f>
        <v>IE</v>
      </c>
      <c r="AC46" s="179" t="str">
        <f>[1]HCB!T332</f>
        <v>IE</v>
      </c>
      <c r="AD46" s="179" t="str">
        <f>[1]PCB!T332</f>
        <v>IE</v>
      </c>
      <c r="AE46" s="160"/>
      <c r="AF46" s="191" t="str">
        <f>'[1]dati attività'!$L$106</f>
        <v>IE</v>
      </c>
      <c r="AG46" s="191" t="str">
        <f>'[1]dati attività'!$L$107</f>
        <v>IE</v>
      </c>
      <c r="AH46" s="191" t="str">
        <f>'[1]dati attività'!$L$108</f>
        <v>IE</v>
      </c>
      <c r="AI46" s="191" t="str">
        <f>'[1]dati attività'!$L$109</f>
        <v>IE</v>
      </c>
      <c r="AJ46" s="191" t="str">
        <f>'[1]dati attività'!$L$110</f>
        <v>IE</v>
      </c>
      <c r="AK46" s="159" t="s">
        <v>412</v>
      </c>
      <c r="AL46" s="140" t="s">
        <v>18</v>
      </c>
    </row>
    <row r="47" spans="1:38" s="10" customFormat="1" ht="24.75" customHeight="1" thickBot="1">
      <c r="A47" s="101" t="s">
        <v>129</v>
      </c>
      <c r="B47" s="101" t="s">
        <v>191</v>
      </c>
      <c r="C47" s="109" t="s">
        <v>72</v>
      </c>
      <c r="D47" s="94"/>
      <c r="E47" s="179">
        <f>[1]NOx!T333</f>
        <v>11.053923070588237</v>
      </c>
      <c r="F47" s="179">
        <f>[1]NMVOC!T333</f>
        <v>2.5751381682352941</v>
      </c>
      <c r="G47" s="179">
        <f>[1]SOx!T333</f>
        <v>0.40133099999999999</v>
      </c>
      <c r="H47" s="179">
        <f>[1]NH3!T333</f>
        <v>1.0140171176470591E-3</v>
      </c>
      <c r="I47" s="179">
        <f>[1]pm2.5!T333</f>
        <v>1.4116166763337057</v>
      </c>
      <c r="J47" s="179">
        <f>[1]pm10!T333</f>
        <v>1.4116166763337057</v>
      </c>
      <c r="K47" s="179">
        <f>[1]PST!T333</f>
        <v>1.4404251799323529</v>
      </c>
      <c r="L47" s="179">
        <f>[1]BC!T333</f>
        <v>0.77494577742381876</v>
      </c>
      <c r="M47" s="179">
        <f>[1]CO!T333</f>
        <v>58.03068582352941</v>
      </c>
      <c r="N47" s="179">
        <f>[1]piombo!T333</f>
        <v>2.572365523807127</v>
      </c>
      <c r="O47" s="179">
        <f>[1]cadmio!T333</f>
        <v>3.7188019814955319E-4</v>
      </c>
      <c r="P47" s="179" t="str">
        <f>[1]mercurio!T333</f>
        <v>NA</v>
      </c>
      <c r="Q47" s="179" t="str">
        <f>[1]arsenico!T333</f>
        <v>NA</v>
      </c>
      <c r="R47" s="179">
        <f>[1]cromo!T333</f>
        <v>8.0710862032362923E-4</v>
      </c>
      <c r="S47" s="179">
        <f>[1]rame!T333</f>
        <v>1.9769092464210505E-2</v>
      </c>
      <c r="T47" s="179">
        <f>[1]nichel!T333</f>
        <v>1.6698215457867584E-3</v>
      </c>
      <c r="U47" s="179">
        <f>[1]selenio!T333</f>
        <v>6.7238181956147895E-3</v>
      </c>
      <c r="V47" s="179">
        <f>[1]zinco!T333</f>
        <v>1.2401913862676216E-2</v>
      </c>
      <c r="W47" s="179" t="str">
        <f>[1]Diossine!T333</f>
        <v>NA</v>
      </c>
      <c r="X47" s="159" t="s">
        <v>427</v>
      </c>
      <c r="Y47" s="159" t="s">
        <v>427</v>
      </c>
      <c r="Z47" s="159" t="s">
        <v>427</v>
      </c>
      <c r="AA47" s="159" t="s">
        <v>427</v>
      </c>
      <c r="AB47" s="179">
        <f>[1]PAH!T333</f>
        <v>1.2160241553327946E-2</v>
      </c>
      <c r="AC47" s="179" t="str">
        <f>[1]HCB!T333</f>
        <v>NA</v>
      </c>
      <c r="AD47" s="179" t="str">
        <f>[1]PCB!T333</f>
        <v>NA</v>
      </c>
      <c r="AE47" s="160"/>
      <c r="AF47" s="191">
        <f>'[1]dati attività'!$L$111</f>
        <v>17608.150126620003</v>
      </c>
      <c r="AG47" s="191" t="s">
        <v>433</v>
      </c>
      <c r="AH47" s="191" t="s">
        <v>433</v>
      </c>
      <c r="AI47" s="191" t="s">
        <v>433</v>
      </c>
      <c r="AJ47" s="191" t="s">
        <v>433</v>
      </c>
      <c r="AK47" s="159" t="s">
        <v>412</v>
      </c>
      <c r="AL47" s="140" t="s">
        <v>18</v>
      </c>
    </row>
    <row r="48" spans="1:38" s="10" customFormat="1" ht="24.75" customHeight="1" thickBot="1">
      <c r="A48" s="101" t="s">
        <v>124</v>
      </c>
      <c r="B48" s="101" t="s">
        <v>192</v>
      </c>
      <c r="C48" s="109" t="s">
        <v>73</v>
      </c>
      <c r="D48" s="94"/>
      <c r="E48" s="179" t="str">
        <f>[1]NOx!T334</f>
        <v>NA</v>
      </c>
      <c r="F48" s="179">
        <f>[1]NMVOC!T334</f>
        <v>3.5799999999999998E-2</v>
      </c>
      <c r="G48" s="179" t="str">
        <f>[1]SOx!T334</f>
        <v>NA</v>
      </c>
      <c r="H48" s="179" t="str">
        <f>[1]NH3!T334</f>
        <v>NA</v>
      </c>
      <c r="I48" s="179">
        <f>[1]pm2.5!T334</f>
        <v>5.098275E-2</v>
      </c>
      <c r="J48" s="179">
        <f>[1]pm10!T334</f>
        <v>0.50982749999999999</v>
      </c>
      <c r="K48" s="179">
        <f>[1]PST!T334</f>
        <v>1.019655</v>
      </c>
      <c r="L48" s="179">
        <f>[1]BC!T334</f>
        <v>4.3335337500000001E-2</v>
      </c>
      <c r="M48" s="179" t="str">
        <f>[1]CO!T334</f>
        <v>NA</v>
      </c>
      <c r="N48" s="179" t="str">
        <f>[1]piombo!T334</f>
        <v>NA</v>
      </c>
      <c r="O48" s="179" t="str">
        <f>[1]cadmio!T334</f>
        <v>NA</v>
      </c>
      <c r="P48" s="179" t="str">
        <f>[1]mercurio!T334</f>
        <v>NA</v>
      </c>
      <c r="Q48" s="179" t="str">
        <f>[1]arsenico!T334</f>
        <v>NA</v>
      </c>
      <c r="R48" s="179" t="str">
        <f>[1]cromo!T334</f>
        <v>NA</v>
      </c>
      <c r="S48" s="179" t="str">
        <f>[1]rame!T334</f>
        <v>NA</v>
      </c>
      <c r="T48" s="179" t="str">
        <f>[1]nichel!T334</f>
        <v>NA</v>
      </c>
      <c r="U48" s="179" t="str">
        <f>[1]selenio!T334</f>
        <v>NA</v>
      </c>
      <c r="V48" s="179" t="str">
        <f>[1]zinco!T334</f>
        <v>NA</v>
      </c>
      <c r="W48" s="179" t="str">
        <f>[1]Diossine!T334</f>
        <v>NA</v>
      </c>
      <c r="X48" s="179" t="s">
        <v>412</v>
      </c>
      <c r="Y48" s="179" t="s">
        <v>412</v>
      </c>
      <c r="Z48" s="179" t="s">
        <v>412</v>
      </c>
      <c r="AA48" s="179" t="s">
        <v>412</v>
      </c>
      <c r="AB48" s="179" t="str">
        <f>[1]PAH!T334</f>
        <v>NA</v>
      </c>
      <c r="AC48" s="179" t="str">
        <f>[1]HCB!T334</f>
        <v>NA</v>
      </c>
      <c r="AD48" s="179" t="str">
        <f>[1]PCB!T334</f>
        <v>NA</v>
      </c>
      <c r="AE48" s="160"/>
      <c r="AF48" s="159" t="s">
        <v>412</v>
      </c>
      <c r="AG48" s="159" t="s">
        <v>412</v>
      </c>
      <c r="AH48" s="159" t="s">
        <v>412</v>
      </c>
      <c r="AI48" s="159" t="s">
        <v>412</v>
      </c>
      <c r="AJ48" s="159" t="s">
        <v>412</v>
      </c>
      <c r="AK48" s="159" t="str">
        <f>'[1]dati attività'!L112</f>
        <v xml:space="preserve"> (Mt)</v>
      </c>
      <c r="AL48" s="140" t="s">
        <v>387</v>
      </c>
    </row>
    <row r="49" spans="1:38" s="10" customFormat="1" ht="24.75" customHeight="1" thickBot="1">
      <c r="A49" s="101" t="s">
        <v>124</v>
      </c>
      <c r="B49" s="101" t="s">
        <v>193</v>
      </c>
      <c r="C49" s="109" t="s">
        <v>74</v>
      </c>
      <c r="D49" s="94"/>
      <c r="E49" s="179" t="str">
        <f>[1]NOx!T335</f>
        <v>NA</v>
      </c>
      <c r="F49" s="179">
        <f>[1]NMVOC!T335</f>
        <v>2.6094999999999997</v>
      </c>
      <c r="G49" s="179" t="str">
        <f>[1]SOx!T335</f>
        <v>NA</v>
      </c>
      <c r="H49" s="179" t="str">
        <f>[1]NH3!T335</f>
        <v>NA</v>
      </c>
      <c r="I49" s="179">
        <f>[1]pm2.5!T335</f>
        <v>0.11047579199999999</v>
      </c>
      <c r="J49" s="179">
        <f>[1]pm10!T335</f>
        <v>0.26303759999999998</v>
      </c>
      <c r="K49" s="179">
        <f>[1]PST!T335</f>
        <v>0.32879699999999995</v>
      </c>
      <c r="L49" s="179">
        <f>[1]BC!T335</f>
        <v>5.4133138079999997E-2</v>
      </c>
      <c r="M49" s="179" t="str">
        <f>[1]CO!T335</f>
        <v>NA</v>
      </c>
      <c r="N49" s="179">
        <f>[1]piombo!T335</f>
        <v>1.14818</v>
      </c>
      <c r="O49" s="179">
        <f>[1]cadmio!T335</f>
        <v>0.26095000000000002</v>
      </c>
      <c r="P49" s="179">
        <f>[1]mercurio!T335</f>
        <v>0.15656999999999999</v>
      </c>
      <c r="Q49" s="179">
        <f>[1]arsenico!T335</f>
        <v>0.10438</v>
      </c>
      <c r="R49" s="179">
        <f>[1]cromo!T335</f>
        <v>0.88722999999999996</v>
      </c>
      <c r="S49" s="179">
        <f>[1]rame!T335</f>
        <v>0.46970999999999996</v>
      </c>
      <c r="T49" s="179">
        <f>[1]nichel!T335</f>
        <v>0.33923500000000001</v>
      </c>
      <c r="U49" s="179" t="str">
        <f>[1]selenio!T335</f>
        <v>NA</v>
      </c>
      <c r="V49" s="179">
        <f>[1]zinco!T335</f>
        <v>1.14818</v>
      </c>
      <c r="W49" s="179" t="str">
        <f>[1]Diossine!T335</f>
        <v>NA</v>
      </c>
      <c r="X49" s="179" t="s">
        <v>412</v>
      </c>
      <c r="Y49" s="179" t="s">
        <v>412</v>
      </c>
      <c r="Z49" s="179" t="s">
        <v>412</v>
      </c>
      <c r="AA49" s="179" t="s">
        <v>412</v>
      </c>
      <c r="AB49" s="179" t="str">
        <f>[1]PAH!T335</f>
        <v>NA</v>
      </c>
      <c r="AC49" s="179" t="str">
        <f>[1]HCB!T335</f>
        <v>NA</v>
      </c>
      <c r="AD49" s="179" t="str">
        <f>[1]PCB!T335</f>
        <v>NA</v>
      </c>
      <c r="AE49" s="160"/>
      <c r="AF49" s="159" t="s">
        <v>412</v>
      </c>
      <c r="AG49" s="159" t="s">
        <v>412</v>
      </c>
      <c r="AH49" s="159" t="s">
        <v>412</v>
      </c>
      <c r="AI49" s="159" t="s">
        <v>412</v>
      </c>
      <c r="AJ49" s="159" t="s">
        <v>412</v>
      </c>
      <c r="AK49" s="159">
        <f>'[1]dati attività'!L113</f>
        <v>0</v>
      </c>
      <c r="AL49" s="140" t="s">
        <v>388</v>
      </c>
    </row>
    <row r="50" spans="1:38" s="10" customFormat="1" ht="24.75" customHeight="1" thickBot="1">
      <c r="A50" s="101" t="s">
        <v>124</v>
      </c>
      <c r="B50" s="101" t="s">
        <v>194</v>
      </c>
      <c r="C50" s="109" t="s">
        <v>75</v>
      </c>
      <c r="D50" s="94"/>
      <c r="E50" s="179" t="str">
        <f>[1]NOx!T336</f>
        <v>NO</v>
      </c>
      <c r="F50" s="179" t="str">
        <f>[1]NMVOC!T336</f>
        <v>NO</v>
      </c>
      <c r="G50" s="179" t="str">
        <f>[1]SOx!T336</f>
        <v>NO</v>
      </c>
      <c r="H50" s="179" t="str">
        <f>[1]NH3!T336</f>
        <v>NO</v>
      </c>
      <c r="I50" s="179" t="str">
        <f>[1]pm2.5!T336</f>
        <v>NO</v>
      </c>
      <c r="J50" s="179" t="str">
        <f>[1]pm10!T336</f>
        <v>NO</v>
      </c>
      <c r="K50" s="179" t="str">
        <f>[1]PST!T336</f>
        <v>NO</v>
      </c>
      <c r="L50" s="179" t="str">
        <f>[1]BC!T336</f>
        <v>NO</v>
      </c>
      <c r="M50" s="179" t="str">
        <f>[1]CO!T336</f>
        <v>NO</v>
      </c>
      <c r="N50" s="179" t="str">
        <f>[1]piombo!T336</f>
        <v>NO</v>
      </c>
      <c r="O50" s="179" t="str">
        <f>[1]cadmio!T336</f>
        <v>NO</v>
      </c>
      <c r="P50" s="179" t="str">
        <f>[1]mercurio!T336</f>
        <v>NO</v>
      </c>
      <c r="Q50" s="179" t="str">
        <f>[1]arsenico!T336</f>
        <v>NO</v>
      </c>
      <c r="R50" s="179" t="str">
        <f>[1]cromo!T336</f>
        <v>NO</v>
      </c>
      <c r="S50" s="179" t="str">
        <f>[1]rame!T336</f>
        <v>NO</v>
      </c>
      <c r="T50" s="179" t="str">
        <f>[1]nichel!T336</f>
        <v>NO</v>
      </c>
      <c r="U50" s="179" t="str">
        <f>[1]selenio!T336</f>
        <v>NO</v>
      </c>
      <c r="V50" s="179" t="str">
        <f>[1]zinco!T336</f>
        <v>NO</v>
      </c>
      <c r="W50" s="179" t="str">
        <f>[1]Diossine!T336</f>
        <v>NO</v>
      </c>
      <c r="X50" s="179" t="s">
        <v>433</v>
      </c>
      <c r="Y50" s="179" t="s">
        <v>433</v>
      </c>
      <c r="Z50" s="179" t="s">
        <v>433</v>
      </c>
      <c r="AA50" s="179" t="s">
        <v>433</v>
      </c>
      <c r="AB50" s="179" t="str">
        <f>[1]PAH!T336</f>
        <v>NO</v>
      </c>
      <c r="AC50" s="179" t="str">
        <f>[1]HCB!T336</f>
        <v>NO</v>
      </c>
      <c r="AD50" s="179" t="str">
        <f>[1]PCB!T336</f>
        <v>NO</v>
      </c>
      <c r="AE50" s="160"/>
      <c r="AF50" s="191" t="s">
        <v>433</v>
      </c>
      <c r="AG50" s="191" t="s">
        <v>433</v>
      </c>
      <c r="AH50" s="191" t="s">
        <v>433</v>
      </c>
      <c r="AI50" s="191" t="s">
        <v>433</v>
      </c>
      <c r="AJ50" s="191" t="s">
        <v>433</v>
      </c>
      <c r="AK50" s="191" t="str">
        <f>'[1]dati attività'!L114</f>
        <v>NO</v>
      </c>
      <c r="AL50" s="140" t="s">
        <v>381</v>
      </c>
    </row>
    <row r="51" spans="1:38" s="10" customFormat="1" ht="24.75" customHeight="1" thickBot="1">
      <c r="A51" s="101" t="s">
        <v>124</v>
      </c>
      <c r="B51" s="102" t="s">
        <v>195</v>
      </c>
      <c r="C51" s="109" t="s">
        <v>140</v>
      </c>
      <c r="D51" s="94"/>
      <c r="E51" s="179" t="str">
        <f>[1]NOx!T337</f>
        <v>NA</v>
      </c>
      <c r="F51" s="179">
        <f>[1]NMVOC!T337</f>
        <v>1.443413403996072</v>
      </c>
      <c r="G51" s="179" t="str">
        <f>[1]SOx!T337</f>
        <v>NA</v>
      </c>
      <c r="H51" s="179" t="str">
        <f>[1]NH3!T337</f>
        <v>NA</v>
      </c>
      <c r="I51" s="179" t="str">
        <f>[1]pm2.5!T337</f>
        <v>NA</v>
      </c>
      <c r="J51" s="179" t="str">
        <f>[1]pm10!T337</f>
        <v>NA</v>
      </c>
      <c r="K51" s="179" t="str">
        <f>[1]PST!T337</f>
        <v>NA</v>
      </c>
      <c r="L51" s="179" t="str">
        <f>[1]BC!T337</f>
        <v>NA</v>
      </c>
      <c r="M51" s="179" t="str">
        <f>[1]CO!T337</f>
        <v>NA</v>
      </c>
      <c r="N51" s="179" t="str">
        <f>[1]piombo!T337</f>
        <v>NA</v>
      </c>
      <c r="O51" s="179" t="str">
        <f>[1]cadmio!T337</f>
        <v>NA</v>
      </c>
      <c r="P51" s="179" t="str">
        <f>[1]mercurio!T337</f>
        <v>NA</v>
      </c>
      <c r="Q51" s="179" t="str">
        <f>[1]arsenico!T337</f>
        <v>NA</v>
      </c>
      <c r="R51" s="179" t="str">
        <f>[1]cromo!T337</f>
        <v>NA</v>
      </c>
      <c r="S51" s="179" t="str">
        <f>[1]rame!T337</f>
        <v>NA</v>
      </c>
      <c r="T51" s="179" t="str">
        <f>[1]nichel!T337</f>
        <v>NA</v>
      </c>
      <c r="U51" s="179" t="str">
        <f>[1]selenio!T337</f>
        <v>NA</v>
      </c>
      <c r="V51" s="179" t="str">
        <f>[1]zinco!T337</f>
        <v>NA</v>
      </c>
      <c r="W51" s="179" t="str">
        <f>[1]Diossine!T337</f>
        <v>NA</v>
      </c>
      <c r="X51" s="179" t="s">
        <v>412</v>
      </c>
      <c r="Y51" s="179" t="s">
        <v>412</v>
      </c>
      <c r="Z51" s="179" t="s">
        <v>412</v>
      </c>
      <c r="AA51" s="179" t="s">
        <v>412</v>
      </c>
      <c r="AB51" s="179" t="str">
        <f>[1]PAH!T337</f>
        <v>NA</v>
      </c>
      <c r="AC51" s="179" t="str">
        <f>[1]HCB!T337</f>
        <v>NA</v>
      </c>
      <c r="AD51" s="179" t="str">
        <f>[1]PCB!T337</f>
        <v>NA</v>
      </c>
      <c r="AE51" s="160"/>
      <c r="AF51" s="159" t="s">
        <v>412</v>
      </c>
      <c r="AG51" s="159" t="s">
        <v>412</v>
      </c>
      <c r="AH51" s="159" t="s">
        <v>412</v>
      </c>
      <c r="AI51" s="159" t="s">
        <v>412</v>
      </c>
      <c r="AJ51" s="159" t="s">
        <v>412</v>
      </c>
      <c r="AK51" s="159" t="str">
        <f>'[1]dati attività'!L115</f>
        <v>CR,CS,D,OTH</v>
      </c>
      <c r="AL51" s="140" t="s">
        <v>389</v>
      </c>
    </row>
    <row r="52" spans="1:38" s="10" customFormat="1" ht="24.75" customHeight="1" thickBot="1">
      <c r="A52" s="101" t="s">
        <v>124</v>
      </c>
      <c r="B52" s="102" t="s">
        <v>327</v>
      </c>
      <c r="C52" s="110" t="s">
        <v>141</v>
      </c>
      <c r="D52" s="137"/>
      <c r="E52" s="179">
        <f>[1]NOx!T338</f>
        <v>5.8250000000000002</v>
      </c>
      <c r="F52" s="179">
        <f>[1]NMVOC!T338</f>
        <v>25.077947999999999</v>
      </c>
      <c r="G52" s="179">
        <f>[1]SOx!T338</f>
        <v>44.1</v>
      </c>
      <c r="H52" s="179" t="str">
        <f>[1]NH3!T338</f>
        <v>NA</v>
      </c>
      <c r="I52" s="179">
        <f>[1]pm2.5!T338</f>
        <v>0.25471399974471259</v>
      </c>
      <c r="J52" s="179">
        <f>[1]pm10!T338</f>
        <v>0.58159679120614971</v>
      </c>
      <c r="K52" s="179">
        <f>[1]PST!T338</f>
        <v>0.74021409789873582</v>
      </c>
      <c r="L52" s="179">
        <f>[1]BC!T338</f>
        <v>3.3112819966812639E-2</v>
      </c>
      <c r="M52" s="179">
        <f>[1]CO!T338</f>
        <v>5.5254734985058001</v>
      </c>
      <c r="N52" s="179" t="str">
        <f>[1]piombo!T338</f>
        <v>NA</v>
      </c>
      <c r="O52" s="179" t="str">
        <f>[1]cadmio!T338</f>
        <v>NA</v>
      </c>
      <c r="P52" s="179" t="str">
        <f>[1]mercurio!T338</f>
        <v>NA</v>
      </c>
      <c r="Q52" s="179" t="str">
        <f>[1]arsenico!T338</f>
        <v>NA</v>
      </c>
      <c r="R52" s="179" t="str">
        <f>[1]cromo!T338</f>
        <v>NA</v>
      </c>
      <c r="S52" s="179" t="str">
        <f>[1]rame!T338</f>
        <v>NA</v>
      </c>
      <c r="T52" s="179" t="str">
        <f>[1]nichel!T338</f>
        <v>NA</v>
      </c>
      <c r="U52" s="179" t="str">
        <f>[1]selenio!T338</f>
        <v>NA</v>
      </c>
      <c r="V52" s="179" t="str">
        <f>[1]zinco!T338</f>
        <v>NA</v>
      </c>
      <c r="W52" s="179" t="str">
        <f>[1]Diossine!T338</f>
        <v>NA</v>
      </c>
      <c r="X52" s="179" t="s">
        <v>412</v>
      </c>
      <c r="Y52" s="179" t="s">
        <v>412</v>
      </c>
      <c r="Z52" s="179" t="s">
        <v>412</v>
      </c>
      <c r="AA52" s="179" t="s">
        <v>412</v>
      </c>
      <c r="AB52" s="179" t="str">
        <f>[1]PAH!T338</f>
        <v>NA</v>
      </c>
      <c r="AC52" s="179" t="str">
        <f>[1]HCB!T338</f>
        <v>NA</v>
      </c>
      <c r="AD52" s="179" t="str">
        <f>[1]PCB!T338</f>
        <v>NA</v>
      </c>
      <c r="AE52" s="160"/>
      <c r="AF52" s="159" t="s">
        <v>412</v>
      </c>
      <c r="AG52" s="159" t="s">
        <v>412</v>
      </c>
      <c r="AH52" s="159" t="s">
        <v>412</v>
      </c>
      <c r="AI52" s="159" t="s">
        <v>412</v>
      </c>
      <c r="AJ52" s="159" t="s">
        <v>412</v>
      </c>
      <c r="AK52" s="159">
        <f>'[1]dati attività'!L116</f>
        <v>4.0569640281204702E-2</v>
      </c>
      <c r="AL52" s="140" t="s">
        <v>390</v>
      </c>
    </row>
    <row r="53" spans="1:38" s="10" customFormat="1" ht="24.75" customHeight="1" thickBot="1">
      <c r="A53" s="101" t="s">
        <v>124</v>
      </c>
      <c r="B53" s="102" t="s">
        <v>328</v>
      </c>
      <c r="C53" s="110" t="s">
        <v>76</v>
      </c>
      <c r="D53" s="137"/>
      <c r="E53" s="179" t="str">
        <f>[1]NOx!T339</f>
        <v>NA</v>
      </c>
      <c r="F53" s="179">
        <f>[1]NMVOC!T339</f>
        <v>57.46781176052</v>
      </c>
      <c r="G53" s="179" t="str">
        <f>[1]SOx!T339</f>
        <v>NA</v>
      </c>
      <c r="H53" s="179" t="str">
        <f>[1]NH3!T339</f>
        <v>NA</v>
      </c>
      <c r="I53" s="179" t="str">
        <f>[1]pm2.5!T339</f>
        <v>NA</v>
      </c>
      <c r="J53" s="179" t="str">
        <f>[1]pm10!T339</f>
        <v>NA</v>
      </c>
      <c r="K53" s="179" t="str">
        <f>[1]PST!T339</f>
        <v>NA</v>
      </c>
      <c r="L53" s="179" t="str">
        <f>[1]BC!T339</f>
        <v>NA</v>
      </c>
      <c r="M53" s="179" t="str">
        <f>[1]CO!T339</f>
        <v>NA</v>
      </c>
      <c r="N53" s="179" t="str">
        <f>[1]piombo!T339</f>
        <v>NA</v>
      </c>
      <c r="O53" s="179" t="str">
        <f>[1]cadmio!T339</f>
        <v>NA</v>
      </c>
      <c r="P53" s="179" t="str">
        <f>[1]mercurio!T339</f>
        <v>NA</v>
      </c>
      <c r="Q53" s="179" t="str">
        <f>[1]arsenico!T339</f>
        <v>NA</v>
      </c>
      <c r="R53" s="179" t="str">
        <f>[1]cromo!T339</f>
        <v>NA</v>
      </c>
      <c r="S53" s="179" t="str">
        <f>[1]rame!T339</f>
        <v>NA</v>
      </c>
      <c r="T53" s="179" t="str">
        <f>[1]nichel!T339</f>
        <v>NA</v>
      </c>
      <c r="U53" s="179" t="str">
        <f>[1]selenio!T339</f>
        <v>NA</v>
      </c>
      <c r="V53" s="179" t="str">
        <f>[1]zinco!T339</f>
        <v>NA</v>
      </c>
      <c r="W53" s="179" t="str">
        <f>[1]Diossine!T339</f>
        <v>NA</v>
      </c>
      <c r="X53" s="179" t="s">
        <v>412</v>
      </c>
      <c r="Y53" s="179" t="s">
        <v>412</v>
      </c>
      <c r="Z53" s="179" t="s">
        <v>412</v>
      </c>
      <c r="AA53" s="179" t="s">
        <v>412</v>
      </c>
      <c r="AB53" s="179" t="str">
        <f>[1]PAH!T339</f>
        <v>NA</v>
      </c>
      <c r="AC53" s="179" t="str">
        <f>[1]HCB!T339</f>
        <v>NA</v>
      </c>
      <c r="AD53" s="179" t="str">
        <f>[1]PCB!T339</f>
        <v>NA</v>
      </c>
      <c r="AE53" s="160"/>
      <c r="AF53" s="159" t="s">
        <v>412</v>
      </c>
      <c r="AG53" s="159" t="s">
        <v>412</v>
      </c>
      <c r="AH53" s="159" t="s">
        <v>412</v>
      </c>
      <c r="AI53" s="159" t="s">
        <v>412</v>
      </c>
      <c r="AJ53" s="159" t="s">
        <v>412</v>
      </c>
      <c r="AK53" s="191" t="str">
        <f>'[1]dati attività'!L117</f>
        <v>IE</v>
      </c>
      <c r="AL53" s="140" t="s">
        <v>386</v>
      </c>
    </row>
    <row r="54" spans="1:38" s="10" customFormat="1" ht="36.75" thickBot="1">
      <c r="A54" s="101" t="s">
        <v>124</v>
      </c>
      <c r="B54" s="102" t="s">
        <v>196</v>
      </c>
      <c r="C54" s="110" t="s">
        <v>300</v>
      </c>
      <c r="D54" s="137"/>
      <c r="E54" s="179" t="str">
        <f>[1]NOx!T340</f>
        <v>NA</v>
      </c>
      <c r="F54" s="179">
        <f>[1]NMVOC!T340</f>
        <v>27.712061158570112</v>
      </c>
      <c r="G54" s="179" t="str">
        <f>[1]SOx!T340</f>
        <v>NA</v>
      </c>
      <c r="H54" s="179" t="str">
        <f>[1]NH3!T340</f>
        <v>NA</v>
      </c>
      <c r="I54" s="179" t="str">
        <f>[1]pm2.5!T340</f>
        <v>NA</v>
      </c>
      <c r="J54" s="179" t="str">
        <f>[1]pm10!T340</f>
        <v>NA</v>
      </c>
      <c r="K54" s="179" t="str">
        <f>[1]PST!T340</f>
        <v>NA</v>
      </c>
      <c r="L54" s="179" t="str">
        <f>[1]BC!T340</f>
        <v>NA</v>
      </c>
      <c r="M54" s="179" t="str">
        <f>[1]CO!T340</f>
        <v>NA</v>
      </c>
      <c r="N54" s="179" t="str">
        <f>[1]piombo!T340</f>
        <v>NA</v>
      </c>
      <c r="O54" s="179" t="str">
        <f>[1]cadmio!T340</f>
        <v>NA</v>
      </c>
      <c r="P54" s="179" t="str">
        <f>[1]mercurio!T340</f>
        <v>NA</v>
      </c>
      <c r="Q54" s="179" t="str">
        <f>[1]arsenico!T340</f>
        <v>NA</v>
      </c>
      <c r="R54" s="179" t="str">
        <f>[1]cromo!T340</f>
        <v>NA</v>
      </c>
      <c r="S54" s="179" t="str">
        <f>[1]rame!T340</f>
        <v>NA</v>
      </c>
      <c r="T54" s="179" t="str">
        <f>[1]nichel!T340</f>
        <v>NA</v>
      </c>
      <c r="U54" s="179" t="str">
        <f>[1]selenio!T340</f>
        <v>NA</v>
      </c>
      <c r="V54" s="179" t="str">
        <f>[1]zinco!T340</f>
        <v>NA</v>
      </c>
      <c r="W54" s="179" t="str">
        <f>[1]Diossine!T340</f>
        <v>NA</v>
      </c>
      <c r="X54" s="179" t="s">
        <v>412</v>
      </c>
      <c r="Y54" s="179" t="s">
        <v>412</v>
      </c>
      <c r="Z54" s="179" t="s">
        <v>412</v>
      </c>
      <c r="AA54" s="179" t="s">
        <v>412</v>
      </c>
      <c r="AB54" s="179" t="str">
        <f>[1]PAH!T340</f>
        <v>NA</v>
      </c>
      <c r="AC54" s="179" t="str">
        <f>[1]HCB!T340</f>
        <v>NA</v>
      </c>
      <c r="AD54" s="179" t="str">
        <f>[1]PCB!T340</f>
        <v>NA</v>
      </c>
      <c r="AE54" s="160"/>
      <c r="AF54" s="159" t="s">
        <v>412</v>
      </c>
      <c r="AG54" s="159" t="s">
        <v>412</v>
      </c>
      <c r="AH54" s="159" t="s">
        <v>412</v>
      </c>
      <c r="AI54" s="159" t="s">
        <v>412</v>
      </c>
      <c r="AJ54" s="159" t="s">
        <v>412</v>
      </c>
      <c r="AK54" s="159">
        <f>'[1]dati attività'!L118</f>
        <v>6.0998578595317703</v>
      </c>
      <c r="AL54" s="140" t="s">
        <v>382</v>
      </c>
    </row>
    <row r="55" spans="1:38" s="10" customFormat="1" ht="24.75" customHeight="1" thickBot="1">
      <c r="A55" s="101" t="s">
        <v>124</v>
      </c>
      <c r="B55" s="102" t="s">
        <v>197</v>
      </c>
      <c r="C55" s="110" t="s">
        <v>270</v>
      </c>
      <c r="D55" s="137"/>
      <c r="E55" s="179">
        <f>[1]NOx!T341</f>
        <v>0.27485785953177255</v>
      </c>
      <c r="F55" s="179">
        <f>[1]NMVOC!T341</f>
        <v>0.25743729096989965</v>
      </c>
      <c r="G55" s="179">
        <f>[1]SOx!T341</f>
        <v>11.774974230340451</v>
      </c>
      <c r="H55" s="179" t="str">
        <f>[1]NH3!T341</f>
        <v>NA</v>
      </c>
      <c r="I55" s="179" t="str">
        <f>[1]pm2.5!T341</f>
        <v>NA</v>
      </c>
      <c r="J55" s="179" t="str">
        <f>[1]pm10!T341</f>
        <v>NA</v>
      </c>
      <c r="K55" s="179" t="str">
        <f>[1]PST!T341</f>
        <v>NA</v>
      </c>
      <c r="L55" s="179" t="str">
        <f>[1]BC!T341</f>
        <v>NA</v>
      </c>
      <c r="M55" s="179" t="str">
        <f>[1]CO!T341</f>
        <v>NA</v>
      </c>
      <c r="N55" s="179" t="str">
        <f>[1]piombo!T341</f>
        <v>NA</v>
      </c>
      <c r="O55" s="179" t="str">
        <f>[1]cadmio!T341</f>
        <v>NA</v>
      </c>
      <c r="P55" s="179" t="str">
        <f>[1]mercurio!T341</f>
        <v>NA</v>
      </c>
      <c r="Q55" s="179" t="str">
        <f>[1]arsenico!T341</f>
        <v>NA</v>
      </c>
      <c r="R55" s="179" t="str">
        <f>[1]cromo!T341</f>
        <v>NA</v>
      </c>
      <c r="S55" s="179" t="str">
        <f>[1]rame!T341</f>
        <v>NA</v>
      </c>
      <c r="T55" s="179" t="str">
        <f>[1]nichel!T341</f>
        <v>NA</v>
      </c>
      <c r="U55" s="179" t="str">
        <f>[1]selenio!T341</f>
        <v>NA</v>
      </c>
      <c r="V55" s="179" t="str">
        <f>[1]zinco!T341</f>
        <v>NA</v>
      </c>
      <c r="W55" s="179" t="str">
        <f>[1]Diossine!T341</f>
        <v>NA</v>
      </c>
      <c r="X55" s="179" t="s">
        <v>412</v>
      </c>
      <c r="Y55" s="179" t="s">
        <v>412</v>
      </c>
      <c r="Z55" s="179" t="s">
        <v>412</v>
      </c>
      <c r="AA55" s="179" t="s">
        <v>412</v>
      </c>
      <c r="AB55" s="179" t="str">
        <f>[1]PAH!T341</f>
        <v>NA</v>
      </c>
      <c r="AC55" s="179" t="str">
        <f>[1]HCB!T341</f>
        <v>NA</v>
      </c>
      <c r="AD55" s="179" t="str">
        <f>[1]PCB!T341</f>
        <v>NA</v>
      </c>
      <c r="AE55" s="160"/>
      <c r="AF55" s="159" t="s">
        <v>412</v>
      </c>
      <c r="AG55" s="159" t="s">
        <v>412</v>
      </c>
      <c r="AH55" s="159" t="s">
        <v>412</v>
      </c>
      <c r="AI55" s="159" t="s">
        <v>412</v>
      </c>
      <c r="AJ55" s="159" t="s">
        <v>412</v>
      </c>
      <c r="AK55" s="159">
        <f>'[1]dati attività'!L119</f>
        <v>5.5254734985058001</v>
      </c>
      <c r="AL55" s="140" t="s">
        <v>391</v>
      </c>
    </row>
    <row r="56" spans="1:38" s="10" customFormat="1" ht="24.75" customHeight="1" thickBot="1">
      <c r="A56" s="102" t="s">
        <v>124</v>
      </c>
      <c r="B56" s="102" t="s">
        <v>326</v>
      </c>
      <c r="C56" s="110" t="s">
        <v>156</v>
      </c>
      <c r="D56" s="137" t="s">
        <v>314</v>
      </c>
      <c r="E56" s="179" t="str">
        <f>[1]NOx!T342</f>
        <v>NO</v>
      </c>
      <c r="F56" s="179" t="str">
        <f>[1]NMVOC!T342</f>
        <v>NO</v>
      </c>
      <c r="G56" s="179" t="str">
        <f>[1]SOx!T342</f>
        <v>NO</v>
      </c>
      <c r="H56" s="179" t="str">
        <f>[1]NH3!T342</f>
        <v>NO</v>
      </c>
      <c r="I56" s="179" t="str">
        <f>[1]pm2.5!T342</f>
        <v>NO</v>
      </c>
      <c r="J56" s="179" t="str">
        <f>[1]pm10!T342</f>
        <v>NO</v>
      </c>
      <c r="K56" s="179" t="str">
        <f>[1]PST!T342</f>
        <v>NO</v>
      </c>
      <c r="L56" s="179" t="str">
        <f>[1]BC!T342</f>
        <v>NO</v>
      </c>
      <c r="M56" s="179" t="str">
        <f>[1]CO!T342</f>
        <v>NO</v>
      </c>
      <c r="N56" s="179" t="str">
        <f>[1]piombo!T342</f>
        <v>NO</v>
      </c>
      <c r="O56" s="179" t="str">
        <f>[1]cadmio!T342</f>
        <v>NO</v>
      </c>
      <c r="P56" s="179" t="str">
        <f>[1]mercurio!T342</f>
        <v>NO</v>
      </c>
      <c r="Q56" s="179" t="str">
        <f>[1]arsenico!T342</f>
        <v>NO</v>
      </c>
      <c r="R56" s="179" t="str">
        <f>[1]cromo!T342</f>
        <v>NO</v>
      </c>
      <c r="S56" s="179" t="str">
        <f>[1]rame!T342</f>
        <v>NO</v>
      </c>
      <c r="T56" s="179" t="str">
        <f>[1]nichel!T342</f>
        <v>NO</v>
      </c>
      <c r="U56" s="179" t="str">
        <f>[1]selenio!T342</f>
        <v>NO</v>
      </c>
      <c r="V56" s="179" t="str">
        <f>[1]zinco!T342</f>
        <v>NO</v>
      </c>
      <c r="W56" s="179" t="str">
        <f>[1]Diossine!T342</f>
        <v>NO</v>
      </c>
      <c r="X56" s="179" t="s">
        <v>433</v>
      </c>
      <c r="Y56" s="179" t="s">
        <v>433</v>
      </c>
      <c r="Z56" s="179" t="s">
        <v>433</v>
      </c>
      <c r="AA56" s="179" t="s">
        <v>433</v>
      </c>
      <c r="AB56" s="179" t="str">
        <f>[1]PAH!T342</f>
        <v>NO</v>
      </c>
      <c r="AC56" s="179" t="str">
        <f>[1]HCB!T342</f>
        <v>NO</v>
      </c>
      <c r="AD56" s="179" t="str">
        <f>[1]PCB!T342</f>
        <v>NO</v>
      </c>
      <c r="AE56" s="160"/>
      <c r="AF56" s="191" t="s">
        <v>433</v>
      </c>
      <c r="AG56" s="191" t="s">
        <v>433</v>
      </c>
      <c r="AH56" s="191" t="s">
        <v>433</v>
      </c>
      <c r="AI56" s="191" t="s">
        <v>433</v>
      </c>
      <c r="AJ56" s="191" t="s">
        <v>433</v>
      </c>
      <c r="AK56" s="191" t="str">
        <f>'[1]dati attività'!L120</f>
        <v>NO</v>
      </c>
      <c r="AL56" s="140"/>
    </row>
    <row r="57" spans="1:38" s="10" customFormat="1" ht="24.75" customHeight="1" thickBot="1">
      <c r="A57" s="101" t="s">
        <v>122</v>
      </c>
      <c r="B57" s="101" t="s">
        <v>198</v>
      </c>
      <c r="C57" s="109" t="s">
        <v>77</v>
      </c>
      <c r="D57" s="94"/>
      <c r="E57" s="179" t="str">
        <f>[1]NOx!T343</f>
        <v>NA</v>
      </c>
      <c r="F57" s="179" t="str">
        <f>[1]NMVOC!T343</f>
        <v>NA</v>
      </c>
      <c r="G57" s="179">
        <f>[1]SOx!T343</f>
        <v>10.564281600000001</v>
      </c>
      <c r="H57" s="179" t="str">
        <f>[1]NH3!T343</f>
        <v>NA</v>
      </c>
      <c r="I57" s="179">
        <f>[1]pm2.5!T343</f>
        <v>4.5778553599999992</v>
      </c>
      <c r="J57" s="179">
        <f>[1]pm10!T343</f>
        <v>4.5778553599999992</v>
      </c>
      <c r="K57" s="179">
        <f>[1]PST!T343</f>
        <v>6.539793371428571</v>
      </c>
      <c r="L57" s="179">
        <f>[1]BC!T343</f>
        <v>0.13733566079999998</v>
      </c>
      <c r="M57" s="179" t="str">
        <f>[1]CO!T343</f>
        <v>NA</v>
      </c>
      <c r="N57" s="179" t="str">
        <f>[1]piombo!T343</f>
        <v>NA</v>
      </c>
      <c r="O57" s="179" t="str">
        <f>[1]cadmio!T343</f>
        <v>NA</v>
      </c>
      <c r="P57" s="179" t="str">
        <f>[1]mercurio!T343</f>
        <v>NA</v>
      </c>
      <c r="Q57" s="179" t="str">
        <f>[1]arsenico!T343</f>
        <v>NA</v>
      </c>
      <c r="R57" s="179" t="str">
        <f>[1]cromo!T343</f>
        <v>NA</v>
      </c>
      <c r="S57" s="179" t="str">
        <f>[1]rame!T343</f>
        <v>NA</v>
      </c>
      <c r="T57" s="179" t="str">
        <f>[1]nichel!T343</f>
        <v>NA</v>
      </c>
      <c r="U57" s="179" t="str">
        <f>[1]selenio!T343</f>
        <v>NA</v>
      </c>
      <c r="V57" s="179" t="str">
        <f>[1]zinco!T343</f>
        <v>NA</v>
      </c>
      <c r="W57" s="179" t="str">
        <f>[1]Diossine!T343</f>
        <v>NA</v>
      </c>
      <c r="X57" s="179" t="s">
        <v>412</v>
      </c>
      <c r="Y57" s="179" t="s">
        <v>412</v>
      </c>
      <c r="Z57" s="179" t="s">
        <v>412</v>
      </c>
      <c r="AA57" s="179" t="s">
        <v>412</v>
      </c>
      <c r="AB57" s="179" t="str">
        <f>[1]PAH!T343</f>
        <v>NA</v>
      </c>
      <c r="AC57" s="179" t="str">
        <f>[1]HCB!T343</f>
        <v>NA</v>
      </c>
      <c r="AD57" s="179" t="str">
        <f>[1]PCB!T343</f>
        <v>NA</v>
      </c>
      <c r="AE57" s="160"/>
      <c r="AF57" s="159" t="s">
        <v>412</v>
      </c>
      <c r="AG57" s="159" t="s">
        <v>412</v>
      </c>
      <c r="AH57" s="159" t="s">
        <v>412</v>
      </c>
      <c r="AI57" s="159" t="s">
        <v>412</v>
      </c>
      <c r="AJ57" s="159" t="s">
        <v>412</v>
      </c>
      <c r="AK57" s="159">
        <f>'[1]dati attività'!L121</f>
        <v>26753.030999999999</v>
      </c>
      <c r="AL57" s="140" t="s">
        <v>392</v>
      </c>
    </row>
    <row r="58" spans="1:38" s="10" customFormat="1" ht="24.75" customHeight="1" thickBot="1">
      <c r="A58" s="101" t="s">
        <v>122</v>
      </c>
      <c r="B58" s="101" t="s">
        <v>199</v>
      </c>
      <c r="C58" s="109" t="s">
        <v>78</v>
      </c>
      <c r="D58" s="94"/>
      <c r="E58" s="179" t="str">
        <f>[1]NOx!T344</f>
        <v>NA</v>
      </c>
      <c r="F58" s="179" t="str">
        <f>[1]NMVOC!T344</f>
        <v>NA</v>
      </c>
      <c r="G58" s="179" t="str">
        <f>[1]SOx!T344</f>
        <v>NA</v>
      </c>
      <c r="H58" s="179" t="str">
        <f>[1]NH3!T344</f>
        <v>NA</v>
      </c>
      <c r="I58" s="179">
        <f>[1]pm2.5!T344</f>
        <v>0.31222411104538911</v>
      </c>
      <c r="J58" s="179">
        <f>[1]pm10!T344</f>
        <v>1.6423014536359275</v>
      </c>
      <c r="K58" s="179">
        <f>[1]PST!T344</f>
        <v>2.3461449337656108</v>
      </c>
      <c r="L58" s="179">
        <f>[1]BC!T344</f>
        <v>1.4362309108087899E-3</v>
      </c>
      <c r="M58" s="179" t="str">
        <f>[1]CO!T344</f>
        <v>NA</v>
      </c>
      <c r="N58" s="179" t="str">
        <f>[1]piombo!T344</f>
        <v>NA</v>
      </c>
      <c r="O58" s="179" t="str">
        <f>[1]cadmio!T344</f>
        <v>NA</v>
      </c>
      <c r="P58" s="179" t="str">
        <f>[1]mercurio!T344</f>
        <v>NA</v>
      </c>
      <c r="Q58" s="179" t="str">
        <f>[1]arsenico!T344</f>
        <v>NA</v>
      </c>
      <c r="R58" s="179" t="str">
        <f>[1]cromo!T344</f>
        <v>NA</v>
      </c>
      <c r="S58" s="179" t="str">
        <f>[1]rame!T344</f>
        <v>NA</v>
      </c>
      <c r="T58" s="179" t="str">
        <f>[1]nichel!T344</f>
        <v>NA</v>
      </c>
      <c r="U58" s="179" t="str">
        <f>[1]selenio!T344</f>
        <v>NA</v>
      </c>
      <c r="V58" s="179" t="str">
        <f>[1]zinco!T344</f>
        <v>NA</v>
      </c>
      <c r="W58" s="179" t="str">
        <f>[1]Diossine!T344</f>
        <v>NA</v>
      </c>
      <c r="X58" s="179" t="s">
        <v>412</v>
      </c>
      <c r="Y58" s="179" t="s">
        <v>412</v>
      </c>
      <c r="Z58" s="179" t="s">
        <v>412</v>
      </c>
      <c r="AA58" s="179" t="s">
        <v>412</v>
      </c>
      <c r="AB58" s="179" t="str">
        <f>[1]PAH!T344</f>
        <v>NA</v>
      </c>
      <c r="AC58" s="179" t="str">
        <f>[1]HCB!T344</f>
        <v>NA</v>
      </c>
      <c r="AD58" s="179" t="str">
        <f>[1]PCB!T344</f>
        <v>NA</v>
      </c>
      <c r="AE58" s="160"/>
      <c r="AF58" s="159" t="s">
        <v>412</v>
      </c>
      <c r="AG58" s="159" t="s">
        <v>412</v>
      </c>
      <c r="AH58" s="159" t="s">
        <v>412</v>
      </c>
      <c r="AI58" s="159" t="s">
        <v>412</v>
      </c>
      <c r="AJ58" s="159" t="s">
        <v>412</v>
      </c>
      <c r="AK58" s="159">
        <f>'[1]dati attività'!L122</f>
        <v>2683.4991072482476</v>
      </c>
      <c r="AL58" s="140" t="s">
        <v>393</v>
      </c>
    </row>
    <row r="59" spans="1:38" s="10" customFormat="1" ht="24.75" customHeight="1" thickBot="1">
      <c r="A59" s="101" t="s">
        <v>122</v>
      </c>
      <c r="B59" s="103" t="s">
        <v>200</v>
      </c>
      <c r="C59" s="109" t="s">
        <v>110</v>
      </c>
      <c r="D59" s="94"/>
      <c r="E59" s="179" t="str">
        <f>[1]NOx!T345</f>
        <v>NA</v>
      </c>
      <c r="F59" s="179" t="str">
        <f>[1]NMVOC!T345</f>
        <v>NA</v>
      </c>
      <c r="G59" s="179" t="str">
        <f>[1]SOx!T345</f>
        <v>NA</v>
      </c>
      <c r="H59" s="179" t="str">
        <f>[1]NH3!T345</f>
        <v>NA</v>
      </c>
      <c r="I59" s="179" t="str">
        <f>[1]pm2.5!T345</f>
        <v>NA</v>
      </c>
      <c r="J59" s="179" t="str">
        <f>[1]pm10!T345</f>
        <v>NA</v>
      </c>
      <c r="K59" s="179" t="str">
        <f>[1]PST!T345</f>
        <v>NA</v>
      </c>
      <c r="L59" s="179" t="str">
        <f>[1]BC!T345</f>
        <v>NA</v>
      </c>
      <c r="M59" s="179" t="str">
        <f>[1]CO!T345</f>
        <v>NA</v>
      </c>
      <c r="N59" s="179" t="str">
        <f>[1]piombo!T345</f>
        <v>NA</v>
      </c>
      <c r="O59" s="179" t="str">
        <f>[1]cadmio!T345</f>
        <v>NA</v>
      </c>
      <c r="P59" s="179" t="str">
        <f>[1]mercurio!T345</f>
        <v>NA</v>
      </c>
      <c r="Q59" s="179" t="str">
        <f>[1]arsenico!T345</f>
        <v>NA</v>
      </c>
      <c r="R59" s="179" t="str">
        <f>[1]cromo!T345</f>
        <v>NA</v>
      </c>
      <c r="S59" s="179" t="str">
        <f>[1]rame!T345</f>
        <v>NA</v>
      </c>
      <c r="T59" s="179" t="str">
        <f>[1]nichel!T345</f>
        <v>NA</v>
      </c>
      <c r="U59" s="179" t="str">
        <f>[1]selenio!T345</f>
        <v>NA</v>
      </c>
      <c r="V59" s="179" t="str">
        <f>[1]zinco!T345</f>
        <v>NA</v>
      </c>
      <c r="W59" s="179" t="str">
        <f>[1]Diossine!T345</f>
        <v>NA</v>
      </c>
      <c r="X59" s="179" t="s">
        <v>412</v>
      </c>
      <c r="Y59" s="179" t="s">
        <v>412</v>
      </c>
      <c r="Z59" s="179" t="s">
        <v>412</v>
      </c>
      <c r="AA59" s="179" t="s">
        <v>412</v>
      </c>
      <c r="AB59" s="179" t="str">
        <f>[1]PAH!T345</f>
        <v>NA</v>
      </c>
      <c r="AC59" s="179" t="str">
        <f>[1]HCB!T345</f>
        <v>NA</v>
      </c>
      <c r="AD59" s="179" t="str">
        <f>[1]PCB!T345</f>
        <v>NA</v>
      </c>
      <c r="AE59" s="160"/>
      <c r="AF59" s="159" t="s">
        <v>412</v>
      </c>
      <c r="AG59" s="159" t="s">
        <v>412</v>
      </c>
      <c r="AH59" s="159" t="s">
        <v>412</v>
      </c>
      <c r="AI59" s="159" t="s">
        <v>412</v>
      </c>
      <c r="AJ59" s="159" t="s">
        <v>412</v>
      </c>
      <c r="AK59" s="159">
        <f>'[1]dati attività'!L123</f>
        <v>4868.9575759539903</v>
      </c>
      <c r="AL59" s="140" t="s">
        <v>394</v>
      </c>
    </row>
    <row r="60" spans="1:38" s="10" customFormat="1" ht="24.75" customHeight="1" thickBot="1">
      <c r="A60" s="101" t="s">
        <v>122</v>
      </c>
      <c r="B60" s="103" t="s">
        <v>337</v>
      </c>
      <c r="C60" s="109" t="s">
        <v>81</v>
      </c>
      <c r="D60" s="135"/>
      <c r="E60" s="179" t="str">
        <f>[1]NOx!T346</f>
        <v>NA</v>
      </c>
      <c r="F60" s="179" t="str">
        <f>[1]NMVOC!T346</f>
        <v>NA</v>
      </c>
      <c r="G60" s="179" t="str">
        <f>[1]SOx!T346</f>
        <v>NA</v>
      </c>
      <c r="H60" s="179" t="str">
        <f>[1]NH3!T346</f>
        <v>NA</v>
      </c>
      <c r="I60" s="179" t="str">
        <f>[1]pm2.5!T346</f>
        <v>NE</v>
      </c>
      <c r="J60" s="179" t="str">
        <f>[1]pm10!T346</f>
        <v>NE</v>
      </c>
      <c r="K60" s="179" t="str">
        <f>[1]PST!T346</f>
        <v>NE</v>
      </c>
      <c r="L60" s="179" t="str">
        <f>[1]BC!T346</f>
        <v>NE</v>
      </c>
      <c r="M60" s="179" t="str">
        <f>[1]CO!T346</f>
        <v>NA</v>
      </c>
      <c r="N60" s="179" t="str">
        <f>[1]piombo!T346</f>
        <v>NA</v>
      </c>
      <c r="O60" s="179" t="str">
        <f>[1]cadmio!T346</f>
        <v>NA</v>
      </c>
      <c r="P60" s="179" t="str">
        <f>[1]mercurio!T346</f>
        <v>NA</v>
      </c>
      <c r="Q60" s="179" t="str">
        <f>[1]arsenico!T346</f>
        <v>NA</v>
      </c>
      <c r="R60" s="179" t="str">
        <f>[1]cromo!T346</f>
        <v>NA</v>
      </c>
      <c r="S60" s="179" t="str">
        <f>[1]rame!T346</f>
        <v>NA</v>
      </c>
      <c r="T60" s="179" t="str">
        <f>[1]nichel!T346</f>
        <v>NA</v>
      </c>
      <c r="U60" s="179" t="str">
        <f>[1]selenio!T346</f>
        <v>NA</v>
      </c>
      <c r="V60" s="179" t="str">
        <f>[1]zinco!T346</f>
        <v>NA</v>
      </c>
      <c r="W60" s="179" t="str">
        <f>[1]Diossine!T346</f>
        <v>NA</v>
      </c>
      <c r="X60" s="179" t="s">
        <v>412</v>
      </c>
      <c r="Y60" s="179" t="s">
        <v>412</v>
      </c>
      <c r="Z60" s="179" t="s">
        <v>412</v>
      </c>
      <c r="AA60" s="179" t="s">
        <v>412</v>
      </c>
      <c r="AB60" s="179" t="str">
        <f>[1]PAH!T346</f>
        <v>NA</v>
      </c>
      <c r="AC60" s="179" t="str">
        <f>[1]HCB!T346</f>
        <v>NA</v>
      </c>
      <c r="AD60" s="179" t="str">
        <f>[1]PCB!T346</f>
        <v>NA</v>
      </c>
      <c r="AE60" s="160"/>
      <c r="AF60" s="159" t="s">
        <v>412</v>
      </c>
      <c r="AG60" s="159" t="s">
        <v>412</v>
      </c>
      <c r="AH60" s="159" t="s">
        <v>412</v>
      </c>
      <c r="AI60" s="159" t="s">
        <v>412</v>
      </c>
      <c r="AJ60" s="159" t="s">
        <v>412</v>
      </c>
      <c r="AK60" s="191" t="str">
        <f>'[1]dati attività'!L124</f>
        <v>NE</v>
      </c>
      <c r="AL60" s="140" t="s">
        <v>383</v>
      </c>
    </row>
    <row r="61" spans="1:38" s="10" customFormat="1" ht="24.75" customHeight="1" thickBot="1">
      <c r="A61" s="101" t="s">
        <v>122</v>
      </c>
      <c r="B61" s="103" t="s">
        <v>338</v>
      </c>
      <c r="C61" s="109" t="s">
        <v>82</v>
      </c>
      <c r="D61" s="94"/>
      <c r="E61" s="179" t="str">
        <f>[1]NOx!T347</f>
        <v>NA</v>
      </c>
      <c r="F61" s="179" t="str">
        <f>[1]NMVOC!T347</f>
        <v>NA</v>
      </c>
      <c r="G61" s="179" t="str">
        <f>[1]SOx!T347</f>
        <v>NA</v>
      </c>
      <c r="H61" s="179" t="str">
        <f>[1]NH3!T347</f>
        <v>NA</v>
      </c>
      <c r="I61" s="179" t="str">
        <f>[1]pm2.5!T347</f>
        <v>NE</v>
      </c>
      <c r="J61" s="179" t="str">
        <f>[1]pm10!T347</f>
        <v>NE</v>
      </c>
      <c r="K61" s="179" t="str">
        <f>[1]PST!T347</f>
        <v>NE</v>
      </c>
      <c r="L61" s="179" t="str">
        <f>[1]BC!T347</f>
        <v>NE</v>
      </c>
      <c r="M61" s="179" t="str">
        <f>[1]CO!T347</f>
        <v>NA</v>
      </c>
      <c r="N61" s="179" t="str">
        <f>[1]piombo!T347</f>
        <v>NA</v>
      </c>
      <c r="O61" s="179" t="str">
        <f>[1]cadmio!T347</f>
        <v>NA</v>
      </c>
      <c r="P61" s="179" t="str">
        <f>[1]mercurio!T347</f>
        <v>NA</v>
      </c>
      <c r="Q61" s="179" t="str">
        <f>[1]arsenico!T347</f>
        <v>NA</v>
      </c>
      <c r="R61" s="179" t="str">
        <f>[1]cromo!T347</f>
        <v>NA</v>
      </c>
      <c r="S61" s="179" t="str">
        <f>[1]rame!T347</f>
        <v>NA</v>
      </c>
      <c r="T61" s="179" t="str">
        <f>[1]nichel!T347</f>
        <v>NA</v>
      </c>
      <c r="U61" s="179" t="str">
        <f>[1]selenio!T347</f>
        <v>NA</v>
      </c>
      <c r="V61" s="179" t="str">
        <f>[1]zinco!T347</f>
        <v>NA</v>
      </c>
      <c r="W61" s="179" t="str">
        <f>[1]Diossine!T347</f>
        <v>NA</v>
      </c>
      <c r="X61" s="179" t="s">
        <v>412</v>
      </c>
      <c r="Y61" s="179" t="s">
        <v>412</v>
      </c>
      <c r="Z61" s="179" t="s">
        <v>412</v>
      </c>
      <c r="AA61" s="179" t="s">
        <v>412</v>
      </c>
      <c r="AB61" s="179" t="str">
        <f>[1]PAH!T347</f>
        <v>NA</v>
      </c>
      <c r="AC61" s="179" t="str">
        <f>[1]HCB!T347</f>
        <v>NA</v>
      </c>
      <c r="AD61" s="179" t="str">
        <f>[1]PCB!T347</f>
        <v>NA</v>
      </c>
      <c r="AE61" s="160"/>
      <c r="AF61" s="159" t="s">
        <v>412</v>
      </c>
      <c r="AG61" s="159" t="s">
        <v>412</v>
      </c>
      <c r="AH61" s="159" t="s">
        <v>412</v>
      </c>
      <c r="AI61" s="159" t="s">
        <v>412</v>
      </c>
      <c r="AJ61" s="159" t="s">
        <v>412</v>
      </c>
      <c r="AK61" s="191" t="str">
        <f>'[1]dati attività'!L125</f>
        <v>NE</v>
      </c>
      <c r="AL61" s="140" t="s">
        <v>384</v>
      </c>
    </row>
    <row r="62" spans="1:38" s="10" customFormat="1" ht="24.75" customHeight="1" thickBot="1">
      <c r="A62" s="101" t="s">
        <v>122</v>
      </c>
      <c r="B62" s="103" t="s">
        <v>339</v>
      </c>
      <c r="C62" s="109" t="s">
        <v>83</v>
      </c>
      <c r="D62" s="94"/>
      <c r="E62" s="179" t="str">
        <f>[1]NOx!T348</f>
        <v>NA</v>
      </c>
      <c r="F62" s="179" t="str">
        <f>[1]NMVOC!T348</f>
        <v>NA</v>
      </c>
      <c r="G62" s="179" t="str">
        <f>[1]SOx!T348</f>
        <v>NA</v>
      </c>
      <c r="H62" s="179" t="str">
        <f>[1]NH3!T348</f>
        <v>NA</v>
      </c>
      <c r="I62" s="179" t="str">
        <f>[1]pm2.5!T348</f>
        <v>NE</v>
      </c>
      <c r="J62" s="179" t="str">
        <f>[1]pm10!T348</f>
        <v>NE</v>
      </c>
      <c r="K62" s="179" t="str">
        <f>[1]PST!T348</f>
        <v>NE</v>
      </c>
      <c r="L62" s="179" t="str">
        <f>[1]BC!T348</f>
        <v>NE</v>
      </c>
      <c r="M62" s="179" t="str">
        <f>[1]CO!T348</f>
        <v>NA</v>
      </c>
      <c r="N62" s="179" t="str">
        <f>[1]piombo!T348</f>
        <v>NA</v>
      </c>
      <c r="O62" s="179" t="str">
        <f>[1]cadmio!T348</f>
        <v>NA</v>
      </c>
      <c r="P62" s="179" t="str">
        <f>[1]mercurio!T348</f>
        <v>NA</v>
      </c>
      <c r="Q62" s="179" t="str">
        <f>[1]arsenico!T348</f>
        <v>NA</v>
      </c>
      <c r="R62" s="179" t="str">
        <f>[1]cromo!T348</f>
        <v>NA</v>
      </c>
      <c r="S62" s="179" t="str">
        <f>[1]rame!T348</f>
        <v>NA</v>
      </c>
      <c r="T62" s="179" t="str">
        <f>[1]nichel!T348</f>
        <v>NA</v>
      </c>
      <c r="U62" s="179" t="str">
        <f>[1]selenio!T348</f>
        <v>NA</v>
      </c>
      <c r="V62" s="179" t="str">
        <f>[1]zinco!T348</f>
        <v>NA</v>
      </c>
      <c r="W62" s="179" t="str">
        <f>[1]Diossine!T348</f>
        <v>NA</v>
      </c>
      <c r="X62" s="179" t="s">
        <v>412</v>
      </c>
      <c r="Y62" s="179" t="s">
        <v>412</v>
      </c>
      <c r="Z62" s="179" t="s">
        <v>412</v>
      </c>
      <c r="AA62" s="179" t="s">
        <v>412</v>
      </c>
      <c r="AB62" s="179" t="str">
        <f>[1]PAH!T348</f>
        <v>NA</v>
      </c>
      <c r="AC62" s="179" t="str">
        <f>[1]HCB!T348</f>
        <v>NA</v>
      </c>
      <c r="AD62" s="179" t="str">
        <f>[1]PCB!T348</f>
        <v>NA</v>
      </c>
      <c r="AE62" s="160"/>
      <c r="AF62" s="159" t="s">
        <v>412</v>
      </c>
      <c r="AG62" s="159" t="s">
        <v>412</v>
      </c>
      <c r="AH62" s="159" t="s">
        <v>412</v>
      </c>
      <c r="AI62" s="159" t="s">
        <v>412</v>
      </c>
      <c r="AJ62" s="159" t="s">
        <v>412</v>
      </c>
      <c r="AK62" s="191" t="str">
        <f>'[1]dati attività'!L126</f>
        <v>NE</v>
      </c>
      <c r="AL62" s="140" t="s">
        <v>385</v>
      </c>
    </row>
    <row r="63" spans="1:38" s="10" customFormat="1" ht="24.75" customHeight="1" thickBot="1">
      <c r="A63" s="101" t="s">
        <v>122</v>
      </c>
      <c r="B63" s="103" t="s">
        <v>329</v>
      </c>
      <c r="C63" s="110" t="s">
        <v>317</v>
      </c>
      <c r="D63" s="138"/>
      <c r="E63" s="181" t="str">
        <f>[1]NOx!T349</f>
        <v>NO</v>
      </c>
      <c r="F63" s="179" t="str">
        <f>[1]NMVOC!T349</f>
        <v>NO</v>
      </c>
      <c r="G63" s="179" t="str">
        <f>[1]SOx!T349</f>
        <v>NO</v>
      </c>
      <c r="H63" s="179" t="str">
        <f>[1]NH3!T349</f>
        <v>NO</v>
      </c>
      <c r="I63" s="179" t="str">
        <f>[1]pm2.5!T349</f>
        <v>NO</v>
      </c>
      <c r="J63" s="179" t="str">
        <f>[1]pm10!T349</f>
        <v>NO</v>
      </c>
      <c r="K63" s="179" t="str">
        <f>[1]PST!T349</f>
        <v>NO</v>
      </c>
      <c r="L63" s="179" t="str">
        <f>[1]BC!T349</f>
        <v>NO</v>
      </c>
      <c r="M63" s="179" t="str">
        <f>[1]CO!T349</f>
        <v>NO</v>
      </c>
      <c r="N63" s="179" t="str">
        <f>[1]piombo!T349</f>
        <v>NO</v>
      </c>
      <c r="O63" s="179" t="str">
        <f>[1]cadmio!T349</f>
        <v>NO</v>
      </c>
      <c r="P63" s="179" t="str">
        <f>[1]mercurio!T349</f>
        <v>NO</v>
      </c>
      <c r="Q63" s="179" t="str">
        <f>[1]arsenico!T349</f>
        <v>NO</v>
      </c>
      <c r="R63" s="179" t="str">
        <f>[1]cromo!T349</f>
        <v>NO</v>
      </c>
      <c r="S63" s="179" t="str">
        <f>[1]rame!T349</f>
        <v>NO</v>
      </c>
      <c r="T63" s="179" t="str">
        <f>[1]nichel!T349</f>
        <v>NO</v>
      </c>
      <c r="U63" s="179" t="str">
        <f>[1]selenio!T349</f>
        <v>NO</v>
      </c>
      <c r="V63" s="179" t="str">
        <f>[1]zinco!T349</f>
        <v>NO</v>
      </c>
      <c r="W63" s="179" t="str">
        <f>[1]Diossine!T349</f>
        <v>NO</v>
      </c>
      <c r="X63" s="179" t="s">
        <v>433</v>
      </c>
      <c r="Y63" s="179" t="s">
        <v>433</v>
      </c>
      <c r="Z63" s="179" t="s">
        <v>433</v>
      </c>
      <c r="AA63" s="179" t="s">
        <v>433</v>
      </c>
      <c r="AB63" s="179" t="str">
        <f>[1]PAH!T349</f>
        <v>NO</v>
      </c>
      <c r="AC63" s="179" t="str">
        <f>[1]HCB!T349</f>
        <v>NO</v>
      </c>
      <c r="AD63" s="179" t="str">
        <f>[1]PCB!T349</f>
        <v>NO</v>
      </c>
      <c r="AE63" s="160"/>
      <c r="AF63" s="191" t="s">
        <v>433</v>
      </c>
      <c r="AG63" s="191" t="s">
        <v>433</v>
      </c>
      <c r="AH63" s="191" t="s">
        <v>433</v>
      </c>
      <c r="AI63" s="191" t="s">
        <v>433</v>
      </c>
      <c r="AJ63" s="191" t="s">
        <v>433</v>
      </c>
      <c r="AK63" s="191" t="str">
        <f>'[1]dati attività'!L127</f>
        <v>NO</v>
      </c>
      <c r="AL63" s="140" t="s">
        <v>381</v>
      </c>
    </row>
    <row r="64" spans="1:38" s="10" customFormat="1" ht="24.75" customHeight="1" thickBot="1">
      <c r="A64" s="101" t="s">
        <v>122</v>
      </c>
      <c r="B64" s="103" t="s">
        <v>201</v>
      </c>
      <c r="C64" s="109" t="s">
        <v>84</v>
      </c>
      <c r="D64" s="94"/>
      <c r="E64" s="179">
        <f>[1]NOx!T350</f>
        <v>0.44600000000000001</v>
      </c>
      <c r="F64" s="179">
        <f>[1]NMVOC!T350</f>
        <v>0.1338</v>
      </c>
      <c r="G64" s="179">
        <f>[1]SOx!T350</f>
        <v>1.7839999999999998E-2</v>
      </c>
      <c r="H64" s="179">
        <f>[1]NH3!T350</f>
        <v>1.3380000000000001E-2</v>
      </c>
      <c r="I64" s="179" t="str">
        <f>[1]pm2.5!T350</f>
        <v>NA</v>
      </c>
      <c r="J64" s="179" t="str">
        <f>[1]pm10!T350</f>
        <v>NA</v>
      </c>
      <c r="K64" s="179" t="str">
        <f>[1]PST!T350</f>
        <v>NA</v>
      </c>
      <c r="L64" s="179" t="str">
        <f>[1]BC!T350</f>
        <v>NA</v>
      </c>
      <c r="M64" s="179">
        <f>[1]CO!T350</f>
        <v>8.9200000000000002E-2</v>
      </c>
      <c r="N64" s="179" t="str">
        <f>[1]piombo!T350</f>
        <v>NA</v>
      </c>
      <c r="O64" s="179" t="str">
        <f>[1]cadmio!T350</f>
        <v>NA</v>
      </c>
      <c r="P64" s="179" t="str">
        <f>[1]mercurio!T350</f>
        <v>NA</v>
      </c>
      <c r="Q64" s="179" t="str">
        <f>[1]arsenico!T350</f>
        <v>NA</v>
      </c>
      <c r="R64" s="179" t="str">
        <f>[1]cromo!T350</f>
        <v>NA</v>
      </c>
      <c r="S64" s="179" t="str">
        <f>[1]rame!T350</f>
        <v>NA</v>
      </c>
      <c r="T64" s="179" t="str">
        <f>[1]nichel!T350</f>
        <v>NA</v>
      </c>
      <c r="U64" s="179" t="str">
        <f>[1]selenio!T350</f>
        <v>NA</v>
      </c>
      <c r="V64" s="179" t="str">
        <f>[1]zinco!T350</f>
        <v>NA</v>
      </c>
      <c r="W64" s="179" t="str">
        <f>[1]Diossine!T350</f>
        <v>NA</v>
      </c>
      <c r="X64" s="179" t="s">
        <v>412</v>
      </c>
      <c r="Y64" s="179" t="s">
        <v>412</v>
      </c>
      <c r="Z64" s="179" t="s">
        <v>412</v>
      </c>
      <c r="AA64" s="179" t="s">
        <v>412</v>
      </c>
      <c r="AB64" s="179" t="str">
        <f>[1]PAH!T350</f>
        <v>NA</v>
      </c>
      <c r="AC64" s="179" t="str">
        <f>[1]HCB!T350</f>
        <v>NA</v>
      </c>
      <c r="AD64" s="179" t="str">
        <f>[1]PCB!T350</f>
        <v>NA</v>
      </c>
      <c r="AE64" s="160"/>
      <c r="AF64" s="159" t="s">
        <v>412</v>
      </c>
      <c r="AG64" s="159" t="s">
        <v>412</v>
      </c>
      <c r="AH64" s="159" t="s">
        <v>412</v>
      </c>
      <c r="AI64" s="159" t="s">
        <v>412</v>
      </c>
      <c r="AJ64" s="159" t="s">
        <v>412</v>
      </c>
      <c r="AK64" s="159">
        <f>'[1]dati attività'!L128</f>
        <v>446</v>
      </c>
      <c r="AL64" s="140" t="s">
        <v>395</v>
      </c>
    </row>
    <row r="65" spans="1:38" s="10" customFormat="1" ht="24.75" customHeight="1" thickBot="1">
      <c r="A65" s="101" t="s">
        <v>122</v>
      </c>
      <c r="B65" s="102" t="s">
        <v>202</v>
      </c>
      <c r="C65" s="109" t="s">
        <v>85</v>
      </c>
      <c r="D65" s="94"/>
      <c r="E65" s="179">
        <f>[1]NOx!T351</f>
        <v>0.95132000000000005</v>
      </c>
      <c r="F65" s="179" t="str">
        <f>[1]NMVOC!T351</f>
        <v>NA</v>
      </c>
      <c r="G65" s="179" t="str">
        <f>[1]SOx!T351</f>
        <v>NA</v>
      </c>
      <c r="H65" s="179">
        <f>[1]NH3!T351</f>
        <v>5.5960000000000003E-3</v>
      </c>
      <c r="I65" s="179" t="str">
        <f>[1]pm2.5!T351</f>
        <v>NA</v>
      </c>
      <c r="J65" s="179" t="str">
        <f>[1]pm10!T351</f>
        <v>NA</v>
      </c>
      <c r="K65" s="179" t="str">
        <f>[1]PST!T351</f>
        <v>NA</v>
      </c>
      <c r="L65" s="179" t="str">
        <f>[1]BC!T351</f>
        <v>NA</v>
      </c>
      <c r="M65" s="179" t="str">
        <f>[1]CO!T351</f>
        <v>NA</v>
      </c>
      <c r="N65" s="179" t="str">
        <f>[1]piombo!T351</f>
        <v>NA</v>
      </c>
      <c r="O65" s="179" t="str">
        <f>[1]cadmio!T351</f>
        <v>NA</v>
      </c>
      <c r="P65" s="179" t="str">
        <f>[1]mercurio!T351</f>
        <v>NA</v>
      </c>
      <c r="Q65" s="179" t="str">
        <f>[1]arsenico!T351</f>
        <v>NA</v>
      </c>
      <c r="R65" s="179" t="str">
        <f>[1]cromo!T351</f>
        <v>NA</v>
      </c>
      <c r="S65" s="179" t="str">
        <f>[1]rame!T351</f>
        <v>NA</v>
      </c>
      <c r="T65" s="179" t="str">
        <f>[1]nichel!T351</f>
        <v>NA</v>
      </c>
      <c r="U65" s="179" t="str">
        <f>[1]selenio!T351</f>
        <v>NA</v>
      </c>
      <c r="V65" s="179" t="str">
        <f>[1]zinco!T351</f>
        <v>NA</v>
      </c>
      <c r="W65" s="179" t="str">
        <f>[1]Diossine!T351</f>
        <v>NA</v>
      </c>
      <c r="X65" s="179" t="s">
        <v>412</v>
      </c>
      <c r="Y65" s="179" t="s">
        <v>412</v>
      </c>
      <c r="Z65" s="179" t="s">
        <v>412</v>
      </c>
      <c r="AA65" s="179" t="s">
        <v>412</v>
      </c>
      <c r="AB65" s="179" t="str">
        <f>[1]PAH!T351</f>
        <v>NA</v>
      </c>
      <c r="AC65" s="179" t="str">
        <f>[1]HCB!T351</f>
        <v>NA</v>
      </c>
      <c r="AD65" s="179" t="str">
        <f>[1]PCB!T351</f>
        <v>NA</v>
      </c>
      <c r="AE65" s="160"/>
      <c r="AF65" s="159" t="s">
        <v>412</v>
      </c>
      <c r="AG65" s="159" t="s">
        <v>412</v>
      </c>
      <c r="AH65" s="159" t="s">
        <v>412</v>
      </c>
      <c r="AI65" s="159" t="s">
        <v>412</v>
      </c>
      <c r="AJ65" s="159" t="s">
        <v>412</v>
      </c>
      <c r="AK65" s="159">
        <f>'[1]dati attività'!L129</f>
        <v>559.6</v>
      </c>
      <c r="AL65" s="140" t="s">
        <v>396</v>
      </c>
    </row>
    <row r="66" spans="1:38" s="10" customFormat="1" ht="24.75" customHeight="1" thickBot="1">
      <c r="A66" s="101" t="s">
        <v>122</v>
      </c>
      <c r="B66" s="102" t="s">
        <v>203</v>
      </c>
      <c r="C66" s="109" t="s">
        <v>86</v>
      </c>
      <c r="D66" s="94"/>
      <c r="E66" s="179">
        <f>[1]NOx!T352</f>
        <v>2.0330539170506912E-2</v>
      </c>
      <c r="F66" s="179" t="str">
        <f>[1]NMVOC!T352</f>
        <v>NA</v>
      </c>
      <c r="G66" s="179" t="str">
        <f>[1]SOx!T352</f>
        <v>NA</v>
      </c>
      <c r="H66" s="179" t="str">
        <f>[1]NH3!T352</f>
        <v>NA</v>
      </c>
      <c r="I66" s="179">
        <f>[1]pm2.5!T352</f>
        <v>5.1263024999999995E-5</v>
      </c>
      <c r="J66" s="179">
        <f>[1]pm10!T352</f>
        <v>3.4175349999999999E-4</v>
      </c>
      <c r="K66" s="179">
        <f>[1]PST!T352</f>
        <v>4.8821928571428575E-4</v>
      </c>
      <c r="L66" s="179">
        <f>[1]BC!T352</f>
        <v>9.2273445E-7</v>
      </c>
      <c r="M66" s="179" t="str">
        <f>[1]CO!T352</f>
        <v>NA</v>
      </c>
      <c r="N66" s="179" t="str">
        <f>[1]piombo!T352</f>
        <v>NA</v>
      </c>
      <c r="O66" s="179" t="str">
        <f>[1]cadmio!T352</f>
        <v>NA</v>
      </c>
      <c r="P66" s="179" t="str">
        <f>[1]mercurio!T352</f>
        <v>NA</v>
      </c>
      <c r="Q66" s="179" t="str">
        <f>[1]arsenico!T352</f>
        <v>NA</v>
      </c>
      <c r="R66" s="179" t="str">
        <f>[1]cromo!T352</f>
        <v>NA</v>
      </c>
      <c r="S66" s="179" t="str">
        <f>[1]rame!T352</f>
        <v>NA</v>
      </c>
      <c r="T66" s="179" t="str">
        <f>[1]nichel!T352</f>
        <v>NA</v>
      </c>
      <c r="U66" s="179" t="str">
        <f>[1]selenio!T352</f>
        <v>NA</v>
      </c>
      <c r="V66" s="179" t="str">
        <f>[1]zinco!T352</f>
        <v>NA</v>
      </c>
      <c r="W66" s="179" t="str">
        <f>[1]Diossine!T352</f>
        <v>NA</v>
      </c>
      <c r="X66" s="179" t="s">
        <v>412</v>
      </c>
      <c r="Y66" s="179" t="s">
        <v>412</v>
      </c>
      <c r="Z66" s="179" t="s">
        <v>412</v>
      </c>
      <c r="AA66" s="179" t="s">
        <v>412</v>
      </c>
      <c r="AB66" s="179" t="str">
        <f>[1]PAH!T352</f>
        <v>NA</v>
      </c>
      <c r="AC66" s="179" t="str">
        <f>[1]HCB!T352</f>
        <v>NA</v>
      </c>
      <c r="AD66" s="179" t="str">
        <f>[1]PCB!T352</f>
        <v>NA</v>
      </c>
      <c r="AE66" s="160"/>
      <c r="AF66" s="159" t="s">
        <v>412</v>
      </c>
      <c r="AG66" s="159" t="s">
        <v>412</v>
      </c>
      <c r="AH66" s="159" t="s">
        <v>412</v>
      </c>
      <c r="AI66" s="159" t="s">
        <v>412</v>
      </c>
      <c r="AJ66" s="159" t="s">
        <v>412</v>
      </c>
      <c r="AK66" s="159">
        <f>'[1]dati attività'!L130</f>
        <v>62.137</v>
      </c>
      <c r="AL66" s="140" t="s">
        <v>397</v>
      </c>
    </row>
    <row r="67" spans="1:38" s="10" customFormat="1" ht="24.75" customHeight="1" thickBot="1">
      <c r="A67" s="101" t="s">
        <v>122</v>
      </c>
      <c r="B67" s="102" t="s">
        <v>204</v>
      </c>
      <c r="C67" s="109" t="s">
        <v>87</v>
      </c>
      <c r="D67" s="94"/>
      <c r="E67" s="179" t="str">
        <f>[1]NOx!T353</f>
        <v>NO</v>
      </c>
      <c r="F67" s="179" t="str">
        <f>[1]NMVOC!T353</f>
        <v>NO</v>
      </c>
      <c r="G67" s="179" t="str">
        <f>[1]SOx!T353</f>
        <v>NO</v>
      </c>
      <c r="H67" s="179" t="str">
        <f>[1]NH3!T353</f>
        <v>NO</v>
      </c>
      <c r="I67" s="179" t="str">
        <f>[1]pm2.5!T353</f>
        <v>NO</v>
      </c>
      <c r="J67" s="179" t="str">
        <f>[1]pm10!T353</f>
        <v>NO</v>
      </c>
      <c r="K67" s="179" t="str">
        <f>[1]PST!T353</f>
        <v>NO</v>
      </c>
      <c r="L67" s="179" t="str">
        <f>[1]BC!T353</f>
        <v>NO</v>
      </c>
      <c r="M67" s="179" t="str">
        <f>[1]CO!T353</f>
        <v>NO</v>
      </c>
      <c r="N67" s="179" t="str">
        <f>[1]piombo!T353</f>
        <v>NO</v>
      </c>
      <c r="O67" s="179" t="str">
        <f>[1]cadmio!T353</f>
        <v>NO</v>
      </c>
      <c r="P67" s="179" t="str">
        <f>[1]mercurio!T353</f>
        <v>NO</v>
      </c>
      <c r="Q67" s="179" t="str">
        <f>[1]arsenico!T353</f>
        <v>NO</v>
      </c>
      <c r="R67" s="179" t="str">
        <f>[1]cromo!T353</f>
        <v>NO</v>
      </c>
      <c r="S67" s="179" t="str">
        <f>[1]rame!T353</f>
        <v>NO</v>
      </c>
      <c r="T67" s="179" t="str">
        <f>[1]nichel!T353</f>
        <v>NO</v>
      </c>
      <c r="U67" s="179" t="str">
        <f>[1]selenio!T353</f>
        <v>NO</v>
      </c>
      <c r="V67" s="179" t="str">
        <f>[1]zinco!T353</f>
        <v>NO</v>
      </c>
      <c r="W67" s="179" t="str">
        <f>[1]Diossine!T353</f>
        <v>NO</v>
      </c>
      <c r="X67" s="179" t="s">
        <v>412</v>
      </c>
      <c r="Y67" s="179" t="s">
        <v>412</v>
      </c>
      <c r="Z67" s="179" t="s">
        <v>412</v>
      </c>
      <c r="AA67" s="179" t="s">
        <v>412</v>
      </c>
      <c r="AB67" s="179" t="str">
        <f>[1]PAH!T353</f>
        <v>NO</v>
      </c>
      <c r="AC67" s="179" t="str">
        <f>[1]HCB!T353</f>
        <v>NO</v>
      </c>
      <c r="AD67" s="179" t="str">
        <f>[1]PCB!T353</f>
        <v>NO</v>
      </c>
      <c r="AE67" s="160"/>
      <c r="AF67" s="159" t="s">
        <v>412</v>
      </c>
      <c r="AG67" s="159" t="s">
        <v>412</v>
      </c>
      <c r="AH67" s="159" t="s">
        <v>412</v>
      </c>
      <c r="AI67" s="159" t="s">
        <v>412</v>
      </c>
      <c r="AJ67" s="159" t="s">
        <v>412</v>
      </c>
      <c r="AK67" s="191" t="str">
        <f>'[1]dati attività'!L131</f>
        <v>NO</v>
      </c>
      <c r="AL67" s="140" t="s">
        <v>398</v>
      </c>
    </row>
    <row r="68" spans="1:38" s="10" customFormat="1" ht="24.75" customHeight="1" thickBot="1">
      <c r="A68" s="101" t="s">
        <v>122</v>
      </c>
      <c r="B68" s="102" t="s">
        <v>205</v>
      </c>
      <c r="C68" s="109" t="s">
        <v>278</v>
      </c>
      <c r="D68" s="94"/>
      <c r="E68" s="179">
        <f>[1]NOx!T354</f>
        <v>0.04</v>
      </c>
      <c r="F68" s="179" t="str">
        <f>[1]NMVOC!T354</f>
        <v>NA</v>
      </c>
      <c r="G68" s="179">
        <f>[1]SOx!T354</f>
        <v>0.29699999999999999</v>
      </c>
      <c r="H68" s="179" t="str">
        <f>[1]NH3!T354</f>
        <v>NA</v>
      </c>
      <c r="I68" s="179">
        <f>[1]pm2.5!T354</f>
        <v>4.1000000000000002E-2</v>
      </c>
      <c r="J68" s="179">
        <f>[1]pm10!T354</f>
        <v>0.04</v>
      </c>
      <c r="K68" s="179">
        <f>[1]PST!T354</f>
        <v>5.7142857142857148E-2</v>
      </c>
      <c r="L68" s="179">
        <f>[1]BC!T354</f>
        <v>4.2000000000000003E-2</v>
      </c>
      <c r="M68" s="179" t="str">
        <f>[1]CO!T354</f>
        <v>NA</v>
      </c>
      <c r="N68" s="179" t="str">
        <f>[1]piombo!T354</f>
        <v>NA</v>
      </c>
      <c r="O68" s="179" t="str">
        <f>[1]cadmio!T354</f>
        <v>NA</v>
      </c>
      <c r="P68" s="179" t="str">
        <f>[1]mercurio!T354</f>
        <v>NA</v>
      </c>
      <c r="Q68" s="179" t="str">
        <f>[1]arsenico!T354</f>
        <v>NA</v>
      </c>
      <c r="R68" s="179" t="str">
        <f>[1]cromo!T354</f>
        <v>NA</v>
      </c>
      <c r="S68" s="179" t="str">
        <f>[1]rame!T354</f>
        <v>NA</v>
      </c>
      <c r="T68" s="179" t="str">
        <f>[1]nichel!T354</f>
        <v>NA</v>
      </c>
      <c r="U68" s="179" t="str">
        <f>[1]selenio!T354</f>
        <v>NA</v>
      </c>
      <c r="V68" s="179" t="str">
        <f>[1]zinco!T354</f>
        <v>NA</v>
      </c>
      <c r="W68" s="179" t="str">
        <f>[1]Diossine!T354</f>
        <v>NA</v>
      </c>
      <c r="X68" s="179" t="s">
        <v>412</v>
      </c>
      <c r="Y68" s="179" t="s">
        <v>412</v>
      </c>
      <c r="Z68" s="179" t="s">
        <v>412</v>
      </c>
      <c r="AA68" s="179" t="s">
        <v>412</v>
      </c>
      <c r="AB68" s="179" t="str">
        <f>[1]PAH!T354</f>
        <v>NA</v>
      </c>
      <c r="AC68" s="179" t="str">
        <f>[1]HCB!T354</f>
        <v>NA</v>
      </c>
      <c r="AD68" s="179" t="str">
        <f>[1]PCB!T354</f>
        <v>NA</v>
      </c>
      <c r="AE68" s="160"/>
      <c r="AF68" s="159" t="s">
        <v>412</v>
      </c>
      <c r="AG68" s="159" t="s">
        <v>412</v>
      </c>
      <c r="AH68" s="159" t="s">
        <v>412</v>
      </c>
      <c r="AI68" s="159" t="s">
        <v>412</v>
      </c>
      <c r="AJ68" s="159" t="s">
        <v>412</v>
      </c>
      <c r="AK68" s="159">
        <f>'[1]dati attività'!L132</f>
        <v>67.156999999999996</v>
      </c>
      <c r="AL68" s="140" t="s">
        <v>399</v>
      </c>
    </row>
    <row r="69" spans="1:38" s="10" customFormat="1" ht="24.75" customHeight="1" thickBot="1">
      <c r="A69" s="101" t="s">
        <v>122</v>
      </c>
      <c r="B69" s="101" t="s">
        <v>206</v>
      </c>
      <c r="C69" s="109" t="s">
        <v>159</v>
      </c>
      <c r="D69" s="136"/>
      <c r="E69" s="180" t="str">
        <f>[1]NOx!T355</f>
        <v>NA</v>
      </c>
      <c r="F69" s="179" t="str">
        <f>[1]NMVOC!T355</f>
        <v>NA</v>
      </c>
      <c r="G69" s="179" t="str">
        <f>[1]SOx!T355</f>
        <v>NA</v>
      </c>
      <c r="H69" s="179" t="str">
        <f>[1]NH3!T355</f>
        <v>NA</v>
      </c>
      <c r="I69" s="179" t="str">
        <f>[1]pm2.5!T355</f>
        <v>NA</v>
      </c>
      <c r="J69" s="179" t="str">
        <f>[1]pm10!T355</f>
        <v>NA</v>
      </c>
      <c r="K69" s="179" t="str">
        <f>[1]PST!T355</f>
        <v>NA</v>
      </c>
      <c r="L69" s="179" t="str">
        <f>[1]BC!T355</f>
        <v>NA</v>
      </c>
      <c r="M69" s="179">
        <f>[1]CO!T355</f>
        <v>15</v>
      </c>
      <c r="N69" s="179" t="str">
        <f>[1]piombo!T355</f>
        <v>NA</v>
      </c>
      <c r="O69" s="179" t="str">
        <f>[1]cadmio!T355</f>
        <v>NA</v>
      </c>
      <c r="P69" s="179" t="str">
        <f>[1]mercurio!T355</f>
        <v>NA</v>
      </c>
      <c r="Q69" s="179" t="str">
        <f>[1]arsenico!T355</f>
        <v>NA</v>
      </c>
      <c r="R69" s="179" t="str">
        <f>[1]cromo!T355</f>
        <v>NA</v>
      </c>
      <c r="S69" s="179" t="str">
        <f>[1]rame!T355</f>
        <v>NA</v>
      </c>
      <c r="T69" s="179" t="str">
        <f>[1]nichel!T355</f>
        <v>NA</v>
      </c>
      <c r="U69" s="179" t="str">
        <f>[1]selenio!T355</f>
        <v>NA</v>
      </c>
      <c r="V69" s="179" t="str">
        <f>[1]zinco!T355</f>
        <v>NA</v>
      </c>
      <c r="W69" s="179" t="str">
        <f>[1]Diossine!T355</f>
        <v>NA</v>
      </c>
      <c r="X69" s="179" t="s">
        <v>412</v>
      </c>
      <c r="Y69" s="179" t="s">
        <v>412</v>
      </c>
      <c r="Z69" s="179" t="s">
        <v>412</v>
      </c>
      <c r="AA69" s="179" t="s">
        <v>412</v>
      </c>
      <c r="AB69" s="179" t="str">
        <f>[1]PAH!T355</f>
        <v>NA</v>
      </c>
      <c r="AC69" s="179" t="str">
        <f>[1]HCB!T355</f>
        <v>NA</v>
      </c>
      <c r="AD69" s="179" t="str">
        <f>[1]PCB!T355</f>
        <v>NA</v>
      </c>
      <c r="AE69" s="160"/>
      <c r="AF69" s="159" t="s">
        <v>412</v>
      </c>
      <c r="AG69" s="159" t="s">
        <v>412</v>
      </c>
      <c r="AH69" s="159" t="s">
        <v>412</v>
      </c>
      <c r="AI69" s="159" t="s">
        <v>412</v>
      </c>
      <c r="AJ69" s="159" t="s">
        <v>412</v>
      </c>
      <c r="AK69" s="159">
        <f>'[1]dati attività'!L133</f>
        <v>363.5837002418686</v>
      </c>
      <c r="AL69" s="140" t="s">
        <v>400</v>
      </c>
    </row>
    <row r="70" spans="1:38" s="10" customFormat="1" ht="24.75" customHeight="1" thickBot="1">
      <c r="A70" s="101" t="s">
        <v>122</v>
      </c>
      <c r="B70" s="101" t="s">
        <v>207</v>
      </c>
      <c r="C70" s="109" t="s">
        <v>340</v>
      </c>
      <c r="D70" s="136"/>
      <c r="E70" s="180">
        <f>[1]NOx!T356</f>
        <v>1.8795091436672593</v>
      </c>
      <c r="F70" s="179">
        <f>[1]NMVOC!T356</f>
        <v>6.7864326500761809</v>
      </c>
      <c r="G70" s="179">
        <f>[1]SOx!T356</f>
        <v>10.659634963210166</v>
      </c>
      <c r="H70" s="179">
        <f>[1]NH3!T356</f>
        <v>0.41082050624999999</v>
      </c>
      <c r="I70" s="179">
        <f>[1]pm2.5!T356</f>
        <v>0.70301930035026672</v>
      </c>
      <c r="J70" s="179">
        <f>[1]pm10!T356</f>
        <v>1.1484294706684453</v>
      </c>
      <c r="K70" s="179">
        <f>[1]PST!T356</f>
        <v>1.6406135295263504</v>
      </c>
      <c r="L70" s="179">
        <f>[1]BC!T356</f>
        <v>1.2654347406304799E-2</v>
      </c>
      <c r="M70" s="179">
        <f>[1]CO!T356</f>
        <v>11.725508144766991</v>
      </c>
      <c r="N70" s="179" t="str">
        <f>[1]piombo!T356</f>
        <v>NA</v>
      </c>
      <c r="O70" s="179">
        <f>[1]cadmio!T356</f>
        <v>0.10687199999999999</v>
      </c>
      <c r="P70" s="179">
        <f>[1]mercurio!T356</f>
        <v>1.3292028</v>
      </c>
      <c r="Q70" s="179" t="str">
        <f>[1]arsenico!T356</f>
        <v>NA</v>
      </c>
      <c r="R70" s="179" t="str">
        <f>[1]cromo!T356</f>
        <v>NA</v>
      </c>
      <c r="S70" s="179" t="str">
        <f>[1]rame!T356</f>
        <v>NA</v>
      </c>
      <c r="T70" s="179" t="str">
        <f>[1]nichel!T356</f>
        <v>NA</v>
      </c>
      <c r="U70" s="179" t="str">
        <f>[1]selenio!T356</f>
        <v>NA</v>
      </c>
      <c r="V70" s="179" t="str">
        <f>[1]zinco!T356</f>
        <v>NA</v>
      </c>
      <c r="W70" s="179" t="str">
        <f>[1]Diossine!T356</f>
        <v>NA</v>
      </c>
      <c r="X70" s="179" t="s">
        <v>412</v>
      </c>
      <c r="Y70" s="179" t="s">
        <v>412</v>
      </c>
      <c r="Z70" s="179" t="s">
        <v>412</v>
      </c>
      <c r="AA70" s="179" t="s">
        <v>412</v>
      </c>
      <c r="AB70" s="179" t="str">
        <f>[1]PAH!T356</f>
        <v>NA</v>
      </c>
      <c r="AC70" s="179" t="str">
        <f>[1]HCB!T356</f>
        <v>NA</v>
      </c>
      <c r="AD70" s="179" t="str">
        <f>[1]PCB!T356</f>
        <v>NA</v>
      </c>
      <c r="AE70" s="160"/>
      <c r="AF70" s="159" t="s">
        <v>412</v>
      </c>
      <c r="AG70" s="159" t="s">
        <v>412</v>
      </c>
      <c r="AH70" s="159" t="s">
        <v>412</v>
      </c>
      <c r="AI70" s="159" t="s">
        <v>412</v>
      </c>
      <c r="AJ70" s="159" t="s">
        <v>412</v>
      </c>
      <c r="AK70" s="159">
        <f>'[1]dati attività'!L134</f>
        <v>13930.18458354</v>
      </c>
      <c r="AL70" s="140" t="s">
        <v>434</v>
      </c>
    </row>
    <row r="71" spans="1:38" s="10" customFormat="1" ht="24.75" customHeight="1" thickBot="1">
      <c r="A71" s="101" t="s">
        <v>122</v>
      </c>
      <c r="B71" s="101" t="s">
        <v>208</v>
      </c>
      <c r="C71" s="109" t="s">
        <v>279</v>
      </c>
      <c r="D71" s="136"/>
      <c r="E71" s="180" t="str">
        <f>[1]NOx!T357</f>
        <v>NA</v>
      </c>
      <c r="F71" s="179" t="str">
        <f>[1]NMVOC!T357</f>
        <v>NA</v>
      </c>
      <c r="G71" s="179" t="str">
        <f>[1]SOx!T357</f>
        <v>NA</v>
      </c>
      <c r="H71" s="179" t="str">
        <f>[1]NH3!T357</f>
        <v>NA</v>
      </c>
      <c r="I71" s="179" t="str">
        <f>[1]pm2.5!T357</f>
        <v>NA</v>
      </c>
      <c r="J71" s="179" t="str">
        <f>[1]pm10!T357</f>
        <v>NA</v>
      </c>
      <c r="K71" s="179" t="str">
        <f>[1]PST!T357</f>
        <v>NA</v>
      </c>
      <c r="L71" s="179" t="str">
        <f>[1]BC!T357</f>
        <v>NA</v>
      </c>
      <c r="M71" s="179" t="str">
        <f>[1]CO!T357</f>
        <v>NA</v>
      </c>
      <c r="N71" s="179" t="str">
        <f>[1]piombo!T357</f>
        <v>NA</v>
      </c>
      <c r="O71" s="179" t="str">
        <f>[1]cadmio!T357</f>
        <v>NA</v>
      </c>
      <c r="P71" s="179" t="str">
        <f>[1]mercurio!T357</f>
        <v>NA</v>
      </c>
      <c r="Q71" s="179" t="str">
        <f>[1]arsenico!T357</f>
        <v>NA</v>
      </c>
      <c r="R71" s="179" t="str">
        <f>[1]cromo!T357</f>
        <v>NA</v>
      </c>
      <c r="S71" s="179" t="str">
        <f>[1]rame!T357</f>
        <v>NA</v>
      </c>
      <c r="T71" s="179" t="str">
        <f>[1]nichel!T357</f>
        <v>NA</v>
      </c>
      <c r="U71" s="179" t="str">
        <f>[1]selenio!T357</f>
        <v>NA</v>
      </c>
      <c r="V71" s="179" t="str">
        <f>[1]zinco!T357</f>
        <v>NA</v>
      </c>
      <c r="W71" s="179" t="str">
        <f>[1]Diossine!T357</f>
        <v>NA</v>
      </c>
      <c r="X71" s="179" t="s">
        <v>412</v>
      </c>
      <c r="Y71" s="179" t="s">
        <v>412</v>
      </c>
      <c r="Z71" s="179" t="s">
        <v>412</v>
      </c>
      <c r="AA71" s="179" t="s">
        <v>412</v>
      </c>
      <c r="AB71" s="179" t="str">
        <f>[1]PAH!T357</f>
        <v>NA</v>
      </c>
      <c r="AC71" s="179" t="str">
        <f>[1]HCB!T357</f>
        <v>NA</v>
      </c>
      <c r="AD71" s="179" t="str">
        <f>[1]PCB!T357</f>
        <v>NA</v>
      </c>
      <c r="AE71" s="160"/>
      <c r="AF71" s="159" t="s">
        <v>412</v>
      </c>
      <c r="AG71" s="159" t="s">
        <v>412</v>
      </c>
      <c r="AH71" s="159" t="s">
        <v>412</v>
      </c>
      <c r="AI71" s="159" t="s">
        <v>412</v>
      </c>
      <c r="AJ71" s="159" t="s">
        <v>412</v>
      </c>
      <c r="AK71" s="159">
        <f>'[1]dati attività'!L135</f>
        <v>15428.662283781869</v>
      </c>
      <c r="AL71" s="140" t="s">
        <v>431</v>
      </c>
    </row>
    <row r="72" spans="1:38" s="10" customFormat="1" ht="24.75" customHeight="1" thickBot="1">
      <c r="A72" s="101" t="s">
        <v>122</v>
      </c>
      <c r="B72" s="101" t="s">
        <v>209</v>
      </c>
      <c r="C72" s="109" t="s">
        <v>88</v>
      </c>
      <c r="D72" s="94"/>
      <c r="E72" s="179">
        <f>[1]NOx!T358</f>
        <v>1.9757192549021847</v>
      </c>
      <c r="F72" s="179">
        <f>[1]NMVOC!T358</f>
        <v>2.8680463032077022</v>
      </c>
      <c r="G72" s="179">
        <f>[1]SOx!T358</f>
        <v>1.361661317927148</v>
      </c>
      <c r="H72" s="179" t="str">
        <f>[1]NH3!T358</f>
        <v>NA</v>
      </c>
      <c r="I72" s="179">
        <f>[1]pm2.5!T358</f>
        <v>4.670226529056845</v>
      </c>
      <c r="J72" s="179">
        <f>[1]pm10!T358</f>
        <v>5.8417541285418686</v>
      </c>
      <c r="K72" s="179">
        <f>[1]PST!T358</f>
        <v>7.3021926606773349</v>
      </c>
      <c r="L72" s="179">
        <f>[1]BC!T358</f>
        <v>3.1215267250760202E-2</v>
      </c>
      <c r="M72" s="179">
        <f>[1]CO!T358</f>
        <v>72.581601951600007</v>
      </c>
      <c r="N72" s="179">
        <f>[1]piombo!T358</f>
        <v>60.934503288000002</v>
      </c>
      <c r="O72" s="179">
        <f>[1]cadmio!T358</f>
        <v>1.0212977946000001</v>
      </c>
      <c r="P72" s="179">
        <f>[1]mercurio!T358</f>
        <v>2.2778052543599996</v>
      </c>
      <c r="Q72" s="179">
        <f>[1]arsenico!T358</f>
        <v>0.17258622660000003</v>
      </c>
      <c r="R72" s="179">
        <f>[1]cromo!T358</f>
        <v>8.7806821711199987</v>
      </c>
      <c r="S72" s="179">
        <f>[1]rame!T358</f>
        <v>5.7368211959999993</v>
      </c>
      <c r="T72" s="179">
        <f>[1]nichel!T358</f>
        <v>3.4556532066000005</v>
      </c>
      <c r="U72" s="179">
        <f>[1]selenio!T358</f>
        <v>0.77977677876000007</v>
      </c>
      <c r="V72" s="179">
        <f>[1]zinco!T358</f>
        <v>521.80806997199988</v>
      </c>
      <c r="W72" s="179">
        <f>[1]Diossine!T358</f>
        <v>66.510372305999994</v>
      </c>
      <c r="X72" s="159" t="s">
        <v>427</v>
      </c>
      <c r="Y72" s="159" t="s">
        <v>427</v>
      </c>
      <c r="Z72" s="159" t="s">
        <v>427</v>
      </c>
      <c r="AA72" s="159" t="s">
        <v>427</v>
      </c>
      <c r="AB72" s="179">
        <f>[1]PAH!T358</f>
        <v>43.345434391040001</v>
      </c>
      <c r="AC72" s="179" t="str">
        <f>[1]HCB!T358</f>
        <v>NA</v>
      </c>
      <c r="AD72" s="179">
        <f>[1]PCB!T358</f>
        <v>92.769213600000015</v>
      </c>
      <c r="AE72" s="160"/>
      <c r="AF72" s="159" t="s">
        <v>412</v>
      </c>
      <c r="AG72" s="159" t="s">
        <v>412</v>
      </c>
      <c r="AH72" s="159" t="s">
        <v>412</v>
      </c>
      <c r="AI72" s="159" t="s">
        <v>412</v>
      </c>
      <c r="AJ72" s="159" t="s">
        <v>412</v>
      </c>
      <c r="AK72" s="159">
        <f>'[1]dati attività'!L136</f>
        <v>25769.225999999999</v>
      </c>
      <c r="AL72" s="140" t="s">
        <v>401</v>
      </c>
    </row>
    <row r="73" spans="1:38" s="10" customFormat="1" ht="24.75" customHeight="1" thickBot="1">
      <c r="A73" s="101" t="s">
        <v>122</v>
      </c>
      <c r="B73" s="101" t="s">
        <v>210</v>
      </c>
      <c r="C73" s="109" t="s">
        <v>89</v>
      </c>
      <c r="D73" s="94"/>
      <c r="E73" s="179">
        <f>[1]NOx!T359</f>
        <v>7.7201500000000003E-3</v>
      </c>
      <c r="F73" s="179" t="str">
        <f>[1]NMVOC!T359</f>
        <v>NA</v>
      </c>
      <c r="G73" s="179">
        <f>[1]SOx!T359</f>
        <v>5.4041050000000002E-3</v>
      </c>
      <c r="H73" s="179" t="str">
        <f>[1]NH3!T359</f>
        <v>NA</v>
      </c>
      <c r="I73" s="179">
        <f>[1]pm2.5!T359</f>
        <v>7.2314297920953202E-2</v>
      </c>
      <c r="J73" s="179">
        <f>[1]pm10!T359</f>
        <v>9.6419063894604293E-2</v>
      </c>
      <c r="K73" s="179">
        <f>[1]PST!T359</f>
        <v>0.13774151984943472</v>
      </c>
      <c r="L73" s="179">
        <f>[1]BC!T359</f>
        <v>7.2314297920953226E-3</v>
      </c>
      <c r="M73" s="179">
        <f>[1]CO!T359</f>
        <v>0.25013286000000001</v>
      </c>
      <c r="N73" s="179" t="str">
        <f>[1]piombo!T359</f>
        <v>NA</v>
      </c>
      <c r="O73" s="179" t="str">
        <f>[1]cadmio!T359</f>
        <v>NA</v>
      </c>
      <c r="P73" s="179">
        <f>[1]mercurio!T359</f>
        <v>0.11960145398176493</v>
      </c>
      <c r="Q73" s="179" t="str">
        <f>[1]arsenico!T359</f>
        <v>NA</v>
      </c>
      <c r="R73" s="179" t="str">
        <f>[1]cromo!T359</f>
        <v>NA</v>
      </c>
      <c r="S73" s="179" t="str">
        <f>[1]rame!T359</f>
        <v>NA</v>
      </c>
      <c r="T73" s="179" t="str">
        <f>[1]nichel!T359</f>
        <v>NA</v>
      </c>
      <c r="U73" s="179" t="str">
        <f>[1]selenio!T359</f>
        <v>NA</v>
      </c>
      <c r="V73" s="179" t="str">
        <f>[1]zinco!T359</f>
        <v>NA</v>
      </c>
      <c r="W73" s="179" t="str">
        <f>[1]Diossine!T359</f>
        <v>NA</v>
      </c>
      <c r="X73" s="179" t="s">
        <v>412</v>
      </c>
      <c r="Y73" s="179" t="s">
        <v>412</v>
      </c>
      <c r="Z73" s="179" t="s">
        <v>412</v>
      </c>
      <c r="AA73" s="179" t="s">
        <v>412</v>
      </c>
      <c r="AB73" s="179" t="str">
        <f>[1]PAH!T359</f>
        <v>NA</v>
      </c>
      <c r="AC73" s="179" t="str">
        <f>[1]HCB!T359</f>
        <v>NA</v>
      </c>
      <c r="AD73" s="179" t="str">
        <f>[1]PCB!T359</f>
        <v>NA</v>
      </c>
      <c r="AE73" s="160"/>
      <c r="AF73" s="159" t="s">
        <v>412</v>
      </c>
      <c r="AG73" s="159" t="s">
        <v>412</v>
      </c>
      <c r="AH73" s="159" t="s">
        <v>412</v>
      </c>
      <c r="AI73" s="159" t="s">
        <v>412</v>
      </c>
      <c r="AJ73" s="159" t="s">
        <v>412</v>
      </c>
      <c r="AK73" s="159">
        <f>'[1]dati attività'!L137</f>
        <v>154.40299999999999</v>
      </c>
      <c r="AL73" s="140" t="s">
        <v>402</v>
      </c>
    </row>
    <row r="74" spans="1:38" s="10" customFormat="1" ht="24.75" customHeight="1" thickBot="1">
      <c r="A74" s="101" t="s">
        <v>122</v>
      </c>
      <c r="B74" s="101" t="s">
        <v>211</v>
      </c>
      <c r="C74" s="109" t="s">
        <v>301</v>
      </c>
      <c r="D74" s="94"/>
      <c r="E74" s="179">
        <f>[1]NOx!T360</f>
        <v>0.403555</v>
      </c>
      <c r="F74" s="179">
        <f>[1]NMVOC!T360</f>
        <v>9.3849999999999989E-2</v>
      </c>
      <c r="G74" s="179">
        <f>[1]SOx!T360</f>
        <v>2.8342699999999996</v>
      </c>
      <c r="H74" s="179" t="str">
        <f>[1]NH3!T360</f>
        <v>NA</v>
      </c>
      <c r="I74" s="179">
        <f>[1]pm2.5!T360</f>
        <v>0.32941349999999997</v>
      </c>
      <c r="J74" s="179">
        <f>[1]pm10!T360</f>
        <v>0.439218</v>
      </c>
      <c r="K74" s="179">
        <f>[1]PST!T360</f>
        <v>0.62745428571428574</v>
      </c>
      <c r="L74" s="179">
        <f>[1]BC!T360</f>
        <v>7.5765105000000013E-3</v>
      </c>
      <c r="M74" s="179">
        <f>[1]CO!T360</f>
        <v>25.414580000000001</v>
      </c>
      <c r="N74" s="179" t="str">
        <f>[1]piombo!T360</f>
        <v>NA</v>
      </c>
      <c r="O74" s="179">
        <f>[1]cadmio!T360</f>
        <v>1.8769999999999998E-2</v>
      </c>
      <c r="P74" s="179" t="str">
        <f>[1]mercurio!T360</f>
        <v>NA</v>
      </c>
      <c r="Q74" s="179" t="str">
        <f>[1]arsenico!T360</f>
        <v>NA</v>
      </c>
      <c r="R74" s="179" t="str">
        <f>[1]cromo!T360</f>
        <v>NA</v>
      </c>
      <c r="S74" s="179" t="str">
        <f>[1]rame!T360</f>
        <v>NA</v>
      </c>
      <c r="T74" s="179">
        <f>[1]nichel!T360</f>
        <v>9.7603999999999996E-2</v>
      </c>
      <c r="U74" s="179" t="str">
        <f>[1]selenio!T360</f>
        <v>NA</v>
      </c>
      <c r="V74" s="179">
        <f>[1]zinco!T360</f>
        <v>0.37540000000000001</v>
      </c>
      <c r="W74" s="179" t="str">
        <f>[1]Diossine!T360</f>
        <v>NA</v>
      </c>
      <c r="X74" s="159" t="s">
        <v>427</v>
      </c>
      <c r="Y74" s="159" t="s">
        <v>427</v>
      </c>
      <c r="Z74" s="159" t="s">
        <v>427</v>
      </c>
      <c r="AA74" s="159" t="s">
        <v>427</v>
      </c>
      <c r="AB74" s="179">
        <f>[1]PAH!T360</f>
        <v>9.0096000000000009E-2</v>
      </c>
      <c r="AC74" s="179" t="str">
        <f>[1]HCB!T360</f>
        <v>NA</v>
      </c>
      <c r="AD74" s="179" t="str">
        <f>[1]PCB!T360</f>
        <v>NA</v>
      </c>
      <c r="AE74" s="160"/>
      <c r="AF74" s="159" t="s">
        <v>412</v>
      </c>
      <c r="AG74" s="159" t="s">
        <v>412</v>
      </c>
      <c r="AH74" s="159" t="s">
        <v>412</v>
      </c>
      <c r="AI74" s="159" t="s">
        <v>412</v>
      </c>
      <c r="AJ74" s="159" t="s">
        <v>412</v>
      </c>
      <c r="AK74" s="159">
        <f>'[1]dati attività'!L138</f>
        <v>187.7</v>
      </c>
      <c r="AL74" s="140" t="s">
        <v>403</v>
      </c>
    </row>
    <row r="75" spans="1:38" s="10" customFormat="1" ht="24.75" customHeight="1" thickBot="1">
      <c r="A75" s="101" t="s">
        <v>122</v>
      </c>
      <c r="B75" s="101" t="s">
        <v>212</v>
      </c>
      <c r="C75" s="109" t="s">
        <v>280</v>
      </c>
      <c r="D75" s="136"/>
      <c r="E75" s="180" t="str">
        <f>[1]NOx!T361</f>
        <v>NA</v>
      </c>
      <c r="F75" s="179" t="str">
        <f>[1]NMVOC!T361</f>
        <v>NA</v>
      </c>
      <c r="G75" s="179" t="str">
        <f>[1]SOx!T361</f>
        <v>NA</v>
      </c>
      <c r="H75" s="179" t="str">
        <f>[1]NH3!T361</f>
        <v>NA</v>
      </c>
      <c r="I75" s="179" t="str">
        <f>[1]pm2.5!T361</f>
        <v>NA</v>
      </c>
      <c r="J75" s="179" t="str">
        <f>[1]pm10!T361</f>
        <v>NA</v>
      </c>
      <c r="K75" s="179" t="str">
        <f>[1]PST!T361</f>
        <v>NA</v>
      </c>
      <c r="L75" s="179" t="str">
        <f>[1]BC!T361</f>
        <v>NA</v>
      </c>
      <c r="M75" s="179" t="str">
        <f>[1]CO!T361</f>
        <v>NA</v>
      </c>
      <c r="N75" s="179" t="str">
        <f>[1]piombo!T361</f>
        <v>NA</v>
      </c>
      <c r="O75" s="179" t="str">
        <f>[1]cadmio!T361</f>
        <v>NA</v>
      </c>
      <c r="P75" s="179" t="str">
        <f>[1]mercurio!T361</f>
        <v>NA</v>
      </c>
      <c r="Q75" s="179" t="str">
        <f>[1]arsenico!T361</f>
        <v>NA</v>
      </c>
      <c r="R75" s="179" t="str">
        <f>[1]cromo!T361</f>
        <v>NA</v>
      </c>
      <c r="S75" s="179" t="str">
        <f>[1]rame!T361</f>
        <v>NA</v>
      </c>
      <c r="T75" s="179" t="str">
        <f>[1]nichel!T361</f>
        <v>NA</v>
      </c>
      <c r="U75" s="179" t="str">
        <f>[1]selenio!T361</f>
        <v>NA</v>
      </c>
      <c r="V75" s="179" t="str">
        <f>[1]zinco!T361</f>
        <v>NA</v>
      </c>
      <c r="W75" s="179" t="str">
        <f>[1]Diossine!T361</f>
        <v>NA</v>
      </c>
      <c r="X75" s="179" t="s">
        <v>412</v>
      </c>
      <c r="Y75" s="179" t="s">
        <v>412</v>
      </c>
      <c r="Z75" s="179" t="s">
        <v>412</v>
      </c>
      <c r="AA75" s="179" t="s">
        <v>412</v>
      </c>
      <c r="AB75" s="179" t="str">
        <f>[1]PAH!T361</f>
        <v>NA</v>
      </c>
      <c r="AC75" s="179" t="str">
        <f>[1]HCB!T361</f>
        <v>NA</v>
      </c>
      <c r="AD75" s="179" t="str">
        <f>[1]PCB!T361</f>
        <v>NA</v>
      </c>
      <c r="AE75" s="160"/>
      <c r="AF75" s="159" t="s">
        <v>412</v>
      </c>
      <c r="AG75" s="159" t="s">
        <v>412</v>
      </c>
      <c r="AH75" s="159" t="s">
        <v>412</v>
      </c>
      <c r="AI75" s="159" t="s">
        <v>412</v>
      </c>
      <c r="AJ75" s="159" t="s">
        <v>412</v>
      </c>
      <c r="AK75" s="159" t="str">
        <f>'[1]dati attività'!L139</f>
        <v>NO</v>
      </c>
      <c r="AL75" s="140" t="s">
        <v>404</v>
      </c>
    </row>
    <row r="76" spans="1:38" s="10" customFormat="1" ht="24.75" customHeight="1" thickBot="1">
      <c r="A76" s="101" t="s">
        <v>122</v>
      </c>
      <c r="B76" s="101" t="s">
        <v>213</v>
      </c>
      <c r="C76" s="109" t="s">
        <v>91</v>
      </c>
      <c r="D76" s="94"/>
      <c r="E76" s="179" t="str">
        <f>[1]NOx!T362</f>
        <v>NA</v>
      </c>
      <c r="F76" s="179" t="str">
        <f>[1]NMVOC!T362</f>
        <v>NA</v>
      </c>
      <c r="G76" s="179" t="str">
        <f>[1]SOx!T362</f>
        <v>NA</v>
      </c>
      <c r="H76" s="179" t="str">
        <f>[1]NH3!T362</f>
        <v>NA</v>
      </c>
      <c r="I76" s="179" t="str">
        <f>[1]pm2.5!T362</f>
        <v>NA</v>
      </c>
      <c r="J76" s="179" t="str">
        <f>[1]pm10!T362</f>
        <v>NA</v>
      </c>
      <c r="K76" s="179" t="str">
        <f>[1]PST!T362</f>
        <v>NA</v>
      </c>
      <c r="L76" s="179" t="str">
        <f>[1]BC!T362</f>
        <v>NA</v>
      </c>
      <c r="M76" s="179" t="str">
        <f>[1]CO!T362</f>
        <v>NA</v>
      </c>
      <c r="N76" s="179" t="str">
        <f>[1]piombo!T362</f>
        <v>NA</v>
      </c>
      <c r="O76" s="179" t="str">
        <f>[1]cadmio!T362</f>
        <v>NA</v>
      </c>
      <c r="P76" s="179" t="str">
        <f>[1]mercurio!T362</f>
        <v>NA</v>
      </c>
      <c r="Q76" s="179" t="str">
        <f>[1]arsenico!T362</f>
        <v>NA</v>
      </c>
      <c r="R76" s="179" t="str">
        <f>[1]cromo!T362</f>
        <v>NA</v>
      </c>
      <c r="S76" s="179" t="str">
        <f>[1]rame!T362</f>
        <v>NA</v>
      </c>
      <c r="T76" s="179" t="str">
        <f>[1]nichel!T362</f>
        <v>NA</v>
      </c>
      <c r="U76" s="179" t="str">
        <f>[1]selenio!T362</f>
        <v>NA</v>
      </c>
      <c r="V76" s="179" t="str">
        <f>[1]zinco!T362</f>
        <v>NA</v>
      </c>
      <c r="W76" s="179" t="str">
        <f>[1]Diossine!T362</f>
        <v>NA</v>
      </c>
      <c r="X76" s="179" t="s">
        <v>412</v>
      </c>
      <c r="Y76" s="179" t="s">
        <v>412</v>
      </c>
      <c r="Z76" s="179" t="s">
        <v>412</v>
      </c>
      <c r="AA76" s="179" t="s">
        <v>412</v>
      </c>
      <c r="AB76" s="179" t="str">
        <f>[1]PAH!T362</f>
        <v>NA</v>
      </c>
      <c r="AC76" s="179" t="str">
        <f>[1]HCB!T362</f>
        <v>NA</v>
      </c>
      <c r="AD76" s="179" t="str">
        <f>[1]PCB!T362</f>
        <v>NA</v>
      </c>
      <c r="AE76" s="160"/>
      <c r="AF76" s="159" t="s">
        <v>412</v>
      </c>
      <c r="AG76" s="159" t="s">
        <v>412</v>
      </c>
      <c r="AH76" s="159" t="s">
        <v>412</v>
      </c>
      <c r="AI76" s="159" t="s">
        <v>412</v>
      </c>
      <c r="AJ76" s="159" t="s">
        <v>412</v>
      </c>
      <c r="AK76" s="159">
        <f>'[1]dati attività'!L140</f>
        <v>211.6</v>
      </c>
      <c r="AL76" s="140" t="s">
        <v>405</v>
      </c>
    </row>
    <row r="77" spans="1:38" s="10" customFormat="1" ht="24.75" customHeight="1" thickBot="1">
      <c r="A77" s="101" t="s">
        <v>122</v>
      </c>
      <c r="B77" s="101" t="s">
        <v>214</v>
      </c>
      <c r="C77" s="109" t="s">
        <v>93</v>
      </c>
      <c r="D77" s="94"/>
      <c r="E77" s="179" t="str">
        <f>[1]NOx!T363</f>
        <v>NA</v>
      </c>
      <c r="F77" s="179" t="str">
        <f>[1]NMVOC!T363</f>
        <v>NA</v>
      </c>
      <c r="G77" s="179" t="str">
        <f>[1]SOx!T363</f>
        <v>NA</v>
      </c>
      <c r="H77" s="179" t="str">
        <f>[1]NH3!T363</f>
        <v>NA</v>
      </c>
      <c r="I77" s="179" t="str">
        <f>[1]pm2.5!T363</f>
        <v>NA</v>
      </c>
      <c r="J77" s="179" t="str">
        <f>[1]pm10!T363</f>
        <v>NA</v>
      </c>
      <c r="K77" s="179" t="str">
        <f>[1]PST!T363</f>
        <v>NA</v>
      </c>
      <c r="L77" s="179" t="str">
        <f>[1]BC!T363</f>
        <v>NA</v>
      </c>
      <c r="M77" s="179" t="str">
        <f>[1]CO!T363</f>
        <v>NA</v>
      </c>
      <c r="N77" s="179" t="str">
        <f>[1]piombo!T363</f>
        <v>NA</v>
      </c>
      <c r="O77" s="179" t="str">
        <f>[1]cadmio!T363</f>
        <v>NA</v>
      </c>
      <c r="P77" s="179" t="str">
        <f>[1]mercurio!T363</f>
        <v>NA</v>
      </c>
      <c r="Q77" s="179" t="str">
        <f>[1]arsenico!T363</f>
        <v>NA</v>
      </c>
      <c r="R77" s="179" t="str">
        <f>[1]cromo!T363</f>
        <v>NA</v>
      </c>
      <c r="S77" s="179" t="str">
        <f>[1]rame!T363</f>
        <v>NA</v>
      </c>
      <c r="T77" s="179" t="str">
        <f>[1]nichel!T363</f>
        <v>NA</v>
      </c>
      <c r="U77" s="179" t="str">
        <f>[1]selenio!T363</f>
        <v>NA</v>
      </c>
      <c r="V77" s="179" t="str">
        <f>[1]zinco!T363</f>
        <v>NA</v>
      </c>
      <c r="W77" s="179" t="str">
        <f>[1]Diossine!T363</f>
        <v>NA</v>
      </c>
      <c r="X77" s="179" t="s">
        <v>412</v>
      </c>
      <c r="Y77" s="179" t="s">
        <v>412</v>
      </c>
      <c r="Z77" s="179" t="s">
        <v>412</v>
      </c>
      <c r="AA77" s="179" t="s">
        <v>412</v>
      </c>
      <c r="AB77" s="179" t="str">
        <f>[1]PAH!T363</f>
        <v>NA</v>
      </c>
      <c r="AC77" s="179" t="str">
        <f>[1]HCB!T363</f>
        <v>NA</v>
      </c>
      <c r="AD77" s="179" t="str">
        <f>[1]PCB!T363</f>
        <v>NA</v>
      </c>
      <c r="AE77" s="160"/>
      <c r="AF77" s="159" t="s">
        <v>412</v>
      </c>
      <c r="AG77" s="159" t="s">
        <v>412</v>
      </c>
      <c r="AH77" s="159" t="s">
        <v>412</v>
      </c>
      <c r="AI77" s="159" t="s">
        <v>412</v>
      </c>
      <c r="AJ77" s="159" t="s">
        <v>412</v>
      </c>
      <c r="AK77" s="159">
        <f>'[1]dati attività'!L141</f>
        <v>268.3</v>
      </c>
      <c r="AL77" s="140" t="s">
        <v>406</v>
      </c>
    </row>
    <row r="78" spans="1:38" s="10" customFormat="1" ht="24.75" customHeight="1" thickBot="1">
      <c r="A78" s="101" t="s">
        <v>122</v>
      </c>
      <c r="B78" s="101" t="s">
        <v>215</v>
      </c>
      <c r="C78" s="109" t="s">
        <v>90</v>
      </c>
      <c r="D78" s="94"/>
      <c r="E78" s="179" t="str">
        <f>[1]NOx!T364</f>
        <v>NA</v>
      </c>
      <c r="F78" s="179" t="str">
        <f>[1]NMVOC!T364</f>
        <v>NA</v>
      </c>
      <c r="G78" s="179" t="str">
        <f>[1]SOx!T364</f>
        <v>NA</v>
      </c>
      <c r="H78" s="179" t="str">
        <f>[1]NH3!T364</f>
        <v>NA</v>
      </c>
      <c r="I78" s="179" t="str">
        <f>[1]pm2.5!T364</f>
        <v>NA</v>
      </c>
      <c r="J78" s="179" t="str">
        <f>[1]pm10!T364</f>
        <v>NA</v>
      </c>
      <c r="K78" s="179" t="str">
        <f>[1]PST!T364</f>
        <v>NA</v>
      </c>
      <c r="L78" s="179" t="str">
        <f>[1]BC!T364</f>
        <v>NA</v>
      </c>
      <c r="M78" s="179" t="str">
        <f>[1]CO!T364</f>
        <v>NA</v>
      </c>
      <c r="N78" s="179" t="str">
        <f>[1]piombo!T364</f>
        <v>NA</v>
      </c>
      <c r="O78" s="179" t="str">
        <f>[1]cadmio!T364</f>
        <v>NA</v>
      </c>
      <c r="P78" s="179" t="str">
        <f>[1]mercurio!T364</f>
        <v>NA</v>
      </c>
      <c r="Q78" s="179" t="str">
        <f>[1]arsenico!T364</f>
        <v>NA</v>
      </c>
      <c r="R78" s="179" t="str">
        <f>[1]cromo!T364</f>
        <v>NA</v>
      </c>
      <c r="S78" s="179" t="str">
        <f>[1]rame!T364</f>
        <v>NA</v>
      </c>
      <c r="T78" s="179" t="str">
        <f>[1]nichel!T364</f>
        <v>NA</v>
      </c>
      <c r="U78" s="179" t="str">
        <f>[1]selenio!T364</f>
        <v>NA</v>
      </c>
      <c r="V78" s="179" t="str">
        <f>[1]zinco!T364</f>
        <v>NA</v>
      </c>
      <c r="W78" s="179" t="str">
        <f>[1]Diossine!T364</f>
        <v>NA</v>
      </c>
      <c r="X78" s="179" t="s">
        <v>412</v>
      </c>
      <c r="Y78" s="179" t="s">
        <v>412</v>
      </c>
      <c r="Z78" s="179" t="s">
        <v>412</v>
      </c>
      <c r="AA78" s="179" t="s">
        <v>412</v>
      </c>
      <c r="AB78" s="179" t="str">
        <f>[1]PAH!T364</f>
        <v>NA</v>
      </c>
      <c r="AC78" s="179" t="str">
        <f>[1]HCB!T364</f>
        <v>NA</v>
      </c>
      <c r="AD78" s="179" t="str">
        <f>[1]PCB!T364</f>
        <v>NA</v>
      </c>
      <c r="AE78" s="160"/>
      <c r="AF78" s="159" t="s">
        <v>412</v>
      </c>
      <c r="AG78" s="159" t="s">
        <v>412</v>
      </c>
      <c r="AH78" s="159" t="s">
        <v>412</v>
      </c>
      <c r="AI78" s="159" t="s">
        <v>412</v>
      </c>
      <c r="AJ78" s="159" t="s">
        <v>412</v>
      </c>
      <c r="AK78" s="159">
        <f>'[1]dati attività'!L142</f>
        <v>85.7</v>
      </c>
      <c r="AL78" s="140" t="s">
        <v>407</v>
      </c>
    </row>
    <row r="79" spans="1:38" s="10" customFormat="1" ht="24.75" customHeight="1" thickBot="1">
      <c r="A79" s="101" t="s">
        <v>122</v>
      </c>
      <c r="B79" s="101" t="s">
        <v>216</v>
      </c>
      <c r="C79" s="109" t="s">
        <v>92</v>
      </c>
      <c r="D79" s="94"/>
      <c r="E79" s="179" t="str">
        <f>[1]NOx!T365</f>
        <v>NO</v>
      </c>
      <c r="F79" s="179" t="str">
        <f>[1]NMVOC!T365</f>
        <v>NO</v>
      </c>
      <c r="G79" s="179" t="str">
        <f>[1]SOx!T365</f>
        <v>NO</v>
      </c>
      <c r="H79" s="179" t="str">
        <f>[1]NH3!T365</f>
        <v>NO</v>
      </c>
      <c r="I79" s="179" t="str">
        <f>[1]pm2.5!T365</f>
        <v>NO</v>
      </c>
      <c r="J79" s="179" t="str">
        <f>[1]pm10!T365</f>
        <v>NO</v>
      </c>
      <c r="K79" s="179" t="str">
        <f>[1]PST!T365</f>
        <v>NO</v>
      </c>
      <c r="L79" s="179" t="str">
        <f>[1]BC!T365</f>
        <v>NO</v>
      </c>
      <c r="M79" s="179" t="str">
        <f>[1]CO!T365</f>
        <v>NO</v>
      </c>
      <c r="N79" s="179" t="str">
        <f>[1]piombo!T365</f>
        <v>NO</v>
      </c>
      <c r="O79" s="179" t="str">
        <f>[1]cadmio!T365</f>
        <v>NO</v>
      </c>
      <c r="P79" s="179" t="str">
        <f>[1]mercurio!T365</f>
        <v>NO</v>
      </c>
      <c r="Q79" s="179" t="str">
        <f>[1]arsenico!T365</f>
        <v>NO</v>
      </c>
      <c r="R79" s="179" t="str">
        <f>[1]cromo!T365</f>
        <v>NO</v>
      </c>
      <c r="S79" s="179" t="str">
        <f>[1]rame!T365</f>
        <v>NO</v>
      </c>
      <c r="T79" s="179" t="str">
        <f>[1]nichel!T365</f>
        <v>NO</v>
      </c>
      <c r="U79" s="179" t="str">
        <f>[1]selenio!T365</f>
        <v>NO</v>
      </c>
      <c r="V79" s="179" t="str">
        <f>[1]zinco!T365</f>
        <v>NO</v>
      </c>
      <c r="W79" s="179" t="str">
        <f>[1]Diossine!T365</f>
        <v>NO</v>
      </c>
      <c r="X79" s="179" t="s">
        <v>433</v>
      </c>
      <c r="Y79" s="179" t="s">
        <v>433</v>
      </c>
      <c r="Z79" s="179" t="s">
        <v>433</v>
      </c>
      <c r="AA79" s="179" t="s">
        <v>433</v>
      </c>
      <c r="AB79" s="179" t="str">
        <f>[1]PAH!T365</f>
        <v>NO</v>
      </c>
      <c r="AC79" s="179" t="str">
        <f>[1]HCB!T365</f>
        <v>NO</v>
      </c>
      <c r="AD79" s="179" t="str">
        <f>[1]PCB!T365</f>
        <v>NO</v>
      </c>
      <c r="AE79" s="160"/>
      <c r="AF79" s="159" t="s">
        <v>412</v>
      </c>
      <c r="AG79" s="159" t="s">
        <v>412</v>
      </c>
      <c r="AH79" s="159" t="s">
        <v>412</v>
      </c>
      <c r="AI79" s="159" t="s">
        <v>412</v>
      </c>
      <c r="AJ79" s="159" t="s">
        <v>412</v>
      </c>
      <c r="AK79" s="191" t="str">
        <f>'[1]dati attività'!L143</f>
        <v>NO</v>
      </c>
      <c r="AL79" s="140" t="s">
        <v>408</v>
      </c>
    </row>
    <row r="80" spans="1:38" s="10" customFormat="1" ht="24.75" customHeight="1" thickBot="1">
      <c r="A80" s="101" t="s">
        <v>122</v>
      </c>
      <c r="B80" s="102" t="s">
        <v>217</v>
      </c>
      <c r="C80" s="110" t="s">
        <v>318</v>
      </c>
      <c r="D80" s="94"/>
      <c r="E80" s="179" t="str">
        <f>[1]NOx!T366</f>
        <v>NA</v>
      </c>
      <c r="F80" s="179">
        <f>[1]NMVOC!T366</f>
        <v>0.32634000000000002</v>
      </c>
      <c r="G80" s="179" t="str">
        <f>[1]SOx!T366</f>
        <v>NA</v>
      </c>
      <c r="H80" s="179" t="str">
        <f>[1]NH3!T366</f>
        <v>NA</v>
      </c>
      <c r="I80" s="179">
        <f>[1]pm2.5!T366</f>
        <v>0.10584</v>
      </c>
      <c r="J80" s="179">
        <f>[1]pm10!T366</f>
        <v>0.1764</v>
      </c>
      <c r="K80" s="179">
        <f>[1]PST!T366</f>
        <v>0.252</v>
      </c>
      <c r="L80" s="179" t="str">
        <f>[1]BC!T366</f>
        <v>NA</v>
      </c>
      <c r="M80" s="179" t="str">
        <f>[1]CO!T366</f>
        <v>NA</v>
      </c>
      <c r="N80" s="179" t="str">
        <f>[1]piombo!T366</f>
        <v>NA</v>
      </c>
      <c r="O80" s="179" t="str">
        <f>[1]cadmio!T366</f>
        <v>NA</v>
      </c>
      <c r="P80" s="179" t="str">
        <f>[1]mercurio!T366</f>
        <v>NA</v>
      </c>
      <c r="Q80" s="179" t="str">
        <f>[1]arsenico!T366</f>
        <v>NA</v>
      </c>
      <c r="R80" s="179" t="str">
        <f>[1]cromo!T366</f>
        <v>NA</v>
      </c>
      <c r="S80" s="179" t="str">
        <f>[1]rame!T366</f>
        <v>NA</v>
      </c>
      <c r="T80" s="179" t="str">
        <f>[1]nichel!T366</f>
        <v>NA</v>
      </c>
      <c r="U80" s="179" t="str">
        <f>[1]selenio!T366</f>
        <v>NA</v>
      </c>
      <c r="V80" s="179" t="str">
        <f>[1]zinco!T366</f>
        <v>NA</v>
      </c>
      <c r="W80" s="179" t="str">
        <f>[1]Diossine!T366</f>
        <v>NA</v>
      </c>
      <c r="X80" s="179" t="s">
        <v>412</v>
      </c>
      <c r="Y80" s="179" t="s">
        <v>412</v>
      </c>
      <c r="Z80" s="179" t="s">
        <v>412</v>
      </c>
      <c r="AA80" s="179" t="s">
        <v>412</v>
      </c>
      <c r="AB80" s="179" t="str">
        <f>[1]PAH!T366</f>
        <v>NA</v>
      </c>
      <c r="AC80" s="179" t="str">
        <f>[1]HCB!T366</f>
        <v>NA</v>
      </c>
      <c r="AD80" s="179" t="str">
        <f>[1]PCB!T366</f>
        <v>NA</v>
      </c>
      <c r="AE80" s="160"/>
      <c r="AF80" s="191" t="s">
        <v>433</v>
      </c>
      <c r="AG80" s="191" t="s">
        <v>433</v>
      </c>
      <c r="AH80" s="191" t="s">
        <v>433</v>
      </c>
      <c r="AI80" s="191" t="s">
        <v>433</v>
      </c>
      <c r="AJ80" s="191" t="s">
        <v>433</v>
      </c>
      <c r="AK80" s="159">
        <f>'[1]dati attività'!L144</f>
        <v>12.6</v>
      </c>
      <c r="AL80" s="140" t="s">
        <v>381</v>
      </c>
    </row>
    <row r="81" spans="1:38" s="10" customFormat="1" ht="24.75" customHeight="1" thickBot="1">
      <c r="A81" s="101" t="s">
        <v>122</v>
      </c>
      <c r="B81" s="102" t="s">
        <v>218</v>
      </c>
      <c r="C81" s="110" t="s">
        <v>371</v>
      </c>
      <c r="D81" s="94"/>
      <c r="E81" s="179" t="str">
        <f>[1]NOx!T367</f>
        <v>NA</v>
      </c>
      <c r="F81" s="179" t="str">
        <f>[1]NMVOC!T367</f>
        <v>NA</v>
      </c>
      <c r="G81" s="179" t="str">
        <f>[1]SOx!T367</f>
        <v>NA</v>
      </c>
      <c r="H81" s="179" t="str">
        <f>[1]NH3!T367</f>
        <v>NA</v>
      </c>
      <c r="I81" s="179" t="str">
        <f>[1]pm2.5!T367</f>
        <v>NA</v>
      </c>
      <c r="J81" s="179" t="str">
        <f>[1]pm10!T367</f>
        <v>NA</v>
      </c>
      <c r="K81" s="179" t="str">
        <f>[1]PST!T367</f>
        <v>NA</v>
      </c>
      <c r="L81" s="179" t="str">
        <f>[1]BC!T367</f>
        <v>NA</v>
      </c>
      <c r="M81" s="179" t="str">
        <f>[1]CO!T367</f>
        <v>NA</v>
      </c>
      <c r="N81" s="179" t="str">
        <f>[1]piombo!T367</f>
        <v>NA</v>
      </c>
      <c r="O81" s="179" t="str">
        <f>[1]cadmio!T367</f>
        <v>NA</v>
      </c>
      <c r="P81" s="179" t="str">
        <f>[1]mercurio!T367</f>
        <v>NA</v>
      </c>
      <c r="Q81" s="179" t="str">
        <f>[1]arsenico!T367</f>
        <v>NA</v>
      </c>
      <c r="R81" s="179" t="str">
        <f>[1]cromo!T367</f>
        <v>NA</v>
      </c>
      <c r="S81" s="179" t="str">
        <f>[1]rame!T367</f>
        <v>NA</v>
      </c>
      <c r="T81" s="179" t="str">
        <f>[1]nichel!T367</f>
        <v>NA</v>
      </c>
      <c r="U81" s="179" t="str">
        <f>[1]selenio!T367</f>
        <v>NA</v>
      </c>
      <c r="V81" s="179" t="str">
        <f>[1]zinco!T367</f>
        <v>NA</v>
      </c>
      <c r="W81" s="179" t="str">
        <f>[1]Diossine!T367</f>
        <v>NA</v>
      </c>
      <c r="X81" s="179" t="s">
        <v>412</v>
      </c>
      <c r="Y81" s="179" t="s">
        <v>412</v>
      </c>
      <c r="Z81" s="179" t="s">
        <v>412</v>
      </c>
      <c r="AA81" s="179" t="s">
        <v>412</v>
      </c>
      <c r="AB81" s="179" t="str">
        <f>[1]PAH!T367</f>
        <v>NA</v>
      </c>
      <c r="AC81" s="179" t="str">
        <f>[1]HCB!T367</f>
        <v>NA</v>
      </c>
      <c r="AD81" s="179" t="str">
        <f>[1]PCB!T367</f>
        <v>NA</v>
      </c>
      <c r="AE81" s="160"/>
      <c r="AF81" s="159" t="s">
        <v>412</v>
      </c>
      <c r="AG81" s="159" t="s">
        <v>412</v>
      </c>
      <c r="AH81" s="159" t="s">
        <v>412</v>
      </c>
      <c r="AI81" s="159" t="s">
        <v>412</v>
      </c>
      <c r="AJ81" s="159" t="s">
        <v>412</v>
      </c>
      <c r="AK81" s="191" t="str">
        <f>'[1]dati attività'!L145</f>
        <v>NA</v>
      </c>
      <c r="AL81" s="140" t="s">
        <v>409</v>
      </c>
    </row>
    <row r="82" spans="1:38" s="10" customFormat="1" ht="24.75" customHeight="1" thickBot="1">
      <c r="A82" s="101" t="s">
        <v>125</v>
      </c>
      <c r="B82" s="102" t="s">
        <v>225</v>
      </c>
      <c r="C82" s="92" t="s">
        <v>100</v>
      </c>
      <c r="D82" s="94"/>
      <c r="E82" s="179" t="str">
        <f>[1]NOx!T368</f>
        <v>NA</v>
      </c>
      <c r="F82" s="179">
        <f>[1]NMVOC!T368</f>
        <v>116.53516185502815</v>
      </c>
      <c r="G82" s="179" t="str">
        <f>[1]SOx!T368</f>
        <v>NA</v>
      </c>
      <c r="H82" s="179" t="str">
        <f>[1]NH3!T368</f>
        <v>NA</v>
      </c>
      <c r="I82" s="179" t="str">
        <f>[1]pm2.5!T368</f>
        <v>NA</v>
      </c>
      <c r="J82" s="179" t="str">
        <f>[1]pm10!T368</f>
        <v>NA</v>
      </c>
      <c r="K82" s="179" t="str">
        <f>[1]PST!T368</f>
        <v>NA</v>
      </c>
      <c r="L82" s="179" t="str">
        <f>[1]BC!T368</f>
        <v>NA</v>
      </c>
      <c r="M82" s="179" t="str">
        <f>[1]CO!T368</f>
        <v>NA</v>
      </c>
      <c r="N82" s="179" t="str">
        <f>[1]piombo!T368</f>
        <v>NA</v>
      </c>
      <c r="O82" s="179" t="str">
        <f>[1]cadmio!T368</f>
        <v>NA</v>
      </c>
      <c r="P82" s="179" t="str">
        <f>[1]mercurio!T368</f>
        <v>NA</v>
      </c>
      <c r="Q82" s="179" t="str">
        <f>[1]arsenico!T368</f>
        <v>NA</v>
      </c>
      <c r="R82" s="179" t="str">
        <f>[1]cromo!T368</f>
        <v>NA</v>
      </c>
      <c r="S82" s="179" t="str">
        <f>[1]rame!T368</f>
        <v>NA</v>
      </c>
      <c r="T82" s="179" t="str">
        <f>[1]nichel!T368</f>
        <v>NA</v>
      </c>
      <c r="U82" s="179" t="str">
        <f>[1]selenio!T368</f>
        <v>NA</v>
      </c>
      <c r="V82" s="179" t="str">
        <f>[1]zinco!T368</f>
        <v>NA</v>
      </c>
      <c r="W82" s="179" t="str">
        <f>[1]Diossine!T368</f>
        <v>NA</v>
      </c>
      <c r="X82" s="159" t="s">
        <v>427</v>
      </c>
      <c r="Y82" s="159" t="s">
        <v>427</v>
      </c>
      <c r="Z82" s="159" t="s">
        <v>427</v>
      </c>
      <c r="AA82" s="159" t="s">
        <v>427</v>
      </c>
      <c r="AB82" s="179">
        <f>[1]PAH!T368</f>
        <v>1.125E-2</v>
      </c>
      <c r="AC82" s="179" t="str">
        <f>[1]HCB!T368</f>
        <v>NA</v>
      </c>
      <c r="AD82" s="179" t="str">
        <f>[1]PCB!T368</f>
        <v>NA</v>
      </c>
      <c r="AE82" s="160"/>
      <c r="AF82" s="159" t="s">
        <v>412</v>
      </c>
      <c r="AG82" s="159" t="s">
        <v>412</v>
      </c>
      <c r="AH82" s="159" t="s">
        <v>412</v>
      </c>
      <c r="AI82" s="159" t="s">
        <v>412</v>
      </c>
      <c r="AJ82" s="159" t="s">
        <v>412</v>
      </c>
      <c r="AK82" s="159">
        <f>'[1]dati attività'!L146</f>
        <v>2374.3376461349999</v>
      </c>
      <c r="AL82" s="140" t="s">
        <v>428</v>
      </c>
    </row>
    <row r="83" spans="1:38" s="10" customFormat="1" ht="24.75" customHeight="1" thickBot="1">
      <c r="A83" s="101" t="s">
        <v>125</v>
      </c>
      <c r="B83" s="122" t="s">
        <v>226</v>
      </c>
      <c r="C83" s="95" t="s">
        <v>80</v>
      </c>
      <c r="D83" s="94"/>
      <c r="E83" s="179" t="str">
        <f>[1]NOx!T369</f>
        <v>NA</v>
      </c>
      <c r="F83" s="179">
        <f>[1]NMVOC!T369</f>
        <v>10.834356000000001</v>
      </c>
      <c r="G83" s="179" t="str">
        <f>[1]SOx!T369</f>
        <v>NA</v>
      </c>
      <c r="H83" s="179" t="str">
        <f>[1]NH3!T369</f>
        <v>NA</v>
      </c>
      <c r="I83" s="179">
        <f>[1]pm2.5!T369</f>
        <v>0.40010380770200005</v>
      </c>
      <c r="J83" s="179">
        <f>[1]pm10!T369</f>
        <v>3.00152894</v>
      </c>
      <c r="K83" s="179">
        <f>[1]PST!T369</f>
        <v>4.2878984857142859</v>
      </c>
      <c r="L83" s="179">
        <f>[1]BC!T369</f>
        <v>2.2805917039014006E-2</v>
      </c>
      <c r="M83" s="179" t="str">
        <f>[1]CO!T369</f>
        <v>NA</v>
      </c>
      <c r="N83" s="179" t="str">
        <f>[1]piombo!T369</f>
        <v>NA</v>
      </c>
      <c r="O83" s="179" t="str">
        <f>[1]cadmio!T369</f>
        <v>NA</v>
      </c>
      <c r="P83" s="179" t="str">
        <f>[1]mercurio!T369</f>
        <v>NA</v>
      </c>
      <c r="Q83" s="179" t="str">
        <f>[1]arsenico!T369</f>
        <v>NA</v>
      </c>
      <c r="R83" s="179" t="str">
        <f>[1]cromo!T369</f>
        <v>NA</v>
      </c>
      <c r="S83" s="179" t="str">
        <f>[1]rame!T369</f>
        <v>NA</v>
      </c>
      <c r="T83" s="179" t="str">
        <f>[1]nichel!T369</f>
        <v>NA</v>
      </c>
      <c r="U83" s="179" t="str">
        <f>[1]selenio!T369</f>
        <v>NA</v>
      </c>
      <c r="V83" s="179" t="str">
        <f>[1]zinco!T369</f>
        <v>NA</v>
      </c>
      <c r="W83" s="179" t="str">
        <f>[1]Diossine!T369</f>
        <v>NA</v>
      </c>
      <c r="X83" s="179" t="s">
        <v>412</v>
      </c>
      <c r="Y83" s="179" t="s">
        <v>412</v>
      </c>
      <c r="Z83" s="179" t="s">
        <v>412</v>
      </c>
      <c r="AA83" s="179" t="s">
        <v>412</v>
      </c>
      <c r="AB83" s="179" t="str">
        <f>[1]PAH!T369</f>
        <v>NA</v>
      </c>
      <c r="AC83" s="179" t="str">
        <f>[1]HCB!T369</f>
        <v>NA</v>
      </c>
      <c r="AD83" s="179" t="str">
        <f>[1]PCB!T369</f>
        <v>NA</v>
      </c>
      <c r="AE83" s="160"/>
      <c r="AF83" s="159" t="s">
        <v>412</v>
      </c>
      <c r="AG83" s="159" t="s">
        <v>412</v>
      </c>
      <c r="AH83" s="159" t="s">
        <v>412</v>
      </c>
      <c r="AI83" s="159" t="s">
        <v>412</v>
      </c>
      <c r="AJ83" s="159" t="s">
        <v>412</v>
      </c>
      <c r="AK83" s="159">
        <f>'[1]dati attività'!L147</f>
        <v>39800</v>
      </c>
      <c r="AL83" s="140" t="s">
        <v>429</v>
      </c>
    </row>
    <row r="84" spans="1:38" s="10" customFormat="1" ht="24.75" customHeight="1" thickBot="1">
      <c r="A84" s="101" t="s">
        <v>122</v>
      </c>
      <c r="B84" s="122" t="s">
        <v>227</v>
      </c>
      <c r="C84" s="95" t="s">
        <v>79</v>
      </c>
      <c r="D84" s="94"/>
      <c r="E84" s="179" t="str">
        <f>[1]NOx!T370</f>
        <v>NA</v>
      </c>
      <c r="F84" s="179">
        <f>[1]NMVOC!T370</f>
        <v>1.7000000000000001E-2</v>
      </c>
      <c r="G84" s="179" t="str">
        <f>[1]SOx!T370</f>
        <v>NA</v>
      </c>
      <c r="H84" s="179" t="str">
        <f>[1]NH3!T370</f>
        <v>NA</v>
      </c>
      <c r="I84" s="179">
        <f>[1]pm2.5!T370</f>
        <v>1.6399999999999998E-2</v>
      </c>
      <c r="J84" s="179">
        <f>[1]pm10!T370</f>
        <v>8.2000000000000003E-2</v>
      </c>
      <c r="K84" s="179">
        <f>[1]PST!T370</f>
        <v>0.11714285714285716</v>
      </c>
      <c r="L84" s="179">
        <f>[1]BC!T370</f>
        <v>2.1320000000000001E-6</v>
      </c>
      <c r="M84" s="179" t="str">
        <f>[1]CO!T370</f>
        <v>NA</v>
      </c>
      <c r="N84" s="179" t="str">
        <f>[1]piombo!T370</f>
        <v>NA</v>
      </c>
      <c r="O84" s="179" t="str">
        <f>[1]cadmio!T370</f>
        <v>NA</v>
      </c>
      <c r="P84" s="179" t="str">
        <f>[1]mercurio!T370</f>
        <v>NA</v>
      </c>
      <c r="Q84" s="179" t="str">
        <f>[1]arsenico!T370</f>
        <v>NA</v>
      </c>
      <c r="R84" s="179" t="str">
        <f>[1]cromo!T370</f>
        <v>NA</v>
      </c>
      <c r="S84" s="179" t="str">
        <f>[1]rame!T370</f>
        <v>NA</v>
      </c>
      <c r="T84" s="179" t="str">
        <f>[1]nichel!T370</f>
        <v>NA</v>
      </c>
      <c r="U84" s="179" t="str">
        <f>[1]selenio!T370</f>
        <v>NA</v>
      </c>
      <c r="V84" s="179" t="str">
        <f>[1]zinco!T370</f>
        <v>NA</v>
      </c>
      <c r="W84" s="179" t="str">
        <f>[1]Diossine!T370</f>
        <v>NA</v>
      </c>
      <c r="X84" s="179" t="s">
        <v>412</v>
      </c>
      <c r="Y84" s="179" t="s">
        <v>412</v>
      </c>
      <c r="Z84" s="179" t="s">
        <v>412</v>
      </c>
      <c r="AA84" s="179" t="s">
        <v>412</v>
      </c>
      <c r="AB84" s="179" t="str">
        <f>[1]PAH!T370</f>
        <v>NA</v>
      </c>
      <c r="AC84" s="179" t="str">
        <f>[1]HCB!T370</f>
        <v>NA</v>
      </c>
      <c r="AD84" s="179" t="str">
        <f>[1]PCB!T370</f>
        <v>NA</v>
      </c>
      <c r="AE84" s="160"/>
      <c r="AF84" s="159" t="s">
        <v>412</v>
      </c>
      <c r="AG84" s="159" t="s">
        <v>412</v>
      </c>
      <c r="AH84" s="159" t="s">
        <v>412</v>
      </c>
      <c r="AI84" s="159" t="s">
        <v>412</v>
      </c>
      <c r="AJ84" s="159" t="s">
        <v>412</v>
      </c>
      <c r="AK84" s="159">
        <f>'[1]dati attività'!L148</f>
        <v>200</v>
      </c>
      <c r="AL84" s="140" t="s">
        <v>430</v>
      </c>
    </row>
    <row r="85" spans="1:38" s="10" customFormat="1" ht="24.75" customHeight="1" thickBot="1">
      <c r="A85" s="101" t="s">
        <v>122</v>
      </c>
      <c r="B85" s="110" t="s">
        <v>228</v>
      </c>
      <c r="C85" s="95" t="s">
        <v>357</v>
      </c>
      <c r="D85" s="94"/>
      <c r="E85" s="179" t="str">
        <f>[1]NOx!T371</f>
        <v>NA</v>
      </c>
      <c r="F85" s="179">
        <f>[1]NMVOC!T371</f>
        <v>242.88766670172092</v>
      </c>
      <c r="G85" s="179" t="str">
        <f>[1]SOx!T371</f>
        <v>NA</v>
      </c>
      <c r="H85" s="179" t="str">
        <f>[1]NH3!T371</f>
        <v>NA</v>
      </c>
      <c r="I85" s="179" t="str">
        <f>[1]pm2.5!T371</f>
        <v>NA</v>
      </c>
      <c r="J85" s="179" t="str">
        <f>[1]pm10!T371</f>
        <v>NA</v>
      </c>
      <c r="K85" s="179" t="str">
        <f>[1]PST!T371</f>
        <v>NA</v>
      </c>
      <c r="L85" s="179" t="str">
        <f>[1]BC!T371</f>
        <v>NA</v>
      </c>
      <c r="M85" s="179" t="str">
        <f>[1]CO!T371</f>
        <v>NA</v>
      </c>
      <c r="N85" s="179" t="str">
        <f>[1]piombo!T371</f>
        <v>NA</v>
      </c>
      <c r="O85" s="179" t="str">
        <f>[1]cadmio!T371</f>
        <v>NA</v>
      </c>
      <c r="P85" s="179" t="str">
        <f>[1]mercurio!T371</f>
        <v>NA</v>
      </c>
      <c r="Q85" s="179" t="str">
        <f>[1]arsenico!T371</f>
        <v>NA</v>
      </c>
      <c r="R85" s="179" t="str">
        <f>[1]cromo!T371</f>
        <v>NA</v>
      </c>
      <c r="S85" s="179" t="str">
        <f>[1]rame!T371</f>
        <v>NA</v>
      </c>
      <c r="T85" s="179" t="str">
        <f>[1]nichel!T371</f>
        <v>NA</v>
      </c>
      <c r="U85" s="179" t="str">
        <f>[1]selenio!T371</f>
        <v>NA</v>
      </c>
      <c r="V85" s="179" t="str">
        <f>[1]zinco!T371</f>
        <v>NA</v>
      </c>
      <c r="W85" s="179" t="str">
        <f>[1]Diossine!T371</f>
        <v>NA</v>
      </c>
      <c r="X85" s="179" t="s">
        <v>412</v>
      </c>
      <c r="Y85" s="179" t="s">
        <v>412</v>
      </c>
      <c r="Z85" s="179" t="s">
        <v>412</v>
      </c>
      <c r="AA85" s="179" t="s">
        <v>412</v>
      </c>
      <c r="AB85" s="179" t="str">
        <f>[1]PAH!T371</f>
        <v>NA</v>
      </c>
      <c r="AC85" s="179" t="str">
        <f>[1]HCB!T371</f>
        <v>NA</v>
      </c>
      <c r="AD85" s="179" t="str">
        <f>[1]PCB!T371</f>
        <v>NA</v>
      </c>
      <c r="AE85" s="160"/>
      <c r="AF85" s="159" t="s">
        <v>412</v>
      </c>
      <c r="AG85" s="159" t="s">
        <v>412</v>
      </c>
      <c r="AH85" s="159" t="s">
        <v>412</v>
      </c>
      <c r="AI85" s="159" t="s">
        <v>412</v>
      </c>
      <c r="AJ85" s="159" t="s">
        <v>412</v>
      </c>
      <c r="AK85" s="159">
        <f>'[1]dati attività'!L149</f>
        <v>893.88030913129319</v>
      </c>
      <c r="AL85" s="140" t="s">
        <v>410</v>
      </c>
    </row>
    <row r="86" spans="1:38" s="10" customFormat="1" ht="24.75" customHeight="1" thickBot="1">
      <c r="A86" s="101" t="s">
        <v>125</v>
      </c>
      <c r="B86" s="110" t="s">
        <v>229</v>
      </c>
      <c r="C86" s="92" t="s">
        <v>96</v>
      </c>
      <c r="D86" s="94"/>
      <c r="E86" s="179" t="str">
        <f>[1]NOx!T372</f>
        <v>NA</v>
      </c>
      <c r="F86" s="179">
        <f>[1]NMVOC!T372</f>
        <v>26.621493750000003</v>
      </c>
      <c r="G86" s="179" t="str">
        <f>[1]SOx!T372</f>
        <v>NA</v>
      </c>
      <c r="H86" s="179" t="str">
        <f>[1]NH3!T372</f>
        <v>NA</v>
      </c>
      <c r="I86" s="179" t="str">
        <f>[1]pm2.5!T372</f>
        <v>NA</v>
      </c>
      <c r="J86" s="179" t="str">
        <f>[1]pm10!T372</f>
        <v>NA</v>
      </c>
      <c r="K86" s="179" t="str">
        <f>[1]PST!T372</f>
        <v>NA</v>
      </c>
      <c r="L86" s="179" t="str">
        <f>[1]BC!T372</f>
        <v>NA</v>
      </c>
      <c r="M86" s="179" t="str">
        <f>[1]CO!T372</f>
        <v>NA</v>
      </c>
      <c r="N86" s="179" t="str">
        <f>[1]piombo!T372</f>
        <v>NA</v>
      </c>
      <c r="O86" s="179" t="str">
        <f>[1]cadmio!T372</f>
        <v>NA</v>
      </c>
      <c r="P86" s="179" t="str">
        <f>[1]mercurio!T372</f>
        <v>NA</v>
      </c>
      <c r="Q86" s="179" t="str">
        <f>[1]arsenico!T372</f>
        <v>NA</v>
      </c>
      <c r="R86" s="179" t="str">
        <f>[1]cromo!T372</f>
        <v>NA</v>
      </c>
      <c r="S86" s="179" t="str">
        <f>[1]rame!T372</f>
        <v>NA</v>
      </c>
      <c r="T86" s="179" t="str">
        <f>[1]nichel!T372</f>
        <v>NA</v>
      </c>
      <c r="U86" s="179" t="str">
        <f>[1]selenio!T372</f>
        <v>NA</v>
      </c>
      <c r="V86" s="179" t="str">
        <f>[1]zinco!T372</f>
        <v>NA</v>
      </c>
      <c r="W86" s="179" t="str">
        <f>[1]Diossine!T372</f>
        <v>NA</v>
      </c>
      <c r="X86" s="179" t="s">
        <v>412</v>
      </c>
      <c r="Y86" s="179" t="s">
        <v>412</v>
      </c>
      <c r="Z86" s="179" t="s">
        <v>412</v>
      </c>
      <c r="AA86" s="179" t="s">
        <v>412</v>
      </c>
      <c r="AB86" s="179" t="str">
        <f>[1]PAH!T372</f>
        <v>NA</v>
      </c>
      <c r="AC86" s="179" t="str">
        <f>[1]HCB!T372</f>
        <v>NA</v>
      </c>
      <c r="AD86" s="179" t="str">
        <f>[1]PCB!T372</f>
        <v>NA</v>
      </c>
      <c r="AE86" s="160"/>
      <c r="AF86" s="159" t="s">
        <v>412</v>
      </c>
      <c r="AG86" s="159" t="s">
        <v>412</v>
      </c>
      <c r="AH86" s="159" t="s">
        <v>412</v>
      </c>
      <c r="AI86" s="159" t="s">
        <v>412</v>
      </c>
      <c r="AJ86" s="159" t="s">
        <v>412</v>
      </c>
      <c r="AK86" s="159">
        <f>'[1]dati attività'!L150</f>
        <v>29.579437500000001</v>
      </c>
      <c r="AL86" s="140" t="s">
        <v>411</v>
      </c>
    </row>
    <row r="87" spans="1:38" s="10" customFormat="1" ht="24.75" customHeight="1" thickBot="1">
      <c r="A87" s="101" t="s">
        <v>125</v>
      </c>
      <c r="B87" s="110" t="s">
        <v>230</v>
      </c>
      <c r="C87" s="92" t="s">
        <v>97</v>
      </c>
      <c r="D87" s="94"/>
      <c r="E87" s="179" t="str">
        <f>[1]NOx!T373</f>
        <v>NA</v>
      </c>
      <c r="F87" s="179">
        <f>[1]NMVOC!T373</f>
        <v>3.6</v>
      </c>
      <c r="G87" s="179" t="str">
        <f>[1]SOx!T373</f>
        <v>NA</v>
      </c>
      <c r="H87" s="179" t="str">
        <f>[1]NH3!T373</f>
        <v>NA</v>
      </c>
      <c r="I87" s="179" t="str">
        <f>[1]pm2.5!T373</f>
        <v>NA</v>
      </c>
      <c r="J87" s="179" t="str">
        <f>[1]pm10!T373</f>
        <v>NA</v>
      </c>
      <c r="K87" s="179" t="str">
        <f>[1]PST!T373</f>
        <v>NA</v>
      </c>
      <c r="L87" s="179" t="str">
        <f>[1]BC!T373</f>
        <v>NA</v>
      </c>
      <c r="M87" s="179" t="str">
        <f>[1]CO!T373</f>
        <v>NA</v>
      </c>
      <c r="N87" s="179" t="str">
        <f>[1]piombo!T373</f>
        <v>NA</v>
      </c>
      <c r="O87" s="179" t="str">
        <f>[1]cadmio!T373</f>
        <v>NA</v>
      </c>
      <c r="P87" s="179" t="str">
        <f>[1]mercurio!T373</f>
        <v>NA</v>
      </c>
      <c r="Q87" s="179" t="str">
        <f>[1]arsenico!T373</f>
        <v>NA</v>
      </c>
      <c r="R87" s="179" t="str">
        <f>[1]cromo!T373</f>
        <v>NA</v>
      </c>
      <c r="S87" s="179" t="str">
        <f>[1]rame!T373</f>
        <v>NA</v>
      </c>
      <c r="T87" s="179" t="str">
        <f>[1]nichel!T373</f>
        <v>NA</v>
      </c>
      <c r="U87" s="179" t="str">
        <f>[1]selenio!T373</f>
        <v>NA</v>
      </c>
      <c r="V87" s="179" t="str">
        <f>[1]zinco!T373</f>
        <v>NA</v>
      </c>
      <c r="W87" s="179" t="str">
        <f>[1]Diossine!T373</f>
        <v>NA</v>
      </c>
      <c r="X87" s="179" t="s">
        <v>412</v>
      </c>
      <c r="Y87" s="179" t="s">
        <v>412</v>
      </c>
      <c r="Z87" s="179" t="s">
        <v>412</v>
      </c>
      <c r="AA87" s="179" t="s">
        <v>412</v>
      </c>
      <c r="AB87" s="179" t="str">
        <f>[1]PAH!T373</f>
        <v>NA</v>
      </c>
      <c r="AC87" s="179" t="str">
        <f>[1]HCB!T373</f>
        <v>NA</v>
      </c>
      <c r="AD87" s="179" t="str">
        <f>[1]PCB!T373</f>
        <v>NA</v>
      </c>
      <c r="AE87" s="160"/>
      <c r="AF87" s="159" t="s">
        <v>412</v>
      </c>
      <c r="AG87" s="159" t="s">
        <v>412</v>
      </c>
      <c r="AH87" s="159" t="s">
        <v>412</v>
      </c>
      <c r="AI87" s="159" t="s">
        <v>412</v>
      </c>
      <c r="AJ87" s="159" t="s">
        <v>412</v>
      </c>
      <c r="AK87" s="159">
        <f>'[1]dati attività'!L151</f>
        <v>8.4975000000000005</v>
      </c>
      <c r="AL87" s="140" t="s">
        <v>411</v>
      </c>
    </row>
    <row r="88" spans="1:38" s="10" customFormat="1" ht="24.75" customHeight="1" thickBot="1">
      <c r="A88" s="101" t="s">
        <v>125</v>
      </c>
      <c r="B88" s="110" t="s">
        <v>231</v>
      </c>
      <c r="C88" s="92" t="s">
        <v>98</v>
      </c>
      <c r="D88" s="94"/>
      <c r="E88" s="179" t="str">
        <f>[1]NOx!T374</f>
        <v>NA</v>
      </c>
      <c r="F88" s="179">
        <f>[1]NMVOC!T374</f>
        <v>80.562238726639322</v>
      </c>
      <c r="G88" s="179" t="str">
        <f>[1]SOx!T374</f>
        <v>NA</v>
      </c>
      <c r="H88" s="179" t="str">
        <f>[1]NH3!T374</f>
        <v>NA</v>
      </c>
      <c r="I88" s="179">
        <f>[1]pm2.5!T374</f>
        <v>3.14467962327971E-2</v>
      </c>
      <c r="J88" s="179">
        <f>[1]pm10!T374</f>
        <v>3.14467962327971E-2</v>
      </c>
      <c r="K88" s="179">
        <f>[1]PST!T374</f>
        <v>6.28935924655942E-2</v>
      </c>
      <c r="L88" s="179" t="str">
        <f>[1]BC!T374</f>
        <v>NA</v>
      </c>
      <c r="M88" s="179" t="str">
        <f>[1]CO!T374</f>
        <v>NA</v>
      </c>
      <c r="N88" s="179" t="str">
        <f>[1]piombo!T374</f>
        <v>NA</v>
      </c>
      <c r="O88" s="179" t="str">
        <f>[1]cadmio!T374</f>
        <v>NA</v>
      </c>
      <c r="P88" s="179" t="str">
        <f>[1]mercurio!T374</f>
        <v>NA</v>
      </c>
      <c r="Q88" s="179" t="str">
        <f>[1]arsenico!T374</f>
        <v>NA</v>
      </c>
      <c r="R88" s="179" t="str">
        <f>[1]cromo!T374</f>
        <v>NA</v>
      </c>
      <c r="S88" s="179" t="str">
        <f>[1]rame!T374</f>
        <v>NA</v>
      </c>
      <c r="T88" s="179" t="str">
        <f>[1]nichel!T374</f>
        <v>NA</v>
      </c>
      <c r="U88" s="179" t="str">
        <f>[1]selenio!T374</f>
        <v>NA</v>
      </c>
      <c r="V88" s="179" t="str">
        <f>[1]zinco!T374</f>
        <v>NA</v>
      </c>
      <c r="W88" s="179" t="str">
        <f>[1]Diossine!T374</f>
        <v>NA</v>
      </c>
      <c r="X88" s="179" t="s">
        <v>412</v>
      </c>
      <c r="Y88" s="179" t="s">
        <v>412</v>
      </c>
      <c r="Z88" s="179" t="s">
        <v>412</v>
      </c>
      <c r="AA88" s="179" t="s">
        <v>412</v>
      </c>
      <c r="AB88" s="179" t="str">
        <f>[1]PAH!T374</f>
        <v>NA</v>
      </c>
      <c r="AC88" s="179" t="str">
        <f>[1]HCB!T374</f>
        <v>NA</v>
      </c>
      <c r="AD88" s="179" t="str">
        <f>[1]PCB!T374</f>
        <v>NA</v>
      </c>
      <c r="AE88" s="160"/>
      <c r="AF88" s="159" t="s">
        <v>412</v>
      </c>
      <c r="AG88" s="159" t="s">
        <v>412</v>
      </c>
      <c r="AH88" s="159" t="s">
        <v>412</v>
      </c>
      <c r="AI88" s="159" t="s">
        <v>412</v>
      </c>
      <c r="AJ88" s="159" t="s">
        <v>412</v>
      </c>
      <c r="AK88" s="191" t="str">
        <f>'[1]dati attività'!L152</f>
        <v>NA</v>
      </c>
      <c r="AL88" s="140"/>
    </row>
    <row r="89" spans="1:38" s="10" customFormat="1" ht="24.75" customHeight="1" thickBot="1">
      <c r="A89" s="101" t="s">
        <v>125</v>
      </c>
      <c r="B89" s="110" t="s">
        <v>232</v>
      </c>
      <c r="C89" s="92" t="s">
        <v>99</v>
      </c>
      <c r="D89" s="94"/>
      <c r="E89" s="179" t="str">
        <f>[1]NOx!T375</f>
        <v>NA</v>
      </c>
      <c r="F89" s="179">
        <f>[1]NMVOC!T375</f>
        <v>21.106140511550279</v>
      </c>
      <c r="G89" s="179" t="str">
        <f>[1]SOx!T375</f>
        <v>NA</v>
      </c>
      <c r="H89" s="179" t="str">
        <f>[1]NH3!T375</f>
        <v>NA</v>
      </c>
      <c r="I89" s="179" t="str">
        <f>[1]pm2.5!T375</f>
        <v>NA</v>
      </c>
      <c r="J89" s="179" t="str">
        <f>[1]pm10!T375</f>
        <v>NA</v>
      </c>
      <c r="K89" s="179" t="str">
        <f>[1]PST!T375</f>
        <v>NA</v>
      </c>
      <c r="L89" s="179" t="str">
        <f>[1]BC!T375</f>
        <v>NA</v>
      </c>
      <c r="M89" s="179" t="str">
        <f>[1]CO!T375</f>
        <v>NA</v>
      </c>
      <c r="N89" s="179" t="str">
        <f>[1]piombo!T375</f>
        <v>NA</v>
      </c>
      <c r="O89" s="179" t="str">
        <f>[1]cadmio!T375</f>
        <v>NA</v>
      </c>
      <c r="P89" s="179" t="str">
        <f>[1]mercurio!T375</f>
        <v>NA</v>
      </c>
      <c r="Q89" s="179" t="str">
        <f>[1]arsenico!T375</f>
        <v>NA</v>
      </c>
      <c r="R89" s="179" t="str">
        <f>[1]cromo!T375</f>
        <v>NA</v>
      </c>
      <c r="S89" s="179" t="str">
        <f>[1]rame!T375</f>
        <v>NA</v>
      </c>
      <c r="T89" s="179" t="str">
        <f>[1]nichel!T375</f>
        <v>NA</v>
      </c>
      <c r="U89" s="179" t="str">
        <f>[1]selenio!T375</f>
        <v>NA</v>
      </c>
      <c r="V89" s="179" t="str">
        <f>[1]zinco!T375</f>
        <v>NA</v>
      </c>
      <c r="W89" s="179" t="str">
        <f>[1]Diossine!T375</f>
        <v>NA</v>
      </c>
      <c r="X89" s="179" t="s">
        <v>412</v>
      </c>
      <c r="Y89" s="179" t="s">
        <v>412</v>
      </c>
      <c r="Z89" s="179" t="s">
        <v>412</v>
      </c>
      <c r="AA89" s="179" t="s">
        <v>412</v>
      </c>
      <c r="AB89" s="179" t="str">
        <f>[1]PAH!T375</f>
        <v>NA</v>
      </c>
      <c r="AC89" s="179" t="str">
        <f>[1]HCB!T375</f>
        <v>NA</v>
      </c>
      <c r="AD89" s="179" t="str">
        <f>[1]PCB!T375</f>
        <v>NA</v>
      </c>
      <c r="AE89" s="160"/>
      <c r="AF89" s="159" t="s">
        <v>412</v>
      </c>
      <c r="AG89" s="159" t="s">
        <v>412</v>
      </c>
      <c r="AH89" s="159" t="s">
        <v>412</v>
      </c>
      <c r="AI89" s="159" t="s">
        <v>412</v>
      </c>
      <c r="AJ89" s="159" t="s">
        <v>412</v>
      </c>
      <c r="AK89" s="159">
        <f>'[1]dati attività'!L153</f>
        <v>98.026984312599893</v>
      </c>
      <c r="AL89" s="140" t="s">
        <v>435</v>
      </c>
    </row>
    <row r="90" spans="1:38" s="18" customFormat="1" ht="24.75" customHeight="1" thickBot="1">
      <c r="A90" s="101" t="s">
        <v>125</v>
      </c>
      <c r="B90" s="110" t="s">
        <v>233</v>
      </c>
      <c r="C90" s="92" t="s">
        <v>291</v>
      </c>
      <c r="D90" s="94"/>
      <c r="E90" s="179" t="str">
        <f>[1]NOx!T376</f>
        <v>NA</v>
      </c>
      <c r="F90" s="179">
        <f>[1]NMVOC!T376</f>
        <v>43.113194491620078</v>
      </c>
      <c r="G90" s="179" t="str">
        <f>[1]SOx!T376</f>
        <v>NA</v>
      </c>
      <c r="H90" s="179" t="str">
        <f>[1]NH3!T376</f>
        <v>NA</v>
      </c>
      <c r="I90" s="179" t="str">
        <f>[1]pm2.5!T376</f>
        <v>NA</v>
      </c>
      <c r="J90" s="179" t="str">
        <f>[1]pm10!T376</f>
        <v>NA</v>
      </c>
      <c r="K90" s="179" t="str">
        <f>[1]PST!T376</f>
        <v>NA</v>
      </c>
      <c r="L90" s="179" t="str">
        <f>[1]BC!T376</f>
        <v>NA</v>
      </c>
      <c r="M90" s="179" t="str">
        <f>[1]CO!T376</f>
        <v>NA</v>
      </c>
      <c r="N90" s="179" t="str">
        <f>[1]piombo!T376</f>
        <v>NA</v>
      </c>
      <c r="O90" s="179" t="str">
        <f>[1]cadmio!T376</f>
        <v>NA</v>
      </c>
      <c r="P90" s="179" t="str">
        <f>[1]mercurio!T376</f>
        <v>NA</v>
      </c>
      <c r="Q90" s="179" t="str">
        <f>[1]arsenico!T376</f>
        <v>NA</v>
      </c>
      <c r="R90" s="179" t="str">
        <f>[1]cromo!T376</f>
        <v>NA</v>
      </c>
      <c r="S90" s="179" t="str">
        <f>[1]rame!T376</f>
        <v>NA</v>
      </c>
      <c r="T90" s="179" t="str">
        <f>[1]nichel!T376</f>
        <v>NA</v>
      </c>
      <c r="U90" s="179" t="str">
        <f>[1]selenio!T376</f>
        <v>NA</v>
      </c>
      <c r="V90" s="179" t="str">
        <f>[1]zinco!T376</f>
        <v>NA</v>
      </c>
      <c r="W90" s="179" t="str">
        <f>[1]Diossine!T376</f>
        <v>NA</v>
      </c>
      <c r="X90" s="179" t="s">
        <v>412</v>
      </c>
      <c r="Y90" s="179" t="s">
        <v>412</v>
      </c>
      <c r="Z90" s="179" t="s">
        <v>412</v>
      </c>
      <c r="AA90" s="179" t="s">
        <v>412</v>
      </c>
      <c r="AB90" s="179" t="str">
        <f>[1]PAH!T376</f>
        <v>NA</v>
      </c>
      <c r="AC90" s="179" t="str">
        <f>[1]HCB!T376</f>
        <v>NA</v>
      </c>
      <c r="AD90" s="179" t="str">
        <f>[1]PCB!T376</f>
        <v>NA</v>
      </c>
      <c r="AE90" s="160"/>
      <c r="AF90" s="159" t="s">
        <v>412</v>
      </c>
      <c r="AG90" s="159" t="s">
        <v>412</v>
      </c>
      <c r="AH90" s="159" t="s">
        <v>412</v>
      </c>
      <c r="AI90" s="159" t="s">
        <v>412</v>
      </c>
      <c r="AJ90" s="159" t="s">
        <v>412</v>
      </c>
      <c r="AK90" s="191" t="str">
        <f>'[1]dati attività'!L154</f>
        <v>NA</v>
      </c>
      <c r="AL90" s="140"/>
    </row>
    <row r="91" spans="1:38" s="10" customFormat="1" ht="24.75" customHeight="1" thickBot="1">
      <c r="A91" s="101" t="s">
        <v>125</v>
      </c>
      <c r="B91" s="102" t="s">
        <v>266</v>
      </c>
      <c r="C91" s="110" t="s">
        <v>292</v>
      </c>
      <c r="D91" s="94"/>
      <c r="E91" s="179" t="str">
        <f>[1]NOx!T377</f>
        <v>NA</v>
      </c>
      <c r="F91" s="179">
        <f>[1]NMVOC!T377</f>
        <v>17.298107236728892</v>
      </c>
      <c r="G91" s="179" t="str">
        <f>[1]SOx!T377</f>
        <v>NA</v>
      </c>
      <c r="H91" s="179" t="str">
        <f>[1]NH3!T377</f>
        <v>NA</v>
      </c>
      <c r="I91" s="179" t="str">
        <f>[1]pm2.5!T377</f>
        <v>NA</v>
      </c>
      <c r="J91" s="179" t="str">
        <f>[1]pm10!T377</f>
        <v>NA</v>
      </c>
      <c r="K91" s="179" t="str">
        <f>[1]PST!T377</f>
        <v>NA</v>
      </c>
      <c r="L91" s="179" t="str">
        <f>[1]BC!T377</f>
        <v>NA</v>
      </c>
      <c r="M91" s="179" t="str">
        <f>[1]CO!T377</f>
        <v>NA</v>
      </c>
      <c r="N91" s="179" t="str">
        <f>[1]piombo!T377</f>
        <v>NA</v>
      </c>
      <c r="O91" s="179" t="str">
        <f>[1]cadmio!T377</f>
        <v>NA</v>
      </c>
      <c r="P91" s="179" t="str">
        <f>[1]mercurio!T377</f>
        <v>NA</v>
      </c>
      <c r="Q91" s="179" t="str">
        <f>[1]arsenico!T377</f>
        <v>NA</v>
      </c>
      <c r="R91" s="179" t="str">
        <f>[1]cromo!T377</f>
        <v>NA</v>
      </c>
      <c r="S91" s="179" t="str">
        <f>[1]rame!T377</f>
        <v>NA</v>
      </c>
      <c r="T91" s="179" t="str">
        <f>[1]nichel!T377</f>
        <v>NA</v>
      </c>
      <c r="U91" s="179" t="str">
        <f>[1]selenio!T377</f>
        <v>NA</v>
      </c>
      <c r="V91" s="179" t="str">
        <f>[1]zinco!T377</f>
        <v>NA</v>
      </c>
      <c r="W91" s="179" t="str">
        <f>[1]Diossine!T377</f>
        <v>NA</v>
      </c>
      <c r="X91" s="179" t="s">
        <v>412</v>
      </c>
      <c r="Y91" s="179" t="s">
        <v>412</v>
      </c>
      <c r="Z91" s="179" t="s">
        <v>412</v>
      </c>
      <c r="AA91" s="179" t="s">
        <v>412</v>
      </c>
      <c r="AB91" s="179" t="str">
        <f>[1]PAH!T377</f>
        <v>NA</v>
      </c>
      <c r="AC91" s="179" t="str">
        <f>[1]HCB!T377</f>
        <v>NA</v>
      </c>
      <c r="AD91" s="179" t="str">
        <f>[1]PCB!T377</f>
        <v>NA</v>
      </c>
      <c r="AE91" s="160"/>
      <c r="AF91" s="159" t="s">
        <v>412</v>
      </c>
      <c r="AG91" s="159" t="s">
        <v>412</v>
      </c>
      <c r="AH91" s="159" t="s">
        <v>412</v>
      </c>
      <c r="AI91" s="159" t="s">
        <v>412</v>
      </c>
      <c r="AJ91" s="159" t="s">
        <v>412</v>
      </c>
      <c r="AK91" s="191" t="str">
        <f>'[1]dati attività'!L155</f>
        <v>NA</v>
      </c>
      <c r="AL91" s="140"/>
    </row>
    <row r="92" spans="1:38" s="10" customFormat="1" ht="24.75" customHeight="1" thickBot="1">
      <c r="A92" s="101" t="s">
        <v>122</v>
      </c>
      <c r="B92" s="101" t="s">
        <v>219</v>
      </c>
      <c r="C92" s="109" t="s">
        <v>118</v>
      </c>
      <c r="D92" s="136"/>
      <c r="E92" s="180">
        <f>[1]NOx!T378</f>
        <v>0.16755862500000002</v>
      </c>
      <c r="F92" s="179">
        <f>[1]NMVOC!T378</f>
        <v>1.3853431250000001</v>
      </c>
      <c r="G92" s="179">
        <f>[1]SOx!T378</f>
        <v>0.24823500000000001</v>
      </c>
      <c r="H92" s="179" t="str">
        <f>[1]NH3!T378</f>
        <v>NA</v>
      </c>
      <c r="I92" s="179">
        <f>[1]pm2.5!T378</f>
        <v>1.67558625E-2</v>
      </c>
      <c r="J92" s="179">
        <f>[1]pm10!T378</f>
        <v>2.2341150000000001E-2</v>
      </c>
      <c r="K92" s="179">
        <f>[1]PST!T378</f>
        <v>3.1915928571428574E-2</v>
      </c>
      <c r="L92" s="179">
        <f>[1]BC!T378</f>
        <v>4.3565242500000001E-4</v>
      </c>
      <c r="M92" s="179" t="str">
        <f>[1]CO!T378</f>
        <v>NA</v>
      </c>
      <c r="N92" s="179" t="str">
        <f>[1]piombo!T378</f>
        <v>NA</v>
      </c>
      <c r="O92" s="179" t="str">
        <f>[1]cadmio!T378</f>
        <v>NA</v>
      </c>
      <c r="P92" s="179" t="str">
        <f>[1]mercurio!T378</f>
        <v>NA</v>
      </c>
      <c r="Q92" s="179" t="str">
        <f>[1]arsenico!T378</f>
        <v>NA</v>
      </c>
      <c r="R92" s="179" t="str">
        <f>[1]cromo!T378</f>
        <v>NA</v>
      </c>
      <c r="S92" s="179" t="str">
        <f>[1]rame!T378</f>
        <v>NA</v>
      </c>
      <c r="T92" s="179" t="str">
        <f>[1]nichel!T378</f>
        <v>NA</v>
      </c>
      <c r="U92" s="179" t="str">
        <f>[1]selenio!T378</f>
        <v>NA</v>
      </c>
      <c r="V92" s="179" t="str">
        <f>[1]zinco!T378</f>
        <v>NA</v>
      </c>
      <c r="W92" s="179" t="str">
        <f>[1]Diossine!T378</f>
        <v>NA</v>
      </c>
      <c r="X92" s="179" t="s">
        <v>412</v>
      </c>
      <c r="Y92" s="179" t="s">
        <v>412</v>
      </c>
      <c r="Z92" s="179" t="s">
        <v>412</v>
      </c>
      <c r="AA92" s="179" t="s">
        <v>412</v>
      </c>
      <c r="AB92" s="179" t="str">
        <f>[1]PAH!T378</f>
        <v>NA</v>
      </c>
      <c r="AC92" s="179" t="str">
        <f>[1]HCB!T378</f>
        <v>NA</v>
      </c>
      <c r="AD92" s="179" t="str">
        <f>[1]PCB!T378</f>
        <v>NA</v>
      </c>
      <c r="AE92" s="160"/>
      <c r="AF92" s="159" t="s">
        <v>412</v>
      </c>
      <c r="AG92" s="159" t="s">
        <v>412</v>
      </c>
      <c r="AH92" s="159" t="s">
        <v>412</v>
      </c>
      <c r="AI92" s="159" t="s">
        <v>412</v>
      </c>
      <c r="AJ92" s="159" t="s">
        <v>412</v>
      </c>
      <c r="AK92" s="159">
        <f>'[1]dati attività'!L156</f>
        <v>82.745000000000005</v>
      </c>
      <c r="AL92" s="140" t="s">
        <v>413</v>
      </c>
    </row>
    <row r="93" spans="1:38" s="10" customFormat="1" ht="24.75" customHeight="1" thickBot="1">
      <c r="A93" s="101" t="s">
        <v>122</v>
      </c>
      <c r="B93" s="102" t="s">
        <v>220</v>
      </c>
      <c r="C93" s="109" t="s">
        <v>119</v>
      </c>
      <c r="D93" s="136"/>
      <c r="E93" s="180" t="str">
        <f>[1]NOx!T379</f>
        <v>NA</v>
      </c>
      <c r="F93" s="179">
        <f>[1]NMVOC!T379</f>
        <v>28.924589037149598</v>
      </c>
      <c r="G93" s="179" t="str">
        <f>[1]SOx!T379</f>
        <v>NA</v>
      </c>
      <c r="H93" s="179" t="str">
        <f>[1]NH3!T379</f>
        <v>NA</v>
      </c>
      <c r="I93" s="179" t="str">
        <f>[1]pm2.5!T379</f>
        <v>NA</v>
      </c>
      <c r="J93" s="179">
        <f>[1]pm10!T379</f>
        <v>1.1775740000000002E-2</v>
      </c>
      <c r="K93" s="179">
        <f>[1]PST!T379</f>
        <v>1.6822485714285719E-2</v>
      </c>
      <c r="L93" s="179" t="str">
        <f>[1]BC!T379</f>
        <v>NA</v>
      </c>
      <c r="M93" s="179" t="str">
        <f>[1]CO!T379</f>
        <v>NA</v>
      </c>
      <c r="N93" s="179" t="str">
        <f>[1]piombo!T379</f>
        <v>NA</v>
      </c>
      <c r="O93" s="179" t="str">
        <f>[1]cadmio!T379</f>
        <v>NA</v>
      </c>
      <c r="P93" s="179" t="str">
        <f>[1]mercurio!T379</f>
        <v>NA</v>
      </c>
      <c r="Q93" s="179" t="str">
        <f>[1]arsenico!T379</f>
        <v>NA</v>
      </c>
      <c r="R93" s="179" t="str">
        <f>[1]cromo!T379</f>
        <v>NA</v>
      </c>
      <c r="S93" s="179" t="str">
        <f>[1]rame!T379</f>
        <v>NA</v>
      </c>
      <c r="T93" s="179" t="str">
        <f>[1]nichel!T379</f>
        <v>NA</v>
      </c>
      <c r="U93" s="179" t="str">
        <f>[1]selenio!T379</f>
        <v>NA</v>
      </c>
      <c r="V93" s="179" t="str">
        <f>[1]zinco!T379</f>
        <v>NA</v>
      </c>
      <c r="W93" s="179" t="str">
        <f>[1]Diossine!T379</f>
        <v>NA</v>
      </c>
      <c r="X93" s="179" t="s">
        <v>412</v>
      </c>
      <c r="Y93" s="179" t="s">
        <v>412</v>
      </c>
      <c r="Z93" s="179" t="s">
        <v>412</v>
      </c>
      <c r="AA93" s="179" t="s">
        <v>412</v>
      </c>
      <c r="AB93" s="179" t="str">
        <f>[1]PAH!T379</f>
        <v>NA</v>
      </c>
      <c r="AC93" s="179" t="str">
        <f>[1]HCB!T379</f>
        <v>NA</v>
      </c>
      <c r="AD93" s="179" t="str">
        <f>[1]PCB!T379</f>
        <v>NA</v>
      </c>
      <c r="AE93" s="160"/>
      <c r="AF93" s="159" t="s">
        <v>412</v>
      </c>
      <c r="AG93" s="159" t="s">
        <v>412</v>
      </c>
      <c r="AH93" s="159" t="s">
        <v>412</v>
      </c>
      <c r="AI93" s="159" t="s">
        <v>412</v>
      </c>
      <c r="AJ93" s="159" t="s">
        <v>412</v>
      </c>
      <c r="AK93" s="159">
        <f>'[1]dati attività'!L157</f>
        <v>10267.3405561288</v>
      </c>
      <c r="AL93" s="140" t="s">
        <v>414</v>
      </c>
    </row>
    <row r="94" spans="1:38" s="10" customFormat="1" ht="24.75" customHeight="1" thickBot="1">
      <c r="A94" s="101" t="s">
        <v>122</v>
      </c>
      <c r="B94" s="87" t="s">
        <v>265</v>
      </c>
      <c r="C94" s="109" t="s">
        <v>303</v>
      </c>
      <c r="D94" s="94"/>
      <c r="E94" s="179" t="str">
        <f>[1]NOx!T380</f>
        <v>NO</v>
      </c>
      <c r="F94" s="179" t="str">
        <f>[1]NMVOC!T380</f>
        <v>NO</v>
      </c>
      <c r="G94" s="179" t="str">
        <f>[1]SOx!T380</f>
        <v>NO</v>
      </c>
      <c r="H94" s="179" t="str">
        <f>[1]NH3!T380</f>
        <v>NO</v>
      </c>
      <c r="I94" s="179" t="str">
        <f>[1]pm2.5!T380</f>
        <v>NO</v>
      </c>
      <c r="J94" s="179" t="str">
        <f>[1]pm10!T380</f>
        <v>NO</v>
      </c>
      <c r="K94" s="179" t="str">
        <f>[1]PST!T380</f>
        <v>NO</v>
      </c>
      <c r="L94" s="179" t="str">
        <f>[1]BC!T380</f>
        <v>NO</v>
      </c>
      <c r="M94" s="179" t="str">
        <f>[1]CO!T380</f>
        <v>NO</v>
      </c>
      <c r="N94" s="179" t="str">
        <f>[1]piombo!T380</f>
        <v>NO</v>
      </c>
      <c r="O94" s="179" t="str">
        <f>[1]cadmio!T380</f>
        <v>NO</v>
      </c>
      <c r="P94" s="179" t="str">
        <f>[1]mercurio!T380</f>
        <v>NO</v>
      </c>
      <c r="Q94" s="179" t="str">
        <f>[1]arsenico!T380</f>
        <v>NO</v>
      </c>
      <c r="R94" s="179" t="str">
        <f>[1]cromo!T380</f>
        <v>NO</v>
      </c>
      <c r="S94" s="179" t="str">
        <f>[1]rame!T380</f>
        <v>NO</v>
      </c>
      <c r="T94" s="179" t="str">
        <f>[1]nichel!T380</f>
        <v>NO</v>
      </c>
      <c r="U94" s="179" t="str">
        <f>[1]selenio!T380</f>
        <v>NO</v>
      </c>
      <c r="V94" s="179" t="str">
        <f>[1]zinco!T380</f>
        <v>NO</v>
      </c>
      <c r="W94" s="179" t="str">
        <f>[1]Diossine!T380</f>
        <v>NO</v>
      </c>
      <c r="X94" s="179" t="s">
        <v>433</v>
      </c>
      <c r="Y94" s="179" t="s">
        <v>433</v>
      </c>
      <c r="Z94" s="179" t="s">
        <v>433</v>
      </c>
      <c r="AA94" s="179" t="s">
        <v>433</v>
      </c>
      <c r="AB94" s="179" t="str">
        <f>[1]PAH!T380</f>
        <v>NO</v>
      </c>
      <c r="AC94" s="179" t="str">
        <f>[1]HCB!T380</f>
        <v>NO</v>
      </c>
      <c r="AD94" s="179" t="str">
        <f>[1]PCB!T380</f>
        <v>NO</v>
      </c>
      <c r="AE94" s="160"/>
      <c r="AF94" s="191" t="s">
        <v>433</v>
      </c>
      <c r="AG94" s="191" t="s">
        <v>433</v>
      </c>
      <c r="AH94" s="191" t="s">
        <v>433</v>
      </c>
      <c r="AI94" s="191" t="s">
        <v>433</v>
      </c>
      <c r="AJ94" s="191" t="s">
        <v>433</v>
      </c>
      <c r="AK94" s="191" t="str">
        <f>'[1]dati attività'!L158</f>
        <v>NO</v>
      </c>
      <c r="AL94" s="140"/>
    </row>
    <row r="95" spans="1:38" s="10" customFormat="1" ht="24.75" customHeight="1" thickBot="1">
      <c r="A95" s="101" t="s">
        <v>122</v>
      </c>
      <c r="B95" s="87" t="s">
        <v>221</v>
      </c>
      <c r="C95" s="109" t="s">
        <v>94</v>
      </c>
      <c r="D95" s="136"/>
      <c r="E95" s="180" t="str">
        <f>[1]NOx!T381</f>
        <v>NA</v>
      </c>
      <c r="F95" s="179" t="str">
        <f>[1]NMVOC!T381</f>
        <v>NA</v>
      </c>
      <c r="G95" s="179" t="str">
        <f>[1]SOx!T381</f>
        <v>NA</v>
      </c>
      <c r="H95" s="179" t="str">
        <f>[1]NH3!T381</f>
        <v>NA</v>
      </c>
      <c r="I95" s="179" t="str">
        <f>[1]pm2.5!T381</f>
        <v>NA</v>
      </c>
      <c r="J95" s="179" t="str">
        <f>[1]pm10!T381</f>
        <v>NA</v>
      </c>
      <c r="K95" s="179" t="str">
        <f>[1]PST!T381</f>
        <v>NA</v>
      </c>
      <c r="L95" s="179" t="str">
        <f>[1]BC!T381</f>
        <v>NA</v>
      </c>
      <c r="M95" s="179" t="str">
        <f>[1]CO!T381</f>
        <v>NA</v>
      </c>
      <c r="N95" s="179" t="str">
        <f>[1]piombo!T381</f>
        <v>NA</v>
      </c>
      <c r="O95" s="179" t="str">
        <f>[1]cadmio!T381</f>
        <v>NA</v>
      </c>
      <c r="P95" s="179" t="str">
        <f>[1]mercurio!T381</f>
        <v>NA</v>
      </c>
      <c r="Q95" s="179" t="str">
        <f>[1]arsenico!T381</f>
        <v>NA</v>
      </c>
      <c r="R95" s="179" t="str">
        <f>[1]cromo!T381</f>
        <v>NA</v>
      </c>
      <c r="S95" s="179" t="str">
        <f>[1]rame!T381</f>
        <v>NA</v>
      </c>
      <c r="T95" s="179" t="str">
        <f>[1]nichel!T381</f>
        <v>NA</v>
      </c>
      <c r="U95" s="179" t="str">
        <f>[1]selenio!T381</f>
        <v>NA</v>
      </c>
      <c r="V95" s="179" t="str">
        <f>[1]zinco!T381</f>
        <v>NA</v>
      </c>
      <c r="W95" s="179" t="str">
        <f>[1]Diossine!T381</f>
        <v>NA</v>
      </c>
      <c r="X95" s="179" t="s">
        <v>412</v>
      </c>
      <c r="Y95" s="179" t="s">
        <v>412</v>
      </c>
      <c r="Z95" s="179" t="s">
        <v>412</v>
      </c>
      <c r="AA95" s="179" t="s">
        <v>412</v>
      </c>
      <c r="AB95" s="179" t="str">
        <f>[1]PAH!T381</f>
        <v>NA</v>
      </c>
      <c r="AC95" s="179" t="str">
        <f>[1]HCB!T381</f>
        <v>NA</v>
      </c>
      <c r="AD95" s="179" t="str">
        <f>[1]PCB!T381</f>
        <v>NA</v>
      </c>
      <c r="AE95" s="160"/>
      <c r="AF95" s="159" t="s">
        <v>412</v>
      </c>
      <c r="AG95" s="159" t="s">
        <v>412</v>
      </c>
      <c r="AH95" s="159" t="s">
        <v>412</v>
      </c>
      <c r="AI95" s="159" t="s">
        <v>412</v>
      </c>
      <c r="AJ95" s="159" t="s">
        <v>412</v>
      </c>
      <c r="AK95" s="191" t="str">
        <f>'[1]dati attività'!L159</f>
        <v>NA</v>
      </c>
      <c r="AL95" s="140"/>
    </row>
    <row r="96" spans="1:38" s="10" customFormat="1" ht="24.75" customHeight="1" thickBot="1">
      <c r="A96" s="101" t="s">
        <v>122</v>
      </c>
      <c r="B96" s="102" t="s">
        <v>222</v>
      </c>
      <c r="C96" s="109" t="s">
        <v>95</v>
      </c>
      <c r="D96" s="139"/>
      <c r="E96" s="182" t="str">
        <f>[1]NOx!T382</f>
        <v>NA</v>
      </c>
      <c r="F96" s="179" t="str">
        <f>[1]NMVOC!T382</f>
        <v>NA</v>
      </c>
      <c r="G96" s="179" t="str">
        <f>[1]SOx!T382</f>
        <v>NA</v>
      </c>
      <c r="H96" s="179" t="str">
        <f>[1]NH3!T382</f>
        <v>NA</v>
      </c>
      <c r="I96" s="179" t="str">
        <f>[1]pm2.5!T382</f>
        <v>NA</v>
      </c>
      <c r="J96" s="179" t="str">
        <f>[1]pm10!T382</f>
        <v>NA</v>
      </c>
      <c r="K96" s="179" t="str">
        <f>[1]PST!T382</f>
        <v>NA</v>
      </c>
      <c r="L96" s="179" t="str">
        <f>[1]BC!T382</f>
        <v>NA</v>
      </c>
      <c r="M96" s="179" t="str">
        <f>[1]CO!T382</f>
        <v>NA</v>
      </c>
      <c r="N96" s="179" t="str">
        <f>[1]piombo!T382</f>
        <v>NA</v>
      </c>
      <c r="O96" s="179" t="str">
        <f>[1]cadmio!T382</f>
        <v>NA</v>
      </c>
      <c r="P96" s="179" t="str">
        <f>[1]mercurio!T382</f>
        <v>NA</v>
      </c>
      <c r="Q96" s="179" t="str">
        <f>[1]arsenico!T382</f>
        <v>NA</v>
      </c>
      <c r="R96" s="179" t="str">
        <f>[1]cromo!T382</f>
        <v>NA</v>
      </c>
      <c r="S96" s="179" t="str">
        <f>[1]rame!T382</f>
        <v>NA</v>
      </c>
      <c r="T96" s="179" t="str">
        <f>[1]nichel!T382</f>
        <v>NA</v>
      </c>
      <c r="U96" s="179" t="str">
        <f>[1]selenio!T382</f>
        <v>NA</v>
      </c>
      <c r="V96" s="179" t="str">
        <f>[1]zinco!T382</f>
        <v>NA</v>
      </c>
      <c r="W96" s="179" t="str">
        <f>[1]Diossine!T382</f>
        <v>NA</v>
      </c>
      <c r="X96" s="179" t="s">
        <v>412</v>
      </c>
      <c r="Y96" s="179" t="s">
        <v>412</v>
      </c>
      <c r="Z96" s="179" t="s">
        <v>412</v>
      </c>
      <c r="AA96" s="179" t="s">
        <v>412</v>
      </c>
      <c r="AB96" s="179" t="str">
        <f>[1]PAH!T382</f>
        <v>NA</v>
      </c>
      <c r="AC96" s="179" t="str">
        <f>[1]HCB!T382</f>
        <v>NA</v>
      </c>
      <c r="AD96" s="179" t="str">
        <f>[1]PCB!T382</f>
        <v>NA</v>
      </c>
      <c r="AE96" s="160"/>
      <c r="AF96" s="159" t="s">
        <v>412</v>
      </c>
      <c r="AG96" s="159" t="s">
        <v>412</v>
      </c>
      <c r="AH96" s="159" t="s">
        <v>412</v>
      </c>
      <c r="AI96" s="159" t="s">
        <v>412</v>
      </c>
      <c r="AJ96" s="159" t="s">
        <v>412</v>
      </c>
      <c r="AK96" s="191" t="str">
        <f>'[1]dati attività'!L160</f>
        <v>NA</v>
      </c>
      <c r="AL96" s="140"/>
    </row>
    <row r="97" spans="1:38" s="10" customFormat="1" ht="24.75" customHeight="1" thickBot="1">
      <c r="A97" s="101" t="s">
        <v>122</v>
      </c>
      <c r="B97" s="102" t="s">
        <v>223</v>
      </c>
      <c r="C97" s="109" t="s">
        <v>370</v>
      </c>
      <c r="D97" s="139"/>
      <c r="E97" s="182" t="str">
        <f>[1]NOx!T383</f>
        <v>NA</v>
      </c>
      <c r="F97" s="179" t="str">
        <f>[1]NMVOC!T383</f>
        <v>NA</v>
      </c>
      <c r="G97" s="179" t="str">
        <f>[1]SOx!T383</f>
        <v>NA</v>
      </c>
      <c r="H97" s="179" t="str">
        <f>[1]NH3!T383</f>
        <v>NA</v>
      </c>
      <c r="I97" s="179" t="str">
        <f>[1]pm2.5!T383</f>
        <v>NA</v>
      </c>
      <c r="J97" s="179" t="str">
        <f>[1]pm10!T383</f>
        <v>NA</v>
      </c>
      <c r="K97" s="179" t="str">
        <f>[1]PST!T383</f>
        <v>NA</v>
      </c>
      <c r="L97" s="179" t="str">
        <f>[1]BC!T383</f>
        <v>NA</v>
      </c>
      <c r="M97" s="179" t="str">
        <f>[1]CO!T383</f>
        <v>NA</v>
      </c>
      <c r="N97" s="179" t="str">
        <f>[1]piombo!T383</f>
        <v>NA</v>
      </c>
      <c r="O97" s="179" t="str">
        <f>[1]cadmio!T383</f>
        <v>NA</v>
      </c>
      <c r="P97" s="179" t="str">
        <f>[1]mercurio!T383</f>
        <v>NA</v>
      </c>
      <c r="Q97" s="179" t="str">
        <f>[1]arsenico!T383</f>
        <v>NA</v>
      </c>
      <c r="R97" s="179" t="str">
        <f>[1]cromo!T383</f>
        <v>NA</v>
      </c>
      <c r="S97" s="179" t="str">
        <f>[1]rame!T383</f>
        <v>NA</v>
      </c>
      <c r="T97" s="179" t="str">
        <f>[1]nichel!T383</f>
        <v>NA</v>
      </c>
      <c r="U97" s="179" t="str">
        <f>[1]selenio!T383</f>
        <v>NA</v>
      </c>
      <c r="V97" s="179" t="str">
        <f>[1]zinco!T383</f>
        <v>NA</v>
      </c>
      <c r="W97" s="179" t="str">
        <f>[1]Diossine!T383</f>
        <v>NA</v>
      </c>
      <c r="X97" s="179" t="s">
        <v>412</v>
      </c>
      <c r="Y97" s="179" t="s">
        <v>412</v>
      </c>
      <c r="Z97" s="179" t="s">
        <v>412</v>
      </c>
      <c r="AA97" s="179" t="s">
        <v>412</v>
      </c>
      <c r="AB97" s="179" t="str">
        <f>[1]PAH!T383</f>
        <v>NA</v>
      </c>
      <c r="AC97" s="179" t="str">
        <f>[1]HCB!T383</f>
        <v>NA</v>
      </c>
      <c r="AD97" s="179" t="str">
        <f>[1]PCB!T383</f>
        <v>NA</v>
      </c>
      <c r="AE97" s="160"/>
      <c r="AF97" s="159" t="s">
        <v>412</v>
      </c>
      <c r="AG97" s="159" t="s">
        <v>412</v>
      </c>
      <c r="AH97" s="159" t="s">
        <v>412</v>
      </c>
      <c r="AI97" s="159" t="s">
        <v>412</v>
      </c>
      <c r="AJ97" s="159" t="s">
        <v>412</v>
      </c>
      <c r="AK97" s="191" t="str">
        <f>'[1]dati attività'!L161</f>
        <v>NA</v>
      </c>
      <c r="AL97" s="140"/>
    </row>
    <row r="98" spans="1:38" s="10" customFormat="1" ht="24.75" customHeight="1" thickBot="1">
      <c r="A98" s="101" t="s">
        <v>122</v>
      </c>
      <c r="B98" s="102" t="s">
        <v>224</v>
      </c>
      <c r="C98" s="110" t="s">
        <v>319</v>
      </c>
      <c r="D98" s="139"/>
      <c r="E98" s="182" t="str">
        <f>[1]NOx!T384</f>
        <v>NA</v>
      </c>
      <c r="F98" s="179" t="str">
        <f>[1]NMVOC!T384</f>
        <v>NA</v>
      </c>
      <c r="G98" s="179" t="str">
        <f>[1]SOx!T384</f>
        <v>NA</v>
      </c>
      <c r="H98" s="179" t="str">
        <f>[1]NH3!T384</f>
        <v>NA</v>
      </c>
      <c r="I98" s="179" t="str">
        <f>[1]pm2.5!T384</f>
        <v>NA</v>
      </c>
      <c r="J98" s="179" t="str">
        <f>[1]pm10!T384</f>
        <v>NA</v>
      </c>
      <c r="K98" s="179" t="str">
        <f>[1]PST!T384</f>
        <v>NA</v>
      </c>
      <c r="L98" s="179" t="str">
        <f>[1]BC!T384</f>
        <v>NA</v>
      </c>
      <c r="M98" s="179" t="str">
        <f>[1]CO!T384</f>
        <v>NA</v>
      </c>
      <c r="N98" s="179">
        <f>[1]piombo!T384</f>
        <v>1.7884800000000003</v>
      </c>
      <c r="O98" s="179" t="str">
        <f>[1]cadmio!T384</f>
        <v>NA</v>
      </c>
      <c r="P98" s="179" t="str">
        <f>[1]mercurio!T384</f>
        <v>NA</v>
      </c>
      <c r="Q98" s="179" t="str">
        <f>[1]arsenico!T384</f>
        <v>NA</v>
      </c>
      <c r="R98" s="179" t="str">
        <f>[1]cromo!T384</f>
        <v>NA</v>
      </c>
      <c r="S98" s="179" t="str">
        <f>[1]rame!T384</f>
        <v>NA</v>
      </c>
      <c r="T98" s="179" t="str">
        <f>[1]nichel!T384</f>
        <v>NA</v>
      </c>
      <c r="U98" s="179" t="str">
        <f>[1]selenio!T384</f>
        <v>NA</v>
      </c>
      <c r="V98" s="179" t="str">
        <f>[1]zinco!T384</f>
        <v>NA</v>
      </c>
      <c r="W98" s="179" t="str">
        <f>[1]Diossine!T384</f>
        <v>NA</v>
      </c>
      <c r="X98" s="179" t="s">
        <v>412</v>
      </c>
      <c r="Y98" s="179" t="s">
        <v>412</v>
      </c>
      <c r="Z98" s="179" t="s">
        <v>412</v>
      </c>
      <c r="AA98" s="179" t="s">
        <v>412</v>
      </c>
      <c r="AB98" s="179" t="str">
        <f>[1]PAH!T384</f>
        <v>NA</v>
      </c>
      <c r="AC98" s="179" t="str">
        <f>[1]HCB!T384</f>
        <v>NA</v>
      </c>
      <c r="AD98" s="179" t="str">
        <f>[1]PCB!T384</f>
        <v>NA</v>
      </c>
      <c r="AE98" s="160"/>
      <c r="AF98" s="159" t="s">
        <v>412</v>
      </c>
      <c r="AG98" s="159" t="s">
        <v>412</v>
      </c>
      <c r="AH98" s="159" t="s">
        <v>412</v>
      </c>
      <c r="AI98" s="159" t="s">
        <v>412</v>
      </c>
      <c r="AJ98" s="159" t="s">
        <v>412</v>
      </c>
      <c r="AK98" s="191">
        <f>'[1]dati attività'!L162</f>
        <v>165.6</v>
      </c>
      <c r="AL98" s="140" t="s">
        <v>441</v>
      </c>
    </row>
    <row r="99" spans="1:38" s="10" customFormat="1" ht="24.75" customHeight="1" thickBot="1">
      <c r="A99" s="101" t="s">
        <v>126</v>
      </c>
      <c r="B99" s="101" t="s">
        <v>234</v>
      </c>
      <c r="C99" s="109" t="s">
        <v>289</v>
      </c>
      <c r="D99" s="139"/>
      <c r="E99" s="182">
        <f>[1]NOx!T385</f>
        <v>0.30372756279320001</v>
      </c>
      <c r="F99" s="179">
        <f>[1]NMVOC!T385</f>
        <v>0.12470328</v>
      </c>
      <c r="G99" s="179" t="str">
        <f>[1]SOx!T385</f>
        <v>NA</v>
      </c>
      <c r="H99" s="179">
        <f>[1]NH3!T385</f>
        <v>75.775316332295418</v>
      </c>
      <c r="I99" s="179">
        <f>[1]pm2.5!T385</f>
        <v>0.80130041514614025</v>
      </c>
      <c r="J99" s="179">
        <f>[1]pm10!T385</f>
        <v>1.2311639150356</v>
      </c>
      <c r="K99" s="179">
        <f>[1]PST!T385</f>
        <v>1.8940983308239998</v>
      </c>
      <c r="L99" s="179" t="str">
        <f>[1]BC!T385</f>
        <v>NA</v>
      </c>
      <c r="M99" s="179" t="str">
        <f>[1]CO!T385</f>
        <v>NA</v>
      </c>
      <c r="N99" s="179" t="str">
        <f>[1]piombo!T385</f>
        <v>NA</v>
      </c>
      <c r="O99" s="179" t="str">
        <f>[1]cadmio!T385</f>
        <v>NA</v>
      </c>
      <c r="P99" s="179" t="str">
        <f>[1]mercurio!T385</f>
        <v>NA</v>
      </c>
      <c r="Q99" s="179" t="str">
        <f>[1]arsenico!T385</f>
        <v>NA</v>
      </c>
      <c r="R99" s="179" t="str">
        <f>[1]cromo!T385</f>
        <v>NA</v>
      </c>
      <c r="S99" s="179" t="str">
        <f>[1]rame!T385</f>
        <v>NA</v>
      </c>
      <c r="T99" s="179" t="str">
        <f>[1]nichel!T385</f>
        <v>NA</v>
      </c>
      <c r="U99" s="179" t="str">
        <f>[1]selenio!T385</f>
        <v>NA</v>
      </c>
      <c r="V99" s="179" t="str">
        <f>[1]zinco!T385</f>
        <v>NA</v>
      </c>
      <c r="W99" s="179" t="str">
        <f>[1]Diossine!T385</f>
        <v>NA</v>
      </c>
      <c r="X99" s="179" t="s">
        <v>412</v>
      </c>
      <c r="Y99" s="179" t="s">
        <v>412</v>
      </c>
      <c r="Z99" s="179" t="s">
        <v>412</v>
      </c>
      <c r="AA99" s="179" t="s">
        <v>412</v>
      </c>
      <c r="AB99" s="179" t="str">
        <f>[1]PAH!T385</f>
        <v>NA</v>
      </c>
      <c r="AC99" s="179" t="str">
        <f>[1]HCB!T385</f>
        <v>NA</v>
      </c>
      <c r="AD99" s="179" t="str">
        <f>[1]PCB!T385</f>
        <v>NA</v>
      </c>
      <c r="AE99" s="160"/>
      <c r="AF99" s="159" t="s">
        <v>412</v>
      </c>
      <c r="AG99" s="159" t="s">
        <v>412</v>
      </c>
      <c r="AH99" s="159" t="s">
        <v>412</v>
      </c>
      <c r="AI99" s="159" t="s">
        <v>412</v>
      </c>
      <c r="AJ99" s="159" t="s">
        <v>412</v>
      </c>
      <c r="AK99" s="159">
        <f>'[1]dati attività'!L163</f>
        <v>2078.3879999999999</v>
      </c>
      <c r="AL99" s="140" t="s">
        <v>415</v>
      </c>
    </row>
    <row r="100" spans="1:38" s="10" customFormat="1" ht="24.75" customHeight="1" thickBot="1">
      <c r="A100" s="101" t="s">
        <v>126</v>
      </c>
      <c r="B100" s="101" t="s">
        <v>235</v>
      </c>
      <c r="C100" s="109" t="s">
        <v>288</v>
      </c>
      <c r="D100" s="139"/>
      <c r="E100" s="182">
        <f>[1]NOx!T386</f>
        <v>0.3719291372976507</v>
      </c>
      <c r="F100" s="179">
        <f>[1]NMVOC!T386</f>
        <v>0.30569076000000001</v>
      </c>
      <c r="G100" s="179" t="str">
        <f>[1]SOx!T386</f>
        <v>NA</v>
      </c>
      <c r="H100" s="179">
        <f>[1]NH3!T386</f>
        <v>82.618571414485544</v>
      </c>
      <c r="I100" s="179">
        <f>[1]pm2.5!T386</f>
        <v>1.0741879232643261</v>
      </c>
      <c r="J100" s="179">
        <f>[1]pm10!T386</f>
        <v>1.6259044234582161</v>
      </c>
      <c r="K100" s="179">
        <f>[1]PST!T386</f>
        <v>2.5013914207049477</v>
      </c>
      <c r="L100" s="179" t="str">
        <f>[1]BC!T386</f>
        <v>NA</v>
      </c>
      <c r="M100" s="179" t="str">
        <f>[1]CO!T386</f>
        <v>NA</v>
      </c>
      <c r="N100" s="179" t="str">
        <f>[1]piombo!T386</f>
        <v>NA</v>
      </c>
      <c r="O100" s="179" t="str">
        <f>[1]cadmio!T386</f>
        <v>NA</v>
      </c>
      <c r="P100" s="179" t="str">
        <f>[1]mercurio!T386</f>
        <v>NA</v>
      </c>
      <c r="Q100" s="179" t="str">
        <f>[1]arsenico!T386</f>
        <v>NA</v>
      </c>
      <c r="R100" s="179" t="str">
        <f>[1]cromo!T386</f>
        <v>NA</v>
      </c>
      <c r="S100" s="179" t="str">
        <f>[1]rame!T386</f>
        <v>NA</v>
      </c>
      <c r="T100" s="179" t="str">
        <f>[1]nichel!T386</f>
        <v>NA</v>
      </c>
      <c r="U100" s="179" t="str">
        <f>[1]selenio!T386</f>
        <v>NA</v>
      </c>
      <c r="V100" s="179" t="str">
        <f>[1]zinco!T386</f>
        <v>NA</v>
      </c>
      <c r="W100" s="179" t="str">
        <f>[1]Diossine!T386</f>
        <v>NA</v>
      </c>
      <c r="X100" s="179" t="s">
        <v>412</v>
      </c>
      <c r="Y100" s="179" t="s">
        <v>412</v>
      </c>
      <c r="Z100" s="179" t="s">
        <v>412</v>
      </c>
      <c r="AA100" s="179" t="s">
        <v>412</v>
      </c>
      <c r="AB100" s="179" t="str">
        <f>[1]PAH!T386</f>
        <v>NA</v>
      </c>
      <c r="AC100" s="179" t="str">
        <f>[1]HCB!T386</f>
        <v>NA</v>
      </c>
      <c r="AD100" s="179" t="str">
        <f>[1]PCB!T386</f>
        <v>NA</v>
      </c>
      <c r="AE100" s="160"/>
      <c r="AF100" s="159" t="s">
        <v>412</v>
      </c>
      <c r="AG100" s="159" t="s">
        <v>412</v>
      </c>
      <c r="AH100" s="159" t="s">
        <v>412</v>
      </c>
      <c r="AI100" s="159" t="s">
        <v>412</v>
      </c>
      <c r="AJ100" s="159" t="s">
        <v>412</v>
      </c>
      <c r="AK100" s="159">
        <f>'[1]dati attività'!L164</f>
        <v>5094.8459999999995</v>
      </c>
      <c r="AL100" s="140" t="s">
        <v>415</v>
      </c>
    </row>
    <row r="101" spans="1:38" s="10" customFormat="1" ht="24.75" customHeight="1" thickBot="1">
      <c r="A101" s="101" t="s">
        <v>126</v>
      </c>
      <c r="B101" s="101" t="s">
        <v>237</v>
      </c>
      <c r="C101" s="109" t="s">
        <v>281</v>
      </c>
      <c r="D101" s="139"/>
      <c r="E101" s="182">
        <f>[1]NOx!T387</f>
        <v>8.3518450999999994E-2</v>
      </c>
      <c r="F101" s="179">
        <f>[1]NMVOC!T387</f>
        <v>5.4468555000000002E-2</v>
      </c>
      <c r="G101" s="179" t="str">
        <f>[1]SOx!T387</f>
        <v>NA</v>
      </c>
      <c r="H101" s="179">
        <f>[1]NH3!T387</f>
        <v>2.3807527512939095</v>
      </c>
      <c r="I101" s="179">
        <f>[1]pm2.5!T387</f>
        <v>0.16025562793627474</v>
      </c>
      <c r="J101" s="179">
        <f>[1]pm10!T387</f>
        <v>0.5279008920253756</v>
      </c>
      <c r="K101" s="179">
        <f>[1]PST!T387</f>
        <v>0.81215521850057781</v>
      </c>
      <c r="L101" s="179" t="str">
        <f>[1]BC!T387</f>
        <v>NA</v>
      </c>
      <c r="M101" s="179" t="str">
        <f>[1]CO!T387</f>
        <v>NA</v>
      </c>
      <c r="N101" s="179" t="str">
        <f>[1]piombo!T387</f>
        <v>NA</v>
      </c>
      <c r="O101" s="179" t="str">
        <f>[1]cadmio!T387</f>
        <v>NA</v>
      </c>
      <c r="P101" s="179" t="str">
        <f>[1]mercurio!T387</f>
        <v>NA</v>
      </c>
      <c r="Q101" s="179" t="str">
        <f>[1]arsenico!T387</f>
        <v>NA</v>
      </c>
      <c r="R101" s="179" t="str">
        <f>[1]cromo!T387</f>
        <v>NA</v>
      </c>
      <c r="S101" s="179" t="str">
        <f>[1]rame!T387</f>
        <v>NA</v>
      </c>
      <c r="T101" s="179" t="str">
        <f>[1]nichel!T387</f>
        <v>NA</v>
      </c>
      <c r="U101" s="179" t="str">
        <f>[1]selenio!T387</f>
        <v>NA</v>
      </c>
      <c r="V101" s="179" t="str">
        <f>[1]zinco!T387</f>
        <v>NA</v>
      </c>
      <c r="W101" s="179" t="str">
        <f>[1]Diossine!T387</f>
        <v>NA</v>
      </c>
      <c r="X101" s="179" t="s">
        <v>412</v>
      </c>
      <c r="Y101" s="179" t="s">
        <v>412</v>
      </c>
      <c r="Z101" s="179" t="s">
        <v>412</v>
      </c>
      <c r="AA101" s="179" t="s">
        <v>412</v>
      </c>
      <c r="AB101" s="179" t="str">
        <f>[1]PAH!T387</f>
        <v>NA</v>
      </c>
      <c r="AC101" s="179" t="str">
        <f>[1]HCB!T387</f>
        <v>NA</v>
      </c>
      <c r="AD101" s="179" t="str">
        <f>[1]PCB!T387</f>
        <v>NA</v>
      </c>
      <c r="AE101" s="160"/>
      <c r="AF101" s="159" t="s">
        <v>412</v>
      </c>
      <c r="AG101" s="159" t="s">
        <v>412</v>
      </c>
      <c r="AH101" s="159" t="s">
        <v>412</v>
      </c>
      <c r="AI101" s="159" t="s">
        <v>412</v>
      </c>
      <c r="AJ101" s="159" t="s">
        <v>412</v>
      </c>
      <c r="AK101" s="159">
        <f>'[1]dati attività'!L165</f>
        <v>10893.710999999999</v>
      </c>
      <c r="AL101" s="140" t="s">
        <v>415</v>
      </c>
    </row>
    <row r="102" spans="1:38" s="10" customFormat="1" ht="24.75" customHeight="1" thickBot="1">
      <c r="A102" s="101" t="s">
        <v>126</v>
      </c>
      <c r="B102" s="101" t="s">
        <v>238</v>
      </c>
      <c r="C102" s="109" t="s">
        <v>282</v>
      </c>
      <c r="D102" s="139"/>
      <c r="E102" s="182">
        <f>[1]NOx!T388</f>
        <v>1.3609169000000001E-2</v>
      </c>
      <c r="F102" s="179">
        <f>[1]NMVOC!T388</f>
        <v>0.14270438700000002</v>
      </c>
      <c r="G102" s="179" t="str">
        <f>[1]SOx!T388</f>
        <v>NA</v>
      </c>
      <c r="H102" s="179">
        <f>[1]NH3!T388</f>
        <v>34.36715981332582</v>
      </c>
      <c r="I102" s="179">
        <f>[1]pm2.5!T388</f>
        <v>0.53454107351450009</v>
      </c>
      <c r="J102" s="179">
        <f>[1]pm10!T388</f>
        <v>3.2623912270500002</v>
      </c>
      <c r="K102" s="179">
        <f>[1]PST!T388</f>
        <v>5.019063426230769</v>
      </c>
      <c r="L102" s="179" t="str">
        <f>[1]BC!T388</f>
        <v>NA</v>
      </c>
      <c r="M102" s="179" t="str">
        <f>[1]CO!T388</f>
        <v>NA</v>
      </c>
      <c r="N102" s="179" t="str">
        <f>[1]piombo!T388</f>
        <v>NA</v>
      </c>
      <c r="O102" s="179" t="str">
        <f>[1]cadmio!T388</f>
        <v>NA</v>
      </c>
      <c r="P102" s="179" t="str">
        <f>[1]mercurio!T388</f>
        <v>NA</v>
      </c>
      <c r="Q102" s="179" t="str">
        <f>[1]arsenico!T388</f>
        <v>NA</v>
      </c>
      <c r="R102" s="179" t="str">
        <f>[1]cromo!T388</f>
        <v>NA</v>
      </c>
      <c r="S102" s="179" t="str">
        <f>[1]rame!T388</f>
        <v>NA</v>
      </c>
      <c r="T102" s="179" t="str">
        <f>[1]nichel!T388</f>
        <v>NA</v>
      </c>
      <c r="U102" s="179" t="str">
        <f>[1]selenio!T388</f>
        <v>NA</v>
      </c>
      <c r="V102" s="179" t="str">
        <f>[1]zinco!T388</f>
        <v>NA</v>
      </c>
      <c r="W102" s="179" t="str">
        <f>[1]Diossine!T388</f>
        <v>NA</v>
      </c>
      <c r="X102" s="179" t="s">
        <v>412</v>
      </c>
      <c r="Y102" s="179" t="s">
        <v>412</v>
      </c>
      <c r="Z102" s="179" t="s">
        <v>412</v>
      </c>
      <c r="AA102" s="179" t="s">
        <v>412</v>
      </c>
      <c r="AB102" s="179" t="str">
        <f>[1]PAH!T388</f>
        <v>NA</v>
      </c>
      <c r="AC102" s="179" t="str">
        <f>[1]HCB!T388</f>
        <v>NA</v>
      </c>
      <c r="AD102" s="179" t="str">
        <f>[1]PCB!T388</f>
        <v>NA</v>
      </c>
      <c r="AE102" s="160"/>
      <c r="AF102" s="159" t="s">
        <v>412</v>
      </c>
      <c r="AG102" s="159" t="s">
        <v>412</v>
      </c>
      <c r="AH102" s="159" t="s">
        <v>412</v>
      </c>
      <c r="AI102" s="159" t="s">
        <v>412</v>
      </c>
      <c r="AJ102" s="159" t="s">
        <v>412</v>
      </c>
      <c r="AK102" s="159">
        <f>'[1]dati attività'!L166</f>
        <v>6795.447000000001</v>
      </c>
      <c r="AL102" s="140" t="s">
        <v>415</v>
      </c>
    </row>
    <row r="103" spans="1:38" s="10" customFormat="1" ht="24.75" customHeight="1" thickBot="1">
      <c r="A103" s="101" t="s">
        <v>126</v>
      </c>
      <c r="B103" s="101" t="s">
        <v>236</v>
      </c>
      <c r="C103" s="109" t="s">
        <v>283</v>
      </c>
      <c r="D103" s="139"/>
      <c r="E103" s="183">
        <f>[1]NOx!T389</f>
        <v>1.0647614219333332E-2</v>
      </c>
      <c r="F103" s="179">
        <f>[1]NMVOC!T389</f>
        <v>9.689436600000002E-3</v>
      </c>
      <c r="G103" s="179" t="str">
        <f>[1]SOx!T389</f>
        <v>NA</v>
      </c>
      <c r="H103" s="179">
        <f>[1]NH3!T389</f>
        <v>4.7964271293683298</v>
      </c>
      <c r="I103" s="179">
        <f>[1]pm2.5!T389</f>
        <v>5.0414881841544107E-2</v>
      </c>
      <c r="J103" s="179">
        <f>[1]pm10!T389</f>
        <v>7.6970204346207188E-2</v>
      </c>
      <c r="K103" s="179">
        <f>[1]PST!T389</f>
        <v>0.1184156989941649</v>
      </c>
      <c r="L103" s="179" t="str">
        <f>[1]BC!T389</f>
        <v>NA</v>
      </c>
      <c r="M103" s="179" t="str">
        <f>[1]CO!T389</f>
        <v>NA</v>
      </c>
      <c r="N103" s="179" t="str">
        <f>[1]piombo!T389</f>
        <v>NA</v>
      </c>
      <c r="O103" s="179" t="str">
        <f>[1]cadmio!T389</f>
        <v>NA</v>
      </c>
      <c r="P103" s="179" t="str">
        <f>[1]mercurio!T389</f>
        <v>NA</v>
      </c>
      <c r="Q103" s="179" t="str">
        <f>[1]arsenico!T389</f>
        <v>NA</v>
      </c>
      <c r="R103" s="179" t="str">
        <f>[1]cromo!T389</f>
        <v>NA</v>
      </c>
      <c r="S103" s="179" t="str">
        <f>[1]rame!T389</f>
        <v>NA</v>
      </c>
      <c r="T103" s="179" t="str">
        <f>[1]nichel!T389</f>
        <v>NA</v>
      </c>
      <c r="U103" s="179" t="str">
        <f>[1]selenio!T389</f>
        <v>NA</v>
      </c>
      <c r="V103" s="179" t="str">
        <f>[1]zinco!T389</f>
        <v>NA</v>
      </c>
      <c r="W103" s="179" t="str">
        <f>[1]Diossine!T389</f>
        <v>NA</v>
      </c>
      <c r="X103" s="179" t="s">
        <v>412</v>
      </c>
      <c r="Y103" s="179" t="s">
        <v>412</v>
      </c>
      <c r="Z103" s="179" t="s">
        <v>412</v>
      </c>
      <c r="AA103" s="179" t="s">
        <v>412</v>
      </c>
      <c r="AB103" s="179" t="str">
        <f>[1]PAH!T389</f>
        <v>NA</v>
      </c>
      <c r="AC103" s="179" t="str">
        <f>[1]HCB!T389</f>
        <v>NA</v>
      </c>
      <c r="AD103" s="179" t="str">
        <f>[1]PCB!T389</f>
        <v>NA</v>
      </c>
      <c r="AE103" s="160"/>
      <c r="AF103" s="159" t="s">
        <v>412</v>
      </c>
      <c r="AG103" s="159" t="s">
        <v>412</v>
      </c>
      <c r="AH103" s="159" t="s">
        <v>412</v>
      </c>
      <c r="AI103" s="159" t="s">
        <v>412</v>
      </c>
      <c r="AJ103" s="159" t="s">
        <v>412</v>
      </c>
      <c r="AK103" s="159">
        <f>'[1]dati attività'!L167</f>
        <v>161.49061</v>
      </c>
      <c r="AL103" s="140" t="s">
        <v>415</v>
      </c>
    </row>
    <row r="104" spans="1:38" s="10" customFormat="1" ht="24.75" customHeight="1" thickBot="1">
      <c r="A104" s="101" t="s">
        <v>126</v>
      </c>
      <c r="B104" s="101" t="s">
        <v>362</v>
      </c>
      <c r="C104" s="109" t="s">
        <v>284</v>
      </c>
      <c r="D104" s="139"/>
      <c r="E104" s="182">
        <f>[1]NOx!T390</f>
        <v>1.0357689666666666E-2</v>
      </c>
      <c r="F104" s="179">
        <f>[1]NMVOC!T390</f>
        <v>6.7550150000000005E-3</v>
      </c>
      <c r="G104" s="179" t="str">
        <f>[1]SOx!T390</f>
        <v>NA</v>
      </c>
      <c r="H104" s="179">
        <f>[1]NH3!T390</f>
        <v>0.29525329883052026</v>
      </c>
      <c r="I104" s="179">
        <f>[1]pm2.5!T390</f>
        <v>2.2030783498614644E-2</v>
      </c>
      <c r="J104" s="179">
        <f>[1]pm10!T390</f>
        <v>7.2571992701318838E-2</v>
      </c>
      <c r="K104" s="179">
        <f>[1]PST!T390</f>
        <v>0.11164921954049052</v>
      </c>
      <c r="L104" s="179" t="str">
        <f>[1]BC!T390</f>
        <v>NA</v>
      </c>
      <c r="M104" s="179" t="str">
        <f>[1]CO!T390</f>
        <v>NA</v>
      </c>
      <c r="N104" s="179" t="str">
        <f>[1]piombo!T390</f>
        <v>NA</v>
      </c>
      <c r="O104" s="179" t="str">
        <f>[1]cadmio!T390</f>
        <v>NA</v>
      </c>
      <c r="P104" s="179" t="str">
        <f>[1]mercurio!T390</f>
        <v>NA</v>
      </c>
      <c r="Q104" s="179" t="str">
        <f>[1]arsenico!T390</f>
        <v>NA</v>
      </c>
      <c r="R104" s="179" t="str">
        <f>[1]cromo!T390</f>
        <v>NA</v>
      </c>
      <c r="S104" s="179" t="str">
        <f>[1]rame!T390</f>
        <v>NA</v>
      </c>
      <c r="T104" s="179" t="str">
        <f>[1]nichel!T390</f>
        <v>NA</v>
      </c>
      <c r="U104" s="179" t="str">
        <f>[1]selenio!T390</f>
        <v>NA</v>
      </c>
      <c r="V104" s="179" t="str">
        <f>[1]zinco!T390</f>
        <v>NA</v>
      </c>
      <c r="W104" s="179" t="str">
        <f>[1]Diossine!T390</f>
        <v>NA</v>
      </c>
      <c r="X104" s="179" t="s">
        <v>412</v>
      </c>
      <c r="Y104" s="179" t="s">
        <v>412</v>
      </c>
      <c r="Z104" s="179" t="s">
        <v>412</v>
      </c>
      <c r="AA104" s="179" t="s">
        <v>412</v>
      </c>
      <c r="AB104" s="179" t="str">
        <f>[1]PAH!T390</f>
        <v>NA</v>
      </c>
      <c r="AC104" s="179" t="str">
        <f>[1]HCB!T390</f>
        <v>NA</v>
      </c>
      <c r="AD104" s="179" t="str">
        <f>[1]PCB!T390</f>
        <v>NA</v>
      </c>
      <c r="AE104" s="160"/>
      <c r="AF104" s="159" t="s">
        <v>412</v>
      </c>
      <c r="AG104" s="159" t="s">
        <v>412</v>
      </c>
      <c r="AH104" s="159" t="s">
        <v>412</v>
      </c>
      <c r="AI104" s="159" t="s">
        <v>412</v>
      </c>
      <c r="AJ104" s="159" t="s">
        <v>412</v>
      </c>
      <c r="AK104" s="159">
        <f>'[1]dati attività'!L168</f>
        <v>1351.0029999999999</v>
      </c>
      <c r="AL104" s="140" t="s">
        <v>415</v>
      </c>
    </row>
    <row r="105" spans="1:38" s="10" customFormat="1" ht="24.75" customHeight="1" thickBot="1">
      <c r="A105" s="101" t="s">
        <v>126</v>
      </c>
      <c r="B105" s="101" t="s">
        <v>363</v>
      </c>
      <c r="C105" s="109" t="s">
        <v>285</v>
      </c>
      <c r="D105" s="139"/>
      <c r="E105" s="182">
        <f>[1]NOx!T391</f>
        <v>6.2871266666666661E-2</v>
      </c>
      <c r="F105" s="179">
        <f>[1]NMVOC!T391</f>
        <v>9.7029999999999998E-3</v>
      </c>
      <c r="G105" s="179" t="str">
        <f>[1]SOx!T391</f>
        <v>NA</v>
      </c>
      <c r="H105" s="179">
        <f>[1]NH3!T391</f>
        <v>1.0133955897836546</v>
      </c>
      <c r="I105" s="179">
        <f>[1]pm2.5!T391</f>
        <v>4.8202000000000009E-2</v>
      </c>
      <c r="J105" s="179">
        <f>[1]pm10!T391</f>
        <v>7.5745999999999994E-2</v>
      </c>
      <c r="K105" s="179">
        <f>[1]PST!T391</f>
        <v>0.11653230769230769</v>
      </c>
      <c r="L105" s="179" t="str">
        <f>[1]BC!T391</f>
        <v>NA</v>
      </c>
      <c r="M105" s="179" t="str">
        <f>[1]CO!T391</f>
        <v>NA</v>
      </c>
      <c r="N105" s="179" t="str">
        <f>[1]piombo!T391</f>
        <v>NA</v>
      </c>
      <c r="O105" s="179" t="str">
        <f>[1]cadmio!T391</f>
        <v>NA</v>
      </c>
      <c r="P105" s="179" t="str">
        <f>[1]mercurio!T391</f>
        <v>NA</v>
      </c>
      <c r="Q105" s="179" t="str">
        <f>[1]arsenico!T391</f>
        <v>NA</v>
      </c>
      <c r="R105" s="179" t="str">
        <f>[1]cromo!T391</f>
        <v>NA</v>
      </c>
      <c r="S105" s="179" t="str">
        <f>[1]rame!T391</f>
        <v>NA</v>
      </c>
      <c r="T105" s="179" t="str">
        <f>[1]nichel!T391</f>
        <v>NA</v>
      </c>
      <c r="U105" s="179" t="str">
        <f>[1]selenio!T391</f>
        <v>NA</v>
      </c>
      <c r="V105" s="179" t="str">
        <f>[1]zinco!T391</f>
        <v>NA</v>
      </c>
      <c r="W105" s="179" t="str">
        <f>[1]Diossine!T391</f>
        <v>NA</v>
      </c>
      <c r="X105" s="179" t="s">
        <v>412</v>
      </c>
      <c r="Y105" s="179" t="s">
        <v>412</v>
      </c>
      <c r="Z105" s="179" t="s">
        <v>412</v>
      </c>
      <c r="AA105" s="179" t="s">
        <v>412</v>
      </c>
      <c r="AB105" s="179" t="str">
        <f>[1]PAH!T391</f>
        <v>NA</v>
      </c>
      <c r="AC105" s="179" t="str">
        <f>[1]HCB!T391</f>
        <v>NA</v>
      </c>
      <c r="AD105" s="179" t="str">
        <f>[1]PCB!T391</f>
        <v>NA</v>
      </c>
      <c r="AE105" s="160"/>
      <c r="AF105" s="159" t="s">
        <v>412</v>
      </c>
      <c r="AG105" s="159" t="s">
        <v>412</v>
      </c>
      <c r="AH105" s="159" t="s">
        <v>412</v>
      </c>
      <c r="AI105" s="159" t="s">
        <v>412</v>
      </c>
      <c r="AJ105" s="159" t="s">
        <v>412</v>
      </c>
      <c r="AK105" s="159">
        <f>'[1]dati attività'!L169</f>
        <v>313</v>
      </c>
      <c r="AL105" s="140" t="s">
        <v>415</v>
      </c>
    </row>
    <row r="106" spans="1:38" s="10" customFormat="1" ht="24.75" customHeight="1" thickBot="1">
      <c r="A106" s="101" t="s">
        <v>126</v>
      </c>
      <c r="B106" s="101" t="s">
        <v>257</v>
      </c>
      <c r="C106" s="109" t="s">
        <v>286</v>
      </c>
      <c r="D106" s="139"/>
      <c r="E106" s="182">
        <f>[1]NOx!T392</f>
        <v>6.0260000000000001E-3</v>
      </c>
      <c r="F106" s="179">
        <f>[1]NMVOC!T392</f>
        <v>9.3000000000000005E-4</v>
      </c>
      <c r="G106" s="179" t="str">
        <f>[1]SOx!T392</f>
        <v>NA</v>
      </c>
      <c r="H106" s="179">
        <f>[1]NH3!T392</f>
        <v>9.7130567710893401E-2</v>
      </c>
      <c r="I106" s="179">
        <f>[1]pm2.5!T392</f>
        <v>2.5714285714285717E-3</v>
      </c>
      <c r="J106" s="179">
        <f>[1]pm10!T392</f>
        <v>4.1142857142857144E-3</v>
      </c>
      <c r="K106" s="179">
        <f>[1]PST!T392</f>
        <v>6.32967032967033E-3</v>
      </c>
      <c r="L106" s="179" t="str">
        <f>[1]BC!T392</f>
        <v>NA</v>
      </c>
      <c r="M106" s="179" t="str">
        <f>[1]CO!T392</f>
        <v>NA</v>
      </c>
      <c r="N106" s="179" t="str">
        <f>[1]piombo!T392</f>
        <v>NA</v>
      </c>
      <c r="O106" s="179" t="str">
        <f>[1]cadmio!T392</f>
        <v>NA</v>
      </c>
      <c r="P106" s="179" t="str">
        <f>[1]mercurio!T392</f>
        <v>NA</v>
      </c>
      <c r="Q106" s="179" t="str">
        <f>[1]arsenico!T392</f>
        <v>NA</v>
      </c>
      <c r="R106" s="179" t="str">
        <f>[1]cromo!T392</f>
        <v>NA</v>
      </c>
      <c r="S106" s="179" t="str">
        <f>[1]rame!T392</f>
        <v>NA</v>
      </c>
      <c r="T106" s="179" t="str">
        <f>[1]nichel!T392</f>
        <v>NA</v>
      </c>
      <c r="U106" s="179" t="str">
        <f>[1]selenio!T392</f>
        <v>NA</v>
      </c>
      <c r="V106" s="179" t="str">
        <f>[1]zinco!T392</f>
        <v>NA</v>
      </c>
      <c r="W106" s="179" t="str">
        <f>[1]Diossine!T392</f>
        <v>NA</v>
      </c>
      <c r="X106" s="179" t="s">
        <v>412</v>
      </c>
      <c r="Y106" s="179" t="s">
        <v>412</v>
      </c>
      <c r="Z106" s="179" t="s">
        <v>412</v>
      </c>
      <c r="AA106" s="179" t="s">
        <v>412</v>
      </c>
      <c r="AB106" s="179" t="str">
        <f>[1]PAH!T392</f>
        <v>NA</v>
      </c>
      <c r="AC106" s="179" t="str">
        <f>[1]HCB!T392</f>
        <v>NA</v>
      </c>
      <c r="AD106" s="179" t="str">
        <f>[1]PCB!T392</f>
        <v>NA</v>
      </c>
      <c r="AE106" s="160"/>
      <c r="AF106" s="159" t="s">
        <v>412</v>
      </c>
      <c r="AG106" s="159" t="s">
        <v>412</v>
      </c>
      <c r="AH106" s="159" t="s">
        <v>412</v>
      </c>
      <c r="AI106" s="159" t="s">
        <v>412</v>
      </c>
      <c r="AJ106" s="159" t="s">
        <v>412</v>
      </c>
      <c r="AK106" s="159">
        <f>'[1]dati attività'!L170</f>
        <v>30</v>
      </c>
      <c r="AL106" s="140" t="s">
        <v>415</v>
      </c>
    </row>
    <row r="107" spans="1:38" s="10" customFormat="1" ht="24.75" customHeight="1" thickBot="1">
      <c r="A107" s="96" t="s">
        <v>126</v>
      </c>
      <c r="B107" s="101" t="s">
        <v>364</v>
      </c>
      <c r="C107" s="97" t="s">
        <v>341</v>
      </c>
      <c r="D107" s="139"/>
      <c r="E107" s="182">
        <f>[1]NOx!T393</f>
        <v>6.0088134293999992E-2</v>
      </c>
      <c r="F107" s="179" t="str">
        <f>[1]NMVOC!T393</f>
        <v>NA</v>
      </c>
      <c r="G107" s="179" t="str">
        <f>[1]SOx!T393</f>
        <v>NA</v>
      </c>
      <c r="H107" s="179">
        <f>[1]NH3!T393</f>
        <v>10.674920345472895</v>
      </c>
      <c r="I107" s="179">
        <f>[1]pm2.5!T393</f>
        <v>9.8523653922580667E-2</v>
      </c>
      <c r="J107" s="179">
        <f>[1]pm10!T393</f>
        <v>0.79757243651612908</v>
      </c>
      <c r="K107" s="179">
        <f>[1]PST!T393</f>
        <v>1.2270345177171216</v>
      </c>
      <c r="L107" s="179" t="str">
        <f>[1]BC!T393</f>
        <v>NA</v>
      </c>
      <c r="M107" s="179" t="str">
        <f>[1]CO!T393</f>
        <v>NA</v>
      </c>
      <c r="N107" s="179" t="str">
        <f>[1]piombo!T393</f>
        <v>NA</v>
      </c>
      <c r="O107" s="179" t="str">
        <f>[1]cadmio!T393</f>
        <v>NA</v>
      </c>
      <c r="P107" s="179" t="str">
        <f>[1]mercurio!T393</f>
        <v>NA</v>
      </c>
      <c r="Q107" s="179" t="str">
        <f>[1]arsenico!T393</f>
        <v>NA</v>
      </c>
      <c r="R107" s="179" t="str">
        <f>[1]cromo!T393</f>
        <v>NA</v>
      </c>
      <c r="S107" s="179" t="str">
        <f>[1]rame!T393</f>
        <v>NA</v>
      </c>
      <c r="T107" s="179" t="str">
        <f>[1]nichel!T393</f>
        <v>NA</v>
      </c>
      <c r="U107" s="179" t="str">
        <f>[1]selenio!T393</f>
        <v>NA</v>
      </c>
      <c r="V107" s="179" t="str">
        <f>[1]zinco!T393</f>
        <v>NA</v>
      </c>
      <c r="W107" s="179" t="str">
        <f>[1]Diossine!T393</f>
        <v>NA</v>
      </c>
      <c r="X107" s="179" t="s">
        <v>412</v>
      </c>
      <c r="Y107" s="179" t="s">
        <v>412</v>
      </c>
      <c r="Z107" s="179" t="s">
        <v>412</v>
      </c>
      <c r="AA107" s="179" t="s">
        <v>412</v>
      </c>
      <c r="AB107" s="179" t="str">
        <f>[1]PAH!T393</f>
        <v>NA</v>
      </c>
      <c r="AC107" s="179" t="str">
        <f>[1]HCB!T393</f>
        <v>NA</v>
      </c>
      <c r="AD107" s="179" t="str">
        <f>[1]PCB!T393</f>
        <v>NA</v>
      </c>
      <c r="AE107" s="160"/>
      <c r="AF107" s="159" t="s">
        <v>412</v>
      </c>
      <c r="AG107" s="159" t="s">
        <v>412</v>
      </c>
      <c r="AH107" s="159" t="s">
        <v>412</v>
      </c>
      <c r="AI107" s="159" t="s">
        <v>412</v>
      </c>
      <c r="AJ107" s="159" t="s">
        <v>412</v>
      </c>
      <c r="AK107" s="159">
        <f>'[1]dati attività'!L171</f>
        <v>40399.911</v>
      </c>
      <c r="AL107" s="140" t="s">
        <v>415</v>
      </c>
    </row>
    <row r="108" spans="1:38" s="10" customFormat="1" ht="24.75" customHeight="1" thickBot="1">
      <c r="A108" s="96" t="s">
        <v>126</v>
      </c>
      <c r="B108" s="101" t="s">
        <v>365</v>
      </c>
      <c r="C108" s="97" t="s">
        <v>342</v>
      </c>
      <c r="D108" s="139"/>
      <c r="E108" s="182">
        <f>[1]NOx!T394</f>
        <v>0.15819693479999997</v>
      </c>
      <c r="F108" s="179" t="str">
        <f>[1]NMVOC!T394</f>
        <v>NA</v>
      </c>
      <c r="G108" s="179" t="str">
        <f>[1]SOx!T394</f>
        <v>NA</v>
      </c>
      <c r="H108" s="179">
        <f>[1]NH3!T394</f>
        <v>13.043877698571428</v>
      </c>
      <c r="I108" s="179">
        <f>[1]pm2.5!T394</f>
        <v>1.1225104243200001</v>
      </c>
      <c r="J108" s="179">
        <f>[1]pm10!T394</f>
        <v>8.5839032448000001</v>
      </c>
      <c r="K108" s="179">
        <f>[1]PST!T394</f>
        <v>13.206004992</v>
      </c>
      <c r="L108" s="179" t="str">
        <f>[1]BC!T394</f>
        <v>NA</v>
      </c>
      <c r="M108" s="179" t="str">
        <f>[1]CO!T394</f>
        <v>NA</v>
      </c>
      <c r="N108" s="179" t="str">
        <f>[1]piombo!T394</f>
        <v>NA</v>
      </c>
      <c r="O108" s="179" t="str">
        <f>[1]cadmio!T394</f>
        <v>NA</v>
      </c>
      <c r="P108" s="179" t="str">
        <f>[1]mercurio!T394</f>
        <v>NA</v>
      </c>
      <c r="Q108" s="179" t="str">
        <f>[1]arsenico!T394</f>
        <v>NA</v>
      </c>
      <c r="R108" s="179" t="str">
        <f>[1]cromo!T394</f>
        <v>NA</v>
      </c>
      <c r="S108" s="179" t="str">
        <f>[1]rame!T394</f>
        <v>NA</v>
      </c>
      <c r="T108" s="179" t="str">
        <f>[1]nichel!T394</f>
        <v>NA</v>
      </c>
      <c r="U108" s="179" t="str">
        <f>[1]selenio!T394</f>
        <v>NA</v>
      </c>
      <c r="V108" s="179" t="str">
        <f>[1]zinco!T394</f>
        <v>NA</v>
      </c>
      <c r="W108" s="179" t="str">
        <f>[1]Diossine!T394</f>
        <v>NA</v>
      </c>
      <c r="X108" s="179" t="s">
        <v>412</v>
      </c>
      <c r="Y108" s="179" t="s">
        <v>412</v>
      </c>
      <c r="Z108" s="179" t="s">
        <v>412</v>
      </c>
      <c r="AA108" s="179" t="s">
        <v>412</v>
      </c>
      <c r="AB108" s="179" t="str">
        <f>[1]PAH!T394</f>
        <v>NA</v>
      </c>
      <c r="AC108" s="179" t="str">
        <f>[1]HCB!T394</f>
        <v>NA</v>
      </c>
      <c r="AD108" s="179" t="str">
        <f>[1]PCB!T394</f>
        <v>NA</v>
      </c>
      <c r="AE108" s="160"/>
      <c r="AF108" s="159" t="s">
        <v>412</v>
      </c>
      <c r="AG108" s="159" t="s">
        <v>412</v>
      </c>
      <c r="AH108" s="159" t="s">
        <v>412</v>
      </c>
      <c r="AI108" s="159" t="s">
        <v>412</v>
      </c>
      <c r="AJ108" s="159" t="s">
        <v>412</v>
      </c>
      <c r="AK108" s="159">
        <f>'[1]dati attività'!L172</f>
        <v>103171.914</v>
      </c>
      <c r="AL108" s="140" t="s">
        <v>415</v>
      </c>
    </row>
    <row r="109" spans="1:38" s="10" customFormat="1" ht="24.75" customHeight="1" thickBot="1">
      <c r="A109" s="96" t="s">
        <v>126</v>
      </c>
      <c r="B109" s="101" t="s">
        <v>366</v>
      </c>
      <c r="C109" s="97" t="s">
        <v>324</v>
      </c>
      <c r="D109" s="139"/>
      <c r="E109" s="182" t="str">
        <f>[1]NOx!T395</f>
        <v>IE</v>
      </c>
      <c r="F109" s="179" t="str">
        <f>[1]NMVOC!T395</f>
        <v>NA</v>
      </c>
      <c r="G109" s="179" t="str">
        <f>[1]SOx!T395</f>
        <v>NA</v>
      </c>
      <c r="H109" s="179" t="str">
        <f>[1]NH3!T395</f>
        <v>IE</v>
      </c>
      <c r="I109" s="179" t="str">
        <f>[1]pm2.5!T395</f>
        <v>IE</v>
      </c>
      <c r="J109" s="179" t="str">
        <f>[1]pm10!T395</f>
        <v>IE</v>
      </c>
      <c r="K109" s="179" t="str">
        <f>[1]PST!T395</f>
        <v>IE</v>
      </c>
      <c r="L109" s="179" t="str">
        <f>[1]BC!T395</f>
        <v>NA</v>
      </c>
      <c r="M109" s="179" t="str">
        <f>[1]CO!T395</f>
        <v>NA</v>
      </c>
      <c r="N109" s="179" t="str">
        <f>[1]piombo!T395</f>
        <v>NA</v>
      </c>
      <c r="O109" s="179" t="str">
        <f>[1]cadmio!T395</f>
        <v>NA</v>
      </c>
      <c r="P109" s="179" t="str">
        <f>[1]mercurio!T395</f>
        <v>NA</v>
      </c>
      <c r="Q109" s="179" t="str">
        <f>[1]arsenico!T395</f>
        <v>NA</v>
      </c>
      <c r="R109" s="179" t="str">
        <f>[1]cromo!T395</f>
        <v>NA</v>
      </c>
      <c r="S109" s="179" t="str">
        <f>[1]rame!T395</f>
        <v>NA</v>
      </c>
      <c r="T109" s="179" t="str">
        <f>[1]nichel!T395</f>
        <v>NA</v>
      </c>
      <c r="U109" s="179" t="str">
        <f>[1]selenio!T395</f>
        <v>NA</v>
      </c>
      <c r="V109" s="179" t="str">
        <f>[1]zinco!T395</f>
        <v>NA</v>
      </c>
      <c r="W109" s="179" t="str">
        <f>[1]Diossine!T395</f>
        <v>NA</v>
      </c>
      <c r="X109" s="179" t="s">
        <v>412</v>
      </c>
      <c r="Y109" s="179" t="s">
        <v>412</v>
      </c>
      <c r="Z109" s="179" t="s">
        <v>412</v>
      </c>
      <c r="AA109" s="179" t="s">
        <v>412</v>
      </c>
      <c r="AB109" s="179" t="str">
        <f>[1]PAH!T395</f>
        <v>NA</v>
      </c>
      <c r="AC109" s="179" t="str">
        <f>[1]HCB!T395</f>
        <v>NA</v>
      </c>
      <c r="AD109" s="179" t="str">
        <f>[1]PCB!T395</f>
        <v>NA</v>
      </c>
      <c r="AE109" s="160"/>
      <c r="AF109" s="159" t="s">
        <v>412</v>
      </c>
      <c r="AG109" s="159" t="s">
        <v>412</v>
      </c>
      <c r="AH109" s="159" t="s">
        <v>412</v>
      </c>
      <c r="AI109" s="159" t="s">
        <v>412</v>
      </c>
      <c r="AJ109" s="159" t="s">
        <v>412</v>
      </c>
      <c r="AK109" s="191" t="str">
        <f>'[1]dati attività'!L173</f>
        <v>IE</v>
      </c>
      <c r="AL109" s="140" t="s">
        <v>415</v>
      </c>
    </row>
    <row r="110" spans="1:38" s="10" customFormat="1" ht="24.75" customHeight="1" thickBot="1">
      <c r="A110" s="96" t="s">
        <v>126</v>
      </c>
      <c r="B110" s="101" t="s">
        <v>367</v>
      </c>
      <c r="C110" s="98" t="s">
        <v>325</v>
      </c>
      <c r="D110" s="139"/>
      <c r="E110" s="182">
        <f>[1]NOx!T396</f>
        <v>0.331534834</v>
      </c>
      <c r="F110" s="179" t="str">
        <f>[1]NMVOC!T396</f>
        <v>NA</v>
      </c>
      <c r="G110" s="179" t="str">
        <f>[1]SOx!T396</f>
        <v>NA</v>
      </c>
      <c r="H110" s="179">
        <f>[1]NH3!T396</f>
        <v>12.529082333035714</v>
      </c>
      <c r="I110" s="179">
        <f>[1]pm2.5!T396</f>
        <v>0.41971801235294121</v>
      </c>
      <c r="J110" s="179">
        <f>[1]pm10!T396</f>
        <v>2.3084490679411767</v>
      </c>
      <c r="K110" s="179">
        <f>[1]PST!T396</f>
        <v>3.551460104524887</v>
      </c>
      <c r="L110" s="179" t="str">
        <f>[1]BC!T396</f>
        <v>NA</v>
      </c>
      <c r="M110" s="179" t="str">
        <f>[1]CO!T396</f>
        <v>NA</v>
      </c>
      <c r="N110" s="179" t="str">
        <f>[1]piombo!T396</f>
        <v>NA</v>
      </c>
      <c r="O110" s="179" t="str">
        <f>[1]cadmio!T396</f>
        <v>NA</v>
      </c>
      <c r="P110" s="179" t="str">
        <f>[1]mercurio!T396</f>
        <v>NA</v>
      </c>
      <c r="Q110" s="179" t="str">
        <f>[1]arsenico!T396</f>
        <v>NA</v>
      </c>
      <c r="R110" s="179" t="str">
        <f>[1]cromo!T396</f>
        <v>NA</v>
      </c>
      <c r="S110" s="179" t="str">
        <f>[1]rame!T396</f>
        <v>NA</v>
      </c>
      <c r="T110" s="179" t="str">
        <f>[1]nichel!T396</f>
        <v>NA</v>
      </c>
      <c r="U110" s="179" t="str">
        <f>[1]selenio!T396</f>
        <v>NA</v>
      </c>
      <c r="V110" s="179" t="str">
        <f>[1]zinco!T396</f>
        <v>NA</v>
      </c>
      <c r="W110" s="179" t="str">
        <f>[1]Diossine!T396</f>
        <v>NA</v>
      </c>
      <c r="X110" s="179" t="s">
        <v>412</v>
      </c>
      <c r="Y110" s="179" t="s">
        <v>412</v>
      </c>
      <c r="Z110" s="179" t="s">
        <v>412</v>
      </c>
      <c r="AA110" s="179" t="s">
        <v>412</v>
      </c>
      <c r="AB110" s="179" t="str">
        <f>[1]PAH!T396</f>
        <v>NA</v>
      </c>
      <c r="AC110" s="179" t="str">
        <f>[1]HCB!T396</f>
        <v>NA</v>
      </c>
      <c r="AD110" s="179" t="str">
        <f>[1]PCB!T396</f>
        <v>NA</v>
      </c>
      <c r="AE110" s="160"/>
      <c r="AF110" s="159" t="s">
        <v>412</v>
      </c>
      <c r="AG110" s="159" t="s">
        <v>412</v>
      </c>
      <c r="AH110" s="159" t="s">
        <v>412</v>
      </c>
      <c r="AI110" s="159" t="s">
        <v>412</v>
      </c>
      <c r="AJ110" s="159" t="s">
        <v>412</v>
      </c>
      <c r="AK110" s="159">
        <f>'[1]dati attività'!L174</f>
        <v>43243.673999999999</v>
      </c>
      <c r="AL110" s="140" t="s">
        <v>415</v>
      </c>
    </row>
    <row r="111" spans="1:38" s="10" customFormat="1" ht="24.75" customHeight="1" thickBot="1">
      <c r="A111" s="101" t="s">
        <v>126</v>
      </c>
      <c r="B111" s="101" t="s">
        <v>368</v>
      </c>
      <c r="C111" s="109" t="s">
        <v>287</v>
      </c>
      <c r="D111" s="139"/>
      <c r="E111" s="182">
        <f>[1]NOx!T397</f>
        <v>5.46778605202563E-3</v>
      </c>
      <c r="F111" s="179" t="str">
        <f>[1]NMVOC!T397</f>
        <v>NA</v>
      </c>
      <c r="G111" s="179" t="str">
        <f>[1]SOx!T397</f>
        <v>NA</v>
      </c>
      <c r="H111" s="179">
        <f>[1]NH3!T397</f>
        <v>8.6512011451229771</v>
      </c>
      <c r="I111" s="179">
        <f>[1]pm2.5!T397</f>
        <v>3.582857142857142E-4</v>
      </c>
      <c r="J111" s="179">
        <f>[1]pm10!T397</f>
        <v>1.1744117647058823E-2</v>
      </c>
      <c r="K111" s="179">
        <f>[1]PST!T397</f>
        <v>1.806787330316742E-2</v>
      </c>
      <c r="L111" s="179" t="str">
        <f>[1]BC!T397</f>
        <v>NA</v>
      </c>
      <c r="M111" s="179" t="str">
        <f>[1]CO!T397</f>
        <v>NA</v>
      </c>
      <c r="N111" s="179" t="str">
        <f>[1]piombo!T397</f>
        <v>NA</v>
      </c>
      <c r="O111" s="179" t="str">
        <f>[1]cadmio!T397</f>
        <v>NA</v>
      </c>
      <c r="P111" s="179" t="str">
        <f>[1]mercurio!T397</f>
        <v>NA</v>
      </c>
      <c r="Q111" s="179" t="str">
        <f>[1]arsenico!T397</f>
        <v>NA</v>
      </c>
      <c r="R111" s="179" t="str">
        <f>[1]cromo!T397</f>
        <v>NA</v>
      </c>
      <c r="S111" s="179" t="str">
        <f>[1]rame!T397</f>
        <v>NA</v>
      </c>
      <c r="T111" s="179" t="str">
        <f>[1]nichel!T397</f>
        <v>NA</v>
      </c>
      <c r="U111" s="179" t="str">
        <f>[1]selenio!T397</f>
        <v>NA</v>
      </c>
      <c r="V111" s="179" t="str">
        <f>[1]zinco!T397</f>
        <v>NA</v>
      </c>
      <c r="W111" s="179" t="str">
        <f>[1]Diossine!T397</f>
        <v>NA</v>
      </c>
      <c r="X111" s="179" t="s">
        <v>412</v>
      </c>
      <c r="Y111" s="179" t="s">
        <v>412</v>
      </c>
      <c r="Z111" s="179" t="s">
        <v>412</v>
      </c>
      <c r="AA111" s="179" t="s">
        <v>412</v>
      </c>
      <c r="AB111" s="179" t="str">
        <f>[1]PAH!T397</f>
        <v>NA</v>
      </c>
      <c r="AC111" s="179" t="str">
        <f>[1]HCB!T397</f>
        <v>NA</v>
      </c>
      <c r="AD111" s="179" t="str">
        <f>[1]PCB!T397</f>
        <v>NA</v>
      </c>
      <c r="AE111" s="160"/>
      <c r="AF111" s="159" t="s">
        <v>412</v>
      </c>
      <c r="AG111" s="159" t="s">
        <v>412</v>
      </c>
      <c r="AH111" s="159" t="s">
        <v>412</v>
      </c>
      <c r="AI111" s="159" t="s">
        <v>412</v>
      </c>
      <c r="AJ111" s="159" t="s">
        <v>412</v>
      </c>
      <c r="AK111" s="159">
        <f>'[1]dati attività'!L175</f>
        <v>17829.73712617053</v>
      </c>
      <c r="AL111" s="140" t="s">
        <v>415</v>
      </c>
    </row>
    <row r="112" spans="1:38" s="10" customFormat="1" ht="24.75" customHeight="1" thickBot="1">
      <c r="A112" s="101" t="s">
        <v>136</v>
      </c>
      <c r="B112" s="101" t="s">
        <v>305</v>
      </c>
      <c r="C112" s="109" t="s">
        <v>306</v>
      </c>
      <c r="D112" s="94"/>
      <c r="E112" s="179">
        <f>[1]NOx!T398</f>
        <v>19.709724285680004</v>
      </c>
      <c r="F112" s="179" t="str">
        <f>[1]NMVOC!T398</f>
        <v>NA</v>
      </c>
      <c r="G112" s="179" t="str">
        <f>[1]SOx!T398</f>
        <v>NA</v>
      </c>
      <c r="H112" s="179">
        <f>[1]NH3!T398</f>
        <v>82.538947258171433</v>
      </c>
      <c r="I112" s="179" t="str">
        <f>[1]pm2.5!T398</f>
        <v>NA</v>
      </c>
      <c r="J112" s="179" t="str">
        <f>[1]pm10!T398</f>
        <v>NA</v>
      </c>
      <c r="K112" s="179" t="str">
        <f>[1]PST!T398</f>
        <v>NA</v>
      </c>
      <c r="L112" s="179" t="str">
        <f>[1]BC!T398</f>
        <v>NA</v>
      </c>
      <c r="M112" s="179" t="str">
        <f>[1]CO!T398</f>
        <v>NA</v>
      </c>
      <c r="N112" s="179" t="str">
        <f>[1]piombo!T398</f>
        <v>NA</v>
      </c>
      <c r="O112" s="179" t="str">
        <f>[1]cadmio!T398</f>
        <v>NA</v>
      </c>
      <c r="P112" s="179" t="str">
        <f>[1]mercurio!T398</f>
        <v>NA</v>
      </c>
      <c r="Q112" s="179" t="str">
        <f>[1]arsenico!T398</f>
        <v>NA</v>
      </c>
      <c r="R112" s="179" t="str">
        <f>[1]cromo!T398</f>
        <v>NA</v>
      </c>
      <c r="S112" s="179" t="str">
        <f>[1]rame!T398</f>
        <v>NA</v>
      </c>
      <c r="T112" s="179" t="str">
        <f>[1]nichel!T398</f>
        <v>NA</v>
      </c>
      <c r="U112" s="179" t="str">
        <f>[1]selenio!T398</f>
        <v>NA</v>
      </c>
      <c r="V112" s="179" t="str">
        <f>[1]zinco!T398</f>
        <v>NA</v>
      </c>
      <c r="W112" s="179" t="str">
        <f>[1]Diossine!T398</f>
        <v>NA</v>
      </c>
      <c r="X112" s="179" t="s">
        <v>412</v>
      </c>
      <c r="Y112" s="179" t="s">
        <v>412</v>
      </c>
      <c r="Z112" s="179" t="s">
        <v>412</v>
      </c>
      <c r="AA112" s="179" t="s">
        <v>412</v>
      </c>
      <c r="AB112" s="179" t="str">
        <f>[1]PAH!T398</f>
        <v>NA</v>
      </c>
      <c r="AC112" s="179" t="str">
        <f>[1]HCB!T398</f>
        <v>NA</v>
      </c>
      <c r="AD112" s="179" t="str">
        <f>[1]PCB!T398</f>
        <v>NA</v>
      </c>
      <c r="AE112" s="160"/>
      <c r="AF112" s="159" t="s">
        <v>412</v>
      </c>
      <c r="AG112" s="159" t="s">
        <v>412</v>
      </c>
      <c r="AH112" s="159" t="s">
        <v>412</v>
      </c>
      <c r="AI112" s="159" t="s">
        <v>412</v>
      </c>
      <c r="AJ112" s="159" t="s">
        <v>412</v>
      </c>
      <c r="AK112" s="159">
        <f>'[1]dati attività'!L176</f>
        <v>856944534.16000009</v>
      </c>
      <c r="AL112" s="140" t="s">
        <v>424</v>
      </c>
    </row>
    <row r="113" spans="1:38" s="10" customFormat="1" ht="24.75" customHeight="1" thickBot="1">
      <c r="A113" s="101" t="s">
        <v>136</v>
      </c>
      <c r="B113" s="88" t="s">
        <v>254</v>
      </c>
      <c r="C113" s="111" t="s">
        <v>143</v>
      </c>
      <c r="D113" s="94"/>
      <c r="E113" s="179">
        <f>[1]NOx!T399</f>
        <v>1.221034372312795</v>
      </c>
      <c r="F113" s="179" t="str">
        <f>[1]NMVOC!T399</f>
        <v>NA</v>
      </c>
      <c r="G113" s="179" t="str">
        <f>[1]SOx!T399</f>
        <v>NA</v>
      </c>
      <c r="H113" s="179">
        <f>[1]NH3!T399</f>
        <v>88.28184649644939</v>
      </c>
      <c r="I113" s="179" t="str">
        <f>[1]pm2.5!T399</f>
        <v>NA</v>
      </c>
      <c r="J113" s="179" t="str">
        <f>[1]pm10!T399</f>
        <v>NA</v>
      </c>
      <c r="K113" s="179" t="str">
        <f>[1]PST!T399</f>
        <v>NA</v>
      </c>
      <c r="L113" s="179" t="str">
        <f>[1]BC!T399</f>
        <v>NA</v>
      </c>
      <c r="M113" s="179" t="str">
        <f>[1]CO!T399</f>
        <v>NA</v>
      </c>
      <c r="N113" s="179" t="str">
        <f>[1]piombo!T399</f>
        <v>NA</v>
      </c>
      <c r="O113" s="179" t="str">
        <f>[1]cadmio!T399</f>
        <v>NA</v>
      </c>
      <c r="P113" s="179" t="str">
        <f>[1]mercurio!T399</f>
        <v>NA</v>
      </c>
      <c r="Q113" s="179" t="str">
        <f>[1]arsenico!T399</f>
        <v>NA</v>
      </c>
      <c r="R113" s="179" t="str">
        <f>[1]cromo!T399</f>
        <v>NA</v>
      </c>
      <c r="S113" s="179" t="str">
        <f>[1]rame!T399</f>
        <v>NA</v>
      </c>
      <c r="T113" s="179" t="str">
        <f>[1]nichel!T399</f>
        <v>NA</v>
      </c>
      <c r="U113" s="179" t="str">
        <f>[1]selenio!T399</f>
        <v>NA</v>
      </c>
      <c r="V113" s="179" t="str">
        <f>[1]zinco!T399</f>
        <v>NA</v>
      </c>
      <c r="W113" s="179" t="str">
        <f>[1]Diossine!T399</f>
        <v>NA</v>
      </c>
      <c r="X113" s="179" t="s">
        <v>412</v>
      </c>
      <c r="Y113" s="179" t="s">
        <v>412</v>
      </c>
      <c r="Z113" s="179" t="s">
        <v>412</v>
      </c>
      <c r="AA113" s="179" t="s">
        <v>412</v>
      </c>
      <c r="AB113" s="179" t="str">
        <f>[1]PAH!T399</f>
        <v>NA</v>
      </c>
      <c r="AC113" s="179" t="str">
        <f>[1]HCB!T399</f>
        <v>NA</v>
      </c>
      <c r="AD113" s="179" t="str">
        <f>[1]PCB!T399</f>
        <v>NA</v>
      </c>
      <c r="AE113" s="160"/>
      <c r="AF113" s="159" t="s">
        <v>412</v>
      </c>
      <c r="AG113" s="159" t="s">
        <v>412</v>
      </c>
      <c r="AH113" s="159" t="s">
        <v>412</v>
      </c>
      <c r="AI113" s="159" t="s">
        <v>412</v>
      </c>
      <c r="AJ113" s="159" t="s">
        <v>412</v>
      </c>
      <c r="AK113" s="159">
        <f>'[1]dati attività'!L177</f>
        <v>530884509.70121521</v>
      </c>
      <c r="AL113" s="140" t="s">
        <v>437</v>
      </c>
    </row>
    <row r="114" spans="1:38" s="10" customFormat="1" ht="24.75" customHeight="1" thickBot="1">
      <c r="A114" s="101" t="s">
        <v>136</v>
      </c>
      <c r="B114" s="88" t="s">
        <v>255</v>
      </c>
      <c r="C114" s="111" t="s">
        <v>144</v>
      </c>
      <c r="D114" s="94"/>
      <c r="E114" s="179">
        <f>[1]NOx!T400</f>
        <v>1.4784805055953696</v>
      </c>
      <c r="F114" s="179" t="str">
        <f>[1]NMVOC!T400</f>
        <v>NA</v>
      </c>
      <c r="G114" s="179" t="str">
        <f>[1]SOx!T400</f>
        <v>NA</v>
      </c>
      <c r="H114" s="179">
        <f>[1]NH3!T400</f>
        <v>2.1855798778366329</v>
      </c>
      <c r="I114" s="179" t="str">
        <f>[1]pm2.5!T400</f>
        <v>NA</v>
      </c>
      <c r="J114" s="179" t="str">
        <f>[1]pm10!T400</f>
        <v>NA</v>
      </c>
      <c r="K114" s="179" t="str">
        <f>[1]PST!T400</f>
        <v>NA</v>
      </c>
      <c r="L114" s="179" t="str">
        <f>[1]BC!T400</f>
        <v>NA</v>
      </c>
      <c r="M114" s="179" t="str">
        <f>[1]CO!T400</f>
        <v>NA</v>
      </c>
      <c r="N114" s="179" t="str">
        <f>[1]piombo!T400</f>
        <v>NA</v>
      </c>
      <c r="O114" s="179" t="str">
        <f>[1]cadmio!T400</f>
        <v>NA</v>
      </c>
      <c r="P114" s="179" t="str">
        <f>[1]mercurio!T400</f>
        <v>NA</v>
      </c>
      <c r="Q114" s="179" t="str">
        <f>[1]arsenico!T400</f>
        <v>NA</v>
      </c>
      <c r="R114" s="179" t="str">
        <f>[1]cromo!T400</f>
        <v>NA</v>
      </c>
      <c r="S114" s="179" t="str">
        <f>[1]rame!T400</f>
        <v>NA</v>
      </c>
      <c r="T114" s="179" t="str">
        <f>[1]nichel!T400</f>
        <v>NA</v>
      </c>
      <c r="U114" s="179" t="str">
        <f>[1]selenio!T400</f>
        <v>NA</v>
      </c>
      <c r="V114" s="179" t="str">
        <f>[1]zinco!T400</f>
        <v>NA</v>
      </c>
      <c r="W114" s="179" t="str">
        <f>[1]Diossine!T400</f>
        <v>NA</v>
      </c>
      <c r="X114" s="179" t="s">
        <v>412</v>
      </c>
      <c r="Y114" s="179" t="s">
        <v>412</v>
      </c>
      <c r="Z114" s="179" t="s">
        <v>412</v>
      </c>
      <c r="AA114" s="179" t="s">
        <v>412</v>
      </c>
      <c r="AB114" s="179" t="str">
        <f>[1]PAH!T400</f>
        <v>NA</v>
      </c>
      <c r="AC114" s="179" t="str">
        <f>[1]HCB!T400</f>
        <v>NA</v>
      </c>
      <c r="AD114" s="179" t="str">
        <f>[1]PCB!T400</f>
        <v>NA</v>
      </c>
      <c r="AE114" s="160"/>
      <c r="AF114" s="159" t="s">
        <v>412</v>
      </c>
      <c r="AG114" s="159" t="s">
        <v>412</v>
      </c>
      <c r="AH114" s="159" t="s">
        <v>412</v>
      </c>
      <c r="AI114" s="159" t="s">
        <v>412</v>
      </c>
      <c r="AJ114" s="159" t="s">
        <v>412</v>
      </c>
      <c r="AK114" s="159">
        <f>'[1]dati attività'!L178</f>
        <v>11249308.194747377</v>
      </c>
      <c r="AL114" s="140" t="s">
        <v>437</v>
      </c>
    </row>
    <row r="115" spans="1:38" s="10" customFormat="1" ht="24.75" customHeight="1" thickBot="1">
      <c r="A115" s="101" t="s">
        <v>136</v>
      </c>
      <c r="B115" s="88" t="s">
        <v>256</v>
      </c>
      <c r="C115" s="111" t="s">
        <v>369</v>
      </c>
      <c r="D115" s="94"/>
      <c r="E115" s="179">
        <f>[1]NOx!T401</f>
        <v>2.3271505337303835</v>
      </c>
      <c r="F115" s="179" t="str">
        <f>[1]NMVOC!T401</f>
        <v>NA</v>
      </c>
      <c r="G115" s="179" t="str">
        <f>[1]SOx!T401</f>
        <v>NA</v>
      </c>
      <c r="H115" s="179">
        <f>[1]NH3!T401</f>
        <v>3.4401355716014361</v>
      </c>
      <c r="I115" s="179" t="str">
        <f>[1]pm2.5!T401</f>
        <v>NA</v>
      </c>
      <c r="J115" s="179" t="str">
        <f>[1]pm10!T401</f>
        <v>NA</v>
      </c>
      <c r="K115" s="179" t="str">
        <f>[1]PST!T401</f>
        <v>NA</v>
      </c>
      <c r="L115" s="179" t="str">
        <f>[1]BC!T401</f>
        <v>NA</v>
      </c>
      <c r="M115" s="179" t="str">
        <f>[1]CO!T401</f>
        <v>NA</v>
      </c>
      <c r="N115" s="179" t="str">
        <f>[1]piombo!T401</f>
        <v>NA</v>
      </c>
      <c r="O115" s="179" t="str">
        <f>[1]cadmio!T401</f>
        <v>NA</v>
      </c>
      <c r="P115" s="179" t="str">
        <f>[1]mercurio!T401</f>
        <v>NA</v>
      </c>
      <c r="Q115" s="179" t="str">
        <f>[1]arsenico!T401</f>
        <v>NA</v>
      </c>
      <c r="R115" s="179" t="str">
        <f>[1]cromo!T401</f>
        <v>NA</v>
      </c>
      <c r="S115" s="179" t="str">
        <f>[1]rame!T401</f>
        <v>NA</v>
      </c>
      <c r="T115" s="179" t="str">
        <f>[1]nichel!T401</f>
        <v>NA</v>
      </c>
      <c r="U115" s="179" t="str">
        <f>[1]selenio!T401</f>
        <v>NA</v>
      </c>
      <c r="V115" s="179" t="str">
        <f>[1]zinco!T401</f>
        <v>NA</v>
      </c>
      <c r="W115" s="179" t="str">
        <f>[1]Diossine!T401</f>
        <v>NA</v>
      </c>
      <c r="X115" s="179" t="s">
        <v>412</v>
      </c>
      <c r="Y115" s="179" t="s">
        <v>412</v>
      </c>
      <c r="Z115" s="179" t="s">
        <v>412</v>
      </c>
      <c r="AA115" s="179" t="s">
        <v>412</v>
      </c>
      <c r="AB115" s="179" t="str">
        <f>[1]PAH!T401</f>
        <v>NA</v>
      </c>
      <c r="AC115" s="179" t="str">
        <f>[1]HCB!T401</f>
        <v>NA</v>
      </c>
      <c r="AD115" s="179" t="str">
        <f>[1]PCB!T401</f>
        <v>NA</v>
      </c>
      <c r="AE115" s="160"/>
      <c r="AF115" s="159" t="s">
        <v>412</v>
      </c>
      <c r="AG115" s="159" t="s">
        <v>412</v>
      </c>
      <c r="AH115" s="159" t="s">
        <v>412</v>
      </c>
      <c r="AI115" s="159" t="s">
        <v>412</v>
      </c>
      <c r="AJ115" s="159" t="s">
        <v>412</v>
      </c>
      <c r="AK115" s="159">
        <f>'[1]dati attività'!L179</f>
        <v>17706580.147948567</v>
      </c>
      <c r="AL115" s="140" t="s">
        <v>436</v>
      </c>
    </row>
    <row r="116" spans="1:38" s="10" customFormat="1" ht="24.75" customHeight="1" thickBot="1">
      <c r="A116" s="101" t="s">
        <v>136</v>
      </c>
      <c r="B116" s="101" t="s">
        <v>260</v>
      </c>
      <c r="C116" s="110" t="s">
        <v>304</v>
      </c>
      <c r="D116" s="94"/>
      <c r="E116" s="179">
        <f>[1]NOx!T402</f>
        <v>0.47736233469611172</v>
      </c>
      <c r="F116" s="179" t="str">
        <f>[1]NMVOC!T402</f>
        <v>NA</v>
      </c>
      <c r="G116" s="179" t="str">
        <f>[1]SOx!T402</f>
        <v>NA</v>
      </c>
      <c r="H116" s="179">
        <f>[1]NH3!T402</f>
        <v>11.490530822330181</v>
      </c>
      <c r="I116" s="179" t="str">
        <f>[1]pm2.5!T402</f>
        <v>NA</v>
      </c>
      <c r="J116" s="179" t="str">
        <f>[1]pm10!T402</f>
        <v>NA</v>
      </c>
      <c r="K116" s="179" t="str">
        <f>[1]PST!T402</f>
        <v>NA</v>
      </c>
      <c r="L116" s="179" t="str">
        <f>[1]BC!T402</f>
        <v>NA</v>
      </c>
      <c r="M116" s="179" t="str">
        <f>[1]CO!T402</f>
        <v>NA</v>
      </c>
      <c r="N116" s="179" t="str">
        <f>[1]piombo!T402</f>
        <v>NA</v>
      </c>
      <c r="O116" s="179" t="str">
        <f>[1]cadmio!T402</f>
        <v>NA</v>
      </c>
      <c r="P116" s="179" t="str">
        <f>[1]mercurio!T402</f>
        <v>NA</v>
      </c>
      <c r="Q116" s="179" t="str">
        <f>[1]arsenico!T402</f>
        <v>NA</v>
      </c>
      <c r="R116" s="179" t="str">
        <f>[1]cromo!T402</f>
        <v>NA</v>
      </c>
      <c r="S116" s="179" t="str">
        <f>[1]rame!T402</f>
        <v>NA</v>
      </c>
      <c r="T116" s="179" t="str">
        <f>[1]nichel!T402</f>
        <v>NA</v>
      </c>
      <c r="U116" s="179" t="str">
        <f>[1]selenio!T402</f>
        <v>NA</v>
      </c>
      <c r="V116" s="179" t="str">
        <f>[1]zinco!T402</f>
        <v>NA</v>
      </c>
      <c r="W116" s="179" t="str">
        <f>[1]Diossine!T402</f>
        <v>NA</v>
      </c>
      <c r="X116" s="179" t="s">
        <v>412</v>
      </c>
      <c r="Y116" s="179" t="s">
        <v>412</v>
      </c>
      <c r="Z116" s="179" t="s">
        <v>412</v>
      </c>
      <c r="AA116" s="179" t="s">
        <v>412</v>
      </c>
      <c r="AB116" s="179" t="str">
        <f>[1]PAH!T402</f>
        <v>NA</v>
      </c>
      <c r="AC116" s="179" t="str">
        <f>[1]HCB!T402</f>
        <v>NA</v>
      </c>
      <c r="AD116" s="179" t="str">
        <f>[1]PCB!T402</f>
        <v>NA</v>
      </c>
      <c r="AE116" s="160"/>
      <c r="AF116" s="159" t="s">
        <v>412</v>
      </c>
      <c r="AG116" s="159" t="s">
        <v>412</v>
      </c>
      <c r="AH116" s="159" t="s">
        <v>412</v>
      </c>
      <c r="AI116" s="159" t="s">
        <v>412</v>
      </c>
      <c r="AJ116" s="159" t="s">
        <v>412</v>
      </c>
      <c r="AK116" s="159">
        <f>'[1]dati attività'!L180</f>
        <v>207548841.17222247</v>
      </c>
      <c r="AL116" s="140" t="s">
        <v>437</v>
      </c>
    </row>
    <row r="117" spans="1:38" s="10" customFormat="1" ht="24.75" customHeight="1" thickBot="1">
      <c r="A117" s="101" t="s">
        <v>136</v>
      </c>
      <c r="B117" s="101" t="s">
        <v>308</v>
      </c>
      <c r="C117" s="110" t="s">
        <v>309</v>
      </c>
      <c r="D117" s="94"/>
      <c r="E117" s="179" t="str">
        <f>[1]NOx!T403</f>
        <v>NE</v>
      </c>
      <c r="F117" s="179" t="str">
        <f>[1]NMVOC!T403</f>
        <v>NA</v>
      </c>
      <c r="G117" s="179" t="str">
        <f>[1]SOx!T403</f>
        <v>NA</v>
      </c>
      <c r="H117" s="179" t="str">
        <f>[1]NH3!T403</f>
        <v>NE</v>
      </c>
      <c r="I117" s="179" t="str">
        <f>[1]pm2.5!T403</f>
        <v>NA</v>
      </c>
      <c r="J117" s="179" t="str">
        <f>[1]pm10!T403</f>
        <v>NA</v>
      </c>
      <c r="K117" s="179" t="str">
        <f>[1]PST!T403</f>
        <v>NA</v>
      </c>
      <c r="L117" s="179" t="str">
        <f>[1]BC!T403</f>
        <v>NA</v>
      </c>
      <c r="M117" s="179" t="str">
        <f>[1]CO!T403</f>
        <v>NA</v>
      </c>
      <c r="N117" s="179" t="str">
        <f>[1]piombo!T403</f>
        <v>NA</v>
      </c>
      <c r="O117" s="179" t="str">
        <f>[1]cadmio!T403</f>
        <v>NA</v>
      </c>
      <c r="P117" s="179" t="str">
        <f>[1]mercurio!T403</f>
        <v>NA</v>
      </c>
      <c r="Q117" s="179" t="str">
        <f>[1]arsenico!T403</f>
        <v>NA</v>
      </c>
      <c r="R117" s="179" t="str">
        <f>[1]cromo!T403</f>
        <v>NA</v>
      </c>
      <c r="S117" s="179" t="str">
        <f>[1]rame!T403</f>
        <v>NA</v>
      </c>
      <c r="T117" s="179" t="str">
        <f>[1]nichel!T403</f>
        <v>NA</v>
      </c>
      <c r="U117" s="179" t="str">
        <f>[1]selenio!T403</f>
        <v>NA</v>
      </c>
      <c r="V117" s="179" t="str">
        <f>[1]zinco!T403</f>
        <v>NA</v>
      </c>
      <c r="W117" s="179" t="str">
        <f>[1]Diossine!T403</f>
        <v>NA</v>
      </c>
      <c r="X117" s="179" t="s">
        <v>412</v>
      </c>
      <c r="Y117" s="179" t="s">
        <v>412</v>
      </c>
      <c r="Z117" s="179" t="s">
        <v>412</v>
      </c>
      <c r="AA117" s="179" t="s">
        <v>412</v>
      </c>
      <c r="AB117" s="179" t="str">
        <f>[1]PAH!T403</f>
        <v>NA</v>
      </c>
      <c r="AC117" s="179" t="str">
        <f>[1]HCB!T403</f>
        <v>NA</v>
      </c>
      <c r="AD117" s="179" t="str">
        <f>[1]PCB!T403</f>
        <v>NA</v>
      </c>
      <c r="AE117" s="160"/>
      <c r="AF117" s="159" t="s">
        <v>412</v>
      </c>
      <c r="AG117" s="159" t="s">
        <v>412</v>
      </c>
      <c r="AH117" s="159" t="s">
        <v>412</v>
      </c>
      <c r="AI117" s="159" t="s">
        <v>412</v>
      </c>
      <c r="AJ117" s="159" t="s">
        <v>412</v>
      </c>
      <c r="AK117" s="159" t="str">
        <f>'[1]dati attività'!L181</f>
        <v>NE</v>
      </c>
      <c r="AL117" s="140"/>
    </row>
    <row r="118" spans="1:38" s="10" customFormat="1" ht="24.75" customHeight="1" thickBot="1">
      <c r="A118" s="101" t="s">
        <v>136</v>
      </c>
      <c r="B118" s="101" t="s">
        <v>262</v>
      </c>
      <c r="C118" s="110" t="s">
        <v>307</v>
      </c>
      <c r="D118" s="94"/>
      <c r="E118" s="179" t="str">
        <f>[1]NOx!T404</f>
        <v>NE</v>
      </c>
      <c r="F118" s="179" t="str">
        <f>[1]NMVOC!T404</f>
        <v>NA</v>
      </c>
      <c r="G118" s="179" t="str">
        <f>[1]SOx!T404</f>
        <v>NA</v>
      </c>
      <c r="H118" s="179" t="str">
        <f>[1]NH3!T404</f>
        <v>NE</v>
      </c>
      <c r="I118" s="179" t="str">
        <f>[1]pm2.5!T404</f>
        <v>NA</v>
      </c>
      <c r="J118" s="179" t="str">
        <f>[1]pm10!T404</f>
        <v>NA</v>
      </c>
      <c r="K118" s="179" t="str">
        <f>[1]PST!T404</f>
        <v>NA</v>
      </c>
      <c r="L118" s="179" t="str">
        <f>[1]BC!T404</f>
        <v>NA</v>
      </c>
      <c r="M118" s="179" t="str">
        <f>[1]CO!T404</f>
        <v>NA</v>
      </c>
      <c r="N118" s="179" t="str">
        <f>[1]piombo!T404</f>
        <v>NA</v>
      </c>
      <c r="O118" s="179" t="str">
        <f>[1]cadmio!T404</f>
        <v>NA</v>
      </c>
      <c r="P118" s="179" t="str">
        <f>[1]mercurio!T404</f>
        <v>NA</v>
      </c>
      <c r="Q118" s="179" t="str">
        <f>[1]arsenico!T404</f>
        <v>NA</v>
      </c>
      <c r="R118" s="179" t="str">
        <f>[1]cromo!T404</f>
        <v>NA</v>
      </c>
      <c r="S118" s="179" t="str">
        <f>[1]rame!T404</f>
        <v>NA</v>
      </c>
      <c r="T118" s="179" t="str">
        <f>[1]nichel!T404</f>
        <v>NA</v>
      </c>
      <c r="U118" s="179" t="str">
        <f>[1]selenio!T404</f>
        <v>NA</v>
      </c>
      <c r="V118" s="179" t="str">
        <f>[1]zinco!T404</f>
        <v>NA</v>
      </c>
      <c r="W118" s="179" t="str">
        <f>[1]Diossine!T404</f>
        <v>NA</v>
      </c>
      <c r="X118" s="179" t="s">
        <v>412</v>
      </c>
      <c r="Y118" s="179" t="s">
        <v>412</v>
      </c>
      <c r="Z118" s="179" t="s">
        <v>412</v>
      </c>
      <c r="AA118" s="179" t="s">
        <v>412</v>
      </c>
      <c r="AB118" s="179" t="str">
        <f>[1]PAH!T404</f>
        <v>NA</v>
      </c>
      <c r="AC118" s="179" t="str">
        <f>[1]HCB!T404</f>
        <v>NA</v>
      </c>
      <c r="AD118" s="179" t="str">
        <f>[1]PCB!T404</f>
        <v>NA</v>
      </c>
      <c r="AE118" s="160"/>
      <c r="AF118" s="159" t="s">
        <v>412</v>
      </c>
      <c r="AG118" s="159" t="s">
        <v>412</v>
      </c>
      <c r="AH118" s="159" t="s">
        <v>412</v>
      </c>
      <c r="AI118" s="159" t="s">
        <v>412</v>
      </c>
      <c r="AJ118" s="159" t="s">
        <v>412</v>
      </c>
      <c r="AK118" s="159" t="str">
        <f>'[1]dati attività'!L182</f>
        <v>NE</v>
      </c>
      <c r="AL118" s="140"/>
    </row>
    <row r="119" spans="1:38" s="10" customFormat="1" ht="24.75" customHeight="1" thickBot="1">
      <c r="A119" s="101" t="s">
        <v>136</v>
      </c>
      <c r="B119" s="101" t="s">
        <v>261</v>
      </c>
      <c r="C119" s="109" t="s">
        <v>157</v>
      </c>
      <c r="D119" s="94"/>
      <c r="E119" s="179" t="str">
        <f>[1]NOx!T405</f>
        <v>NA</v>
      </c>
      <c r="F119" s="179" t="str">
        <f>[1]NMVOC!T405</f>
        <v>NA</v>
      </c>
      <c r="G119" s="179" t="str">
        <f>[1]SOx!T405</f>
        <v>NA</v>
      </c>
      <c r="H119" s="179" t="str">
        <f>[1]NH3!T405</f>
        <v>NA</v>
      </c>
      <c r="I119" s="179" t="str">
        <f>[1]pm2.5!T405</f>
        <v>NA</v>
      </c>
      <c r="J119" s="179" t="str">
        <f>[1]pm10!T405</f>
        <v>NA</v>
      </c>
      <c r="K119" s="179" t="str">
        <f>[1]PST!T405</f>
        <v>NA</v>
      </c>
      <c r="L119" s="179" t="str">
        <f>[1]BC!T405</f>
        <v>NA</v>
      </c>
      <c r="M119" s="179" t="str">
        <f>[1]CO!T405</f>
        <v>NA</v>
      </c>
      <c r="N119" s="179" t="str">
        <f>[1]piombo!T405</f>
        <v>NA</v>
      </c>
      <c r="O119" s="179" t="str">
        <f>[1]cadmio!T405</f>
        <v>NA</v>
      </c>
      <c r="P119" s="179" t="str">
        <f>[1]mercurio!T405</f>
        <v>NA</v>
      </c>
      <c r="Q119" s="179" t="str">
        <f>[1]arsenico!T405</f>
        <v>NA</v>
      </c>
      <c r="R119" s="179" t="str">
        <f>[1]cromo!T405</f>
        <v>NA</v>
      </c>
      <c r="S119" s="179" t="str">
        <f>[1]rame!T405</f>
        <v>NA</v>
      </c>
      <c r="T119" s="179" t="str">
        <f>[1]nichel!T405</f>
        <v>NA</v>
      </c>
      <c r="U119" s="179" t="str">
        <f>[1]selenio!T405</f>
        <v>NA</v>
      </c>
      <c r="V119" s="179" t="str">
        <f>[1]zinco!T405</f>
        <v>NA</v>
      </c>
      <c r="W119" s="179" t="str">
        <f>[1]Diossine!T405</f>
        <v>NA</v>
      </c>
      <c r="X119" s="179" t="s">
        <v>412</v>
      </c>
      <c r="Y119" s="179" t="s">
        <v>412</v>
      </c>
      <c r="Z119" s="179" t="s">
        <v>412</v>
      </c>
      <c r="AA119" s="179" t="s">
        <v>412</v>
      </c>
      <c r="AB119" s="179" t="str">
        <f>[1]PAH!T405</f>
        <v>NA</v>
      </c>
      <c r="AC119" s="179" t="str">
        <f>[1]HCB!T405</f>
        <v>NA</v>
      </c>
      <c r="AD119" s="179" t="str">
        <f>[1]PCB!T405</f>
        <v>NA</v>
      </c>
      <c r="AE119" s="160"/>
      <c r="AF119" s="159" t="s">
        <v>412</v>
      </c>
      <c r="AG119" s="159" t="s">
        <v>412</v>
      </c>
      <c r="AH119" s="159" t="s">
        <v>412</v>
      </c>
      <c r="AI119" s="159" t="s">
        <v>412</v>
      </c>
      <c r="AJ119" s="159" t="s">
        <v>412</v>
      </c>
      <c r="AK119" s="191" t="str">
        <f>'[1]dati attività'!L183</f>
        <v>NA</v>
      </c>
      <c r="AL119" s="140"/>
    </row>
    <row r="120" spans="1:38" s="10" customFormat="1" ht="24.75" customHeight="1" thickBot="1">
      <c r="A120" s="101" t="s">
        <v>136</v>
      </c>
      <c r="B120" s="101" t="s">
        <v>269</v>
      </c>
      <c r="C120" s="109" t="s">
        <v>101</v>
      </c>
      <c r="D120" s="94"/>
      <c r="E120" s="179" t="str">
        <f>[1]NOx!T406</f>
        <v>NA</v>
      </c>
      <c r="F120" s="179" t="str">
        <f>[1]NMVOC!T406</f>
        <v>NA</v>
      </c>
      <c r="G120" s="179" t="str">
        <f>[1]SOx!T406</f>
        <v>NA</v>
      </c>
      <c r="H120" s="179" t="str">
        <f>[1]NH3!T406</f>
        <v>NA</v>
      </c>
      <c r="I120" s="179" t="str">
        <f>[1]pm2.5!T406</f>
        <v>NA</v>
      </c>
      <c r="J120" s="179" t="str">
        <f>[1]pm10!T406</f>
        <v>NA</v>
      </c>
      <c r="K120" s="179" t="str">
        <f>[1]PST!T406</f>
        <v>NA</v>
      </c>
      <c r="L120" s="179" t="str">
        <f>[1]BC!T406</f>
        <v>NA</v>
      </c>
      <c r="M120" s="179" t="str">
        <f>[1]CO!T406</f>
        <v>NA</v>
      </c>
      <c r="N120" s="179" t="str">
        <f>[1]piombo!T406</f>
        <v>NA</v>
      </c>
      <c r="O120" s="179" t="str">
        <f>[1]cadmio!T406</f>
        <v>NA</v>
      </c>
      <c r="P120" s="179" t="str">
        <f>[1]mercurio!T406</f>
        <v>NA</v>
      </c>
      <c r="Q120" s="179" t="str">
        <f>[1]arsenico!T406</f>
        <v>NA</v>
      </c>
      <c r="R120" s="179" t="str">
        <f>[1]cromo!T406</f>
        <v>NA</v>
      </c>
      <c r="S120" s="179" t="str">
        <f>[1]rame!T406</f>
        <v>NA</v>
      </c>
      <c r="T120" s="179" t="str">
        <f>[1]nichel!T406</f>
        <v>NA</v>
      </c>
      <c r="U120" s="179" t="str">
        <f>[1]selenio!T406</f>
        <v>NA</v>
      </c>
      <c r="V120" s="179" t="str">
        <f>[1]zinco!T406</f>
        <v>NA</v>
      </c>
      <c r="W120" s="179" t="str">
        <f>[1]Diossine!T406</f>
        <v>NA</v>
      </c>
      <c r="X120" s="179" t="s">
        <v>412</v>
      </c>
      <c r="Y120" s="179" t="s">
        <v>412</v>
      </c>
      <c r="Z120" s="179" t="s">
        <v>412</v>
      </c>
      <c r="AA120" s="179" t="s">
        <v>412</v>
      </c>
      <c r="AB120" s="179" t="str">
        <f>[1]PAH!T406</f>
        <v>NA</v>
      </c>
      <c r="AC120" s="179" t="str">
        <f>[1]HCB!T406</f>
        <v>NA</v>
      </c>
      <c r="AD120" s="179" t="str">
        <f>[1]PCB!T406</f>
        <v>NA</v>
      </c>
      <c r="AE120" s="160"/>
      <c r="AF120" s="159" t="s">
        <v>412</v>
      </c>
      <c r="AG120" s="159" t="s">
        <v>412</v>
      </c>
      <c r="AH120" s="159" t="s">
        <v>412</v>
      </c>
      <c r="AI120" s="159" t="s">
        <v>412</v>
      </c>
      <c r="AJ120" s="159" t="s">
        <v>412</v>
      </c>
      <c r="AK120" s="191" t="str">
        <f>'[1]dati attività'!L184</f>
        <v>NA</v>
      </c>
      <c r="AL120" s="140"/>
    </row>
    <row r="121" spans="1:38" s="10" customFormat="1" ht="24.75" customHeight="1" thickBot="1">
      <c r="A121" s="101" t="s">
        <v>136</v>
      </c>
      <c r="B121" s="101" t="s">
        <v>258</v>
      </c>
      <c r="C121" s="110" t="s">
        <v>311</v>
      </c>
      <c r="D121" s="137" t="s">
        <v>7</v>
      </c>
      <c r="E121" s="184" t="str">
        <f>[1]NOx!T407</f>
        <v>NA</v>
      </c>
      <c r="F121" s="179" t="str">
        <f>[1]NMVOC!T407</f>
        <v>NA</v>
      </c>
      <c r="G121" s="179" t="str">
        <f>[1]SOx!T407</f>
        <v>NA</v>
      </c>
      <c r="H121" s="179">
        <f>[1]NH3!T407</f>
        <v>1.6621762142857142</v>
      </c>
      <c r="I121" s="179" t="str">
        <f>[1]pm2.5!T407</f>
        <v>NA</v>
      </c>
      <c r="J121" s="179" t="str">
        <f>[1]pm10!T407</f>
        <v>NA</v>
      </c>
      <c r="K121" s="179" t="str">
        <f>[1]PST!T407</f>
        <v>NA</v>
      </c>
      <c r="L121" s="179" t="str">
        <f>[1]BC!T407</f>
        <v>NA</v>
      </c>
      <c r="M121" s="179" t="str">
        <f>[1]CO!T407</f>
        <v>NA</v>
      </c>
      <c r="N121" s="179" t="str">
        <f>[1]piombo!T407</f>
        <v>NA</v>
      </c>
      <c r="O121" s="179" t="str">
        <f>[1]cadmio!T407</f>
        <v>NA</v>
      </c>
      <c r="P121" s="179" t="str">
        <f>[1]mercurio!T407</f>
        <v>NA</v>
      </c>
      <c r="Q121" s="179" t="str">
        <f>[1]arsenico!T407</f>
        <v>NA</v>
      </c>
      <c r="R121" s="179" t="str">
        <f>[1]cromo!T407</f>
        <v>NA</v>
      </c>
      <c r="S121" s="179" t="str">
        <f>[1]rame!T407</f>
        <v>NA</v>
      </c>
      <c r="T121" s="179" t="str">
        <f>[1]nichel!T407</f>
        <v>NA</v>
      </c>
      <c r="U121" s="179" t="str">
        <f>[1]selenio!T407</f>
        <v>NA</v>
      </c>
      <c r="V121" s="179" t="str">
        <f>[1]zinco!T407</f>
        <v>NA</v>
      </c>
      <c r="W121" s="179" t="str">
        <f>[1]Diossine!T407</f>
        <v>NA</v>
      </c>
      <c r="X121" s="179" t="s">
        <v>412</v>
      </c>
      <c r="Y121" s="179" t="s">
        <v>412</v>
      </c>
      <c r="Z121" s="179" t="s">
        <v>412</v>
      </c>
      <c r="AA121" s="179" t="s">
        <v>412</v>
      </c>
      <c r="AB121" s="179" t="str">
        <f>[1]PAH!T407</f>
        <v>NA</v>
      </c>
      <c r="AC121" s="179" t="str">
        <f>[1]HCB!T407</f>
        <v>NA</v>
      </c>
      <c r="AD121" s="179" t="str">
        <f>[1]PCB!T407</f>
        <v>NA</v>
      </c>
      <c r="AE121" s="160"/>
      <c r="AF121" s="159" t="s">
        <v>412</v>
      </c>
      <c r="AG121" s="159" t="s">
        <v>412</v>
      </c>
      <c r="AH121" s="159" t="s">
        <v>412</v>
      </c>
      <c r="AI121" s="159" t="s">
        <v>412</v>
      </c>
      <c r="AJ121" s="159" t="s">
        <v>412</v>
      </c>
      <c r="AK121" s="191">
        <f>'[1]dati attività'!L185</f>
        <v>194218628</v>
      </c>
      <c r="AL121" s="140" t="s">
        <v>437</v>
      </c>
    </row>
    <row r="122" spans="1:38" s="10" customFormat="1" ht="24.75" customHeight="1" thickBot="1">
      <c r="A122" s="101" t="s">
        <v>136</v>
      </c>
      <c r="B122" s="88" t="s">
        <v>259</v>
      </c>
      <c r="C122" s="111" t="s">
        <v>145</v>
      </c>
      <c r="D122" s="94"/>
      <c r="E122" s="179" t="str">
        <f>[1]NOx!T408</f>
        <v>NA</v>
      </c>
      <c r="F122" s="179" t="str">
        <f>[1]NMVOC!T408</f>
        <v>NA</v>
      </c>
      <c r="G122" s="179" t="str">
        <f>[1]SOx!T408</f>
        <v>NA</v>
      </c>
      <c r="H122" s="179" t="str">
        <f>[1]NH3!T408</f>
        <v>NA</v>
      </c>
      <c r="I122" s="179" t="str">
        <f>[1]pm2.5!T408</f>
        <v>NA</v>
      </c>
      <c r="J122" s="179" t="str">
        <f>[1]pm10!T408</f>
        <v>NA</v>
      </c>
      <c r="K122" s="179" t="str">
        <f>[1]PST!T408</f>
        <v>NA</v>
      </c>
      <c r="L122" s="179" t="str">
        <f>[1]BC!T408</f>
        <v>NA</v>
      </c>
      <c r="M122" s="179" t="str">
        <f>[1]CO!T408</f>
        <v>NA</v>
      </c>
      <c r="N122" s="179" t="str">
        <f>[1]piombo!T408</f>
        <v>NA</v>
      </c>
      <c r="O122" s="179" t="str">
        <f>[1]cadmio!T408</f>
        <v>NA</v>
      </c>
      <c r="P122" s="179" t="str">
        <f>[1]mercurio!T408</f>
        <v>NA</v>
      </c>
      <c r="Q122" s="179" t="str">
        <f>[1]arsenico!T408</f>
        <v>NA</v>
      </c>
      <c r="R122" s="179" t="str">
        <f>[1]cromo!T408</f>
        <v>NA</v>
      </c>
      <c r="S122" s="179" t="str">
        <f>[1]rame!T408</f>
        <v>NA</v>
      </c>
      <c r="T122" s="179" t="str">
        <f>[1]nichel!T408</f>
        <v>NA</v>
      </c>
      <c r="U122" s="179" t="str">
        <f>[1]selenio!T408</f>
        <v>NA</v>
      </c>
      <c r="V122" s="179" t="str">
        <f>[1]zinco!T408</f>
        <v>NA</v>
      </c>
      <c r="W122" s="179" t="str">
        <f>[1]Diossine!T408</f>
        <v>NA</v>
      </c>
      <c r="X122" s="179" t="s">
        <v>412</v>
      </c>
      <c r="Y122" s="179" t="s">
        <v>412</v>
      </c>
      <c r="Z122" s="179" t="s">
        <v>412</v>
      </c>
      <c r="AA122" s="179" t="s">
        <v>412</v>
      </c>
      <c r="AB122" s="179" t="str">
        <f>[1]PAH!T408</f>
        <v>NA</v>
      </c>
      <c r="AC122" s="179">
        <f>[1]HCB!T408</f>
        <v>20.241600000000002</v>
      </c>
      <c r="AD122" s="179" t="str">
        <f>[1]PCB!T408</f>
        <v>NA</v>
      </c>
      <c r="AE122" s="160"/>
      <c r="AF122" s="159" t="s">
        <v>412</v>
      </c>
      <c r="AG122" s="159" t="s">
        <v>412</v>
      </c>
      <c r="AH122" s="159" t="s">
        <v>412</v>
      </c>
      <c r="AI122" s="159" t="s">
        <v>412</v>
      </c>
      <c r="AJ122" s="159" t="s">
        <v>412</v>
      </c>
      <c r="AK122" s="191">
        <f>'[1]dati attività'!L186</f>
        <v>237281</v>
      </c>
      <c r="AL122" s="140" t="s">
        <v>438</v>
      </c>
    </row>
    <row r="123" spans="1:38" s="10" customFormat="1" ht="24.75" customHeight="1" thickBot="1">
      <c r="A123" s="101" t="s">
        <v>136</v>
      </c>
      <c r="B123" s="101" t="s">
        <v>239</v>
      </c>
      <c r="C123" s="109" t="s">
        <v>310</v>
      </c>
      <c r="D123" s="94"/>
      <c r="E123" s="179">
        <f>[1]NOx!T409</f>
        <v>0.43515109046947964</v>
      </c>
      <c r="F123" s="179">
        <f>[1]NMVOC!T409</f>
        <v>0.56592821802539905</v>
      </c>
      <c r="G123" s="179" t="str">
        <f>[1]SOx!T409</f>
        <v>NA</v>
      </c>
      <c r="H123" s="179" t="str">
        <f>[1]NH3!T409</f>
        <v>NA</v>
      </c>
      <c r="I123" s="179">
        <f>[1]pm2.5!T409</f>
        <v>2.0219278802034379</v>
      </c>
      <c r="J123" s="179">
        <f>[1]pm10!T409</f>
        <v>2.0219278802034379</v>
      </c>
      <c r="K123" s="179">
        <f>[1]PST!T409</f>
        <v>2.2465865335593751</v>
      </c>
      <c r="L123" s="179">
        <f>[1]BC!T409</f>
        <v>0.10901956569486752</v>
      </c>
      <c r="M123" s="179">
        <f>[1]CO!T409</f>
        <v>11.649424682832294</v>
      </c>
      <c r="N123" s="179" t="str">
        <f>[1]piombo!T409</f>
        <v>NA</v>
      </c>
      <c r="O123" s="179" t="str">
        <f>[1]cadmio!T409</f>
        <v>NA</v>
      </c>
      <c r="P123" s="179" t="str">
        <f>[1]mercurio!T409</f>
        <v>NA</v>
      </c>
      <c r="Q123" s="179" t="str">
        <f>[1]arsenico!T409</f>
        <v>NA</v>
      </c>
      <c r="R123" s="179" t="str">
        <f>[1]cromo!T409</f>
        <v>NA</v>
      </c>
      <c r="S123" s="179" t="str">
        <f>[1]rame!T409</f>
        <v>NA</v>
      </c>
      <c r="T123" s="179" t="str">
        <f>[1]nichel!T409</f>
        <v>NA</v>
      </c>
      <c r="U123" s="179" t="str">
        <f>[1]selenio!T409</f>
        <v>NA</v>
      </c>
      <c r="V123" s="179" t="str">
        <f>[1]zinco!T409</f>
        <v>NA</v>
      </c>
      <c r="W123" s="179" t="str">
        <f>[1]Diossine!T409</f>
        <v>NA</v>
      </c>
      <c r="X123" s="179" t="s">
        <v>412</v>
      </c>
      <c r="Y123" s="179" t="s">
        <v>412</v>
      </c>
      <c r="Z123" s="179" t="s">
        <v>412</v>
      </c>
      <c r="AA123" s="179" t="s">
        <v>412</v>
      </c>
      <c r="AB123" s="179" t="str">
        <f>[1]PAH!T409</f>
        <v>NA</v>
      </c>
      <c r="AC123" s="179" t="str">
        <f>[1]HCB!T409</f>
        <v>NA</v>
      </c>
      <c r="AD123" s="179" t="str">
        <f>[1]PCB!T409</f>
        <v>NA</v>
      </c>
      <c r="AE123" s="160"/>
      <c r="AF123" s="159" t="s">
        <v>412</v>
      </c>
      <c r="AG123" s="159" t="s">
        <v>412</v>
      </c>
      <c r="AH123" s="159" t="s">
        <v>412</v>
      </c>
      <c r="AI123" s="159" t="s">
        <v>412</v>
      </c>
      <c r="AJ123" s="159" t="s">
        <v>412</v>
      </c>
      <c r="AK123" s="159">
        <f>'[1]dati attività'!L187</f>
        <v>192.56456001937502</v>
      </c>
      <c r="AL123" s="140" t="s">
        <v>422</v>
      </c>
    </row>
    <row r="124" spans="1:38" s="10" customFormat="1" ht="24.75" customHeight="1" thickBot="1">
      <c r="A124" s="101" t="s">
        <v>136</v>
      </c>
      <c r="B124" s="66" t="s">
        <v>240</v>
      </c>
      <c r="C124" s="109" t="s">
        <v>293</v>
      </c>
      <c r="D124" s="94"/>
      <c r="E124" s="179" t="str">
        <f>[1]NOx!T410</f>
        <v>NO</v>
      </c>
      <c r="F124" s="179" t="str">
        <f>[1]NMVOC!T410</f>
        <v>NO</v>
      </c>
      <c r="G124" s="179" t="str">
        <f>[1]SOx!T410</f>
        <v>NO</v>
      </c>
      <c r="H124" s="179" t="str">
        <f>[1]NH3!T410</f>
        <v>NO</v>
      </c>
      <c r="I124" s="179" t="str">
        <f>[1]pm2.5!T410</f>
        <v>NO</v>
      </c>
      <c r="J124" s="179" t="str">
        <f>[1]pm10!T410</f>
        <v>NO</v>
      </c>
      <c r="K124" s="179" t="str">
        <f>[1]PST!T410</f>
        <v>NO</v>
      </c>
      <c r="L124" s="179" t="str">
        <f>[1]BC!T410</f>
        <v>NO</v>
      </c>
      <c r="M124" s="179" t="str">
        <f>[1]CO!T410</f>
        <v>NO</v>
      </c>
      <c r="N124" s="179" t="str">
        <f>[1]piombo!T410</f>
        <v>NO</v>
      </c>
      <c r="O124" s="179" t="str">
        <f>[1]cadmio!T410</f>
        <v>NO</v>
      </c>
      <c r="P124" s="179" t="str">
        <f>[1]mercurio!T410</f>
        <v>NO</v>
      </c>
      <c r="Q124" s="179" t="str">
        <f>[1]arsenico!T410</f>
        <v>NO</v>
      </c>
      <c r="R124" s="179" t="str">
        <f>[1]cromo!T410</f>
        <v>NO</v>
      </c>
      <c r="S124" s="179" t="str">
        <f>[1]rame!T410</f>
        <v>NO</v>
      </c>
      <c r="T124" s="179" t="str">
        <f>[1]nichel!T410</f>
        <v>NO</v>
      </c>
      <c r="U124" s="179" t="str">
        <f>[1]selenio!T410</f>
        <v>NO</v>
      </c>
      <c r="V124" s="179" t="str">
        <f>[1]zinco!T410</f>
        <v>NO</v>
      </c>
      <c r="W124" s="179" t="str">
        <f>[1]Diossine!T410</f>
        <v>NO</v>
      </c>
      <c r="X124" s="179" t="s">
        <v>433</v>
      </c>
      <c r="Y124" s="179" t="s">
        <v>433</v>
      </c>
      <c r="Z124" s="179" t="s">
        <v>433</v>
      </c>
      <c r="AA124" s="179" t="s">
        <v>433</v>
      </c>
      <c r="AB124" s="179" t="str">
        <f>[1]PAH!T410</f>
        <v>NO</v>
      </c>
      <c r="AC124" s="179" t="str">
        <f>[1]HCB!T410</f>
        <v>NO</v>
      </c>
      <c r="AD124" s="179" t="str">
        <f>[1]PCB!T410</f>
        <v>NO</v>
      </c>
      <c r="AE124" s="160"/>
      <c r="AF124" s="191" t="s">
        <v>433</v>
      </c>
      <c r="AG124" s="191" t="s">
        <v>433</v>
      </c>
      <c r="AH124" s="191" t="s">
        <v>433</v>
      </c>
      <c r="AI124" s="191" t="s">
        <v>433</v>
      </c>
      <c r="AJ124" s="191" t="s">
        <v>433</v>
      </c>
      <c r="AK124" s="191" t="str">
        <f>'[1]dati attività'!L188</f>
        <v>NO</v>
      </c>
      <c r="AL124" s="140"/>
    </row>
    <row r="125" spans="1:38" s="10" customFormat="1" ht="24.75" customHeight="1" thickBot="1">
      <c r="A125" s="101" t="s">
        <v>127</v>
      </c>
      <c r="B125" s="101" t="s">
        <v>241</v>
      </c>
      <c r="C125" s="109" t="s">
        <v>294</v>
      </c>
      <c r="D125" s="94"/>
      <c r="E125" s="179" t="str">
        <f>[1]NOx!T411</f>
        <v>NA</v>
      </c>
      <c r="F125" s="179">
        <f>[1]NMVOC!T411</f>
        <v>9.6249477673139552</v>
      </c>
      <c r="G125" s="179" t="str">
        <f>[1]SOx!T411</f>
        <v>NA</v>
      </c>
      <c r="H125" s="179">
        <f>[1]NH3!T411</f>
        <v>7.8036114974991602</v>
      </c>
      <c r="I125" s="179" t="str">
        <f>[1]pm2.5!T411</f>
        <v>NA</v>
      </c>
      <c r="J125" s="179" t="str">
        <f>[1]pm10!T411</f>
        <v>NA</v>
      </c>
      <c r="K125" s="179" t="str">
        <f>[1]PST!T411</f>
        <v>NA</v>
      </c>
      <c r="L125" s="179" t="str">
        <f>[1]BC!T411</f>
        <v>NA</v>
      </c>
      <c r="M125" s="179" t="str">
        <f>[1]CO!T411</f>
        <v>NA</v>
      </c>
      <c r="N125" s="179" t="str">
        <f>[1]piombo!T411</f>
        <v>NA</v>
      </c>
      <c r="O125" s="179" t="str">
        <f>[1]cadmio!T411</f>
        <v>NA</v>
      </c>
      <c r="P125" s="179" t="str">
        <f>[1]mercurio!T411</f>
        <v>NA</v>
      </c>
      <c r="Q125" s="179" t="str">
        <f>[1]arsenico!T411</f>
        <v>NA</v>
      </c>
      <c r="R125" s="179" t="str">
        <f>[1]cromo!T411</f>
        <v>NA</v>
      </c>
      <c r="S125" s="179" t="str">
        <f>[1]rame!T411</f>
        <v>NA</v>
      </c>
      <c r="T125" s="179" t="str">
        <f>[1]nichel!T411</f>
        <v>NA</v>
      </c>
      <c r="U125" s="179" t="str">
        <f>[1]selenio!T411</f>
        <v>NA</v>
      </c>
      <c r="V125" s="179" t="str">
        <f>[1]zinco!T411</f>
        <v>NA</v>
      </c>
      <c r="W125" s="179" t="str">
        <f>[1]Diossine!T411</f>
        <v>NA</v>
      </c>
      <c r="X125" s="179" t="s">
        <v>412</v>
      </c>
      <c r="Y125" s="179" t="s">
        <v>412</v>
      </c>
      <c r="Z125" s="179" t="s">
        <v>412</v>
      </c>
      <c r="AA125" s="179" t="s">
        <v>412</v>
      </c>
      <c r="AB125" s="179" t="str">
        <f>[1]PAH!T411</f>
        <v>NA</v>
      </c>
      <c r="AC125" s="179" t="str">
        <f>[1]HCB!T411</f>
        <v>NA</v>
      </c>
      <c r="AD125" s="179" t="str">
        <f>[1]PCB!T411</f>
        <v>NA</v>
      </c>
      <c r="AE125" s="160"/>
      <c r="AF125" s="159" t="s">
        <v>412</v>
      </c>
      <c r="AG125" s="159" t="s">
        <v>412</v>
      </c>
      <c r="AH125" s="159" t="s">
        <v>412</v>
      </c>
      <c r="AI125" s="159" t="s">
        <v>412</v>
      </c>
      <c r="AJ125" s="159" t="s">
        <v>412</v>
      </c>
      <c r="AK125" s="159">
        <f>'[1]dati attività'!L189</f>
        <v>25624.529100230517</v>
      </c>
      <c r="AL125" s="140" t="s">
        <v>423</v>
      </c>
    </row>
    <row r="126" spans="1:38" s="10" customFormat="1" ht="24.75" customHeight="1" thickBot="1">
      <c r="A126" s="101" t="s">
        <v>127</v>
      </c>
      <c r="B126" s="101" t="s">
        <v>111</v>
      </c>
      <c r="C126" s="109" t="s">
        <v>267</v>
      </c>
      <c r="D126" s="94"/>
      <c r="E126" s="179" t="str">
        <f>[1]NOx!T412</f>
        <v>NA</v>
      </c>
      <c r="F126" s="179">
        <f>[1]NMVOC!T412</f>
        <v>7.0715458356479993E-2</v>
      </c>
      <c r="G126" s="179" t="str">
        <f>[1]SOx!T412</f>
        <v>NA</v>
      </c>
      <c r="H126" s="179">
        <f>[1]NH3!T412</f>
        <v>3.3406773600000002E-2</v>
      </c>
      <c r="I126" s="179" t="str">
        <f>[1]pm2.5!T412</f>
        <v>NA</v>
      </c>
      <c r="J126" s="179" t="str">
        <f>[1]pm10!T412</f>
        <v>NA</v>
      </c>
      <c r="K126" s="179" t="str">
        <f>[1]PST!T412</f>
        <v>NA</v>
      </c>
      <c r="L126" s="179" t="str">
        <f>[1]BC!T412</f>
        <v>NA</v>
      </c>
      <c r="M126" s="179" t="str">
        <f>[1]CO!T412</f>
        <v>NA</v>
      </c>
      <c r="N126" s="179" t="str">
        <f>[1]piombo!T412</f>
        <v>NA</v>
      </c>
      <c r="O126" s="179" t="str">
        <f>[1]cadmio!T412</f>
        <v>NA</v>
      </c>
      <c r="P126" s="179" t="str">
        <f>[1]mercurio!T412</f>
        <v>NA</v>
      </c>
      <c r="Q126" s="179" t="str">
        <f>[1]arsenico!T412</f>
        <v>NA</v>
      </c>
      <c r="R126" s="179" t="str">
        <f>[1]cromo!T412</f>
        <v>NA</v>
      </c>
      <c r="S126" s="179" t="str">
        <f>[1]rame!T412</f>
        <v>NA</v>
      </c>
      <c r="T126" s="179" t="str">
        <f>[1]nichel!T412</f>
        <v>NA</v>
      </c>
      <c r="U126" s="179" t="str">
        <f>[1]selenio!T412</f>
        <v>NA</v>
      </c>
      <c r="V126" s="179" t="str">
        <f>[1]zinco!T412</f>
        <v>NA</v>
      </c>
      <c r="W126" s="179" t="str">
        <f>[1]Diossine!T412</f>
        <v>NA</v>
      </c>
      <c r="X126" s="179" t="s">
        <v>412</v>
      </c>
      <c r="Y126" s="179" t="s">
        <v>412</v>
      </c>
      <c r="Z126" s="179" t="s">
        <v>412</v>
      </c>
      <c r="AA126" s="179" t="s">
        <v>412</v>
      </c>
      <c r="AB126" s="179" t="str">
        <f>[1]PAH!T412</f>
        <v>NA</v>
      </c>
      <c r="AC126" s="179" t="str">
        <f>[1]HCB!T412</f>
        <v>NA</v>
      </c>
      <c r="AD126" s="179" t="str">
        <f>[1]PCB!T412</f>
        <v>NA</v>
      </c>
      <c r="AE126" s="160"/>
      <c r="AF126" s="159" t="s">
        <v>412</v>
      </c>
      <c r="AG126" s="159" t="s">
        <v>412</v>
      </c>
      <c r="AH126" s="159" t="s">
        <v>412</v>
      </c>
      <c r="AI126" s="159" t="s">
        <v>412</v>
      </c>
      <c r="AJ126" s="159" t="s">
        <v>412</v>
      </c>
      <c r="AK126" s="159">
        <f>'[1]dati attività'!L190</f>
        <v>1391.9488999999999</v>
      </c>
      <c r="AL126" s="140" t="s">
        <v>439</v>
      </c>
    </row>
    <row r="127" spans="1:38" s="10" customFormat="1" ht="24.75" customHeight="1" thickBot="1">
      <c r="A127" s="101" t="s">
        <v>127</v>
      </c>
      <c r="B127" s="101" t="s">
        <v>112</v>
      </c>
      <c r="C127" s="109" t="s">
        <v>268</v>
      </c>
      <c r="D127" s="94"/>
      <c r="E127" s="179" t="str">
        <f>[1]NOx!T413</f>
        <v>NA</v>
      </c>
      <c r="F127" s="179" t="str">
        <f>[1]NMVOC!T413</f>
        <v>NA</v>
      </c>
      <c r="G127" s="179" t="str">
        <f>[1]SOx!T413</f>
        <v>NA</v>
      </c>
      <c r="H127" s="179" t="str">
        <f>[1]NH3!T413</f>
        <v>NA</v>
      </c>
      <c r="I127" s="179" t="str">
        <f>[1]pm2.5!T413</f>
        <v>NA</v>
      </c>
      <c r="J127" s="179" t="str">
        <f>[1]pm10!T413</f>
        <v>NA</v>
      </c>
      <c r="K127" s="179" t="str">
        <f>[1]PST!T413</f>
        <v>NA</v>
      </c>
      <c r="L127" s="179" t="str">
        <f>[1]BC!T413</f>
        <v>NA</v>
      </c>
      <c r="M127" s="179" t="str">
        <f>[1]CO!T413</f>
        <v>NA</v>
      </c>
      <c r="N127" s="179" t="str">
        <f>[1]piombo!T413</f>
        <v>NA</v>
      </c>
      <c r="O127" s="179" t="str">
        <f>[1]cadmio!T413</f>
        <v>NA</v>
      </c>
      <c r="P127" s="179" t="str">
        <f>[1]mercurio!T413</f>
        <v>NA</v>
      </c>
      <c r="Q127" s="179" t="str">
        <f>[1]arsenico!T413</f>
        <v>NA</v>
      </c>
      <c r="R127" s="179" t="str">
        <f>[1]cromo!T413</f>
        <v>NA</v>
      </c>
      <c r="S127" s="179" t="str">
        <f>[1]rame!T413</f>
        <v>NA</v>
      </c>
      <c r="T127" s="179" t="str">
        <f>[1]nichel!T413</f>
        <v>NA</v>
      </c>
      <c r="U127" s="179" t="str">
        <f>[1]selenio!T413</f>
        <v>NA</v>
      </c>
      <c r="V127" s="179" t="str">
        <f>[1]zinco!T413</f>
        <v>NA</v>
      </c>
      <c r="W127" s="179" t="str">
        <f>[1]Diossine!T413</f>
        <v>NA</v>
      </c>
      <c r="X127" s="179" t="s">
        <v>412</v>
      </c>
      <c r="Y127" s="179" t="s">
        <v>412</v>
      </c>
      <c r="Z127" s="179" t="s">
        <v>412</v>
      </c>
      <c r="AA127" s="179" t="s">
        <v>412</v>
      </c>
      <c r="AB127" s="179" t="str">
        <f>[1]PAH!T413</f>
        <v>NA</v>
      </c>
      <c r="AC127" s="179" t="str">
        <f>[1]HCB!T413</f>
        <v>NA</v>
      </c>
      <c r="AD127" s="179" t="str">
        <f>[1]PCB!T413</f>
        <v>NA</v>
      </c>
      <c r="AE127" s="160"/>
      <c r="AF127" s="159" t="s">
        <v>412</v>
      </c>
      <c r="AG127" s="159" t="s">
        <v>412</v>
      </c>
      <c r="AH127" s="159" t="s">
        <v>412</v>
      </c>
      <c r="AI127" s="159" t="s">
        <v>412</v>
      </c>
      <c r="AJ127" s="159" t="s">
        <v>412</v>
      </c>
      <c r="AK127" s="159" t="str">
        <f>'[1]dati attività'!L191</f>
        <v>NA</v>
      </c>
      <c r="AL127" s="140"/>
    </row>
    <row r="128" spans="1:38" s="10" customFormat="1" ht="24.75" customHeight="1" thickBot="1">
      <c r="A128" s="101" t="s">
        <v>127</v>
      </c>
      <c r="B128" s="102" t="s">
        <v>242</v>
      </c>
      <c r="C128" s="110" t="s">
        <v>108</v>
      </c>
      <c r="D128" s="94" t="s">
        <v>106</v>
      </c>
      <c r="E128" s="179">
        <f>[1]NOx!T414</f>
        <v>0.33825984999999997</v>
      </c>
      <c r="F128" s="179">
        <f>[1]NMVOC!T414</f>
        <v>0.13543924394000001</v>
      </c>
      <c r="G128" s="179">
        <f>[1]SOx!T414</f>
        <v>0.11471421000000001</v>
      </c>
      <c r="H128" s="179" t="str">
        <f>[1]NH3!T414</f>
        <v>NA</v>
      </c>
      <c r="I128" s="179">
        <f>[1]pm2.5!T414</f>
        <v>1.3530393999999999E-2</v>
      </c>
      <c r="J128" s="179">
        <f>[1]pm10!T414</f>
        <v>1.3530393999999999E-2</v>
      </c>
      <c r="K128" s="179">
        <f>[1]PST!T414</f>
        <v>1.3806524489795918E-2</v>
      </c>
      <c r="L128" s="179">
        <f>[1]BC!T414</f>
        <v>4.7356379000000002E-4</v>
      </c>
      <c r="M128" s="179">
        <f>[1]CO!T414</f>
        <v>2.0589730000000004E-2</v>
      </c>
      <c r="N128" s="179">
        <f>[1]piombo!T414</f>
        <v>0.39708765000000007</v>
      </c>
      <c r="O128" s="179">
        <f>[1]cadmio!T414</f>
        <v>7.3534749999999996E-2</v>
      </c>
      <c r="P128" s="179">
        <f>[1]mercurio!T414</f>
        <v>4.4120849999999996E-2</v>
      </c>
      <c r="Q128" s="179">
        <f>[1]arsenico!T414</f>
        <v>1.4706950000000002E-2</v>
      </c>
      <c r="R128" s="179">
        <f>[1]cromo!T414</f>
        <v>0.13236255</v>
      </c>
      <c r="S128" s="179">
        <f>[1]rame!T414</f>
        <v>0.29413899999999998</v>
      </c>
      <c r="T128" s="179">
        <f>[1]nichel!T414</f>
        <v>4.8091726500000007</v>
      </c>
      <c r="U128" s="179">
        <f>[1]selenio!T414</f>
        <v>3.8238069999999998E-3</v>
      </c>
      <c r="V128" s="179">
        <f>[1]zinco!T414</f>
        <v>5.0003629999999999E-3</v>
      </c>
      <c r="W128" s="179">
        <f>[1]Diossine!T414</f>
        <v>7.8657621100000004</v>
      </c>
      <c r="X128" s="159" t="s">
        <v>427</v>
      </c>
      <c r="Y128" s="159" t="s">
        <v>427</v>
      </c>
      <c r="Z128" s="159" t="s">
        <v>427</v>
      </c>
      <c r="AA128" s="159" t="s">
        <v>427</v>
      </c>
      <c r="AB128" s="179">
        <f>[1]PAH!T414</f>
        <v>1.4706950000000002E-2</v>
      </c>
      <c r="AC128" s="179">
        <f>[1]HCB!T414</f>
        <v>0.29413900000000004</v>
      </c>
      <c r="AD128" s="179">
        <f>[1]PCB!T414</f>
        <v>1.4706950000000001</v>
      </c>
      <c r="AE128" s="160"/>
      <c r="AF128" s="159" t="s">
        <v>412</v>
      </c>
      <c r="AG128" s="159" t="s">
        <v>412</v>
      </c>
      <c r="AH128" s="159" t="s">
        <v>412</v>
      </c>
      <c r="AI128" s="159" t="s">
        <v>412</v>
      </c>
      <c r="AJ128" s="159" t="s">
        <v>412</v>
      </c>
      <c r="AK128" s="159">
        <f>'[1]dati attività'!L192</f>
        <v>294.13900000000001</v>
      </c>
      <c r="AL128" s="140" t="s">
        <v>416</v>
      </c>
    </row>
    <row r="129" spans="1:67" s="10" customFormat="1" ht="24.75" customHeight="1" thickBot="1">
      <c r="A129" s="101" t="s">
        <v>127</v>
      </c>
      <c r="B129" s="102" t="s">
        <v>343</v>
      </c>
      <c r="C129" s="95" t="s">
        <v>107</v>
      </c>
      <c r="D129" s="94" t="s">
        <v>106</v>
      </c>
      <c r="E129" s="179">
        <f>[1]NOx!T415</f>
        <v>0.426732</v>
      </c>
      <c r="F129" s="179">
        <f>[1]NMVOC!T415</f>
        <v>1.5789084000000002</v>
      </c>
      <c r="G129" s="179">
        <f>[1]SOx!T415</f>
        <v>0.27310848000000004</v>
      </c>
      <c r="H129" s="179" t="str">
        <f>[1]NH3!T415</f>
        <v>NA</v>
      </c>
      <c r="I129" s="179">
        <f>[1]pm2.5!T415</f>
        <v>5.1207840000000004E-2</v>
      </c>
      <c r="J129" s="179">
        <f>[1]pm10!T415</f>
        <v>5.1207840000000004E-2</v>
      </c>
      <c r="K129" s="179">
        <f>[1]PST!T415</f>
        <v>5.2252897959183676E-2</v>
      </c>
      <c r="L129" s="179">
        <f>[1]BC!T415</f>
        <v>1.7922744000000001E-3</v>
      </c>
      <c r="M129" s="179">
        <f>[1]CO!T415</f>
        <v>0.11948496000000002</v>
      </c>
      <c r="N129" s="179">
        <f>[1]piombo!T415</f>
        <v>5.1207840000000004</v>
      </c>
      <c r="O129" s="179">
        <f>[1]cadmio!T415</f>
        <v>0.17069280000000003</v>
      </c>
      <c r="P129" s="179">
        <f>[1]mercurio!T415</f>
        <v>0.17069280000000003</v>
      </c>
      <c r="Q129" s="179">
        <f>[1]arsenico!T415</f>
        <v>2.5603920000000002E-2</v>
      </c>
      <c r="R129" s="179">
        <f>[1]cromo!T415</f>
        <v>0.34138560000000007</v>
      </c>
      <c r="S129" s="179">
        <f>[1]rame!T415</f>
        <v>0.25603919999999997</v>
      </c>
      <c r="T129" s="179">
        <f>[1]nichel!T415</f>
        <v>0.17069280000000003</v>
      </c>
      <c r="U129" s="179">
        <f>[1]selenio!T415</f>
        <v>1.2801960000000002E-3</v>
      </c>
      <c r="V129" s="179">
        <f>[1]zinco!T415</f>
        <v>2.6884115999999998</v>
      </c>
      <c r="W129" s="179">
        <f>[1]Diossine!T415</f>
        <v>23.768045000000001</v>
      </c>
      <c r="X129" s="159" t="s">
        <v>427</v>
      </c>
      <c r="Y129" s="159" t="s">
        <v>427</v>
      </c>
      <c r="Z129" s="159" t="s">
        <v>427</v>
      </c>
      <c r="AA129" s="159" t="s">
        <v>427</v>
      </c>
      <c r="AB129" s="179">
        <f>[1]PAH!T415</f>
        <v>0.10241568000000001</v>
      </c>
      <c r="AC129" s="179">
        <f>[1]HCB!T415</f>
        <v>2.1336600000000001E-2</v>
      </c>
      <c r="AD129" s="179">
        <f>[1]PCB!T415</f>
        <v>1.0668300000000002</v>
      </c>
      <c r="AE129" s="160"/>
      <c r="AF129" s="159" t="s">
        <v>412</v>
      </c>
      <c r="AG129" s="159" t="s">
        <v>412</v>
      </c>
      <c r="AH129" s="159" t="s">
        <v>412</v>
      </c>
      <c r="AI129" s="159" t="s">
        <v>412</v>
      </c>
      <c r="AJ129" s="159" t="s">
        <v>412</v>
      </c>
      <c r="AK129" s="159">
        <f>'[1]dati attività'!L193</f>
        <v>213.36600000000001</v>
      </c>
      <c r="AL129" s="140" t="s">
        <v>417</v>
      </c>
    </row>
    <row r="130" spans="1:67" s="10" customFormat="1" ht="24.75" customHeight="1" thickBot="1">
      <c r="A130" s="101" t="s">
        <v>127</v>
      </c>
      <c r="B130" s="102" t="s">
        <v>344</v>
      </c>
      <c r="C130" s="123" t="s">
        <v>345</v>
      </c>
      <c r="D130" s="94" t="s">
        <v>106</v>
      </c>
      <c r="E130" s="179">
        <f>[1]NOx!T416</f>
        <v>8.8599999999999996E-4</v>
      </c>
      <c r="F130" s="179">
        <f>[1]NMVOC!T416</f>
        <v>3.2782000000000002E-3</v>
      </c>
      <c r="G130" s="179">
        <f>[1]SOx!T416</f>
        <v>5.6703999999999999E-4</v>
      </c>
      <c r="H130" s="179" t="str">
        <f>[1]NH3!T416</f>
        <v>NA</v>
      </c>
      <c r="I130" s="179">
        <f>[1]pm2.5!T416</f>
        <v>1.0632000000000001E-4</v>
      </c>
      <c r="J130" s="179">
        <f>[1]pm10!T416</f>
        <v>1.0632000000000001E-4</v>
      </c>
      <c r="K130" s="179">
        <f>[1]PST!T416</f>
        <v>1.0848979591836736E-4</v>
      </c>
      <c r="L130" s="179">
        <f>[1]BC!T416</f>
        <v>3.7212E-6</v>
      </c>
      <c r="M130" s="179">
        <f>[1]CO!T416</f>
        <v>3.3411059999999993E-5</v>
      </c>
      <c r="N130" s="179">
        <f>[1]piombo!T416</f>
        <v>1.0631999999999999E-2</v>
      </c>
      <c r="O130" s="179">
        <f>[1]cadmio!T416</f>
        <v>3.5440000000000005E-4</v>
      </c>
      <c r="P130" s="179">
        <f>[1]mercurio!T416</f>
        <v>3.5440000000000005E-4</v>
      </c>
      <c r="Q130" s="179">
        <f>[1]arsenico!T416</f>
        <v>5.3159999999999999E-5</v>
      </c>
      <c r="R130" s="179">
        <f>[1]cromo!T416</f>
        <v>7.088000000000001E-4</v>
      </c>
      <c r="S130" s="179">
        <f>[1]rame!T416</f>
        <v>5.3159999999999991E-4</v>
      </c>
      <c r="T130" s="179">
        <f>[1]nichel!T416</f>
        <v>3.5440000000000005E-4</v>
      </c>
      <c r="U130" s="179">
        <f>[1]selenio!T416</f>
        <v>2.6580000000000002E-6</v>
      </c>
      <c r="V130" s="179">
        <f>[1]zinco!T416</f>
        <v>5.5818000000000005E-3</v>
      </c>
      <c r="W130" s="179">
        <f>[1]Diossine!T416</f>
        <v>8.8599999999999998E-2</v>
      </c>
      <c r="X130" s="159" t="s">
        <v>427</v>
      </c>
      <c r="Y130" s="159" t="s">
        <v>427</v>
      </c>
      <c r="Z130" s="159" t="s">
        <v>427</v>
      </c>
      <c r="AA130" s="159" t="s">
        <v>427</v>
      </c>
      <c r="AB130" s="179">
        <f>[1]PAH!T416</f>
        <v>2.1264E-4</v>
      </c>
      <c r="AC130" s="179" t="str">
        <f>[1]HCB!T416</f>
        <v>NA</v>
      </c>
      <c r="AD130" s="179" t="str">
        <f>[1]PCB!T416</f>
        <v>NA</v>
      </c>
      <c r="AE130" s="160"/>
      <c r="AF130" s="159" t="s">
        <v>412</v>
      </c>
      <c r="AG130" s="159" t="s">
        <v>412</v>
      </c>
      <c r="AH130" s="159" t="s">
        <v>412</v>
      </c>
      <c r="AI130" s="159" t="s">
        <v>412</v>
      </c>
      <c r="AJ130" s="159" t="s">
        <v>412</v>
      </c>
      <c r="AK130" s="159">
        <f>'[1]dati attività'!L194</f>
        <v>0.443</v>
      </c>
      <c r="AL130" s="140" t="s">
        <v>417</v>
      </c>
    </row>
    <row r="131" spans="1:67" s="10" customFormat="1" ht="24.75" customHeight="1" thickBot="1">
      <c r="A131" s="101" t="s">
        <v>127</v>
      </c>
      <c r="B131" s="102" t="s">
        <v>346</v>
      </c>
      <c r="C131" s="95" t="s">
        <v>158</v>
      </c>
      <c r="D131" s="94" t="s">
        <v>106</v>
      </c>
      <c r="E131" s="179">
        <f>[1]NOx!T417</f>
        <v>6.8012126951999999E-2</v>
      </c>
      <c r="F131" s="179">
        <f>[1]NMVOC!T417</f>
        <v>0.83378020000000008</v>
      </c>
      <c r="G131" s="179">
        <f>[1]SOx!T417</f>
        <v>2.9227376200000005E-3</v>
      </c>
      <c r="H131" s="179" t="str">
        <f>[1]NH3!T417</f>
        <v>NA</v>
      </c>
      <c r="I131" s="179">
        <f>[1]pm2.5!T417</f>
        <v>2.8929919480000007E-3</v>
      </c>
      <c r="J131" s="179">
        <f>[1]pm10!T417</f>
        <v>2.8929919480000007E-3</v>
      </c>
      <c r="K131" s="179">
        <f>[1]PST!T417</f>
        <v>2.9520326000000009E-3</v>
      </c>
      <c r="L131" s="179">
        <f>[1]BC!T417</f>
        <v>1.0125471818000002E-4</v>
      </c>
      <c r="M131" s="179">
        <f>[1]CO!T417</f>
        <v>8.4977976599999987E-3</v>
      </c>
      <c r="N131" s="179">
        <f>[1]piombo!T417</f>
        <v>2.7717558000000002E-3</v>
      </c>
      <c r="O131" s="179">
        <f>[1]cadmio!T417</f>
        <v>1.2709514400000002E-4</v>
      </c>
      <c r="P131" s="179">
        <f>[1]mercurio!T417</f>
        <v>4.1508733199999998E-3</v>
      </c>
      <c r="Q131" s="179">
        <f>[1]arsenico!T417</f>
        <v>4.7322659999999997E-4</v>
      </c>
      <c r="R131" s="179">
        <f>[1]cromo!T417</f>
        <v>1.3160206399999998E-3</v>
      </c>
      <c r="S131" s="179">
        <f>[1]rame!T417</f>
        <v>6.3547571999999997E-2</v>
      </c>
      <c r="T131" s="179">
        <f>[1]nichel!T417</f>
        <v>2.8213319199999996E-3</v>
      </c>
      <c r="U131" s="179">
        <f>[1]selenio!T417</f>
        <v>4.209463279999999E-3</v>
      </c>
      <c r="V131" s="179" t="str">
        <f>[1]zinco!T417</f>
        <v>NA</v>
      </c>
      <c r="W131" s="179">
        <f>[1]Diossine!T417</f>
        <v>21.836310480000002</v>
      </c>
      <c r="X131" s="159" t="s">
        <v>427</v>
      </c>
      <c r="Y131" s="159" t="s">
        <v>427</v>
      </c>
      <c r="Z131" s="159" t="s">
        <v>427</v>
      </c>
      <c r="AA131" s="159" t="s">
        <v>427</v>
      </c>
      <c r="AB131" s="179">
        <f>[1]PAH!T417</f>
        <v>1.5916187980000003E-5</v>
      </c>
      <c r="AC131" s="179">
        <f>[1]HCB!T417</f>
        <v>2.140787</v>
      </c>
      <c r="AD131" s="179">
        <f>[1]PCB!T417</f>
        <v>2.25346</v>
      </c>
      <c r="AE131" s="160"/>
      <c r="AF131" s="159" t="s">
        <v>412</v>
      </c>
      <c r="AG131" s="159" t="s">
        <v>412</v>
      </c>
      <c r="AH131" s="159" t="s">
        <v>412</v>
      </c>
      <c r="AI131" s="159" t="s">
        <v>412</v>
      </c>
      <c r="AJ131" s="159" t="s">
        <v>412</v>
      </c>
      <c r="AK131" s="159">
        <f>'[1]dati attività'!L195</f>
        <v>112.673</v>
      </c>
      <c r="AL131" s="140" t="s">
        <v>417</v>
      </c>
    </row>
    <row r="132" spans="1:67" s="10" customFormat="1" ht="24.75" customHeight="1" thickBot="1">
      <c r="A132" s="101" t="s">
        <v>127</v>
      </c>
      <c r="B132" s="102" t="s">
        <v>347</v>
      </c>
      <c r="C132" s="95" t="s">
        <v>113</v>
      </c>
      <c r="D132" s="94" t="s">
        <v>106</v>
      </c>
      <c r="E132" s="179">
        <f>[1]NOx!T418</f>
        <v>6.9072000000000008E-2</v>
      </c>
      <c r="F132" s="179">
        <f>[1]NMVOC!T418</f>
        <v>5.7827078400000008E-3</v>
      </c>
      <c r="G132" s="179">
        <f>[1]SOx!T418</f>
        <v>4.1443200000000006E-2</v>
      </c>
      <c r="H132" s="179" t="str">
        <f>[1]NH3!T418</f>
        <v>NA</v>
      </c>
      <c r="I132" s="179">
        <f>[1]pm2.5!T418</f>
        <v>4.1443199999999999E-3</v>
      </c>
      <c r="J132" s="179">
        <f>[1]pm10!T418</f>
        <v>4.1443199999999999E-3</v>
      </c>
      <c r="K132" s="179">
        <f>[1]PST!T418</f>
        <v>4.2288979591836732E-3</v>
      </c>
      <c r="L132" s="179">
        <f>[1]BC!T418</f>
        <v>1.4505120000000003E-4</v>
      </c>
      <c r="M132" s="179">
        <f>[1]CO!T418</f>
        <v>1.3814400000000001E-2</v>
      </c>
      <c r="N132" s="179">
        <f>[1]piombo!T418</f>
        <v>6.9072000000000008E-2</v>
      </c>
      <c r="O132" s="179">
        <f>[1]cadmio!T418</f>
        <v>2.7628800000000002E-2</v>
      </c>
      <c r="P132" s="179">
        <f>[1]mercurio!T418</f>
        <v>2.7628800000000002E-2</v>
      </c>
      <c r="Q132" s="179">
        <f>[1]arsenico!T418</f>
        <v>1.1512E-2</v>
      </c>
      <c r="R132" s="179">
        <f>[1]cromo!T418</f>
        <v>6.9072000000000008E-2</v>
      </c>
      <c r="S132" s="179">
        <f>[1]rame!T418</f>
        <v>0.23024</v>
      </c>
      <c r="T132" s="179">
        <f>[1]nichel!T418</f>
        <v>6.9072000000000008E-2</v>
      </c>
      <c r="U132" s="179" t="str">
        <f>[1]selenio!T418</f>
        <v>NA</v>
      </c>
      <c r="V132" s="179">
        <f>[1]zinco!T418</f>
        <v>0.23024</v>
      </c>
      <c r="W132" s="179">
        <f>[1]Diossine!T418</f>
        <v>1.772848</v>
      </c>
      <c r="X132" s="159" t="s">
        <v>427</v>
      </c>
      <c r="Y132" s="159" t="s">
        <v>427</v>
      </c>
      <c r="Z132" s="159" t="s">
        <v>427</v>
      </c>
      <c r="AA132" s="159" t="s">
        <v>427</v>
      </c>
      <c r="AB132" s="179">
        <f>[1]PAH!T418</f>
        <v>1.3814400000000001E-2</v>
      </c>
      <c r="AC132" s="179">
        <f>[1]HCB!T418</f>
        <v>11.512</v>
      </c>
      <c r="AD132" s="179">
        <f>[1]PCB!T418</f>
        <v>0.11512</v>
      </c>
      <c r="AE132" s="160"/>
      <c r="AF132" s="159" t="s">
        <v>412</v>
      </c>
      <c r="AG132" s="159" t="s">
        <v>412</v>
      </c>
      <c r="AH132" s="159" t="s">
        <v>412</v>
      </c>
      <c r="AI132" s="159" t="s">
        <v>412</v>
      </c>
      <c r="AJ132" s="159" t="s">
        <v>412</v>
      </c>
      <c r="AK132" s="159">
        <f>'[1]dati attività'!L196</f>
        <v>23.024000000000001</v>
      </c>
      <c r="AL132" s="140" t="s">
        <v>417</v>
      </c>
    </row>
    <row r="133" spans="1:67" s="10" customFormat="1" ht="24.75" customHeight="1" thickBot="1">
      <c r="A133" s="101" t="s">
        <v>127</v>
      </c>
      <c r="B133" s="102" t="s">
        <v>348</v>
      </c>
      <c r="C133" s="95" t="s">
        <v>102</v>
      </c>
      <c r="D133" s="94" t="s">
        <v>106</v>
      </c>
      <c r="E133" s="179">
        <f>[1]NOx!T419</f>
        <v>7.1944470000000005E-3</v>
      </c>
      <c r="F133" s="179">
        <f>[1]NMVOC!T419</f>
        <v>3.0267899999999998E-4</v>
      </c>
      <c r="G133" s="179">
        <f>[1]SOx!T419</f>
        <v>1.2665952000000001E-2</v>
      </c>
      <c r="H133" s="179" t="str">
        <f>[1]NH3!T419</f>
        <v>NA</v>
      </c>
      <c r="I133" s="179">
        <f>[1]pm2.5!T419</f>
        <v>3.3993180000000002E-4</v>
      </c>
      <c r="J133" s="179">
        <f>[1]pm10!T419</f>
        <v>3.3993180000000002E-4</v>
      </c>
      <c r="K133" s="179">
        <f>[1]PST!T419</f>
        <v>3.4686918367346942E-4</v>
      </c>
      <c r="L133" s="179" t="str">
        <f>[1]BC!T419</f>
        <v>NA</v>
      </c>
      <c r="M133" s="179">
        <f>[1]CO!T419</f>
        <v>3.2829029999999998E-3</v>
      </c>
      <c r="N133" s="179">
        <f>[1]piombo!T419</f>
        <v>4.3306379999999996E-7</v>
      </c>
      <c r="O133" s="179">
        <f>[1]cadmio!T419</f>
        <v>7.2410129999999993E-8</v>
      </c>
      <c r="P133" s="179">
        <f>[1]mercurio!T419</f>
        <v>2.1746321999999999E-5</v>
      </c>
      <c r="Q133" s="179">
        <f>[1]arsenico!T419</f>
        <v>2.5611300000000001E-7</v>
      </c>
      <c r="R133" s="179">
        <f>[1]cromo!T419</f>
        <v>1.9650852000000001E-7</v>
      </c>
      <c r="S133" s="179">
        <f>[1]rame!T419</f>
        <v>1.7951193000000001E-7</v>
      </c>
      <c r="T133" s="179">
        <f>[1]nichel!T419</f>
        <v>2.491281E-7</v>
      </c>
      <c r="U133" s="179" t="str">
        <f>[1]selenio!T419</f>
        <v>NA</v>
      </c>
      <c r="V133" s="179" t="str">
        <f>[1]zinco!T419</f>
        <v>NA</v>
      </c>
      <c r="W133" s="179">
        <f>[1]Diossine!T419</f>
        <v>3.9115439999999998E-4</v>
      </c>
      <c r="X133" s="159" t="s">
        <v>427</v>
      </c>
      <c r="Y133" s="159" t="s">
        <v>427</v>
      </c>
      <c r="Z133" s="159" t="s">
        <v>427</v>
      </c>
      <c r="AA133" s="159" t="s">
        <v>427</v>
      </c>
      <c r="AB133" s="179">
        <f>[1]PAH!T419</f>
        <v>2.3981489999999998E-10</v>
      </c>
      <c r="AC133" s="179" t="str">
        <f>[1]HCB!T419</f>
        <v>NA</v>
      </c>
      <c r="AD133" s="179" t="str">
        <f>[1]PCB!T419</f>
        <v>NA</v>
      </c>
      <c r="AE133" s="160"/>
      <c r="AF133" s="159" t="s">
        <v>412</v>
      </c>
      <c r="AG133" s="159" t="s">
        <v>412</v>
      </c>
      <c r="AH133" s="159" t="s">
        <v>412</v>
      </c>
      <c r="AI133" s="159" t="s">
        <v>412</v>
      </c>
      <c r="AJ133" s="159" t="s">
        <v>412</v>
      </c>
      <c r="AK133" s="191">
        <f>'[1]dati attività'!L197</f>
        <v>21233</v>
      </c>
      <c r="AL133" s="140" t="s">
        <v>418</v>
      </c>
    </row>
    <row r="134" spans="1:67" s="10" customFormat="1" ht="24.75" customHeight="1" thickBot="1">
      <c r="A134" s="101" t="s">
        <v>127</v>
      </c>
      <c r="B134" s="102" t="s">
        <v>349</v>
      </c>
      <c r="C134" s="109" t="s">
        <v>297</v>
      </c>
      <c r="D134" s="94" t="s">
        <v>106</v>
      </c>
      <c r="E134" s="179" t="str">
        <f>[1]NOx!T420</f>
        <v>NO</v>
      </c>
      <c r="F134" s="179" t="str">
        <f>[1]NMVOC!T420</f>
        <v>NO</v>
      </c>
      <c r="G134" s="179" t="str">
        <f>[1]SOx!T420</f>
        <v>NO</v>
      </c>
      <c r="H134" s="179" t="str">
        <f>[1]NH3!T420</f>
        <v>NO</v>
      </c>
      <c r="I134" s="179" t="str">
        <f>[1]pm2.5!T420</f>
        <v>NO</v>
      </c>
      <c r="J134" s="179" t="str">
        <f>[1]pm10!T420</f>
        <v>NO</v>
      </c>
      <c r="K134" s="179" t="str">
        <f>[1]PST!T420</f>
        <v>NO</v>
      </c>
      <c r="L134" s="179" t="str">
        <f>[1]BC!T420</f>
        <v>NO</v>
      </c>
      <c r="M134" s="179" t="str">
        <f>[1]CO!T420</f>
        <v>NO</v>
      </c>
      <c r="N134" s="179" t="str">
        <f>[1]piombo!T420</f>
        <v>NO</v>
      </c>
      <c r="O134" s="179" t="str">
        <f>[1]cadmio!T420</f>
        <v>NO</v>
      </c>
      <c r="P134" s="179" t="str">
        <f>[1]mercurio!T420</f>
        <v>NO</v>
      </c>
      <c r="Q134" s="179" t="str">
        <f>[1]arsenico!T420</f>
        <v>NO</v>
      </c>
      <c r="R134" s="179" t="str">
        <f>[1]cromo!T420</f>
        <v>NO</v>
      </c>
      <c r="S134" s="179" t="str">
        <f>[1]rame!T420</f>
        <v>NO</v>
      </c>
      <c r="T134" s="179" t="str">
        <f>[1]nichel!T420</f>
        <v>NO</v>
      </c>
      <c r="U134" s="179" t="str">
        <f>[1]selenio!T420</f>
        <v>NO</v>
      </c>
      <c r="V134" s="179" t="str">
        <f>[1]zinco!T420</f>
        <v>NO</v>
      </c>
      <c r="W134" s="179" t="str">
        <f>[1]Diossine!T420</f>
        <v>NO</v>
      </c>
      <c r="X134" s="179" t="s">
        <v>433</v>
      </c>
      <c r="Y134" s="179" t="s">
        <v>433</v>
      </c>
      <c r="Z134" s="179" t="s">
        <v>433</v>
      </c>
      <c r="AA134" s="179" t="s">
        <v>433</v>
      </c>
      <c r="AB134" s="179" t="str">
        <f>[1]PAH!T420</f>
        <v>NO</v>
      </c>
      <c r="AC134" s="179" t="str">
        <f>[1]HCB!T420</f>
        <v>NO</v>
      </c>
      <c r="AD134" s="179" t="str">
        <f>[1]PCB!T420</f>
        <v>NO</v>
      </c>
      <c r="AE134" s="160"/>
      <c r="AF134" s="191" t="s">
        <v>433</v>
      </c>
      <c r="AG134" s="191" t="s">
        <v>433</v>
      </c>
      <c r="AH134" s="191" t="s">
        <v>433</v>
      </c>
      <c r="AI134" s="191" t="s">
        <v>433</v>
      </c>
      <c r="AJ134" s="191" t="s">
        <v>433</v>
      </c>
      <c r="AK134" s="191" t="str">
        <f>'[1]dati attività'!L198</f>
        <v>NO</v>
      </c>
      <c r="AL134" s="140"/>
    </row>
    <row r="135" spans="1:67" s="10" customFormat="1" ht="24.75" customHeight="1" thickBot="1">
      <c r="A135" s="101" t="s">
        <v>127</v>
      </c>
      <c r="B135" s="101" t="s">
        <v>243</v>
      </c>
      <c r="C135" s="109" t="s">
        <v>296</v>
      </c>
      <c r="D135" s="94"/>
      <c r="E135" s="179">
        <f>[1]NOx!T421</f>
        <v>1.9692034827538802</v>
      </c>
      <c r="F135" s="179">
        <f>[1]NMVOC!T421</f>
        <v>2.2693342495318096</v>
      </c>
      <c r="G135" s="179" t="str">
        <f>[1]SOx!T421</f>
        <v>NA</v>
      </c>
      <c r="H135" s="179" t="str">
        <f>[1]NH3!T421</f>
        <v>NA</v>
      </c>
      <c r="I135" s="179">
        <f>[1]pm2.5!T421</f>
        <v>2.103002913833854</v>
      </c>
      <c r="J135" s="179">
        <f>[1]pm10!T421</f>
        <v>2.4535033994728299</v>
      </c>
      <c r="K135" s="179">
        <f>[1]PST!T421</f>
        <v>2.7261148883031447</v>
      </c>
      <c r="L135" s="179">
        <f>[1]BC!T421</f>
        <v>0.88326122381021888</v>
      </c>
      <c r="M135" s="179">
        <f>[1]CO!T421</f>
        <v>46.715747657363664</v>
      </c>
      <c r="N135" s="179" t="str">
        <f>[1]piombo!T421</f>
        <v>NA</v>
      </c>
      <c r="O135" s="179" t="str">
        <f>[1]cadmio!T421</f>
        <v>NA</v>
      </c>
      <c r="P135" s="179" t="str">
        <f>[1]mercurio!T421</f>
        <v>NA</v>
      </c>
      <c r="Q135" s="179" t="str">
        <f>[1]arsenico!T421</f>
        <v>NA</v>
      </c>
      <c r="R135" s="179" t="str">
        <f>[1]cromo!T421</f>
        <v>NA</v>
      </c>
      <c r="S135" s="179" t="str">
        <f>[1]rame!T421</f>
        <v>NA</v>
      </c>
      <c r="T135" s="179" t="str">
        <f>[1]nichel!T421</f>
        <v>NA</v>
      </c>
      <c r="U135" s="179" t="str">
        <f>[1]selenio!T421</f>
        <v>NA</v>
      </c>
      <c r="V135" s="179" t="str">
        <f>[1]zinco!T421</f>
        <v>NA</v>
      </c>
      <c r="W135" s="179">
        <f>[1]Diossine!T421</f>
        <v>7.4348587862813034</v>
      </c>
      <c r="X135" s="159" t="s">
        <v>427</v>
      </c>
      <c r="Y135" s="159" t="s">
        <v>427</v>
      </c>
      <c r="Z135" s="159" t="s">
        <v>427</v>
      </c>
      <c r="AA135" s="159" t="s">
        <v>427</v>
      </c>
      <c r="AB135" s="179">
        <f>[1]PAH!T421</f>
        <v>6.3791088386293593</v>
      </c>
      <c r="AC135" s="179" t="str">
        <f>[1]HCB!T421</f>
        <v>NA</v>
      </c>
      <c r="AD135" s="179" t="str">
        <f>[1]PCB!T421</f>
        <v>NA</v>
      </c>
      <c r="AE135" s="160"/>
      <c r="AF135" s="159" t="s">
        <v>412</v>
      </c>
      <c r="AG135" s="159" t="s">
        <v>412</v>
      </c>
      <c r="AH135" s="159" t="s">
        <v>412</v>
      </c>
      <c r="AI135" s="159" t="s">
        <v>412</v>
      </c>
      <c r="AJ135" s="159" t="s">
        <v>412</v>
      </c>
      <c r="AK135" s="191">
        <f>'[1]dati attività'!L199</f>
        <v>992.28078950508643</v>
      </c>
      <c r="AL135" s="140" t="s">
        <v>440</v>
      </c>
    </row>
    <row r="136" spans="1:67" s="10" customFormat="1" ht="24.75" customHeight="1" thickBot="1">
      <c r="A136" s="101" t="s">
        <v>127</v>
      </c>
      <c r="B136" s="101" t="s">
        <v>114</v>
      </c>
      <c r="C136" s="109" t="s">
        <v>116</v>
      </c>
      <c r="D136" s="94"/>
      <c r="E136" s="179" t="str">
        <f>[1]NOx!T422</f>
        <v>NA</v>
      </c>
      <c r="F136" s="179" t="str">
        <f>[1]NMVOC!T422</f>
        <v>NA</v>
      </c>
      <c r="G136" s="179" t="str">
        <f>[1]SOx!T422</f>
        <v>NA</v>
      </c>
      <c r="H136" s="179" t="str">
        <f>[1]NH3!T422</f>
        <v>NA</v>
      </c>
      <c r="I136" s="179" t="str">
        <f>[1]pm2.5!T422</f>
        <v>NA</v>
      </c>
      <c r="J136" s="179" t="str">
        <f>[1]pm10!T422</f>
        <v>NA</v>
      </c>
      <c r="K136" s="179" t="str">
        <f>[1]PST!T422</f>
        <v>NA</v>
      </c>
      <c r="L136" s="179" t="str">
        <f>[1]BC!T422</f>
        <v>NA</v>
      </c>
      <c r="M136" s="179" t="str">
        <f>[1]CO!T422</f>
        <v>NA</v>
      </c>
      <c r="N136" s="179" t="str">
        <f>[1]piombo!T422</f>
        <v>NA</v>
      </c>
      <c r="O136" s="179" t="str">
        <f>[1]cadmio!T422</f>
        <v>NA</v>
      </c>
      <c r="P136" s="179" t="str">
        <f>[1]mercurio!T422</f>
        <v>NA</v>
      </c>
      <c r="Q136" s="179" t="str">
        <f>[1]arsenico!T422</f>
        <v>NA</v>
      </c>
      <c r="R136" s="179" t="str">
        <f>[1]cromo!T422</f>
        <v>NA</v>
      </c>
      <c r="S136" s="179" t="str">
        <f>[1]rame!T422</f>
        <v>NA</v>
      </c>
      <c r="T136" s="179" t="str">
        <f>[1]nichel!T422</f>
        <v>NA</v>
      </c>
      <c r="U136" s="179" t="str">
        <f>[1]selenio!T422</f>
        <v>NA</v>
      </c>
      <c r="V136" s="179" t="str">
        <f>[1]zinco!T422</f>
        <v>NA</v>
      </c>
      <c r="W136" s="179" t="str">
        <f>[1]Diossine!T422</f>
        <v>NA</v>
      </c>
      <c r="X136" s="179" t="s">
        <v>412</v>
      </c>
      <c r="Y136" s="179" t="s">
        <v>412</v>
      </c>
      <c r="Z136" s="179" t="s">
        <v>412</v>
      </c>
      <c r="AA136" s="179" t="s">
        <v>412</v>
      </c>
      <c r="AB136" s="179" t="str">
        <f>[1]PAH!T422</f>
        <v>NA</v>
      </c>
      <c r="AC136" s="179" t="str">
        <f>[1]HCB!T422</f>
        <v>NA</v>
      </c>
      <c r="AD136" s="179" t="str">
        <f>[1]PCB!T422</f>
        <v>NA</v>
      </c>
      <c r="AE136" s="160"/>
      <c r="AF136" s="159" t="s">
        <v>412</v>
      </c>
      <c r="AG136" s="159" t="s">
        <v>412</v>
      </c>
      <c r="AH136" s="159" t="s">
        <v>412</v>
      </c>
      <c r="AI136" s="159" t="s">
        <v>412</v>
      </c>
      <c r="AJ136" s="159" t="s">
        <v>412</v>
      </c>
      <c r="AK136" s="159">
        <f>'[1]dati attività'!L200</f>
        <v>1909.6922743985176</v>
      </c>
      <c r="AL136" s="140" t="s">
        <v>419</v>
      </c>
    </row>
    <row r="137" spans="1:67" s="10" customFormat="1" ht="24.75" customHeight="1" thickBot="1">
      <c r="A137" s="101" t="s">
        <v>127</v>
      </c>
      <c r="B137" s="101" t="s">
        <v>115</v>
      </c>
      <c r="C137" s="109" t="s">
        <v>117</v>
      </c>
      <c r="D137" s="94"/>
      <c r="E137" s="179" t="str">
        <f>[1]NOx!T423</f>
        <v>NA</v>
      </c>
      <c r="F137" s="179" t="str">
        <f>[1]NMVOC!T423</f>
        <v>NA</v>
      </c>
      <c r="G137" s="179" t="str">
        <f>[1]SOx!T423</f>
        <v>NA</v>
      </c>
      <c r="H137" s="179" t="str">
        <f>[1]NH3!T423</f>
        <v>NA</v>
      </c>
      <c r="I137" s="179" t="str">
        <f>[1]pm2.5!T423</f>
        <v>NA</v>
      </c>
      <c r="J137" s="179" t="str">
        <f>[1]pm10!T423</f>
        <v>NA</v>
      </c>
      <c r="K137" s="179" t="str">
        <f>[1]PST!T423</f>
        <v>NA</v>
      </c>
      <c r="L137" s="179" t="str">
        <f>[1]BC!T423</f>
        <v>NA</v>
      </c>
      <c r="M137" s="179" t="str">
        <f>[1]CO!T423</f>
        <v>NA</v>
      </c>
      <c r="N137" s="179" t="str">
        <f>[1]piombo!T423</f>
        <v>NA</v>
      </c>
      <c r="O137" s="179" t="str">
        <f>[1]cadmio!T423</f>
        <v>NA</v>
      </c>
      <c r="P137" s="179" t="str">
        <f>[1]mercurio!T423</f>
        <v>NA</v>
      </c>
      <c r="Q137" s="179" t="str">
        <f>[1]arsenico!T423</f>
        <v>NA</v>
      </c>
      <c r="R137" s="179" t="str">
        <f>[1]cromo!T423</f>
        <v>NA</v>
      </c>
      <c r="S137" s="179" t="str">
        <f>[1]rame!T423</f>
        <v>NA</v>
      </c>
      <c r="T137" s="179" t="str">
        <f>[1]nichel!T423</f>
        <v>NA</v>
      </c>
      <c r="U137" s="179" t="str">
        <f>[1]selenio!T423</f>
        <v>NA</v>
      </c>
      <c r="V137" s="179" t="str">
        <f>[1]zinco!T423</f>
        <v>NA</v>
      </c>
      <c r="W137" s="179" t="str">
        <f>[1]Diossine!T423</f>
        <v>NA</v>
      </c>
      <c r="X137" s="179" t="s">
        <v>412</v>
      </c>
      <c r="Y137" s="179" t="s">
        <v>412</v>
      </c>
      <c r="Z137" s="179" t="s">
        <v>412</v>
      </c>
      <c r="AA137" s="179" t="s">
        <v>412</v>
      </c>
      <c r="AB137" s="179" t="str">
        <f>[1]PAH!T423</f>
        <v>NA</v>
      </c>
      <c r="AC137" s="179" t="str">
        <f>[1]HCB!T423</f>
        <v>NA</v>
      </c>
      <c r="AD137" s="179" t="str">
        <f>[1]PCB!T423</f>
        <v>NA</v>
      </c>
      <c r="AE137" s="160"/>
      <c r="AF137" s="159" t="s">
        <v>412</v>
      </c>
      <c r="AG137" s="159" t="s">
        <v>412</v>
      </c>
      <c r="AH137" s="159" t="s">
        <v>412</v>
      </c>
      <c r="AI137" s="159" t="s">
        <v>412</v>
      </c>
      <c r="AJ137" s="159" t="s">
        <v>412</v>
      </c>
      <c r="AK137" s="159">
        <f>'[1]dati attività'!L201</f>
        <v>241.42880398362476</v>
      </c>
      <c r="AL137" s="140" t="s">
        <v>419</v>
      </c>
    </row>
    <row r="138" spans="1:67" s="10" customFormat="1" ht="24.75" customHeight="1" thickBot="1">
      <c r="A138" s="102" t="s">
        <v>127</v>
      </c>
      <c r="B138" s="102" t="s">
        <v>263</v>
      </c>
      <c r="C138" s="110" t="s">
        <v>264</v>
      </c>
      <c r="D138" s="137"/>
      <c r="E138" s="184" t="str">
        <f>[1]NOx!T424</f>
        <v>NO</v>
      </c>
      <c r="F138" s="179" t="str">
        <f>[1]NMVOC!T424</f>
        <v>NO</v>
      </c>
      <c r="G138" s="179" t="str">
        <f>[1]SOx!T424</f>
        <v>NO</v>
      </c>
      <c r="H138" s="179" t="str">
        <f>[1]NH3!T424</f>
        <v>NO</v>
      </c>
      <c r="I138" s="179" t="str">
        <f>[1]pm2.5!T424</f>
        <v>NO</v>
      </c>
      <c r="J138" s="179" t="str">
        <f>[1]pm10!T424</f>
        <v>NO</v>
      </c>
      <c r="K138" s="179" t="str">
        <f>[1]PST!T424</f>
        <v>NO</v>
      </c>
      <c r="L138" s="179" t="str">
        <f>[1]BC!T424</f>
        <v>NO</v>
      </c>
      <c r="M138" s="179" t="str">
        <f>[1]CO!T424</f>
        <v>NO</v>
      </c>
      <c r="N138" s="179" t="str">
        <f>[1]piombo!T424</f>
        <v>NO</v>
      </c>
      <c r="O138" s="179" t="str">
        <f>[1]cadmio!T424</f>
        <v>NO</v>
      </c>
      <c r="P138" s="179" t="str">
        <f>[1]mercurio!T424</f>
        <v>NO</v>
      </c>
      <c r="Q138" s="179" t="str">
        <f>[1]arsenico!T424</f>
        <v>NO</v>
      </c>
      <c r="R138" s="179" t="str">
        <f>[1]cromo!T424</f>
        <v>NO</v>
      </c>
      <c r="S138" s="179" t="str">
        <f>[1]rame!T424</f>
        <v>NO</v>
      </c>
      <c r="T138" s="179" t="str">
        <f>[1]nichel!T424</f>
        <v>NO</v>
      </c>
      <c r="U138" s="179" t="str">
        <f>[1]selenio!T424</f>
        <v>NO</v>
      </c>
      <c r="V138" s="179" t="str">
        <f>[1]zinco!T424</f>
        <v>NO</v>
      </c>
      <c r="W138" s="179" t="str">
        <f>[1]Diossine!T424</f>
        <v>NO</v>
      </c>
      <c r="X138" s="179" t="s">
        <v>433</v>
      </c>
      <c r="Y138" s="179" t="s">
        <v>433</v>
      </c>
      <c r="Z138" s="179" t="s">
        <v>433</v>
      </c>
      <c r="AA138" s="179" t="s">
        <v>433</v>
      </c>
      <c r="AB138" s="179" t="str">
        <f>[1]PAH!T424</f>
        <v>NO</v>
      </c>
      <c r="AC138" s="179" t="str">
        <f>[1]HCB!T424</f>
        <v>NO</v>
      </c>
      <c r="AD138" s="179" t="str">
        <f>[1]PCB!T424</f>
        <v>NO</v>
      </c>
      <c r="AE138" s="160"/>
      <c r="AF138" s="191" t="s">
        <v>433</v>
      </c>
      <c r="AG138" s="191" t="s">
        <v>433</v>
      </c>
      <c r="AH138" s="191" t="s">
        <v>433</v>
      </c>
      <c r="AI138" s="191" t="s">
        <v>433</v>
      </c>
      <c r="AJ138" s="191" t="s">
        <v>433</v>
      </c>
      <c r="AK138" s="191" t="str">
        <f>'[1]dati attività'!L202</f>
        <v>NO</v>
      </c>
      <c r="AL138" s="140" t="s">
        <v>419</v>
      </c>
    </row>
    <row r="139" spans="1:67" s="10" customFormat="1" ht="24.75" customHeight="1" thickBot="1">
      <c r="A139" s="102" t="s">
        <v>127</v>
      </c>
      <c r="B139" s="102" t="s">
        <v>244</v>
      </c>
      <c r="C139" s="110" t="s">
        <v>302</v>
      </c>
      <c r="D139" s="137" t="s">
        <v>109</v>
      </c>
      <c r="E139" s="184" t="str">
        <f>[1]NOx!T425</f>
        <v>NO</v>
      </c>
      <c r="F139" s="179" t="str">
        <f>[1]NMVOC!T425</f>
        <v>NO</v>
      </c>
      <c r="G139" s="179" t="str">
        <f>[1]SOx!T425</f>
        <v>NO</v>
      </c>
      <c r="H139" s="179" t="str">
        <f>[1]NH3!T425</f>
        <v>NO</v>
      </c>
      <c r="I139" s="179" t="str">
        <f>[1]pm2.5!T425</f>
        <v>NO</v>
      </c>
      <c r="J139" s="179" t="str">
        <f>[1]pm10!T425</f>
        <v>NO</v>
      </c>
      <c r="K139" s="179" t="str">
        <f>[1]PST!T425</f>
        <v>NO</v>
      </c>
      <c r="L139" s="179" t="str">
        <f>[1]BC!T425</f>
        <v>NO</v>
      </c>
      <c r="M139" s="179" t="str">
        <f>[1]CO!T425</f>
        <v>NO</v>
      </c>
      <c r="N139" s="179" t="str">
        <f>[1]piombo!T425</f>
        <v>NO</v>
      </c>
      <c r="O139" s="179" t="str">
        <f>[1]cadmio!T425</f>
        <v>NO</v>
      </c>
      <c r="P139" s="179" t="str">
        <f>[1]mercurio!T425</f>
        <v>NO</v>
      </c>
      <c r="Q139" s="179" t="str">
        <f>[1]arsenico!T425</f>
        <v>NO</v>
      </c>
      <c r="R139" s="179" t="str">
        <f>[1]cromo!T425</f>
        <v>NO</v>
      </c>
      <c r="S139" s="179" t="str">
        <f>[1]rame!T425</f>
        <v>NO</v>
      </c>
      <c r="T139" s="179" t="str">
        <f>[1]nichel!T425</f>
        <v>NO</v>
      </c>
      <c r="U139" s="179" t="str">
        <f>[1]selenio!T425</f>
        <v>NO</v>
      </c>
      <c r="V139" s="179" t="str">
        <f>[1]zinco!T425</f>
        <v>NO</v>
      </c>
      <c r="W139" s="179" t="str">
        <f>[1]Diossine!T425</f>
        <v>NO</v>
      </c>
      <c r="X139" s="179" t="s">
        <v>433</v>
      </c>
      <c r="Y139" s="179" t="s">
        <v>433</v>
      </c>
      <c r="Z139" s="179" t="s">
        <v>433</v>
      </c>
      <c r="AA139" s="179" t="s">
        <v>433</v>
      </c>
      <c r="AB139" s="179" t="str">
        <f>[1]PAH!T425</f>
        <v>NO</v>
      </c>
      <c r="AC139" s="179" t="str">
        <f>[1]HCB!T425</f>
        <v>NO</v>
      </c>
      <c r="AD139" s="179" t="str">
        <f>[1]PCB!T425</f>
        <v>NO</v>
      </c>
      <c r="AE139" s="160"/>
      <c r="AF139" s="191" t="s">
        <v>433</v>
      </c>
      <c r="AG139" s="191" t="s">
        <v>433</v>
      </c>
      <c r="AH139" s="191" t="s">
        <v>433</v>
      </c>
      <c r="AI139" s="191" t="s">
        <v>433</v>
      </c>
      <c r="AJ139" s="191" t="s">
        <v>433</v>
      </c>
      <c r="AK139" s="191" t="str">
        <f>'[1]dati attività'!L203</f>
        <v>NO</v>
      </c>
      <c r="AL139" s="140"/>
    </row>
    <row r="140" spans="1:67" s="10" customFormat="1" ht="24.75" customHeight="1" thickBot="1">
      <c r="A140" s="101" t="s">
        <v>128</v>
      </c>
      <c r="B140" s="67" t="s">
        <v>245</v>
      </c>
      <c r="C140" s="109" t="s">
        <v>295</v>
      </c>
      <c r="D140" s="94"/>
      <c r="E140" s="179" t="str">
        <f>[1]NOx!T426</f>
        <v>NO</v>
      </c>
      <c r="F140" s="179" t="str">
        <f>[1]NMVOC!T426</f>
        <v>NO</v>
      </c>
      <c r="G140" s="179" t="str">
        <f>[1]SOx!T426</f>
        <v>NO</v>
      </c>
      <c r="H140" s="179" t="str">
        <f>[1]NH3!T426</f>
        <v>NO</v>
      </c>
      <c r="I140" s="179" t="str">
        <f>[1]pm2.5!T426</f>
        <v>NO</v>
      </c>
      <c r="J140" s="179" t="str">
        <f>[1]pm10!T426</f>
        <v>NO</v>
      </c>
      <c r="K140" s="179" t="str">
        <f>[1]PST!T426</f>
        <v>NO</v>
      </c>
      <c r="L140" s="179" t="str">
        <f>[1]BC!T426</f>
        <v>NO</v>
      </c>
      <c r="M140" s="179" t="str">
        <f>[1]CO!T426</f>
        <v>NO</v>
      </c>
      <c r="N140" s="179" t="str">
        <f>[1]piombo!T426</f>
        <v>NO</v>
      </c>
      <c r="O140" s="179" t="str">
        <f>[1]cadmio!T426</f>
        <v>NO</v>
      </c>
      <c r="P140" s="179" t="str">
        <f>[1]mercurio!T426</f>
        <v>NO</v>
      </c>
      <c r="Q140" s="179" t="str">
        <f>[1]arsenico!T426</f>
        <v>NO</v>
      </c>
      <c r="R140" s="179" t="str">
        <f>[1]cromo!T426</f>
        <v>NO</v>
      </c>
      <c r="S140" s="179" t="str">
        <f>[1]rame!T426</f>
        <v>NO</v>
      </c>
      <c r="T140" s="179" t="str">
        <f>[1]nichel!T426</f>
        <v>NO</v>
      </c>
      <c r="U140" s="179" t="str">
        <f>[1]selenio!T426</f>
        <v>NO</v>
      </c>
      <c r="V140" s="179" t="str">
        <f>[1]zinco!T426</f>
        <v>NO</v>
      </c>
      <c r="W140" s="179" t="str">
        <f>[1]Diossine!T426</f>
        <v>NO</v>
      </c>
      <c r="X140" s="179" t="s">
        <v>433</v>
      </c>
      <c r="Y140" s="179" t="s">
        <v>433</v>
      </c>
      <c r="Z140" s="179" t="s">
        <v>433</v>
      </c>
      <c r="AA140" s="179" t="s">
        <v>433</v>
      </c>
      <c r="AB140" s="179" t="str">
        <f>[1]PAH!T426</f>
        <v>NO</v>
      </c>
      <c r="AC140" s="179" t="str">
        <f>[1]HCB!T426</f>
        <v>NO</v>
      </c>
      <c r="AD140" s="179" t="str">
        <f>[1]PCB!T426</f>
        <v>NO</v>
      </c>
      <c r="AE140" s="160"/>
      <c r="AF140" s="191" t="s">
        <v>433</v>
      </c>
      <c r="AG140" s="191" t="s">
        <v>433</v>
      </c>
      <c r="AH140" s="191" t="s">
        <v>433</v>
      </c>
      <c r="AI140" s="191" t="s">
        <v>433</v>
      </c>
      <c r="AJ140" s="191" t="s">
        <v>433</v>
      </c>
      <c r="AK140" s="191" t="str">
        <f>'[1]dati attività'!L204</f>
        <v>NA</v>
      </c>
      <c r="AL140" s="140"/>
    </row>
    <row r="141" spans="1:67" s="17" customFormat="1" ht="23.45" customHeight="1" thickBot="1">
      <c r="A141" s="55"/>
      <c r="B141" s="124" t="s">
        <v>25</v>
      </c>
      <c r="C141" s="125" t="s">
        <v>350</v>
      </c>
      <c r="D141" s="55"/>
      <c r="E141" s="196">
        <f>[1]NOx!T427</f>
        <v>1758.9743610128496</v>
      </c>
      <c r="F141" s="196">
        <f>[1]NMVOC!T427</f>
        <v>1853.7702782625345</v>
      </c>
      <c r="G141" s="196">
        <f>[1]SOx!T427</f>
        <v>1138.2478615298653</v>
      </c>
      <c r="H141" s="196">
        <f>[1]NH3!T427</f>
        <v>453.60617813949034</v>
      </c>
      <c r="I141" s="196">
        <f>[1]pm2.5!T427</f>
        <v>206.94244054118354</v>
      </c>
      <c r="J141" s="196">
        <f>[1]pm10!T427</f>
        <v>248.22099969341281</v>
      </c>
      <c r="K141" s="196">
        <f>[1]PST!T427</f>
        <v>298.01292539192019</v>
      </c>
      <c r="L141" s="196">
        <f>[1]BC!T427</f>
        <v>44.444737064619041</v>
      </c>
      <c r="M141" s="196">
        <f>[1]CO!T427</f>
        <v>6550.9873821310794</v>
      </c>
      <c r="N141" s="196">
        <f>[1]piombo!T427</f>
        <v>1748.2743187915778</v>
      </c>
      <c r="O141" s="196">
        <f>[1]cadmio!T427</f>
        <v>9.1773313522140274</v>
      </c>
      <c r="P141" s="196">
        <f>[1]mercurio!T427</f>
        <v>9.988346746998749</v>
      </c>
      <c r="Q141" s="196">
        <f>[1]arsenico!T427</f>
        <v>24.186518509046074</v>
      </c>
      <c r="R141" s="196">
        <f>[1]cromo!T427</f>
        <v>44.731915747435835</v>
      </c>
      <c r="S141" s="196">
        <f>[1]rame!T427</f>
        <v>145.49807516040826</v>
      </c>
      <c r="T141" s="196">
        <f>[1]nichel!T427</f>
        <v>92.099854823797628</v>
      </c>
      <c r="U141" s="196">
        <f>[1]selenio!T427</f>
        <v>9.6155588590188046</v>
      </c>
      <c r="V141" s="196">
        <f>[1]zinco!T427</f>
        <v>890.43576262534464</v>
      </c>
      <c r="W141" s="196">
        <f>[1]Diossine!T427</f>
        <v>455.34930221740626</v>
      </c>
      <c r="X141" s="196" t="s">
        <v>427</v>
      </c>
      <c r="Y141" s="196" t="s">
        <v>427</v>
      </c>
      <c r="Z141" s="196" t="s">
        <v>427</v>
      </c>
      <c r="AA141" s="196" t="s">
        <v>427</v>
      </c>
      <c r="AB141" s="196">
        <f>[1]PAH!T427</f>
        <v>100.75152026424036</v>
      </c>
      <c r="AC141" s="196">
        <f>[1]HCB!T427</f>
        <v>42.217088174151804</v>
      </c>
      <c r="AD141" s="196">
        <f>[1]PCB!T427</f>
        <v>280.61244945753106</v>
      </c>
      <c r="AE141" s="165"/>
      <c r="AF141" s="164" t="s">
        <v>412</v>
      </c>
      <c r="AG141" s="164" t="s">
        <v>412</v>
      </c>
      <c r="AH141" s="164" t="s">
        <v>412</v>
      </c>
      <c r="AI141" s="164" t="s">
        <v>412</v>
      </c>
      <c r="AJ141" s="164" t="s">
        <v>412</v>
      </c>
      <c r="AK141" s="164" t="s">
        <v>412</v>
      </c>
      <c r="AL141" s="141"/>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12"/>
      <c r="D142" s="61"/>
      <c r="E142" s="166"/>
      <c r="F142" s="185"/>
      <c r="G142" s="185"/>
      <c r="H142" s="185"/>
      <c r="I142" s="185"/>
      <c r="J142" s="185"/>
      <c r="K142" s="185"/>
      <c r="L142" s="185"/>
      <c r="M142" s="185"/>
      <c r="N142" s="185"/>
      <c r="O142" s="185"/>
      <c r="P142" s="185"/>
      <c r="Q142" s="185"/>
      <c r="R142" s="185"/>
      <c r="S142" s="185"/>
      <c r="T142" s="185"/>
      <c r="U142" s="185"/>
      <c r="V142" s="185"/>
      <c r="W142" s="185"/>
      <c r="X142" s="166"/>
      <c r="Y142" s="166"/>
      <c r="Z142" s="166"/>
      <c r="AA142" s="166"/>
      <c r="AB142" s="185"/>
      <c r="AC142" s="185"/>
      <c r="AD142" s="185"/>
      <c r="AE142" s="167"/>
      <c r="AF142" s="166"/>
      <c r="AG142" s="166"/>
      <c r="AH142" s="166"/>
      <c r="AI142" s="166"/>
      <c r="AJ142" s="166"/>
      <c r="AK142" s="166"/>
      <c r="AL142" s="62"/>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2" t="s">
        <v>105</v>
      </c>
      <c r="C143" s="113" t="s">
        <v>373</v>
      </c>
      <c r="D143" s="56"/>
      <c r="E143" s="168" t="str">
        <f>[1]NOx!T429</f>
        <v>NO</v>
      </c>
      <c r="F143" s="186" t="str">
        <f>[1]NMVOC!T429</f>
        <v>NO</v>
      </c>
      <c r="G143" s="186" t="str">
        <f>[1]SOx!T429</f>
        <v>NO</v>
      </c>
      <c r="H143" s="186" t="str">
        <f>[1]NH3!T429</f>
        <v>NO</v>
      </c>
      <c r="I143" s="186" t="str">
        <f>[1]pm2.5!T429</f>
        <v>NO</v>
      </c>
      <c r="J143" s="186" t="str">
        <f>[1]pm10!T429</f>
        <v>NO</v>
      </c>
      <c r="K143" s="186" t="str">
        <f>[1]PST!T429</f>
        <v>NO</v>
      </c>
      <c r="L143" s="186" t="str">
        <f>[1]BC!T429</f>
        <v>NO</v>
      </c>
      <c r="M143" s="186" t="str">
        <f>[1]CO!T429</f>
        <v>NO</v>
      </c>
      <c r="N143" s="186" t="str">
        <f>[1]piombo!T429</f>
        <v>NO</v>
      </c>
      <c r="O143" s="186" t="str">
        <f>[1]cadmio!T429</f>
        <v>NO</v>
      </c>
      <c r="P143" s="186" t="str">
        <f>[1]mercurio!T429</f>
        <v>NO</v>
      </c>
      <c r="Q143" s="186" t="str">
        <f>[1]arsenico!T429</f>
        <v>NO</v>
      </c>
      <c r="R143" s="186" t="str">
        <f>[1]cromo!T429</f>
        <v>NO</v>
      </c>
      <c r="S143" s="186" t="str">
        <f>[1]rame!T429</f>
        <v>NO</v>
      </c>
      <c r="T143" s="186" t="str">
        <f>[1]nichel!T429</f>
        <v>NO</v>
      </c>
      <c r="U143" s="186" t="str">
        <f>[1]selenio!T429</f>
        <v>NO</v>
      </c>
      <c r="V143" s="186" t="str">
        <f>[1]zinco!T429</f>
        <v>NO</v>
      </c>
      <c r="W143" s="186" t="str">
        <f>[1]Diossine!T429</f>
        <v>NO</v>
      </c>
      <c r="X143" s="186" t="s">
        <v>433</v>
      </c>
      <c r="Y143" s="186" t="s">
        <v>433</v>
      </c>
      <c r="Z143" s="186" t="s">
        <v>433</v>
      </c>
      <c r="AA143" s="186" t="s">
        <v>433</v>
      </c>
      <c r="AB143" s="186" t="str">
        <f>[1]PAH!T429</f>
        <v>NO</v>
      </c>
      <c r="AC143" s="186" t="str">
        <f>[1]HCB!T429</f>
        <v>NO</v>
      </c>
      <c r="AD143" s="186" t="str">
        <f>[1]PCB!T429</f>
        <v>NO</v>
      </c>
      <c r="AE143" s="169"/>
      <c r="AF143" s="186" t="s">
        <v>433</v>
      </c>
      <c r="AG143" s="186" t="s">
        <v>433</v>
      </c>
      <c r="AH143" s="186" t="s">
        <v>433</v>
      </c>
      <c r="AI143" s="186" t="s">
        <v>433</v>
      </c>
      <c r="AJ143" s="186" t="s">
        <v>433</v>
      </c>
      <c r="AK143" s="186" t="s">
        <v>433</v>
      </c>
      <c r="AL143" s="142"/>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9"/>
      <c r="B144" s="126" t="s">
        <v>361</v>
      </c>
      <c r="C144" s="127" t="s">
        <v>375</v>
      </c>
      <c r="D144" s="99" t="s">
        <v>334</v>
      </c>
      <c r="E144" s="193">
        <f>[1]NOx!T430</f>
        <v>1758.9743610128496</v>
      </c>
      <c r="F144" s="187">
        <f>[1]NMVOC!T430</f>
        <v>1853.7702782625345</v>
      </c>
      <c r="G144" s="187">
        <f>[1]SOx!T430</f>
        <v>1138.2478615298653</v>
      </c>
      <c r="H144" s="187">
        <f>[1]NH3!T430</f>
        <v>453.60617813949034</v>
      </c>
      <c r="I144" s="187">
        <f>[1]pm2.5!T430</f>
        <v>206.94244054118354</v>
      </c>
      <c r="J144" s="187">
        <f>[1]pm10!T430</f>
        <v>248.22099969341281</v>
      </c>
      <c r="K144" s="187">
        <f>[1]PST!T430</f>
        <v>298.01292539192019</v>
      </c>
      <c r="L144" s="187">
        <f>[1]BC!T430</f>
        <v>44.444737064619041</v>
      </c>
      <c r="M144" s="187">
        <f>[1]CO!T430</f>
        <v>6550.9873821310794</v>
      </c>
      <c r="N144" s="187">
        <f>[1]piombo!T430</f>
        <v>1748.2743187915778</v>
      </c>
      <c r="O144" s="187">
        <f>[1]cadmio!T430</f>
        <v>9.1773313522140274</v>
      </c>
      <c r="P144" s="187">
        <f>[1]mercurio!T430</f>
        <v>9.988346746998749</v>
      </c>
      <c r="Q144" s="187">
        <f>[1]arsenico!T430</f>
        <v>24.186518509046074</v>
      </c>
      <c r="R144" s="187">
        <f>[1]cromo!T430</f>
        <v>44.731915747435835</v>
      </c>
      <c r="S144" s="187">
        <f>[1]rame!T430</f>
        <v>145.49807516040826</v>
      </c>
      <c r="T144" s="187">
        <f>[1]nichel!T430</f>
        <v>92.099854823797628</v>
      </c>
      <c r="U144" s="187">
        <f>[1]selenio!T430</f>
        <v>9.6155588590188046</v>
      </c>
      <c r="V144" s="187">
        <f>[1]zinco!T430</f>
        <v>890.43576262534464</v>
      </c>
      <c r="W144" s="187">
        <f>[1]Diossine!T430</f>
        <v>455.34930221740626</v>
      </c>
      <c r="X144" s="170" t="s">
        <v>427</v>
      </c>
      <c r="Y144" s="170" t="s">
        <v>427</v>
      </c>
      <c r="Z144" s="170" t="s">
        <v>427</v>
      </c>
      <c r="AA144" s="170" t="s">
        <v>427</v>
      </c>
      <c r="AB144" s="187">
        <f>[1]PAH!T430</f>
        <v>100.75152026424036</v>
      </c>
      <c r="AC144" s="187">
        <f>[1]HCB!T430</f>
        <v>42.217088174151804</v>
      </c>
      <c r="AD144" s="187">
        <f>[1]PCB!T430</f>
        <v>280.61244945753106</v>
      </c>
      <c r="AE144" s="171"/>
      <c r="AF144" s="170" t="s">
        <v>412</v>
      </c>
      <c r="AG144" s="170" t="s">
        <v>412</v>
      </c>
      <c r="AH144" s="170" t="s">
        <v>412</v>
      </c>
      <c r="AI144" s="170" t="s">
        <v>412</v>
      </c>
      <c r="AJ144" s="170" t="s">
        <v>412</v>
      </c>
      <c r="AK144" s="170" t="s">
        <v>412</v>
      </c>
      <c r="AL144" s="143"/>
    </row>
    <row r="145" spans="1:67" s="12" customFormat="1" ht="18" customHeight="1" thickBot="1">
      <c r="A145" s="59"/>
      <c r="B145" s="60"/>
      <c r="C145" s="112"/>
      <c r="D145" s="61"/>
      <c r="E145" s="166"/>
      <c r="F145" s="185"/>
      <c r="G145" s="185"/>
      <c r="H145" s="185"/>
      <c r="I145" s="185"/>
      <c r="J145" s="185"/>
      <c r="K145" s="185"/>
      <c r="L145" s="185"/>
      <c r="M145" s="185"/>
      <c r="N145" s="185"/>
      <c r="O145" s="185"/>
      <c r="P145" s="185"/>
      <c r="Q145" s="185"/>
      <c r="R145" s="185"/>
      <c r="S145" s="185"/>
      <c r="T145" s="185"/>
      <c r="U145" s="185"/>
      <c r="V145" s="185"/>
      <c r="W145" s="185"/>
      <c r="X145" s="166"/>
      <c r="Y145" s="166"/>
      <c r="Z145" s="166"/>
      <c r="AA145" s="166"/>
      <c r="AB145" s="185"/>
      <c r="AC145" s="185"/>
      <c r="AD145" s="185"/>
      <c r="AE145" s="166"/>
      <c r="AF145" s="166"/>
      <c r="AG145" s="166"/>
      <c r="AH145" s="166"/>
      <c r="AI145" s="166"/>
      <c r="AJ145" s="166"/>
      <c r="AK145" s="166"/>
      <c r="AL145" s="62"/>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4"/>
      <c r="D146" s="61"/>
      <c r="E146" s="166"/>
      <c r="F146" s="185"/>
      <c r="G146" s="185"/>
      <c r="H146" s="185"/>
      <c r="I146" s="185"/>
      <c r="J146" s="185"/>
      <c r="K146" s="185"/>
      <c r="L146" s="185"/>
      <c r="M146" s="185"/>
      <c r="N146" s="185"/>
      <c r="O146" s="185"/>
      <c r="P146" s="185"/>
      <c r="Q146" s="185"/>
      <c r="R146" s="185"/>
      <c r="S146" s="185"/>
      <c r="T146" s="185"/>
      <c r="U146" s="185"/>
      <c r="V146" s="185"/>
      <c r="W146" s="185"/>
      <c r="X146" s="166"/>
      <c r="Y146" s="166"/>
      <c r="Z146" s="166"/>
      <c r="AA146" s="166"/>
      <c r="AB146" s="185"/>
      <c r="AC146" s="185"/>
      <c r="AD146" s="185"/>
      <c r="AE146" s="167"/>
      <c r="AF146" s="166"/>
      <c r="AG146" s="166"/>
      <c r="AH146" s="166"/>
      <c r="AI146" s="166"/>
      <c r="AJ146" s="166"/>
      <c r="AK146" s="166"/>
      <c r="AL146" s="62"/>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31" t="s">
        <v>360</v>
      </c>
      <c r="B147" s="132"/>
      <c r="C147" s="132"/>
      <c r="D147" s="132"/>
      <c r="E147" s="178"/>
      <c r="F147" s="188"/>
      <c r="G147" s="188"/>
      <c r="H147" s="188"/>
      <c r="I147" s="188"/>
      <c r="J147" s="188"/>
      <c r="K147" s="188"/>
      <c r="L147" s="188"/>
      <c r="M147" s="188"/>
      <c r="N147" s="188"/>
      <c r="O147" s="188"/>
      <c r="P147" s="188"/>
      <c r="Q147" s="188"/>
      <c r="R147" s="188"/>
      <c r="S147" s="188"/>
      <c r="T147" s="188"/>
      <c r="U147" s="188"/>
      <c r="V147" s="188"/>
      <c r="W147" s="188"/>
      <c r="X147" s="178"/>
      <c r="Y147" s="178"/>
      <c r="Z147" s="178"/>
      <c r="AA147" s="178"/>
      <c r="AB147" s="188"/>
      <c r="AC147" s="188"/>
      <c r="AD147" s="188"/>
      <c r="AE147" s="169"/>
      <c r="AF147" s="178"/>
      <c r="AG147" s="178"/>
      <c r="AH147" s="178"/>
      <c r="AI147" s="178"/>
      <c r="AJ147" s="178"/>
      <c r="AK147" s="178"/>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133</v>
      </c>
      <c r="B148" s="47" t="s">
        <v>247</v>
      </c>
      <c r="C148" s="115" t="s">
        <v>313</v>
      </c>
      <c r="D148" s="57"/>
      <c r="E148" s="194">
        <f>[1]NOx!T434</f>
        <v>30.450327182057617</v>
      </c>
      <c r="F148" s="189">
        <f>[1]NMVOC!T434</f>
        <v>1.1058036743378512</v>
      </c>
      <c r="G148" s="189">
        <f>[1]SOx!T434</f>
        <v>2.024674766873177</v>
      </c>
      <c r="H148" s="189" t="str">
        <f>[1]NH3!T434</f>
        <v>NA</v>
      </c>
      <c r="I148" s="189">
        <f>[1]pm2.5!T434</f>
        <v>0.41751130681776671</v>
      </c>
      <c r="J148" s="189">
        <f>[1]pm10!T434</f>
        <v>0.41751130681776671</v>
      </c>
      <c r="K148" s="189">
        <f>[1]PST!T434</f>
        <v>0.42603194573241493</v>
      </c>
      <c r="L148" s="189">
        <f>[1]BC!T434</f>
        <v>0.20040542727252803</v>
      </c>
      <c r="M148" s="189">
        <f>[1]CO!T434</f>
        <v>2.5124418184471242</v>
      </c>
      <c r="N148" s="189">
        <f>[1]piombo!T434</f>
        <v>3.2427191066240804</v>
      </c>
      <c r="O148" s="189">
        <f>[1]cadmio!T434</f>
        <v>1.0123373834365886E-3</v>
      </c>
      <c r="P148" s="189" t="str">
        <f>[1]mercurio!T434</f>
        <v>NA</v>
      </c>
      <c r="Q148" s="189" t="str">
        <f>[1]arsenico!T434</f>
        <v>NA</v>
      </c>
      <c r="R148" s="189">
        <f>[1]cromo!T434</f>
        <v>9.2466896603097789E-4</v>
      </c>
      <c r="S148" s="189">
        <f>[1]rame!T434</f>
        <v>1.2621231018665604E-2</v>
      </c>
      <c r="T148" s="189">
        <f>[1]nichel!T434</f>
        <v>3.0370121503097659E-3</v>
      </c>
      <c r="U148" s="189">
        <f>[1]selenio!T434</f>
        <v>3.0370121503097654E-2</v>
      </c>
      <c r="V148" s="189">
        <f>[1]zinco!T434</f>
        <v>6.0608639146348557E-2</v>
      </c>
      <c r="W148" s="189" t="str">
        <f>[1]Diossine!T434</f>
        <v>NA</v>
      </c>
      <c r="X148" s="172" t="s">
        <v>427</v>
      </c>
      <c r="Y148" s="172" t="s">
        <v>427</v>
      </c>
      <c r="Z148" s="172" t="s">
        <v>427</v>
      </c>
      <c r="AA148" s="172" t="s">
        <v>427</v>
      </c>
      <c r="AB148" s="189">
        <f>[1]PAH!T434</f>
        <v>1.105803674337851E-3</v>
      </c>
      <c r="AC148" s="189" t="str">
        <f>[1]HCB!T434</f>
        <v>NA</v>
      </c>
      <c r="AD148" s="189" t="str">
        <f>[1]PCB!T434</f>
        <v>NA</v>
      </c>
      <c r="AE148" s="173"/>
      <c r="AF148" s="192">
        <f>'[1]dati attività'!L212</f>
        <v>21856.511341591842</v>
      </c>
      <c r="AG148" s="172" t="s">
        <v>433</v>
      </c>
      <c r="AH148" s="172" t="s">
        <v>433</v>
      </c>
      <c r="AI148" s="172" t="s">
        <v>433</v>
      </c>
      <c r="AJ148" s="172" t="s">
        <v>433</v>
      </c>
      <c r="AK148" s="172" t="s">
        <v>412</v>
      </c>
      <c r="AL148" s="144" t="s">
        <v>420</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133</v>
      </c>
      <c r="B149" s="47" t="s">
        <v>246</v>
      </c>
      <c r="C149" s="115" t="s">
        <v>323</v>
      </c>
      <c r="D149" s="57"/>
      <c r="E149" s="194">
        <f>[1]NOx!T435</f>
        <v>7.323956692447199</v>
      </c>
      <c r="F149" s="189">
        <f>[1]NMVOC!T435</f>
        <v>0.33732172142232603</v>
      </c>
      <c r="G149" s="189">
        <f>[1]SOx!T435</f>
        <v>0.50417736490460263</v>
      </c>
      <c r="H149" s="189" t="str">
        <f>[1]NH3!T435</f>
        <v>NA</v>
      </c>
      <c r="I149" s="189">
        <f>[1]pm2.5!T435</f>
        <v>0.10076347298092055</v>
      </c>
      <c r="J149" s="189">
        <f>[1]pm10!T435</f>
        <v>0.10076347298092055</v>
      </c>
      <c r="K149" s="189">
        <f>[1]PST!T435</f>
        <v>0.10281987038869443</v>
      </c>
      <c r="L149" s="189">
        <f>[1]BC!T435</f>
        <v>4.7994227030841857E-2</v>
      </c>
      <c r="M149" s="189">
        <f>[1]CO!T435</f>
        <v>8.0053513968734009</v>
      </c>
      <c r="N149" s="189">
        <f>[1]piombo!T435</f>
        <v>0.79788086763121191</v>
      </c>
      <c r="O149" s="189">
        <f>[1]cadmio!T435</f>
        <v>3.0908868245230144E-4</v>
      </c>
      <c r="P149" s="189" t="str">
        <f>[1]mercurio!T435</f>
        <v>NA</v>
      </c>
      <c r="Q149" s="189" t="str">
        <f>[1]arsenico!T435</f>
        <v>NA</v>
      </c>
      <c r="R149" s="189">
        <f>[1]cromo!T435</f>
        <v>5.2751760255193155E-4</v>
      </c>
      <c r="S149" s="189">
        <f>[1]rame!T435</f>
        <v>1.3305492157854757E-2</v>
      </c>
      <c r="T149" s="189">
        <f>[1]nichel!T435</f>
        <v>1.1672660473569041E-3</v>
      </c>
      <c r="U149" s="189">
        <f>[1]selenio!T435</f>
        <v>7.5326604735690434E-3</v>
      </c>
      <c r="V149" s="189">
        <f>[1]zinco!T435</f>
        <v>2.0912939418419284E-2</v>
      </c>
      <c r="W149" s="189" t="str">
        <f>[1]Diossine!T435</f>
        <v>NA</v>
      </c>
      <c r="X149" s="172" t="s">
        <v>427</v>
      </c>
      <c r="Y149" s="172" t="s">
        <v>427</v>
      </c>
      <c r="Z149" s="172" t="s">
        <v>427</v>
      </c>
      <c r="AA149" s="172" t="s">
        <v>427</v>
      </c>
      <c r="AB149" s="189">
        <f>[1]PAH!T435</f>
        <v>1.2013321721422323E-2</v>
      </c>
      <c r="AC149" s="189" t="str">
        <f>[1]HCB!T435</f>
        <v>NA</v>
      </c>
      <c r="AD149" s="189" t="str">
        <f>[1]PCB!T435</f>
        <v>NA</v>
      </c>
      <c r="AE149" s="173"/>
      <c r="AF149" s="192">
        <f>'[1]dati attività'!L213</f>
        <v>0</v>
      </c>
      <c r="AG149" s="172" t="s">
        <v>433</v>
      </c>
      <c r="AH149" s="172" t="s">
        <v>433</v>
      </c>
      <c r="AI149" s="172" t="s">
        <v>433</v>
      </c>
      <c r="AJ149" s="172" t="s">
        <v>433</v>
      </c>
      <c r="AK149" s="172" t="s">
        <v>412</v>
      </c>
      <c r="AL149" s="144" t="s">
        <v>420</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134</v>
      </c>
      <c r="B150" s="47" t="s">
        <v>248</v>
      </c>
      <c r="C150" s="115" t="s">
        <v>45</v>
      </c>
      <c r="D150" s="57"/>
      <c r="E150" s="194">
        <f>[1]NOx!T436</f>
        <v>56.525187330674918</v>
      </c>
      <c r="F150" s="189">
        <f>[1]NMVOC!T436</f>
        <v>2.2288827621912359</v>
      </c>
      <c r="G150" s="189">
        <f>[1]SOx!T436</f>
        <v>55.376857981437894</v>
      </c>
      <c r="H150" s="189">
        <f>[1]NH3!T436</f>
        <v>6.3889849599121995E-3</v>
      </c>
      <c r="I150" s="189">
        <f>[1]pm2.5!T436</f>
        <v>6.8682046843331062</v>
      </c>
      <c r="J150" s="189">
        <f>[1]pm10!T436</f>
        <v>6.8699132519530632</v>
      </c>
      <c r="K150" s="189">
        <f>[1]PST!T436</f>
        <v>7.0101155632174112</v>
      </c>
      <c r="L150" s="189">
        <f>[1]BC!T436</f>
        <v>0.83187793038363145</v>
      </c>
      <c r="M150" s="189">
        <f>[1]CO!T436</f>
        <v>6.8627032163636157</v>
      </c>
      <c r="N150" s="189">
        <f>[1]piombo!T436</f>
        <v>0.18700927759958436</v>
      </c>
      <c r="O150" s="189">
        <f>[1]cadmio!T436</f>
        <v>1.1357343927264835E-2</v>
      </c>
      <c r="P150" s="189" t="str">
        <f>[1]mercurio!T436</f>
        <v>NA</v>
      </c>
      <c r="Q150" s="189">
        <f>[1]arsenico!T436</f>
        <v>8.9395706219704232E-2</v>
      </c>
      <c r="R150" s="189">
        <f>[1]cromo!T436</f>
        <v>5.2883226535323145E-2</v>
      </c>
      <c r="S150" s="189">
        <f>[1]rame!T436</f>
        <v>8.9395706219704232E-2</v>
      </c>
      <c r="T150" s="189">
        <f>[1]nichel!T436</f>
        <v>2.8549577640700265</v>
      </c>
      <c r="U150" s="189">
        <f>[1]selenio!T436</f>
        <v>0.20851518017331738</v>
      </c>
      <c r="V150" s="189">
        <f>[1]zinco!T436</f>
        <v>0.51197105993399517</v>
      </c>
      <c r="W150" s="189" t="str">
        <f>[1]Diossine!T436</f>
        <v>NA</v>
      </c>
      <c r="X150" s="172" t="s">
        <v>427</v>
      </c>
      <c r="Y150" s="172" t="s">
        <v>427</v>
      </c>
      <c r="Z150" s="172" t="s">
        <v>427</v>
      </c>
      <c r="AA150" s="172" t="s">
        <v>427</v>
      </c>
      <c r="AB150" s="189">
        <f>[1]PAH!T436</f>
        <v>3.7401855519916864E-2</v>
      </c>
      <c r="AC150" s="189" t="str">
        <f>[1]HCB!T436</f>
        <v>NA</v>
      </c>
      <c r="AD150" s="189" t="str">
        <f>[1]PCB!T436</f>
        <v>NA</v>
      </c>
      <c r="AE150" s="173"/>
      <c r="AF150" s="192">
        <f>'[1]dati attività'!L214</f>
        <v>0</v>
      </c>
      <c r="AG150" s="172" t="s">
        <v>433</v>
      </c>
      <c r="AH150" s="172" t="s">
        <v>433</v>
      </c>
      <c r="AI150" s="172" t="s">
        <v>433</v>
      </c>
      <c r="AJ150" s="172" t="s">
        <v>433</v>
      </c>
      <c r="AK150" s="172" t="s">
        <v>412</v>
      </c>
      <c r="AL150" s="144" t="s">
        <v>420</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249</v>
      </c>
      <c r="C151" s="115" t="s">
        <v>120</v>
      </c>
      <c r="D151" s="57"/>
      <c r="E151" s="189" t="str">
        <f>[1]NOx!T437</f>
        <v>NE</v>
      </c>
      <c r="F151" s="189" t="str">
        <f>[1]NMVOC!T437</f>
        <v>NE</v>
      </c>
      <c r="G151" s="189" t="str">
        <f>[1]SOx!T437</f>
        <v>NE</v>
      </c>
      <c r="H151" s="189" t="str">
        <f>[1]NH3!T437</f>
        <v>NE</v>
      </c>
      <c r="I151" s="189" t="str">
        <f>[1]pm2.5!T437</f>
        <v>NE</v>
      </c>
      <c r="J151" s="189" t="str">
        <f>[1]pm10!T437</f>
        <v>NE</v>
      </c>
      <c r="K151" s="189" t="str">
        <f>[1]PST!T437</f>
        <v>NE</v>
      </c>
      <c r="L151" s="189" t="str">
        <f>[1]BC!T437</f>
        <v>NE</v>
      </c>
      <c r="M151" s="189" t="str">
        <f>[1]CO!T437</f>
        <v>NE</v>
      </c>
      <c r="N151" s="189" t="str">
        <f>[1]piombo!T437</f>
        <v>NE</v>
      </c>
      <c r="O151" s="189" t="str">
        <f>[1]cadmio!T437</f>
        <v>NE</v>
      </c>
      <c r="P151" s="189" t="str">
        <f>[1]mercurio!T437</f>
        <v>NE</v>
      </c>
      <c r="Q151" s="189" t="str">
        <f>[1]arsenico!T437</f>
        <v>NE</v>
      </c>
      <c r="R151" s="189" t="str">
        <f>[1]cromo!T437</f>
        <v>NE</v>
      </c>
      <c r="S151" s="189" t="str">
        <f>[1]rame!T437</f>
        <v>NE</v>
      </c>
      <c r="T151" s="189" t="str">
        <f>[1]nichel!T437</f>
        <v>NE</v>
      </c>
      <c r="U151" s="189" t="str">
        <f>[1]selenio!T437</f>
        <v>NE</v>
      </c>
      <c r="V151" s="189" t="str">
        <f>[1]zinco!T437</f>
        <v>NE</v>
      </c>
      <c r="W151" s="189" t="str">
        <f>[1]Diossine!T437</f>
        <v>NE</v>
      </c>
      <c r="X151" s="172" t="s">
        <v>427</v>
      </c>
      <c r="Y151" s="172" t="s">
        <v>427</v>
      </c>
      <c r="Z151" s="172" t="s">
        <v>427</v>
      </c>
      <c r="AA151" s="172" t="s">
        <v>427</v>
      </c>
      <c r="AB151" s="189" t="str">
        <f>[1]PAH!T437</f>
        <v>NE</v>
      </c>
      <c r="AC151" s="189" t="str">
        <f>[1]HCB!T437</f>
        <v>NE</v>
      </c>
      <c r="AD151" s="189" t="str">
        <f>[1]PCB!T437</f>
        <v>NE</v>
      </c>
      <c r="AE151" s="173"/>
      <c r="AF151" s="192" t="str">
        <f>'[1]dati attività'!L215</f>
        <v>NE</v>
      </c>
      <c r="AG151" s="192" t="s">
        <v>427</v>
      </c>
      <c r="AH151" s="192" t="s">
        <v>427</v>
      </c>
      <c r="AI151" s="192" t="s">
        <v>427</v>
      </c>
      <c r="AJ151" s="192" t="s">
        <v>427</v>
      </c>
      <c r="AK151" s="172" t="s">
        <v>412</v>
      </c>
      <c r="AL151" s="144"/>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331</v>
      </c>
      <c r="C152" s="115" t="s">
        <v>121</v>
      </c>
      <c r="D152" s="57"/>
      <c r="E152" s="189" t="str">
        <f>[1]NOx!T438</f>
        <v>NA</v>
      </c>
      <c r="F152" s="189" t="str">
        <f>[1]NMVOC!T438</f>
        <v>NA</v>
      </c>
      <c r="G152" s="189" t="str">
        <f>[1]SOx!T438</f>
        <v>NA</v>
      </c>
      <c r="H152" s="189" t="str">
        <f>[1]NH3!T438</f>
        <v>NA</v>
      </c>
      <c r="I152" s="189" t="str">
        <f>[1]pm2.5!T438</f>
        <v>NA</v>
      </c>
      <c r="J152" s="189" t="str">
        <f>[1]pm10!T438</f>
        <v>NA</v>
      </c>
      <c r="K152" s="189" t="str">
        <f>[1]PST!T438</f>
        <v>NA</v>
      </c>
      <c r="L152" s="189" t="str">
        <f>[1]BC!T438</f>
        <v>NA</v>
      </c>
      <c r="M152" s="189" t="str">
        <f>[1]CO!T438</f>
        <v>NA</v>
      </c>
      <c r="N152" s="189" t="str">
        <f>[1]piombo!T438</f>
        <v>NA</v>
      </c>
      <c r="O152" s="189" t="str">
        <f>[1]cadmio!T438</f>
        <v>NA</v>
      </c>
      <c r="P152" s="189" t="str">
        <f>[1]mercurio!T438</f>
        <v>NA</v>
      </c>
      <c r="Q152" s="189" t="str">
        <f>[1]arsenico!T438</f>
        <v>NA</v>
      </c>
      <c r="R152" s="189" t="str">
        <f>[1]cromo!T438</f>
        <v>NA</v>
      </c>
      <c r="S152" s="189" t="str">
        <f>[1]rame!T438</f>
        <v>NA</v>
      </c>
      <c r="T152" s="189" t="str">
        <f>[1]nichel!T438</f>
        <v>NA</v>
      </c>
      <c r="U152" s="189" t="str">
        <f>[1]selenio!T438</f>
        <v>NA</v>
      </c>
      <c r="V152" s="189" t="str">
        <f>[1]zinco!T438</f>
        <v>NA</v>
      </c>
      <c r="W152" s="189" t="str">
        <f>[1]Diossine!T438</f>
        <v>NA</v>
      </c>
      <c r="X152" s="172" t="s">
        <v>412</v>
      </c>
      <c r="Y152" s="172" t="s">
        <v>412</v>
      </c>
      <c r="Z152" s="172" t="s">
        <v>412</v>
      </c>
      <c r="AA152" s="172" t="s">
        <v>412</v>
      </c>
      <c r="AB152" s="189" t="str">
        <f>[1]PAH!T438</f>
        <v>NA</v>
      </c>
      <c r="AC152" s="189" t="str">
        <f>[1]HCB!T438</f>
        <v>NA</v>
      </c>
      <c r="AD152" s="189" t="str">
        <f>[1]PCB!T438</f>
        <v>NA</v>
      </c>
      <c r="AE152" s="173"/>
      <c r="AF152" s="192" t="str">
        <f>'[1]dati attività'!L216</f>
        <v>NA</v>
      </c>
      <c r="AG152" s="172" t="s">
        <v>412</v>
      </c>
      <c r="AH152" s="172" t="s">
        <v>412</v>
      </c>
      <c r="AI152" s="172" t="s">
        <v>412</v>
      </c>
      <c r="AJ152" s="172" t="s">
        <v>412</v>
      </c>
      <c r="AK152" s="172" t="s">
        <v>412</v>
      </c>
      <c r="AL152" s="145"/>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250</v>
      </c>
      <c r="C153" s="115" t="s">
        <v>320</v>
      </c>
      <c r="D153" s="57"/>
      <c r="E153" s="189" t="str">
        <f>[1]NOx!T439</f>
        <v>NA</v>
      </c>
      <c r="F153" s="189" t="str">
        <f>[1]NMVOC!T439</f>
        <v>NA</v>
      </c>
      <c r="G153" s="189" t="str">
        <f>[1]SOx!T439</f>
        <v>NA</v>
      </c>
      <c r="H153" s="189" t="str">
        <f>[1]NH3!T439</f>
        <v>NA</v>
      </c>
      <c r="I153" s="189" t="str">
        <f>[1]pm2.5!T439</f>
        <v>NA</v>
      </c>
      <c r="J153" s="189" t="str">
        <f>[1]pm10!T439</f>
        <v>NA</v>
      </c>
      <c r="K153" s="189" t="str">
        <f>[1]PST!T439</f>
        <v>NA</v>
      </c>
      <c r="L153" s="189" t="str">
        <f>[1]BC!T439</f>
        <v>NA</v>
      </c>
      <c r="M153" s="189" t="str">
        <f>[1]CO!T439</f>
        <v>NA</v>
      </c>
      <c r="N153" s="189" t="str">
        <f>[1]piombo!T439</f>
        <v>NA</v>
      </c>
      <c r="O153" s="189" t="str">
        <f>[1]cadmio!T439</f>
        <v>NA</v>
      </c>
      <c r="P153" s="189" t="str">
        <f>[1]mercurio!T439</f>
        <v>NA</v>
      </c>
      <c r="Q153" s="189" t="str">
        <f>[1]arsenico!T439</f>
        <v>NA</v>
      </c>
      <c r="R153" s="189" t="str">
        <f>[1]cromo!T439</f>
        <v>NA</v>
      </c>
      <c r="S153" s="189" t="str">
        <f>[1]rame!T439</f>
        <v>NA</v>
      </c>
      <c r="T153" s="189" t="str">
        <f>[1]nichel!T439</f>
        <v>NA</v>
      </c>
      <c r="U153" s="189" t="str">
        <f>[1]selenio!T439</f>
        <v>NA</v>
      </c>
      <c r="V153" s="189" t="str">
        <f>[1]zinco!T439</f>
        <v>NA</v>
      </c>
      <c r="W153" s="189" t="str">
        <f>[1]Diossine!T439</f>
        <v>NA</v>
      </c>
      <c r="X153" s="172" t="s">
        <v>412</v>
      </c>
      <c r="Y153" s="172" t="s">
        <v>412</v>
      </c>
      <c r="Z153" s="172" t="s">
        <v>412</v>
      </c>
      <c r="AA153" s="172" t="s">
        <v>412</v>
      </c>
      <c r="AB153" s="189" t="str">
        <f>[1]PAH!T439</f>
        <v>NA</v>
      </c>
      <c r="AC153" s="189" t="str">
        <f>[1]HCB!T439</f>
        <v>NA</v>
      </c>
      <c r="AD153" s="189" t="str">
        <f>[1]PCB!T439</f>
        <v>NA</v>
      </c>
      <c r="AE153" s="173"/>
      <c r="AF153" s="192" t="str">
        <f>'[1]dati attività'!L217</f>
        <v>NA</v>
      </c>
      <c r="AG153" s="172" t="s">
        <v>412</v>
      </c>
      <c r="AH153" s="172" t="s">
        <v>412</v>
      </c>
      <c r="AI153" s="172" t="s">
        <v>412</v>
      </c>
      <c r="AJ153" s="172" t="s">
        <v>412</v>
      </c>
      <c r="AK153" s="172" t="s">
        <v>412</v>
      </c>
      <c r="AL153" s="144"/>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135</v>
      </c>
      <c r="B154" s="48" t="s">
        <v>251</v>
      </c>
      <c r="C154" s="116" t="s">
        <v>103</v>
      </c>
      <c r="D154" s="58"/>
      <c r="E154" s="190" t="str">
        <f>[1]NOx!T440</f>
        <v>NA</v>
      </c>
      <c r="F154" s="190" t="str">
        <f>[1]NMVOC!T440</f>
        <v>NA</v>
      </c>
      <c r="G154" s="190">
        <f>[1]SOx!T440</f>
        <v>6738.5673076923076</v>
      </c>
      <c r="H154" s="190" t="str">
        <f>[1]NH3!T440</f>
        <v>NA</v>
      </c>
      <c r="I154" s="190" t="str">
        <f>[1]pm2.5!T440</f>
        <v>NA</v>
      </c>
      <c r="J154" s="190" t="str">
        <f>[1]pm10!T440</f>
        <v>NA</v>
      </c>
      <c r="K154" s="190" t="str">
        <f>[1]PST!T440</f>
        <v>NA</v>
      </c>
      <c r="L154" s="190" t="str">
        <f>[1]BC!T440</f>
        <v>NA</v>
      </c>
      <c r="M154" s="190" t="str">
        <f>[1]CO!T440</f>
        <v>NA</v>
      </c>
      <c r="N154" s="190" t="str">
        <f>[1]piombo!T440</f>
        <v>NA</v>
      </c>
      <c r="O154" s="190" t="str">
        <f>[1]cadmio!T440</f>
        <v>NA</v>
      </c>
      <c r="P154" s="190" t="str">
        <f>[1]mercurio!T440</f>
        <v>NA</v>
      </c>
      <c r="Q154" s="190" t="str">
        <f>[1]arsenico!T440</f>
        <v>NA</v>
      </c>
      <c r="R154" s="190" t="str">
        <f>[1]cromo!T440</f>
        <v>NA</v>
      </c>
      <c r="S154" s="190" t="str">
        <f>[1]rame!T440</f>
        <v>NA</v>
      </c>
      <c r="T154" s="190" t="str">
        <f>[1]nichel!T440</f>
        <v>NA</v>
      </c>
      <c r="U154" s="190" t="str">
        <f>[1]selenio!T440</f>
        <v>NA</v>
      </c>
      <c r="V154" s="190" t="str">
        <f>[1]zinco!T440</f>
        <v>NA</v>
      </c>
      <c r="W154" s="190" t="str">
        <f>[1]Diossine!T440</f>
        <v>NA</v>
      </c>
      <c r="X154" s="174" t="s">
        <v>412</v>
      </c>
      <c r="Y154" s="174" t="s">
        <v>412</v>
      </c>
      <c r="Z154" s="174" t="s">
        <v>412</v>
      </c>
      <c r="AA154" s="174" t="s">
        <v>412</v>
      </c>
      <c r="AB154" s="190" t="str">
        <f>[1]PAH!T440</f>
        <v>NA</v>
      </c>
      <c r="AC154" s="190" t="str">
        <f>[1]HCB!T440</f>
        <v>NA</v>
      </c>
      <c r="AD154" s="190" t="str">
        <f>[1]PCB!T440</f>
        <v>NA</v>
      </c>
      <c r="AE154" s="173"/>
      <c r="AF154" s="195" t="str">
        <f>'[1]dati attività'!L218</f>
        <v>NA</v>
      </c>
      <c r="AG154" s="174" t="s">
        <v>412</v>
      </c>
      <c r="AH154" s="174" t="s">
        <v>412</v>
      </c>
      <c r="AI154" s="174" t="s">
        <v>412</v>
      </c>
      <c r="AJ154" s="174" t="s">
        <v>412</v>
      </c>
      <c r="AK154" s="174" t="s">
        <v>412</v>
      </c>
      <c r="AL154" s="146"/>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135</v>
      </c>
      <c r="B155" s="48" t="s">
        <v>252</v>
      </c>
      <c r="C155" s="116" t="s">
        <v>104</v>
      </c>
      <c r="D155" s="58"/>
      <c r="E155" s="174">
        <f>[1]NOx!T441</f>
        <v>0.3117401337043792</v>
      </c>
      <c r="F155" s="190">
        <f>[1]NMVOC!T441</f>
        <v>24.90532589920856</v>
      </c>
      <c r="G155" s="190">
        <f>[1]SOx!T441</f>
        <v>1.8975486399396997</v>
      </c>
      <c r="H155" s="190">
        <f>[1]NH3!T441</f>
        <v>2.134742219932162</v>
      </c>
      <c r="I155" s="190">
        <f>[1]pm2.5!T441</f>
        <v>21.347422199321617</v>
      </c>
      <c r="J155" s="190">
        <f>[1]pm10!T441</f>
        <v>26.091293799170867</v>
      </c>
      <c r="K155" s="190">
        <f>[1]PST!T441</f>
        <v>28.990326443523188</v>
      </c>
      <c r="L155" s="190">
        <f>[1]BC!T441</f>
        <v>8.9659173237150789</v>
      </c>
      <c r="M155" s="190">
        <f>[1]CO!T441</f>
        <v>636.46943964644095</v>
      </c>
      <c r="N155" s="190" t="str">
        <f>[1]piombo!T441</f>
        <v>NA</v>
      </c>
      <c r="O155" s="190" t="str">
        <f>[1]cadmio!T441</f>
        <v>NA</v>
      </c>
      <c r="P155" s="190" t="str">
        <f>[1]mercurio!T441</f>
        <v>NA</v>
      </c>
      <c r="Q155" s="190" t="str">
        <f>[1]arsenico!T441</f>
        <v>NA</v>
      </c>
      <c r="R155" s="190" t="str">
        <f>[1]cromo!T441</f>
        <v>NA</v>
      </c>
      <c r="S155" s="190" t="str">
        <f>[1]rame!T441</f>
        <v>NA</v>
      </c>
      <c r="T155" s="190" t="str">
        <f>[1]nichel!T441</f>
        <v>NA</v>
      </c>
      <c r="U155" s="190" t="str">
        <f>[1]selenio!T441</f>
        <v>NA</v>
      </c>
      <c r="V155" s="190" t="str">
        <f>[1]zinco!T441</f>
        <v>NA</v>
      </c>
      <c r="W155" s="190">
        <f>[1]Diossine!T441</f>
        <v>23.719357999246245</v>
      </c>
      <c r="X155" s="174" t="s">
        <v>427</v>
      </c>
      <c r="Y155" s="174" t="s">
        <v>427</v>
      </c>
      <c r="Z155" s="174" t="s">
        <v>427</v>
      </c>
      <c r="AA155" s="174" t="s">
        <v>427</v>
      </c>
      <c r="AB155" s="190">
        <f>[1]PAH!T441</f>
        <v>20.351209163353275</v>
      </c>
      <c r="AC155" s="190" t="str">
        <f>[1]HCB!T441</f>
        <v>NA</v>
      </c>
      <c r="AD155" s="190" t="str">
        <f>[1]PCB!T441</f>
        <v>NA</v>
      </c>
      <c r="AE155" s="173"/>
      <c r="AF155" s="195">
        <f>'[1]dati attività'!L219</f>
        <v>39933.369685149009</v>
      </c>
      <c r="AG155" s="174" t="s">
        <v>412</v>
      </c>
      <c r="AH155" s="174" t="s">
        <v>412</v>
      </c>
      <c r="AI155" s="174" t="s">
        <v>412</v>
      </c>
      <c r="AJ155" s="174" t="s">
        <v>412</v>
      </c>
      <c r="AK155" s="174" t="s">
        <v>412</v>
      </c>
      <c r="AL155" s="146" t="s">
        <v>421</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135</v>
      </c>
      <c r="B156" s="48" t="s">
        <v>253</v>
      </c>
      <c r="C156" s="116" t="s">
        <v>321</v>
      </c>
      <c r="D156" s="58"/>
      <c r="E156" s="190">
        <f>[1]NOx!T442</f>
        <v>19.733544329252364</v>
      </c>
      <c r="F156" s="190">
        <f>[1]NMVOC!T442</f>
        <v>1188.6951859586959</v>
      </c>
      <c r="G156" s="190">
        <f>[1]SOx!T442</f>
        <v>1.2011722635197093</v>
      </c>
      <c r="H156" s="190">
        <f>[1]NH3!T442</f>
        <v>1.3513187964596727</v>
      </c>
      <c r="I156" s="190">
        <f>[1]pm2.5!T442</f>
        <v>14.37573187723056</v>
      </c>
      <c r="J156" s="190">
        <f>[1]pm10!T442</f>
        <v>17.570338961059576</v>
      </c>
      <c r="K156" s="190">
        <f>[1]PST!T442</f>
        <v>19.522598845621751</v>
      </c>
      <c r="L156" s="190">
        <f>[1]BC!T442</f>
        <v>6.0378073884368346</v>
      </c>
      <c r="M156" s="190">
        <f>[1]CO!T442</f>
        <v>402.89319672223581</v>
      </c>
      <c r="N156" s="190" t="str">
        <f>[1]piombo!T442</f>
        <v>NA</v>
      </c>
      <c r="O156" s="190" t="str">
        <f>[1]cadmio!T442</f>
        <v>NA</v>
      </c>
      <c r="P156" s="190" t="str">
        <f>[1]mercurio!T442</f>
        <v>NA</v>
      </c>
      <c r="Q156" s="190" t="str">
        <f>[1]arsenico!T442</f>
        <v>NA</v>
      </c>
      <c r="R156" s="190" t="str">
        <f>[1]cromo!T442</f>
        <v>NA</v>
      </c>
      <c r="S156" s="190" t="str">
        <f>[1]rame!T442</f>
        <v>NA</v>
      </c>
      <c r="T156" s="190" t="str">
        <f>[1]nichel!T442</f>
        <v>NA</v>
      </c>
      <c r="U156" s="190" t="str">
        <f>[1]selenio!T442</f>
        <v>NA</v>
      </c>
      <c r="V156" s="190" t="str">
        <f>[1]zinco!T442</f>
        <v>NA</v>
      </c>
      <c r="W156" s="190">
        <f>[1]Diossine!T442</f>
        <v>15.973035419145068</v>
      </c>
      <c r="X156" s="174" t="s">
        <v>427</v>
      </c>
      <c r="Y156" s="174" t="s">
        <v>427</v>
      </c>
      <c r="Z156" s="174" t="s">
        <v>427</v>
      </c>
      <c r="AA156" s="174" t="s">
        <v>427</v>
      </c>
      <c r="AB156" s="190">
        <f>[1]PAH!T442</f>
        <v>13.704864389626469</v>
      </c>
      <c r="AC156" s="190" t="str">
        <f>[1]HCB!T442</f>
        <v>NA</v>
      </c>
      <c r="AD156" s="190" t="str">
        <f>[1]PCB!T442</f>
        <v>NA</v>
      </c>
      <c r="AE156" s="175"/>
      <c r="AF156" s="195" t="str">
        <f>'[1]dati attività'!L220</f>
        <v>NA</v>
      </c>
      <c r="AG156" s="174" t="s">
        <v>412</v>
      </c>
      <c r="AH156" s="174" t="s">
        <v>412</v>
      </c>
      <c r="AI156" s="174" t="s">
        <v>412</v>
      </c>
      <c r="AJ156" s="174" t="s">
        <v>412</v>
      </c>
      <c r="AK156" s="174" t="s">
        <v>412</v>
      </c>
      <c r="AL156" s="147"/>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7"/>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c r="A158" s="73" t="s">
        <v>358</v>
      </c>
      <c r="B158" s="13"/>
      <c r="C158" s="118"/>
      <c r="D158" s="74"/>
      <c r="E158" s="90"/>
    </row>
    <row r="159" spans="1:67" s="53" customFormat="1" ht="12" customHeight="1">
      <c r="A159" s="74" t="s">
        <v>359</v>
      </c>
      <c r="B159" s="74"/>
      <c r="C159" s="104"/>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3" t="s">
        <v>332</v>
      </c>
      <c r="B160" s="74"/>
      <c r="C160" s="104"/>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3" t="s">
        <v>333</v>
      </c>
      <c r="B161" s="74"/>
      <c r="C161" s="104"/>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225" t="s">
        <v>372</v>
      </c>
      <c r="B162" s="226"/>
      <c r="C162" s="226"/>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c r="C163" s="119"/>
    </row>
    <row r="165" spans="1:67" s="80" customFormat="1" ht="12" customHeight="1">
      <c r="C165" s="119"/>
    </row>
    <row r="166" spans="1:67" s="80" customFormat="1" ht="12" customHeight="1">
      <c r="C166" s="119"/>
    </row>
    <row r="167" spans="1:67" s="80" customFormat="1" ht="12">
      <c r="C167" s="119"/>
    </row>
    <row r="168" spans="1:67" s="80" customFormat="1" ht="12">
      <c r="C168" s="119"/>
    </row>
    <row r="169" spans="1:67" s="80" customFormat="1" ht="12">
      <c r="C169" s="119"/>
    </row>
    <row r="170" spans="1:67" s="80" customFormat="1" ht="12">
      <c r="C170" s="119"/>
    </row>
    <row r="171" spans="1:67" s="80" customFormat="1" ht="12">
      <c r="C171" s="119"/>
    </row>
    <row r="184" spans="3:3" ht="13.5" thickBot="1"/>
    <row r="185" spans="3:3" ht="13.5" thickBot="1">
      <c r="C185" s="121"/>
    </row>
  </sheetData>
  <mergeCells count="38">
    <mergeCell ref="AH11:AH12"/>
    <mergeCell ref="AI11:AI12"/>
    <mergeCell ref="AJ11:AJ12"/>
    <mergeCell ref="AK11:AK12"/>
    <mergeCell ref="AL11:AL12"/>
    <mergeCell ref="A162:C162"/>
    <mergeCell ref="W11:W12"/>
    <mergeCell ref="X11:AB11"/>
    <mergeCell ref="AC11:AC12"/>
    <mergeCell ref="AD11:AD12"/>
    <mergeCell ref="A10:A12"/>
    <mergeCell ref="B10:D12"/>
    <mergeCell ref="O11:O12"/>
    <mergeCell ref="P11:P12"/>
    <mergeCell ref="W10:AD10"/>
    <mergeCell ref="AG11:AG12"/>
    <mergeCell ref="Q11:Q12"/>
    <mergeCell ref="R11:R12"/>
    <mergeCell ref="S11:S12"/>
    <mergeCell ref="T11:T12"/>
    <mergeCell ref="U11:U12"/>
    <mergeCell ref="V11:V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sheetPr codeName="Tabelle10">
    <tabColor rgb="FF7030A0"/>
  </sheetPr>
  <dimension ref="A1:BO185"/>
  <sheetViews>
    <sheetView topLeftCell="V122" zoomScale="70" zoomScaleNormal="70" workbookViewId="0">
      <selection activeCell="B10" sqref="B10:D12"/>
    </sheetView>
  </sheetViews>
  <sheetFormatPr defaultColWidth="8.85546875" defaultRowHeight="12.75"/>
  <cols>
    <col min="1" max="1" width="19.7109375" style="32" customWidth="1"/>
    <col min="2" max="2" width="16.42578125" style="32" customWidth="1"/>
    <col min="3" max="3" width="46.28515625" style="120"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4"/>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53</v>
      </c>
      <c r="B2" s="13"/>
      <c r="C2" s="104"/>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4"/>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426</v>
      </c>
      <c r="C4" s="104"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443</v>
      </c>
      <c r="C5" s="104"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4">
        <v>1998</v>
      </c>
      <c r="C6" s="104" t="s">
        <v>272</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442</v>
      </c>
      <c r="C7" s="105" t="s">
        <v>1</v>
      </c>
      <c r="R7" s="20"/>
      <c r="S7" s="20"/>
      <c r="T7" s="20"/>
      <c r="U7" s="20"/>
      <c r="V7" s="20"/>
      <c r="W7" s="12"/>
      <c r="X7" s="12"/>
      <c r="Y7" s="12"/>
      <c r="Z7" s="12"/>
      <c r="AA7" s="12"/>
      <c r="AB7" s="12"/>
      <c r="AC7" s="12"/>
      <c r="AE7" s="12"/>
      <c r="AF7" s="12"/>
      <c r="AK7" s="27"/>
      <c r="AL7" s="27"/>
    </row>
    <row r="8" spans="1:67" s="12" customFormat="1" ht="13.5" thickBot="1">
      <c r="A8" s="38"/>
      <c r="B8" s="30"/>
      <c r="C8" s="106"/>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7"/>
      <c r="D9" s="39"/>
      <c r="E9" s="39"/>
      <c r="F9" s="128"/>
      <c r="G9" s="128"/>
      <c r="H9" s="12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231" t="str">
        <f>B4&amp;": "&amp;B5&amp;": "&amp;B6</f>
        <v>ITA: 17.02.2016: 1998</v>
      </c>
      <c r="B10" s="233" t="s">
        <v>351</v>
      </c>
      <c r="C10" s="234"/>
      <c r="D10" s="235"/>
      <c r="E10" s="208" t="s">
        <v>54</v>
      </c>
      <c r="F10" s="217"/>
      <c r="G10" s="217"/>
      <c r="H10" s="218"/>
      <c r="I10" s="208" t="s">
        <v>49</v>
      </c>
      <c r="J10" s="219"/>
      <c r="K10" s="219"/>
      <c r="L10" s="220"/>
      <c r="M10" s="22" t="s">
        <v>55</v>
      </c>
      <c r="N10" s="208" t="s">
        <v>50</v>
      </c>
      <c r="O10" s="219"/>
      <c r="P10" s="221"/>
      <c r="Q10" s="208" t="s">
        <v>273</v>
      </c>
      <c r="R10" s="219"/>
      <c r="S10" s="219"/>
      <c r="T10" s="219"/>
      <c r="U10" s="219"/>
      <c r="V10" s="221"/>
      <c r="W10" s="208" t="s">
        <v>151</v>
      </c>
      <c r="X10" s="219"/>
      <c r="Y10" s="219"/>
      <c r="Z10" s="219"/>
      <c r="AA10" s="219"/>
      <c r="AB10" s="219"/>
      <c r="AC10" s="219"/>
      <c r="AD10" s="221"/>
      <c r="AE10" s="68"/>
      <c r="AF10" s="208" t="s">
        <v>276</v>
      </c>
      <c r="AG10" s="209"/>
      <c r="AH10" s="209"/>
      <c r="AI10" s="209"/>
      <c r="AJ10" s="209"/>
      <c r="AK10" s="209"/>
      <c r="AL10" s="210"/>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232"/>
      <c r="B11" s="236"/>
      <c r="C11" s="237"/>
      <c r="D11" s="238"/>
      <c r="E11" s="211" t="s">
        <v>146</v>
      </c>
      <c r="F11" s="211" t="s">
        <v>27</v>
      </c>
      <c r="G11" s="211" t="s">
        <v>147</v>
      </c>
      <c r="H11" s="211" t="s">
        <v>148</v>
      </c>
      <c r="I11" s="211" t="s">
        <v>149</v>
      </c>
      <c r="J11" s="213" t="s">
        <v>150</v>
      </c>
      <c r="K11" s="213" t="s">
        <v>274</v>
      </c>
      <c r="L11" s="215" t="s">
        <v>374</v>
      </c>
      <c r="M11" s="222" t="s">
        <v>26</v>
      </c>
      <c r="N11" s="213" t="s">
        <v>28</v>
      </c>
      <c r="O11" s="213" t="s">
        <v>29</v>
      </c>
      <c r="P11" s="213" t="s">
        <v>30</v>
      </c>
      <c r="Q11" s="213" t="s">
        <v>32</v>
      </c>
      <c r="R11" s="213" t="s">
        <v>33</v>
      </c>
      <c r="S11" s="213" t="s">
        <v>34</v>
      </c>
      <c r="T11" s="213" t="s">
        <v>35</v>
      </c>
      <c r="U11" s="213" t="s">
        <v>36</v>
      </c>
      <c r="V11" s="213" t="s">
        <v>37</v>
      </c>
      <c r="W11" s="222" t="s">
        <v>298</v>
      </c>
      <c r="X11" s="227" t="s">
        <v>46</v>
      </c>
      <c r="Y11" s="228"/>
      <c r="Z11" s="228"/>
      <c r="AA11" s="228"/>
      <c r="AB11" s="229"/>
      <c r="AC11" s="213" t="s">
        <v>31</v>
      </c>
      <c r="AD11" s="213" t="s">
        <v>47</v>
      </c>
      <c r="AE11" s="69"/>
      <c r="AF11" s="222" t="s">
        <v>13</v>
      </c>
      <c r="AG11" s="222" t="s">
        <v>14</v>
      </c>
      <c r="AH11" s="222" t="s">
        <v>15</v>
      </c>
      <c r="AI11" s="222" t="s">
        <v>16</v>
      </c>
      <c r="AJ11" s="222" t="s">
        <v>17</v>
      </c>
      <c r="AK11" s="239" t="s">
        <v>11</v>
      </c>
      <c r="AL11" s="239"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232"/>
      <c r="B12" s="236"/>
      <c r="C12" s="237"/>
      <c r="D12" s="238"/>
      <c r="E12" s="212"/>
      <c r="F12" s="212"/>
      <c r="G12" s="212"/>
      <c r="H12" s="212"/>
      <c r="I12" s="212"/>
      <c r="J12" s="214"/>
      <c r="K12" s="214"/>
      <c r="L12" s="216"/>
      <c r="M12" s="214"/>
      <c r="N12" s="214"/>
      <c r="O12" s="214"/>
      <c r="P12" s="214"/>
      <c r="Q12" s="214"/>
      <c r="R12" s="214"/>
      <c r="S12" s="214"/>
      <c r="T12" s="214"/>
      <c r="U12" s="214"/>
      <c r="V12" s="214"/>
      <c r="W12" s="214"/>
      <c r="X12" s="43" t="s">
        <v>10</v>
      </c>
      <c r="Y12" s="43" t="s">
        <v>8</v>
      </c>
      <c r="Z12" s="43" t="s">
        <v>9</v>
      </c>
      <c r="AA12" s="43" t="s">
        <v>48</v>
      </c>
      <c r="AB12" s="43" t="s">
        <v>38</v>
      </c>
      <c r="AC12" s="214"/>
      <c r="AD12" s="230"/>
      <c r="AE12" s="70"/>
      <c r="AF12" s="223"/>
      <c r="AG12" s="224"/>
      <c r="AH12" s="224"/>
      <c r="AI12" s="224"/>
      <c r="AJ12" s="224"/>
      <c r="AK12" s="240"/>
      <c r="AL12" s="24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100" t="s">
        <v>41</v>
      </c>
      <c r="B13" s="100" t="s">
        <v>42</v>
      </c>
      <c r="C13" s="108" t="s">
        <v>43</v>
      </c>
      <c r="D13" s="100" t="s">
        <v>315</v>
      </c>
      <c r="E13" s="100" t="s">
        <v>330</v>
      </c>
      <c r="F13" s="100" t="s">
        <v>137</v>
      </c>
      <c r="G13" s="100" t="s">
        <v>330</v>
      </c>
      <c r="H13" s="100" t="s">
        <v>137</v>
      </c>
      <c r="I13" s="100" t="s">
        <v>137</v>
      </c>
      <c r="J13" s="100" t="s">
        <v>137</v>
      </c>
      <c r="K13" s="100" t="s">
        <v>137</v>
      </c>
      <c r="L13" s="100" t="s">
        <v>137</v>
      </c>
      <c r="M13" s="100" t="s">
        <v>137</v>
      </c>
      <c r="N13" s="100" t="s">
        <v>138</v>
      </c>
      <c r="O13" s="100" t="s">
        <v>138</v>
      </c>
      <c r="P13" s="100" t="s">
        <v>138</v>
      </c>
      <c r="Q13" s="100" t="s">
        <v>138</v>
      </c>
      <c r="R13" s="100" t="s">
        <v>138</v>
      </c>
      <c r="S13" s="100" t="s">
        <v>138</v>
      </c>
      <c r="T13" s="100" t="s">
        <v>138</v>
      </c>
      <c r="U13" s="100" t="s">
        <v>138</v>
      </c>
      <c r="V13" s="100" t="s">
        <v>138</v>
      </c>
      <c r="W13" s="100" t="s">
        <v>275</v>
      </c>
      <c r="X13" s="100" t="s">
        <v>138</v>
      </c>
      <c r="Y13" s="100" t="s">
        <v>138</v>
      </c>
      <c r="Z13" s="100" t="s">
        <v>138</v>
      </c>
      <c r="AA13" s="100" t="s">
        <v>138</v>
      </c>
      <c r="AB13" s="100" t="s">
        <v>138</v>
      </c>
      <c r="AC13" s="100" t="s">
        <v>39</v>
      </c>
      <c r="AD13" s="100" t="s">
        <v>39</v>
      </c>
      <c r="AE13" s="71"/>
      <c r="AF13" s="100" t="s">
        <v>18</v>
      </c>
      <c r="AG13" s="100" t="s">
        <v>18</v>
      </c>
      <c r="AH13" s="100" t="s">
        <v>18</v>
      </c>
      <c r="AI13" s="100" t="s">
        <v>18</v>
      </c>
      <c r="AJ13" s="100" t="s">
        <v>18</v>
      </c>
      <c r="AK13" s="100"/>
      <c r="AL13" s="64"/>
    </row>
    <row r="14" spans="1:67" s="12" customFormat="1" ht="24.75" customHeight="1" thickBot="1">
      <c r="A14" s="101" t="s">
        <v>12</v>
      </c>
      <c r="B14" s="101" t="s">
        <v>160</v>
      </c>
      <c r="C14" s="109" t="s">
        <v>153</v>
      </c>
      <c r="D14" s="94"/>
      <c r="E14" s="179">
        <f>[1]NOx!U300</f>
        <v>179.80841199999998</v>
      </c>
      <c r="F14" s="179">
        <f>[1]NMVOC!U300</f>
        <v>4.1750946365740012</v>
      </c>
      <c r="G14" s="179">
        <f>[1]SOx!U300</f>
        <v>492.79558999999995</v>
      </c>
      <c r="H14" s="179">
        <f>[1]NH3!U300</f>
        <v>0.10266361116768</v>
      </c>
      <c r="I14" s="179">
        <f>[1]pm2.5!U300</f>
        <v>13.714063350882221</v>
      </c>
      <c r="J14" s="179">
        <f>[1]pm10!U300</f>
        <v>19.149999999999999</v>
      </c>
      <c r="K14" s="179">
        <f>[1]PST!U300</f>
        <v>20.157894736842106</v>
      </c>
      <c r="L14" s="179">
        <f>[1]BC!U300</f>
        <v>0.70984931064255252</v>
      </c>
      <c r="M14" s="179">
        <f>[1]CO!U300</f>
        <v>25.621490591120004</v>
      </c>
      <c r="N14" s="179">
        <f>[1]piombo!U300</f>
        <v>3.4837076103261451</v>
      </c>
      <c r="O14" s="179">
        <f>[1]cadmio!U300</f>
        <v>0.17139253321451925</v>
      </c>
      <c r="P14" s="179">
        <f>[1]mercurio!U300</f>
        <v>1.010045921597599</v>
      </c>
      <c r="Q14" s="179">
        <f>[1]arsenico!U300</f>
        <v>2.5397368795614774</v>
      </c>
      <c r="R14" s="179">
        <f>[1]cromo!U300</f>
        <v>12.487027769949867</v>
      </c>
      <c r="S14" s="179">
        <f>[1]rame!U300</f>
        <v>5.9086718592502923</v>
      </c>
      <c r="T14" s="179">
        <f>[1]nichel!U300</f>
        <v>27.773239272272789</v>
      </c>
      <c r="U14" s="179">
        <f>[1]selenio!U300</f>
        <v>2.3953269122202006</v>
      </c>
      <c r="V14" s="179">
        <f>[1]zinco!U300</f>
        <v>5.1273176254397494</v>
      </c>
      <c r="W14" s="179">
        <f>[1]Diossine!U300</f>
        <v>22.115300990598673</v>
      </c>
      <c r="X14" s="159" t="s">
        <v>427</v>
      </c>
      <c r="Y14" s="159" t="s">
        <v>427</v>
      </c>
      <c r="Z14" s="159" t="s">
        <v>427</v>
      </c>
      <c r="AA14" s="159" t="s">
        <v>427</v>
      </c>
      <c r="AB14" s="179">
        <f>[1]PAH!U300</f>
        <v>0.80413853716342598</v>
      </c>
      <c r="AC14" s="179">
        <f>[1]HCB!U300</f>
        <v>0.15213381890149255</v>
      </c>
      <c r="AD14" s="179">
        <f>[1]PCB!U300</f>
        <v>105.65099797233589</v>
      </c>
      <c r="AE14" s="160"/>
      <c r="AF14" s="191">
        <f>'[1]dati attività'!$M$4</f>
        <v>858257.68099200004</v>
      </c>
      <c r="AG14" s="191">
        <f>'[1]dati attività'!$M$5</f>
        <v>213153.81341600002</v>
      </c>
      <c r="AH14" s="191">
        <f>'[1]dati attività'!$M$6</f>
        <v>496372.70554</v>
      </c>
      <c r="AI14" s="191">
        <f>'[1]dati attività'!$M$7</f>
        <v>7656.6834000000008</v>
      </c>
      <c r="AJ14" s="191">
        <f>'[1]dati attività'!$M$8</f>
        <v>12677.4594</v>
      </c>
      <c r="AK14" s="159" t="s">
        <v>412</v>
      </c>
      <c r="AL14" s="140"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101" t="s">
        <v>122</v>
      </c>
      <c r="B15" s="101" t="s">
        <v>161</v>
      </c>
      <c r="C15" s="109" t="s">
        <v>56</v>
      </c>
      <c r="D15" s="94"/>
      <c r="E15" s="179">
        <f>[1]NOx!U301</f>
        <v>30.702999999999999</v>
      </c>
      <c r="F15" s="179">
        <f>[1]NMVOC!U301</f>
        <v>0.76827405805546001</v>
      </c>
      <c r="G15" s="179">
        <f>[1]SOx!U301</f>
        <v>113.751</v>
      </c>
      <c r="H15" s="179" t="str">
        <f>[1]NH3!U301</f>
        <v>NA</v>
      </c>
      <c r="I15" s="179">
        <f>[1]pm2.5!U301</f>
        <v>3.3235424370208926</v>
      </c>
      <c r="J15" s="179">
        <f>[1]pm10!U301</f>
        <v>4.5391308394420777</v>
      </c>
      <c r="K15" s="179">
        <f>[1]PST!U301</f>
        <v>5.6739135493025969</v>
      </c>
      <c r="L15" s="179">
        <f>[1]BC!U301</f>
        <v>0.15879637105884359</v>
      </c>
      <c r="M15" s="179">
        <f>[1]CO!U301</f>
        <v>3.8172626572982002</v>
      </c>
      <c r="N15" s="179">
        <f>[1]piombo!U301</f>
        <v>0.35614828023494943</v>
      </c>
      <c r="O15" s="179">
        <f>[1]cadmio!U301</f>
        <v>2.015530728607667E-2</v>
      </c>
      <c r="P15" s="179">
        <f>[1]mercurio!U301</f>
        <v>0.11174700734481402</v>
      </c>
      <c r="Q15" s="179">
        <f>[1]arsenico!U301</f>
        <v>0.10879935734481402</v>
      </c>
      <c r="R15" s="179">
        <f>[1]cromo!U301</f>
        <v>0.89030855589774549</v>
      </c>
      <c r="S15" s="179">
        <f>[1]rame!U301</f>
        <v>0.69849775135496084</v>
      </c>
      <c r="T15" s="179">
        <f>[1]nichel!U301</f>
        <v>3.9736464481297653</v>
      </c>
      <c r="U15" s="179">
        <f>[1]selenio!U301</f>
        <v>0.16131063645975205</v>
      </c>
      <c r="V15" s="179">
        <f>[1]zinco!U301</f>
        <v>0.4753709976532452</v>
      </c>
      <c r="W15" s="179">
        <f>[1]Diossine!U301</f>
        <v>3.534206685850044</v>
      </c>
      <c r="X15" s="159" t="s">
        <v>427</v>
      </c>
      <c r="Y15" s="159" t="s">
        <v>427</v>
      </c>
      <c r="Z15" s="159" t="s">
        <v>427</v>
      </c>
      <c r="AA15" s="159" t="s">
        <v>427</v>
      </c>
      <c r="AB15" s="179">
        <f>[1]PAH!U301</f>
        <v>4.961447102506919E-2</v>
      </c>
      <c r="AC15" s="179" t="str">
        <f>[1]HCB!U301</f>
        <v>NA</v>
      </c>
      <c r="AD15" s="179">
        <f>[1]PCB!U301</f>
        <v>8.6029532224944312</v>
      </c>
      <c r="AE15" s="160"/>
      <c r="AF15" s="191">
        <f>'[1]dati attività'!$M$9</f>
        <v>280935.68780781992</v>
      </c>
      <c r="AG15" s="191" t="str">
        <f>'[1]dati attività'!$M$10</f>
        <v>NO</v>
      </c>
      <c r="AH15" s="191">
        <f>'[1]dati attività'!$M$11</f>
        <v>19651</v>
      </c>
      <c r="AI15" s="191" t="str">
        <f>'[1]dati attività'!$M$12</f>
        <v>NO</v>
      </c>
      <c r="AJ15" s="191" t="str">
        <f>'[1]dati attività'!$M$13</f>
        <v>NO</v>
      </c>
      <c r="AK15" s="159" t="s">
        <v>412</v>
      </c>
      <c r="AL15" s="140"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101" t="s">
        <v>122</v>
      </c>
      <c r="B16" s="101" t="s">
        <v>162</v>
      </c>
      <c r="C16" s="109" t="s">
        <v>142</v>
      </c>
      <c r="D16" s="94"/>
      <c r="E16" s="179">
        <f>[1]NOx!U302</f>
        <v>12.871700000000001</v>
      </c>
      <c r="F16" s="179">
        <f>[1]NMVOC!U302</f>
        <v>2.7365777314739996</v>
      </c>
      <c r="G16" s="179">
        <f>[1]SOx!U302</f>
        <v>37.514499999999998</v>
      </c>
      <c r="H16" s="179" t="str">
        <f>[1]NH3!U302</f>
        <v>NA</v>
      </c>
      <c r="I16" s="179">
        <f>[1]pm2.5!U302</f>
        <v>1.3289170465495026</v>
      </c>
      <c r="J16" s="179">
        <f>[1]pm10!U302</f>
        <v>1.8725834159999999</v>
      </c>
      <c r="K16" s="179">
        <f>[1]PST!U302</f>
        <v>2.3407292699999998</v>
      </c>
      <c r="L16" s="179">
        <f>[1]BC!U302</f>
        <v>0.24781635752884518</v>
      </c>
      <c r="M16" s="179">
        <f>[1]CO!U302</f>
        <v>26.710075403664799</v>
      </c>
      <c r="N16" s="179">
        <f>[1]piombo!U302</f>
        <v>4.4504026669611722E-2</v>
      </c>
      <c r="O16" s="179">
        <f>[1]cadmio!U302</f>
        <v>2.3278990456341211E-3</v>
      </c>
      <c r="P16" s="179">
        <f>[1]mercurio!U302</f>
        <v>1.9832939749685051E-2</v>
      </c>
      <c r="Q16" s="179">
        <f>[1]arsenico!U302</f>
        <v>1.2472515861245049E-2</v>
      </c>
      <c r="R16" s="179">
        <f>[1]cromo!U302</f>
        <v>0.62951431791841128</v>
      </c>
      <c r="S16" s="179">
        <f>[1]rame!U302</f>
        <v>0.14095333457958442</v>
      </c>
      <c r="T16" s="179">
        <f>[1]nichel!U302</f>
        <v>0.30301141943653054</v>
      </c>
      <c r="U16" s="179">
        <f>[1]selenio!U302</f>
        <v>5.7194135022396064E-2</v>
      </c>
      <c r="V16" s="179">
        <f>[1]zinco!U302</f>
        <v>2.0792901626705898E-2</v>
      </c>
      <c r="W16" s="179">
        <f>[1]Diossine!U302</f>
        <v>0.1455503113869413</v>
      </c>
      <c r="X16" s="159" t="s">
        <v>427</v>
      </c>
      <c r="Y16" s="159" t="s">
        <v>427</v>
      </c>
      <c r="Z16" s="159" t="s">
        <v>427</v>
      </c>
      <c r="AA16" s="159" t="s">
        <v>427</v>
      </c>
      <c r="AB16" s="179">
        <f>[1]PAH!U302</f>
        <v>6.7549169528749653</v>
      </c>
      <c r="AC16" s="179" t="str">
        <f>[1]HCB!U302</f>
        <v>NA</v>
      </c>
      <c r="AD16" s="179">
        <f>[1]PCB!U302</f>
        <v>0.52398112099298866</v>
      </c>
      <c r="AE16" s="160"/>
      <c r="AF16" s="191">
        <f>'[1]dati attività'!$M$14</f>
        <v>5968</v>
      </c>
      <c r="AG16" s="191">
        <f>'[1]dati attività'!$M$15</f>
        <v>77950.559865599993</v>
      </c>
      <c r="AH16" s="191">
        <f>'[1]dati attività'!$M$16</f>
        <v>3236</v>
      </c>
      <c r="AI16" s="191" t="str">
        <f>'[1]dati attività'!$M$17</f>
        <v>NO</v>
      </c>
      <c r="AJ16" s="191" t="str">
        <f>'[1]dati attività'!$M$18</f>
        <v>NO</v>
      </c>
      <c r="AK16" s="159" t="s">
        <v>412</v>
      </c>
      <c r="AL16" s="140"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101" t="s">
        <v>122</v>
      </c>
      <c r="B17" s="101" t="s">
        <v>163</v>
      </c>
      <c r="C17" s="109" t="s">
        <v>57</v>
      </c>
      <c r="D17" s="94"/>
      <c r="E17" s="179" t="str">
        <f>[1]NOx!U303</f>
        <v>IE</v>
      </c>
      <c r="F17" s="179" t="str">
        <f>[1]NMVOC!U303</f>
        <v>IE</v>
      </c>
      <c r="G17" s="179" t="str">
        <f>[1]SOx!U303</f>
        <v>IE</v>
      </c>
      <c r="H17" s="179" t="str">
        <f>[1]NH3!U303</f>
        <v>IE</v>
      </c>
      <c r="I17" s="179" t="str">
        <f>[1]pm2.5!U303</f>
        <v>IE</v>
      </c>
      <c r="J17" s="179" t="str">
        <f>[1]pm10!U303</f>
        <v>IE</v>
      </c>
      <c r="K17" s="179" t="str">
        <f>[1]PST!U303</f>
        <v>IE</v>
      </c>
      <c r="L17" s="179" t="str">
        <f>[1]BC!U303</f>
        <v>IE</v>
      </c>
      <c r="M17" s="179" t="str">
        <f>[1]CO!U303</f>
        <v>IE</v>
      </c>
      <c r="N17" s="179" t="str">
        <f>[1]piombo!U303</f>
        <v>IE</v>
      </c>
      <c r="O17" s="179" t="str">
        <f>[1]cadmio!U303</f>
        <v>IE</v>
      </c>
      <c r="P17" s="179" t="str">
        <f>[1]mercurio!U303</f>
        <v>IE</v>
      </c>
      <c r="Q17" s="179" t="str">
        <f>[1]arsenico!U303</f>
        <v>IE</v>
      </c>
      <c r="R17" s="179" t="str">
        <f>[1]cromo!U303</f>
        <v>IE</v>
      </c>
      <c r="S17" s="179" t="str">
        <f>[1]rame!U303</f>
        <v>IE</v>
      </c>
      <c r="T17" s="179" t="str">
        <f>[1]nichel!U303</f>
        <v>IE</v>
      </c>
      <c r="U17" s="179" t="str">
        <f>[1]selenio!U303</f>
        <v>IE</v>
      </c>
      <c r="V17" s="179" t="str">
        <f>[1]zinco!U303</f>
        <v>IE</v>
      </c>
      <c r="W17" s="179" t="str">
        <f>[1]Diossine!U303</f>
        <v>IE</v>
      </c>
      <c r="X17" s="159" t="s">
        <v>427</v>
      </c>
      <c r="Y17" s="159" t="s">
        <v>427</v>
      </c>
      <c r="Z17" s="159" t="s">
        <v>427</v>
      </c>
      <c r="AA17" s="159" t="s">
        <v>427</v>
      </c>
      <c r="AB17" s="179" t="str">
        <f>[1]PAH!U303</f>
        <v>IE</v>
      </c>
      <c r="AC17" s="179" t="str">
        <f>[1]HCB!U303</f>
        <v>IE</v>
      </c>
      <c r="AD17" s="179" t="str">
        <f>[1]PCB!U303</f>
        <v>IE</v>
      </c>
      <c r="AE17" s="160"/>
      <c r="AF17" s="191">
        <f>'[1]dati attività'!$M$19</f>
        <v>4398.1997760000004</v>
      </c>
      <c r="AG17" s="191">
        <f>'[1]dati attività'!$M$20</f>
        <v>169660.38900000005</v>
      </c>
      <c r="AH17" s="191">
        <f>'[1]dati attività'!$M$21</f>
        <v>72832.631850000005</v>
      </c>
      <c r="AI17" s="191" t="str">
        <f>'[1]dati attività'!$M$22</f>
        <v>NO</v>
      </c>
      <c r="AJ17" s="191" t="str">
        <f>'[1]dati attività'!$M$23</f>
        <v>NO</v>
      </c>
      <c r="AK17" s="159" t="s">
        <v>412</v>
      </c>
      <c r="AL17" s="140" t="s">
        <v>18</v>
      </c>
    </row>
    <row r="18" spans="1:39" s="10" customFormat="1" ht="24.75" customHeight="1" thickBot="1">
      <c r="A18" s="101" t="s">
        <v>122</v>
      </c>
      <c r="B18" s="101" t="s">
        <v>164</v>
      </c>
      <c r="C18" s="109" t="s">
        <v>277</v>
      </c>
      <c r="D18" s="94"/>
      <c r="E18" s="179" t="str">
        <f>[1]NOx!U304</f>
        <v>IE</v>
      </c>
      <c r="F18" s="179" t="str">
        <f>[1]NMVOC!U304</f>
        <v>IE</v>
      </c>
      <c r="G18" s="179" t="str">
        <f>[1]SOx!U304</f>
        <v>IE</v>
      </c>
      <c r="H18" s="179" t="str">
        <f>[1]NH3!U304</f>
        <v>IE</v>
      </c>
      <c r="I18" s="179" t="str">
        <f>[1]pm2.5!U304</f>
        <v>IE</v>
      </c>
      <c r="J18" s="179" t="str">
        <f>[1]pm10!U304</f>
        <v>IE</v>
      </c>
      <c r="K18" s="179" t="str">
        <f>[1]PST!U304</f>
        <v>IE</v>
      </c>
      <c r="L18" s="179" t="str">
        <f>[1]BC!U304</f>
        <v>IE</v>
      </c>
      <c r="M18" s="179" t="str">
        <f>[1]CO!U304</f>
        <v>IE</v>
      </c>
      <c r="N18" s="179" t="str">
        <f>[1]piombo!U304</f>
        <v>IE</v>
      </c>
      <c r="O18" s="179" t="str">
        <f>[1]cadmio!U304</f>
        <v>IE</v>
      </c>
      <c r="P18" s="179" t="str">
        <f>[1]mercurio!U304</f>
        <v>IE</v>
      </c>
      <c r="Q18" s="179" t="str">
        <f>[1]arsenico!U304</f>
        <v>IE</v>
      </c>
      <c r="R18" s="179" t="str">
        <f>[1]cromo!U304</f>
        <v>IE</v>
      </c>
      <c r="S18" s="179" t="str">
        <f>[1]rame!U304</f>
        <v>IE</v>
      </c>
      <c r="T18" s="179" t="str">
        <f>[1]nichel!U304</f>
        <v>IE</v>
      </c>
      <c r="U18" s="179" t="str">
        <f>[1]selenio!U304</f>
        <v>IE</v>
      </c>
      <c r="V18" s="179" t="str">
        <f>[1]zinco!U304</f>
        <v>IE</v>
      </c>
      <c r="W18" s="179" t="str">
        <f>[1]Diossine!U304</f>
        <v>IE</v>
      </c>
      <c r="X18" s="159" t="s">
        <v>427</v>
      </c>
      <c r="Y18" s="159" t="s">
        <v>427</v>
      </c>
      <c r="Z18" s="159" t="s">
        <v>427</v>
      </c>
      <c r="AA18" s="159" t="s">
        <v>427</v>
      </c>
      <c r="AB18" s="179" t="str">
        <f>[1]PAH!U304</f>
        <v>IE</v>
      </c>
      <c r="AC18" s="179" t="str">
        <f>[1]HCB!U304</f>
        <v>IE</v>
      </c>
      <c r="AD18" s="179" t="str">
        <f>[1]PCB!U304</f>
        <v>IE</v>
      </c>
      <c r="AE18" s="160"/>
      <c r="AF18" s="191">
        <f>'[1]dati attività'!$M$24</f>
        <v>776.54668800000002</v>
      </c>
      <c r="AG18" s="191">
        <f>'[1]dati attività'!$M$25</f>
        <v>1534.6838640000001</v>
      </c>
      <c r="AH18" s="191">
        <f>'[1]dati attività'!$M$26</f>
        <v>14601.044205</v>
      </c>
      <c r="AI18" s="191" t="str">
        <f>'[1]dati attività'!$M$27</f>
        <v>NO</v>
      </c>
      <c r="AJ18" s="191" t="str">
        <f>'[1]dati attività'!$M$28</f>
        <v>NO</v>
      </c>
      <c r="AK18" s="159" t="s">
        <v>412</v>
      </c>
      <c r="AL18" s="140" t="s">
        <v>18</v>
      </c>
    </row>
    <row r="19" spans="1:39" s="10" customFormat="1" ht="24.75" customHeight="1" thickBot="1">
      <c r="A19" s="101" t="s">
        <v>122</v>
      </c>
      <c r="B19" s="101" t="s">
        <v>165</v>
      </c>
      <c r="C19" s="109" t="s">
        <v>58</v>
      </c>
      <c r="D19" s="94"/>
      <c r="E19" s="179" t="str">
        <f>[1]NOx!U305</f>
        <v>IE</v>
      </c>
      <c r="F19" s="179" t="str">
        <f>[1]NMVOC!U305</f>
        <v>IE</v>
      </c>
      <c r="G19" s="179" t="str">
        <f>[1]SOx!U305</f>
        <v>IE</v>
      </c>
      <c r="H19" s="179" t="str">
        <f>[1]NH3!U305</f>
        <v>IE</v>
      </c>
      <c r="I19" s="179" t="str">
        <f>[1]pm2.5!U305</f>
        <v>IE</v>
      </c>
      <c r="J19" s="179" t="str">
        <f>[1]pm10!U305</f>
        <v>IE</v>
      </c>
      <c r="K19" s="179" t="str">
        <f>[1]PST!U305</f>
        <v>IE</v>
      </c>
      <c r="L19" s="179" t="str">
        <f>[1]BC!U305</f>
        <v>IE</v>
      </c>
      <c r="M19" s="179" t="str">
        <f>[1]CO!U305</f>
        <v>IE</v>
      </c>
      <c r="N19" s="179" t="str">
        <f>[1]piombo!U305</f>
        <v>IE</v>
      </c>
      <c r="O19" s="179" t="str">
        <f>[1]cadmio!U305</f>
        <v>IE</v>
      </c>
      <c r="P19" s="179" t="str">
        <f>[1]mercurio!U305</f>
        <v>IE</v>
      </c>
      <c r="Q19" s="179" t="str">
        <f>[1]arsenico!U305</f>
        <v>IE</v>
      </c>
      <c r="R19" s="179" t="str">
        <f>[1]cromo!U305</f>
        <v>IE</v>
      </c>
      <c r="S19" s="179" t="str">
        <f>[1]rame!U305</f>
        <v>IE</v>
      </c>
      <c r="T19" s="179" t="str">
        <f>[1]nichel!U305</f>
        <v>IE</v>
      </c>
      <c r="U19" s="179" t="str">
        <f>[1]selenio!U305</f>
        <v>IE</v>
      </c>
      <c r="V19" s="179" t="str">
        <f>[1]zinco!U305</f>
        <v>IE</v>
      </c>
      <c r="W19" s="179" t="str">
        <f>[1]Diossine!U305</f>
        <v>IE</v>
      </c>
      <c r="X19" s="159" t="s">
        <v>427</v>
      </c>
      <c r="Y19" s="159" t="s">
        <v>427</v>
      </c>
      <c r="Z19" s="159" t="s">
        <v>427</v>
      </c>
      <c r="AA19" s="159" t="s">
        <v>427</v>
      </c>
      <c r="AB19" s="179" t="str">
        <f>[1]PAH!U305</f>
        <v>IE</v>
      </c>
      <c r="AC19" s="179" t="str">
        <f>[1]HCB!U305</f>
        <v>IE</v>
      </c>
      <c r="AD19" s="179" t="str">
        <f>[1]PCB!U305</f>
        <v>IE</v>
      </c>
      <c r="AE19" s="160"/>
      <c r="AF19" s="191">
        <f>'[1]dati attività'!$M$29</f>
        <v>98210.9905</v>
      </c>
      <c r="AG19" s="191">
        <f>'[1]dati attività'!$M$30</f>
        <v>425.02440800000005</v>
      </c>
      <c r="AH19" s="191">
        <f>'[1]dati attività'!$M$31</f>
        <v>141179.978485</v>
      </c>
      <c r="AI19" s="191">
        <f>'[1]dati attività'!$M$32</f>
        <v>188.27909999999997</v>
      </c>
      <c r="AJ19" s="191" t="str">
        <f>'[1]dati attività'!$M$33</f>
        <v>NO</v>
      </c>
      <c r="AK19" s="159" t="s">
        <v>412</v>
      </c>
      <c r="AL19" s="140" t="s">
        <v>18</v>
      </c>
    </row>
    <row r="20" spans="1:39" s="10" customFormat="1" ht="24.75" customHeight="1" thickBot="1">
      <c r="A20" s="101" t="s">
        <v>122</v>
      </c>
      <c r="B20" s="101" t="s">
        <v>166</v>
      </c>
      <c r="C20" s="109" t="s">
        <v>59</v>
      </c>
      <c r="D20" s="94"/>
      <c r="E20" s="179" t="str">
        <f>[1]NOx!U306</f>
        <v>IE</v>
      </c>
      <c r="F20" s="179" t="str">
        <f>[1]NMVOC!U306</f>
        <v>IE</v>
      </c>
      <c r="G20" s="179" t="str">
        <f>[1]SOx!U306</f>
        <v>IE</v>
      </c>
      <c r="H20" s="179" t="str">
        <f>[1]NH3!U306</f>
        <v>IE</v>
      </c>
      <c r="I20" s="179" t="str">
        <f>[1]pm2.5!U306</f>
        <v>IE</v>
      </c>
      <c r="J20" s="179" t="str">
        <f>[1]pm10!U306</f>
        <v>IE</v>
      </c>
      <c r="K20" s="179" t="str">
        <f>[1]PST!U306</f>
        <v>IE</v>
      </c>
      <c r="L20" s="179" t="str">
        <f>[1]BC!U306</f>
        <v>IE</v>
      </c>
      <c r="M20" s="179" t="str">
        <f>[1]CO!U306</f>
        <v>IE</v>
      </c>
      <c r="N20" s="179" t="str">
        <f>[1]piombo!U306</f>
        <v>IE</v>
      </c>
      <c r="O20" s="179" t="str">
        <f>[1]cadmio!U306</f>
        <v>IE</v>
      </c>
      <c r="P20" s="179" t="str">
        <f>[1]mercurio!U306</f>
        <v>IE</v>
      </c>
      <c r="Q20" s="179" t="str">
        <f>[1]arsenico!U306</f>
        <v>IE</v>
      </c>
      <c r="R20" s="179" t="str">
        <f>[1]cromo!U306</f>
        <v>IE</v>
      </c>
      <c r="S20" s="179" t="str">
        <f>[1]rame!U306</f>
        <v>IE</v>
      </c>
      <c r="T20" s="179" t="str">
        <f>[1]nichel!U306</f>
        <v>IE</v>
      </c>
      <c r="U20" s="179" t="str">
        <f>[1]selenio!U306</f>
        <v>IE</v>
      </c>
      <c r="V20" s="179" t="str">
        <f>[1]zinco!U306</f>
        <v>IE</v>
      </c>
      <c r="W20" s="179" t="str">
        <f>[1]Diossine!U306</f>
        <v>IE</v>
      </c>
      <c r="X20" s="159" t="s">
        <v>427</v>
      </c>
      <c r="Y20" s="159" t="s">
        <v>427</v>
      </c>
      <c r="Z20" s="159" t="s">
        <v>427</v>
      </c>
      <c r="AA20" s="159" t="s">
        <v>427</v>
      </c>
      <c r="AB20" s="179" t="str">
        <f>[1]PAH!U306</f>
        <v>IE</v>
      </c>
      <c r="AC20" s="179" t="str">
        <f>[1]HCB!U306</f>
        <v>IE</v>
      </c>
      <c r="AD20" s="179" t="str">
        <f>[1]PCB!U306</f>
        <v>IE</v>
      </c>
      <c r="AE20" s="160"/>
      <c r="AF20" s="179">
        <f>'[1]dati attività'!$M$34</f>
        <v>14591.211852000002</v>
      </c>
      <c r="AG20" s="179">
        <f>'[1]dati attività'!$M$35</f>
        <v>216.73016400000003</v>
      </c>
      <c r="AH20" s="179">
        <f>'[1]dati attività'!$M$36</f>
        <v>62580.834855000001</v>
      </c>
      <c r="AI20" s="179">
        <f>'[1]dati attività'!$M$37</f>
        <v>19</v>
      </c>
      <c r="AJ20" s="179" t="str">
        <f>'[1]dati attività'!$M$38</f>
        <v>NO</v>
      </c>
      <c r="AK20" s="159" t="s">
        <v>412</v>
      </c>
      <c r="AL20" s="140" t="s">
        <v>18</v>
      </c>
    </row>
    <row r="21" spans="1:39" s="10" customFormat="1" ht="24.75" customHeight="1" thickBot="1">
      <c r="A21" s="101" t="s">
        <v>122</v>
      </c>
      <c r="B21" s="101" t="s">
        <v>167</v>
      </c>
      <c r="C21" s="109" t="s">
        <v>60</v>
      </c>
      <c r="D21" s="94"/>
      <c r="E21" s="179" t="str">
        <f>[1]NOx!U307</f>
        <v>IE</v>
      </c>
      <c r="F21" s="179" t="str">
        <f>[1]NMVOC!U307</f>
        <v>IE</v>
      </c>
      <c r="G21" s="179" t="str">
        <f>[1]SOx!U307</f>
        <v>IE</v>
      </c>
      <c r="H21" s="179" t="str">
        <f>[1]NH3!U307</f>
        <v>IE</v>
      </c>
      <c r="I21" s="179" t="str">
        <f>[1]pm2.5!U307</f>
        <v>IE</v>
      </c>
      <c r="J21" s="179" t="str">
        <f>[1]pm10!U307</f>
        <v>IE</v>
      </c>
      <c r="K21" s="179" t="str">
        <f>[1]PST!U307</f>
        <v>IE</v>
      </c>
      <c r="L21" s="179" t="str">
        <f>[1]BC!U307</f>
        <v>IE</v>
      </c>
      <c r="M21" s="179" t="str">
        <f>[1]CO!U307</f>
        <v>IE</v>
      </c>
      <c r="N21" s="179" t="str">
        <f>[1]piombo!U307</f>
        <v>IE</v>
      </c>
      <c r="O21" s="179" t="str">
        <f>[1]cadmio!U307</f>
        <v>IE</v>
      </c>
      <c r="P21" s="179" t="str">
        <f>[1]mercurio!U307</f>
        <v>IE</v>
      </c>
      <c r="Q21" s="179" t="str">
        <f>[1]arsenico!U307</f>
        <v>IE</v>
      </c>
      <c r="R21" s="179" t="str">
        <f>[1]cromo!U307</f>
        <v>IE</v>
      </c>
      <c r="S21" s="179" t="str">
        <f>[1]rame!U307</f>
        <v>IE</v>
      </c>
      <c r="T21" s="179" t="str">
        <f>[1]nichel!U307</f>
        <v>IE</v>
      </c>
      <c r="U21" s="179" t="str">
        <f>[1]selenio!U307</f>
        <v>IE</v>
      </c>
      <c r="V21" s="179" t="str">
        <f>[1]zinco!U307</f>
        <v>IE</v>
      </c>
      <c r="W21" s="179" t="str">
        <f>[1]Diossine!U307</f>
        <v>IE</v>
      </c>
      <c r="X21" s="159" t="s">
        <v>427</v>
      </c>
      <c r="Y21" s="159" t="s">
        <v>427</v>
      </c>
      <c r="Z21" s="159" t="s">
        <v>427</v>
      </c>
      <c r="AA21" s="159" t="s">
        <v>427</v>
      </c>
      <c r="AB21" s="179" t="str">
        <f>[1]PAH!U307</f>
        <v>IE</v>
      </c>
      <c r="AC21" s="179" t="str">
        <f>[1]HCB!U307</f>
        <v>IE</v>
      </c>
      <c r="AD21" s="179" t="str">
        <f>[1]PCB!U307</f>
        <v>IE</v>
      </c>
      <c r="AE21" s="160"/>
      <c r="AF21" s="191">
        <f>'[1]dati attività'!$M$39</f>
        <v>15326.490196000002</v>
      </c>
      <c r="AG21" s="191">
        <f>'[1]dati attività'!$M$40</f>
        <v>1915.7109</v>
      </c>
      <c r="AH21" s="191">
        <f>'[1]dati attività'!$M$41</f>
        <v>75467.650305000003</v>
      </c>
      <c r="AI21" s="191">
        <f>'[1]dati attività'!$M$42</f>
        <v>556.07759999999996</v>
      </c>
      <c r="AJ21" s="191" t="str">
        <f>'[1]dati attività'!$M$43</f>
        <v>NO</v>
      </c>
      <c r="AK21" s="159" t="s">
        <v>412</v>
      </c>
      <c r="AL21" s="140" t="s">
        <v>18</v>
      </c>
    </row>
    <row r="22" spans="1:39" s="10" customFormat="1" ht="24.75" customHeight="1" thickBot="1">
      <c r="A22" s="101" t="s">
        <v>122</v>
      </c>
      <c r="B22" s="102" t="s">
        <v>168</v>
      </c>
      <c r="C22" s="109" t="s">
        <v>299</v>
      </c>
      <c r="D22" s="94"/>
      <c r="E22" s="179">
        <f>[1]NOx!U308</f>
        <v>154.50587256054854</v>
      </c>
      <c r="F22" s="179">
        <f>[1]NMVOC!U308</f>
        <v>7.8213614866773273</v>
      </c>
      <c r="G22" s="179">
        <f>[1]SOx!U308</f>
        <v>126.86677778451741</v>
      </c>
      <c r="H22" s="179">
        <f>[1]NH3!U308</f>
        <v>8.6042163550000009E-2</v>
      </c>
      <c r="I22" s="179">
        <f>[1]pm2.5!U308</f>
        <v>13.310587445111768</v>
      </c>
      <c r="J22" s="179">
        <f>[1]pm10!U308</f>
        <v>19.793855612189923</v>
      </c>
      <c r="K22" s="179">
        <f>[1]PST!U308</f>
        <v>26.594184251077333</v>
      </c>
      <c r="L22" s="179">
        <f>[1]BC!U308</f>
        <v>0.4942197166377707</v>
      </c>
      <c r="M22" s="179">
        <f>[1]CO!U308</f>
        <v>364.61480528008252</v>
      </c>
      <c r="N22" s="179">
        <f>[1]piombo!U308</f>
        <v>155.65686703115904</v>
      </c>
      <c r="O22" s="179">
        <f>[1]cadmio!U308</f>
        <v>4.9769247204743117</v>
      </c>
      <c r="P22" s="179">
        <f>[1]mercurio!U308</f>
        <v>3.6468470679365548</v>
      </c>
      <c r="Q22" s="179">
        <f>[1]arsenico!U308</f>
        <v>21.731398705769188</v>
      </c>
      <c r="R22" s="179">
        <f>[1]cromo!U308</f>
        <v>15.888333590169605</v>
      </c>
      <c r="S22" s="179">
        <f>[1]rame!U308</f>
        <v>25.887272010608953</v>
      </c>
      <c r="T22" s="179">
        <f>[1]nichel!U308</f>
        <v>14.1324542712933</v>
      </c>
      <c r="U22" s="179">
        <f>[1]selenio!U308</f>
        <v>5.9400413735436723</v>
      </c>
      <c r="V22" s="179">
        <f>[1]zinco!U308</f>
        <v>207.2057042337467</v>
      </c>
      <c r="W22" s="179">
        <f>[1]Diossine!U308</f>
        <v>116.43741649208847</v>
      </c>
      <c r="X22" s="159" t="s">
        <v>427</v>
      </c>
      <c r="Y22" s="159" t="s">
        <v>427</v>
      </c>
      <c r="Z22" s="159" t="s">
        <v>427</v>
      </c>
      <c r="AA22" s="159" t="s">
        <v>427</v>
      </c>
      <c r="AB22" s="179">
        <f>[1]PAH!U308</f>
        <v>4.0348638969051178</v>
      </c>
      <c r="AC22" s="179">
        <f>[1]HCB!U308</f>
        <v>4.282961512150532</v>
      </c>
      <c r="AD22" s="179">
        <f>[1]PCB!U308</f>
        <v>44.719097262508434</v>
      </c>
      <c r="AE22" s="160"/>
      <c r="AF22" s="191">
        <f>'[1]dati attività'!$M$44</f>
        <v>110808.14557782</v>
      </c>
      <c r="AG22" s="191">
        <f>'[1]dati attività'!$M$45</f>
        <v>17538.198164999998</v>
      </c>
      <c r="AH22" s="191">
        <f>'[1]dati attività'!$M$46</f>
        <v>139244.94639</v>
      </c>
      <c r="AI22" s="191">
        <f>'[1]dati attività'!$M$47</f>
        <v>11671.5</v>
      </c>
      <c r="AJ22" s="191" t="str">
        <f>'[1]dati attività'!$M$48</f>
        <v>NO</v>
      </c>
      <c r="AK22" s="159" t="s">
        <v>412</v>
      </c>
      <c r="AL22" s="140" t="s">
        <v>18</v>
      </c>
    </row>
    <row r="23" spans="1:39" s="10" customFormat="1" ht="24.75" customHeight="1" thickBot="1">
      <c r="A23" s="101" t="s">
        <v>129</v>
      </c>
      <c r="B23" s="102" t="s">
        <v>336</v>
      </c>
      <c r="C23" s="109" t="s">
        <v>352</v>
      </c>
      <c r="D23" s="135"/>
      <c r="E23" s="179">
        <f>[1]NOx!U309</f>
        <v>35.107932471914907</v>
      </c>
      <c r="F23" s="179">
        <f>[1]NMVOC!U309</f>
        <v>5.0991360841497908</v>
      </c>
      <c r="G23" s="179">
        <f>[1]SOx!U309</f>
        <v>0.66600000000000004</v>
      </c>
      <c r="H23" s="179">
        <f>[1]NH3!U309</f>
        <v>4.88603785973756E-3</v>
      </c>
      <c r="I23" s="179">
        <f>[1]pm2.5!U309</f>
        <v>4.3076283934757935</v>
      </c>
      <c r="J23" s="179">
        <f>[1]pm10!U309</f>
        <v>4.3076283934757935</v>
      </c>
      <c r="K23" s="179">
        <f>[1]PST!U309</f>
        <v>4.3955391770161159</v>
      </c>
      <c r="L23" s="179">
        <f>[1]BC!U309</f>
        <v>2.6707296039549928</v>
      </c>
      <c r="M23" s="179">
        <f>[1]CO!U309</f>
        <v>11.339869799079384</v>
      </c>
      <c r="N23" s="179">
        <f>[1]piombo!U309</f>
        <v>2.275779569569186</v>
      </c>
      <c r="O23" s="179">
        <f>[1]cadmio!U309</f>
        <v>1.2324176271236661E-3</v>
      </c>
      <c r="P23" s="179" t="str">
        <f>[1]mercurio!U309</f>
        <v>NA</v>
      </c>
      <c r="Q23" s="179" t="str">
        <f>[1]arsenico!U309</f>
        <v>NA</v>
      </c>
      <c r="R23" s="179">
        <f>[1]cromo!U309</f>
        <v>3.6208855310800292E-3</v>
      </c>
      <c r="S23" s="179">
        <f>[1]rame!U309</f>
        <v>9.6144639949891655E-2</v>
      </c>
      <c r="T23" s="179">
        <f>[1]nichel!U309</f>
        <v>6.6555141874462594E-3</v>
      </c>
      <c r="U23" s="179">
        <f>[1]selenio!U309</f>
        <v>1.3311028374892519E-2</v>
      </c>
      <c r="V23" s="179">
        <f>[1]zinco!U309</f>
        <v>2.1137760059003148E-2</v>
      </c>
      <c r="W23" s="179" t="str">
        <f>[1]Diossine!U309</f>
        <v>NA</v>
      </c>
      <c r="X23" s="159" t="s">
        <v>427</v>
      </c>
      <c r="Y23" s="159" t="s">
        <v>427</v>
      </c>
      <c r="Z23" s="159" t="s">
        <v>427</v>
      </c>
      <c r="AA23" s="159" t="s">
        <v>427</v>
      </c>
      <c r="AB23" s="179">
        <f>[1]PAH!U309</f>
        <v>5.3244113499570069E-2</v>
      </c>
      <c r="AC23" s="179" t="str">
        <f>[1]HCB!U309</f>
        <v>NA</v>
      </c>
      <c r="AD23" s="179" t="str">
        <f>[1]PCB!U309</f>
        <v>NA</v>
      </c>
      <c r="AE23" s="160"/>
      <c r="AF23" s="191">
        <f>'[1]dati attività'!$M$49</f>
        <v>28422.612935999998</v>
      </c>
      <c r="AG23" s="191" t="str">
        <f>'[1]dati attività'!$M$50</f>
        <v>NO</v>
      </c>
      <c r="AH23" s="191" t="str">
        <f>'[1]dati attività'!$M$51</f>
        <v>NO</v>
      </c>
      <c r="AI23" s="191" t="str">
        <f>'[1]dati attività'!$M$52</f>
        <v>NO</v>
      </c>
      <c r="AJ23" s="191" t="str">
        <f>'[1]dati attività'!$M$53</f>
        <v>NO</v>
      </c>
      <c r="AK23" s="159" t="s">
        <v>412</v>
      </c>
      <c r="AL23" s="140" t="s">
        <v>18</v>
      </c>
    </row>
    <row r="24" spans="1:39" s="10" customFormat="1" ht="24.75" customHeight="1" thickBot="1">
      <c r="A24" s="91" t="s">
        <v>122</v>
      </c>
      <c r="B24" s="102" t="s">
        <v>335</v>
      </c>
      <c r="C24" s="109" t="s">
        <v>353</v>
      </c>
      <c r="D24" s="94"/>
      <c r="E24" s="179" t="str">
        <f>[1]NOx!U310</f>
        <v>IE</v>
      </c>
      <c r="F24" s="179" t="str">
        <f>[1]NMVOC!U310</f>
        <v>IE</v>
      </c>
      <c r="G24" s="179" t="str">
        <f>[1]SOx!U310</f>
        <v>IE</v>
      </c>
      <c r="H24" s="179" t="str">
        <f>[1]NH3!U310</f>
        <v>IE</v>
      </c>
      <c r="I24" s="179" t="str">
        <f>[1]pm2.5!U310</f>
        <v>IE</v>
      </c>
      <c r="J24" s="179" t="str">
        <f>[1]pm10!U310</f>
        <v>IE</v>
      </c>
      <c r="K24" s="179" t="str">
        <f>[1]PST!U310</f>
        <v>IE</v>
      </c>
      <c r="L24" s="179" t="str">
        <f>[1]BC!U310</f>
        <v>IE</v>
      </c>
      <c r="M24" s="179" t="str">
        <f>[1]CO!U310</f>
        <v>IE</v>
      </c>
      <c r="N24" s="179" t="str">
        <f>[1]piombo!U310</f>
        <v>IE</v>
      </c>
      <c r="O24" s="179" t="str">
        <f>[1]cadmio!U310</f>
        <v>IE</v>
      </c>
      <c r="P24" s="179" t="str">
        <f>[1]mercurio!U310</f>
        <v>IE</v>
      </c>
      <c r="Q24" s="179" t="str">
        <f>[1]arsenico!U310</f>
        <v>IE</v>
      </c>
      <c r="R24" s="179" t="str">
        <f>[1]cromo!U310</f>
        <v>IE</v>
      </c>
      <c r="S24" s="179" t="str">
        <f>[1]rame!U310</f>
        <v>IE</v>
      </c>
      <c r="T24" s="179" t="str">
        <f>[1]nichel!U310</f>
        <v>IE</v>
      </c>
      <c r="U24" s="179" t="str">
        <f>[1]selenio!U310</f>
        <v>IE</v>
      </c>
      <c r="V24" s="179" t="str">
        <f>[1]zinco!U310</f>
        <v>IE</v>
      </c>
      <c r="W24" s="179" t="str">
        <f>[1]Diossine!U310</f>
        <v>IE</v>
      </c>
      <c r="X24" s="179" t="s">
        <v>433</v>
      </c>
      <c r="Y24" s="179" t="s">
        <v>433</v>
      </c>
      <c r="Z24" s="179" t="s">
        <v>433</v>
      </c>
      <c r="AA24" s="179" t="s">
        <v>433</v>
      </c>
      <c r="AB24" s="179" t="str">
        <f>[1]PAH!U310</f>
        <v>IE</v>
      </c>
      <c r="AC24" s="179" t="str">
        <f>[1]HCB!U310</f>
        <v>IE</v>
      </c>
      <c r="AD24" s="179" t="str">
        <f>[1]PCB!U310</f>
        <v>IE</v>
      </c>
      <c r="AE24" s="160"/>
      <c r="AF24" s="191">
        <f>'[1]dati attività'!$M$54</f>
        <v>88480.406858000002</v>
      </c>
      <c r="AG24" s="191">
        <f>'[1]dati attività'!$M$55</f>
        <v>6627.9287000000004</v>
      </c>
      <c r="AH24" s="191">
        <f>'[1]dati attività'!$M$56</f>
        <v>191863.03479999999</v>
      </c>
      <c r="AI24" s="191" t="str">
        <f>'[1]dati attività'!$M$57</f>
        <v>NO</v>
      </c>
      <c r="AJ24" s="191" t="str">
        <f>'[1]dati attività'!$M$58</f>
        <v>NO</v>
      </c>
      <c r="AK24" s="159" t="s">
        <v>412</v>
      </c>
      <c r="AL24" s="140" t="s">
        <v>18</v>
      </c>
    </row>
    <row r="25" spans="1:39" s="10" customFormat="1" ht="24.75" customHeight="1" thickBot="1">
      <c r="A25" s="101" t="s">
        <v>130</v>
      </c>
      <c r="B25" s="102" t="s">
        <v>170</v>
      </c>
      <c r="C25" s="110" t="s">
        <v>312</v>
      </c>
      <c r="D25" s="94"/>
      <c r="E25" s="179">
        <f>[1]NOx!U311</f>
        <v>2.665636381015458</v>
      </c>
      <c r="F25" s="179">
        <f>[1]NMVOC!U311</f>
        <v>0.73788108986272816</v>
      </c>
      <c r="G25" s="179">
        <f>[1]SOx!U311</f>
        <v>0.21600170851481232</v>
      </c>
      <c r="H25" s="179" t="str">
        <f>[1]NH3!U311</f>
        <v>NA</v>
      </c>
      <c r="I25" s="179">
        <f>[1]pm2.5!U311</f>
        <v>2.1887974421621988E-2</v>
      </c>
      <c r="J25" s="179">
        <f>[1]pm10!U311</f>
        <v>2.1887974421621988E-2</v>
      </c>
      <c r="K25" s="179">
        <f>[1]PST!U311</f>
        <v>2.2334667777165293E-2</v>
      </c>
      <c r="L25" s="179">
        <f>[1]BC!U311</f>
        <v>1.0506227722378553E-2</v>
      </c>
      <c r="M25" s="179">
        <f>[1]CO!U311</f>
        <v>2.8543884988138384</v>
      </c>
      <c r="N25" s="179">
        <f>[1]piombo!U311</f>
        <v>0.34637821927263068</v>
      </c>
      <c r="O25" s="179">
        <f>[1]cadmio!U311</f>
        <v>1.0813505846423285E-4</v>
      </c>
      <c r="P25" s="179" t="str">
        <f>[1]mercurio!U311</f>
        <v>NA</v>
      </c>
      <c r="Q25" s="179" t="str">
        <f>[1]arsenico!U311</f>
        <v>NA</v>
      </c>
      <c r="R25" s="179">
        <f>[1]cromo!U311</f>
        <v>9.8770562401230083E-5</v>
      </c>
      <c r="S25" s="179">
        <f>[1]rame!U311</f>
        <v>1.3481647288978965E-3</v>
      </c>
      <c r="T25" s="179">
        <f>[1]nichel!U311</f>
        <v>3.2440517539269846E-4</v>
      </c>
      <c r="U25" s="179">
        <f>[1]selenio!U311</f>
        <v>3.2440517539269859E-3</v>
      </c>
      <c r="V25" s="179">
        <f>[1]zinco!U311</f>
        <v>6.4740459502536209E-3</v>
      </c>
      <c r="W25" s="179" t="str">
        <f>[1]Diossine!U311</f>
        <v>NA</v>
      </c>
      <c r="X25" s="159" t="s">
        <v>427</v>
      </c>
      <c r="Y25" s="159" t="s">
        <v>427</v>
      </c>
      <c r="Z25" s="159" t="s">
        <v>427</v>
      </c>
      <c r="AA25" s="159" t="s">
        <v>427</v>
      </c>
      <c r="AB25" s="179">
        <f>[1]PAH!U311</f>
        <v>7.3788108986272828E-4</v>
      </c>
      <c r="AC25" s="179" t="str">
        <f>[1]HCB!U311</f>
        <v>NA</v>
      </c>
      <c r="AD25" s="179" t="str">
        <f>[1]PCB!U311</f>
        <v>NA</v>
      </c>
      <c r="AE25" s="160"/>
      <c r="AF25" s="191">
        <f>'[1]dati attività'!$M59</f>
        <v>7726.4830980314655</v>
      </c>
      <c r="AG25" s="191" t="str">
        <f>'[1]dati attività'!$M$50</f>
        <v>NO</v>
      </c>
      <c r="AH25" s="191" t="str">
        <f>'[1]dati attività'!$M$51</f>
        <v>NO</v>
      </c>
      <c r="AI25" s="191" t="str">
        <f>'[1]dati attività'!$M$52</f>
        <v>NO</v>
      </c>
      <c r="AJ25" s="191" t="str">
        <f>'[1]dati attività'!$M$53</f>
        <v>NO</v>
      </c>
      <c r="AK25" s="159" t="s">
        <v>412</v>
      </c>
      <c r="AL25" s="140" t="s">
        <v>18</v>
      </c>
    </row>
    <row r="26" spans="1:39" s="10" customFormat="1" ht="24.75" customHeight="1" thickBot="1">
      <c r="A26" s="101" t="s">
        <v>130</v>
      </c>
      <c r="B26" s="101" t="s">
        <v>169</v>
      </c>
      <c r="C26" s="109" t="s">
        <v>322</v>
      </c>
      <c r="D26" s="94"/>
      <c r="E26" s="179">
        <f>[1]NOx!U312</f>
        <v>2.0623203462089088</v>
      </c>
      <c r="F26" s="179">
        <f>[1]NMVOC!U312</f>
        <v>0.37049705255316234</v>
      </c>
      <c r="G26" s="179">
        <f>[1]SOx!U312</f>
        <v>0.16878129526933028</v>
      </c>
      <c r="H26" s="179" t="str">
        <f>[1]NH3!U312</f>
        <v>NA</v>
      </c>
      <c r="I26" s="179">
        <f>[1]pm2.5!U312</f>
        <v>1.7025347175391271E-2</v>
      </c>
      <c r="J26" s="179">
        <f>[1]pm10!U312</f>
        <v>1.7025347175391271E-2</v>
      </c>
      <c r="K26" s="179">
        <f>[1]PST!U312</f>
        <v>1.7372803240195175E-2</v>
      </c>
      <c r="L26" s="179">
        <f>[1]BC!U312</f>
        <v>8.1721666441878088E-3</v>
      </c>
      <c r="M26" s="179">
        <f>[1]CO!U312</f>
        <v>1.866876718283949</v>
      </c>
      <c r="N26" s="179">
        <f>[1]piombo!U312</f>
        <v>0.28121998197644726</v>
      </c>
      <c r="O26" s="179">
        <f>[1]cadmio!U312</f>
        <v>8.7793450916723046E-5</v>
      </c>
      <c r="P26" s="179" t="str">
        <f>[1]mercurio!U312</f>
        <v>NA</v>
      </c>
      <c r="Q26" s="179" t="str">
        <f>[1]arsenico!U312</f>
        <v>NA</v>
      </c>
      <c r="R26" s="179">
        <f>[1]cromo!U312</f>
        <v>8.0190538067334669E-5</v>
      </c>
      <c r="S26" s="179">
        <f>[1]rame!U312</f>
        <v>1.0945574509797294E-3</v>
      </c>
      <c r="T26" s="179">
        <f>[1]nichel!U312</f>
        <v>2.6338035275016915E-4</v>
      </c>
      <c r="U26" s="179">
        <f>[1]selenio!U312</f>
        <v>2.6338035275016917E-3</v>
      </c>
      <c r="V26" s="179">
        <f>[1]zinco!U312</f>
        <v>5.2561939063842092E-3</v>
      </c>
      <c r="W26" s="179" t="str">
        <f>[1]Diossine!U312</f>
        <v>NA</v>
      </c>
      <c r="X26" s="159" t="s">
        <v>427</v>
      </c>
      <c r="Y26" s="159" t="s">
        <v>427</v>
      </c>
      <c r="Z26" s="159" t="s">
        <v>427</v>
      </c>
      <c r="AA26" s="159" t="s">
        <v>427</v>
      </c>
      <c r="AB26" s="179">
        <f>[1]PAH!U312</f>
        <v>3.7049705255316236E-4</v>
      </c>
      <c r="AC26" s="179" t="str">
        <f>[1]HCB!U312</f>
        <v>NA</v>
      </c>
      <c r="AD26" s="179" t="str">
        <f>[1]PCB!U312</f>
        <v>NA</v>
      </c>
      <c r="AE26" s="160"/>
      <c r="AF26" s="191">
        <f>'[1]dati attività'!$M60</f>
        <v>7418.9605680314653</v>
      </c>
      <c r="AG26" s="191" t="str">
        <f>'[1]dati attività'!$M$50</f>
        <v>NO</v>
      </c>
      <c r="AH26" s="191" t="str">
        <f>'[1]dati attività'!$M$51</f>
        <v>NO</v>
      </c>
      <c r="AI26" s="191" t="str">
        <f>'[1]dati attività'!$M$52</f>
        <v>NO</v>
      </c>
      <c r="AJ26" s="191" t="str">
        <f>'[1]dati attività'!$M$53</f>
        <v>NO</v>
      </c>
      <c r="AK26" s="159" t="s">
        <v>412</v>
      </c>
      <c r="AL26" s="140" t="s">
        <v>18</v>
      </c>
    </row>
    <row r="27" spans="1:39" s="10" customFormat="1" ht="24.75" customHeight="1" thickBot="1">
      <c r="A27" s="101" t="s">
        <v>131</v>
      </c>
      <c r="B27" s="101" t="s">
        <v>171</v>
      </c>
      <c r="C27" s="109" t="s">
        <v>61</v>
      </c>
      <c r="D27" s="94"/>
      <c r="E27" s="179">
        <f>[1]NOx!U313</f>
        <v>476.33032103175464</v>
      </c>
      <c r="F27" s="179">
        <f>[1]NMVOC!U313</f>
        <v>378.90162313967897</v>
      </c>
      <c r="G27" s="179">
        <f>[1]SOx!U313</f>
        <v>17.056273790926763</v>
      </c>
      <c r="H27" s="179">
        <f>[1]NH3!U313</f>
        <v>10.608832635897032</v>
      </c>
      <c r="I27" s="179">
        <f>[1]pm2.5!U313</f>
        <v>13.134905425292468</v>
      </c>
      <c r="J27" s="179">
        <f>[1]pm10!U313</f>
        <v>13.134905425292468</v>
      </c>
      <c r="K27" s="179">
        <f>[1]PST!U313</f>
        <v>13.134905425292468</v>
      </c>
      <c r="L27" s="179">
        <f>[1]BC!U313</f>
        <v>7.4253279463257753</v>
      </c>
      <c r="M27" s="179">
        <f>[1]CO!U313</f>
        <v>3206.9548851485256</v>
      </c>
      <c r="N27" s="179">
        <f>[1]piombo!U313</f>
        <v>1057.4669341940091</v>
      </c>
      <c r="O27" s="179">
        <f>[1]cadmio!U313</f>
        <v>0.22895568738350047</v>
      </c>
      <c r="P27" s="179" t="str">
        <f>[1]mercurio!U313</f>
        <v>NA</v>
      </c>
      <c r="Q27" s="179" t="str">
        <f>[1]arsenico!U313</f>
        <v>NA</v>
      </c>
      <c r="R27" s="179">
        <f>[1]cromo!U313</f>
        <v>0.39855863080428527</v>
      </c>
      <c r="S27" s="179">
        <f>[1]rame!U313</f>
        <v>0.82664145176715098</v>
      </c>
      <c r="T27" s="179">
        <f>[1]nichel!U313</f>
        <v>0.26481807871403817</v>
      </c>
      <c r="U27" s="179">
        <f>[1]selenio!U313</f>
        <v>3.6288712436982704E-3</v>
      </c>
      <c r="V27" s="179">
        <f>[1]zinco!U313</f>
        <v>45.864721877141143</v>
      </c>
      <c r="W27" s="179">
        <f>[1]Diossine!U313</f>
        <v>14.526881303778501</v>
      </c>
      <c r="X27" s="159" t="s">
        <v>427</v>
      </c>
      <c r="Y27" s="159" t="s">
        <v>427</v>
      </c>
      <c r="Z27" s="159" t="s">
        <v>427</v>
      </c>
      <c r="AA27" s="159" t="s">
        <v>427</v>
      </c>
      <c r="AB27" s="179">
        <f>[1]PAH!U313</f>
        <v>1.08024641527365</v>
      </c>
      <c r="AC27" s="179" t="str">
        <f>[1]HCB!U313</f>
        <v>NA</v>
      </c>
      <c r="AD27" s="179" t="str">
        <f>[1]PCB!U313</f>
        <v>NA</v>
      </c>
      <c r="AE27" s="160"/>
      <c r="AF27" s="191">
        <f>'[1]dati attività'!$M$61</f>
        <v>956614.38883337309</v>
      </c>
      <c r="AG27" s="191" t="s">
        <v>433</v>
      </c>
      <c r="AH27" s="191">
        <f>'[1]dati attività'!$M$62</f>
        <v>12070.70325046843</v>
      </c>
      <c r="AI27" s="191">
        <f>'[1]dati attività'!$M$63</f>
        <v>0</v>
      </c>
      <c r="AJ27" s="191" t="s">
        <v>433</v>
      </c>
      <c r="AK27" s="159" t="s">
        <v>412</v>
      </c>
      <c r="AL27" s="140" t="s">
        <v>18</v>
      </c>
    </row>
    <row r="28" spans="1:39" s="10" customFormat="1" ht="24.75" customHeight="1" thickBot="1">
      <c r="A28" s="101" t="s">
        <v>131</v>
      </c>
      <c r="B28" s="101" t="s">
        <v>172</v>
      </c>
      <c r="C28" s="109" t="s">
        <v>154</v>
      </c>
      <c r="D28" s="94"/>
      <c r="E28" s="179">
        <f>[1]NOx!U314</f>
        <v>78.680187762987771</v>
      </c>
      <c r="F28" s="179">
        <f>[1]NMVOC!U314</f>
        <v>17.070998341336693</v>
      </c>
      <c r="G28" s="179">
        <f>[1]SOx!U314</f>
        <v>4.1043754940376953</v>
      </c>
      <c r="H28" s="179">
        <f>[1]NH3!U314</f>
        <v>0.14778650379905095</v>
      </c>
      <c r="I28" s="179">
        <f>[1]pm2.5!U314</f>
        <v>13.14134043375182</v>
      </c>
      <c r="J28" s="179">
        <f>[1]pm10!U314</f>
        <v>13.14134043375182</v>
      </c>
      <c r="K28" s="179">
        <f>[1]PST!U314</f>
        <v>13.14134043375182</v>
      </c>
      <c r="L28" s="179">
        <f>[1]BC!U314</f>
        <v>7.4263945972144469</v>
      </c>
      <c r="M28" s="179">
        <f>[1]CO!U314</f>
        <v>182.57888886782658</v>
      </c>
      <c r="N28" s="179">
        <f>[1]piombo!U314</f>
        <v>70.773757399201614</v>
      </c>
      <c r="O28" s="179">
        <f>[1]cadmio!U314</f>
        <v>3.7847567110897942E-2</v>
      </c>
      <c r="P28" s="179" t="str">
        <f>[1]mercurio!U314</f>
        <v>NA</v>
      </c>
      <c r="Q28" s="179" t="str">
        <f>[1]arsenico!U314</f>
        <v>NA</v>
      </c>
      <c r="R28" s="179">
        <f>[1]cromo!U314</f>
        <v>0.11861825634888123</v>
      </c>
      <c r="S28" s="179">
        <f>[1]rame!U314</f>
        <v>0.10085265312181764</v>
      </c>
      <c r="T28" s="179">
        <f>[1]nichel!U314</f>
        <v>3.9439187124643692E-2</v>
      </c>
      <c r="U28" s="179">
        <f>[1]selenio!U314</f>
        <v>4.772969341778239E-4</v>
      </c>
      <c r="V28" s="179">
        <f>[1]zinco!U314</f>
        <v>7.5644247758143122</v>
      </c>
      <c r="W28" s="179">
        <f>[1]Diossine!U314</f>
        <v>2.949325151</v>
      </c>
      <c r="X28" s="159" t="s">
        <v>427</v>
      </c>
      <c r="Y28" s="159" t="s">
        <v>427</v>
      </c>
      <c r="Z28" s="159" t="s">
        <v>427</v>
      </c>
      <c r="AA28" s="159" t="s">
        <v>427</v>
      </c>
      <c r="AB28" s="179">
        <f>[1]PAH!U314</f>
        <v>0.32324974732</v>
      </c>
      <c r="AC28" s="179" t="str">
        <f>[1]HCB!U314</f>
        <v>NA</v>
      </c>
      <c r="AD28" s="179" t="str">
        <f>[1]PCB!U314</f>
        <v>NA</v>
      </c>
      <c r="AE28" s="160"/>
      <c r="AF28" s="191">
        <f>'[1]dati attività'!$M$64</f>
        <v>180616.9688414869</v>
      </c>
      <c r="AG28" s="191" t="s">
        <v>433</v>
      </c>
      <c r="AH28" s="191" t="s">
        <v>433</v>
      </c>
      <c r="AI28" s="191">
        <f>'[1]dati attività'!$M$65</f>
        <v>0</v>
      </c>
      <c r="AJ28" s="191" t="s">
        <v>433</v>
      </c>
      <c r="AK28" s="159" t="s">
        <v>412</v>
      </c>
      <c r="AL28" s="140" t="s">
        <v>18</v>
      </c>
    </row>
    <row r="29" spans="1:39" s="10" customFormat="1" ht="24.75" customHeight="1" thickBot="1">
      <c r="A29" s="101" t="s">
        <v>131</v>
      </c>
      <c r="B29" s="101" t="s">
        <v>173</v>
      </c>
      <c r="C29" s="109" t="s">
        <v>155</v>
      </c>
      <c r="D29" s="94"/>
      <c r="E29" s="179">
        <f>[1]NOx!U315</f>
        <v>304.12672957055827</v>
      </c>
      <c r="F29" s="179">
        <f>[1]NMVOC!U315</f>
        <v>20.60985279314303</v>
      </c>
      <c r="G29" s="179">
        <f>[1]SOx!U315</f>
        <v>7.6357397233797304</v>
      </c>
      <c r="H29" s="179">
        <f>[1]NH3!U315</f>
        <v>0.10654739250359999</v>
      </c>
      <c r="I29" s="179">
        <f>[1]pm2.5!U315</f>
        <v>11.345028260911411</v>
      </c>
      <c r="J29" s="179">
        <f>[1]pm10!U315</f>
        <v>11.345028260911411</v>
      </c>
      <c r="K29" s="179">
        <f>[1]PST!U315</f>
        <v>11.345028260911411</v>
      </c>
      <c r="L29" s="179">
        <f>[1]BC!U315</f>
        <v>5.8934719330166789</v>
      </c>
      <c r="M29" s="179">
        <f>[1]CO!U315</f>
        <v>69.818775919992845</v>
      </c>
      <c r="N29" s="179">
        <f>[1]piombo!U315</f>
        <v>37.45311302283686</v>
      </c>
      <c r="O29" s="179">
        <f>[1]cadmio!U315</f>
        <v>6.6480910312686756E-2</v>
      </c>
      <c r="P29" s="179" t="str">
        <f>[1]mercurio!U315</f>
        <v>NA</v>
      </c>
      <c r="Q29" s="179" t="str">
        <f>[1]arsenico!U315</f>
        <v>NA</v>
      </c>
      <c r="R29" s="179">
        <f>[1]cromo!U315</f>
        <v>0.22901101178690625</v>
      </c>
      <c r="S29" s="179">
        <f>[1]rame!U315</f>
        <v>0.16215726638596242</v>
      </c>
      <c r="T29" s="179">
        <f>[1]nichel!U315</f>
        <v>6.726403749661293E-2</v>
      </c>
      <c r="U29" s="179">
        <f>[1]selenio!U315</f>
        <v>7.6467284903612763E-4</v>
      </c>
      <c r="V29" s="179">
        <f>[1]zinco!U315</f>
        <v>13.28097583632859</v>
      </c>
      <c r="W29" s="179">
        <f>[1]Diossine!U315</f>
        <v>2.2420764843297007</v>
      </c>
      <c r="X29" s="159" t="s">
        <v>427</v>
      </c>
      <c r="Y29" s="159" t="s">
        <v>427</v>
      </c>
      <c r="Z29" s="159" t="s">
        <v>427</v>
      </c>
      <c r="AA29" s="159" t="s">
        <v>427</v>
      </c>
      <c r="AB29" s="179">
        <f>[1]PAH!U315</f>
        <v>0.49257545049543999</v>
      </c>
      <c r="AC29" s="179" t="str">
        <f>[1]HCB!U315</f>
        <v>NA</v>
      </c>
      <c r="AD29" s="179" t="str">
        <f>[1]PCB!U315</f>
        <v>NA</v>
      </c>
      <c r="AE29" s="160"/>
      <c r="AF29" s="191">
        <f>'[1]dati attività'!$M$66</f>
        <v>325959.64985255513</v>
      </c>
      <c r="AG29" s="191" t="s">
        <v>433</v>
      </c>
      <c r="AH29" s="191">
        <f>'[1]dati attività'!$M$67</f>
        <v>66.254688694524617</v>
      </c>
      <c r="AI29" s="191">
        <f>'[1]dati attività'!$M$68</f>
        <v>0</v>
      </c>
      <c r="AJ29" s="191" t="s">
        <v>433</v>
      </c>
      <c r="AK29" s="159" t="s">
        <v>412</v>
      </c>
      <c r="AL29" s="140" t="s">
        <v>18</v>
      </c>
    </row>
    <row r="30" spans="1:39" s="10" customFormat="1" ht="24.75" customHeight="1" thickBot="1">
      <c r="A30" s="101" t="s">
        <v>131</v>
      </c>
      <c r="B30" s="101" t="s">
        <v>174</v>
      </c>
      <c r="C30" s="109" t="s">
        <v>62</v>
      </c>
      <c r="D30" s="94"/>
      <c r="E30" s="179">
        <f>[1]NOx!U316</f>
        <v>7.7961997372693599</v>
      </c>
      <c r="F30" s="179">
        <f>[1]NMVOC!U316</f>
        <v>235.19459721752006</v>
      </c>
      <c r="G30" s="179">
        <f>[1]SOx!U316</f>
        <v>1.0314335594811026</v>
      </c>
      <c r="H30" s="179">
        <f>[1]NH3!U316</f>
        <v>6.5096910999999993E-2</v>
      </c>
      <c r="I30" s="179">
        <f>[1]pm2.5!U316</f>
        <v>4.8572090799999996</v>
      </c>
      <c r="J30" s="179">
        <f>[1]pm10!U316</f>
        <v>4.8572090799999996</v>
      </c>
      <c r="K30" s="179">
        <f>[1]PST!U316</f>
        <v>4.8572090799999996</v>
      </c>
      <c r="L30" s="179">
        <f>[1]BC!U316</f>
        <v>0.9515627579999999</v>
      </c>
      <c r="M30" s="179">
        <f>[1]CO!U316</f>
        <v>736.67431505343336</v>
      </c>
      <c r="N30" s="179">
        <f>[1]piombo!U316</f>
        <v>157.86011022376874</v>
      </c>
      <c r="O30" s="179">
        <f>[1]cadmio!U316</f>
        <v>1.3924353052994875E-2</v>
      </c>
      <c r="P30" s="179" t="str">
        <f>[1]mercurio!U316</f>
        <v>NA</v>
      </c>
      <c r="Q30" s="179" t="str">
        <f>[1]arsenico!U316</f>
        <v>NA</v>
      </c>
      <c r="R30" s="179">
        <f>[1]cromo!U316</f>
        <v>2.0499741994686672E-2</v>
      </c>
      <c r="S30" s="179">
        <f>[1]rame!U316</f>
        <v>5.3892403482885584E-2</v>
      </c>
      <c r="T30" s="179">
        <f>[1]nichel!U316</f>
        <v>1.6760795341567856E-2</v>
      </c>
      <c r="U30" s="179">
        <f>[1]selenio!U316</f>
        <v>2.5785838987028089E-4</v>
      </c>
      <c r="V30" s="179">
        <f>[1]zinco!U316</f>
        <v>2.7900277783963783</v>
      </c>
      <c r="W30" s="179">
        <f>[1]Diossine!U316</f>
        <v>0.78582473549999998</v>
      </c>
      <c r="X30" s="159" t="s">
        <v>427</v>
      </c>
      <c r="Y30" s="159" t="s">
        <v>427</v>
      </c>
      <c r="Z30" s="159" t="s">
        <v>427</v>
      </c>
      <c r="AA30" s="159" t="s">
        <v>427</v>
      </c>
      <c r="AB30" s="179">
        <f>[1]PAH!U316</f>
        <v>6.7106937729999996E-2</v>
      </c>
      <c r="AC30" s="179" t="str">
        <f>[1]HCB!U316</f>
        <v>NA</v>
      </c>
      <c r="AD30" s="179" t="str">
        <f>[1]PCB!U316</f>
        <v>NA</v>
      </c>
      <c r="AE30" s="160"/>
      <c r="AF30" s="191">
        <f>'[1]dati attività'!$M69</f>
        <v>56641.001329191939</v>
      </c>
      <c r="AG30" s="191" t="s">
        <v>433</v>
      </c>
      <c r="AH30" s="191" t="s">
        <v>433</v>
      </c>
      <c r="AI30" s="191" t="s">
        <v>433</v>
      </c>
      <c r="AJ30" s="191" t="s">
        <v>433</v>
      </c>
      <c r="AK30" s="159" t="s">
        <v>412</v>
      </c>
      <c r="AL30" s="140" t="s">
        <v>18</v>
      </c>
      <c r="AM30" s="44"/>
    </row>
    <row r="31" spans="1:39" s="10" customFormat="1" ht="24.75" customHeight="1" thickBot="1">
      <c r="A31" s="101" t="s">
        <v>131</v>
      </c>
      <c r="B31" s="101" t="s">
        <v>175</v>
      </c>
      <c r="C31" s="109" t="s">
        <v>63</v>
      </c>
      <c r="D31" s="94"/>
      <c r="E31" s="179" t="str">
        <f>[1]NOx!U317</f>
        <v>NA</v>
      </c>
      <c r="F31" s="179">
        <f>[1]NMVOC!U317</f>
        <v>164.05990861248574</v>
      </c>
      <c r="G31" s="179" t="str">
        <f>[1]SOx!U317</f>
        <v>NA</v>
      </c>
      <c r="H31" s="179" t="str">
        <f>[1]NH3!U317</f>
        <v>NA</v>
      </c>
      <c r="I31" s="179" t="str">
        <f>[1]pm2.5!U317</f>
        <v>NA</v>
      </c>
      <c r="J31" s="179" t="str">
        <f>[1]pm10!U317</f>
        <v>NA</v>
      </c>
      <c r="K31" s="179" t="str">
        <f>[1]PST!U317</f>
        <v>NA</v>
      </c>
      <c r="L31" s="179" t="str">
        <f>[1]BC!U317</f>
        <v>NA</v>
      </c>
      <c r="M31" s="179" t="str">
        <f>[1]CO!U317</f>
        <v>NA</v>
      </c>
      <c r="N31" s="179" t="str">
        <f>[1]piombo!U317</f>
        <v>NA</v>
      </c>
      <c r="O31" s="179" t="str">
        <f>[1]cadmio!U317</f>
        <v>NA</v>
      </c>
      <c r="P31" s="179" t="str">
        <f>[1]mercurio!U317</f>
        <v>NA</v>
      </c>
      <c r="Q31" s="179" t="str">
        <f>[1]arsenico!U317</f>
        <v>NA</v>
      </c>
      <c r="R31" s="179" t="str">
        <f>[1]cromo!U317</f>
        <v>NA</v>
      </c>
      <c r="S31" s="179" t="str">
        <f>[1]rame!U317</f>
        <v>NA</v>
      </c>
      <c r="T31" s="179" t="str">
        <f>[1]nichel!U317</f>
        <v>NA</v>
      </c>
      <c r="U31" s="179" t="str">
        <f>[1]selenio!U317</f>
        <v>NA</v>
      </c>
      <c r="V31" s="179" t="str">
        <f>[1]zinco!U317</f>
        <v>NA</v>
      </c>
      <c r="W31" s="179" t="str">
        <f>[1]Diossine!U317</f>
        <v>NA</v>
      </c>
      <c r="X31" s="179" t="s">
        <v>412</v>
      </c>
      <c r="Y31" s="179" t="s">
        <v>412</v>
      </c>
      <c r="Z31" s="179" t="s">
        <v>412</v>
      </c>
      <c r="AA31" s="179" t="s">
        <v>412</v>
      </c>
      <c r="AB31" s="179" t="str">
        <f>[1]PAH!U317</f>
        <v>NA</v>
      </c>
      <c r="AC31" s="179" t="str">
        <f>[1]HCB!U317</f>
        <v>NA</v>
      </c>
      <c r="AD31" s="179" t="str">
        <f>[1]PCB!U317</f>
        <v>NA</v>
      </c>
      <c r="AE31" s="160"/>
      <c r="AF31" s="191">
        <f>'[1]dati attività'!$M70</f>
        <v>0</v>
      </c>
      <c r="AG31" s="191" t="s">
        <v>433</v>
      </c>
      <c r="AH31" s="191" t="s">
        <v>433</v>
      </c>
      <c r="AI31" s="191" t="s">
        <v>433</v>
      </c>
      <c r="AJ31" s="191" t="s">
        <v>433</v>
      </c>
      <c r="AK31" s="159" t="s">
        <v>412</v>
      </c>
      <c r="AL31" s="140" t="s">
        <v>18</v>
      </c>
    </row>
    <row r="32" spans="1:39" s="10" customFormat="1" ht="24.75" customHeight="1" thickBot="1">
      <c r="A32" s="101" t="s">
        <v>131</v>
      </c>
      <c r="B32" s="101" t="s">
        <v>176</v>
      </c>
      <c r="C32" s="109" t="s">
        <v>64</v>
      </c>
      <c r="D32" s="94"/>
      <c r="E32" s="179" t="str">
        <f>[1]NOx!U318</f>
        <v>NA</v>
      </c>
      <c r="F32" s="179" t="str">
        <f>[1]NMVOC!U318</f>
        <v>NA</v>
      </c>
      <c r="G32" s="179" t="str">
        <f>[1]SOx!U318</f>
        <v>NA</v>
      </c>
      <c r="H32" s="179" t="str">
        <f>[1]NH3!U318</f>
        <v>NA</v>
      </c>
      <c r="I32" s="179">
        <f>[1]pm2.5!U318</f>
        <v>5.1097681501199075</v>
      </c>
      <c r="J32" s="179">
        <f>[1]pm10!U318</f>
        <v>9.4137411487532869</v>
      </c>
      <c r="K32" s="179">
        <f>[1]PST!U318</f>
        <v>18.827482297506574</v>
      </c>
      <c r="L32" s="179" t="str">
        <f>[1]BC!U318</f>
        <v>NE</v>
      </c>
      <c r="M32" s="179" t="str">
        <f>[1]CO!U318</f>
        <v>NA</v>
      </c>
      <c r="N32" s="179">
        <f>[1]piombo!U318</f>
        <v>12.395359018240921</v>
      </c>
      <c r="O32" s="179">
        <f>[1]cadmio!U318</f>
        <v>5.852742741574192E-2</v>
      </c>
      <c r="P32" s="179" t="str">
        <f>[1]mercurio!U318</f>
        <v>NA</v>
      </c>
      <c r="Q32" s="179" t="str">
        <f>[1]arsenico!U318</f>
        <v>NA</v>
      </c>
      <c r="R32" s="179">
        <f>[1]cromo!U318</f>
        <v>4.5812024217694391</v>
      </c>
      <c r="S32" s="179">
        <f>[1]rame!U318</f>
        <v>100.20817641282473</v>
      </c>
      <c r="T32" s="179">
        <f>[1]nichel!U318</f>
        <v>0.73206860630067327</v>
      </c>
      <c r="U32" s="179">
        <f>[1]selenio!U318</f>
        <v>0.10219536300239873</v>
      </c>
      <c r="V32" s="179">
        <f>[1]zinco!U318</f>
        <v>40.407672035383754</v>
      </c>
      <c r="W32" s="179" t="str">
        <f>[1]Diossine!U318</f>
        <v>NA</v>
      </c>
      <c r="X32" s="179" t="s">
        <v>412</v>
      </c>
      <c r="Y32" s="179" t="s">
        <v>412</v>
      </c>
      <c r="Z32" s="179" t="s">
        <v>412</v>
      </c>
      <c r="AA32" s="179" t="s">
        <v>412</v>
      </c>
      <c r="AB32" s="179" t="str">
        <f>[1]PAH!U318</f>
        <v>NA</v>
      </c>
      <c r="AC32" s="179" t="str">
        <f>[1]HCB!U318</f>
        <v>NA</v>
      </c>
      <c r="AD32" s="179" t="str">
        <f>[1]PCB!U318</f>
        <v>NA</v>
      </c>
      <c r="AE32" s="160"/>
      <c r="AF32" s="159" t="s">
        <v>412</v>
      </c>
      <c r="AG32" s="159" t="s">
        <v>412</v>
      </c>
      <c r="AH32" s="159" t="s">
        <v>412</v>
      </c>
      <c r="AI32" s="159" t="s">
        <v>412</v>
      </c>
      <c r="AJ32" s="159" t="s">
        <v>412</v>
      </c>
      <c r="AK32" s="191">
        <f>'[1]dati attività'!M71</f>
        <v>0</v>
      </c>
      <c r="AL32" s="140" t="s">
        <v>380</v>
      </c>
    </row>
    <row r="33" spans="1:38" s="10" customFormat="1" ht="24.75" customHeight="1" thickBot="1">
      <c r="A33" s="101" t="s">
        <v>131</v>
      </c>
      <c r="B33" s="101" t="s">
        <v>177</v>
      </c>
      <c r="C33" s="109" t="s">
        <v>65</v>
      </c>
      <c r="D33" s="94"/>
      <c r="E33" s="179" t="str">
        <f>[1]NOx!U319</f>
        <v>NA</v>
      </c>
      <c r="F33" s="179" t="str">
        <f>[1]NMVOC!U319</f>
        <v>NA</v>
      </c>
      <c r="G33" s="179" t="str">
        <f>[1]SOx!U319</f>
        <v>NA</v>
      </c>
      <c r="H33" s="179" t="str">
        <f>[1]NH3!U319</f>
        <v>NA</v>
      </c>
      <c r="I33" s="179" t="str">
        <f>[1]pm2.5!U319</f>
        <v>NE</v>
      </c>
      <c r="J33" s="179" t="str">
        <f>[1]pm10!U319</f>
        <v>NE</v>
      </c>
      <c r="K33" s="179" t="str">
        <f>[1]PST!U319</f>
        <v>IE</v>
      </c>
      <c r="L33" s="179" t="str">
        <f>[1]BC!U319</f>
        <v>NE</v>
      </c>
      <c r="M33" s="179" t="str">
        <f>[1]CO!U319</f>
        <v>NA</v>
      </c>
      <c r="N33" s="179" t="str">
        <f>[1]piombo!U319</f>
        <v>NE</v>
      </c>
      <c r="O33" s="179" t="str">
        <f>[1]cadmio!U319</f>
        <v>NE</v>
      </c>
      <c r="P33" s="179" t="str">
        <f>[1]mercurio!U319</f>
        <v>NA</v>
      </c>
      <c r="Q33" s="179" t="str">
        <f>[1]arsenico!U319</f>
        <v>NA</v>
      </c>
      <c r="R33" s="179" t="str">
        <f>[1]cromo!U319</f>
        <v>NE</v>
      </c>
      <c r="S33" s="179" t="str">
        <f>[1]rame!U319</f>
        <v>NE</v>
      </c>
      <c r="T33" s="179" t="str">
        <f>[1]nichel!U319</f>
        <v>NE</v>
      </c>
      <c r="U33" s="179" t="str">
        <f>[1]selenio!U319</f>
        <v>NE</v>
      </c>
      <c r="V33" s="179" t="str">
        <f>[1]zinco!U319</f>
        <v>NE</v>
      </c>
      <c r="W33" s="179" t="str">
        <f>[1]Diossine!U319</f>
        <v>NA</v>
      </c>
      <c r="X33" s="179" t="s">
        <v>412</v>
      </c>
      <c r="Y33" s="179" t="s">
        <v>412</v>
      </c>
      <c r="Z33" s="179" t="s">
        <v>412</v>
      </c>
      <c r="AA33" s="179" t="s">
        <v>412</v>
      </c>
      <c r="AB33" s="179" t="str">
        <f>[1]PAH!U319</f>
        <v>NA</v>
      </c>
      <c r="AC33" s="179" t="str">
        <f>[1]HCB!U319</f>
        <v>NA</v>
      </c>
      <c r="AD33" s="179" t="str">
        <f>[1]PCB!U319</f>
        <v>NA</v>
      </c>
      <c r="AE33" s="160"/>
      <c r="AF33" s="159" t="s">
        <v>412</v>
      </c>
      <c r="AG33" s="159" t="s">
        <v>412</v>
      </c>
      <c r="AH33" s="159" t="s">
        <v>412</v>
      </c>
      <c r="AI33" s="159" t="s">
        <v>412</v>
      </c>
      <c r="AJ33" s="159" t="s">
        <v>412</v>
      </c>
      <c r="AK33" s="191">
        <f>'[1]dati attività'!M72</f>
        <v>0</v>
      </c>
      <c r="AL33" s="140" t="s">
        <v>380</v>
      </c>
    </row>
    <row r="34" spans="1:38" s="10" customFormat="1" ht="24.75" customHeight="1" thickBot="1">
      <c r="A34" s="101" t="s">
        <v>129</v>
      </c>
      <c r="B34" s="101" t="s">
        <v>178</v>
      </c>
      <c r="C34" s="109" t="s">
        <v>66</v>
      </c>
      <c r="D34" s="94"/>
      <c r="E34" s="179">
        <f>[1]NOx!U320</f>
        <v>9.9559999999999995</v>
      </c>
      <c r="F34" s="179">
        <f>[1]NMVOC!U320</f>
        <v>0.88350000000000006</v>
      </c>
      <c r="G34" s="179">
        <f>[1]SOx!U320</f>
        <v>0.19</v>
      </c>
      <c r="H34" s="179">
        <f>[1]NH3!U320</f>
        <v>1.33E-3</v>
      </c>
      <c r="I34" s="179">
        <f>[1]pm2.5!U320</f>
        <v>0.27360000000000001</v>
      </c>
      <c r="J34" s="179">
        <f>[1]pm10!U320</f>
        <v>0.27360000000000001</v>
      </c>
      <c r="K34" s="179">
        <f>[1]PST!U320</f>
        <v>0.27918367346938777</v>
      </c>
      <c r="L34" s="179">
        <f>[1]BC!U320</f>
        <v>0.17784</v>
      </c>
      <c r="M34" s="179">
        <f>[1]CO!U320</f>
        <v>2.0329999999999999</v>
      </c>
      <c r="N34" s="179">
        <f>[1]piombo!U320</f>
        <v>0.64924642375096919</v>
      </c>
      <c r="O34" s="179">
        <f>[1]cadmio!U320</f>
        <v>3.5159061434458951E-4</v>
      </c>
      <c r="P34" s="179" t="str">
        <f>[1]mercurio!U320</f>
        <v>NA</v>
      </c>
      <c r="Q34" s="179" t="str">
        <f>[1]arsenico!U320</f>
        <v>NA</v>
      </c>
      <c r="R34" s="179">
        <f>[1]cromo!U320</f>
        <v>1.032985361719528E-3</v>
      </c>
      <c r="S34" s="179">
        <f>[1]rame!U320</f>
        <v>2.7428651036755881E-2</v>
      </c>
      <c r="T34" s="179">
        <f>[1]nichel!U320</f>
        <v>1.89872026368587E-3</v>
      </c>
      <c r="U34" s="179">
        <f>[1]selenio!U320</f>
        <v>3.79744052737174E-3</v>
      </c>
      <c r="V34" s="179">
        <f>[1]zinco!U320</f>
        <v>6.0302919087246226E-3</v>
      </c>
      <c r="W34" s="179" t="str">
        <f>[1]Diossine!U320</f>
        <v>NA</v>
      </c>
      <c r="X34" s="159" t="s">
        <v>427</v>
      </c>
      <c r="Y34" s="159" t="s">
        <v>427</v>
      </c>
      <c r="Z34" s="159" t="s">
        <v>427</v>
      </c>
      <c r="AA34" s="159" t="s">
        <v>427</v>
      </c>
      <c r="AB34" s="179">
        <f>[1]PAH!U320</f>
        <v>1.5189762109486958E-2</v>
      </c>
      <c r="AC34" s="179" t="str">
        <f>[1]HCB!U320</f>
        <v>NA</v>
      </c>
      <c r="AD34" s="179" t="str">
        <f>[1]PCB!U320</f>
        <v>NA</v>
      </c>
      <c r="AE34" s="160"/>
      <c r="AF34" s="191">
        <f>'[1]dati attività'!$M73</f>
        <v>8108.5532399999993</v>
      </c>
      <c r="AG34" s="191" t="s">
        <v>433</v>
      </c>
      <c r="AH34" s="191" t="s">
        <v>433</v>
      </c>
      <c r="AI34" s="191" t="s">
        <v>433</v>
      </c>
      <c r="AJ34" s="191" t="s">
        <v>433</v>
      </c>
      <c r="AK34" s="159" t="s">
        <v>412</v>
      </c>
      <c r="AL34" s="140" t="s">
        <v>18</v>
      </c>
    </row>
    <row r="35" spans="1:38" s="45" customFormat="1" ht="24.75" customHeight="1" thickBot="1">
      <c r="A35" s="101" t="s">
        <v>132</v>
      </c>
      <c r="B35" s="101" t="s">
        <v>179</v>
      </c>
      <c r="C35" s="109" t="s">
        <v>67</v>
      </c>
      <c r="D35" s="94"/>
      <c r="E35" s="179" t="str">
        <f>[1]NOx!U321</f>
        <v>NO</v>
      </c>
      <c r="F35" s="179" t="str">
        <f>[1]NMVOC!U321</f>
        <v>NO</v>
      </c>
      <c r="G35" s="179" t="str">
        <f>[1]SOx!U321</f>
        <v>NO</v>
      </c>
      <c r="H35" s="179" t="str">
        <f>[1]NH3!U321</f>
        <v>NO</v>
      </c>
      <c r="I35" s="179" t="str">
        <f>[1]pm2.5!U321</f>
        <v>NO</v>
      </c>
      <c r="J35" s="179" t="str">
        <f>[1]pm10!U321</f>
        <v>NO</v>
      </c>
      <c r="K35" s="179" t="str">
        <f>[1]PST!U321</f>
        <v>NO</v>
      </c>
      <c r="L35" s="179" t="str">
        <f>[1]BC!U321</f>
        <v>NO</v>
      </c>
      <c r="M35" s="179" t="str">
        <f>[1]CO!U321</f>
        <v>NO</v>
      </c>
      <c r="N35" s="179" t="str">
        <f>[1]piombo!U321</f>
        <v>NO</v>
      </c>
      <c r="O35" s="179" t="str">
        <f>[1]cadmio!U321</f>
        <v>NO</v>
      </c>
      <c r="P35" s="179" t="str">
        <f>[1]mercurio!U321</f>
        <v>NO</v>
      </c>
      <c r="Q35" s="179" t="str">
        <f>[1]arsenico!U321</f>
        <v>NO</v>
      </c>
      <c r="R35" s="179" t="str">
        <f>[1]cromo!U321</f>
        <v>NO</v>
      </c>
      <c r="S35" s="179" t="str">
        <f>[1]rame!U321</f>
        <v>NO</v>
      </c>
      <c r="T35" s="179" t="str">
        <f>[1]nichel!U321</f>
        <v>NO</v>
      </c>
      <c r="U35" s="179" t="str">
        <f>[1]selenio!U321</f>
        <v>NO</v>
      </c>
      <c r="V35" s="179" t="str">
        <f>[1]zinco!U321</f>
        <v>NO</v>
      </c>
      <c r="W35" s="179" t="str">
        <f>[1]Diossine!U321</f>
        <v>NO</v>
      </c>
      <c r="X35" s="179" t="s">
        <v>433</v>
      </c>
      <c r="Y35" s="179" t="s">
        <v>433</v>
      </c>
      <c r="Z35" s="179" t="s">
        <v>433</v>
      </c>
      <c r="AA35" s="179" t="s">
        <v>433</v>
      </c>
      <c r="AB35" s="179" t="str">
        <f>[1]PAH!U321</f>
        <v>NO</v>
      </c>
      <c r="AC35" s="179" t="str">
        <f>[1]HCB!U321</f>
        <v>NO</v>
      </c>
      <c r="AD35" s="179" t="str">
        <f>[1]PCB!U321</f>
        <v>NO</v>
      </c>
      <c r="AE35" s="160"/>
      <c r="AF35" s="191" t="str">
        <f>'[1]dati attività'!$M74</f>
        <v>NO</v>
      </c>
      <c r="AG35" s="191" t="s">
        <v>433</v>
      </c>
      <c r="AH35" s="191" t="s">
        <v>433</v>
      </c>
      <c r="AI35" s="191" t="s">
        <v>433</v>
      </c>
      <c r="AJ35" s="191" t="s">
        <v>433</v>
      </c>
      <c r="AK35" s="159" t="s">
        <v>412</v>
      </c>
      <c r="AL35" s="140" t="s">
        <v>18</v>
      </c>
    </row>
    <row r="36" spans="1:38" s="10" customFormat="1" ht="24.75" customHeight="1" thickBot="1">
      <c r="A36" s="101" t="s">
        <v>132</v>
      </c>
      <c r="B36" s="101" t="s">
        <v>180</v>
      </c>
      <c r="C36" s="109" t="s">
        <v>354</v>
      </c>
      <c r="D36" s="94"/>
      <c r="E36" s="179">
        <f>[1]NOx!U322</f>
        <v>107.75888478835572</v>
      </c>
      <c r="F36" s="179">
        <f>[1]NMVOC!U322</f>
        <v>52.627924692832131</v>
      </c>
      <c r="G36" s="179">
        <f>[1]SOx!U322</f>
        <v>86.236343438177926</v>
      </c>
      <c r="H36" s="179">
        <f>[1]NH3!U322</f>
        <v>1.2576238447054886E-2</v>
      </c>
      <c r="I36" s="179">
        <f>[1]pm2.5!U322</f>
        <v>10.175099131712816</v>
      </c>
      <c r="J36" s="179">
        <f>[1]pm10!U322</f>
        <v>10.215371818291702</v>
      </c>
      <c r="K36" s="179">
        <f>[1]PST!U322</f>
        <v>10.423848794175205</v>
      </c>
      <c r="L36" s="179">
        <f>[1]BC!U322</f>
        <v>1.482497061288937</v>
      </c>
      <c r="M36" s="179">
        <f>[1]CO!U322</f>
        <v>121.32740920035255</v>
      </c>
      <c r="N36" s="179">
        <f>[1]piombo!U322</f>
        <v>15.049835572167934</v>
      </c>
      <c r="O36" s="179">
        <f>[1]cadmio!U322</f>
        <v>2.1247699271830046E-2</v>
      </c>
      <c r="P36" s="179" t="str">
        <f>[1]mercurio!U322</f>
        <v>NA</v>
      </c>
      <c r="Q36" s="179">
        <f>[1]arsenico!U322</f>
        <v>0.16640676411014255</v>
      </c>
      <c r="R36" s="179">
        <f>[1]cromo!U322</f>
        <v>9.8537360168011845E-2</v>
      </c>
      <c r="S36" s="179">
        <f>[1]rame!U322</f>
        <v>0.16773364956542575</v>
      </c>
      <c r="T36" s="179">
        <f>[1]nichel!U322</f>
        <v>5.3147163993842863</v>
      </c>
      <c r="U36" s="179">
        <f>[1]selenio!U322</f>
        <v>0.39133605833727186</v>
      </c>
      <c r="V36" s="179">
        <f>[1]zinco!U322</f>
        <v>0.95938684290473097</v>
      </c>
      <c r="W36" s="179" t="str">
        <f>[1]Diossine!U322</f>
        <v>NA</v>
      </c>
      <c r="X36" s="159" t="s">
        <v>427</v>
      </c>
      <c r="Y36" s="159" t="s">
        <v>427</v>
      </c>
      <c r="Z36" s="159" t="s">
        <v>427</v>
      </c>
      <c r="AA36" s="159" t="s">
        <v>427</v>
      </c>
      <c r="AB36" s="179">
        <f>[1]PAH!U322</f>
        <v>8.6650678166473052E-2</v>
      </c>
      <c r="AC36" s="179" t="str">
        <f>[1]HCB!U322</f>
        <v>NA</v>
      </c>
      <c r="AD36" s="179" t="str">
        <f>[1]PCB!U322</f>
        <v>NA</v>
      </c>
      <c r="AE36" s="160"/>
      <c r="AF36" s="191">
        <f>'[1]dati attività'!$M$75</f>
        <v>82193.48868819786</v>
      </c>
      <c r="AG36" s="191" t="str">
        <f>'[1]dati attività'!$M$76</f>
        <v>NO</v>
      </c>
      <c r="AH36" s="159" t="s">
        <v>412</v>
      </c>
      <c r="AI36" s="159" t="s">
        <v>412</v>
      </c>
      <c r="AJ36" s="159" t="s">
        <v>412</v>
      </c>
      <c r="AK36" s="159" t="s">
        <v>412</v>
      </c>
      <c r="AL36" s="140" t="s">
        <v>18</v>
      </c>
    </row>
    <row r="37" spans="1:38" s="10" customFormat="1" ht="24.75" customHeight="1" thickBot="1">
      <c r="A37" s="101" t="s">
        <v>129</v>
      </c>
      <c r="B37" s="101" t="s">
        <v>181</v>
      </c>
      <c r="C37" s="109" t="s">
        <v>152</v>
      </c>
      <c r="D37" s="94"/>
      <c r="E37" s="179">
        <f>[1]NOx!U323</f>
        <v>2.6477116007100343</v>
      </c>
      <c r="F37" s="179">
        <f>[1]NMVOC!U323</f>
        <v>2.2510327868852459E-2</v>
      </c>
      <c r="G37" s="179">
        <f>[1]SOx!U323</f>
        <v>5.3102920190734749E-3</v>
      </c>
      <c r="H37" s="179" t="str">
        <f>[1]NH3!U323</f>
        <v>NA</v>
      </c>
      <c r="I37" s="179">
        <f>[1]pm2.5!U323</f>
        <v>3.292381051825554E-2</v>
      </c>
      <c r="J37" s="179">
        <f>[1]pm10!U323</f>
        <v>3.292381051825554E-2</v>
      </c>
      <c r="K37" s="179">
        <f>[1]PST!U323</f>
        <v>4.115476314781942E-2</v>
      </c>
      <c r="L37" s="179">
        <f>[1]BC!U323</f>
        <v>8.2309526295638858E-4</v>
      </c>
      <c r="M37" s="179">
        <f>[1]CO!U323</f>
        <v>0.89319111760815839</v>
      </c>
      <c r="N37" s="179" t="str">
        <f>[1]piombo!U323</f>
        <v>NA</v>
      </c>
      <c r="O37" s="179" t="str">
        <f>[1]cadmio!U323</f>
        <v>NA</v>
      </c>
      <c r="P37" s="179" t="str">
        <f>[1]mercurio!U323</f>
        <v>NA</v>
      </c>
      <c r="Q37" s="179" t="str">
        <f>[1]arsenico!U323</f>
        <v>NA</v>
      </c>
      <c r="R37" s="179" t="str">
        <f>[1]cromo!U323</f>
        <v>NA</v>
      </c>
      <c r="S37" s="179" t="str">
        <f>[1]rame!U323</f>
        <v>NA</v>
      </c>
      <c r="T37" s="179" t="str">
        <f>[1]nichel!U323</f>
        <v>NA</v>
      </c>
      <c r="U37" s="179" t="str">
        <f>[1]selenio!U323</f>
        <v>NA</v>
      </c>
      <c r="V37" s="179" t="str">
        <f>[1]zinco!U323</f>
        <v>NA</v>
      </c>
      <c r="W37" s="179" t="str">
        <f>[1]Diossine!U323</f>
        <v>NA</v>
      </c>
      <c r="X37" s="179" t="s">
        <v>412</v>
      </c>
      <c r="Y37" s="179" t="s">
        <v>412</v>
      </c>
      <c r="Z37" s="179" t="s">
        <v>412</v>
      </c>
      <c r="AA37" s="179" t="s">
        <v>412</v>
      </c>
      <c r="AB37" s="179" t="str">
        <f>[1]PAH!U323</f>
        <v>NA</v>
      </c>
      <c r="AC37" s="179" t="str">
        <f>[1]HCB!U323</f>
        <v>NA</v>
      </c>
      <c r="AD37" s="179" t="str">
        <f>[1]PCB!U323</f>
        <v>NA</v>
      </c>
      <c r="AE37" s="160"/>
      <c r="AF37" s="191" t="str">
        <f>'[1]dati attività'!$M$77</f>
        <v>NO</v>
      </c>
      <c r="AG37" s="191" t="s">
        <v>433</v>
      </c>
      <c r="AH37" s="191">
        <f>'[1]dati attività'!$M$78</f>
        <v>9004.1311475409821</v>
      </c>
      <c r="AI37" s="191" t="s">
        <v>433</v>
      </c>
      <c r="AJ37" s="191" t="s">
        <v>433</v>
      </c>
      <c r="AK37" s="159" t="s">
        <v>412</v>
      </c>
      <c r="AL37" s="140" t="s">
        <v>18</v>
      </c>
    </row>
    <row r="38" spans="1:38" s="10" customFormat="1" ht="24.75" customHeight="1" thickBot="1">
      <c r="A38" s="101" t="s">
        <v>129</v>
      </c>
      <c r="B38" s="101" t="s">
        <v>182</v>
      </c>
      <c r="C38" s="109" t="s">
        <v>290</v>
      </c>
      <c r="D38" s="136"/>
      <c r="E38" s="180" t="str">
        <f>[1]NOx!U324</f>
        <v>NO</v>
      </c>
      <c r="F38" s="179" t="str">
        <f>[1]NMVOC!U324</f>
        <v>NO</v>
      </c>
      <c r="G38" s="179" t="str">
        <f>[1]SOx!U324</f>
        <v>NO</v>
      </c>
      <c r="H38" s="179" t="str">
        <f>[1]NH3!U324</f>
        <v>NO</v>
      </c>
      <c r="I38" s="179" t="str">
        <f>[1]pm2.5!U324</f>
        <v>NO</v>
      </c>
      <c r="J38" s="179" t="str">
        <f>[1]pm10!U324</f>
        <v>NO</v>
      </c>
      <c r="K38" s="179" t="str">
        <f>[1]PST!U324</f>
        <v>NO</v>
      </c>
      <c r="L38" s="179" t="str">
        <f>[1]BC!U324</f>
        <v>NO</v>
      </c>
      <c r="M38" s="179" t="str">
        <f>[1]CO!U324</f>
        <v>NO</v>
      </c>
      <c r="N38" s="179" t="str">
        <f>[1]piombo!U324</f>
        <v>NO</v>
      </c>
      <c r="O38" s="179" t="str">
        <f>[1]cadmio!U324</f>
        <v>NO</v>
      </c>
      <c r="P38" s="179" t="str">
        <f>[1]mercurio!U324</f>
        <v>NO</v>
      </c>
      <c r="Q38" s="179" t="str">
        <f>[1]arsenico!U324</f>
        <v>NO</v>
      </c>
      <c r="R38" s="179" t="str">
        <f>[1]cromo!U324</f>
        <v>NO</v>
      </c>
      <c r="S38" s="179" t="str">
        <f>[1]rame!U324</f>
        <v>NO</v>
      </c>
      <c r="T38" s="179" t="str">
        <f>[1]nichel!U324</f>
        <v>NO</v>
      </c>
      <c r="U38" s="179" t="str">
        <f>[1]selenio!U324</f>
        <v>NO</v>
      </c>
      <c r="V38" s="179" t="str">
        <f>[1]zinco!U324</f>
        <v>NO</v>
      </c>
      <c r="W38" s="179" t="str">
        <f>[1]Diossine!U324</f>
        <v>NO</v>
      </c>
      <c r="X38" s="179" t="s">
        <v>433</v>
      </c>
      <c r="Y38" s="179" t="s">
        <v>433</v>
      </c>
      <c r="Z38" s="179" t="s">
        <v>433</v>
      </c>
      <c r="AA38" s="179" t="s">
        <v>433</v>
      </c>
      <c r="AB38" s="179" t="str">
        <f>[1]PAH!U324</f>
        <v>NO</v>
      </c>
      <c r="AC38" s="179" t="str">
        <f>[1]HCB!U324</f>
        <v>NO</v>
      </c>
      <c r="AD38" s="179" t="str">
        <f>[1]PCB!U324</f>
        <v>NO</v>
      </c>
      <c r="AE38" s="160"/>
      <c r="AF38" s="191" t="str">
        <f>'[1]dati attività'!$M79</f>
        <v>NO</v>
      </c>
      <c r="AG38" s="191" t="s">
        <v>433</v>
      </c>
      <c r="AH38" s="191" t="s">
        <v>433</v>
      </c>
      <c r="AI38" s="191" t="s">
        <v>433</v>
      </c>
      <c r="AJ38" s="191" t="s">
        <v>433</v>
      </c>
      <c r="AK38" s="159" t="s">
        <v>412</v>
      </c>
      <c r="AL38" s="140" t="s">
        <v>18</v>
      </c>
    </row>
    <row r="39" spans="1:38" s="10" customFormat="1" ht="24.75" customHeight="1" thickBot="1">
      <c r="A39" s="101" t="s">
        <v>123</v>
      </c>
      <c r="B39" s="101" t="s">
        <v>183</v>
      </c>
      <c r="C39" s="109" t="s">
        <v>356</v>
      </c>
      <c r="D39" s="94"/>
      <c r="E39" s="179">
        <f>[1]NOx!U325</f>
        <v>20.053811320303815</v>
      </c>
      <c r="F39" s="179">
        <f>[1]NMVOC!U325</f>
        <v>5.46550435520727</v>
      </c>
      <c r="G39" s="179">
        <f>[1]SOx!U325</f>
        <v>1.7088845001823874</v>
      </c>
      <c r="H39" s="179">
        <f>[1]NH3!U325</f>
        <v>0</v>
      </c>
      <c r="I39" s="179">
        <f>[1]pm2.5!U325</f>
        <v>0.3214154496006108</v>
      </c>
      <c r="J39" s="179">
        <f>[1]pm10!U325</f>
        <v>0.3214154496006108</v>
      </c>
      <c r="K39" s="179">
        <f>[1]PST!U325</f>
        <v>0.37813582305954213</v>
      </c>
      <c r="L39" s="179">
        <f>[1]BC!U325</f>
        <v>3.7999243886672439E-2</v>
      </c>
      <c r="M39" s="179">
        <f>[1]CO!U325</f>
        <v>10.970717446376351</v>
      </c>
      <c r="N39" s="179">
        <f>[1]piombo!U325</f>
        <v>11.257358211978802</v>
      </c>
      <c r="O39" s="179">
        <f>[1]cadmio!U325</f>
        <v>0.71343093570879978</v>
      </c>
      <c r="P39" s="179">
        <f>[1]mercurio!U325</f>
        <v>0.59071724733821085</v>
      </c>
      <c r="Q39" s="179">
        <f>[1]arsenico!U325</f>
        <v>0.13390273616480003</v>
      </c>
      <c r="R39" s="179">
        <f>[1]cromo!U325</f>
        <v>1.3312576362420001</v>
      </c>
      <c r="S39" s="179">
        <f>[1]rame!U325</f>
        <v>2.1187392309647999</v>
      </c>
      <c r="T39" s="179">
        <f>[1]nichel!U325</f>
        <v>27.054416091684793</v>
      </c>
      <c r="U39" s="179">
        <f>[1]selenio!U325</f>
        <v>2.560932265608E-2</v>
      </c>
      <c r="V39" s="179">
        <f>[1]zinco!U325</f>
        <v>4.7009791798492007</v>
      </c>
      <c r="W39" s="179">
        <f>[1]Diossine!U325</f>
        <v>74.438920160701599</v>
      </c>
      <c r="X39" s="159" t="s">
        <v>427</v>
      </c>
      <c r="Y39" s="159" t="s">
        <v>427</v>
      </c>
      <c r="Z39" s="159" t="s">
        <v>427</v>
      </c>
      <c r="AA39" s="159" t="s">
        <v>427</v>
      </c>
      <c r="AB39" s="179">
        <f>[1]PAH!U325</f>
        <v>0.20166993609280001</v>
      </c>
      <c r="AC39" s="179">
        <f>[1]HCB!U325</f>
        <v>1.6214545000000002</v>
      </c>
      <c r="AD39" s="179">
        <f>[1]PCB!U325</f>
        <v>7.3128650000000004</v>
      </c>
      <c r="AE39" s="160"/>
      <c r="AF39" s="191">
        <f>'[1]dati attività'!$M80</f>
        <v>17680.909123999998</v>
      </c>
      <c r="AG39" s="191">
        <f>'[1]dati attività'!$M$81</f>
        <v>0</v>
      </c>
      <c r="AH39" s="191">
        <f>'[1]dati attività'!$M$82</f>
        <v>241801.91509105405</v>
      </c>
      <c r="AI39" s="191">
        <f>'[1]dati attività'!$M$83</f>
        <v>15586.749100000001</v>
      </c>
      <c r="AJ39" s="191">
        <f>'[1]dati attività'!$M$84</f>
        <v>9127.9341000000004</v>
      </c>
      <c r="AK39" s="159" t="s">
        <v>412</v>
      </c>
      <c r="AL39" s="140" t="s">
        <v>18</v>
      </c>
    </row>
    <row r="40" spans="1:38" s="10" customFormat="1" ht="24.75" customHeight="1" thickBot="1">
      <c r="A40" s="101" t="s">
        <v>129</v>
      </c>
      <c r="B40" s="101" t="s">
        <v>184</v>
      </c>
      <c r="C40" s="109" t="s">
        <v>355</v>
      </c>
      <c r="D40" s="94"/>
      <c r="E40" s="179" t="str">
        <f>[1]NOx!U326</f>
        <v>NO</v>
      </c>
      <c r="F40" s="179" t="str">
        <f>[1]NMVOC!U326</f>
        <v>NO</v>
      </c>
      <c r="G40" s="179" t="str">
        <f>[1]SOx!U326</f>
        <v>NO</v>
      </c>
      <c r="H40" s="179" t="str">
        <f>[1]NH3!U326</f>
        <v>NO</v>
      </c>
      <c r="I40" s="179" t="str">
        <f>[1]pm2.5!U326</f>
        <v>NO</v>
      </c>
      <c r="J40" s="179" t="str">
        <f>[1]pm10!U326</f>
        <v>NO</v>
      </c>
      <c r="K40" s="179" t="str">
        <f>[1]PST!U326</f>
        <v>NO</v>
      </c>
      <c r="L40" s="179" t="str">
        <f>[1]BC!U326</f>
        <v>NO</v>
      </c>
      <c r="M40" s="179" t="str">
        <f>[1]CO!U326</f>
        <v>NO</v>
      </c>
      <c r="N40" s="179" t="str">
        <f>[1]piombo!U326</f>
        <v>NO</v>
      </c>
      <c r="O40" s="179" t="str">
        <f>[1]cadmio!U326</f>
        <v>NO</v>
      </c>
      <c r="P40" s="179" t="str">
        <f>[1]mercurio!U326</f>
        <v>NO</v>
      </c>
      <c r="Q40" s="179" t="str">
        <f>[1]arsenico!U326</f>
        <v>NO</v>
      </c>
      <c r="R40" s="179" t="str">
        <f>[1]cromo!U326</f>
        <v>NO</v>
      </c>
      <c r="S40" s="179" t="str">
        <f>[1]rame!U326</f>
        <v>NO</v>
      </c>
      <c r="T40" s="179" t="str">
        <f>[1]nichel!U326</f>
        <v>NO</v>
      </c>
      <c r="U40" s="179" t="str">
        <f>[1]selenio!U326</f>
        <v>NO</v>
      </c>
      <c r="V40" s="179" t="str">
        <f>[1]zinco!U326</f>
        <v>NO</v>
      </c>
      <c r="W40" s="179" t="str">
        <f>[1]Diossine!U326</f>
        <v>NO</v>
      </c>
      <c r="X40" s="179" t="s">
        <v>433</v>
      </c>
      <c r="Y40" s="179" t="s">
        <v>433</v>
      </c>
      <c r="Z40" s="179" t="s">
        <v>433</v>
      </c>
      <c r="AA40" s="179" t="s">
        <v>433</v>
      </c>
      <c r="AB40" s="179" t="str">
        <f>[1]PAH!U326</f>
        <v>NO</v>
      </c>
      <c r="AC40" s="179" t="str">
        <f>[1]HCB!U326</f>
        <v>NO</v>
      </c>
      <c r="AD40" s="179" t="str">
        <f>[1]PCB!U326</f>
        <v>NO</v>
      </c>
      <c r="AE40" s="160"/>
      <c r="AF40" s="191" t="s">
        <v>433</v>
      </c>
      <c r="AG40" s="191" t="s">
        <v>433</v>
      </c>
      <c r="AH40" s="191" t="s">
        <v>433</v>
      </c>
      <c r="AI40" s="191" t="s">
        <v>433</v>
      </c>
      <c r="AJ40" s="191" t="s">
        <v>433</v>
      </c>
      <c r="AK40" s="159" t="s">
        <v>412</v>
      </c>
      <c r="AL40" s="140" t="s">
        <v>18</v>
      </c>
    </row>
    <row r="41" spans="1:38" s="10" customFormat="1" ht="24.75" customHeight="1" thickBot="1">
      <c r="A41" s="101" t="s">
        <v>123</v>
      </c>
      <c r="B41" s="101" t="s">
        <v>185</v>
      </c>
      <c r="C41" s="109" t="s">
        <v>316</v>
      </c>
      <c r="D41" s="94"/>
      <c r="E41" s="179">
        <f>[1]NOx!U327</f>
        <v>50.427082263469906</v>
      </c>
      <c r="F41" s="179">
        <f>[1]NMVOC!U327</f>
        <v>112.23335338637297</v>
      </c>
      <c r="G41" s="179">
        <f>[1]SOx!U327</f>
        <v>23.437036150367227</v>
      </c>
      <c r="H41" s="179">
        <f>[1]NH3!U327</f>
        <v>1.0668295854205538</v>
      </c>
      <c r="I41" s="179">
        <f>[1]pm2.5!U327</f>
        <v>71.353312824767073</v>
      </c>
      <c r="J41" s="179">
        <f>[1]pm10!U327</f>
        <v>72.099821572222865</v>
      </c>
      <c r="K41" s="179">
        <f>[1]PST!U327</f>
        <v>84.823319496732793</v>
      </c>
      <c r="L41" s="179">
        <f>[1]BC!U327</f>
        <v>5.7418540947254284</v>
      </c>
      <c r="M41" s="179">
        <f>[1]CO!U327</f>
        <v>928.32231162700509</v>
      </c>
      <c r="N41" s="179">
        <f>[1]piombo!U327</f>
        <v>7.1769479988384424</v>
      </c>
      <c r="O41" s="179">
        <f>[1]cadmio!U327</f>
        <v>0.69568237801669541</v>
      </c>
      <c r="P41" s="179">
        <f>[1]mercurio!U327</f>
        <v>0.23462539183557468</v>
      </c>
      <c r="Q41" s="179">
        <f>[1]arsenico!U327</f>
        <v>0.53618184336544328</v>
      </c>
      <c r="R41" s="179">
        <f>[1]cromo!U327</f>
        <v>1.0242483793470771</v>
      </c>
      <c r="S41" s="179">
        <f>[1]rame!U327</f>
        <v>1.5417294201389522</v>
      </c>
      <c r="T41" s="179">
        <f>[1]nichel!U327</f>
        <v>8.3832302692201726</v>
      </c>
      <c r="U41" s="179">
        <f>[1]selenio!U327</f>
        <v>9.3875513154243362E-2</v>
      </c>
      <c r="V41" s="179">
        <f>[1]zinco!U327</f>
        <v>15.866834441729802</v>
      </c>
      <c r="W41" s="179">
        <f>[1]Diossine!U327</f>
        <v>79.261220463925895</v>
      </c>
      <c r="X41" s="159" t="s">
        <v>427</v>
      </c>
      <c r="Y41" s="159" t="s">
        <v>427</v>
      </c>
      <c r="Z41" s="159" t="s">
        <v>427</v>
      </c>
      <c r="AA41" s="159" t="s">
        <v>427</v>
      </c>
      <c r="AB41" s="179">
        <f>[1]PAH!U327</f>
        <v>36.249178235787888</v>
      </c>
      <c r="AC41" s="179">
        <f>[1]HCB!U327</f>
        <v>0.82727859358565392</v>
      </c>
      <c r="AD41" s="179">
        <f>[1]PCB!U327</f>
        <v>9.1116766762520474</v>
      </c>
      <c r="AE41" s="160"/>
      <c r="AF41" s="191">
        <f>'[1]dati attività'!$M$85</f>
        <v>0</v>
      </c>
      <c r="AG41" s="191">
        <f>'[1]dati attività'!$M$86</f>
        <v>3091.614</v>
      </c>
      <c r="AH41" s="191">
        <f>'[1]dati attività'!$M$87</f>
        <v>629041.79105370003</v>
      </c>
      <c r="AI41" s="191">
        <f>'[1]dati attività'!$M$88</f>
        <v>157611.54108608674</v>
      </c>
      <c r="AJ41" s="191" t="str">
        <f>'[1]dati attività'!$M$89</f>
        <v>NO</v>
      </c>
      <c r="AK41" s="159" t="s">
        <v>412</v>
      </c>
      <c r="AL41" s="140" t="s">
        <v>18</v>
      </c>
    </row>
    <row r="42" spans="1:38" s="10" customFormat="1" ht="24.75" customHeight="1" thickBot="1">
      <c r="A42" s="101" t="s">
        <v>129</v>
      </c>
      <c r="B42" s="101" t="s">
        <v>186</v>
      </c>
      <c r="C42" s="109" t="s">
        <v>68</v>
      </c>
      <c r="D42" s="94"/>
      <c r="E42" s="179">
        <f>[1]NOx!U328</f>
        <v>2.0042647058823533E-2</v>
      </c>
      <c r="F42" s="179">
        <f>[1]NMVOC!U328</f>
        <v>9.2060294117647086</v>
      </c>
      <c r="G42" s="179">
        <f>[1]SOx!U328</f>
        <v>8.8000000000000005E-3</v>
      </c>
      <c r="H42" s="179">
        <f>[1]NH3!U328</f>
        <v>4.5294117647058833E-5</v>
      </c>
      <c r="I42" s="179">
        <f>[1]pm2.5!U328</f>
        <v>1.1259717777E-2</v>
      </c>
      <c r="J42" s="179">
        <f>[1]pm10!U328</f>
        <v>1.1259717777E-2</v>
      </c>
      <c r="K42" s="179">
        <f>[1]PST!U328</f>
        <v>1.1489507935714287E-2</v>
      </c>
      <c r="L42" s="179">
        <f>[1]BC!U328</f>
        <v>5.6298588885000001E-4</v>
      </c>
      <c r="M42" s="179">
        <f>[1]CO!U328</f>
        <v>17.800588235294118</v>
      </c>
      <c r="N42" s="179">
        <f>[1]piombo!U328</f>
        <v>0.75924400351134125</v>
      </c>
      <c r="O42" s="179">
        <f>[1]cadmio!U328</f>
        <v>5.4962955001433082E-6</v>
      </c>
      <c r="P42" s="179" t="str">
        <f>[1]mercurio!U328</f>
        <v>NA</v>
      </c>
      <c r="Q42" s="179" t="str">
        <f>[1]arsenico!U328</f>
        <v>NA</v>
      </c>
      <c r="R42" s="179">
        <f>[1]cromo!U328</f>
        <v>5.0203163098308857E-6</v>
      </c>
      <c r="S42" s="179">
        <f>[1]rame!U328</f>
        <v>6.85246009770676E-5</v>
      </c>
      <c r="T42" s="179">
        <f>[1]nichel!U328</f>
        <v>1.6488886500429924E-5</v>
      </c>
      <c r="U42" s="179">
        <f>[1]selenio!U328</f>
        <v>1.6488886500429922E-4</v>
      </c>
      <c r="V42" s="179">
        <f>[1]zinco!U328</f>
        <v>3.2906321159357989E-4</v>
      </c>
      <c r="W42" s="179" t="str">
        <f>[1]Diossine!U328</f>
        <v>NA</v>
      </c>
      <c r="X42" s="159" t="s">
        <v>427</v>
      </c>
      <c r="Y42" s="159" t="s">
        <v>427</v>
      </c>
      <c r="Z42" s="159" t="s">
        <v>427</v>
      </c>
      <c r="AA42" s="159" t="s">
        <v>427</v>
      </c>
      <c r="AB42" s="179">
        <f>[1]PAH!U328</f>
        <v>8.7940728002292934E-4</v>
      </c>
      <c r="AC42" s="179" t="str">
        <f>[1]HCB!U328</f>
        <v>NA</v>
      </c>
      <c r="AD42" s="179" t="str">
        <f>[1]PCB!U328</f>
        <v>NA</v>
      </c>
      <c r="AE42" s="160"/>
      <c r="AF42" s="191">
        <f>'[1]dati attività'!$M$90</f>
        <v>267403.39483</v>
      </c>
      <c r="AG42" s="191" t="str">
        <f>'[1]dati attività'!$M$91</f>
        <v>NO</v>
      </c>
      <c r="AH42" s="191" t="str">
        <f>'[1]dati attività'!$M$92</f>
        <v>NO</v>
      </c>
      <c r="AI42" s="191" t="str">
        <f>'[1]dati attività'!$M$93</f>
        <v>NO</v>
      </c>
      <c r="AJ42" s="191" t="str">
        <f>'[1]dati attività'!$M$94</f>
        <v>NO</v>
      </c>
      <c r="AK42" s="159" t="s">
        <v>412</v>
      </c>
      <c r="AL42" s="140" t="s">
        <v>18</v>
      </c>
    </row>
    <row r="43" spans="1:38" s="10" customFormat="1" ht="24.75" customHeight="1" thickBot="1">
      <c r="A43" s="101" t="s">
        <v>123</v>
      </c>
      <c r="B43" s="101" t="s">
        <v>187</v>
      </c>
      <c r="C43" s="109" t="s">
        <v>69</v>
      </c>
      <c r="D43" s="94"/>
      <c r="E43" s="179">
        <f>[1]NOx!U329</f>
        <v>0.62996371473333324</v>
      </c>
      <c r="F43" s="179">
        <f>[1]NMVOC!U329</f>
        <v>5.4512717193999999E-2</v>
      </c>
      <c r="G43" s="179">
        <f>[1]SOx!U329</f>
        <v>0.1753920595014174</v>
      </c>
      <c r="H43" s="179" t="str">
        <f>[1]NH3!U329</f>
        <v>NA</v>
      </c>
      <c r="I43" s="179">
        <f>[1]pm2.5!U329</f>
        <v>6.4372976357760014E-2</v>
      </c>
      <c r="J43" s="179">
        <f>[1]pm10!U329</f>
        <v>7.8332859099599986E-2</v>
      </c>
      <c r="K43" s="179">
        <f>[1]PST!U329</f>
        <v>9.215630482305881E-2</v>
      </c>
      <c r="L43" s="179">
        <f>[1]BC!U329</f>
        <v>3.5230954136505607E-2</v>
      </c>
      <c r="M43" s="179">
        <f>[1]CO!U329</f>
        <v>0.38704001959599998</v>
      </c>
      <c r="N43" s="179">
        <f>[1]piombo!U329</f>
        <v>6.0027512177199996E-2</v>
      </c>
      <c r="O43" s="179">
        <f>[1]cadmio!U329</f>
        <v>2.9242740230399997E-2</v>
      </c>
      <c r="P43" s="179">
        <f>[1]mercurio!U329</f>
        <v>6.811435760400001E-3</v>
      </c>
      <c r="Q43" s="179">
        <f>[1]arsenico!U329</f>
        <v>2.9019106430399996E-2</v>
      </c>
      <c r="R43" s="179">
        <f>[1]cromo!U329</f>
        <v>7.2566736564399992E-2</v>
      </c>
      <c r="S43" s="179">
        <f>[1]rame!U329</f>
        <v>2.9539610830399996E-2</v>
      </c>
      <c r="T43" s="179">
        <f>[1]nichel!U329</f>
        <v>1.014445779948</v>
      </c>
      <c r="U43" s="179">
        <f>[1]selenio!U329</f>
        <v>1.4413800191999998E-3</v>
      </c>
      <c r="V43" s="179">
        <f>[1]zinco!U329</f>
        <v>3.0511007430399997E-2</v>
      </c>
      <c r="W43" s="179">
        <f>[1]Diossine!U329</f>
        <v>9.7105069298404206E-2</v>
      </c>
      <c r="X43" s="159" t="s">
        <v>427</v>
      </c>
      <c r="Y43" s="159" t="s">
        <v>427</v>
      </c>
      <c r="Z43" s="159" t="s">
        <v>427</v>
      </c>
      <c r="AA43" s="159" t="s">
        <v>427</v>
      </c>
      <c r="AB43" s="179">
        <f>[1]PAH!U329</f>
        <v>4.3238999999999994E-4</v>
      </c>
      <c r="AC43" s="179" t="str">
        <f>[1]HCB!U329</f>
        <v>NA</v>
      </c>
      <c r="AD43" s="179">
        <f>[1]PCB!U329</f>
        <v>0.14399999999999999</v>
      </c>
      <c r="AE43" s="160"/>
      <c r="AF43" s="191">
        <f>'[1]dati attività'!$M$95</f>
        <v>0</v>
      </c>
      <c r="AG43" s="191" t="str">
        <f>'[1]dati attività'!$M$96</f>
        <v>NO</v>
      </c>
      <c r="AH43" s="191" t="str">
        <f>'[1]dati attività'!$M$97</f>
        <v>NO</v>
      </c>
      <c r="AI43" s="191">
        <f>'[1]dati attività'!$M$98</f>
        <v>4924.5444600000001</v>
      </c>
      <c r="AJ43" s="191" t="str">
        <f>'[1]dati attività'!$M$99</f>
        <v>NO</v>
      </c>
      <c r="AK43" s="159" t="s">
        <v>412</v>
      </c>
      <c r="AL43" s="140" t="s">
        <v>18</v>
      </c>
    </row>
    <row r="44" spans="1:38" s="10" customFormat="1" ht="24.75" customHeight="1" thickBot="1">
      <c r="A44" s="101" t="s">
        <v>129</v>
      </c>
      <c r="B44" s="101" t="s">
        <v>188</v>
      </c>
      <c r="C44" s="109" t="s">
        <v>70</v>
      </c>
      <c r="D44" s="94"/>
      <c r="E44" s="179">
        <f>[1]NOx!U330</f>
        <v>109.67819889483715</v>
      </c>
      <c r="F44" s="179">
        <f>[1]NMVOC!U330</f>
        <v>38.396686108193343</v>
      </c>
      <c r="G44" s="179">
        <f>[1]SOx!U330</f>
        <v>2.2908000000000004</v>
      </c>
      <c r="H44" s="179">
        <f>[1]NH3!U330</f>
        <v>1.5508691379296963E-2</v>
      </c>
      <c r="I44" s="179">
        <f>[1]pm2.5!U330</f>
        <v>17.10443196112648</v>
      </c>
      <c r="J44" s="179">
        <f>[1]pm10!U330</f>
        <v>17.10443196112648</v>
      </c>
      <c r="K44" s="179">
        <f>[1]PST!U330</f>
        <v>17.45350200114947</v>
      </c>
      <c r="L44" s="179">
        <f>[1]BC!U330</f>
        <v>9.7197186740542527</v>
      </c>
      <c r="M44" s="179">
        <f>[1]CO!U330</f>
        <v>117.7294912059056</v>
      </c>
      <c r="N44" s="179">
        <f>[1]piombo!U330</f>
        <v>11.540018345718716</v>
      </c>
      <c r="O44" s="179">
        <f>[1]cadmio!U330</f>
        <v>4.184152297664571E-3</v>
      </c>
      <c r="P44" s="179" t="str">
        <f>[1]mercurio!U330</f>
        <v>NA</v>
      </c>
      <c r="Q44" s="179" t="str">
        <f>[1]arsenico!U330</f>
        <v>NA</v>
      </c>
      <c r="R44" s="179">
        <f>[1]cromo!U330</f>
        <v>1.2236532302478112E-2</v>
      </c>
      <c r="S44" s="179">
        <f>[1]rame!U330</f>
        <v>0.32458438003276874</v>
      </c>
      <c r="T44" s="179">
        <f>[1]nichel!U330</f>
        <v>2.2528815591860134E-2</v>
      </c>
      <c r="U44" s="179">
        <f>[1]selenio!U330</f>
        <v>4.5729178561192324E-2</v>
      </c>
      <c r="V44" s="179">
        <f>[1]zinco!U330</f>
        <v>7.2959628932203938E-2</v>
      </c>
      <c r="W44" s="179" t="str">
        <f>[1]Diossine!U330</f>
        <v>NA</v>
      </c>
      <c r="X44" s="159" t="s">
        <v>427</v>
      </c>
      <c r="Y44" s="159" t="s">
        <v>427</v>
      </c>
      <c r="Z44" s="159" t="s">
        <v>427</v>
      </c>
      <c r="AA44" s="159" t="s">
        <v>427</v>
      </c>
      <c r="AB44" s="179">
        <f>[1]PAH!U330</f>
        <v>0.18403595987388935</v>
      </c>
      <c r="AC44" s="179" t="str">
        <f>[1]HCB!U330</f>
        <v>NA</v>
      </c>
      <c r="AD44" s="179" t="str">
        <f>[1]PCB!U330</f>
        <v>NA</v>
      </c>
      <c r="AE44" s="160"/>
      <c r="AF44" s="191">
        <f>'[1]dati attività'!$M$100</f>
        <v>4333.3373699999956</v>
      </c>
      <c r="AG44" s="191" t="str">
        <f>'[1]dati attività'!$M$101</f>
        <v>NO</v>
      </c>
      <c r="AH44" s="191" t="str">
        <f>'[1]dati attività'!$M$102</f>
        <v>NO</v>
      </c>
      <c r="AI44" s="191" t="str">
        <f>'[1]dati attività'!$M$103</f>
        <v>NO</v>
      </c>
      <c r="AJ44" s="191" t="str">
        <f>'[1]dati attività'!$M$104</f>
        <v>NO</v>
      </c>
      <c r="AK44" s="159" t="s">
        <v>412</v>
      </c>
      <c r="AL44" s="140" t="s">
        <v>18</v>
      </c>
    </row>
    <row r="45" spans="1:38" s="10" customFormat="1" ht="24.75" customHeight="1" thickBot="1">
      <c r="A45" s="101" t="s">
        <v>129</v>
      </c>
      <c r="B45" s="101" t="s">
        <v>189</v>
      </c>
      <c r="C45" s="109" t="s">
        <v>139</v>
      </c>
      <c r="D45" s="94"/>
      <c r="E45" s="179">
        <f>[1]NOx!U331</f>
        <v>9.18</v>
      </c>
      <c r="F45" s="179">
        <f>[1]NMVOC!U331</f>
        <v>1.01952</v>
      </c>
      <c r="G45" s="179">
        <f>[1]SOx!U331</f>
        <v>0.216</v>
      </c>
      <c r="H45" s="179">
        <f>[1]NH3!U331</f>
        <v>1.5120000000000003E-3</v>
      </c>
      <c r="I45" s="179">
        <f>[1]pm2.5!U331</f>
        <v>0.9676800000000001</v>
      </c>
      <c r="J45" s="179">
        <f>[1]pm10!U331</f>
        <v>0.9676800000000001</v>
      </c>
      <c r="K45" s="179">
        <f>[1]PST!U331</f>
        <v>0.98742857142857154</v>
      </c>
      <c r="L45" s="179">
        <f>[1]BC!U331</f>
        <v>0.53222400000000014</v>
      </c>
      <c r="M45" s="179">
        <f>[1]CO!U331</f>
        <v>2.3544</v>
      </c>
      <c r="N45" s="179">
        <f>[1]piombo!U331</f>
        <v>4.3170902837489249E-2</v>
      </c>
      <c r="O45" s="179">
        <f>[1]cadmio!U331</f>
        <v>2.621831373659018E-3</v>
      </c>
      <c r="P45" s="179" t="str">
        <f>[1]mercurio!U331</f>
        <v>NA</v>
      </c>
      <c r="Q45" s="179">
        <f>[1]arsenico!U331</f>
        <v>2.0636908483026847E-2</v>
      </c>
      <c r="R45" s="179">
        <f>[1]cromo!U331</f>
        <v>1.2208039428811972E-2</v>
      </c>
      <c r="S45" s="179">
        <f>[1]rame!U331</f>
        <v>2.0636908483026847E-2</v>
      </c>
      <c r="T45" s="179">
        <f>[1]nichel!U331</f>
        <v>0.6590641160686278</v>
      </c>
      <c r="U45" s="179">
        <f>[1]selenio!U331</f>
        <v>4.8135518723718428E-2</v>
      </c>
      <c r="V45" s="179">
        <f>[1]zinco!U331</f>
        <v>0.11818800204843964</v>
      </c>
      <c r="W45" s="179" t="str">
        <f>[1]Diossine!U331</f>
        <v>NA</v>
      </c>
      <c r="X45" s="159" t="s">
        <v>427</v>
      </c>
      <c r="Y45" s="159" t="s">
        <v>427</v>
      </c>
      <c r="Z45" s="159" t="s">
        <v>427</v>
      </c>
      <c r="AA45" s="159" t="s">
        <v>427</v>
      </c>
      <c r="AB45" s="179">
        <f>[1]PAH!U331</f>
        <v>8.6341805674978508E-3</v>
      </c>
      <c r="AC45" s="179" t="str">
        <f>[1]HCB!U331</f>
        <v>NA</v>
      </c>
      <c r="AD45" s="179" t="str">
        <f>[1]PCB!U331</f>
        <v>NA</v>
      </c>
      <c r="AE45" s="160"/>
      <c r="AF45" s="191">
        <f>'[1]dati attività'!$M$105</f>
        <v>98311.814855999997</v>
      </c>
      <c r="AG45" s="191" t="s">
        <v>433</v>
      </c>
      <c r="AH45" s="191" t="s">
        <v>433</v>
      </c>
      <c r="AI45" s="191" t="s">
        <v>433</v>
      </c>
      <c r="AJ45" s="191" t="s">
        <v>433</v>
      </c>
      <c r="AK45" s="159" t="s">
        <v>412</v>
      </c>
      <c r="AL45" s="140" t="s">
        <v>18</v>
      </c>
    </row>
    <row r="46" spans="1:38" s="10" customFormat="1" ht="24.75" customHeight="1" thickBot="1">
      <c r="A46" s="101" t="s">
        <v>123</v>
      </c>
      <c r="B46" s="101" t="s">
        <v>190</v>
      </c>
      <c r="C46" s="109" t="s">
        <v>71</v>
      </c>
      <c r="D46" s="94"/>
      <c r="E46" s="179" t="str">
        <f>[1]NOx!U332</f>
        <v>IE</v>
      </c>
      <c r="F46" s="179" t="str">
        <f>[1]NMVOC!U332</f>
        <v>IE</v>
      </c>
      <c r="G46" s="179" t="str">
        <f>[1]SOx!U332</f>
        <v>IE</v>
      </c>
      <c r="H46" s="179" t="str">
        <f>[1]NH3!U332</f>
        <v>IE</v>
      </c>
      <c r="I46" s="179" t="str">
        <f>[1]pm2.5!U332</f>
        <v>IE</v>
      </c>
      <c r="J46" s="179" t="str">
        <f>[1]pm10!U332</f>
        <v>IE</v>
      </c>
      <c r="K46" s="179" t="str">
        <f>[1]PST!U332</f>
        <v>IE</v>
      </c>
      <c r="L46" s="179" t="str">
        <f>[1]BC!U332</f>
        <v>IE</v>
      </c>
      <c r="M46" s="179" t="str">
        <f>[1]CO!U332</f>
        <v>IE</v>
      </c>
      <c r="N46" s="179" t="str">
        <f>[1]piombo!U332</f>
        <v>IE</v>
      </c>
      <c r="O46" s="179" t="str">
        <f>[1]cadmio!U332</f>
        <v>IE</v>
      </c>
      <c r="P46" s="179" t="str">
        <f>[1]mercurio!U332</f>
        <v>IE</v>
      </c>
      <c r="Q46" s="179" t="str">
        <f>[1]arsenico!U332</f>
        <v>IE</v>
      </c>
      <c r="R46" s="179" t="str">
        <f>[1]cromo!U332</f>
        <v>IE</v>
      </c>
      <c r="S46" s="179" t="str">
        <f>[1]rame!U332</f>
        <v>IE</v>
      </c>
      <c r="T46" s="179" t="str">
        <f>[1]nichel!U332</f>
        <v>IE</v>
      </c>
      <c r="U46" s="179" t="str">
        <f>[1]selenio!U332</f>
        <v>IE</v>
      </c>
      <c r="V46" s="179" t="str">
        <f>[1]zinco!U332</f>
        <v>IE</v>
      </c>
      <c r="W46" s="179" t="str">
        <f>[1]Diossine!U332</f>
        <v>IE</v>
      </c>
      <c r="X46" s="159" t="s">
        <v>427</v>
      </c>
      <c r="Y46" s="159" t="s">
        <v>427</v>
      </c>
      <c r="Z46" s="159" t="s">
        <v>427</v>
      </c>
      <c r="AA46" s="159" t="s">
        <v>427</v>
      </c>
      <c r="AB46" s="179" t="str">
        <f>[1]PAH!U332</f>
        <v>IE</v>
      </c>
      <c r="AC46" s="179" t="str">
        <f>[1]HCB!U332</f>
        <v>IE</v>
      </c>
      <c r="AD46" s="179" t="str">
        <f>[1]PCB!U332</f>
        <v>IE</v>
      </c>
      <c r="AE46" s="160"/>
      <c r="AF46" s="191" t="str">
        <f>'[1]dati attività'!$M$106</f>
        <v>IE</v>
      </c>
      <c r="AG46" s="191" t="str">
        <f>'[1]dati attività'!$M$107</f>
        <v>IE</v>
      </c>
      <c r="AH46" s="191" t="str">
        <f>'[1]dati attività'!$M$108</f>
        <v>IE</v>
      </c>
      <c r="AI46" s="191" t="str">
        <f>'[1]dati attività'!$M$109</f>
        <v>IE</v>
      </c>
      <c r="AJ46" s="191" t="str">
        <f>'[1]dati attività'!$M$110</f>
        <v>IE</v>
      </c>
      <c r="AK46" s="159" t="s">
        <v>412</v>
      </c>
      <c r="AL46" s="140" t="s">
        <v>18</v>
      </c>
    </row>
    <row r="47" spans="1:38" s="10" customFormat="1" ht="24.75" customHeight="1" thickBot="1">
      <c r="A47" s="101" t="s">
        <v>129</v>
      </c>
      <c r="B47" s="101" t="s">
        <v>191</v>
      </c>
      <c r="C47" s="109" t="s">
        <v>72</v>
      </c>
      <c r="D47" s="94"/>
      <c r="E47" s="179">
        <f>[1]NOx!U333</f>
        <v>9.1065730823529414</v>
      </c>
      <c r="F47" s="179">
        <f>[1]NMVOC!U333</f>
        <v>2.3236105129411762</v>
      </c>
      <c r="G47" s="179">
        <f>[1]SOx!U333</f>
        <v>0.3392848</v>
      </c>
      <c r="H47" s="179">
        <f>[1]NH3!U333</f>
        <v>8.2467247058823519E-4</v>
      </c>
      <c r="I47" s="179">
        <f>[1]pm2.5!U333</f>
        <v>1.1480216058539185</v>
      </c>
      <c r="J47" s="179">
        <f>[1]pm10!U333</f>
        <v>1.1480216058539185</v>
      </c>
      <c r="K47" s="179">
        <f>[1]PST!U333</f>
        <v>1.1714506182182842</v>
      </c>
      <c r="L47" s="179">
        <f>[1]BC!U333</f>
        <v>0.62362453110441896</v>
      </c>
      <c r="M47" s="179">
        <f>[1]CO!U333</f>
        <v>55.967219294117648</v>
      </c>
      <c r="N47" s="179">
        <f>[1]piombo!U333</f>
        <v>2.5436077957616048</v>
      </c>
      <c r="O47" s="179">
        <f>[1]cadmio!U333</f>
        <v>3.014279664387578E-4</v>
      </c>
      <c r="P47" s="179" t="str">
        <f>[1]mercurio!U333</f>
        <v>NA</v>
      </c>
      <c r="Q47" s="179" t="str">
        <f>[1]arsenico!U333</f>
        <v>NA</v>
      </c>
      <c r="R47" s="179">
        <f>[1]cromo!U333</f>
        <v>6.32474416771758E-4</v>
      </c>
      <c r="S47" s="179">
        <f>[1]rame!U333</f>
        <v>1.532042344599922E-2</v>
      </c>
      <c r="T47" s="179">
        <f>[1]nichel!U333</f>
        <v>1.3277150311263974E-3</v>
      </c>
      <c r="U47" s="179">
        <f>[1]selenio!U333</f>
        <v>5.6560469303525368E-3</v>
      </c>
      <c r="V47" s="179">
        <f>[1]zinco!U333</f>
        <v>1.0510844971379961E-2</v>
      </c>
      <c r="W47" s="179" t="str">
        <f>[1]Diossine!U333</f>
        <v>NA</v>
      </c>
      <c r="X47" s="159" t="s">
        <v>427</v>
      </c>
      <c r="Y47" s="159" t="s">
        <v>427</v>
      </c>
      <c r="Z47" s="159" t="s">
        <v>427</v>
      </c>
      <c r="AA47" s="159" t="s">
        <v>427</v>
      </c>
      <c r="AB47" s="179">
        <f>[1]PAH!U333</f>
        <v>1.0066326020509716E-2</v>
      </c>
      <c r="AC47" s="179" t="str">
        <f>[1]HCB!U333</f>
        <v>NA</v>
      </c>
      <c r="AD47" s="179" t="str">
        <f>[1]PCB!U333</f>
        <v>NA</v>
      </c>
      <c r="AE47" s="160"/>
      <c r="AF47" s="191">
        <f>'[1]dati attività'!$M$111</f>
        <v>14962.548444960001</v>
      </c>
      <c r="AG47" s="191" t="s">
        <v>433</v>
      </c>
      <c r="AH47" s="191" t="s">
        <v>433</v>
      </c>
      <c r="AI47" s="191" t="s">
        <v>433</v>
      </c>
      <c r="AJ47" s="191" t="s">
        <v>433</v>
      </c>
      <c r="AK47" s="159" t="s">
        <v>412</v>
      </c>
      <c r="AL47" s="140" t="s">
        <v>18</v>
      </c>
    </row>
    <row r="48" spans="1:38" s="10" customFormat="1" ht="24.75" customHeight="1" thickBot="1">
      <c r="A48" s="101" t="s">
        <v>124</v>
      </c>
      <c r="B48" s="101" t="s">
        <v>192</v>
      </c>
      <c r="C48" s="109" t="s">
        <v>73</v>
      </c>
      <c r="D48" s="94"/>
      <c r="E48" s="179" t="str">
        <f>[1]NOx!U334</f>
        <v>NA</v>
      </c>
      <c r="F48" s="179">
        <f>[1]NMVOC!U334</f>
        <v>4.7999999999999996E-3</v>
      </c>
      <c r="G48" s="179" t="str">
        <f>[1]SOx!U334</f>
        <v>NA</v>
      </c>
      <c r="H48" s="179" t="str">
        <f>[1]NH3!U334</f>
        <v>NA</v>
      </c>
      <c r="I48" s="179">
        <f>[1]pm2.5!U334</f>
        <v>5.3827199999999999E-2</v>
      </c>
      <c r="J48" s="179">
        <f>[1]pm10!U334</f>
        <v>0.53827199999999997</v>
      </c>
      <c r="K48" s="179">
        <f>[1]PST!U334</f>
        <v>1.0765439999999999</v>
      </c>
      <c r="L48" s="179">
        <f>[1]BC!U334</f>
        <v>4.5753119999999994E-2</v>
      </c>
      <c r="M48" s="179" t="str">
        <f>[1]CO!U334</f>
        <v>NA</v>
      </c>
      <c r="N48" s="179" t="str">
        <f>[1]piombo!U334</f>
        <v>NA</v>
      </c>
      <c r="O48" s="179" t="str">
        <f>[1]cadmio!U334</f>
        <v>NA</v>
      </c>
      <c r="P48" s="179" t="str">
        <f>[1]mercurio!U334</f>
        <v>NA</v>
      </c>
      <c r="Q48" s="179" t="str">
        <f>[1]arsenico!U334</f>
        <v>NA</v>
      </c>
      <c r="R48" s="179" t="str">
        <f>[1]cromo!U334</f>
        <v>NA</v>
      </c>
      <c r="S48" s="179" t="str">
        <f>[1]rame!U334</f>
        <v>NA</v>
      </c>
      <c r="T48" s="179" t="str">
        <f>[1]nichel!U334</f>
        <v>NA</v>
      </c>
      <c r="U48" s="179" t="str">
        <f>[1]selenio!U334</f>
        <v>NA</v>
      </c>
      <c r="V48" s="179" t="str">
        <f>[1]zinco!U334</f>
        <v>NA</v>
      </c>
      <c r="W48" s="179" t="str">
        <f>[1]Diossine!U334</f>
        <v>NA</v>
      </c>
      <c r="X48" s="179" t="s">
        <v>412</v>
      </c>
      <c r="Y48" s="179" t="s">
        <v>412</v>
      </c>
      <c r="Z48" s="179" t="s">
        <v>412</v>
      </c>
      <c r="AA48" s="179" t="s">
        <v>412</v>
      </c>
      <c r="AB48" s="179" t="str">
        <f>[1]PAH!U334</f>
        <v>NA</v>
      </c>
      <c r="AC48" s="179" t="str">
        <f>[1]HCB!U334</f>
        <v>NA</v>
      </c>
      <c r="AD48" s="179" t="str">
        <f>[1]PCB!U334</f>
        <v>NA</v>
      </c>
      <c r="AE48" s="160"/>
      <c r="AF48" s="159" t="s">
        <v>412</v>
      </c>
      <c r="AG48" s="159" t="s">
        <v>412</v>
      </c>
      <c r="AH48" s="159" t="s">
        <v>412</v>
      </c>
      <c r="AI48" s="159" t="s">
        <v>412</v>
      </c>
      <c r="AJ48" s="159" t="s">
        <v>412</v>
      </c>
      <c r="AK48" s="159" t="str">
        <f>'[1]dati attività'!M112</f>
        <v xml:space="preserve"> (Mt)</v>
      </c>
      <c r="AL48" s="140" t="s">
        <v>387</v>
      </c>
    </row>
    <row r="49" spans="1:38" s="10" customFormat="1" ht="24.75" customHeight="1" thickBot="1">
      <c r="A49" s="101" t="s">
        <v>124</v>
      </c>
      <c r="B49" s="101" t="s">
        <v>193</v>
      </c>
      <c r="C49" s="109" t="s">
        <v>74</v>
      </c>
      <c r="D49" s="94"/>
      <c r="E49" s="179" t="str">
        <f>[1]NOx!U335</f>
        <v>NA</v>
      </c>
      <c r="F49" s="179">
        <f>[1]NMVOC!U335</f>
        <v>2.5960000000000001</v>
      </c>
      <c r="G49" s="179" t="str">
        <f>[1]SOx!U335</f>
        <v>NA</v>
      </c>
      <c r="H49" s="179" t="str">
        <f>[1]NH3!U335</f>
        <v>NA</v>
      </c>
      <c r="I49" s="179">
        <f>[1]pm2.5!U335</f>
        <v>0.10990425599999999</v>
      </c>
      <c r="J49" s="179">
        <f>[1]pm10!U335</f>
        <v>0.26167679999999993</v>
      </c>
      <c r="K49" s="179">
        <f>[1]PST!U335</f>
        <v>0.32709599999999994</v>
      </c>
      <c r="L49" s="179">
        <f>[1]BC!U335</f>
        <v>5.3853085440000004E-2</v>
      </c>
      <c r="M49" s="179" t="str">
        <f>[1]CO!U335</f>
        <v>NA</v>
      </c>
      <c r="N49" s="179">
        <f>[1]piombo!U335</f>
        <v>1.1422399999999999</v>
      </c>
      <c r="O49" s="179">
        <f>[1]cadmio!U335</f>
        <v>0.25960000000000005</v>
      </c>
      <c r="P49" s="179">
        <f>[1]mercurio!U335</f>
        <v>0.15576000000000001</v>
      </c>
      <c r="Q49" s="179">
        <f>[1]arsenico!U335</f>
        <v>0.10383999999999999</v>
      </c>
      <c r="R49" s="179">
        <f>[1]cromo!U335</f>
        <v>0.88264000000000009</v>
      </c>
      <c r="S49" s="179">
        <f>[1]rame!U335</f>
        <v>0.46727999999999997</v>
      </c>
      <c r="T49" s="179">
        <f>[1]nichel!U335</f>
        <v>0.33748</v>
      </c>
      <c r="U49" s="179" t="str">
        <f>[1]selenio!U335</f>
        <v>NA</v>
      </c>
      <c r="V49" s="179">
        <f>[1]zinco!U335</f>
        <v>1.1422399999999999</v>
      </c>
      <c r="W49" s="179" t="str">
        <f>[1]Diossine!U335</f>
        <v>NA</v>
      </c>
      <c r="X49" s="179" t="s">
        <v>412</v>
      </c>
      <c r="Y49" s="179" t="s">
        <v>412</v>
      </c>
      <c r="Z49" s="179" t="s">
        <v>412</v>
      </c>
      <c r="AA49" s="179" t="s">
        <v>412</v>
      </c>
      <c r="AB49" s="179" t="str">
        <f>[1]PAH!U335</f>
        <v>NA</v>
      </c>
      <c r="AC49" s="179" t="str">
        <f>[1]HCB!U335</f>
        <v>NA</v>
      </c>
      <c r="AD49" s="179" t="str">
        <f>[1]PCB!U335</f>
        <v>NA</v>
      </c>
      <c r="AE49" s="160"/>
      <c r="AF49" s="159" t="s">
        <v>412</v>
      </c>
      <c r="AG49" s="159" t="s">
        <v>412</v>
      </c>
      <c r="AH49" s="159" t="s">
        <v>412</v>
      </c>
      <c r="AI49" s="159" t="s">
        <v>412</v>
      </c>
      <c r="AJ49" s="159" t="s">
        <v>412</v>
      </c>
      <c r="AK49" s="159">
        <f>'[1]dati attività'!M113</f>
        <v>0</v>
      </c>
      <c r="AL49" s="140" t="s">
        <v>388</v>
      </c>
    </row>
    <row r="50" spans="1:38" s="10" customFormat="1" ht="24.75" customHeight="1" thickBot="1">
      <c r="A50" s="101" t="s">
        <v>124</v>
      </c>
      <c r="B50" s="101" t="s">
        <v>194</v>
      </c>
      <c r="C50" s="109" t="s">
        <v>75</v>
      </c>
      <c r="D50" s="94"/>
      <c r="E50" s="179" t="str">
        <f>[1]NOx!U336</f>
        <v>NO</v>
      </c>
      <c r="F50" s="179" t="str">
        <f>[1]NMVOC!U336</f>
        <v>NO</v>
      </c>
      <c r="G50" s="179" t="str">
        <f>[1]SOx!U336</f>
        <v>NO</v>
      </c>
      <c r="H50" s="179" t="str">
        <f>[1]NH3!U336</f>
        <v>NO</v>
      </c>
      <c r="I50" s="179" t="str">
        <f>[1]pm2.5!U336</f>
        <v>NO</v>
      </c>
      <c r="J50" s="179" t="str">
        <f>[1]pm10!U336</f>
        <v>NO</v>
      </c>
      <c r="K50" s="179" t="str">
        <f>[1]PST!U336</f>
        <v>NO</v>
      </c>
      <c r="L50" s="179" t="str">
        <f>[1]BC!U336</f>
        <v>NO</v>
      </c>
      <c r="M50" s="179" t="str">
        <f>[1]CO!U336</f>
        <v>NO</v>
      </c>
      <c r="N50" s="179" t="str">
        <f>[1]piombo!U336</f>
        <v>NO</v>
      </c>
      <c r="O50" s="179" t="str">
        <f>[1]cadmio!U336</f>
        <v>NO</v>
      </c>
      <c r="P50" s="179" t="str">
        <f>[1]mercurio!U336</f>
        <v>NO</v>
      </c>
      <c r="Q50" s="179" t="str">
        <f>[1]arsenico!U336</f>
        <v>NO</v>
      </c>
      <c r="R50" s="179" t="str">
        <f>[1]cromo!U336</f>
        <v>NO</v>
      </c>
      <c r="S50" s="179" t="str">
        <f>[1]rame!U336</f>
        <v>NO</v>
      </c>
      <c r="T50" s="179" t="str">
        <f>[1]nichel!U336</f>
        <v>NO</v>
      </c>
      <c r="U50" s="179" t="str">
        <f>[1]selenio!U336</f>
        <v>NO</v>
      </c>
      <c r="V50" s="179" t="str">
        <f>[1]zinco!U336</f>
        <v>NO</v>
      </c>
      <c r="W50" s="179" t="str">
        <f>[1]Diossine!U336</f>
        <v>NO</v>
      </c>
      <c r="X50" s="179" t="s">
        <v>433</v>
      </c>
      <c r="Y50" s="179" t="s">
        <v>433</v>
      </c>
      <c r="Z50" s="179" t="s">
        <v>433</v>
      </c>
      <c r="AA50" s="179" t="s">
        <v>433</v>
      </c>
      <c r="AB50" s="179" t="str">
        <f>[1]PAH!U336</f>
        <v>NO</v>
      </c>
      <c r="AC50" s="179" t="str">
        <f>[1]HCB!U336</f>
        <v>NO</v>
      </c>
      <c r="AD50" s="179" t="str">
        <f>[1]PCB!U336</f>
        <v>NO</v>
      </c>
      <c r="AE50" s="160"/>
      <c r="AF50" s="191" t="s">
        <v>433</v>
      </c>
      <c r="AG50" s="191" t="s">
        <v>433</v>
      </c>
      <c r="AH50" s="191" t="s">
        <v>433</v>
      </c>
      <c r="AI50" s="191" t="s">
        <v>433</v>
      </c>
      <c r="AJ50" s="191" t="s">
        <v>433</v>
      </c>
      <c r="AK50" s="191" t="str">
        <f>'[1]dati attività'!M114</f>
        <v>NO</v>
      </c>
      <c r="AL50" s="140" t="s">
        <v>381</v>
      </c>
    </row>
    <row r="51" spans="1:38" s="10" customFormat="1" ht="24.75" customHeight="1" thickBot="1">
      <c r="A51" s="101" t="s">
        <v>124</v>
      </c>
      <c r="B51" s="102" t="s">
        <v>195</v>
      </c>
      <c r="C51" s="109" t="s">
        <v>140</v>
      </c>
      <c r="D51" s="94"/>
      <c r="E51" s="179" t="str">
        <f>[1]NOx!U337</f>
        <v>NA</v>
      </c>
      <c r="F51" s="179">
        <f>[1]NMVOC!U337</f>
        <v>1.8227828454649686</v>
      </c>
      <c r="G51" s="179" t="str">
        <f>[1]SOx!U337</f>
        <v>NA</v>
      </c>
      <c r="H51" s="179" t="str">
        <f>[1]NH3!U337</f>
        <v>NA</v>
      </c>
      <c r="I51" s="179" t="str">
        <f>[1]pm2.5!U337</f>
        <v>NA</v>
      </c>
      <c r="J51" s="179" t="str">
        <f>[1]pm10!U337</f>
        <v>NA</v>
      </c>
      <c r="K51" s="179" t="str">
        <f>[1]PST!U337</f>
        <v>NA</v>
      </c>
      <c r="L51" s="179" t="str">
        <f>[1]BC!U337</f>
        <v>NA</v>
      </c>
      <c r="M51" s="179" t="str">
        <f>[1]CO!U337</f>
        <v>NA</v>
      </c>
      <c r="N51" s="179" t="str">
        <f>[1]piombo!U337</f>
        <v>NA</v>
      </c>
      <c r="O51" s="179" t="str">
        <f>[1]cadmio!U337</f>
        <v>NA</v>
      </c>
      <c r="P51" s="179" t="str">
        <f>[1]mercurio!U337</f>
        <v>NA</v>
      </c>
      <c r="Q51" s="179" t="str">
        <f>[1]arsenico!U337</f>
        <v>NA</v>
      </c>
      <c r="R51" s="179" t="str">
        <f>[1]cromo!U337</f>
        <v>NA</v>
      </c>
      <c r="S51" s="179" t="str">
        <f>[1]rame!U337</f>
        <v>NA</v>
      </c>
      <c r="T51" s="179" t="str">
        <f>[1]nichel!U337</f>
        <v>NA</v>
      </c>
      <c r="U51" s="179" t="str">
        <f>[1]selenio!U337</f>
        <v>NA</v>
      </c>
      <c r="V51" s="179" t="str">
        <f>[1]zinco!U337</f>
        <v>NA</v>
      </c>
      <c r="W51" s="179" t="str">
        <f>[1]Diossine!U337</f>
        <v>NA</v>
      </c>
      <c r="X51" s="179" t="s">
        <v>412</v>
      </c>
      <c r="Y51" s="179" t="s">
        <v>412</v>
      </c>
      <c r="Z51" s="179" t="s">
        <v>412</v>
      </c>
      <c r="AA51" s="179" t="s">
        <v>412</v>
      </c>
      <c r="AB51" s="179" t="str">
        <f>[1]PAH!U337</f>
        <v>NA</v>
      </c>
      <c r="AC51" s="179" t="str">
        <f>[1]HCB!U337</f>
        <v>NA</v>
      </c>
      <c r="AD51" s="179" t="str">
        <f>[1]PCB!U337</f>
        <v>NA</v>
      </c>
      <c r="AE51" s="160"/>
      <c r="AF51" s="159" t="s">
        <v>412</v>
      </c>
      <c r="AG51" s="159" t="s">
        <v>412</v>
      </c>
      <c r="AH51" s="159" t="s">
        <v>412</v>
      </c>
      <c r="AI51" s="159" t="s">
        <v>412</v>
      </c>
      <c r="AJ51" s="159" t="s">
        <v>412</v>
      </c>
      <c r="AK51" s="159" t="str">
        <f>'[1]dati attività'!M115</f>
        <v>CR,CS,D,OTH</v>
      </c>
      <c r="AL51" s="140" t="s">
        <v>389</v>
      </c>
    </row>
    <row r="52" spans="1:38" s="10" customFormat="1" ht="24.75" customHeight="1" thickBot="1">
      <c r="A52" s="101" t="s">
        <v>124</v>
      </c>
      <c r="B52" s="102" t="s">
        <v>327</v>
      </c>
      <c r="C52" s="110" t="s">
        <v>141</v>
      </c>
      <c r="D52" s="137"/>
      <c r="E52" s="179">
        <f>[1]NOx!U338</f>
        <v>8.4749999999999996</v>
      </c>
      <c r="F52" s="179">
        <f>[1]NMVOC!U338</f>
        <v>22.262877</v>
      </c>
      <c r="G52" s="179">
        <f>[1]SOx!U338</f>
        <v>49.024999999999999</v>
      </c>
      <c r="H52" s="179" t="str">
        <f>[1]NH3!U338</f>
        <v>NA</v>
      </c>
      <c r="I52" s="179">
        <f>[1]pm2.5!U338</f>
        <v>0.28941144298810773</v>
      </c>
      <c r="J52" s="179">
        <f>[1]pm10!U338</f>
        <v>0.66086916055792266</v>
      </c>
      <c r="K52" s="179">
        <f>[1]PST!U338</f>
        <v>0.8411062043464469</v>
      </c>
      <c r="L52" s="179">
        <f>[1]BC!U338</f>
        <v>3.7623487588454012E-2</v>
      </c>
      <c r="M52" s="179">
        <f>[1]CO!U338</f>
        <v>5.0283847554778927</v>
      </c>
      <c r="N52" s="179" t="str">
        <f>[1]piombo!U338</f>
        <v>NA</v>
      </c>
      <c r="O52" s="179" t="str">
        <f>[1]cadmio!U338</f>
        <v>NA</v>
      </c>
      <c r="P52" s="179" t="str">
        <f>[1]mercurio!U338</f>
        <v>NA</v>
      </c>
      <c r="Q52" s="179" t="str">
        <f>[1]arsenico!U338</f>
        <v>NA</v>
      </c>
      <c r="R52" s="179" t="str">
        <f>[1]cromo!U338</f>
        <v>NA</v>
      </c>
      <c r="S52" s="179" t="str">
        <f>[1]rame!U338</f>
        <v>NA</v>
      </c>
      <c r="T52" s="179" t="str">
        <f>[1]nichel!U338</f>
        <v>NA</v>
      </c>
      <c r="U52" s="179" t="str">
        <f>[1]selenio!U338</f>
        <v>NA</v>
      </c>
      <c r="V52" s="179" t="str">
        <f>[1]zinco!U338</f>
        <v>NA</v>
      </c>
      <c r="W52" s="179" t="str">
        <f>[1]Diossine!U338</f>
        <v>NA</v>
      </c>
      <c r="X52" s="179" t="s">
        <v>412</v>
      </c>
      <c r="Y52" s="179" t="s">
        <v>412</v>
      </c>
      <c r="Z52" s="179" t="s">
        <v>412</v>
      </c>
      <c r="AA52" s="179" t="s">
        <v>412</v>
      </c>
      <c r="AB52" s="179" t="str">
        <f>[1]PAH!U338</f>
        <v>NA</v>
      </c>
      <c r="AC52" s="179" t="str">
        <f>[1]HCB!U338</f>
        <v>NA</v>
      </c>
      <c r="AD52" s="179" t="str">
        <f>[1]PCB!U338</f>
        <v>NA</v>
      </c>
      <c r="AE52" s="160"/>
      <c r="AF52" s="159" t="s">
        <v>412</v>
      </c>
      <c r="AG52" s="159" t="s">
        <v>412</v>
      </c>
      <c r="AH52" s="159" t="s">
        <v>412</v>
      </c>
      <c r="AI52" s="159" t="s">
        <v>412</v>
      </c>
      <c r="AJ52" s="159" t="s">
        <v>412</v>
      </c>
      <c r="AK52" s="159">
        <f>'[1]dati attività'!M116</f>
        <v>4.2156479947729898E-2</v>
      </c>
      <c r="AL52" s="140" t="s">
        <v>390</v>
      </c>
    </row>
    <row r="53" spans="1:38" s="10" customFormat="1" ht="24.75" customHeight="1" thickBot="1">
      <c r="A53" s="101" t="s">
        <v>124</v>
      </c>
      <c r="B53" s="102" t="s">
        <v>328</v>
      </c>
      <c r="C53" s="110" t="s">
        <v>76</v>
      </c>
      <c r="D53" s="137"/>
      <c r="E53" s="179" t="str">
        <f>[1]NOx!U339</f>
        <v>NA</v>
      </c>
      <c r="F53" s="179">
        <f>[1]NMVOC!U339</f>
        <v>45.465274769359993</v>
      </c>
      <c r="G53" s="179" t="str">
        <f>[1]SOx!U339</f>
        <v>NA</v>
      </c>
      <c r="H53" s="179" t="str">
        <f>[1]NH3!U339</f>
        <v>NA</v>
      </c>
      <c r="I53" s="179" t="str">
        <f>[1]pm2.5!U339</f>
        <v>NA</v>
      </c>
      <c r="J53" s="179" t="str">
        <f>[1]pm10!U339</f>
        <v>NA</v>
      </c>
      <c r="K53" s="179" t="str">
        <f>[1]PST!U339</f>
        <v>NA</v>
      </c>
      <c r="L53" s="179" t="str">
        <f>[1]BC!U339</f>
        <v>NA</v>
      </c>
      <c r="M53" s="179" t="str">
        <f>[1]CO!U339</f>
        <v>NA</v>
      </c>
      <c r="N53" s="179" t="str">
        <f>[1]piombo!U339</f>
        <v>NA</v>
      </c>
      <c r="O53" s="179" t="str">
        <f>[1]cadmio!U339</f>
        <v>NA</v>
      </c>
      <c r="P53" s="179" t="str">
        <f>[1]mercurio!U339</f>
        <v>NA</v>
      </c>
      <c r="Q53" s="179" t="str">
        <f>[1]arsenico!U339</f>
        <v>NA</v>
      </c>
      <c r="R53" s="179" t="str">
        <f>[1]cromo!U339</f>
        <v>NA</v>
      </c>
      <c r="S53" s="179" t="str">
        <f>[1]rame!U339</f>
        <v>NA</v>
      </c>
      <c r="T53" s="179" t="str">
        <f>[1]nichel!U339</f>
        <v>NA</v>
      </c>
      <c r="U53" s="179" t="str">
        <f>[1]selenio!U339</f>
        <v>NA</v>
      </c>
      <c r="V53" s="179" t="str">
        <f>[1]zinco!U339</f>
        <v>NA</v>
      </c>
      <c r="W53" s="179" t="str">
        <f>[1]Diossine!U339</f>
        <v>NA</v>
      </c>
      <c r="X53" s="179" t="s">
        <v>412</v>
      </c>
      <c r="Y53" s="179" t="s">
        <v>412</v>
      </c>
      <c r="Z53" s="179" t="s">
        <v>412</v>
      </c>
      <c r="AA53" s="179" t="s">
        <v>412</v>
      </c>
      <c r="AB53" s="179" t="str">
        <f>[1]PAH!U339</f>
        <v>NA</v>
      </c>
      <c r="AC53" s="179" t="str">
        <f>[1]HCB!U339</f>
        <v>NA</v>
      </c>
      <c r="AD53" s="179" t="str">
        <f>[1]PCB!U339</f>
        <v>NA</v>
      </c>
      <c r="AE53" s="160"/>
      <c r="AF53" s="159" t="s">
        <v>412</v>
      </c>
      <c r="AG53" s="159" t="s">
        <v>412</v>
      </c>
      <c r="AH53" s="159" t="s">
        <v>412</v>
      </c>
      <c r="AI53" s="159" t="s">
        <v>412</v>
      </c>
      <c r="AJ53" s="159" t="s">
        <v>412</v>
      </c>
      <c r="AK53" s="191" t="str">
        <f>'[1]dati attività'!M117</f>
        <v>IE</v>
      </c>
      <c r="AL53" s="140" t="s">
        <v>386</v>
      </c>
    </row>
    <row r="54" spans="1:38" s="10" customFormat="1" ht="36.75" thickBot="1">
      <c r="A54" s="101" t="s">
        <v>124</v>
      </c>
      <c r="B54" s="102" t="s">
        <v>196</v>
      </c>
      <c r="C54" s="110" t="s">
        <v>300</v>
      </c>
      <c r="D54" s="137"/>
      <c r="E54" s="179" t="str">
        <f>[1]NOx!U340</f>
        <v>NA</v>
      </c>
      <c r="F54" s="179">
        <f>[1]NMVOC!U340</f>
        <v>29.291442951702123</v>
      </c>
      <c r="G54" s="179" t="str">
        <f>[1]SOx!U340</f>
        <v>NA</v>
      </c>
      <c r="H54" s="179" t="str">
        <f>[1]NH3!U340</f>
        <v>NA</v>
      </c>
      <c r="I54" s="179" t="str">
        <f>[1]pm2.5!U340</f>
        <v>NA</v>
      </c>
      <c r="J54" s="179" t="str">
        <f>[1]pm10!U340</f>
        <v>NA</v>
      </c>
      <c r="K54" s="179" t="str">
        <f>[1]PST!U340</f>
        <v>NA</v>
      </c>
      <c r="L54" s="179" t="str">
        <f>[1]BC!U340</f>
        <v>NA</v>
      </c>
      <c r="M54" s="179" t="str">
        <f>[1]CO!U340</f>
        <v>NA</v>
      </c>
      <c r="N54" s="179" t="str">
        <f>[1]piombo!U340</f>
        <v>NA</v>
      </c>
      <c r="O54" s="179" t="str">
        <f>[1]cadmio!U340</f>
        <v>NA</v>
      </c>
      <c r="P54" s="179" t="str">
        <f>[1]mercurio!U340</f>
        <v>NA</v>
      </c>
      <c r="Q54" s="179" t="str">
        <f>[1]arsenico!U340</f>
        <v>NA</v>
      </c>
      <c r="R54" s="179" t="str">
        <f>[1]cromo!U340</f>
        <v>NA</v>
      </c>
      <c r="S54" s="179" t="str">
        <f>[1]rame!U340</f>
        <v>NA</v>
      </c>
      <c r="T54" s="179" t="str">
        <f>[1]nichel!U340</f>
        <v>NA</v>
      </c>
      <c r="U54" s="179" t="str">
        <f>[1]selenio!U340</f>
        <v>NA</v>
      </c>
      <c r="V54" s="179" t="str">
        <f>[1]zinco!U340</f>
        <v>NA</v>
      </c>
      <c r="W54" s="179" t="str">
        <f>[1]Diossine!U340</f>
        <v>NA</v>
      </c>
      <c r="X54" s="179" t="s">
        <v>412</v>
      </c>
      <c r="Y54" s="179" t="s">
        <v>412</v>
      </c>
      <c r="Z54" s="179" t="s">
        <v>412</v>
      </c>
      <c r="AA54" s="179" t="s">
        <v>412</v>
      </c>
      <c r="AB54" s="179" t="str">
        <f>[1]PAH!U340</f>
        <v>NA</v>
      </c>
      <c r="AC54" s="179" t="str">
        <f>[1]HCB!U340</f>
        <v>NA</v>
      </c>
      <c r="AD54" s="179" t="str">
        <f>[1]PCB!U340</f>
        <v>NA</v>
      </c>
      <c r="AE54" s="160"/>
      <c r="AF54" s="159" t="s">
        <v>412</v>
      </c>
      <c r="AG54" s="159" t="s">
        <v>412</v>
      </c>
      <c r="AH54" s="159" t="s">
        <v>412</v>
      </c>
      <c r="AI54" s="159" t="s">
        <v>412</v>
      </c>
      <c r="AJ54" s="159" t="s">
        <v>412</v>
      </c>
      <c r="AK54" s="159">
        <f>'[1]dati attività'!M118</f>
        <v>8.7629180602006702</v>
      </c>
      <c r="AL54" s="140" t="s">
        <v>382</v>
      </c>
    </row>
    <row r="55" spans="1:38" s="10" customFormat="1" ht="24.75" customHeight="1" thickBot="1">
      <c r="A55" s="101" t="s">
        <v>124</v>
      </c>
      <c r="B55" s="102" t="s">
        <v>197</v>
      </c>
      <c r="C55" s="110" t="s">
        <v>270</v>
      </c>
      <c r="D55" s="137"/>
      <c r="E55" s="179">
        <f>[1]NOx!U341</f>
        <v>0.28791806020066885</v>
      </c>
      <c r="F55" s="179">
        <f>[1]NMVOC!U341</f>
        <v>0.26966973244147158</v>
      </c>
      <c r="G55" s="179">
        <f>[1]SOx!U341</f>
        <v>11.446120615727638</v>
      </c>
      <c r="H55" s="179" t="str">
        <f>[1]NH3!U341</f>
        <v>NA</v>
      </c>
      <c r="I55" s="179" t="str">
        <f>[1]pm2.5!U341</f>
        <v>NA</v>
      </c>
      <c r="J55" s="179" t="str">
        <f>[1]pm10!U341</f>
        <v>NA</v>
      </c>
      <c r="K55" s="179" t="str">
        <f>[1]PST!U341</f>
        <v>NA</v>
      </c>
      <c r="L55" s="179" t="str">
        <f>[1]BC!U341</f>
        <v>NA</v>
      </c>
      <c r="M55" s="179" t="str">
        <f>[1]CO!U341</f>
        <v>NA</v>
      </c>
      <c r="N55" s="179" t="str">
        <f>[1]piombo!U341</f>
        <v>NA</v>
      </c>
      <c r="O55" s="179" t="str">
        <f>[1]cadmio!U341</f>
        <v>NA</v>
      </c>
      <c r="P55" s="179" t="str">
        <f>[1]mercurio!U341</f>
        <v>NA</v>
      </c>
      <c r="Q55" s="179" t="str">
        <f>[1]arsenico!U341</f>
        <v>NA</v>
      </c>
      <c r="R55" s="179" t="str">
        <f>[1]cromo!U341</f>
        <v>NA</v>
      </c>
      <c r="S55" s="179" t="str">
        <f>[1]rame!U341</f>
        <v>NA</v>
      </c>
      <c r="T55" s="179" t="str">
        <f>[1]nichel!U341</f>
        <v>NA</v>
      </c>
      <c r="U55" s="179" t="str">
        <f>[1]selenio!U341</f>
        <v>NA</v>
      </c>
      <c r="V55" s="179" t="str">
        <f>[1]zinco!U341</f>
        <v>NA</v>
      </c>
      <c r="W55" s="179" t="str">
        <f>[1]Diossine!U341</f>
        <v>NA</v>
      </c>
      <c r="X55" s="179" t="s">
        <v>412</v>
      </c>
      <c r="Y55" s="179" t="s">
        <v>412</v>
      </c>
      <c r="Z55" s="179" t="s">
        <v>412</v>
      </c>
      <c r="AA55" s="179" t="s">
        <v>412</v>
      </c>
      <c r="AB55" s="179" t="str">
        <f>[1]PAH!U341</f>
        <v>NA</v>
      </c>
      <c r="AC55" s="179" t="str">
        <f>[1]HCB!U341</f>
        <v>NA</v>
      </c>
      <c r="AD55" s="179" t="str">
        <f>[1]PCB!U341</f>
        <v>NA</v>
      </c>
      <c r="AE55" s="160"/>
      <c r="AF55" s="159" t="s">
        <v>412</v>
      </c>
      <c r="AG55" s="159" t="s">
        <v>412</v>
      </c>
      <c r="AH55" s="159" t="s">
        <v>412</v>
      </c>
      <c r="AI55" s="159" t="s">
        <v>412</v>
      </c>
      <c r="AJ55" s="159" t="s">
        <v>412</v>
      </c>
      <c r="AK55" s="159">
        <f>'[1]dati attività'!M119</f>
        <v>5.02838475547789</v>
      </c>
      <c r="AL55" s="140" t="s">
        <v>391</v>
      </c>
    </row>
    <row r="56" spans="1:38" s="10" customFormat="1" ht="24.75" customHeight="1" thickBot="1">
      <c r="A56" s="102" t="s">
        <v>124</v>
      </c>
      <c r="B56" s="102" t="s">
        <v>326</v>
      </c>
      <c r="C56" s="110" t="s">
        <v>156</v>
      </c>
      <c r="D56" s="137" t="s">
        <v>314</v>
      </c>
      <c r="E56" s="179" t="str">
        <f>[1]NOx!U342</f>
        <v>NO</v>
      </c>
      <c r="F56" s="179" t="str">
        <f>[1]NMVOC!U342</f>
        <v>NO</v>
      </c>
      <c r="G56" s="179" t="str">
        <f>[1]SOx!U342</f>
        <v>NO</v>
      </c>
      <c r="H56" s="179" t="str">
        <f>[1]NH3!U342</f>
        <v>NO</v>
      </c>
      <c r="I56" s="179" t="str">
        <f>[1]pm2.5!U342</f>
        <v>NO</v>
      </c>
      <c r="J56" s="179" t="str">
        <f>[1]pm10!U342</f>
        <v>NO</v>
      </c>
      <c r="K56" s="179" t="str">
        <f>[1]PST!U342</f>
        <v>NO</v>
      </c>
      <c r="L56" s="179" t="str">
        <f>[1]BC!U342</f>
        <v>NO</v>
      </c>
      <c r="M56" s="179" t="str">
        <f>[1]CO!U342</f>
        <v>NO</v>
      </c>
      <c r="N56" s="179" t="str">
        <f>[1]piombo!U342</f>
        <v>NO</v>
      </c>
      <c r="O56" s="179" t="str">
        <f>[1]cadmio!U342</f>
        <v>NO</v>
      </c>
      <c r="P56" s="179" t="str">
        <f>[1]mercurio!U342</f>
        <v>NO</v>
      </c>
      <c r="Q56" s="179" t="str">
        <f>[1]arsenico!U342</f>
        <v>NO</v>
      </c>
      <c r="R56" s="179" t="str">
        <f>[1]cromo!U342</f>
        <v>NO</v>
      </c>
      <c r="S56" s="179" t="str">
        <f>[1]rame!U342</f>
        <v>NO</v>
      </c>
      <c r="T56" s="179" t="str">
        <f>[1]nichel!U342</f>
        <v>NO</v>
      </c>
      <c r="U56" s="179" t="str">
        <f>[1]selenio!U342</f>
        <v>NO</v>
      </c>
      <c r="V56" s="179" t="str">
        <f>[1]zinco!U342</f>
        <v>NO</v>
      </c>
      <c r="W56" s="179" t="str">
        <f>[1]Diossine!U342</f>
        <v>NO</v>
      </c>
      <c r="X56" s="179" t="s">
        <v>433</v>
      </c>
      <c r="Y56" s="179" t="s">
        <v>433</v>
      </c>
      <c r="Z56" s="179" t="s">
        <v>433</v>
      </c>
      <c r="AA56" s="179" t="s">
        <v>433</v>
      </c>
      <c r="AB56" s="179" t="str">
        <f>[1]PAH!U342</f>
        <v>NO</v>
      </c>
      <c r="AC56" s="179" t="str">
        <f>[1]HCB!U342</f>
        <v>NO</v>
      </c>
      <c r="AD56" s="179" t="str">
        <f>[1]PCB!U342</f>
        <v>NO</v>
      </c>
      <c r="AE56" s="160"/>
      <c r="AF56" s="191" t="s">
        <v>433</v>
      </c>
      <c r="AG56" s="191" t="s">
        <v>433</v>
      </c>
      <c r="AH56" s="191" t="s">
        <v>433</v>
      </c>
      <c r="AI56" s="191" t="s">
        <v>433</v>
      </c>
      <c r="AJ56" s="191" t="s">
        <v>433</v>
      </c>
      <c r="AK56" s="191" t="str">
        <f>'[1]dati attività'!M120</f>
        <v>NO</v>
      </c>
      <c r="AL56" s="140"/>
    </row>
    <row r="57" spans="1:38" s="10" customFormat="1" ht="24.75" customHeight="1" thickBot="1">
      <c r="A57" s="101" t="s">
        <v>122</v>
      </c>
      <c r="B57" s="101" t="s">
        <v>198</v>
      </c>
      <c r="C57" s="109" t="s">
        <v>77</v>
      </c>
      <c r="D57" s="94"/>
      <c r="E57" s="179" t="str">
        <f>[1]NOx!U343</f>
        <v>NA</v>
      </c>
      <c r="F57" s="179" t="str">
        <f>[1]NMVOC!U343</f>
        <v>NA</v>
      </c>
      <c r="G57" s="179">
        <f>[1]SOx!U343</f>
        <v>11.088863699999999</v>
      </c>
      <c r="H57" s="179" t="str">
        <f>[1]NH3!U343</f>
        <v>NA</v>
      </c>
      <c r="I57" s="179">
        <f>[1]pm2.5!U343</f>
        <v>4.8051742700000002</v>
      </c>
      <c r="J57" s="179">
        <f>[1]pm10!U343</f>
        <v>4.8051742700000002</v>
      </c>
      <c r="K57" s="179">
        <f>[1]PST!U343</f>
        <v>6.8645346714285722</v>
      </c>
      <c r="L57" s="179">
        <f>[1]BC!U343</f>
        <v>0.14415522809999998</v>
      </c>
      <c r="M57" s="179" t="str">
        <f>[1]CO!U343</f>
        <v>NA</v>
      </c>
      <c r="N57" s="179" t="str">
        <f>[1]piombo!U343</f>
        <v>NA</v>
      </c>
      <c r="O57" s="179" t="str">
        <f>[1]cadmio!U343</f>
        <v>NA</v>
      </c>
      <c r="P57" s="179" t="str">
        <f>[1]mercurio!U343</f>
        <v>NA</v>
      </c>
      <c r="Q57" s="179" t="str">
        <f>[1]arsenico!U343</f>
        <v>NA</v>
      </c>
      <c r="R57" s="179" t="str">
        <f>[1]cromo!U343</f>
        <v>NA</v>
      </c>
      <c r="S57" s="179" t="str">
        <f>[1]rame!U343</f>
        <v>NA</v>
      </c>
      <c r="T57" s="179" t="str">
        <f>[1]nichel!U343</f>
        <v>NA</v>
      </c>
      <c r="U57" s="179" t="str">
        <f>[1]selenio!U343</f>
        <v>NA</v>
      </c>
      <c r="V57" s="179" t="str">
        <f>[1]zinco!U343</f>
        <v>NA</v>
      </c>
      <c r="W57" s="179" t="str">
        <f>[1]Diossine!U343</f>
        <v>NA</v>
      </c>
      <c r="X57" s="179" t="s">
        <v>412</v>
      </c>
      <c r="Y57" s="179" t="s">
        <v>412</v>
      </c>
      <c r="Z57" s="179" t="s">
        <v>412</v>
      </c>
      <c r="AA57" s="179" t="s">
        <v>412</v>
      </c>
      <c r="AB57" s="179" t="str">
        <f>[1]PAH!U343</f>
        <v>NA</v>
      </c>
      <c r="AC57" s="179" t="str">
        <f>[1]HCB!U343</f>
        <v>NA</v>
      </c>
      <c r="AD57" s="179" t="str">
        <f>[1]PCB!U343</f>
        <v>NA</v>
      </c>
      <c r="AE57" s="160"/>
      <c r="AF57" s="159" t="s">
        <v>412</v>
      </c>
      <c r="AG57" s="159" t="s">
        <v>412</v>
      </c>
      <c r="AH57" s="159" t="s">
        <v>412</v>
      </c>
      <c r="AI57" s="159" t="s">
        <v>412</v>
      </c>
      <c r="AJ57" s="159" t="s">
        <v>412</v>
      </c>
      <c r="AK57" s="159">
        <f>'[1]dati attività'!M121</f>
        <v>27327.784</v>
      </c>
      <c r="AL57" s="140" t="s">
        <v>392</v>
      </c>
    </row>
    <row r="58" spans="1:38" s="10" customFormat="1" ht="24.75" customHeight="1" thickBot="1">
      <c r="A58" s="101" t="s">
        <v>122</v>
      </c>
      <c r="B58" s="101" t="s">
        <v>199</v>
      </c>
      <c r="C58" s="109" t="s">
        <v>78</v>
      </c>
      <c r="D58" s="94"/>
      <c r="E58" s="179" t="str">
        <f>[1]NOx!U344</f>
        <v>NA</v>
      </c>
      <c r="F58" s="179" t="str">
        <f>[1]NMVOC!U344</f>
        <v>NA</v>
      </c>
      <c r="G58" s="179" t="str">
        <f>[1]SOx!U344</f>
        <v>NA</v>
      </c>
      <c r="H58" s="179" t="str">
        <f>[1]NH3!U344</f>
        <v>NA</v>
      </c>
      <c r="I58" s="179">
        <f>[1]pm2.5!U344</f>
        <v>0.29794091249068372</v>
      </c>
      <c r="J58" s="179">
        <f>[1]pm10!U344</f>
        <v>1.5674938999378916</v>
      </c>
      <c r="K58" s="179">
        <f>[1]PST!U344</f>
        <v>2.2392769999112736</v>
      </c>
      <c r="L58" s="179">
        <f>[1]BC!U344</f>
        <v>1.370528197457145E-3</v>
      </c>
      <c r="M58" s="179" t="str">
        <f>[1]CO!U344</f>
        <v>NA</v>
      </c>
      <c r="N58" s="179" t="str">
        <f>[1]piombo!U344</f>
        <v>NA</v>
      </c>
      <c r="O58" s="179" t="str">
        <f>[1]cadmio!U344</f>
        <v>NA</v>
      </c>
      <c r="P58" s="179" t="str">
        <f>[1]mercurio!U344</f>
        <v>NA</v>
      </c>
      <c r="Q58" s="179" t="str">
        <f>[1]arsenico!U344</f>
        <v>NA</v>
      </c>
      <c r="R58" s="179" t="str">
        <f>[1]cromo!U344</f>
        <v>NA</v>
      </c>
      <c r="S58" s="179" t="str">
        <f>[1]rame!U344</f>
        <v>NA</v>
      </c>
      <c r="T58" s="179" t="str">
        <f>[1]nichel!U344</f>
        <v>NA</v>
      </c>
      <c r="U58" s="179" t="str">
        <f>[1]selenio!U344</f>
        <v>NA</v>
      </c>
      <c r="V58" s="179" t="str">
        <f>[1]zinco!U344</f>
        <v>NA</v>
      </c>
      <c r="W58" s="179" t="str">
        <f>[1]Diossine!U344</f>
        <v>NA</v>
      </c>
      <c r="X58" s="179" t="s">
        <v>412</v>
      </c>
      <c r="Y58" s="179" t="s">
        <v>412</v>
      </c>
      <c r="Z58" s="179" t="s">
        <v>412</v>
      </c>
      <c r="AA58" s="179" t="s">
        <v>412</v>
      </c>
      <c r="AB58" s="179" t="str">
        <f>[1]PAH!U344</f>
        <v>NA</v>
      </c>
      <c r="AC58" s="179" t="str">
        <f>[1]HCB!U344</f>
        <v>NA</v>
      </c>
      <c r="AD58" s="179" t="str">
        <f>[1]PCB!U344</f>
        <v>NA</v>
      </c>
      <c r="AE58" s="160"/>
      <c r="AF58" s="159" t="s">
        <v>412</v>
      </c>
      <c r="AG58" s="159" t="s">
        <v>412</v>
      </c>
      <c r="AH58" s="159" t="s">
        <v>412</v>
      </c>
      <c r="AI58" s="159" t="s">
        <v>412</v>
      </c>
      <c r="AJ58" s="159" t="s">
        <v>412</v>
      </c>
      <c r="AK58" s="159">
        <f>'[1]dati attività'!M122</f>
        <v>2561.2645423821759</v>
      </c>
      <c r="AL58" s="140" t="s">
        <v>393</v>
      </c>
    </row>
    <row r="59" spans="1:38" s="10" customFormat="1" ht="24.75" customHeight="1" thickBot="1">
      <c r="A59" s="101" t="s">
        <v>122</v>
      </c>
      <c r="B59" s="103" t="s">
        <v>200</v>
      </c>
      <c r="C59" s="109" t="s">
        <v>110</v>
      </c>
      <c r="D59" s="94"/>
      <c r="E59" s="179" t="str">
        <f>[1]NOx!U345</f>
        <v>NA</v>
      </c>
      <c r="F59" s="179" t="str">
        <f>[1]NMVOC!U345</f>
        <v>NA</v>
      </c>
      <c r="G59" s="179" t="str">
        <f>[1]SOx!U345</f>
        <v>NA</v>
      </c>
      <c r="H59" s="179" t="str">
        <f>[1]NH3!U345</f>
        <v>NA</v>
      </c>
      <c r="I59" s="179" t="str">
        <f>[1]pm2.5!U345</f>
        <v>NA</v>
      </c>
      <c r="J59" s="179" t="str">
        <f>[1]pm10!U345</f>
        <v>NA</v>
      </c>
      <c r="K59" s="179" t="str">
        <f>[1]PST!U345</f>
        <v>NA</v>
      </c>
      <c r="L59" s="179" t="str">
        <f>[1]BC!U345</f>
        <v>NA</v>
      </c>
      <c r="M59" s="179" t="str">
        <f>[1]CO!U345</f>
        <v>NA</v>
      </c>
      <c r="N59" s="179" t="str">
        <f>[1]piombo!U345</f>
        <v>NA</v>
      </c>
      <c r="O59" s="179" t="str">
        <f>[1]cadmio!U345</f>
        <v>NA</v>
      </c>
      <c r="P59" s="179" t="str">
        <f>[1]mercurio!U345</f>
        <v>NA</v>
      </c>
      <c r="Q59" s="179" t="str">
        <f>[1]arsenico!U345</f>
        <v>NA</v>
      </c>
      <c r="R59" s="179" t="str">
        <f>[1]cromo!U345</f>
        <v>NA</v>
      </c>
      <c r="S59" s="179" t="str">
        <f>[1]rame!U345</f>
        <v>NA</v>
      </c>
      <c r="T59" s="179" t="str">
        <f>[1]nichel!U345</f>
        <v>NA</v>
      </c>
      <c r="U59" s="179" t="str">
        <f>[1]selenio!U345</f>
        <v>NA</v>
      </c>
      <c r="V59" s="179" t="str">
        <f>[1]zinco!U345</f>
        <v>NA</v>
      </c>
      <c r="W59" s="179" t="str">
        <f>[1]Diossine!U345</f>
        <v>NA</v>
      </c>
      <c r="X59" s="179" t="s">
        <v>412</v>
      </c>
      <c r="Y59" s="179" t="s">
        <v>412</v>
      </c>
      <c r="Z59" s="179" t="s">
        <v>412</v>
      </c>
      <c r="AA59" s="179" t="s">
        <v>412</v>
      </c>
      <c r="AB59" s="179" t="str">
        <f>[1]PAH!U345</f>
        <v>NA</v>
      </c>
      <c r="AC59" s="179" t="str">
        <f>[1]HCB!U345</f>
        <v>NA</v>
      </c>
      <c r="AD59" s="179" t="str">
        <f>[1]PCB!U345</f>
        <v>NA</v>
      </c>
      <c r="AE59" s="160"/>
      <c r="AF59" s="159" t="s">
        <v>412</v>
      </c>
      <c r="AG59" s="159" t="s">
        <v>412</v>
      </c>
      <c r="AH59" s="159" t="s">
        <v>412</v>
      </c>
      <c r="AI59" s="159" t="s">
        <v>412</v>
      </c>
      <c r="AJ59" s="159" t="s">
        <v>412</v>
      </c>
      <c r="AK59" s="159">
        <f>'[1]dati attività'!M123</f>
        <v>4879.9603142039905</v>
      </c>
      <c r="AL59" s="140" t="s">
        <v>394</v>
      </c>
    </row>
    <row r="60" spans="1:38" s="10" customFormat="1" ht="24.75" customHeight="1" thickBot="1">
      <c r="A60" s="101" t="s">
        <v>122</v>
      </c>
      <c r="B60" s="103" t="s">
        <v>337</v>
      </c>
      <c r="C60" s="109" t="s">
        <v>81</v>
      </c>
      <c r="D60" s="135"/>
      <c r="E60" s="179" t="str">
        <f>[1]NOx!U346</f>
        <v>NA</v>
      </c>
      <c r="F60" s="179" t="str">
        <f>[1]NMVOC!U346</f>
        <v>NA</v>
      </c>
      <c r="G60" s="179" t="str">
        <f>[1]SOx!U346</f>
        <v>NA</v>
      </c>
      <c r="H60" s="179" t="str">
        <f>[1]NH3!U346</f>
        <v>NA</v>
      </c>
      <c r="I60" s="179" t="str">
        <f>[1]pm2.5!U346</f>
        <v>NE</v>
      </c>
      <c r="J60" s="179" t="str">
        <f>[1]pm10!U346</f>
        <v>NE</v>
      </c>
      <c r="K60" s="179" t="str">
        <f>[1]PST!U346</f>
        <v>NE</v>
      </c>
      <c r="L60" s="179" t="str">
        <f>[1]BC!U346</f>
        <v>NE</v>
      </c>
      <c r="M60" s="179" t="str">
        <f>[1]CO!U346</f>
        <v>NA</v>
      </c>
      <c r="N60" s="179" t="str">
        <f>[1]piombo!U346</f>
        <v>NA</v>
      </c>
      <c r="O60" s="179" t="str">
        <f>[1]cadmio!U346</f>
        <v>NA</v>
      </c>
      <c r="P60" s="179" t="str">
        <f>[1]mercurio!U346</f>
        <v>NA</v>
      </c>
      <c r="Q60" s="179" t="str">
        <f>[1]arsenico!U346</f>
        <v>NA</v>
      </c>
      <c r="R60" s="179" t="str">
        <f>[1]cromo!U346</f>
        <v>NA</v>
      </c>
      <c r="S60" s="179" t="str">
        <f>[1]rame!U346</f>
        <v>NA</v>
      </c>
      <c r="T60" s="179" t="str">
        <f>[1]nichel!U346</f>
        <v>NA</v>
      </c>
      <c r="U60" s="179" t="str">
        <f>[1]selenio!U346</f>
        <v>NA</v>
      </c>
      <c r="V60" s="179" t="str">
        <f>[1]zinco!U346</f>
        <v>NA</v>
      </c>
      <c r="W60" s="179" t="str">
        <f>[1]Diossine!U346</f>
        <v>NA</v>
      </c>
      <c r="X60" s="179" t="s">
        <v>412</v>
      </c>
      <c r="Y60" s="179" t="s">
        <v>412</v>
      </c>
      <c r="Z60" s="179" t="s">
        <v>412</v>
      </c>
      <c r="AA60" s="179" t="s">
        <v>412</v>
      </c>
      <c r="AB60" s="179" t="str">
        <f>[1]PAH!U346</f>
        <v>NA</v>
      </c>
      <c r="AC60" s="179" t="str">
        <f>[1]HCB!U346</f>
        <v>NA</v>
      </c>
      <c r="AD60" s="179" t="str">
        <f>[1]PCB!U346</f>
        <v>NA</v>
      </c>
      <c r="AE60" s="160"/>
      <c r="AF60" s="159" t="s">
        <v>412</v>
      </c>
      <c r="AG60" s="159" t="s">
        <v>412</v>
      </c>
      <c r="AH60" s="159" t="s">
        <v>412</v>
      </c>
      <c r="AI60" s="159" t="s">
        <v>412</v>
      </c>
      <c r="AJ60" s="159" t="s">
        <v>412</v>
      </c>
      <c r="AK60" s="191" t="str">
        <f>'[1]dati attività'!M124</f>
        <v>NE</v>
      </c>
      <c r="AL60" s="140" t="s">
        <v>383</v>
      </c>
    </row>
    <row r="61" spans="1:38" s="10" customFormat="1" ht="24.75" customHeight="1" thickBot="1">
      <c r="A61" s="101" t="s">
        <v>122</v>
      </c>
      <c r="B61" s="103" t="s">
        <v>338</v>
      </c>
      <c r="C61" s="109" t="s">
        <v>82</v>
      </c>
      <c r="D61" s="94"/>
      <c r="E61" s="179" t="str">
        <f>[1]NOx!U347</f>
        <v>NA</v>
      </c>
      <c r="F61" s="179" t="str">
        <f>[1]NMVOC!U347</f>
        <v>NA</v>
      </c>
      <c r="G61" s="179" t="str">
        <f>[1]SOx!U347</f>
        <v>NA</v>
      </c>
      <c r="H61" s="179" t="str">
        <f>[1]NH3!U347</f>
        <v>NA</v>
      </c>
      <c r="I61" s="179" t="str">
        <f>[1]pm2.5!U347</f>
        <v>NE</v>
      </c>
      <c r="J61" s="179" t="str">
        <f>[1]pm10!U347</f>
        <v>NE</v>
      </c>
      <c r="K61" s="179" t="str">
        <f>[1]PST!U347</f>
        <v>NE</v>
      </c>
      <c r="L61" s="179" t="str">
        <f>[1]BC!U347</f>
        <v>NE</v>
      </c>
      <c r="M61" s="179" t="str">
        <f>[1]CO!U347</f>
        <v>NA</v>
      </c>
      <c r="N61" s="179" t="str">
        <f>[1]piombo!U347</f>
        <v>NA</v>
      </c>
      <c r="O61" s="179" t="str">
        <f>[1]cadmio!U347</f>
        <v>NA</v>
      </c>
      <c r="P61" s="179" t="str">
        <f>[1]mercurio!U347</f>
        <v>NA</v>
      </c>
      <c r="Q61" s="179" t="str">
        <f>[1]arsenico!U347</f>
        <v>NA</v>
      </c>
      <c r="R61" s="179" t="str">
        <f>[1]cromo!U347</f>
        <v>NA</v>
      </c>
      <c r="S61" s="179" t="str">
        <f>[1]rame!U347</f>
        <v>NA</v>
      </c>
      <c r="T61" s="179" t="str">
        <f>[1]nichel!U347</f>
        <v>NA</v>
      </c>
      <c r="U61" s="179" t="str">
        <f>[1]selenio!U347</f>
        <v>NA</v>
      </c>
      <c r="V61" s="179" t="str">
        <f>[1]zinco!U347</f>
        <v>NA</v>
      </c>
      <c r="W61" s="179" t="str">
        <f>[1]Diossine!U347</f>
        <v>NA</v>
      </c>
      <c r="X61" s="179" t="s">
        <v>412</v>
      </c>
      <c r="Y61" s="179" t="s">
        <v>412</v>
      </c>
      <c r="Z61" s="179" t="s">
        <v>412</v>
      </c>
      <c r="AA61" s="179" t="s">
        <v>412</v>
      </c>
      <c r="AB61" s="179" t="str">
        <f>[1]PAH!U347</f>
        <v>NA</v>
      </c>
      <c r="AC61" s="179" t="str">
        <f>[1]HCB!U347</f>
        <v>NA</v>
      </c>
      <c r="AD61" s="179" t="str">
        <f>[1]PCB!U347</f>
        <v>NA</v>
      </c>
      <c r="AE61" s="160"/>
      <c r="AF61" s="159" t="s">
        <v>412</v>
      </c>
      <c r="AG61" s="159" t="s">
        <v>412</v>
      </c>
      <c r="AH61" s="159" t="s">
        <v>412</v>
      </c>
      <c r="AI61" s="159" t="s">
        <v>412</v>
      </c>
      <c r="AJ61" s="159" t="s">
        <v>412</v>
      </c>
      <c r="AK61" s="191" t="str">
        <f>'[1]dati attività'!M125</f>
        <v>NE</v>
      </c>
      <c r="AL61" s="140" t="s">
        <v>384</v>
      </c>
    </row>
    <row r="62" spans="1:38" s="10" customFormat="1" ht="24.75" customHeight="1" thickBot="1">
      <c r="A62" s="101" t="s">
        <v>122</v>
      </c>
      <c r="B62" s="103" t="s">
        <v>339</v>
      </c>
      <c r="C62" s="109" t="s">
        <v>83</v>
      </c>
      <c r="D62" s="94"/>
      <c r="E62" s="179" t="str">
        <f>[1]NOx!U348</f>
        <v>NA</v>
      </c>
      <c r="F62" s="179" t="str">
        <f>[1]NMVOC!U348</f>
        <v>NA</v>
      </c>
      <c r="G62" s="179" t="str">
        <f>[1]SOx!U348</f>
        <v>NA</v>
      </c>
      <c r="H62" s="179" t="str">
        <f>[1]NH3!U348</f>
        <v>NA</v>
      </c>
      <c r="I62" s="179" t="str">
        <f>[1]pm2.5!U348</f>
        <v>NE</v>
      </c>
      <c r="J62" s="179" t="str">
        <f>[1]pm10!U348</f>
        <v>NE</v>
      </c>
      <c r="K62" s="179" t="str">
        <f>[1]PST!U348</f>
        <v>NE</v>
      </c>
      <c r="L62" s="179" t="str">
        <f>[1]BC!U348</f>
        <v>NE</v>
      </c>
      <c r="M62" s="179" t="str">
        <f>[1]CO!U348</f>
        <v>NA</v>
      </c>
      <c r="N62" s="179" t="str">
        <f>[1]piombo!U348</f>
        <v>NA</v>
      </c>
      <c r="O62" s="179" t="str">
        <f>[1]cadmio!U348</f>
        <v>NA</v>
      </c>
      <c r="P62" s="179" t="str">
        <f>[1]mercurio!U348</f>
        <v>NA</v>
      </c>
      <c r="Q62" s="179" t="str">
        <f>[1]arsenico!U348</f>
        <v>NA</v>
      </c>
      <c r="R62" s="179" t="str">
        <f>[1]cromo!U348</f>
        <v>NA</v>
      </c>
      <c r="S62" s="179" t="str">
        <f>[1]rame!U348</f>
        <v>NA</v>
      </c>
      <c r="T62" s="179" t="str">
        <f>[1]nichel!U348</f>
        <v>NA</v>
      </c>
      <c r="U62" s="179" t="str">
        <f>[1]selenio!U348</f>
        <v>NA</v>
      </c>
      <c r="V62" s="179" t="str">
        <f>[1]zinco!U348</f>
        <v>NA</v>
      </c>
      <c r="W62" s="179" t="str">
        <f>[1]Diossine!U348</f>
        <v>NA</v>
      </c>
      <c r="X62" s="179" t="s">
        <v>412</v>
      </c>
      <c r="Y62" s="179" t="s">
        <v>412</v>
      </c>
      <c r="Z62" s="179" t="s">
        <v>412</v>
      </c>
      <c r="AA62" s="179" t="s">
        <v>412</v>
      </c>
      <c r="AB62" s="179" t="str">
        <f>[1]PAH!U348</f>
        <v>NA</v>
      </c>
      <c r="AC62" s="179" t="str">
        <f>[1]HCB!U348</f>
        <v>NA</v>
      </c>
      <c r="AD62" s="179" t="str">
        <f>[1]PCB!U348</f>
        <v>NA</v>
      </c>
      <c r="AE62" s="160"/>
      <c r="AF62" s="159" t="s">
        <v>412</v>
      </c>
      <c r="AG62" s="159" t="s">
        <v>412</v>
      </c>
      <c r="AH62" s="159" t="s">
        <v>412</v>
      </c>
      <c r="AI62" s="159" t="s">
        <v>412</v>
      </c>
      <c r="AJ62" s="159" t="s">
        <v>412</v>
      </c>
      <c r="AK62" s="191" t="str">
        <f>'[1]dati attività'!M126</f>
        <v>NE</v>
      </c>
      <c r="AL62" s="140" t="s">
        <v>385</v>
      </c>
    </row>
    <row r="63" spans="1:38" s="10" customFormat="1" ht="24.75" customHeight="1" thickBot="1">
      <c r="A63" s="101" t="s">
        <v>122</v>
      </c>
      <c r="B63" s="103" t="s">
        <v>329</v>
      </c>
      <c r="C63" s="110" t="s">
        <v>317</v>
      </c>
      <c r="D63" s="138"/>
      <c r="E63" s="181" t="str">
        <f>[1]NOx!U349</f>
        <v>NO</v>
      </c>
      <c r="F63" s="179" t="str">
        <f>[1]NMVOC!U349</f>
        <v>NO</v>
      </c>
      <c r="G63" s="179" t="str">
        <f>[1]SOx!U349</f>
        <v>NO</v>
      </c>
      <c r="H63" s="179" t="str">
        <f>[1]NH3!U349</f>
        <v>NO</v>
      </c>
      <c r="I63" s="179" t="str">
        <f>[1]pm2.5!U349</f>
        <v>NO</v>
      </c>
      <c r="J63" s="179" t="str">
        <f>[1]pm10!U349</f>
        <v>NO</v>
      </c>
      <c r="K63" s="179" t="str">
        <f>[1]PST!U349</f>
        <v>NO</v>
      </c>
      <c r="L63" s="179" t="str">
        <f>[1]BC!U349</f>
        <v>NO</v>
      </c>
      <c r="M63" s="179" t="str">
        <f>[1]CO!U349</f>
        <v>NO</v>
      </c>
      <c r="N63" s="179" t="str">
        <f>[1]piombo!U349</f>
        <v>NO</v>
      </c>
      <c r="O63" s="179" t="str">
        <f>[1]cadmio!U349</f>
        <v>NO</v>
      </c>
      <c r="P63" s="179" t="str">
        <f>[1]mercurio!U349</f>
        <v>NO</v>
      </c>
      <c r="Q63" s="179" t="str">
        <f>[1]arsenico!U349</f>
        <v>NO</v>
      </c>
      <c r="R63" s="179" t="str">
        <f>[1]cromo!U349</f>
        <v>NO</v>
      </c>
      <c r="S63" s="179" t="str">
        <f>[1]rame!U349</f>
        <v>NO</v>
      </c>
      <c r="T63" s="179" t="str">
        <f>[1]nichel!U349</f>
        <v>NO</v>
      </c>
      <c r="U63" s="179" t="str">
        <f>[1]selenio!U349</f>
        <v>NO</v>
      </c>
      <c r="V63" s="179" t="str">
        <f>[1]zinco!U349</f>
        <v>NO</v>
      </c>
      <c r="W63" s="179" t="str">
        <f>[1]Diossine!U349</f>
        <v>NO</v>
      </c>
      <c r="X63" s="179" t="s">
        <v>433</v>
      </c>
      <c r="Y63" s="179" t="s">
        <v>433</v>
      </c>
      <c r="Z63" s="179" t="s">
        <v>433</v>
      </c>
      <c r="AA63" s="179" t="s">
        <v>433</v>
      </c>
      <c r="AB63" s="179" t="str">
        <f>[1]PAH!U349</f>
        <v>NO</v>
      </c>
      <c r="AC63" s="179" t="str">
        <f>[1]HCB!U349</f>
        <v>NO</v>
      </c>
      <c r="AD63" s="179" t="str">
        <f>[1]PCB!U349</f>
        <v>NO</v>
      </c>
      <c r="AE63" s="160"/>
      <c r="AF63" s="191" t="s">
        <v>433</v>
      </c>
      <c r="AG63" s="191" t="s">
        <v>433</v>
      </c>
      <c r="AH63" s="191" t="s">
        <v>433</v>
      </c>
      <c r="AI63" s="191" t="s">
        <v>433</v>
      </c>
      <c r="AJ63" s="191" t="s">
        <v>433</v>
      </c>
      <c r="AK63" s="191" t="str">
        <f>'[1]dati attività'!M127</f>
        <v>NO</v>
      </c>
      <c r="AL63" s="140" t="s">
        <v>381</v>
      </c>
    </row>
    <row r="64" spans="1:38" s="10" customFormat="1" ht="24.75" customHeight="1" thickBot="1">
      <c r="A64" s="101" t="s">
        <v>122</v>
      </c>
      <c r="B64" s="103" t="s">
        <v>201</v>
      </c>
      <c r="C64" s="109" t="s">
        <v>84</v>
      </c>
      <c r="D64" s="94"/>
      <c r="E64" s="179">
        <f>[1]NOx!U350</f>
        <v>0.40899999999999997</v>
      </c>
      <c r="F64" s="179">
        <f>[1]NMVOC!U350</f>
        <v>0.1227</v>
      </c>
      <c r="G64" s="179">
        <f>[1]SOx!U350</f>
        <v>1.636E-2</v>
      </c>
      <c r="H64" s="179">
        <f>[1]NH3!U350</f>
        <v>1.227E-2</v>
      </c>
      <c r="I64" s="179" t="str">
        <f>[1]pm2.5!U350</f>
        <v>NA</v>
      </c>
      <c r="J64" s="179" t="str">
        <f>[1]pm10!U350</f>
        <v>NA</v>
      </c>
      <c r="K64" s="179" t="str">
        <f>[1]PST!U350</f>
        <v>NA</v>
      </c>
      <c r="L64" s="179" t="str">
        <f>[1]BC!U350</f>
        <v>NA</v>
      </c>
      <c r="M64" s="179">
        <f>[1]CO!U350</f>
        <v>8.1799999999999998E-2</v>
      </c>
      <c r="N64" s="179" t="str">
        <f>[1]piombo!U350</f>
        <v>NA</v>
      </c>
      <c r="O64" s="179" t="str">
        <f>[1]cadmio!U350</f>
        <v>NA</v>
      </c>
      <c r="P64" s="179" t="str">
        <f>[1]mercurio!U350</f>
        <v>NA</v>
      </c>
      <c r="Q64" s="179" t="str">
        <f>[1]arsenico!U350</f>
        <v>NA</v>
      </c>
      <c r="R64" s="179" t="str">
        <f>[1]cromo!U350</f>
        <v>NA</v>
      </c>
      <c r="S64" s="179" t="str">
        <f>[1]rame!U350</f>
        <v>NA</v>
      </c>
      <c r="T64" s="179" t="str">
        <f>[1]nichel!U350</f>
        <v>NA</v>
      </c>
      <c r="U64" s="179" t="str">
        <f>[1]selenio!U350</f>
        <v>NA</v>
      </c>
      <c r="V64" s="179" t="str">
        <f>[1]zinco!U350</f>
        <v>NA</v>
      </c>
      <c r="W64" s="179" t="str">
        <f>[1]Diossine!U350</f>
        <v>NA</v>
      </c>
      <c r="X64" s="179" t="s">
        <v>412</v>
      </c>
      <c r="Y64" s="179" t="s">
        <v>412</v>
      </c>
      <c r="Z64" s="179" t="s">
        <v>412</v>
      </c>
      <c r="AA64" s="179" t="s">
        <v>412</v>
      </c>
      <c r="AB64" s="179" t="str">
        <f>[1]PAH!U350</f>
        <v>NA</v>
      </c>
      <c r="AC64" s="179" t="str">
        <f>[1]HCB!U350</f>
        <v>NA</v>
      </c>
      <c r="AD64" s="179" t="str">
        <f>[1]PCB!U350</f>
        <v>NA</v>
      </c>
      <c r="AE64" s="160"/>
      <c r="AF64" s="159" t="s">
        <v>412</v>
      </c>
      <c r="AG64" s="159" t="s">
        <v>412</v>
      </c>
      <c r="AH64" s="159" t="s">
        <v>412</v>
      </c>
      <c r="AI64" s="159" t="s">
        <v>412</v>
      </c>
      <c r="AJ64" s="159" t="s">
        <v>412</v>
      </c>
      <c r="AK64" s="159">
        <f>'[1]dati attività'!M128</f>
        <v>409</v>
      </c>
      <c r="AL64" s="140" t="s">
        <v>395</v>
      </c>
    </row>
    <row r="65" spans="1:38" s="10" customFormat="1" ht="24.75" customHeight="1" thickBot="1">
      <c r="A65" s="101" t="s">
        <v>122</v>
      </c>
      <c r="B65" s="102" t="s">
        <v>202</v>
      </c>
      <c r="C65" s="109" t="s">
        <v>85</v>
      </c>
      <c r="D65" s="94"/>
      <c r="E65" s="179">
        <f>[1]NOx!U351</f>
        <v>0.76719999999999999</v>
      </c>
      <c r="F65" s="179" t="str">
        <f>[1]NMVOC!U351</f>
        <v>NA</v>
      </c>
      <c r="G65" s="179" t="str">
        <f>[1]SOx!U351</f>
        <v>NA</v>
      </c>
      <c r="H65" s="179">
        <f>[1]NH3!U351</f>
        <v>4.7949999999999998E-3</v>
      </c>
      <c r="I65" s="179" t="str">
        <f>[1]pm2.5!U351</f>
        <v>NA</v>
      </c>
      <c r="J65" s="179" t="str">
        <f>[1]pm10!U351</f>
        <v>NA</v>
      </c>
      <c r="K65" s="179" t="str">
        <f>[1]PST!U351</f>
        <v>NA</v>
      </c>
      <c r="L65" s="179" t="str">
        <f>[1]BC!U351</f>
        <v>NA</v>
      </c>
      <c r="M65" s="179" t="str">
        <f>[1]CO!U351</f>
        <v>NA</v>
      </c>
      <c r="N65" s="179" t="str">
        <f>[1]piombo!U351</f>
        <v>NA</v>
      </c>
      <c r="O65" s="179" t="str">
        <f>[1]cadmio!U351</f>
        <v>NA</v>
      </c>
      <c r="P65" s="179" t="str">
        <f>[1]mercurio!U351</f>
        <v>NA</v>
      </c>
      <c r="Q65" s="179" t="str">
        <f>[1]arsenico!U351</f>
        <v>NA</v>
      </c>
      <c r="R65" s="179" t="str">
        <f>[1]cromo!U351</f>
        <v>NA</v>
      </c>
      <c r="S65" s="179" t="str">
        <f>[1]rame!U351</f>
        <v>NA</v>
      </c>
      <c r="T65" s="179" t="str">
        <f>[1]nichel!U351</f>
        <v>NA</v>
      </c>
      <c r="U65" s="179" t="str">
        <f>[1]selenio!U351</f>
        <v>NA</v>
      </c>
      <c r="V65" s="179" t="str">
        <f>[1]zinco!U351</f>
        <v>NA</v>
      </c>
      <c r="W65" s="179" t="str">
        <f>[1]Diossine!U351</f>
        <v>NA</v>
      </c>
      <c r="X65" s="179" t="s">
        <v>412</v>
      </c>
      <c r="Y65" s="179" t="s">
        <v>412</v>
      </c>
      <c r="Z65" s="179" t="s">
        <v>412</v>
      </c>
      <c r="AA65" s="179" t="s">
        <v>412</v>
      </c>
      <c r="AB65" s="179" t="str">
        <f>[1]PAH!U351</f>
        <v>NA</v>
      </c>
      <c r="AC65" s="179" t="str">
        <f>[1]HCB!U351</f>
        <v>NA</v>
      </c>
      <c r="AD65" s="179" t="str">
        <f>[1]PCB!U351</f>
        <v>NA</v>
      </c>
      <c r="AE65" s="160"/>
      <c r="AF65" s="159" t="s">
        <v>412</v>
      </c>
      <c r="AG65" s="159" t="s">
        <v>412</v>
      </c>
      <c r="AH65" s="159" t="s">
        <v>412</v>
      </c>
      <c r="AI65" s="159" t="s">
        <v>412</v>
      </c>
      <c r="AJ65" s="159" t="s">
        <v>412</v>
      </c>
      <c r="AK65" s="159">
        <f>'[1]dati attività'!M129</f>
        <v>479.5</v>
      </c>
      <c r="AL65" s="140" t="s">
        <v>396</v>
      </c>
    </row>
    <row r="66" spans="1:38" s="10" customFormat="1" ht="24.75" customHeight="1" thickBot="1">
      <c r="A66" s="101" t="s">
        <v>122</v>
      </c>
      <c r="B66" s="102" t="s">
        <v>203</v>
      </c>
      <c r="C66" s="109" t="s">
        <v>86</v>
      </c>
      <c r="D66" s="94"/>
      <c r="E66" s="179">
        <f>[1]NOx!U352</f>
        <v>2.1299999999999999E-2</v>
      </c>
      <c r="F66" s="179" t="str">
        <f>[1]NMVOC!U352</f>
        <v>NA</v>
      </c>
      <c r="G66" s="179" t="str">
        <f>[1]SOx!U352</f>
        <v>NA</v>
      </c>
      <c r="H66" s="179" t="str">
        <f>[1]NH3!U352</f>
        <v>NA</v>
      </c>
      <c r="I66" s="179">
        <f>[1]pm2.5!U352</f>
        <v>2.400237E-5</v>
      </c>
      <c r="J66" s="179">
        <f>[1]pm10!U352</f>
        <v>1.6001580000000001E-4</v>
      </c>
      <c r="K66" s="179">
        <f>[1]PST!U352</f>
        <v>2.2859400000000001E-4</v>
      </c>
      <c r="L66" s="179">
        <f>[1]BC!U352</f>
        <v>4.3204266000000001E-7</v>
      </c>
      <c r="M66" s="179" t="str">
        <f>[1]CO!U352</f>
        <v>NA</v>
      </c>
      <c r="N66" s="179" t="str">
        <f>[1]piombo!U352</f>
        <v>NA</v>
      </c>
      <c r="O66" s="179" t="str">
        <f>[1]cadmio!U352</f>
        <v>NA</v>
      </c>
      <c r="P66" s="179" t="str">
        <f>[1]mercurio!U352</f>
        <v>NA</v>
      </c>
      <c r="Q66" s="179" t="str">
        <f>[1]arsenico!U352</f>
        <v>NA</v>
      </c>
      <c r="R66" s="179" t="str">
        <f>[1]cromo!U352</f>
        <v>NA</v>
      </c>
      <c r="S66" s="179" t="str">
        <f>[1]rame!U352</f>
        <v>NA</v>
      </c>
      <c r="T66" s="179" t="str">
        <f>[1]nichel!U352</f>
        <v>NA</v>
      </c>
      <c r="U66" s="179" t="str">
        <f>[1]selenio!U352</f>
        <v>NA</v>
      </c>
      <c r="V66" s="179" t="str">
        <f>[1]zinco!U352</f>
        <v>NA</v>
      </c>
      <c r="W66" s="179" t="str">
        <f>[1]Diossine!U352</f>
        <v>NA</v>
      </c>
      <c r="X66" s="179" t="s">
        <v>412</v>
      </c>
      <c r="Y66" s="179" t="s">
        <v>412</v>
      </c>
      <c r="Z66" s="179" t="s">
        <v>412</v>
      </c>
      <c r="AA66" s="179" t="s">
        <v>412</v>
      </c>
      <c r="AB66" s="179" t="str">
        <f>[1]PAH!U352</f>
        <v>NA</v>
      </c>
      <c r="AC66" s="179" t="str">
        <f>[1]HCB!U352</f>
        <v>NA</v>
      </c>
      <c r="AD66" s="179" t="str">
        <f>[1]PCB!U352</f>
        <v>NA</v>
      </c>
      <c r="AE66" s="160"/>
      <c r="AF66" s="159" t="s">
        <v>412</v>
      </c>
      <c r="AG66" s="159" t="s">
        <v>412</v>
      </c>
      <c r="AH66" s="159" t="s">
        <v>412</v>
      </c>
      <c r="AI66" s="159" t="s">
        <v>412</v>
      </c>
      <c r="AJ66" s="159" t="s">
        <v>412</v>
      </c>
      <c r="AK66" s="159">
        <f>'[1]dati attività'!M130</f>
        <v>65.099999999999994</v>
      </c>
      <c r="AL66" s="140" t="s">
        <v>397</v>
      </c>
    </row>
    <row r="67" spans="1:38" s="10" customFormat="1" ht="24.75" customHeight="1" thickBot="1">
      <c r="A67" s="101" t="s">
        <v>122</v>
      </c>
      <c r="B67" s="102" t="s">
        <v>204</v>
      </c>
      <c r="C67" s="109" t="s">
        <v>87</v>
      </c>
      <c r="D67" s="94"/>
      <c r="E67" s="179" t="str">
        <f>[1]NOx!U353</f>
        <v>NO</v>
      </c>
      <c r="F67" s="179" t="str">
        <f>[1]NMVOC!U353</f>
        <v>NO</v>
      </c>
      <c r="G67" s="179" t="str">
        <f>[1]SOx!U353</f>
        <v>NO</v>
      </c>
      <c r="H67" s="179" t="str">
        <f>[1]NH3!U353</f>
        <v>NO</v>
      </c>
      <c r="I67" s="179" t="str">
        <f>[1]pm2.5!U353</f>
        <v>NO</v>
      </c>
      <c r="J67" s="179" t="str">
        <f>[1]pm10!U353</f>
        <v>NO</v>
      </c>
      <c r="K67" s="179" t="str">
        <f>[1]PST!U353</f>
        <v>NO</v>
      </c>
      <c r="L67" s="179" t="str">
        <f>[1]BC!U353</f>
        <v>NO</v>
      </c>
      <c r="M67" s="179" t="str">
        <f>[1]CO!U353</f>
        <v>NO</v>
      </c>
      <c r="N67" s="179" t="str">
        <f>[1]piombo!U353</f>
        <v>NO</v>
      </c>
      <c r="O67" s="179" t="str">
        <f>[1]cadmio!U353</f>
        <v>NO</v>
      </c>
      <c r="P67" s="179" t="str">
        <f>[1]mercurio!U353</f>
        <v>NO</v>
      </c>
      <c r="Q67" s="179" t="str">
        <f>[1]arsenico!U353</f>
        <v>NO</v>
      </c>
      <c r="R67" s="179" t="str">
        <f>[1]cromo!U353</f>
        <v>NO</v>
      </c>
      <c r="S67" s="179" t="str">
        <f>[1]rame!U353</f>
        <v>NO</v>
      </c>
      <c r="T67" s="179" t="str">
        <f>[1]nichel!U353</f>
        <v>NO</v>
      </c>
      <c r="U67" s="179" t="str">
        <f>[1]selenio!U353</f>
        <v>NO</v>
      </c>
      <c r="V67" s="179" t="str">
        <f>[1]zinco!U353</f>
        <v>NO</v>
      </c>
      <c r="W67" s="179" t="str">
        <f>[1]Diossine!U353</f>
        <v>NO</v>
      </c>
      <c r="X67" s="179" t="s">
        <v>412</v>
      </c>
      <c r="Y67" s="179" t="s">
        <v>412</v>
      </c>
      <c r="Z67" s="179" t="s">
        <v>412</v>
      </c>
      <c r="AA67" s="179" t="s">
        <v>412</v>
      </c>
      <c r="AB67" s="179" t="str">
        <f>[1]PAH!U353</f>
        <v>NO</v>
      </c>
      <c r="AC67" s="179" t="str">
        <f>[1]HCB!U353</f>
        <v>NO</v>
      </c>
      <c r="AD67" s="179" t="str">
        <f>[1]PCB!U353</f>
        <v>NO</v>
      </c>
      <c r="AE67" s="160"/>
      <c r="AF67" s="159" t="s">
        <v>412</v>
      </c>
      <c r="AG67" s="159" t="s">
        <v>412</v>
      </c>
      <c r="AH67" s="159" t="s">
        <v>412</v>
      </c>
      <c r="AI67" s="159" t="s">
        <v>412</v>
      </c>
      <c r="AJ67" s="159" t="s">
        <v>412</v>
      </c>
      <c r="AK67" s="191" t="str">
        <f>'[1]dati attività'!M131</f>
        <v>NO</v>
      </c>
      <c r="AL67" s="140" t="s">
        <v>398</v>
      </c>
    </row>
    <row r="68" spans="1:38" s="10" customFormat="1" ht="24.75" customHeight="1" thickBot="1">
      <c r="A68" s="101" t="s">
        <v>122</v>
      </c>
      <c r="B68" s="102" t="s">
        <v>205</v>
      </c>
      <c r="C68" s="109" t="s">
        <v>278</v>
      </c>
      <c r="D68" s="94"/>
      <c r="E68" s="179">
        <f>[1]NOx!U354</f>
        <v>0.03</v>
      </c>
      <c r="F68" s="179" t="str">
        <f>[1]NMVOC!U354</f>
        <v>NA</v>
      </c>
      <c r="G68" s="179">
        <f>[1]SOx!U354</f>
        <v>0.34499999999999997</v>
      </c>
      <c r="H68" s="179" t="str">
        <f>[1]NH3!U354</f>
        <v>NA</v>
      </c>
      <c r="I68" s="179">
        <f>[1]pm2.5!U354</f>
        <v>4.1000000000000002E-2</v>
      </c>
      <c r="J68" s="179">
        <f>[1]pm10!U354</f>
        <v>0.04</v>
      </c>
      <c r="K68" s="179">
        <f>[1]PST!U354</f>
        <v>5.7142857142857148E-2</v>
      </c>
      <c r="L68" s="179">
        <f>[1]BC!U354</f>
        <v>4.2000000000000003E-2</v>
      </c>
      <c r="M68" s="179" t="str">
        <f>[1]CO!U354</f>
        <v>NA</v>
      </c>
      <c r="N68" s="179" t="str">
        <f>[1]piombo!U354</f>
        <v>NA</v>
      </c>
      <c r="O68" s="179" t="str">
        <f>[1]cadmio!U354</f>
        <v>NA</v>
      </c>
      <c r="P68" s="179" t="str">
        <f>[1]mercurio!U354</f>
        <v>NA</v>
      </c>
      <c r="Q68" s="179" t="str">
        <f>[1]arsenico!U354</f>
        <v>NA</v>
      </c>
      <c r="R68" s="179" t="str">
        <f>[1]cromo!U354</f>
        <v>NA</v>
      </c>
      <c r="S68" s="179" t="str">
        <f>[1]rame!U354</f>
        <v>NA</v>
      </c>
      <c r="T68" s="179" t="str">
        <f>[1]nichel!U354</f>
        <v>NA</v>
      </c>
      <c r="U68" s="179" t="str">
        <f>[1]selenio!U354</f>
        <v>NA</v>
      </c>
      <c r="V68" s="179" t="str">
        <f>[1]zinco!U354</f>
        <v>NA</v>
      </c>
      <c r="W68" s="179" t="str">
        <f>[1]Diossine!U354</f>
        <v>NA</v>
      </c>
      <c r="X68" s="179" t="s">
        <v>412</v>
      </c>
      <c r="Y68" s="179" t="s">
        <v>412</v>
      </c>
      <c r="Z68" s="179" t="s">
        <v>412</v>
      </c>
      <c r="AA68" s="179" t="s">
        <v>412</v>
      </c>
      <c r="AB68" s="179" t="str">
        <f>[1]PAH!U354</f>
        <v>NA</v>
      </c>
      <c r="AC68" s="179" t="str">
        <f>[1]HCB!U354</f>
        <v>NA</v>
      </c>
      <c r="AD68" s="179" t="str">
        <f>[1]PCB!U354</f>
        <v>NA</v>
      </c>
      <c r="AE68" s="160"/>
      <c r="AF68" s="159" t="s">
        <v>412</v>
      </c>
      <c r="AG68" s="159" t="s">
        <v>412</v>
      </c>
      <c r="AH68" s="159" t="s">
        <v>412</v>
      </c>
      <c r="AI68" s="159" t="s">
        <v>412</v>
      </c>
      <c r="AJ68" s="159" t="s">
        <v>412</v>
      </c>
      <c r="AK68" s="159">
        <f>'[1]dati attività'!M132</f>
        <v>70.262</v>
      </c>
      <c r="AL68" s="140" t="s">
        <v>399</v>
      </c>
    </row>
    <row r="69" spans="1:38" s="10" customFormat="1" ht="24.75" customHeight="1" thickBot="1">
      <c r="A69" s="101" t="s">
        <v>122</v>
      </c>
      <c r="B69" s="101" t="s">
        <v>206</v>
      </c>
      <c r="C69" s="109" t="s">
        <v>159</v>
      </c>
      <c r="D69" s="136"/>
      <c r="E69" s="180" t="str">
        <f>[1]NOx!U355</f>
        <v>NA</v>
      </c>
      <c r="F69" s="179" t="str">
        <f>[1]NMVOC!U355</f>
        <v>NA</v>
      </c>
      <c r="G69" s="179" t="str">
        <f>[1]SOx!U355</f>
        <v>NA</v>
      </c>
      <c r="H69" s="179" t="str">
        <f>[1]NH3!U355</f>
        <v>NA</v>
      </c>
      <c r="I69" s="179" t="str">
        <f>[1]pm2.5!U355</f>
        <v>NA</v>
      </c>
      <c r="J69" s="179" t="str">
        <f>[1]pm10!U355</f>
        <v>NA</v>
      </c>
      <c r="K69" s="179" t="str">
        <f>[1]PST!U355</f>
        <v>NA</v>
      </c>
      <c r="L69" s="179" t="str">
        <f>[1]BC!U355</f>
        <v>NA</v>
      </c>
      <c r="M69" s="179">
        <f>[1]CO!U355</f>
        <v>15</v>
      </c>
      <c r="N69" s="179" t="str">
        <f>[1]piombo!U355</f>
        <v>NA</v>
      </c>
      <c r="O69" s="179" t="str">
        <f>[1]cadmio!U355</f>
        <v>NA</v>
      </c>
      <c r="P69" s="179" t="str">
        <f>[1]mercurio!U355</f>
        <v>NA</v>
      </c>
      <c r="Q69" s="179" t="str">
        <f>[1]arsenico!U355</f>
        <v>NA</v>
      </c>
      <c r="R69" s="179" t="str">
        <f>[1]cromo!U355</f>
        <v>NA</v>
      </c>
      <c r="S69" s="179" t="str">
        <f>[1]rame!U355</f>
        <v>NA</v>
      </c>
      <c r="T69" s="179" t="str">
        <f>[1]nichel!U355</f>
        <v>NA</v>
      </c>
      <c r="U69" s="179" t="str">
        <f>[1]selenio!U355</f>
        <v>NA</v>
      </c>
      <c r="V69" s="179" t="str">
        <f>[1]zinco!U355</f>
        <v>NA</v>
      </c>
      <c r="W69" s="179" t="str">
        <f>[1]Diossine!U355</f>
        <v>NA</v>
      </c>
      <c r="X69" s="179" t="s">
        <v>412</v>
      </c>
      <c r="Y69" s="179" t="s">
        <v>412</v>
      </c>
      <c r="Z69" s="179" t="s">
        <v>412</v>
      </c>
      <c r="AA69" s="179" t="s">
        <v>412</v>
      </c>
      <c r="AB69" s="179" t="str">
        <f>[1]PAH!U355</f>
        <v>NA</v>
      </c>
      <c r="AC69" s="179" t="str">
        <f>[1]HCB!U355</f>
        <v>NA</v>
      </c>
      <c r="AD69" s="179" t="str">
        <f>[1]PCB!U355</f>
        <v>NA</v>
      </c>
      <c r="AE69" s="160"/>
      <c r="AF69" s="159" t="s">
        <v>412</v>
      </c>
      <c r="AG69" s="159" t="s">
        <v>412</v>
      </c>
      <c r="AH69" s="159" t="s">
        <v>412</v>
      </c>
      <c r="AI69" s="159" t="s">
        <v>412</v>
      </c>
      <c r="AJ69" s="159" t="s">
        <v>412</v>
      </c>
      <c r="AK69" s="159">
        <f>'[1]dati attività'!M133</f>
        <v>363.5837002418686</v>
      </c>
      <c r="AL69" s="140" t="s">
        <v>400</v>
      </c>
    </row>
    <row r="70" spans="1:38" s="10" customFormat="1" ht="24.75" customHeight="1" thickBot="1">
      <c r="A70" s="101" t="s">
        <v>122</v>
      </c>
      <c r="B70" s="101" t="s">
        <v>207</v>
      </c>
      <c r="C70" s="109" t="s">
        <v>340</v>
      </c>
      <c r="D70" s="136"/>
      <c r="E70" s="180">
        <f>[1]NOx!U356</f>
        <v>2.0650064865046436</v>
      </c>
      <c r="F70" s="179">
        <f>[1]NMVOC!U356</f>
        <v>6.7390238128108519</v>
      </c>
      <c r="G70" s="179">
        <f>[1]SOx!U356</f>
        <v>10.201774660710166</v>
      </c>
      <c r="H70" s="179">
        <f>[1]NH3!U356</f>
        <v>0.34109093749999997</v>
      </c>
      <c r="I70" s="179">
        <f>[1]pm2.5!U356</f>
        <v>0.60350954472708962</v>
      </c>
      <c r="J70" s="179">
        <f>[1]pm10!U356</f>
        <v>1.0568096548472634</v>
      </c>
      <c r="K70" s="179">
        <f>[1]PST!U356</f>
        <v>1.5097280783532336</v>
      </c>
      <c r="L70" s="179">
        <f>[1]BC!U356</f>
        <v>1.0863171805087606E-2</v>
      </c>
      <c r="M70" s="179">
        <f>[1]CO!U356</f>
        <v>11.82016699996719</v>
      </c>
      <c r="N70" s="179" t="str">
        <f>[1]piombo!U356</f>
        <v>NA</v>
      </c>
      <c r="O70" s="179">
        <f>[1]cadmio!U356</f>
        <v>0.1139035</v>
      </c>
      <c r="P70" s="179">
        <f>[1]mercurio!U356</f>
        <v>1.0676388000000001</v>
      </c>
      <c r="Q70" s="179" t="str">
        <f>[1]arsenico!U356</f>
        <v>NA</v>
      </c>
      <c r="R70" s="179" t="str">
        <f>[1]cromo!U356</f>
        <v>NA</v>
      </c>
      <c r="S70" s="179" t="str">
        <f>[1]rame!U356</f>
        <v>NA</v>
      </c>
      <c r="T70" s="179" t="str">
        <f>[1]nichel!U356</f>
        <v>NA</v>
      </c>
      <c r="U70" s="179" t="str">
        <f>[1]selenio!U356</f>
        <v>NA</v>
      </c>
      <c r="V70" s="179" t="str">
        <f>[1]zinco!U356</f>
        <v>NA</v>
      </c>
      <c r="W70" s="179" t="str">
        <f>[1]Diossine!U356</f>
        <v>NA</v>
      </c>
      <c r="X70" s="179" t="s">
        <v>412</v>
      </c>
      <c r="Y70" s="179" t="s">
        <v>412</v>
      </c>
      <c r="Z70" s="179" t="s">
        <v>412</v>
      </c>
      <c r="AA70" s="179" t="s">
        <v>412</v>
      </c>
      <c r="AB70" s="179" t="str">
        <f>[1]PAH!U356</f>
        <v>NA</v>
      </c>
      <c r="AC70" s="179" t="str">
        <f>[1]HCB!U356</f>
        <v>NA</v>
      </c>
      <c r="AD70" s="179" t="str">
        <f>[1]PCB!U356</f>
        <v>NA</v>
      </c>
      <c r="AE70" s="160"/>
      <c r="AF70" s="159" t="s">
        <v>412</v>
      </c>
      <c r="AG70" s="159" t="s">
        <v>412</v>
      </c>
      <c r="AH70" s="159" t="s">
        <v>412</v>
      </c>
      <c r="AI70" s="159" t="s">
        <v>412</v>
      </c>
      <c r="AJ70" s="159" t="s">
        <v>412</v>
      </c>
      <c r="AK70" s="159">
        <f>'[1]dati attività'!M134</f>
        <v>12931.958227639998</v>
      </c>
      <c r="AL70" s="140" t="s">
        <v>434</v>
      </c>
    </row>
    <row r="71" spans="1:38" s="10" customFormat="1" ht="24.75" customHeight="1" thickBot="1">
      <c r="A71" s="101" t="s">
        <v>122</v>
      </c>
      <c r="B71" s="101" t="s">
        <v>208</v>
      </c>
      <c r="C71" s="109" t="s">
        <v>279</v>
      </c>
      <c r="D71" s="136"/>
      <c r="E71" s="180" t="str">
        <f>[1]NOx!U357</f>
        <v>NA</v>
      </c>
      <c r="F71" s="179" t="str">
        <f>[1]NMVOC!U357</f>
        <v>NA</v>
      </c>
      <c r="G71" s="179" t="str">
        <f>[1]SOx!U357</f>
        <v>NA</v>
      </c>
      <c r="H71" s="179" t="str">
        <f>[1]NH3!U357</f>
        <v>NA</v>
      </c>
      <c r="I71" s="179" t="str">
        <f>[1]pm2.5!U357</f>
        <v>NA</v>
      </c>
      <c r="J71" s="179" t="str">
        <f>[1]pm10!U357</f>
        <v>NA</v>
      </c>
      <c r="K71" s="179" t="str">
        <f>[1]PST!U357</f>
        <v>NA</v>
      </c>
      <c r="L71" s="179" t="str">
        <f>[1]BC!U357</f>
        <v>NA</v>
      </c>
      <c r="M71" s="179" t="str">
        <f>[1]CO!U357</f>
        <v>NA</v>
      </c>
      <c r="N71" s="179" t="str">
        <f>[1]piombo!U357</f>
        <v>NA</v>
      </c>
      <c r="O71" s="179" t="str">
        <f>[1]cadmio!U357</f>
        <v>NA</v>
      </c>
      <c r="P71" s="179" t="str">
        <f>[1]mercurio!U357</f>
        <v>NA</v>
      </c>
      <c r="Q71" s="179" t="str">
        <f>[1]arsenico!U357</f>
        <v>NA</v>
      </c>
      <c r="R71" s="179" t="str">
        <f>[1]cromo!U357</f>
        <v>NA</v>
      </c>
      <c r="S71" s="179" t="str">
        <f>[1]rame!U357</f>
        <v>NA</v>
      </c>
      <c r="T71" s="179" t="str">
        <f>[1]nichel!U357</f>
        <v>NA</v>
      </c>
      <c r="U71" s="179" t="str">
        <f>[1]selenio!U357</f>
        <v>NA</v>
      </c>
      <c r="V71" s="179" t="str">
        <f>[1]zinco!U357</f>
        <v>NA</v>
      </c>
      <c r="W71" s="179" t="str">
        <f>[1]Diossine!U357</f>
        <v>NA</v>
      </c>
      <c r="X71" s="179" t="s">
        <v>412</v>
      </c>
      <c r="Y71" s="179" t="s">
        <v>412</v>
      </c>
      <c r="Z71" s="179" t="s">
        <v>412</v>
      </c>
      <c r="AA71" s="179" t="s">
        <v>412</v>
      </c>
      <c r="AB71" s="179" t="str">
        <f>[1]PAH!U357</f>
        <v>NA</v>
      </c>
      <c r="AC71" s="179" t="str">
        <f>[1]HCB!U357</f>
        <v>NA</v>
      </c>
      <c r="AD71" s="179" t="str">
        <f>[1]PCB!U357</f>
        <v>NA</v>
      </c>
      <c r="AE71" s="160"/>
      <c r="AF71" s="159" t="s">
        <v>412</v>
      </c>
      <c r="AG71" s="159" t="s">
        <v>412</v>
      </c>
      <c r="AH71" s="159" t="s">
        <v>412</v>
      </c>
      <c r="AI71" s="159" t="s">
        <v>412</v>
      </c>
      <c r="AJ71" s="159" t="s">
        <v>412</v>
      </c>
      <c r="AK71" s="159">
        <f>'[1]dati attività'!M135</f>
        <v>14319.403927881867</v>
      </c>
      <c r="AL71" s="140" t="s">
        <v>431</v>
      </c>
    </row>
    <row r="72" spans="1:38" s="10" customFormat="1" ht="24.75" customHeight="1" thickBot="1">
      <c r="A72" s="101" t="s">
        <v>122</v>
      </c>
      <c r="B72" s="101" t="s">
        <v>209</v>
      </c>
      <c r="C72" s="109" t="s">
        <v>88</v>
      </c>
      <c r="D72" s="94"/>
      <c r="E72" s="179">
        <f>[1]NOx!U358</f>
        <v>2.0123213312244719</v>
      </c>
      <c r="F72" s="179">
        <f>[1]NMVOC!U358</f>
        <v>2.8660782308819446</v>
      </c>
      <c r="G72" s="179">
        <f>[1]SOx!U358</f>
        <v>1.3590750007642567</v>
      </c>
      <c r="H72" s="179" t="str">
        <f>[1]NH3!U358</f>
        <v>NA</v>
      </c>
      <c r="I72" s="179">
        <f>[1]pm2.5!U358</f>
        <v>4.5917306401269267</v>
      </c>
      <c r="J72" s="179">
        <f>[1]pm10!U358</f>
        <v>5.7288171126526759</v>
      </c>
      <c r="K72" s="179">
        <f>[1]PST!U358</f>
        <v>7.1610213908158444</v>
      </c>
      <c r="L72" s="179">
        <f>[1]BC!U358</f>
        <v>3.0191241151368051E-2</v>
      </c>
      <c r="M72" s="179">
        <f>[1]CO!U358</f>
        <v>71.46433282048001</v>
      </c>
      <c r="N72" s="179">
        <f>[1]piombo!U358</f>
        <v>61.760886602399992</v>
      </c>
      <c r="O72" s="179">
        <f>[1]cadmio!U358</f>
        <v>1.0293720723999997</v>
      </c>
      <c r="P72" s="179">
        <f>[1]mercurio!U358</f>
        <v>2.3242609013279996</v>
      </c>
      <c r="Q72" s="179">
        <f>[1]arsenico!U358</f>
        <v>0.16750044504</v>
      </c>
      <c r="R72" s="179">
        <f>[1]cromo!U358</f>
        <v>8.8424639351359975</v>
      </c>
      <c r="S72" s="179">
        <f>[1]rame!U358</f>
        <v>5.7927305447999995</v>
      </c>
      <c r="T72" s="179">
        <f>[1]nichel!U358</f>
        <v>3.5022638284799994</v>
      </c>
      <c r="U72" s="179">
        <f>[1]selenio!U358</f>
        <v>0.79471275212799997</v>
      </c>
      <c r="V72" s="179">
        <f>[1]zinco!U358</f>
        <v>530.72266394799988</v>
      </c>
      <c r="W72" s="179">
        <f>[1]Diossine!U358</f>
        <v>67.920817356799986</v>
      </c>
      <c r="X72" s="159" t="s">
        <v>427</v>
      </c>
      <c r="Y72" s="159" t="s">
        <v>427</v>
      </c>
      <c r="Z72" s="159" t="s">
        <v>427</v>
      </c>
      <c r="AA72" s="159" t="s">
        <v>427</v>
      </c>
      <c r="AB72" s="179">
        <f>[1]PAH!U358</f>
        <v>41.216561190911989</v>
      </c>
      <c r="AC72" s="179" t="str">
        <f>[1]HCB!U358</f>
        <v>NA</v>
      </c>
      <c r="AD72" s="179">
        <f>[1]PCB!U358</f>
        <v>92.816179200000008</v>
      </c>
      <c r="AE72" s="160"/>
      <c r="AF72" s="159" t="s">
        <v>412</v>
      </c>
      <c r="AG72" s="159" t="s">
        <v>412</v>
      </c>
      <c r="AH72" s="159" t="s">
        <v>412</v>
      </c>
      <c r="AI72" s="159" t="s">
        <v>412</v>
      </c>
      <c r="AJ72" s="159" t="s">
        <v>412</v>
      </c>
      <c r="AK72" s="159">
        <f>'[1]dati attività'!M136</f>
        <v>25782.272000000001</v>
      </c>
      <c r="AL72" s="140" t="s">
        <v>401</v>
      </c>
    </row>
    <row r="73" spans="1:38" s="10" customFormat="1" ht="24.75" customHeight="1" thickBot="1">
      <c r="A73" s="101" t="s">
        <v>122</v>
      </c>
      <c r="B73" s="101" t="s">
        <v>210</v>
      </c>
      <c r="C73" s="109" t="s">
        <v>89</v>
      </c>
      <c r="D73" s="94"/>
      <c r="E73" s="179">
        <f>[1]NOx!U359</f>
        <v>7.5197000000000007E-3</v>
      </c>
      <c r="F73" s="179" t="str">
        <f>[1]NMVOC!U359</f>
        <v>NA</v>
      </c>
      <c r="G73" s="179">
        <f>[1]SOx!U359</f>
        <v>5.2637900000000008E-3</v>
      </c>
      <c r="H73" s="179" t="str">
        <f>[1]NH3!U359</f>
        <v>NA</v>
      </c>
      <c r="I73" s="179">
        <f>[1]pm2.5!U359</f>
        <v>7.0436691783992783E-2</v>
      </c>
      <c r="J73" s="179">
        <f>[1]pm10!U359</f>
        <v>9.3915589045323711E-2</v>
      </c>
      <c r="K73" s="179">
        <f>[1]PST!U359</f>
        <v>0.13416512720760532</v>
      </c>
      <c r="L73" s="179">
        <f>[1]BC!U359</f>
        <v>7.0436691783992795E-3</v>
      </c>
      <c r="M73" s="179">
        <f>[1]CO!U359</f>
        <v>0.24363828000000004</v>
      </c>
      <c r="N73" s="179" t="str">
        <f>[1]piombo!U359</f>
        <v>NA</v>
      </c>
      <c r="O73" s="179" t="str">
        <f>[1]cadmio!U359</f>
        <v>NA</v>
      </c>
      <c r="P73" s="179">
        <f>[1]mercurio!U359</f>
        <v>0.11649605946862143</v>
      </c>
      <c r="Q73" s="179" t="str">
        <f>[1]arsenico!U359</f>
        <v>NA</v>
      </c>
      <c r="R73" s="179" t="str">
        <f>[1]cromo!U359</f>
        <v>NA</v>
      </c>
      <c r="S73" s="179" t="str">
        <f>[1]rame!U359</f>
        <v>NA</v>
      </c>
      <c r="T73" s="179" t="str">
        <f>[1]nichel!U359</f>
        <v>NA</v>
      </c>
      <c r="U73" s="179" t="str">
        <f>[1]selenio!U359</f>
        <v>NA</v>
      </c>
      <c r="V73" s="179" t="str">
        <f>[1]zinco!U359</f>
        <v>NA</v>
      </c>
      <c r="W73" s="179" t="str">
        <f>[1]Diossine!U359</f>
        <v>NA</v>
      </c>
      <c r="X73" s="179" t="s">
        <v>412</v>
      </c>
      <c r="Y73" s="179" t="s">
        <v>412</v>
      </c>
      <c r="Z73" s="179" t="s">
        <v>412</v>
      </c>
      <c r="AA73" s="179" t="s">
        <v>412</v>
      </c>
      <c r="AB73" s="179" t="str">
        <f>[1]PAH!U359</f>
        <v>NA</v>
      </c>
      <c r="AC73" s="179" t="str">
        <f>[1]HCB!U359</f>
        <v>NA</v>
      </c>
      <c r="AD73" s="179" t="str">
        <f>[1]PCB!U359</f>
        <v>NA</v>
      </c>
      <c r="AE73" s="160"/>
      <c r="AF73" s="159" t="s">
        <v>412</v>
      </c>
      <c r="AG73" s="159" t="s">
        <v>412</v>
      </c>
      <c r="AH73" s="159" t="s">
        <v>412</v>
      </c>
      <c r="AI73" s="159" t="s">
        <v>412</v>
      </c>
      <c r="AJ73" s="159" t="s">
        <v>412</v>
      </c>
      <c r="AK73" s="159">
        <f>'[1]dati attività'!M137</f>
        <v>150.39400000000001</v>
      </c>
      <c r="AL73" s="140" t="s">
        <v>402</v>
      </c>
    </row>
    <row r="74" spans="1:38" s="10" customFormat="1" ht="24.75" customHeight="1" thickBot="1">
      <c r="A74" s="101" t="s">
        <v>122</v>
      </c>
      <c r="B74" s="101" t="s">
        <v>211</v>
      </c>
      <c r="C74" s="109" t="s">
        <v>301</v>
      </c>
      <c r="D74" s="94"/>
      <c r="E74" s="179">
        <f>[1]NOx!U360</f>
        <v>0.40205000000000002</v>
      </c>
      <c r="F74" s="179">
        <f>[1]NMVOC!U360</f>
        <v>9.35E-2</v>
      </c>
      <c r="G74" s="179">
        <f>[1]SOx!U360</f>
        <v>2.8237000000000001</v>
      </c>
      <c r="H74" s="179" t="str">
        <f>[1]NH3!U360</f>
        <v>NA</v>
      </c>
      <c r="I74" s="179">
        <f>[1]pm2.5!U360</f>
        <v>0.32818500000000006</v>
      </c>
      <c r="J74" s="179">
        <f>[1]pm10!U360</f>
        <v>0.43757999999999991</v>
      </c>
      <c r="K74" s="179">
        <f>[1]PST!U360</f>
        <v>0.62511428571428562</v>
      </c>
      <c r="L74" s="179">
        <f>[1]BC!U360</f>
        <v>7.5482550000000011E-3</v>
      </c>
      <c r="M74" s="179">
        <f>[1]CO!U360</f>
        <v>25.319800000000001</v>
      </c>
      <c r="N74" s="179" t="str">
        <f>[1]piombo!U360</f>
        <v>NA</v>
      </c>
      <c r="O74" s="179">
        <f>[1]cadmio!U360</f>
        <v>1.8700000000000001E-2</v>
      </c>
      <c r="P74" s="179" t="str">
        <f>[1]mercurio!U360</f>
        <v>NA</v>
      </c>
      <c r="Q74" s="179" t="str">
        <f>[1]arsenico!U360</f>
        <v>NA</v>
      </c>
      <c r="R74" s="179" t="str">
        <f>[1]cromo!U360</f>
        <v>NA</v>
      </c>
      <c r="S74" s="179" t="str">
        <f>[1]rame!U360</f>
        <v>NA</v>
      </c>
      <c r="T74" s="179">
        <f>[1]nichel!U360</f>
        <v>9.7239999999999993E-2</v>
      </c>
      <c r="U74" s="179" t="str">
        <f>[1]selenio!U360</f>
        <v>NA</v>
      </c>
      <c r="V74" s="179">
        <f>[1]zinco!U360</f>
        <v>0.374</v>
      </c>
      <c r="W74" s="179" t="str">
        <f>[1]Diossine!U360</f>
        <v>NA</v>
      </c>
      <c r="X74" s="159" t="s">
        <v>427</v>
      </c>
      <c r="Y74" s="159" t="s">
        <v>427</v>
      </c>
      <c r="Z74" s="159" t="s">
        <v>427</v>
      </c>
      <c r="AA74" s="159" t="s">
        <v>427</v>
      </c>
      <c r="AB74" s="179">
        <f>[1]PAH!U360</f>
        <v>8.9760000000000006E-2</v>
      </c>
      <c r="AC74" s="179" t="str">
        <f>[1]HCB!U360</f>
        <v>NA</v>
      </c>
      <c r="AD74" s="179" t="str">
        <f>[1]PCB!U360</f>
        <v>NA</v>
      </c>
      <c r="AE74" s="160"/>
      <c r="AF74" s="159" t="s">
        <v>412</v>
      </c>
      <c r="AG74" s="159" t="s">
        <v>412</v>
      </c>
      <c r="AH74" s="159" t="s">
        <v>412</v>
      </c>
      <c r="AI74" s="159" t="s">
        <v>412</v>
      </c>
      <c r="AJ74" s="159" t="s">
        <v>412</v>
      </c>
      <c r="AK74" s="159">
        <f>'[1]dati attività'!M138</f>
        <v>187</v>
      </c>
      <c r="AL74" s="140" t="s">
        <v>403</v>
      </c>
    </row>
    <row r="75" spans="1:38" s="10" customFormat="1" ht="24.75" customHeight="1" thickBot="1">
      <c r="A75" s="101" t="s">
        <v>122</v>
      </c>
      <c r="B75" s="101" t="s">
        <v>212</v>
      </c>
      <c r="C75" s="109" t="s">
        <v>280</v>
      </c>
      <c r="D75" s="136"/>
      <c r="E75" s="180" t="str">
        <f>[1]NOx!U361</f>
        <v>NA</v>
      </c>
      <c r="F75" s="179" t="str">
        <f>[1]NMVOC!U361</f>
        <v>NA</v>
      </c>
      <c r="G75" s="179" t="str">
        <f>[1]SOx!U361</f>
        <v>NA</v>
      </c>
      <c r="H75" s="179" t="str">
        <f>[1]NH3!U361</f>
        <v>NA</v>
      </c>
      <c r="I75" s="179" t="str">
        <f>[1]pm2.5!U361</f>
        <v>NA</v>
      </c>
      <c r="J75" s="179" t="str">
        <f>[1]pm10!U361</f>
        <v>NA</v>
      </c>
      <c r="K75" s="179" t="str">
        <f>[1]PST!U361</f>
        <v>NA</v>
      </c>
      <c r="L75" s="179" t="str">
        <f>[1]BC!U361</f>
        <v>NA</v>
      </c>
      <c r="M75" s="179" t="str">
        <f>[1]CO!U361</f>
        <v>NA</v>
      </c>
      <c r="N75" s="179" t="str">
        <f>[1]piombo!U361</f>
        <v>NA</v>
      </c>
      <c r="O75" s="179" t="str">
        <f>[1]cadmio!U361</f>
        <v>NA</v>
      </c>
      <c r="P75" s="179" t="str">
        <f>[1]mercurio!U361</f>
        <v>NA</v>
      </c>
      <c r="Q75" s="179" t="str">
        <f>[1]arsenico!U361</f>
        <v>NA</v>
      </c>
      <c r="R75" s="179" t="str">
        <f>[1]cromo!U361</f>
        <v>NA</v>
      </c>
      <c r="S75" s="179" t="str">
        <f>[1]rame!U361</f>
        <v>NA</v>
      </c>
      <c r="T75" s="179" t="str">
        <f>[1]nichel!U361</f>
        <v>NA</v>
      </c>
      <c r="U75" s="179" t="str">
        <f>[1]selenio!U361</f>
        <v>NA</v>
      </c>
      <c r="V75" s="179" t="str">
        <f>[1]zinco!U361</f>
        <v>NA</v>
      </c>
      <c r="W75" s="179" t="str">
        <f>[1]Diossine!U361</f>
        <v>NA</v>
      </c>
      <c r="X75" s="179" t="s">
        <v>412</v>
      </c>
      <c r="Y75" s="179" t="s">
        <v>412</v>
      </c>
      <c r="Z75" s="179" t="s">
        <v>412</v>
      </c>
      <c r="AA75" s="179" t="s">
        <v>412</v>
      </c>
      <c r="AB75" s="179" t="str">
        <f>[1]PAH!U361</f>
        <v>NA</v>
      </c>
      <c r="AC75" s="179" t="str">
        <f>[1]HCB!U361</f>
        <v>NA</v>
      </c>
      <c r="AD75" s="179" t="str">
        <f>[1]PCB!U361</f>
        <v>NA</v>
      </c>
      <c r="AE75" s="160"/>
      <c r="AF75" s="159" t="s">
        <v>412</v>
      </c>
      <c r="AG75" s="159" t="s">
        <v>412</v>
      </c>
      <c r="AH75" s="159" t="s">
        <v>412</v>
      </c>
      <c r="AI75" s="159" t="s">
        <v>412</v>
      </c>
      <c r="AJ75" s="159" t="s">
        <v>412</v>
      </c>
      <c r="AK75" s="159" t="str">
        <f>'[1]dati attività'!M139</f>
        <v>NO</v>
      </c>
      <c r="AL75" s="140" t="s">
        <v>404</v>
      </c>
    </row>
    <row r="76" spans="1:38" s="10" customFormat="1" ht="24.75" customHeight="1" thickBot="1">
      <c r="A76" s="101" t="s">
        <v>122</v>
      </c>
      <c r="B76" s="101" t="s">
        <v>213</v>
      </c>
      <c r="C76" s="109" t="s">
        <v>91</v>
      </c>
      <c r="D76" s="94"/>
      <c r="E76" s="179" t="str">
        <f>[1]NOx!U362</f>
        <v>NA</v>
      </c>
      <c r="F76" s="179" t="str">
        <f>[1]NMVOC!U362</f>
        <v>NA</v>
      </c>
      <c r="G76" s="179" t="str">
        <f>[1]SOx!U362</f>
        <v>NA</v>
      </c>
      <c r="H76" s="179" t="str">
        <f>[1]NH3!U362</f>
        <v>NA</v>
      </c>
      <c r="I76" s="179" t="str">
        <f>[1]pm2.5!U362</f>
        <v>NA</v>
      </c>
      <c r="J76" s="179" t="str">
        <f>[1]pm10!U362</f>
        <v>NA</v>
      </c>
      <c r="K76" s="179" t="str">
        <f>[1]PST!U362</f>
        <v>NA</v>
      </c>
      <c r="L76" s="179" t="str">
        <f>[1]BC!U362</f>
        <v>NA</v>
      </c>
      <c r="M76" s="179" t="str">
        <f>[1]CO!U362</f>
        <v>NA</v>
      </c>
      <c r="N76" s="179" t="str">
        <f>[1]piombo!U362</f>
        <v>NA</v>
      </c>
      <c r="O76" s="179" t="str">
        <f>[1]cadmio!U362</f>
        <v>NA</v>
      </c>
      <c r="P76" s="179" t="str">
        <f>[1]mercurio!U362</f>
        <v>NA</v>
      </c>
      <c r="Q76" s="179" t="str">
        <f>[1]arsenico!U362</f>
        <v>NA</v>
      </c>
      <c r="R76" s="179" t="str">
        <f>[1]cromo!U362</f>
        <v>NA</v>
      </c>
      <c r="S76" s="179" t="str">
        <f>[1]rame!U362</f>
        <v>NA</v>
      </c>
      <c r="T76" s="179" t="str">
        <f>[1]nichel!U362</f>
        <v>NA</v>
      </c>
      <c r="U76" s="179" t="str">
        <f>[1]selenio!U362</f>
        <v>NA</v>
      </c>
      <c r="V76" s="179" t="str">
        <f>[1]zinco!U362</f>
        <v>NA</v>
      </c>
      <c r="W76" s="179" t="str">
        <f>[1]Diossine!U362</f>
        <v>NA</v>
      </c>
      <c r="X76" s="179" t="s">
        <v>412</v>
      </c>
      <c r="Y76" s="179" t="s">
        <v>412</v>
      </c>
      <c r="Z76" s="179" t="s">
        <v>412</v>
      </c>
      <c r="AA76" s="179" t="s">
        <v>412</v>
      </c>
      <c r="AB76" s="179" t="str">
        <f>[1]PAH!U362</f>
        <v>NA</v>
      </c>
      <c r="AC76" s="179" t="str">
        <f>[1]HCB!U362</f>
        <v>NA</v>
      </c>
      <c r="AD76" s="179" t="str">
        <f>[1]PCB!U362</f>
        <v>NA</v>
      </c>
      <c r="AE76" s="160"/>
      <c r="AF76" s="159" t="s">
        <v>412</v>
      </c>
      <c r="AG76" s="159" t="s">
        <v>412</v>
      </c>
      <c r="AH76" s="159" t="s">
        <v>412</v>
      </c>
      <c r="AI76" s="159" t="s">
        <v>412</v>
      </c>
      <c r="AJ76" s="159" t="s">
        <v>412</v>
      </c>
      <c r="AK76" s="159">
        <f>'[1]dati attività'!M140</f>
        <v>199.3</v>
      </c>
      <c r="AL76" s="140" t="s">
        <v>405</v>
      </c>
    </row>
    <row r="77" spans="1:38" s="10" customFormat="1" ht="24.75" customHeight="1" thickBot="1">
      <c r="A77" s="101" t="s">
        <v>122</v>
      </c>
      <c r="B77" s="101" t="s">
        <v>214</v>
      </c>
      <c r="C77" s="109" t="s">
        <v>93</v>
      </c>
      <c r="D77" s="94"/>
      <c r="E77" s="179" t="str">
        <f>[1]NOx!U363</f>
        <v>NA</v>
      </c>
      <c r="F77" s="179" t="str">
        <f>[1]NMVOC!U363</f>
        <v>NA</v>
      </c>
      <c r="G77" s="179" t="str">
        <f>[1]SOx!U363</f>
        <v>NA</v>
      </c>
      <c r="H77" s="179" t="str">
        <f>[1]NH3!U363</f>
        <v>NA</v>
      </c>
      <c r="I77" s="179" t="str">
        <f>[1]pm2.5!U363</f>
        <v>NA</v>
      </c>
      <c r="J77" s="179" t="str">
        <f>[1]pm10!U363</f>
        <v>NA</v>
      </c>
      <c r="K77" s="179" t="str">
        <f>[1]PST!U363</f>
        <v>NA</v>
      </c>
      <c r="L77" s="179" t="str">
        <f>[1]BC!U363</f>
        <v>NA</v>
      </c>
      <c r="M77" s="179" t="str">
        <f>[1]CO!U363</f>
        <v>NA</v>
      </c>
      <c r="N77" s="179" t="str">
        <f>[1]piombo!U363</f>
        <v>NA</v>
      </c>
      <c r="O77" s="179" t="str">
        <f>[1]cadmio!U363</f>
        <v>NA</v>
      </c>
      <c r="P77" s="179" t="str">
        <f>[1]mercurio!U363</f>
        <v>NA</v>
      </c>
      <c r="Q77" s="179" t="str">
        <f>[1]arsenico!U363</f>
        <v>NA</v>
      </c>
      <c r="R77" s="179" t="str">
        <f>[1]cromo!U363</f>
        <v>NA</v>
      </c>
      <c r="S77" s="179" t="str">
        <f>[1]rame!U363</f>
        <v>NA</v>
      </c>
      <c r="T77" s="179" t="str">
        <f>[1]nichel!U363</f>
        <v>NA</v>
      </c>
      <c r="U77" s="179" t="str">
        <f>[1]selenio!U363</f>
        <v>NA</v>
      </c>
      <c r="V77" s="179" t="str">
        <f>[1]zinco!U363</f>
        <v>NA</v>
      </c>
      <c r="W77" s="179" t="str">
        <f>[1]Diossine!U363</f>
        <v>NA</v>
      </c>
      <c r="X77" s="179" t="s">
        <v>412</v>
      </c>
      <c r="Y77" s="179" t="s">
        <v>412</v>
      </c>
      <c r="Z77" s="179" t="s">
        <v>412</v>
      </c>
      <c r="AA77" s="179" t="s">
        <v>412</v>
      </c>
      <c r="AB77" s="179" t="str">
        <f>[1]PAH!U363</f>
        <v>NA</v>
      </c>
      <c r="AC77" s="179" t="str">
        <f>[1]HCB!U363</f>
        <v>NA</v>
      </c>
      <c r="AD77" s="179" t="str">
        <f>[1]PCB!U363</f>
        <v>NA</v>
      </c>
      <c r="AE77" s="160"/>
      <c r="AF77" s="159" t="s">
        <v>412</v>
      </c>
      <c r="AG77" s="159" t="s">
        <v>412</v>
      </c>
      <c r="AH77" s="159" t="s">
        <v>412</v>
      </c>
      <c r="AI77" s="159" t="s">
        <v>412</v>
      </c>
      <c r="AJ77" s="159" t="s">
        <v>412</v>
      </c>
      <c r="AK77" s="159">
        <f>'[1]dati attività'!M141</f>
        <v>231.6</v>
      </c>
      <c r="AL77" s="140" t="s">
        <v>406</v>
      </c>
    </row>
    <row r="78" spans="1:38" s="10" customFormat="1" ht="24.75" customHeight="1" thickBot="1">
      <c r="A78" s="101" t="s">
        <v>122</v>
      </c>
      <c r="B78" s="101" t="s">
        <v>215</v>
      </c>
      <c r="C78" s="109" t="s">
        <v>90</v>
      </c>
      <c r="D78" s="94"/>
      <c r="E78" s="179" t="str">
        <f>[1]NOx!U364</f>
        <v>NA</v>
      </c>
      <c r="F78" s="179" t="str">
        <f>[1]NMVOC!U364</f>
        <v>NA</v>
      </c>
      <c r="G78" s="179" t="str">
        <f>[1]SOx!U364</f>
        <v>NA</v>
      </c>
      <c r="H78" s="179" t="str">
        <f>[1]NH3!U364</f>
        <v>NA</v>
      </c>
      <c r="I78" s="179" t="str">
        <f>[1]pm2.5!U364</f>
        <v>NA</v>
      </c>
      <c r="J78" s="179" t="str">
        <f>[1]pm10!U364</f>
        <v>NA</v>
      </c>
      <c r="K78" s="179" t="str">
        <f>[1]PST!U364</f>
        <v>NA</v>
      </c>
      <c r="L78" s="179" t="str">
        <f>[1]BC!U364</f>
        <v>NA</v>
      </c>
      <c r="M78" s="179" t="str">
        <f>[1]CO!U364</f>
        <v>NA</v>
      </c>
      <c r="N78" s="179" t="str">
        <f>[1]piombo!U364</f>
        <v>NA</v>
      </c>
      <c r="O78" s="179" t="str">
        <f>[1]cadmio!U364</f>
        <v>NA</v>
      </c>
      <c r="P78" s="179" t="str">
        <f>[1]mercurio!U364</f>
        <v>NA</v>
      </c>
      <c r="Q78" s="179" t="str">
        <f>[1]arsenico!U364</f>
        <v>NA</v>
      </c>
      <c r="R78" s="179" t="str">
        <f>[1]cromo!U364</f>
        <v>NA</v>
      </c>
      <c r="S78" s="179" t="str">
        <f>[1]rame!U364</f>
        <v>NA</v>
      </c>
      <c r="T78" s="179" t="str">
        <f>[1]nichel!U364</f>
        <v>NA</v>
      </c>
      <c r="U78" s="179" t="str">
        <f>[1]selenio!U364</f>
        <v>NA</v>
      </c>
      <c r="V78" s="179" t="str">
        <f>[1]zinco!U364</f>
        <v>NA</v>
      </c>
      <c r="W78" s="179" t="str">
        <f>[1]Diossine!U364</f>
        <v>NA</v>
      </c>
      <c r="X78" s="179" t="s">
        <v>412</v>
      </c>
      <c r="Y78" s="179" t="s">
        <v>412</v>
      </c>
      <c r="Z78" s="179" t="s">
        <v>412</v>
      </c>
      <c r="AA78" s="179" t="s">
        <v>412</v>
      </c>
      <c r="AB78" s="179" t="str">
        <f>[1]PAH!U364</f>
        <v>NA</v>
      </c>
      <c r="AC78" s="179" t="str">
        <f>[1]HCB!U364</f>
        <v>NA</v>
      </c>
      <c r="AD78" s="179" t="str">
        <f>[1]PCB!U364</f>
        <v>NA</v>
      </c>
      <c r="AE78" s="160"/>
      <c r="AF78" s="159" t="s">
        <v>412</v>
      </c>
      <c r="AG78" s="159" t="s">
        <v>412</v>
      </c>
      <c r="AH78" s="159" t="s">
        <v>412</v>
      </c>
      <c r="AI78" s="159" t="s">
        <v>412</v>
      </c>
      <c r="AJ78" s="159" t="s">
        <v>412</v>
      </c>
      <c r="AK78" s="159">
        <f>'[1]dati attività'!M142</f>
        <v>29.1</v>
      </c>
      <c r="AL78" s="140" t="s">
        <v>407</v>
      </c>
    </row>
    <row r="79" spans="1:38" s="10" customFormat="1" ht="24.75" customHeight="1" thickBot="1">
      <c r="A79" s="101" t="s">
        <v>122</v>
      </c>
      <c r="B79" s="101" t="s">
        <v>216</v>
      </c>
      <c r="C79" s="109" t="s">
        <v>92</v>
      </c>
      <c r="D79" s="94"/>
      <c r="E79" s="179" t="str">
        <f>[1]NOx!U365</f>
        <v>NO</v>
      </c>
      <c r="F79" s="179" t="str">
        <f>[1]NMVOC!U365</f>
        <v>NO</v>
      </c>
      <c r="G79" s="179" t="str">
        <f>[1]SOx!U365</f>
        <v>NO</v>
      </c>
      <c r="H79" s="179" t="str">
        <f>[1]NH3!U365</f>
        <v>NO</v>
      </c>
      <c r="I79" s="179" t="str">
        <f>[1]pm2.5!U365</f>
        <v>NO</v>
      </c>
      <c r="J79" s="179" t="str">
        <f>[1]pm10!U365</f>
        <v>NO</v>
      </c>
      <c r="K79" s="179" t="str">
        <f>[1]PST!U365</f>
        <v>NO</v>
      </c>
      <c r="L79" s="179" t="str">
        <f>[1]BC!U365</f>
        <v>NO</v>
      </c>
      <c r="M79" s="179" t="str">
        <f>[1]CO!U365</f>
        <v>NO</v>
      </c>
      <c r="N79" s="179" t="str">
        <f>[1]piombo!U365</f>
        <v>NO</v>
      </c>
      <c r="O79" s="179" t="str">
        <f>[1]cadmio!U365</f>
        <v>NO</v>
      </c>
      <c r="P79" s="179" t="str">
        <f>[1]mercurio!U365</f>
        <v>NO</v>
      </c>
      <c r="Q79" s="179" t="str">
        <f>[1]arsenico!U365</f>
        <v>NO</v>
      </c>
      <c r="R79" s="179" t="str">
        <f>[1]cromo!U365</f>
        <v>NO</v>
      </c>
      <c r="S79" s="179" t="str">
        <f>[1]rame!U365</f>
        <v>NO</v>
      </c>
      <c r="T79" s="179" t="str">
        <f>[1]nichel!U365</f>
        <v>NO</v>
      </c>
      <c r="U79" s="179" t="str">
        <f>[1]selenio!U365</f>
        <v>NO</v>
      </c>
      <c r="V79" s="179" t="str">
        <f>[1]zinco!U365</f>
        <v>NO</v>
      </c>
      <c r="W79" s="179" t="str">
        <f>[1]Diossine!U365</f>
        <v>NO</v>
      </c>
      <c r="X79" s="179" t="s">
        <v>433</v>
      </c>
      <c r="Y79" s="179" t="s">
        <v>433</v>
      </c>
      <c r="Z79" s="179" t="s">
        <v>433</v>
      </c>
      <c r="AA79" s="179" t="s">
        <v>433</v>
      </c>
      <c r="AB79" s="179" t="str">
        <f>[1]PAH!U365</f>
        <v>NO</v>
      </c>
      <c r="AC79" s="179" t="str">
        <f>[1]HCB!U365</f>
        <v>NO</v>
      </c>
      <c r="AD79" s="179" t="str">
        <f>[1]PCB!U365</f>
        <v>NO</v>
      </c>
      <c r="AE79" s="160"/>
      <c r="AF79" s="159" t="s">
        <v>412</v>
      </c>
      <c r="AG79" s="159" t="s">
        <v>412</v>
      </c>
      <c r="AH79" s="159" t="s">
        <v>412</v>
      </c>
      <c r="AI79" s="159" t="s">
        <v>412</v>
      </c>
      <c r="AJ79" s="159" t="s">
        <v>412</v>
      </c>
      <c r="AK79" s="191" t="str">
        <f>'[1]dati attività'!M143</f>
        <v>NO</v>
      </c>
      <c r="AL79" s="140" t="s">
        <v>408</v>
      </c>
    </row>
    <row r="80" spans="1:38" s="10" customFormat="1" ht="24.75" customHeight="1" thickBot="1">
      <c r="A80" s="101" t="s">
        <v>122</v>
      </c>
      <c r="B80" s="102" t="s">
        <v>217</v>
      </c>
      <c r="C80" s="110" t="s">
        <v>318</v>
      </c>
      <c r="D80" s="94"/>
      <c r="E80" s="179" t="str">
        <f>[1]NOx!U366</f>
        <v>NA</v>
      </c>
      <c r="F80" s="179">
        <f>[1]NMVOC!U366</f>
        <v>0.20979</v>
      </c>
      <c r="G80" s="179" t="str">
        <f>[1]SOx!U366</f>
        <v>NA</v>
      </c>
      <c r="H80" s="179" t="str">
        <f>[1]NH3!U366</f>
        <v>NA</v>
      </c>
      <c r="I80" s="179">
        <f>[1]pm2.5!U366</f>
        <v>6.8040000000000003E-2</v>
      </c>
      <c r="J80" s="179">
        <f>[1]pm10!U366</f>
        <v>0.1134</v>
      </c>
      <c r="K80" s="179">
        <f>[1]PST!U366</f>
        <v>0.16200000000000001</v>
      </c>
      <c r="L80" s="179" t="str">
        <f>[1]BC!U366</f>
        <v>NA</v>
      </c>
      <c r="M80" s="179" t="str">
        <f>[1]CO!U366</f>
        <v>NA</v>
      </c>
      <c r="N80" s="179" t="str">
        <f>[1]piombo!U366</f>
        <v>NA</v>
      </c>
      <c r="O80" s="179" t="str">
        <f>[1]cadmio!U366</f>
        <v>NA</v>
      </c>
      <c r="P80" s="179" t="str">
        <f>[1]mercurio!U366</f>
        <v>NA</v>
      </c>
      <c r="Q80" s="179" t="str">
        <f>[1]arsenico!U366</f>
        <v>NA</v>
      </c>
      <c r="R80" s="179" t="str">
        <f>[1]cromo!U366</f>
        <v>NA</v>
      </c>
      <c r="S80" s="179" t="str">
        <f>[1]rame!U366</f>
        <v>NA</v>
      </c>
      <c r="T80" s="179" t="str">
        <f>[1]nichel!U366</f>
        <v>NA</v>
      </c>
      <c r="U80" s="179" t="str">
        <f>[1]selenio!U366</f>
        <v>NA</v>
      </c>
      <c r="V80" s="179" t="str">
        <f>[1]zinco!U366</f>
        <v>NA</v>
      </c>
      <c r="W80" s="179" t="str">
        <f>[1]Diossine!U366</f>
        <v>NA</v>
      </c>
      <c r="X80" s="179" t="s">
        <v>412</v>
      </c>
      <c r="Y80" s="179" t="s">
        <v>412</v>
      </c>
      <c r="Z80" s="179" t="s">
        <v>412</v>
      </c>
      <c r="AA80" s="179" t="s">
        <v>412</v>
      </c>
      <c r="AB80" s="179" t="str">
        <f>[1]PAH!U366</f>
        <v>NA</v>
      </c>
      <c r="AC80" s="179" t="str">
        <f>[1]HCB!U366</f>
        <v>NA</v>
      </c>
      <c r="AD80" s="179" t="str">
        <f>[1]PCB!U366</f>
        <v>NA</v>
      </c>
      <c r="AE80" s="160"/>
      <c r="AF80" s="191" t="s">
        <v>433</v>
      </c>
      <c r="AG80" s="191" t="s">
        <v>433</v>
      </c>
      <c r="AH80" s="191" t="s">
        <v>433</v>
      </c>
      <c r="AI80" s="191" t="s">
        <v>433</v>
      </c>
      <c r="AJ80" s="191" t="s">
        <v>433</v>
      </c>
      <c r="AK80" s="159">
        <f>'[1]dati attività'!M144</f>
        <v>8.1</v>
      </c>
      <c r="AL80" s="140" t="s">
        <v>381</v>
      </c>
    </row>
    <row r="81" spans="1:38" s="10" customFormat="1" ht="24.75" customHeight="1" thickBot="1">
      <c r="A81" s="101" t="s">
        <v>122</v>
      </c>
      <c r="B81" s="102" t="s">
        <v>218</v>
      </c>
      <c r="C81" s="110" t="s">
        <v>371</v>
      </c>
      <c r="D81" s="94"/>
      <c r="E81" s="179" t="str">
        <f>[1]NOx!U367</f>
        <v>NA</v>
      </c>
      <c r="F81" s="179" t="str">
        <f>[1]NMVOC!U367</f>
        <v>NA</v>
      </c>
      <c r="G81" s="179" t="str">
        <f>[1]SOx!U367</f>
        <v>NA</v>
      </c>
      <c r="H81" s="179" t="str">
        <f>[1]NH3!U367</f>
        <v>NA</v>
      </c>
      <c r="I81" s="179" t="str">
        <f>[1]pm2.5!U367</f>
        <v>NA</v>
      </c>
      <c r="J81" s="179" t="str">
        <f>[1]pm10!U367</f>
        <v>NA</v>
      </c>
      <c r="K81" s="179" t="str">
        <f>[1]PST!U367</f>
        <v>NA</v>
      </c>
      <c r="L81" s="179" t="str">
        <f>[1]BC!U367</f>
        <v>NA</v>
      </c>
      <c r="M81" s="179" t="str">
        <f>[1]CO!U367</f>
        <v>NA</v>
      </c>
      <c r="N81" s="179" t="str">
        <f>[1]piombo!U367</f>
        <v>NA</v>
      </c>
      <c r="O81" s="179" t="str">
        <f>[1]cadmio!U367</f>
        <v>NA</v>
      </c>
      <c r="P81" s="179" t="str">
        <f>[1]mercurio!U367</f>
        <v>NA</v>
      </c>
      <c r="Q81" s="179" t="str">
        <f>[1]arsenico!U367</f>
        <v>NA</v>
      </c>
      <c r="R81" s="179" t="str">
        <f>[1]cromo!U367</f>
        <v>NA</v>
      </c>
      <c r="S81" s="179" t="str">
        <f>[1]rame!U367</f>
        <v>NA</v>
      </c>
      <c r="T81" s="179" t="str">
        <f>[1]nichel!U367</f>
        <v>NA</v>
      </c>
      <c r="U81" s="179" t="str">
        <f>[1]selenio!U367</f>
        <v>NA</v>
      </c>
      <c r="V81" s="179" t="str">
        <f>[1]zinco!U367</f>
        <v>NA</v>
      </c>
      <c r="W81" s="179" t="str">
        <f>[1]Diossine!U367</f>
        <v>NA</v>
      </c>
      <c r="X81" s="179" t="s">
        <v>412</v>
      </c>
      <c r="Y81" s="179" t="s">
        <v>412</v>
      </c>
      <c r="Z81" s="179" t="s">
        <v>412</v>
      </c>
      <c r="AA81" s="179" t="s">
        <v>412</v>
      </c>
      <c r="AB81" s="179" t="str">
        <f>[1]PAH!U367</f>
        <v>NA</v>
      </c>
      <c r="AC81" s="179" t="str">
        <f>[1]HCB!U367</f>
        <v>NA</v>
      </c>
      <c r="AD81" s="179" t="str">
        <f>[1]PCB!U367</f>
        <v>NA</v>
      </c>
      <c r="AE81" s="160"/>
      <c r="AF81" s="159" t="s">
        <v>412</v>
      </c>
      <c r="AG81" s="159" t="s">
        <v>412</v>
      </c>
      <c r="AH81" s="159" t="s">
        <v>412</v>
      </c>
      <c r="AI81" s="159" t="s">
        <v>412</v>
      </c>
      <c r="AJ81" s="159" t="s">
        <v>412</v>
      </c>
      <c r="AK81" s="191" t="str">
        <f>'[1]dati attività'!M145</f>
        <v>NA</v>
      </c>
      <c r="AL81" s="140" t="s">
        <v>409</v>
      </c>
    </row>
    <row r="82" spans="1:38" s="10" customFormat="1" ht="24.75" customHeight="1" thickBot="1">
      <c r="A82" s="101" t="s">
        <v>125</v>
      </c>
      <c r="B82" s="102" t="s">
        <v>225</v>
      </c>
      <c r="C82" s="92" t="s">
        <v>100</v>
      </c>
      <c r="D82" s="94"/>
      <c r="E82" s="179" t="str">
        <f>[1]NOx!U368</f>
        <v>NA</v>
      </c>
      <c r="F82" s="179">
        <f>[1]NMVOC!U368</f>
        <v>105.74245078273951</v>
      </c>
      <c r="G82" s="179" t="str">
        <f>[1]SOx!U368</f>
        <v>NA</v>
      </c>
      <c r="H82" s="179" t="str">
        <f>[1]NH3!U368</f>
        <v>NA</v>
      </c>
      <c r="I82" s="179" t="str">
        <f>[1]pm2.5!U368</f>
        <v>NA</v>
      </c>
      <c r="J82" s="179" t="str">
        <f>[1]pm10!U368</f>
        <v>NA</v>
      </c>
      <c r="K82" s="179" t="str">
        <f>[1]PST!U368</f>
        <v>NA</v>
      </c>
      <c r="L82" s="179" t="str">
        <f>[1]BC!U368</f>
        <v>NA</v>
      </c>
      <c r="M82" s="179" t="str">
        <f>[1]CO!U368</f>
        <v>NA</v>
      </c>
      <c r="N82" s="179" t="str">
        <f>[1]piombo!U368</f>
        <v>NA</v>
      </c>
      <c r="O82" s="179" t="str">
        <f>[1]cadmio!U368</f>
        <v>NA</v>
      </c>
      <c r="P82" s="179" t="str">
        <f>[1]mercurio!U368</f>
        <v>NA</v>
      </c>
      <c r="Q82" s="179" t="str">
        <f>[1]arsenico!U368</f>
        <v>NA</v>
      </c>
      <c r="R82" s="179" t="str">
        <f>[1]cromo!U368</f>
        <v>NA</v>
      </c>
      <c r="S82" s="179" t="str">
        <f>[1]rame!U368</f>
        <v>NA</v>
      </c>
      <c r="T82" s="179" t="str">
        <f>[1]nichel!U368</f>
        <v>NA</v>
      </c>
      <c r="U82" s="179" t="str">
        <f>[1]selenio!U368</f>
        <v>NA</v>
      </c>
      <c r="V82" s="179" t="str">
        <f>[1]zinco!U368</f>
        <v>NA</v>
      </c>
      <c r="W82" s="179" t="str">
        <f>[1]Diossine!U368</f>
        <v>NA</v>
      </c>
      <c r="X82" s="159" t="s">
        <v>427</v>
      </c>
      <c r="Y82" s="159" t="s">
        <v>427</v>
      </c>
      <c r="Z82" s="159" t="s">
        <v>427</v>
      </c>
      <c r="AA82" s="159" t="s">
        <v>427</v>
      </c>
      <c r="AB82" s="179">
        <f>[1]PAH!U368</f>
        <v>1.125E-2</v>
      </c>
      <c r="AC82" s="179" t="str">
        <f>[1]HCB!U368</f>
        <v>NA</v>
      </c>
      <c r="AD82" s="179" t="str">
        <f>[1]PCB!U368</f>
        <v>NA</v>
      </c>
      <c r="AE82" s="160"/>
      <c r="AF82" s="159" t="s">
        <v>412</v>
      </c>
      <c r="AG82" s="159" t="s">
        <v>412</v>
      </c>
      <c r="AH82" s="159" t="s">
        <v>412</v>
      </c>
      <c r="AI82" s="159" t="s">
        <v>412</v>
      </c>
      <c r="AJ82" s="159" t="s">
        <v>412</v>
      </c>
      <c r="AK82" s="159">
        <f>'[1]dati attività'!M146</f>
        <v>2343.1906323893336</v>
      </c>
      <c r="AL82" s="140" t="s">
        <v>428</v>
      </c>
    </row>
    <row r="83" spans="1:38" s="10" customFormat="1" ht="24.75" customHeight="1" thickBot="1">
      <c r="A83" s="101" t="s">
        <v>125</v>
      </c>
      <c r="B83" s="122" t="s">
        <v>226</v>
      </c>
      <c r="C83" s="95" t="s">
        <v>80</v>
      </c>
      <c r="D83" s="94"/>
      <c r="E83" s="179" t="str">
        <f>[1]NOx!U369</f>
        <v>NA</v>
      </c>
      <c r="F83" s="179">
        <f>[1]NMVOC!U369</f>
        <v>11.133798000000002</v>
      </c>
      <c r="G83" s="179" t="str">
        <f>[1]SOx!U369</f>
        <v>NA</v>
      </c>
      <c r="H83" s="179" t="str">
        <f>[1]NH3!U369</f>
        <v>NA</v>
      </c>
      <c r="I83" s="179">
        <f>[1]pm2.5!U369</f>
        <v>0.41116195314100001</v>
      </c>
      <c r="J83" s="179">
        <f>[1]pm10!U369</f>
        <v>3.0844857699999997</v>
      </c>
      <c r="K83" s="179">
        <f>[1]PST!U369</f>
        <v>4.4064082428571423</v>
      </c>
      <c r="L83" s="179">
        <f>[1]BC!U369</f>
        <v>2.3436231329037008E-2</v>
      </c>
      <c r="M83" s="179" t="str">
        <f>[1]CO!U369</f>
        <v>NA</v>
      </c>
      <c r="N83" s="179" t="str">
        <f>[1]piombo!U369</f>
        <v>NA</v>
      </c>
      <c r="O83" s="179" t="str">
        <f>[1]cadmio!U369</f>
        <v>NA</v>
      </c>
      <c r="P83" s="179" t="str">
        <f>[1]mercurio!U369</f>
        <v>NA</v>
      </c>
      <c r="Q83" s="179" t="str">
        <f>[1]arsenico!U369</f>
        <v>NA</v>
      </c>
      <c r="R83" s="179" t="str">
        <f>[1]cromo!U369</f>
        <v>NA</v>
      </c>
      <c r="S83" s="179" t="str">
        <f>[1]rame!U369</f>
        <v>NA</v>
      </c>
      <c r="T83" s="179" t="str">
        <f>[1]nichel!U369</f>
        <v>NA</v>
      </c>
      <c r="U83" s="179" t="str">
        <f>[1]selenio!U369</f>
        <v>NA</v>
      </c>
      <c r="V83" s="179" t="str">
        <f>[1]zinco!U369</f>
        <v>NA</v>
      </c>
      <c r="W83" s="179" t="str">
        <f>[1]Diossine!U369</f>
        <v>NA</v>
      </c>
      <c r="X83" s="179" t="s">
        <v>412</v>
      </c>
      <c r="Y83" s="179" t="s">
        <v>412</v>
      </c>
      <c r="Z83" s="179" t="s">
        <v>412</v>
      </c>
      <c r="AA83" s="179" t="s">
        <v>412</v>
      </c>
      <c r="AB83" s="179" t="str">
        <f>[1]PAH!U369</f>
        <v>NA</v>
      </c>
      <c r="AC83" s="179" t="str">
        <f>[1]HCB!U369</f>
        <v>NA</v>
      </c>
      <c r="AD83" s="179" t="str">
        <f>[1]PCB!U369</f>
        <v>NA</v>
      </c>
      <c r="AE83" s="160"/>
      <c r="AF83" s="159" t="s">
        <v>412</v>
      </c>
      <c r="AG83" s="159" t="s">
        <v>412</v>
      </c>
      <c r="AH83" s="159" t="s">
        <v>412</v>
      </c>
      <c r="AI83" s="159" t="s">
        <v>412</v>
      </c>
      <c r="AJ83" s="159" t="s">
        <v>412</v>
      </c>
      <c r="AK83" s="159">
        <f>'[1]dati attività'!M147</f>
        <v>40900</v>
      </c>
      <c r="AL83" s="140" t="s">
        <v>429</v>
      </c>
    </row>
    <row r="84" spans="1:38" s="10" customFormat="1" ht="24.75" customHeight="1" thickBot="1">
      <c r="A84" s="101" t="s">
        <v>122</v>
      </c>
      <c r="B84" s="122" t="s">
        <v>227</v>
      </c>
      <c r="C84" s="95" t="s">
        <v>79</v>
      </c>
      <c r="D84" s="94"/>
      <c r="E84" s="179" t="str">
        <f>[1]NOx!U370</f>
        <v>NA</v>
      </c>
      <c r="F84" s="179">
        <f>[1]NMVOC!U370</f>
        <v>1.7000000000000001E-2</v>
      </c>
      <c r="G84" s="179" t="str">
        <f>[1]SOx!U370</f>
        <v>NA</v>
      </c>
      <c r="H84" s="179" t="str">
        <f>[1]NH3!U370</f>
        <v>NA</v>
      </c>
      <c r="I84" s="179">
        <f>[1]pm2.5!U370</f>
        <v>1.6399999999999998E-2</v>
      </c>
      <c r="J84" s="179">
        <f>[1]pm10!U370</f>
        <v>8.2000000000000003E-2</v>
      </c>
      <c r="K84" s="179">
        <f>[1]PST!U370</f>
        <v>0.11714285714285716</v>
      </c>
      <c r="L84" s="179">
        <f>[1]BC!U370</f>
        <v>2.1320000000000001E-6</v>
      </c>
      <c r="M84" s="179" t="str">
        <f>[1]CO!U370</f>
        <v>NA</v>
      </c>
      <c r="N84" s="179" t="str">
        <f>[1]piombo!U370</f>
        <v>NA</v>
      </c>
      <c r="O84" s="179" t="str">
        <f>[1]cadmio!U370</f>
        <v>NA</v>
      </c>
      <c r="P84" s="179" t="str">
        <f>[1]mercurio!U370</f>
        <v>NA</v>
      </c>
      <c r="Q84" s="179" t="str">
        <f>[1]arsenico!U370</f>
        <v>NA</v>
      </c>
      <c r="R84" s="179" t="str">
        <f>[1]cromo!U370</f>
        <v>NA</v>
      </c>
      <c r="S84" s="179" t="str">
        <f>[1]rame!U370</f>
        <v>NA</v>
      </c>
      <c r="T84" s="179" t="str">
        <f>[1]nichel!U370</f>
        <v>NA</v>
      </c>
      <c r="U84" s="179" t="str">
        <f>[1]selenio!U370</f>
        <v>NA</v>
      </c>
      <c r="V84" s="179" t="str">
        <f>[1]zinco!U370</f>
        <v>NA</v>
      </c>
      <c r="W84" s="179" t="str">
        <f>[1]Diossine!U370</f>
        <v>NA</v>
      </c>
      <c r="X84" s="179" t="s">
        <v>412</v>
      </c>
      <c r="Y84" s="179" t="s">
        <v>412</v>
      </c>
      <c r="Z84" s="179" t="s">
        <v>412</v>
      </c>
      <c r="AA84" s="179" t="s">
        <v>412</v>
      </c>
      <c r="AB84" s="179" t="str">
        <f>[1]PAH!U370</f>
        <v>NA</v>
      </c>
      <c r="AC84" s="179" t="str">
        <f>[1]HCB!U370</f>
        <v>NA</v>
      </c>
      <c r="AD84" s="179" t="str">
        <f>[1]PCB!U370</f>
        <v>NA</v>
      </c>
      <c r="AE84" s="160"/>
      <c r="AF84" s="159" t="s">
        <v>412</v>
      </c>
      <c r="AG84" s="159" t="s">
        <v>412</v>
      </c>
      <c r="AH84" s="159" t="s">
        <v>412</v>
      </c>
      <c r="AI84" s="159" t="s">
        <v>412</v>
      </c>
      <c r="AJ84" s="159" t="s">
        <v>412</v>
      </c>
      <c r="AK84" s="159">
        <f>'[1]dati attività'!M148</f>
        <v>200</v>
      </c>
      <c r="AL84" s="140" t="s">
        <v>430</v>
      </c>
    </row>
    <row r="85" spans="1:38" s="10" customFormat="1" ht="24.75" customHeight="1" thickBot="1">
      <c r="A85" s="101" t="s">
        <v>122</v>
      </c>
      <c r="B85" s="110" t="s">
        <v>228</v>
      </c>
      <c r="C85" s="95" t="s">
        <v>357</v>
      </c>
      <c r="D85" s="94"/>
      <c r="E85" s="179" t="str">
        <f>[1]NOx!U371</f>
        <v>NA</v>
      </c>
      <c r="F85" s="179">
        <f>[1]NMVOC!U371</f>
        <v>228.54451687827304</v>
      </c>
      <c r="G85" s="179" t="str">
        <f>[1]SOx!U371</f>
        <v>NA</v>
      </c>
      <c r="H85" s="179" t="str">
        <f>[1]NH3!U371</f>
        <v>NA</v>
      </c>
      <c r="I85" s="179" t="str">
        <f>[1]pm2.5!U371</f>
        <v>NA</v>
      </c>
      <c r="J85" s="179" t="str">
        <f>[1]pm10!U371</f>
        <v>NA</v>
      </c>
      <c r="K85" s="179" t="str">
        <f>[1]PST!U371</f>
        <v>NA</v>
      </c>
      <c r="L85" s="179" t="str">
        <f>[1]BC!U371</f>
        <v>NA</v>
      </c>
      <c r="M85" s="179" t="str">
        <f>[1]CO!U371</f>
        <v>NA</v>
      </c>
      <c r="N85" s="179" t="str">
        <f>[1]piombo!U371</f>
        <v>NA</v>
      </c>
      <c r="O85" s="179" t="str">
        <f>[1]cadmio!U371</f>
        <v>NA</v>
      </c>
      <c r="P85" s="179" t="str">
        <f>[1]mercurio!U371</f>
        <v>NA</v>
      </c>
      <c r="Q85" s="179" t="str">
        <f>[1]arsenico!U371</f>
        <v>NA</v>
      </c>
      <c r="R85" s="179" t="str">
        <f>[1]cromo!U371</f>
        <v>NA</v>
      </c>
      <c r="S85" s="179" t="str">
        <f>[1]rame!U371</f>
        <v>NA</v>
      </c>
      <c r="T85" s="179" t="str">
        <f>[1]nichel!U371</f>
        <v>NA</v>
      </c>
      <c r="U85" s="179" t="str">
        <f>[1]selenio!U371</f>
        <v>NA</v>
      </c>
      <c r="V85" s="179" t="str">
        <f>[1]zinco!U371</f>
        <v>NA</v>
      </c>
      <c r="W85" s="179" t="str">
        <f>[1]Diossine!U371</f>
        <v>NA</v>
      </c>
      <c r="X85" s="179" t="s">
        <v>412</v>
      </c>
      <c r="Y85" s="179" t="s">
        <v>412</v>
      </c>
      <c r="Z85" s="179" t="s">
        <v>412</v>
      </c>
      <c r="AA85" s="179" t="s">
        <v>412</v>
      </c>
      <c r="AB85" s="179" t="str">
        <f>[1]PAH!U371</f>
        <v>NA</v>
      </c>
      <c r="AC85" s="179" t="str">
        <f>[1]HCB!U371</f>
        <v>NA</v>
      </c>
      <c r="AD85" s="179" t="str">
        <f>[1]PCB!U371</f>
        <v>NA</v>
      </c>
      <c r="AE85" s="160"/>
      <c r="AF85" s="159" t="s">
        <v>412</v>
      </c>
      <c r="AG85" s="159" t="s">
        <v>412</v>
      </c>
      <c r="AH85" s="159" t="s">
        <v>412</v>
      </c>
      <c r="AI85" s="159" t="s">
        <v>412</v>
      </c>
      <c r="AJ85" s="159" t="s">
        <v>412</v>
      </c>
      <c r="AK85" s="159">
        <f>'[1]dati attività'!M149</f>
        <v>872.38255014807498</v>
      </c>
      <c r="AL85" s="140" t="s">
        <v>410</v>
      </c>
    </row>
    <row r="86" spans="1:38" s="10" customFormat="1" ht="24.75" customHeight="1" thickBot="1">
      <c r="A86" s="101" t="s">
        <v>125</v>
      </c>
      <c r="B86" s="110" t="s">
        <v>229</v>
      </c>
      <c r="C86" s="92" t="s">
        <v>96</v>
      </c>
      <c r="D86" s="94"/>
      <c r="E86" s="179" t="str">
        <f>[1]NOx!U372</f>
        <v>NA</v>
      </c>
      <c r="F86" s="179">
        <f>[1]NMVOC!U372</f>
        <v>25.2904190625</v>
      </c>
      <c r="G86" s="179" t="str">
        <f>[1]SOx!U372</f>
        <v>NA</v>
      </c>
      <c r="H86" s="179" t="str">
        <f>[1]NH3!U372</f>
        <v>NA</v>
      </c>
      <c r="I86" s="179" t="str">
        <f>[1]pm2.5!U372</f>
        <v>NA</v>
      </c>
      <c r="J86" s="179" t="str">
        <f>[1]pm10!U372</f>
        <v>NA</v>
      </c>
      <c r="K86" s="179" t="str">
        <f>[1]PST!U372</f>
        <v>NA</v>
      </c>
      <c r="L86" s="179" t="str">
        <f>[1]BC!U372</f>
        <v>NA</v>
      </c>
      <c r="M86" s="179" t="str">
        <f>[1]CO!U372</f>
        <v>NA</v>
      </c>
      <c r="N86" s="179" t="str">
        <f>[1]piombo!U372</f>
        <v>NA</v>
      </c>
      <c r="O86" s="179" t="str">
        <f>[1]cadmio!U372</f>
        <v>NA</v>
      </c>
      <c r="P86" s="179" t="str">
        <f>[1]mercurio!U372</f>
        <v>NA</v>
      </c>
      <c r="Q86" s="179" t="str">
        <f>[1]arsenico!U372</f>
        <v>NA</v>
      </c>
      <c r="R86" s="179" t="str">
        <f>[1]cromo!U372</f>
        <v>NA</v>
      </c>
      <c r="S86" s="179" t="str">
        <f>[1]rame!U372</f>
        <v>NA</v>
      </c>
      <c r="T86" s="179" t="str">
        <f>[1]nichel!U372</f>
        <v>NA</v>
      </c>
      <c r="U86" s="179" t="str">
        <f>[1]selenio!U372</f>
        <v>NA</v>
      </c>
      <c r="V86" s="179" t="str">
        <f>[1]zinco!U372</f>
        <v>NA</v>
      </c>
      <c r="W86" s="179" t="str">
        <f>[1]Diossine!U372</f>
        <v>NA</v>
      </c>
      <c r="X86" s="179" t="s">
        <v>412</v>
      </c>
      <c r="Y86" s="179" t="s">
        <v>412</v>
      </c>
      <c r="Z86" s="179" t="s">
        <v>412</v>
      </c>
      <c r="AA86" s="179" t="s">
        <v>412</v>
      </c>
      <c r="AB86" s="179" t="str">
        <f>[1]PAH!U372</f>
        <v>NA</v>
      </c>
      <c r="AC86" s="179" t="str">
        <f>[1]HCB!U372</f>
        <v>NA</v>
      </c>
      <c r="AD86" s="179" t="str">
        <f>[1]PCB!U372</f>
        <v>NA</v>
      </c>
      <c r="AE86" s="160"/>
      <c r="AF86" s="159" t="s">
        <v>412</v>
      </c>
      <c r="AG86" s="159" t="s">
        <v>412</v>
      </c>
      <c r="AH86" s="159" t="s">
        <v>412</v>
      </c>
      <c r="AI86" s="159" t="s">
        <v>412</v>
      </c>
      <c r="AJ86" s="159" t="s">
        <v>412</v>
      </c>
      <c r="AK86" s="159">
        <f>'[1]dati attività'!M150</f>
        <v>28.100465625000002</v>
      </c>
      <c r="AL86" s="140" t="s">
        <v>411</v>
      </c>
    </row>
    <row r="87" spans="1:38" s="10" customFormat="1" ht="24.75" customHeight="1" thickBot="1">
      <c r="A87" s="101" t="s">
        <v>125</v>
      </c>
      <c r="B87" s="110" t="s">
        <v>230</v>
      </c>
      <c r="C87" s="92" t="s">
        <v>97</v>
      </c>
      <c r="D87" s="94"/>
      <c r="E87" s="179" t="str">
        <f>[1]NOx!U373</f>
        <v>NA</v>
      </c>
      <c r="F87" s="179">
        <f>[1]NMVOC!U373</f>
        <v>3.3</v>
      </c>
      <c r="G87" s="179" t="str">
        <f>[1]SOx!U373</f>
        <v>NA</v>
      </c>
      <c r="H87" s="179" t="str">
        <f>[1]NH3!U373</f>
        <v>NA</v>
      </c>
      <c r="I87" s="179" t="str">
        <f>[1]pm2.5!U373</f>
        <v>NA</v>
      </c>
      <c r="J87" s="179" t="str">
        <f>[1]pm10!U373</f>
        <v>NA</v>
      </c>
      <c r="K87" s="179" t="str">
        <f>[1]PST!U373</f>
        <v>NA</v>
      </c>
      <c r="L87" s="179" t="str">
        <f>[1]BC!U373</f>
        <v>NA</v>
      </c>
      <c r="M87" s="179" t="str">
        <f>[1]CO!U373</f>
        <v>NA</v>
      </c>
      <c r="N87" s="179" t="str">
        <f>[1]piombo!U373</f>
        <v>NA</v>
      </c>
      <c r="O87" s="179" t="str">
        <f>[1]cadmio!U373</f>
        <v>NA</v>
      </c>
      <c r="P87" s="179" t="str">
        <f>[1]mercurio!U373</f>
        <v>NA</v>
      </c>
      <c r="Q87" s="179" t="str">
        <f>[1]arsenico!U373</f>
        <v>NA</v>
      </c>
      <c r="R87" s="179" t="str">
        <f>[1]cromo!U373</f>
        <v>NA</v>
      </c>
      <c r="S87" s="179" t="str">
        <f>[1]rame!U373</f>
        <v>NA</v>
      </c>
      <c r="T87" s="179" t="str">
        <f>[1]nichel!U373</f>
        <v>NA</v>
      </c>
      <c r="U87" s="179" t="str">
        <f>[1]selenio!U373</f>
        <v>NA</v>
      </c>
      <c r="V87" s="179" t="str">
        <f>[1]zinco!U373</f>
        <v>NA</v>
      </c>
      <c r="W87" s="179" t="str">
        <f>[1]Diossine!U373</f>
        <v>NA</v>
      </c>
      <c r="X87" s="179" t="s">
        <v>412</v>
      </c>
      <c r="Y87" s="179" t="s">
        <v>412</v>
      </c>
      <c r="Z87" s="179" t="s">
        <v>412</v>
      </c>
      <c r="AA87" s="179" t="s">
        <v>412</v>
      </c>
      <c r="AB87" s="179" t="str">
        <f>[1]PAH!U373</f>
        <v>NA</v>
      </c>
      <c r="AC87" s="179" t="str">
        <f>[1]HCB!U373</f>
        <v>NA</v>
      </c>
      <c r="AD87" s="179" t="str">
        <f>[1]PCB!U373</f>
        <v>NA</v>
      </c>
      <c r="AE87" s="160"/>
      <c r="AF87" s="159" t="s">
        <v>412</v>
      </c>
      <c r="AG87" s="159" t="s">
        <v>412</v>
      </c>
      <c r="AH87" s="159" t="s">
        <v>412</v>
      </c>
      <c r="AI87" s="159" t="s">
        <v>412</v>
      </c>
      <c r="AJ87" s="159" t="s">
        <v>412</v>
      </c>
      <c r="AK87" s="159">
        <f>'[1]dati attività'!M151</f>
        <v>8.1944999999999961</v>
      </c>
      <c r="AL87" s="140" t="s">
        <v>411</v>
      </c>
    </row>
    <row r="88" spans="1:38" s="10" customFormat="1" ht="24.75" customHeight="1" thickBot="1">
      <c r="A88" s="101" t="s">
        <v>125</v>
      </c>
      <c r="B88" s="110" t="s">
        <v>231</v>
      </c>
      <c r="C88" s="92" t="s">
        <v>98</v>
      </c>
      <c r="D88" s="94"/>
      <c r="E88" s="179" t="str">
        <f>[1]NOx!U374</f>
        <v>NA</v>
      </c>
      <c r="F88" s="179">
        <f>[1]NMVOC!U374</f>
        <v>79.543234544781072</v>
      </c>
      <c r="G88" s="179" t="str">
        <f>[1]SOx!U374</f>
        <v>NA</v>
      </c>
      <c r="H88" s="179" t="str">
        <f>[1]NH3!U374</f>
        <v>NA</v>
      </c>
      <c r="I88" s="179">
        <f>[1]pm2.5!U374</f>
        <v>2.7783112545102333E-2</v>
      </c>
      <c r="J88" s="179">
        <f>[1]pm10!U374</f>
        <v>2.7783112545102333E-2</v>
      </c>
      <c r="K88" s="179">
        <f>[1]PST!U374</f>
        <v>5.5566225090204667E-2</v>
      </c>
      <c r="L88" s="179" t="str">
        <f>[1]BC!U374</f>
        <v>NA</v>
      </c>
      <c r="M88" s="179" t="str">
        <f>[1]CO!U374</f>
        <v>NA</v>
      </c>
      <c r="N88" s="179" t="str">
        <f>[1]piombo!U374</f>
        <v>NA</v>
      </c>
      <c r="O88" s="179" t="str">
        <f>[1]cadmio!U374</f>
        <v>NA</v>
      </c>
      <c r="P88" s="179" t="str">
        <f>[1]mercurio!U374</f>
        <v>NA</v>
      </c>
      <c r="Q88" s="179" t="str">
        <f>[1]arsenico!U374</f>
        <v>NA</v>
      </c>
      <c r="R88" s="179" t="str">
        <f>[1]cromo!U374</f>
        <v>NA</v>
      </c>
      <c r="S88" s="179" t="str">
        <f>[1]rame!U374</f>
        <v>NA</v>
      </c>
      <c r="T88" s="179" t="str">
        <f>[1]nichel!U374</f>
        <v>NA</v>
      </c>
      <c r="U88" s="179" t="str">
        <f>[1]selenio!U374</f>
        <v>NA</v>
      </c>
      <c r="V88" s="179" t="str">
        <f>[1]zinco!U374</f>
        <v>NA</v>
      </c>
      <c r="W88" s="179" t="str">
        <f>[1]Diossine!U374</f>
        <v>NA</v>
      </c>
      <c r="X88" s="179" t="s">
        <v>412</v>
      </c>
      <c r="Y88" s="179" t="s">
        <v>412</v>
      </c>
      <c r="Z88" s="179" t="s">
        <v>412</v>
      </c>
      <c r="AA88" s="179" t="s">
        <v>412</v>
      </c>
      <c r="AB88" s="179" t="str">
        <f>[1]PAH!U374</f>
        <v>NA</v>
      </c>
      <c r="AC88" s="179" t="str">
        <f>[1]HCB!U374</f>
        <v>NA</v>
      </c>
      <c r="AD88" s="179" t="str">
        <f>[1]PCB!U374</f>
        <v>NA</v>
      </c>
      <c r="AE88" s="160"/>
      <c r="AF88" s="159" t="s">
        <v>412</v>
      </c>
      <c r="AG88" s="159" t="s">
        <v>412</v>
      </c>
      <c r="AH88" s="159" t="s">
        <v>412</v>
      </c>
      <c r="AI88" s="159" t="s">
        <v>412</v>
      </c>
      <c r="AJ88" s="159" t="s">
        <v>412</v>
      </c>
      <c r="AK88" s="191" t="str">
        <f>'[1]dati attività'!M152</f>
        <v>NA</v>
      </c>
      <c r="AL88" s="140"/>
    </row>
    <row r="89" spans="1:38" s="10" customFormat="1" ht="24.75" customHeight="1" thickBot="1">
      <c r="A89" s="101" t="s">
        <v>125</v>
      </c>
      <c r="B89" s="110" t="s">
        <v>232</v>
      </c>
      <c r="C89" s="92" t="s">
        <v>99</v>
      </c>
      <c r="D89" s="94"/>
      <c r="E89" s="179" t="str">
        <f>[1]NOx!U375</f>
        <v>NA</v>
      </c>
      <c r="F89" s="179">
        <f>[1]NMVOC!U375</f>
        <v>20.598631514417029</v>
      </c>
      <c r="G89" s="179" t="str">
        <f>[1]SOx!U375</f>
        <v>NA</v>
      </c>
      <c r="H89" s="179" t="str">
        <f>[1]NH3!U375</f>
        <v>NA</v>
      </c>
      <c r="I89" s="179" t="str">
        <f>[1]pm2.5!U375</f>
        <v>NA</v>
      </c>
      <c r="J89" s="179" t="str">
        <f>[1]pm10!U375</f>
        <v>NA</v>
      </c>
      <c r="K89" s="179" t="str">
        <f>[1]PST!U375</f>
        <v>NA</v>
      </c>
      <c r="L89" s="179" t="str">
        <f>[1]BC!U375</f>
        <v>NA</v>
      </c>
      <c r="M89" s="179" t="str">
        <f>[1]CO!U375</f>
        <v>NA</v>
      </c>
      <c r="N89" s="179" t="str">
        <f>[1]piombo!U375</f>
        <v>NA</v>
      </c>
      <c r="O89" s="179" t="str">
        <f>[1]cadmio!U375</f>
        <v>NA</v>
      </c>
      <c r="P89" s="179" t="str">
        <f>[1]mercurio!U375</f>
        <v>NA</v>
      </c>
      <c r="Q89" s="179" t="str">
        <f>[1]arsenico!U375</f>
        <v>NA</v>
      </c>
      <c r="R89" s="179" t="str">
        <f>[1]cromo!U375</f>
        <v>NA</v>
      </c>
      <c r="S89" s="179" t="str">
        <f>[1]rame!U375</f>
        <v>NA</v>
      </c>
      <c r="T89" s="179" t="str">
        <f>[1]nichel!U375</f>
        <v>NA</v>
      </c>
      <c r="U89" s="179" t="str">
        <f>[1]selenio!U375</f>
        <v>NA</v>
      </c>
      <c r="V89" s="179" t="str">
        <f>[1]zinco!U375</f>
        <v>NA</v>
      </c>
      <c r="W89" s="179" t="str">
        <f>[1]Diossine!U375</f>
        <v>NA</v>
      </c>
      <c r="X89" s="179" t="s">
        <v>412</v>
      </c>
      <c r="Y89" s="179" t="s">
        <v>412</v>
      </c>
      <c r="Z89" s="179" t="s">
        <v>412</v>
      </c>
      <c r="AA89" s="179" t="s">
        <v>412</v>
      </c>
      <c r="AB89" s="179" t="str">
        <f>[1]PAH!U375</f>
        <v>NA</v>
      </c>
      <c r="AC89" s="179" t="str">
        <f>[1]HCB!U375</f>
        <v>NA</v>
      </c>
      <c r="AD89" s="179" t="str">
        <f>[1]PCB!U375</f>
        <v>NA</v>
      </c>
      <c r="AE89" s="160"/>
      <c r="AF89" s="159" t="s">
        <v>412</v>
      </c>
      <c r="AG89" s="159" t="s">
        <v>412</v>
      </c>
      <c r="AH89" s="159" t="s">
        <v>412</v>
      </c>
      <c r="AI89" s="159" t="s">
        <v>412</v>
      </c>
      <c r="AJ89" s="159" t="s">
        <v>412</v>
      </c>
      <c r="AK89" s="159">
        <f>'[1]dati attività'!M153</f>
        <v>100.31374800231042</v>
      </c>
      <c r="AL89" s="140" t="s">
        <v>435</v>
      </c>
    </row>
    <row r="90" spans="1:38" s="18" customFormat="1" ht="24.75" customHeight="1" thickBot="1">
      <c r="A90" s="101" t="s">
        <v>125</v>
      </c>
      <c r="B90" s="110" t="s">
        <v>233</v>
      </c>
      <c r="C90" s="92" t="s">
        <v>291</v>
      </c>
      <c r="D90" s="94"/>
      <c r="E90" s="179" t="str">
        <f>[1]NOx!U376</f>
        <v>NA</v>
      </c>
      <c r="F90" s="179">
        <f>[1]NMVOC!U376</f>
        <v>43.600648112525434</v>
      </c>
      <c r="G90" s="179" t="str">
        <f>[1]SOx!U376</f>
        <v>NA</v>
      </c>
      <c r="H90" s="179" t="str">
        <f>[1]NH3!U376</f>
        <v>NA</v>
      </c>
      <c r="I90" s="179" t="str">
        <f>[1]pm2.5!U376</f>
        <v>NA</v>
      </c>
      <c r="J90" s="179" t="str">
        <f>[1]pm10!U376</f>
        <v>NA</v>
      </c>
      <c r="K90" s="179" t="str">
        <f>[1]PST!U376</f>
        <v>NA</v>
      </c>
      <c r="L90" s="179" t="str">
        <f>[1]BC!U376</f>
        <v>NA</v>
      </c>
      <c r="M90" s="179" t="str">
        <f>[1]CO!U376</f>
        <v>NA</v>
      </c>
      <c r="N90" s="179" t="str">
        <f>[1]piombo!U376</f>
        <v>NA</v>
      </c>
      <c r="O90" s="179" t="str">
        <f>[1]cadmio!U376</f>
        <v>NA</v>
      </c>
      <c r="P90" s="179" t="str">
        <f>[1]mercurio!U376</f>
        <v>NA</v>
      </c>
      <c r="Q90" s="179" t="str">
        <f>[1]arsenico!U376</f>
        <v>NA</v>
      </c>
      <c r="R90" s="179" t="str">
        <f>[1]cromo!U376</f>
        <v>NA</v>
      </c>
      <c r="S90" s="179" t="str">
        <f>[1]rame!U376</f>
        <v>NA</v>
      </c>
      <c r="T90" s="179" t="str">
        <f>[1]nichel!U376</f>
        <v>NA</v>
      </c>
      <c r="U90" s="179" t="str">
        <f>[1]selenio!U376</f>
        <v>NA</v>
      </c>
      <c r="V90" s="179" t="str">
        <f>[1]zinco!U376</f>
        <v>NA</v>
      </c>
      <c r="W90" s="179" t="str">
        <f>[1]Diossine!U376</f>
        <v>NA</v>
      </c>
      <c r="X90" s="179" t="s">
        <v>412</v>
      </c>
      <c r="Y90" s="179" t="s">
        <v>412</v>
      </c>
      <c r="Z90" s="179" t="s">
        <v>412</v>
      </c>
      <c r="AA90" s="179" t="s">
        <v>412</v>
      </c>
      <c r="AB90" s="179" t="str">
        <f>[1]PAH!U376</f>
        <v>NA</v>
      </c>
      <c r="AC90" s="179" t="str">
        <f>[1]HCB!U376</f>
        <v>NA</v>
      </c>
      <c r="AD90" s="179" t="str">
        <f>[1]PCB!U376</f>
        <v>NA</v>
      </c>
      <c r="AE90" s="160"/>
      <c r="AF90" s="159" t="s">
        <v>412</v>
      </c>
      <c r="AG90" s="159" t="s">
        <v>412</v>
      </c>
      <c r="AH90" s="159" t="s">
        <v>412</v>
      </c>
      <c r="AI90" s="159" t="s">
        <v>412</v>
      </c>
      <c r="AJ90" s="159" t="s">
        <v>412</v>
      </c>
      <c r="AK90" s="191" t="str">
        <f>'[1]dati attività'!M154</f>
        <v>NA</v>
      </c>
      <c r="AL90" s="140"/>
    </row>
    <row r="91" spans="1:38" s="10" customFormat="1" ht="24.75" customHeight="1" thickBot="1">
      <c r="A91" s="101" t="s">
        <v>125</v>
      </c>
      <c r="B91" s="102" t="s">
        <v>266</v>
      </c>
      <c r="C91" s="110" t="s">
        <v>292</v>
      </c>
      <c r="D91" s="94"/>
      <c r="E91" s="179" t="str">
        <f>[1]NOx!U377</f>
        <v>NA</v>
      </c>
      <c r="F91" s="179">
        <f>[1]NMVOC!U377</f>
        <v>17.488830726464649</v>
      </c>
      <c r="G91" s="179" t="str">
        <f>[1]SOx!U377</f>
        <v>NA</v>
      </c>
      <c r="H91" s="179" t="str">
        <f>[1]NH3!U377</f>
        <v>NA</v>
      </c>
      <c r="I91" s="179" t="str">
        <f>[1]pm2.5!U377</f>
        <v>NA</v>
      </c>
      <c r="J91" s="179" t="str">
        <f>[1]pm10!U377</f>
        <v>NA</v>
      </c>
      <c r="K91" s="179" t="str">
        <f>[1]PST!U377</f>
        <v>NA</v>
      </c>
      <c r="L91" s="179" t="str">
        <f>[1]BC!U377</f>
        <v>NA</v>
      </c>
      <c r="M91" s="179" t="str">
        <f>[1]CO!U377</f>
        <v>NA</v>
      </c>
      <c r="N91" s="179" t="str">
        <f>[1]piombo!U377</f>
        <v>NA</v>
      </c>
      <c r="O91" s="179" t="str">
        <f>[1]cadmio!U377</f>
        <v>NA</v>
      </c>
      <c r="P91" s="179" t="str">
        <f>[1]mercurio!U377</f>
        <v>NA</v>
      </c>
      <c r="Q91" s="179" t="str">
        <f>[1]arsenico!U377</f>
        <v>NA</v>
      </c>
      <c r="R91" s="179" t="str">
        <f>[1]cromo!U377</f>
        <v>NA</v>
      </c>
      <c r="S91" s="179" t="str">
        <f>[1]rame!U377</f>
        <v>NA</v>
      </c>
      <c r="T91" s="179" t="str">
        <f>[1]nichel!U377</f>
        <v>NA</v>
      </c>
      <c r="U91" s="179" t="str">
        <f>[1]selenio!U377</f>
        <v>NA</v>
      </c>
      <c r="V91" s="179" t="str">
        <f>[1]zinco!U377</f>
        <v>NA</v>
      </c>
      <c r="W91" s="179" t="str">
        <f>[1]Diossine!U377</f>
        <v>NA</v>
      </c>
      <c r="X91" s="179" t="s">
        <v>412</v>
      </c>
      <c r="Y91" s="179" t="s">
        <v>412</v>
      </c>
      <c r="Z91" s="179" t="s">
        <v>412</v>
      </c>
      <c r="AA91" s="179" t="s">
        <v>412</v>
      </c>
      <c r="AB91" s="179" t="str">
        <f>[1]PAH!U377</f>
        <v>NA</v>
      </c>
      <c r="AC91" s="179" t="str">
        <f>[1]HCB!U377</f>
        <v>NA</v>
      </c>
      <c r="AD91" s="179" t="str">
        <f>[1]PCB!U377</f>
        <v>NA</v>
      </c>
      <c r="AE91" s="160"/>
      <c r="AF91" s="159" t="s">
        <v>412</v>
      </c>
      <c r="AG91" s="159" t="s">
        <v>412</v>
      </c>
      <c r="AH91" s="159" t="s">
        <v>412</v>
      </c>
      <c r="AI91" s="159" t="s">
        <v>412</v>
      </c>
      <c r="AJ91" s="159" t="s">
        <v>412</v>
      </c>
      <c r="AK91" s="191" t="str">
        <f>'[1]dati attività'!M155</f>
        <v>NA</v>
      </c>
      <c r="AL91" s="140"/>
    </row>
    <row r="92" spans="1:38" s="10" customFormat="1" ht="24.75" customHeight="1" thickBot="1">
      <c r="A92" s="101" t="s">
        <v>122</v>
      </c>
      <c r="B92" s="101" t="s">
        <v>219</v>
      </c>
      <c r="C92" s="109" t="s">
        <v>118</v>
      </c>
      <c r="D92" s="136"/>
      <c r="E92" s="180">
        <f>[1]NOx!U378</f>
        <v>0.1598292</v>
      </c>
      <c r="F92" s="179">
        <f>[1]NMVOC!U378</f>
        <v>1.484866</v>
      </c>
      <c r="G92" s="179">
        <f>[1]SOx!U378</f>
        <v>0.23678399999999999</v>
      </c>
      <c r="H92" s="179" t="str">
        <f>[1]NH3!U378</f>
        <v>NA</v>
      </c>
      <c r="I92" s="179">
        <f>[1]pm2.5!U378</f>
        <v>1.5982920000000001E-2</v>
      </c>
      <c r="J92" s="179">
        <f>[1]pm10!U378</f>
        <v>2.1310559999999999E-2</v>
      </c>
      <c r="K92" s="179">
        <f>[1]PST!U378</f>
        <v>3.0443657142857145E-2</v>
      </c>
      <c r="L92" s="179">
        <f>[1]BC!U378</f>
        <v>4.1555591999999997E-4</v>
      </c>
      <c r="M92" s="179" t="str">
        <f>[1]CO!U378</f>
        <v>NA</v>
      </c>
      <c r="N92" s="179" t="str">
        <f>[1]piombo!U378</f>
        <v>NA</v>
      </c>
      <c r="O92" s="179" t="str">
        <f>[1]cadmio!U378</f>
        <v>NA</v>
      </c>
      <c r="P92" s="179" t="str">
        <f>[1]mercurio!U378</f>
        <v>NA</v>
      </c>
      <c r="Q92" s="179" t="str">
        <f>[1]arsenico!U378</f>
        <v>NA</v>
      </c>
      <c r="R92" s="179" t="str">
        <f>[1]cromo!U378</f>
        <v>NA</v>
      </c>
      <c r="S92" s="179" t="str">
        <f>[1]rame!U378</f>
        <v>NA</v>
      </c>
      <c r="T92" s="179" t="str">
        <f>[1]nichel!U378</f>
        <v>NA</v>
      </c>
      <c r="U92" s="179" t="str">
        <f>[1]selenio!U378</f>
        <v>NA</v>
      </c>
      <c r="V92" s="179" t="str">
        <f>[1]zinco!U378</f>
        <v>NA</v>
      </c>
      <c r="W92" s="179" t="str">
        <f>[1]Diossine!U378</f>
        <v>NA</v>
      </c>
      <c r="X92" s="179" t="s">
        <v>412</v>
      </c>
      <c r="Y92" s="179" t="s">
        <v>412</v>
      </c>
      <c r="Z92" s="179" t="s">
        <v>412</v>
      </c>
      <c r="AA92" s="179" t="s">
        <v>412</v>
      </c>
      <c r="AB92" s="179" t="str">
        <f>[1]PAH!U378</f>
        <v>NA</v>
      </c>
      <c r="AC92" s="179" t="str">
        <f>[1]HCB!U378</f>
        <v>NA</v>
      </c>
      <c r="AD92" s="179" t="str">
        <f>[1]PCB!U378</f>
        <v>NA</v>
      </c>
      <c r="AE92" s="160"/>
      <c r="AF92" s="159" t="s">
        <v>412</v>
      </c>
      <c r="AG92" s="159" t="s">
        <v>412</v>
      </c>
      <c r="AH92" s="159" t="s">
        <v>412</v>
      </c>
      <c r="AI92" s="159" t="s">
        <v>412</v>
      </c>
      <c r="AJ92" s="159" t="s">
        <v>412</v>
      </c>
      <c r="AK92" s="159">
        <f>'[1]dati attività'!M156</f>
        <v>78.927999999999997</v>
      </c>
      <c r="AL92" s="140" t="s">
        <v>413</v>
      </c>
    </row>
    <row r="93" spans="1:38" s="10" customFormat="1" ht="24.75" customHeight="1" thickBot="1">
      <c r="A93" s="101" t="s">
        <v>122</v>
      </c>
      <c r="B93" s="102" t="s">
        <v>220</v>
      </c>
      <c r="C93" s="109" t="s">
        <v>119</v>
      </c>
      <c r="D93" s="136"/>
      <c r="E93" s="180" t="str">
        <f>[1]NOx!U379</f>
        <v>NA</v>
      </c>
      <c r="F93" s="179">
        <f>[1]NMVOC!U379</f>
        <v>27.398427685000001</v>
      </c>
      <c r="G93" s="179" t="str">
        <f>[1]SOx!U379</f>
        <v>NA</v>
      </c>
      <c r="H93" s="179" t="str">
        <f>[1]NH3!U379</f>
        <v>NA</v>
      </c>
      <c r="I93" s="179" t="str">
        <f>[1]pm2.5!U379</f>
        <v>NA</v>
      </c>
      <c r="J93" s="179">
        <f>[1]pm10!U379</f>
        <v>1.2534403999999999E-2</v>
      </c>
      <c r="K93" s="179">
        <f>[1]PST!U379</f>
        <v>1.790629142857143E-2</v>
      </c>
      <c r="L93" s="179" t="str">
        <f>[1]BC!U379</f>
        <v>NA</v>
      </c>
      <c r="M93" s="179" t="str">
        <f>[1]CO!U379</f>
        <v>NA</v>
      </c>
      <c r="N93" s="179" t="str">
        <f>[1]piombo!U379</f>
        <v>NA</v>
      </c>
      <c r="O93" s="179" t="str">
        <f>[1]cadmio!U379</f>
        <v>NA</v>
      </c>
      <c r="P93" s="179" t="str">
        <f>[1]mercurio!U379</f>
        <v>NA</v>
      </c>
      <c r="Q93" s="179" t="str">
        <f>[1]arsenico!U379</f>
        <v>NA</v>
      </c>
      <c r="R93" s="179" t="str">
        <f>[1]cromo!U379</f>
        <v>NA</v>
      </c>
      <c r="S93" s="179" t="str">
        <f>[1]rame!U379</f>
        <v>NA</v>
      </c>
      <c r="T93" s="179" t="str">
        <f>[1]nichel!U379</f>
        <v>NA</v>
      </c>
      <c r="U93" s="179" t="str">
        <f>[1]selenio!U379</f>
        <v>NA</v>
      </c>
      <c r="V93" s="179" t="str">
        <f>[1]zinco!U379</f>
        <v>NA</v>
      </c>
      <c r="W93" s="179" t="str">
        <f>[1]Diossine!U379</f>
        <v>NA</v>
      </c>
      <c r="X93" s="179" t="s">
        <v>412</v>
      </c>
      <c r="Y93" s="179" t="s">
        <v>412</v>
      </c>
      <c r="Z93" s="179" t="s">
        <v>412</v>
      </c>
      <c r="AA93" s="179" t="s">
        <v>412</v>
      </c>
      <c r="AB93" s="179" t="str">
        <f>[1]PAH!U379</f>
        <v>NA</v>
      </c>
      <c r="AC93" s="179" t="str">
        <f>[1]HCB!U379</f>
        <v>NA</v>
      </c>
      <c r="AD93" s="179" t="str">
        <f>[1]PCB!U379</f>
        <v>NA</v>
      </c>
      <c r="AE93" s="160"/>
      <c r="AF93" s="159" t="s">
        <v>412</v>
      </c>
      <c r="AG93" s="159" t="s">
        <v>412</v>
      </c>
      <c r="AH93" s="159" t="s">
        <v>412</v>
      </c>
      <c r="AI93" s="159" t="s">
        <v>412</v>
      </c>
      <c r="AJ93" s="159" t="s">
        <v>412</v>
      </c>
      <c r="AK93" s="159">
        <f>'[1]dati attività'!M157</f>
        <v>10599.994429890001</v>
      </c>
      <c r="AL93" s="140" t="s">
        <v>414</v>
      </c>
    </row>
    <row r="94" spans="1:38" s="10" customFormat="1" ht="24.75" customHeight="1" thickBot="1">
      <c r="A94" s="101" t="s">
        <v>122</v>
      </c>
      <c r="B94" s="87" t="s">
        <v>265</v>
      </c>
      <c r="C94" s="109" t="s">
        <v>303</v>
      </c>
      <c r="D94" s="94"/>
      <c r="E94" s="179" t="str">
        <f>[1]NOx!U380</f>
        <v>NO</v>
      </c>
      <c r="F94" s="179" t="str">
        <f>[1]NMVOC!U380</f>
        <v>NO</v>
      </c>
      <c r="G94" s="179" t="str">
        <f>[1]SOx!U380</f>
        <v>NO</v>
      </c>
      <c r="H94" s="179" t="str">
        <f>[1]NH3!U380</f>
        <v>NO</v>
      </c>
      <c r="I94" s="179" t="str">
        <f>[1]pm2.5!U380</f>
        <v>NO</v>
      </c>
      <c r="J94" s="179" t="str">
        <f>[1]pm10!U380</f>
        <v>NO</v>
      </c>
      <c r="K94" s="179" t="str">
        <f>[1]PST!U380</f>
        <v>NO</v>
      </c>
      <c r="L94" s="179" t="str">
        <f>[1]BC!U380</f>
        <v>NO</v>
      </c>
      <c r="M94" s="179" t="str">
        <f>[1]CO!U380</f>
        <v>NO</v>
      </c>
      <c r="N94" s="179" t="str">
        <f>[1]piombo!U380</f>
        <v>NO</v>
      </c>
      <c r="O94" s="179" t="str">
        <f>[1]cadmio!U380</f>
        <v>NO</v>
      </c>
      <c r="P94" s="179" t="str">
        <f>[1]mercurio!U380</f>
        <v>NO</v>
      </c>
      <c r="Q94" s="179" t="str">
        <f>[1]arsenico!U380</f>
        <v>NO</v>
      </c>
      <c r="R94" s="179" t="str">
        <f>[1]cromo!U380</f>
        <v>NO</v>
      </c>
      <c r="S94" s="179" t="str">
        <f>[1]rame!U380</f>
        <v>NO</v>
      </c>
      <c r="T94" s="179" t="str">
        <f>[1]nichel!U380</f>
        <v>NO</v>
      </c>
      <c r="U94" s="179" t="str">
        <f>[1]selenio!U380</f>
        <v>NO</v>
      </c>
      <c r="V94" s="179" t="str">
        <f>[1]zinco!U380</f>
        <v>NO</v>
      </c>
      <c r="W94" s="179" t="str">
        <f>[1]Diossine!U380</f>
        <v>NO</v>
      </c>
      <c r="X94" s="179" t="s">
        <v>433</v>
      </c>
      <c r="Y94" s="179" t="s">
        <v>433</v>
      </c>
      <c r="Z94" s="179" t="s">
        <v>433</v>
      </c>
      <c r="AA94" s="179" t="s">
        <v>433</v>
      </c>
      <c r="AB94" s="179" t="str">
        <f>[1]PAH!U380</f>
        <v>NO</v>
      </c>
      <c r="AC94" s="179" t="str">
        <f>[1]HCB!U380</f>
        <v>NO</v>
      </c>
      <c r="AD94" s="179" t="str">
        <f>[1]PCB!U380</f>
        <v>NO</v>
      </c>
      <c r="AE94" s="160"/>
      <c r="AF94" s="191" t="s">
        <v>433</v>
      </c>
      <c r="AG94" s="191" t="s">
        <v>433</v>
      </c>
      <c r="AH94" s="191" t="s">
        <v>433</v>
      </c>
      <c r="AI94" s="191" t="s">
        <v>433</v>
      </c>
      <c r="AJ94" s="191" t="s">
        <v>433</v>
      </c>
      <c r="AK94" s="191" t="str">
        <f>'[1]dati attività'!M158</f>
        <v>NO</v>
      </c>
      <c r="AL94" s="140"/>
    </row>
    <row r="95" spans="1:38" s="10" customFormat="1" ht="24.75" customHeight="1" thickBot="1">
      <c r="A95" s="101" t="s">
        <v>122</v>
      </c>
      <c r="B95" s="87" t="s">
        <v>221</v>
      </c>
      <c r="C95" s="109" t="s">
        <v>94</v>
      </c>
      <c r="D95" s="136"/>
      <c r="E95" s="180" t="str">
        <f>[1]NOx!U381</f>
        <v>NA</v>
      </c>
      <c r="F95" s="179" t="str">
        <f>[1]NMVOC!U381</f>
        <v>NA</v>
      </c>
      <c r="G95" s="179" t="str">
        <f>[1]SOx!U381</f>
        <v>NA</v>
      </c>
      <c r="H95" s="179" t="str">
        <f>[1]NH3!U381</f>
        <v>NA</v>
      </c>
      <c r="I95" s="179" t="str">
        <f>[1]pm2.5!U381</f>
        <v>NA</v>
      </c>
      <c r="J95" s="179" t="str">
        <f>[1]pm10!U381</f>
        <v>NA</v>
      </c>
      <c r="K95" s="179" t="str">
        <f>[1]PST!U381</f>
        <v>NA</v>
      </c>
      <c r="L95" s="179" t="str">
        <f>[1]BC!U381</f>
        <v>NA</v>
      </c>
      <c r="M95" s="179" t="str">
        <f>[1]CO!U381</f>
        <v>NA</v>
      </c>
      <c r="N95" s="179" t="str">
        <f>[1]piombo!U381</f>
        <v>NA</v>
      </c>
      <c r="O95" s="179" t="str">
        <f>[1]cadmio!U381</f>
        <v>NA</v>
      </c>
      <c r="P95" s="179" t="str">
        <f>[1]mercurio!U381</f>
        <v>NA</v>
      </c>
      <c r="Q95" s="179" t="str">
        <f>[1]arsenico!U381</f>
        <v>NA</v>
      </c>
      <c r="R95" s="179" t="str">
        <f>[1]cromo!U381</f>
        <v>NA</v>
      </c>
      <c r="S95" s="179" t="str">
        <f>[1]rame!U381</f>
        <v>NA</v>
      </c>
      <c r="T95" s="179" t="str">
        <f>[1]nichel!U381</f>
        <v>NA</v>
      </c>
      <c r="U95" s="179" t="str">
        <f>[1]selenio!U381</f>
        <v>NA</v>
      </c>
      <c r="V95" s="179" t="str">
        <f>[1]zinco!U381</f>
        <v>NA</v>
      </c>
      <c r="W95" s="179" t="str">
        <f>[1]Diossine!U381</f>
        <v>NA</v>
      </c>
      <c r="X95" s="179" t="s">
        <v>412</v>
      </c>
      <c r="Y95" s="179" t="s">
        <v>412</v>
      </c>
      <c r="Z95" s="179" t="s">
        <v>412</v>
      </c>
      <c r="AA95" s="179" t="s">
        <v>412</v>
      </c>
      <c r="AB95" s="179" t="str">
        <f>[1]PAH!U381</f>
        <v>NA</v>
      </c>
      <c r="AC95" s="179" t="str">
        <f>[1]HCB!U381</f>
        <v>NA</v>
      </c>
      <c r="AD95" s="179" t="str">
        <f>[1]PCB!U381</f>
        <v>NA</v>
      </c>
      <c r="AE95" s="160"/>
      <c r="AF95" s="159" t="s">
        <v>412</v>
      </c>
      <c r="AG95" s="159" t="s">
        <v>412</v>
      </c>
      <c r="AH95" s="159" t="s">
        <v>412</v>
      </c>
      <c r="AI95" s="159" t="s">
        <v>412</v>
      </c>
      <c r="AJ95" s="159" t="s">
        <v>412</v>
      </c>
      <c r="AK95" s="191" t="str">
        <f>'[1]dati attività'!M159</f>
        <v>NA</v>
      </c>
      <c r="AL95" s="140"/>
    </row>
    <row r="96" spans="1:38" s="10" customFormat="1" ht="24.75" customHeight="1" thickBot="1">
      <c r="A96" s="101" t="s">
        <v>122</v>
      </c>
      <c r="B96" s="102" t="s">
        <v>222</v>
      </c>
      <c r="C96" s="109" t="s">
        <v>95</v>
      </c>
      <c r="D96" s="139"/>
      <c r="E96" s="182" t="str">
        <f>[1]NOx!U382</f>
        <v>NA</v>
      </c>
      <c r="F96" s="179" t="str">
        <f>[1]NMVOC!U382</f>
        <v>NA</v>
      </c>
      <c r="G96" s="179" t="str">
        <f>[1]SOx!U382</f>
        <v>NA</v>
      </c>
      <c r="H96" s="179" t="str">
        <f>[1]NH3!U382</f>
        <v>NA</v>
      </c>
      <c r="I96" s="179" t="str">
        <f>[1]pm2.5!U382</f>
        <v>NA</v>
      </c>
      <c r="J96" s="179" t="str">
        <f>[1]pm10!U382</f>
        <v>NA</v>
      </c>
      <c r="K96" s="179" t="str">
        <f>[1]PST!U382</f>
        <v>NA</v>
      </c>
      <c r="L96" s="179" t="str">
        <f>[1]BC!U382</f>
        <v>NA</v>
      </c>
      <c r="M96" s="179" t="str">
        <f>[1]CO!U382</f>
        <v>NA</v>
      </c>
      <c r="N96" s="179" t="str">
        <f>[1]piombo!U382</f>
        <v>NA</v>
      </c>
      <c r="O96" s="179" t="str">
        <f>[1]cadmio!U382</f>
        <v>NA</v>
      </c>
      <c r="P96" s="179" t="str">
        <f>[1]mercurio!U382</f>
        <v>NA</v>
      </c>
      <c r="Q96" s="179" t="str">
        <f>[1]arsenico!U382</f>
        <v>NA</v>
      </c>
      <c r="R96" s="179" t="str">
        <f>[1]cromo!U382</f>
        <v>NA</v>
      </c>
      <c r="S96" s="179" t="str">
        <f>[1]rame!U382</f>
        <v>NA</v>
      </c>
      <c r="T96" s="179" t="str">
        <f>[1]nichel!U382</f>
        <v>NA</v>
      </c>
      <c r="U96" s="179" t="str">
        <f>[1]selenio!U382</f>
        <v>NA</v>
      </c>
      <c r="V96" s="179" t="str">
        <f>[1]zinco!U382</f>
        <v>NA</v>
      </c>
      <c r="W96" s="179" t="str">
        <f>[1]Diossine!U382</f>
        <v>NA</v>
      </c>
      <c r="X96" s="179" t="s">
        <v>412</v>
      </c>
      <c r="Y96" s="179" t="s">
        <v>412</v>
      </c>
      <c r="Z96" s="179" t="s">
        <v>412</v>
      </c>
      <c r="AA96" s="179" t="s">
        <v>412</v>
      </c>
      <c r="AB96" s="179" t="str">
        <f>[1]PAH!U382</f>
        <v>NA</v>
      </c>
      <c r="AC96" s="179" t="str">
        <f>[1]HCB!U382</f>
        <v>NA</v>
      </c>
      <c r="AD96" s="179" t="str">
        <f>[1]PCB!U382</f>
        <v>NA</v>
      </c>
      <c r="AE96" s="160"/>
      <c r="AF96" s="159" t="s">
        <v>412</v>
      </c>
      <c r="AG96" s="159" t="s">
        <v>412</v>
      </c>
      <c r="AH96" s="159" t="s">
        <v>412</v>
      </c>
      <c r="AI96" s="159" t="s">
        <v>412</v>
      </c>
      <c r="AJ96" s="159" t="s">
        <v>412</v>
      </c>
      <c r="AK96" s="191" t="str">
        <f>'[1]dati attività'!M160</f>
        <v>NA</v>
      </c>
      <c r="AL96" s="140"/>
    </row>
    <row r="97" spans="1:38" s="10" customFormat="1" ht="24.75" customHeight="1" thickBot="1">
      <c r="A97" s="101" t="s">
        <v>122</v>
      </c>
      <c r="B97" s="102" t="s">
        <v>223</v>
      </c>
      <c r="C97" s="109" t="s">
        <v>370</v>
      </c>
      <c r="D97" s="139"/>
      <c r="E97" s="182" t="str">
        <f>[1]NOx!U383</f>
        <v>NA</v>
      </c>
      <c r="F97" s="179" t="str">
        <f>[1]NMVOC!U383</f>
        <v>NA</v>
      </c>
      <c r="G97" s="179" t="str">
        <f>[1]SOx!U383</f>
        <v>NA</v>
      </c>
      <c r="H97" s="179" t="str">
        <f>[1]NH3!U383</f>
        <v>NA</v>
      </c>
      <c r="I97" s="179" t="str">
        <f>[1]pm2.5!U383</f>
        <v>NA</v>
      </c>
      <c r="J97" s="179" t="str">
        <f>[1]pm10!U383</f>
        <v>NA</v>
      </c>
      <c r="K97" s="179" t="str">
        <f>[1]PST!U383</f>
        <v>NA</v>
      </c>
      <c r="L97" s="179" t="str">
        <f>[1]BC!U383</f>
        <v>NA</v>
      </c>
      <c r="M97" s="179" t="str">
        <f>[1]CO!U383</f>
        <v>NA</v>
      </c>
      <c r="N97" s="179" t="str">
        <f>[1]piombo!U383</f>
        <v>NA</v>
      </c>
      <c r="O97" s="179" t="str">
        <f>[1]cadmio!U383</f>
        <v>NA</v>
      </c>
      <c r="P97" s="179" t="str">
        <f>[1]mercurio!U383</f>
        <v>NA</v>
      </c>
      <c r="Q97" s="179" t="str">
        <f>[1]arsenico!U383</f>
        <v>NA</v>
      </c>
      <c r="R97" s="179" t="str">
        <f>[1]cromo!U383</f>
        <v>NA</v>
      </c>
      <c r="S97" s="179" t="str">
        <f>[1]rame!U383</f>
        <v>NA</v>
      </c>
      <c r="T97" s="179" t="str">
        <f>[1]nichel!U383</f>
        <v>NA</v>
      </c>
      <c r="U97" s="179" t="str">
        <f>[1]selenio!U383</f>
        <v>NA</v>
      </c>
      <c r="V97" s="179" t="str">
        <f>[1]zinco!U383</f>
        <v>NA</v>
      </c>
      <c r="W97" s="179" t="str">
        <f>[1]Diossine!U383</f>
        <v>NA</v>
      </c>
      <c r="X97" s="179" t="s">
        <v>412</v>
      </c>
      <c r="Y97" s="179" t="s">
        <v>412</v>
      </c>
      <c r="Z97" s="179" t="s">
        <v>412</v>
      </c>
      <c r="AA97" s="179" t="s">
        <v>412</v>
      </c>
      <c r="AB97" s="179" t="str">
        <f>[1]PAH!U383</f>
        <v>NA</v>
      </c>
      <c r="AC97" s="179" t="str">
        <f>[1]HCB!U383</f>
        <v>NA</v>
      </c>
      <c r="AD97" s="179" t="str">
        <f>[1]PCB!U383</f>
        <v>NA</v>
      </c>
      <c r="AE97" s="160"/>
      <c r="AF97" s="159" t="s">
        <v>412</v>
      </c>
      <c r="AG97" s="159" t="s">
        <v>412</v>
      </c>
      <c r="AH97" s="159" t="s">
        <v>412</v>
      </c>
      <c r="AI97" s="159" t="s">
        <v>412</v>
      </c>
      <c r="AJ97" s="159" t="s">
        <v>412</v>
      </c>
      <c r="AK97" s="191" t="str">
        <f>'[1]dati attività'!M161</f>
        <v>NA</v>
      </c>
      <c r="AL97" s="140"/>
    </row>
    <row r="98" spans="1:38" s="10" customFormat="1" ht="24.75" customHeight="1" thickBot="1">
      <c r="A98" s="101" t="s">
        <v>122</v>
      </c>
      <c r="B98" s="102" t="s">
        <v>224</v>
      </c>
      <c r="C98" s="110" t="s">
        <v>319</v>
      </c>
      <c r="D98" s="139"/>
      <c r="E98" s="182" t="str">
        <f>[1]NOx!U384</f>
        <v>NA</v>
      </c>
      <c r="F98" s="179" t="str">
        <f>[1]NMVOC!U384</f>
        <v>NA</v>
      </c>
      <c r="G98" s="179" t="str">
        <f>[1]SOx!U384</f>
        <v>NA</v>
      </c>
      <c r="H98" s="179" t="str">
        <f>[1]NH3!U384</f>
        <v>NA</v>
      </c>
      <c r="I98" s="179" t="str">
        <f>[1]pm2.5!U384</f>
        <v>NA</v>
      </c>
      <c r="J98" s="179" t="str">
        <f>[1]pm10!U384</f>
        <v>NA</v>
      </c>
      <c r="K98" s="179" t="str">
        <f>[1]PST!U384</f>
        <v>NA</v>
      </c>
      <c r="L98" s="179" t="str">
        <f>[1]BC!U384</f>
        <v>NA</v>
      </c>
      <c r="M98" s="179" t="str">
        <f>[1]CO!U384</f>
        <v>NA</v>
      </c>
      <c r="N98" s="179">
        <f>[1]piombo!U384</f>
        <v>1.8867600000000002</v>
      </c>
      <c r="O98" s="179" t="str">
        <f>[1]cadmio!U384</f>
        <v>NA</v>
      </c>
      <c r="P98" s="179" t="str">
        <f>[1]mercurio!U384</f>
        <v>NA</v>
      </c>
      <c r="Q98" s="179" t="str">
        <f>[1]arsenico!U384</f>
        <v>NA</v>
      </c>
      <c r="R98" s="179" t="str">
        <f>[1]cromo!U384</f>
        <v>NA</v>
      </c>
      <c r="S98" s="179" t="str">
        <f>[1]rame!U384</f>
        <v>NA</v>
      </c>
      <c r="T98" s="179" t="str">
        <f>[1]nichel!U384</f>
        <v>NA</v>
      </c>
      <c r="U98" s="179" t="str">
        <f>[1]selenio!U384</f>
        <v>NA</v>
      </c>
      <c r="V98" s="179" t="str">
        <f>[1]zinco!U384</f>
        <v>NA</v>
      </c>
      <c r="W98" s="179" t="str">
        <f>[1]Diossine!U384</f>
        <v>NA</v>
      </c>
      <c r="X98" s="179" t="s">
        <v>412</v>
      </c>
      <c r="Y98" s="179" t="s">
        <v>412</v>
      </c>
      <c r="Z98" s="179" t="s">
        <v>412</v>
      </c>
      <c r="AA98" s="179" t="s">
        <v>412</v>
      </c>
      <c r="AB98" s="179" t="str">
        <f>[1]PAH!U384</f>
        <v>NA</v>
      </c>
      <c r="AC98" s="179" t="str">
        <f>[1]HCB!U384</f>
        <v>NA</v>
      </c>
      <c r="AD98" s="179" t="str">
        <f>[1]PCB!U384</f>
        <v>NA</v>
      </c>
      <c r="AE98" s="160"/>
      <c r="AF98" s="159" t="s">
        <v>412</v>
      </c>
      <c r="AG98" s="159" t="s">
        <v>412</v>
      </c>
      <c r="AH98" s="159" t="s">
        <v>412</v>
      </c>
      <c r="AI98" s="159" t="s">
        <v>412</v>
      </c>
      <c r="AJ98" s="159" t="s">
        <v>412</v>
      </c>
      <c r="AK98" s="191">
        <f>'[1]dati attività'!M162</f>
        <v>174.7</v>
      </c>
      <c r="AL98" s="140" t="s">
        <v>441</v>
      </c>
    </row>
    <row r="99" spans="1:38" s="10" customFormat="1" ht="24.75" customHeight="1" thickBot="1">
      <c r="A99" s="101" t="s">
        <v>126</v>
      </c>
      <c r="B99" s="101" t="s">
        <v>234</v>
      </c>
      <c r="C99" s="109" t="s">
        <v>289</v>
      </c>
      <c r="D99" s="139"/>
      <c r="E99" s="182">
        <f>[1]NOx!U385</f>
        <v>0.3092497545797333</v>
      </c>
      <c r="F99" s="179">
        <f>[1]NMVOC!U385</f>
        <v>0.12697056000000001</v>
      </c>
      <c r="G99" s="179" t="str">
        <f>[1]SOx!U385</f>
        <v>NA</v>
      </c>
      <c r="H99" s="179">
        <f>[1]NH3!U385</f>
        <v>76.927343292345682</v>
      </c>
      <c r="I99" s="179">
        <f>[1]pm2.5!U385</f>
        <v>0.81586917713261353</v>
      </c>
      <c r="J99" s="179">
        <f>[1]pm10!U385</f>
        <v>1.2535481965178668</v>
      </c>
      <c r="K99" s="179">
        <f>[1]PST!U385</f>
        <v>1.9285356869505641</v>
      </c>
      <c r="L99" s="179" t="str">
        <f>[1]BC!U385</f>
        <v>NA</v>
      </c>
      <c r="M99" s="179" t="str">
        <f>[1]CO!U385</f>
        <v>NA</v>
      </c>
      <c r="N99" s="179" t="str">
        <f>[1]piombo!U385</f>
        <v>NA</v>
      </c>
      <c r="O99" s="179" t="str">
        <f>[1]cadmio!U385</f>
        <v>NA</v>
      </c>
      <c r="P99" s="179" t="str">
        <f>[1]mercurio!U385</f>
        <v>NA</v>
      </c>
      <c r="Q99" s="179" t="str">
        <f>[1]arsenico!U385</f>
        <v>NA</v>
      </c>
      <c r="R99" s="179" t="str">
        <f>[1]cromo!U385</f>
        <v>NA</v>
      </c>
      <c r="S99" s="179" t="str">
        <f>[1]rame!U385</f>
        <v>NA</v>
      </c>
      <c r="T99" s="179" t="str">
        <f>[1]nichel!U385</f>
        <v>NA</v>
      </c>
      <c r="U99" s="179" t="str">
        <f>[1]selenio!U385</f>
        <v>NA</v>
      </c>
      <c r="V99" s="179" t="str">
        <f>[1]zinco!U385</f>
        <v>NA</v>
      </c>
      <c r="W99" s="179" t="str">
        <f>[1]Diossine!U385</f>
        <v>NA</v>
      </c>
      <c r="X99" s="179" t="s">
        <v>412</v>
      </c>
      <c r="Y99" s="179" t="s">
        <v>412</v>
      </c>
      <c r="Z99" s="179" t="s">
        <v>412</v>
      </c>
      <c r="AA99" s="179" t="s">
        <v>412</v>
      </c>
      <c r="AB99" s="179" t="str">
        <f>[1]PAH!U385</f>
        <v>NA</v>
      </c>
      <c r="AC99" s="179" t="str">
        <f>[1]HCB!U385</f>
        <v>NA</v>
      </c>
      <c r="AD99" s="179" t="str">
        <f>[1]PCB!U385</f>
        <v>NA</v>
      </c>
      <c r="AE99" s="160"/>
      <c r="AF99" s="159" t="s">
        <v>412</v>
      </c>
      <c r="AG99" s="159" t="s">
        <v>412</v>
      </c>
      <c r="AH99" s="159" t="s">
        <v>412</v>
      </c>
      <c r="AI99" s="159" t="s">
        <v>412</v>
      </c>
      <c r="AJ99" s="159" t="s">
        <v>412</v>
      </c>
      <c r="AK99" s="159">
        <f>'[1]dati attività'!M163</f>
        <v>2116.1759999999999</v>
      </c>
      <c r="AL99" s="140" t="s">
        <v>415</v>
      </c>
    </row>
    <row r="100" spans="1:38" s="10" customFormat="1" ht="24.75" customHeight="1" thickBot="1">
      <c r="A100" s="101" t="s">
        <v>126</v>
      </c>
      <c r="B100" s="101" t="s">
        <v>235</v>
      </c>
      <c r="C100" s="109" t="s">
        <v>288</v>
      </c>
      <c r="D100" s="139"/>
      <c r="E100" s="182">
        <f>[1]NOx!U386</f>
        <v>0.36652631985482226</v>
      </c>
      <c r="F100" s="179">
        <f>[1]NMVOC!U386</f>
        <v>0.30079991999999994</v>
      </c>
      <c r="G100" s="179" t="str">
        <f>[1]SOx!U386</f>
        <v>NA</v>
      </c>
      <c r="H100" s="179">
        <f>[1]NH3!U386</f>
        <v>80.055309765108277</v>
      </c>
      <c r="I100" s="179">
        <f>[1]pm2.5!U386</f>
        <v>1.0468048755750161</v>
      </c>
      <c r="J100" s="179">
        <f>[1]pm10!U386</f>
        <v>1.5844381827788487</v>
      </c>
      <c r="K100" s="179">
        <f>[1]PST!U386</f>
        <v>2.4375972042751517</v>
      </c>
      <c r="L100" s="179" t="str">
        <f>[1]BC!U386</f>
        <v>NA</v>
      </c>
      <c r="M100" s="179" t="str">
        <f>[1]CO!U386</f>
        <v>NA</v>
      </c>
      <c r="N100" s="179" t="str">
        <f>[1]piombo!U386</f>
        <v>NA</v>
      </c>
      <c r="O100" s="179" t="str">
        <f>[1]cadmio!U386</f>
        <v>NA</v>
      </c>
      <c r="P100" s="179" t="str">
        <f>[1]mercurio!U386</f>
        <v>NA</v>
      </c>
      <c r="Q100" s="179" t="str">
        <f>[1]arsenico!U386</f>
        <v>NA</v>
      </c>
      <c r="R100" s="179" t="str">
        <f>[1]cromo!U386</f>
        <v>NA</v>
      </c>
      <c r="S100" s="179" t="str">
        <f>[1]rame!U386</f>
        <v>NA</v>
      </c>
      <c r="T100" s="179" t="str">
        <f>[1]nichel!U386</f>
        <v>NA</v>
      </c>
      <c r="U100" s="179" t="str">
        <f>[1]selenio!U386</f>
        <v>NA</v>
      </c>
      <c r="V100" s="179" t="str">
        <f>[1]zinco!U386</f>
        <v>NA</v>
      </c>
      <c r="W100" s="179" t="str">
        <f>[1]Diossine!U386</f>
        <v>NA</v>
      </c>
      <c r="X100" s="179" t="s">
        <v>412</v>
      </c>
      <c r="Y100" s="179" t="s">
        <v>412</v>
      </c>
      <c r="Z100" s="179" t="s">
        <v>412</v>
      </c>
      <c r="AA100" s="179" t="s">
        <v>412</v>
      </c>
      <c r="AB100" s="179" t="str">
        <f>[1]PAH!U386</f>
        <v>NA</v>
      </c>
      <c r="AC100" s="179" t="str">
        <f>[1]HCB!U386</f>
        <v>NA</v>
      </c>
      <c r="AD100" s="179" t="str">
        <f>[1]PCB!U386</f>
        <v>NA</v>
      </c>
      <c r="AE100" s="160"/>
      <c r="AF100" s="159" t="s">
        <v>412</v>
      </c>
      <c r="AG100" s="159" t="s">
        <v>412</v>
      </c>
      <c r="AH100" s="159" t="s">
        <v>412</v>
      </c>
      <c r="AI100" s="159" t="s">
        <v>412</v>
      </c>
      <c r="AJ100" s="159" t="s">
        <v>412</v>
      </c>
      <c r="AK100" s="159">
        <f>'[1]dati attività'!M164</f>
        <v>5013.3319999999994</v>
      </c>
      <c r="AL100" s="140" t="s">
        <v>415</v>
      </c>
    </row>
    <row r="101" spans="1:38" s="10" customFormat="1" ht="24.75" customHeight="1" thickBot="1">
      <c r="A101" s="101" t="s">
        <v>126</v>
      </c>
      <c r="B101" s="101" t="s">
        <v>237</v>
      </c>
      <c r="C101" s="109" t="s">
        <v>281</v>
      </c>
      <c r="D101" s="139"/>
      <c r="E101" s="182">
        <f>[1]NOx!U387</f>
        <v>8.3522690666666663E-2</v>
      </c>
      <c r="F101" s="179">
        <f>[1]NMVOC!U387</f>
        <v>5.4471319999999997E-2</v>
      </c>
      <c r="G101" s="179" t="str">
        <f>[1]SOx!U387</f>
        <v>NA</v>
      </c>
      <c r="H101" s="179">
        <f>[1]NH3!U387</f>
        <v>2.3808736060027842</v>
      </c>
      <c r="I101" s="179">
        <f>[1]pm2.5!U387</f>
        <v>0.16067046512111968</v>
      </c>
      <c r="J101" s="179">
        <f>[1]pm10!U387</f>
        <v>0.52926741451662951</v>
      </c>
      <c r="K101" s="179">
        <f>[1]PST!U387</f>
        <v>0.81425756079481459</v>
      </c>
      <c r="L101" s="179" t="str">
        <f>[1]BC!U387</f>
        <v>NA</v>
      </c>
      <c r="M101" s="179" t="str">
        <f>[1]CO!U387</f>
        <v>NA</v>
      </c>
      <c r="N101" s="179" t="str">
        <f>[1]piombo!U387</f>
        <v>NA</v>
      </c>
      <c r="O101" s="179" t="str">
        <f>[1]cadmio!U387</f>
        <v>NA</v>
      </c>
      <c r="P101" s="179" t="str">
        <f>[1]mercurio!U387</f>
        <v>NA</v>
      </c>
      <c r="Q101" s="179" t="str">
        <f>[1]arsenico!U387</f>
        <v>NA</v>
      </c>
      <c r="R101" s="179" t="str">
        <f>[1]cromo!U387</f>
        <v>NA</v>
      </c>
      <c r="S101" s="179" t="str">
        <f>[1]rame!U387</f>
        <v>NA</v>
      </c>
      <c r="T101" s="179" t="str">
        <f>[1]nichel!U387</f>
        <v>NA</v>
      </c>
      <c r="U101" s="179" t="str">
        <f>[1]selenio!U387</f>
        <v>NA</v>
      </c>
      <c r="V101" s="179" t="str">
        <f>[1]zinco!U387</f>
        <v>NA</v>
      </c>
      <c r="W101" s="179" t="str">
        <f>[1]Diossine!U387</f>
        <v>NA</v>
      </c>
      <c r="X101" s="179" t="s">
        <v>412</v>
      </c>
      <c r="Y101" s="179" t="s">
        <v>412</v>
      </c>
      <c r="Z101" s="179" t="s">
        <v>412</v>
      </c>
      <c r="AA101" s="179" t="s">
        <v>412</v>
      </c>
      <c r="AB101" s="179" t="str">
        <f>[1]PAH!U387</f>
        <v>NA</v>
      </c>
      <c r="AC101" s="179" t="str">
        <f>[1]HCB!U387</f>
        <v>NA</v>
      </c>
      <c r="AD101" s="179" t="str">
        <f>[1]PCB!U387</f>
        <v>NA</v>
      </c>
      <c r="AE101" s="160"/>
      <c r="AF101" s="159" t="s">
        <v>412</v>
      </c>
      <c r="AG101" s="159" t="s">
        <v>412</v>
      </c>
      <c r="AH101" s="159" t="s">
        <v>412</v>
      </c>
      <c r="AI101" s="159" t="s">
        <v>412</v>
      </c>
      <c r="AJ101" s="159" t="s">
        <v>412</v>
      </c>
      <c r="AK101" s="159">
        <f>'[1]dati attività'!M165</f>
        <v>10894.263999999999</v>
      </c>
      <c r="AL101" s="140" t="s">
        <v>415</v>
      </c>
    </row>
    <row r="102" spans="1:38" s="10" customFormat="1" ht="24.75" customHeight="1" thickBot="1">
      <c r="A102" s="101" t="s">
        <v>126</v>
      </c>
      <c r="B102" s="101" t="s">
        <v>238</v>
      </c>
      <c r="C102" s="109" t="s">
        <v>282</v>
      </c>
      <c r="D102" s="139"/>
      <c r="E102" s="182">
        <f>[1]NOx!U388</f>
        <v>1.3685573466666668E-2</v>
      </c>
      <c r="F102" s="179">
        <f>[1]NMVOC!U388</f>
        <v>0.14285128200000002</v>
      </c>
      <c r="G102" s="179" t="str">
        <f>[1]SOx!U388</f>
        <v>NA</v>
      </c>
      <c r="H102" s="179">
        <f>[1]NH3!U388</f>
        <v>34.463877043123496</v>
      </c>
      <c r="I102" s="179">
        <f>[1]pm2.5!U388</f>
        <v>0.53711204963883319</v>
      </c>
      <c r="J102" s="179">
        <f>[1]pm10!U388</f>
        <v>3.2781967879499998</v>
      </c>
      <c r="K102" s="179">
        <f>[1]PST!U388</f>
        <v>5.0433796737692305</v>
      </c>
      <c r="L102" s="179" t="str">
        <f>[1]BC!U388</f>
        <v>NA</v>
      </c>
      <c r="M102" s="179" t="str">
        <f>[1]CO!U388</f>
        <v>NA</v>
      </c>
      <c r="N102" s="179" t="str">
        <f>[1]piombo!U388</f>
        <v>NA</v>
      </c>
      <c r="O102" s="179" t="str">
        <f>[1]cadmio!U388</f>
        <v>NA</v>
      </c>
      <c r="P102" s="179" t="str">
        <f>[1]mercurio!U388</f>
        <v>NA</v>
      </c>
      <c r="Q102" s="179" t="str">
        <f>[1]arsenico!U388</f>
        <v>NA</v>
      </c>
      <c r="R102" s="179" t="str">
        <f>[1]cromo!U388</f>
        <v>NA</v>
      </c>
      <c r="S102" s="179" t="str">
        <f>[1]rame!U388</f>
        <v>NA</v>
      </c>
      <c r="T102" s="179" t="str">
        <f>[1]nichel!U388</f>
        <v>NA</v>
      </c>
      <c r="U102" s="179" t="str">
        <f>[1]selenio!U388</f>
        <v>NA</v>
      </c>
      <c r="V102" s="179" t="str">
        <f>[1]zinco!U388</f>
        <v>NA</v>
      </c>
      <c r="W102" s="179" t="str">
        <f>[1]Diossine!U388</f>
        <v>NA</v>
      </c>
      <c r="X102" s="179" t="s">
        <v>412</v>
      </c>
      <c r="Y102" s="179" t="s">
        <v>412</v>
      </c>
      <c r="Z102" s="179" t="s">
        <v>412</v>
      </c>
      <c r="AA102" s="179" t="s">
        <v>412</v>
      </c>
      <c r="AB102" s="179" t="str">
        <f>[1]PAH!U388</f>
        <v>NA</v>
      </c>
      <c r="AC102" s="179" t="str">
        <f>[1]HCB!U388</f>
        <v>NA</v>
      </c>
      <c r="AD102" s="179" t="str">
        <f>[1]PCB!U388</f>
        <v>NA</v>
      </c>
      <c r="AE102" s="160"/>
      <c r="AF102" s="159" t="s">
        <v>412</v>
      </c>
      <c r="AG102" s="159" t="s">
        <v>412</v>
      </c>
      <c r="AH102" s="159" t="s">
        <v>412</v>
      </c>
      <c r="AI102" s="159" t="s">
        <v>412</v>
      </c>
      <c r="AJ102" s="159" t="s">
        <v>412</v>
      </c>
      <c r="AK102" s="159">
        <f>'[1]dati attività'!M166</f>
        <v>6802.442</v>
      </c>
      <c r="AL102" s="140" t="s">
        <v>415</v>
      </c>
    </row>
    <row r="103" spans="1:38" s="10" customFormat="1" ht="24.75" customHeight="1" thickBot="1">
      <c r="A103" s="101" t="s">
        <v>126</v>
      </c>
      <c r="B103" s="101" t="s">
        <v>236</v>
      </c>
      <c r="C103" s="109" t="s">
        <v>283</v>
      </c>
      <c r="D103" s="139"/>
      <c r="E103" s="183">
        <f>[1]NOx!U389</f>
        <v>1.22817976E-2</v>
      </c>
      <c r="F103" s="179">
        <f>[1]NMVOC!U389</f>
        <v>1.117656E-2</v>
      </c>
      <c r="G103" s="179" t="str">
        <f>[1]SOx!U389</f>
        <v>NA</v>
      </c>
      <c r="H103" s="179">
        <f>[1]NH3!U389</f>
        <v>5.5849419425237272</v>
      </c>
      <c r="I103" s="179">
        <f>[1]pm2.5!U389</f>
        <v>5.8843735830644124E-2</v>
      </c>
      <c r="J103" s="179">
        <f>[1]pm10!U389</f>
        <v>8.9840678076580541E-2</v>
      </c>
      <c r="K103" s="179">
        <f>[1]PST!U389</f>
        <v>0.13821642781012392</v>
      </c>
      <c r="L103" s="179" t="str">
        <f>[1]BC!U389</f>
        <v>NA</v>
      </c>
      <c r="M103" s="179" t="str">
        <f>[1]CO!U389</f>
        <v>NA</v>
      </c>
      <c r="N103" s="179" t="str">
        <f>[1]piombo!U389</f>
        <v>NA</v>
      </c>
      <c r="O103" s="179" t="str">
        <f>[1]cadmio!U389</f>
        <v>NA</v>
      </c>
      <c r="P103" s="179" t="str">
        <f>[1]mercurio!U389</f>
        <v>NA</v>
      </c>
      <c r="Q103" s="179" t="str">
        <f>[1]arsenico!U389</f>
        <v>NA</v>
      </c>
      <c r="R103" s="179" t="str">
        <f>[1]cromo!U389</f>
        <v>NA</v>
      </c>
      <c r="S103" s="179" t="str">
        <f>[1]rame!U389</f>
        <v>NA</v>
      </c>
      <c r="T103" s="179" t="str">
        <f>[1]nichel!U389</f>
        <v>NA</v>
      </c>
      <c r="U103" s="179" t="str">
        <f>[1]selenio!U389</f>
        <v>NA</v>
      </c>
      <c r="V103" s="179" t="str">
        <f>[1]zinco!U389</f>
        <v>NA</v>
      </c>
      <c r="W103" s="179" t="str">
        <f>[1]Diossine!U389</f>
        <v>NA</v>
      </c>
      <c r="X103" s="179" t="s">
        <v>412</v>
      </c>
      <c r="Y103" s="179" t="s">
        <v>412</v>
      </c>
      <c r="Z103" s="179" t="s">
        <v>412</v>
      </c>
      <c r="AA103" s="179" t="s">
        <v>412</v>
      </c>
      <c r="AB103" s="179" t="str">
        <f>[1]PAH!U389</f>
        <v>NA</v>
      </c>
      <c r="AC103" s="179" t="str">
        <f>[1]HCB!U389</f>
        <v>NA</v>
      </c>
      <c r="AD103" s="179" t="str">
        <f>[1]PCB!U389</f>
        <v>NA</v>
      </c>
      <c r="AE103" s="160"/>
      <c r="AF103" s="159" t="s">
        <v>412</v>
      </c>
      <c r="AG103" s="159" t="s">
        <v>412</v>
      </c>
      <c r="AH103" s="159" t="s">
        <v>412</v>
      </c>
      <c r="AI103" s="159" t="s">
        <v>412</v>
      </c>
      <c r="AJ103" s="159" t="s">
        <v>412</v>
      </c>
      <c r="AK103" s="159">
        <f>'[1]dati attività'!M167</f>
        <v>186.27600000000001</v>
      </c>
      <c r="AL103" s="140" t="s">
        <v>415</v>
      </c>
    </row>
    <row r="104" spans="1:38" s="10" customFormat="1" ht="24.75" customHeight="1" thickBot="1">
      <c r="A104" s="101" t="s">
        <v>126</v>
      </c>
      <c r="B104" s="101" t="s">
        <v>362</v>
      </c>
      <c r="C104" s="109" t="s">
        <v>284</v>
      </c>
      <c r="D104" s="139"/>
      <c r="E104" s="182">
        <f>[1]NOx!U390</f>
        <v>1.0204923666666667E-2</v>
      </c>
      <c r="F104" s="179">
        <f>[1]NMVOC!U390</f>
        <v>6.6553849999999998E-3</v>
      </c>
      <c r="G104" s="179" t="str">
        <f>[1]SOx!U390</f>
        <v>NA</v>
      </c>
      <c r="H104" s="179">
        <f>[1]NH3!U390</f>
        <v>0.29089859552305392</v>
      </c>
      <c r="I104" s="179">
        <f>[1]pm2.5!U390</f>
        <v>2.164307138104794E-2</v>
      </c>
      <c r="J104" s="179">
        <f>[1]pm10!U390</f>
        <v>7.1294823372863789E-2</v>
      </c>
      <c r="K104" s="179">
        <f>[1]PST!U390</f>
        <v>0.10968434365055967</v>
      </c>
      <c r="L104" s="179" t="str">
        <f>[1]BC!U390</f>
        <v>NA</v>
      </c>
      <c r="M104" s="179" t="str">
        <f>[1]CO!U390</f>
        <v>NA</v>
      </c>
      <c r="N104" s="179" t="str">
        <f>[1]piombo!U390</f>
        <v>NA</v>
      </c>
      <c r="O104" s="179" t="str">
        <f>[1]cadmio!U390</f>
        <v>NA</v>
      </c>
      <c r="P104" s="179" t="str">
        <f>[1]mercurio!U390</f>
        <v>NA</v>
      </c>
      <c r="Q104" s="179" t="str">
        <f>[1]arsenico!U390</f>
        <v>NA</v>
      </c>
      <c r="R104" s="179" t="str">
        <f>[1]cromo!U390</f>
        <v>NA</v>
      </c>
      <c r="S104" s="179" t="str">
        <f>[1]rame!U390</f>
        <v>NA</v>
      </c>
      <c r="T104" s="179" t="str">
        <f>[1]nichel!U390</f>
        <v>NA</v>
      </c>
      <c r="U104" s="179" t="str">
        <f>[1]selenio!U390</f>
        <v>NA</v>
      </c>
      <c r="V104" s="179" t="str">
        <f>[1]zinco!U390</f>
        <v>NA</v>
      </c>
      <c r="W104" s="179" t="str">
        <f>[1]Diossine!U390</f>
        <v>NA</v>
      </c>
      <c r="X104" s="179" t="s">
        <v>412</v>
      </c>
      <c r="Y104" s="179" t="s">
        <v>412</v>
      </c>
      <c r="Z104" s="179" t="s">
        <v>412</v>
      </c>
      <c r="AA104" s="179" t="s">
        <v>412</v>
      </c>
      <c r="AB104" s="179" t="str">
        <f>[1]PAH!U390</f>
        <v>NA</v>
      </c>
      <c r="AC104" s="179" t="str">
        <f>[1]HCB!U390</f>
        <v>NA</v>
      </c>
      <c r="AD104" s="179" t="str">
        <f>[1]PCB!U390</f>
        <v>NA</v>
      </c>
      <c r="AE104" s="160"/>
      <c r="AF104" s="159" t="s">
        <v>412</v>
      </c>
      <c r="AG104" s="159" t="s">
        <v>412</v>
      </c>
      <c r="AH104" s="159" t="s">
        <v>412</v>
      </c>
      <c r="AI104" s="159" t="s">
        <v>412</v>
      </c>
      <c r="AJ104" s="159" t="s">
        <v>412</v>
      </c>
      <c r="AK104" s="159">
        <f>'[1]dati attività'!M168</f>
        <v>1331.077</v>
      </c>
      <c r="AL104" s="140" t="s">
        <v>415</v>
      </c>
    </row>
    <row r="105" spans="1:38" s="10" customFormat="1" ht="24.75" customHeight="1" thickBot="1">
      <c r="A105" s="101" t="s">
        <v>126</v>
      </c>
      <c r="B105" s="101" t="s">
        <v>363</v>
      </c>
      <c r="C105" s="109" t="s">
        <v>285</v>
      </c>
      <c r="D105" s="139"/>
      <c r="E105" s="182">
        <f>[1]NOx!U391</f>
        <v>5.8251333333333342E-2</v>
      </c>
      <c r="F105" s="179">
        <f>[1]NMVOC!U391</f>
        <v>8.9899999999999997E-3</v>
      </c>
      <c r="G105" s="179" t="str">
        <f>[1]SOx!U391</f>
        <v>NA</v>
      </c>
      <c r="H105" s="179">
        <f>[1]NH3!U391</f>
        <v>0.93892882120530308</v>
      </c>
      <c r="I105" s="179">
        <f>[1]pm2.5!U391</f>
        <v>4.4660000000000012E-2</v>
      </c>
      <c r="J105" s="179">
        <f>[1]pm10!U391</f>
        <v>7.0180000000000006E-2</v>
      </c>
      <c r="K105" s="179">
        <f>[1]PST!U391</f>
        <v>0.10796923076923078</v>
      </c>
      <c r="L105" s="179" t="str">
        <f>[1]BC!U391</f>
        <v>NA</v>
      </c>
      <c r="M105" s="179" t="str">
        <f>[1]CO!U391</f>
        <v>NA</v>
      </c>
      <c r="N105" s="179" t="str">
        <f>[1]piombo!U391</f>
        <v>NA</v>
      </c>
      <c r="O105" s="179" t="str">
        <f>[1]cadmio!U391</f>
        <v>NA</v>
      </c>
      <c r="P105" s="179" t="str">
        <f>[1]mercurio!U391</f>
        <v>NA</v>
      </c>
      <c r="Q105" s="179" t="str">
        <f>[1]arsenico!U391</f>
        <v>NA</v>
      </c>
      <c r="R105" s="179" t="str">
        <f>[1]cromo!U391</f>
        <v>NA</v>
      </c>
      <c r="S105" s="179" t="str">
        <f>[1]rame!U391</f>
        <v>NA</v>
      </c>
      <c r="T105" s="179" t="str">
        <f>[1]nichel!U391</f>
        <v>NA</v>
      </c>
      <c r="U105" s="179" t="str">
        <f>[1]selenio!U391</f>
        <v>NA</v>
      </c>
      <c r="V105" s="179" t="str">
        <f>[1]zinco!U391</f>
        <v>NA</v>
      </c>
      <c r="W105" s="179" t="str">
        <f>[1]Diossine!U391</f>
        <v>NA</v>
      </c>
      <c r="X105" s="179" t="s">
        <v>412</v>
      </c>
      <c r="Y105" s="179" t="s">
        <v>412</v>
      </c>
      <c r="Z105" s="179" t="s">
        <v>412</v>
      </c>
      <c r="AA105" s="179" t="s">
        <v>412</v>
      </c>
      <c r="AB105" s="179" t="str">
        <f>[1]PAH!U391</f>
        <v>NA</v>
      </c>
      <c r="AC105" s="179" t="str">
        <f>[1]HCB!U391</f>
        <v>NA</v>
      </c>
      <c r="AD105" s="179" t="str">
        <f>[1]PCB!U391</f>
        <v>NA</v>
      </c>
      <c r="AE105" s="160"/>
      <c r="AF105" s="159" t="s">
        <v>412</v>
      </c>
      <c r="AG105" s="159" t="s">
        <v>412</v>
      </c>
      <c r="AH105" s="159" t="s">
        <v>412</v>
      </c>
      <c r="AI105" s="159" t="s">
        <v>412</v>
      </c>
      <c r="AJ105" s="159" t="s">
        <v>412</v>
      </c>
      <c r="AK105" s="159">
        <f>'[1]dati attività'!M169</f>
        <v>290</v>
      </c>
      <c r="AL105" s="140" t="s">
        <v>415</v>
      </c>
    </row>
    <row r="106" spans="1:38" s="10" customFormat="1" ht="24.75" customHeight="1" thickBot="1">
      <c r="A106" s="101" t="s">
        <v>126</v>
      </c>
      <c r="B106" s="101" t="s">
        <v>257</v>
      </c>
      <c r="C106" s="109" t="s">
        <v>286</v>
      </c>
      <c r="D106" s="139"/>
      <c r="E106" s="182">
        <f>[1]NOx!U392</f>
        <v>6.7290333333333329E-3</v>
      </c>
      <c r="F106" s="179">
        <f>[1]NMVOC!U392</f>
        <v>1.0384999999999999E-3</v>
      </c>
      <c r="G106" s="179" t="str">
        <f>[1]SOx!U392</f>
        <v>NA</v>
      </c>
      <c r="H106" s="179">
        <f>[1]NH3!U392</f>
        <v>0.10846246727716431</v>
      </c>
      <c r="I106" s="179">
        <f>[1]pm2.5!U392</f>
        <v>2.8714285714285716E-3</v>
      </c>
      <c r="J106" s="179">
        <f>[1]pm10!U392</f>
        <v>4.5942857142857139E-3</v>
      </c>
      <c r="K106" s="179">
        <f>[1]PST!U392</f>
        <v>7.0681318681318677E-3</v>
      </c>
      <c r="L106" s="179" t="str">
        <f>[1]BC!U392</f>
        <v>NA</v>
      </c>
      <c r="M106" s="179" t="str">
        <f>[1]CO!U392</f>
        <v>NA</v>
      </c>
      <c r="N106" s="179" t="str">
        <f>[1]piombo!U392</f>
        <v>NA</v>
      </c>
      <c r="O106" s="179" t="str">
        <f>[1]cadmio!U392</f>
        <v>NA</v>
      </c>
      <c r="P106" s="179" t="str">
        <f>[1]mercurio!U392</f>
        <v>NA</v>
      </c>
      <c r="Q106" s="179" t="str">
        <f>[1]arsenico!U392</f>
        <v>NA</v>
      </c>
      <c r="R106" s="179" t="str">
        <f>[1]cromo!U392</f>
        <v>NA</v>
      </c>
      <c r="S106" s="179" t="str">
        <f>[1]rame!U392</f>
        <v>NA</v>
      </c>
      <c r="T106" s="179" t="str">
        <f>[1]nichel!U392</f>
        <v>NA</v>
      </c>
      <c r="U106" s="179" t="str">
        <f>[1]selenio!U392</f>
        <v>NA</v>
      </c>
      <c r="V106" s="179" t="str">
        <f>[1]zinco!U392</f>
        <v>NA</v>
      </c>
      <c r="W106" s="179" t="str">
        <f>[1]Diossine!U392</f>
        <v>NA</v>
      </c>
      <c r="X106" s="179" t="s">
        <v>412</v>
      </c>
      <c r="Y106" s="179" t="s">
        <v>412</v>
      </c>
      <c r="Z106" s="179" t="s">
        <v>412</v>
      </c>
      <c r="AA106" s="179" t="s">
        <v>412</v>
      </c>
      <c r="AB106" s="179" t="str">
        <f>[1]PAH!U392</f>
        <v>NA</v>
      </c>
      <c r="AC106" s="179" t="str">
        <f>[1]HCB!U392</f>
        <v>NA</v>
      </c>
      <c r="AD106" s="179" t="str">
        <f>[1]PCB!U392</f>
        <v>NA</v>
      </c>
      <c r="AE106" s="160"/>
      <c r="AF106" s="159" t="s">
        <v>412</v>
      </c>
      <c r="AG106" s="159" t="s">
        <v>412</v>
      </c>
      <c r="AH106" s="159" t="s">
        <v>412</v>
      </c>
      <c r="AI106" s="159" t="s">
        <v>412</v>
      </c>
      <c r="AJ106" s="159" t="s">
        <v>412</v>
      </c>
      <c r="AK106" s="159">
        <f>'[1]dati attività'!M170</f>
        <v>33.5</v>
      </c>
      <c r="AL106" s="140" t="s">
        <v>415</v>
      </c>
    </row>
    <row r="107" spans="1:38" s="10" customFormat="1" ht="24.75" customHeight="1" thickBot="1">
      <c r="A107" s="96" t="s">
        <v>126</v>
      </c>
      <c r="B107" s="101" t="s">
        <v>364</v>
      </c>
      <c r="C107" s="97" t="s">
        <v>341</v>
      </c>
      <c r="D107" s="139"/>
      <c r="E107" s="182">
        <f>[1]NOx!U393</f>
        <v>9.7722815957596534E-2</v>
      </c>
      <c r="F107" s="179" t="str">
        <f>[1]NMVOC!U393</f>
        <v>NA</v>
      </c>
      <c r="G107" s="179" t="str">
        <f>[1]SOx!U393</f>
        <v>NA</v>
      </c>
      <c r="H107" s="179">
        <f>[1]NH3!U393</f>
        <v>12.519608296984185</v>
      </c>
      <c r="I107" s="179">
        <f>[1]pm2.5!U393</f>
        <v>0.12335278311618079</v>
      </c>
      <c r="J107" s="179">
        <f>[1]pm10!U393</f>
        <v>0.99857014903574914</v>
      </c>
      <c r="K107" s="179">
        <f>[1]PST!U393</f>
        <v>1.5362617677473063</v>
      </c>
      <c r="L107" s="179" t="str">
        <f>[1]BC!U393</f>
        <v>NA</v>
      </c>
      <c r="M107" s="179" t="str">
        <f>[1]CO!U393</f>
        <v>NA</v>
      </c>
      <c r="N107" s="179" t="str">
        <f>[1]piombo!U393</f>
        <v>NA</v>
      </c>
      <c r="O107" s="179" t="str">
        <f>[1]cadmio!U393</f>
        <v>NA</v>
      </c>
      <c r="P107" s="179" t="str">
        <f>[1]mercurio!U393</f>
        <v>NA</v>
      </c>
      <c r="Q107" s="179" t="str">
        <f>[1]arsenico!U393</f>
        <v>NA</v>
      </c>
      <c r="R107" s="179" t="str">
        <f>[1]cromo!U393</f>
        <v>NA</v>
      </c>
      <c r="S107" s="179" t="str">
        <f>[1]rame!U393</f>
        <v>NA</v>
      </c>
      <c r="T107" s="179" t="str">
        <f>[1]nichel!U393</f>
        <v>NA</v>
      </c>
      <c r="U107" s="179" t="str">
        <f>[1]selenio!U393</f>
        <v>NA</v>
      </c>
      <c r="V107" s="179" t="str">
        <f>[1]zinco!U393</f>
        <v>NA</v>
      </c>
      <c r="W107" s="179" t="str">
        <f>[1]Diossine!U393</f>
        <v>NA</v>
      </c>
      <c r="X107" s="179" t="s">
        <v>412</v>
      </c>
      <c r="Y107" s="179" t="s">
        <v>412</v>
      </c>
      <c r="Z107" s="179" t="s">
        <v>412</v>
      </c>
      <c r="AA107" s="179" t="s">
        <v>412</v>
      </c>
      <c r="AB107" s="179" t="str">
        <f>[1]PAH!U393</f>
        <v>NA</v>
      </c>
      <c r="AC107" s="179" t="str">
        <f>[1]HCB!U393</f>
        <v>NA</v>
      </c>
      <c r="AD107" s="179" t="str">
        <f>[1]PCB!U393</f>
        <v>NA</v>
      </c>
      <c r="AE107" s="160"/>
      <c r="AF107" s="159" t="s">
        <v>412</v>
      </c>
      <c r="AG107" s="159" t="s">
        <v>412</v>
      </c>
      <c r="AH107" s="159" t="s">
        <v>412</v>
      </c>
      <c r="AI107" s="159" t="s">
        <v>412</v>
      </c>
      <c r="AJ107" s="159" t="s">
        <v>412</v>
      </c>
      <c r="AK107" s="159">
        <f>'[1]dati attività'!M171</f>
        <v>50581.167679915394</v>
      </c>
      <c r="AL107" s="140" t="s">
        <v>415</v>
      </c>
    </row>
    <row r="108" spans="1:38" s="10" customFormat="1" ht="24.75" customHeight="1" thickBot="1">
      <c r="A108" s="96" t="s">
        <v>126</v>
      </c>
      <c r="B108" s="101" t="s">
        <v>365</v>
      </c>
      <c r="C108" s="97" t="s">
        <v>342</v>
      </c>
      <c r="D108" s="139"/>
      <c r="E108" s="182">
        <f>[1]NOx!U394</f>
        <v>0.15723346564866311</v>
      </c>
      <c r="F108" s="179" t="str">
        <f>[1]NMVOC!U394</f>
        <v>NA</v>
      </c>
      <c r="G108" s="179" t="str">
        <f>[1]SOx!U394</f>
        <v>NA</v>
      </c>
      <c r="H108" s="179">
        <f>[1]NH3!U394</f>
        <v>12.964436375689456</v>
      </c>
      <c r="I108" s="179">
        <f>[1]pm2.5!U394</f>
        <v>1.1156739823418182</v>
      </c>
      <c r="J108" s="179">
        <f>[1]pm10!U394</f>
        <v>8.5316245708491962</v>
      </c>
      <c r="K108" s="179">
        <f>[1]PST!U394</f>
        <v>13.125576262844918</v>
      </c>
      <c r="L108" s="179" t="str">
        <f>[1]BC!U394</f>
        <v>NA</v>
      </c>
      <c r="M108" s="179" t="str">
        <f>[1]CO!U394</f>
        <v>NA</v>
      </c>
      <c r="N108" s="179" t="str">
        <f>[1]piombo!U394</f>
        <v>NA</v>
      </c>
      <c r="O108" s="179" t="str">
        <f>[1]cadmio!U394</f>
        <v>NA</v>
      </c>
      <c r="P108" s="179" t="str">
        <f>[1]mercurio!U394</f>
        <v>NA</v>
      </c>
      <c r="Q108" s="179" t="str">
        <f>[1]arsenico!U394</f>
        <v>NA</v>
      </c>
      <c r="R108" s="179" t="str">
        <f>[1]cromo!U394</f>
        <v>NA</v>
      </c>
      <c r="S108" s="179" t="str">
        <f>[1]rame!U394</f>
        <v>NA</v>
      </c>
      <c r="T108" s="179" t="str">
        <f>[1]nichel!U394</f>
        <v>NA</v>
      </c>
      <c r="U108" s="179" t="str">
        <f>[1]selenio!U394</f>
        <v>NA</v>
      </c>
      <c r="V108" s="179" t="str">
        <f>[1]zinco!U394</f>
        <v>NA</v>
      </c>
      <c r="W108" s="179" t="str">
        <f>[1]Diossine!U394</f>
        <v>NA</v>
      </c>
      <c r="X108" s="179" t="s">
        <v>412</v>
      </c>
      <c r="Y108" s="179" t="s">
        <v>412</v>
      </c>
      <c r="Z108" s="179" t="s">
        <v>412</v>
      </c>
      <c r="AA108" s="179" t="s">
        <v>412</v>
      </c>
      <c r="AB108" s="179" t="str">
        <f>[1]PAH!U394</f>
        <v>NA</v>
      </c>
      <c r="AC108" s="179" t="str">
        <f>[1]HCB!U394</f>
        <v>NA</v>
      </c>
      <c r="AD108" s="179" t="str">
        <f>[1]PCB!U394</f>
        <v>NA</v>
      </c>
      <c r="AE108" s="160"/>
      <c r="AF108" s="159" t="s">
        <v>412</v>
      </c>
      <c r="AG108" s="159" t="s">
        <v>412</v>
      </c>
      <c r="AH108" s="159" t="s">
        <v>412</v>
      </c>
      <c r="AI108" s="159" t="s">
        <v>412</v>
      </c>
      <c r="AJ108" s="159" t="s">
        <v>412</v>
      </c>
      <c r="AK108" s="159">
        <f>'[1]dati attività'!M172</f>
        <v>102543.56455347592</v>
      </c>
      <c r="AL108" s="140" t="s">
        <v>415</v>
      </c>
    </row>
    <row r="109" spans="1:38" s="10" customFormat="1" ht="24.75" customHeight="1" thickBot="1">
      <c r="A109" s="96" t="s">
        <v>126</v>
      </c>
      <c r="B109" s="101" t="s">
        <v>366</v>
      </c>
      <c r="C109" s="97" t="s">
        <v>324</v>
      </c>
      <c r="D109" s="139"/>
      <c r="E109" s="182" t="str">
        <f>[1]NOx!U395</f>
        <v>IE</v>
      </c>
      <c r="F109" s="179" t="str">
        <f>[1]NMVOC!U395</f>
        <v>NA</v>
      </c>
      <c r="G109" s="179" t="str">
        <f>[1]SOx!U395</f>
        <v>NA</v>
      </c>
      <c r="H109" s="179" t="str">
        <f>[1]NH3!U395</f>
        <v>IE</v>
      </c>
      <c r="I109" s="179" t="str">
        <f>[1]pm2.5!U395</f>
        <v>IE</v>
      </c>
      <c r="J109" s="179" t="str">
        <f>[1]pm10!U395</f>
        <v>IE</v>
      </c>
      <c r="K109" s="179" t="str">
        <f>[1]PST!U395</f>
        <v>IE</v>
      </c>
      <c r="L109" s="179" t="str">
        <f>[1]BC!U395</f>
        <v>NA</v>
      </c>
      <c r="M109" s="179" t="str">
        <f>[1]CO!U395</f>
        <v>NA</v>
      </c>
      <c r="N109" s="179" t="str">
        <f>[1]piombo!U395</f>
        <v>NA</v>
      </c>
      <c r="O109" s="179" t="str">
        <f>[1]cadmio!U395</f>
        <v>NA</v>
      </c>
      <c r="P109" s="179" t="str">
        <f>[1]mercurio!U395</f>
        <v>NA</v>
      </c>
      <c r="Q109" s="179" t="str">
        <f>[1]arsenico!U395</f>
        <v>NA</v>
      </c>
      <c r="R109" s="179" t="str">
        <f>[1]cromo!U395</f>
        <v>NA</v>
      </c>
      <c r="S109" s="179" t="str">
        <f>[1]rame!U395</f>
        <v>NA</v>
      </c>
      <c r="T109" s="179" t="str">
        <f>[1]nichel!U395</f>
        <v>NA</v>
      </c>
      <c r="U109" s="179" t="str">
        <f>[1]selenio!U395</f>
        <v>NA</v>
      </c>
      <c r="V109" s="179" t="str">
        <f>[1]zinco!U395</f>
        <v>NA</v>
      </c>
      <c r="W109" s="179" t="str">
        <f>[1]Diossine!U395</f>
        <v>NA</v>
      </c>
      <c r="X109" s="179" t="s">
        <v>412</v>
      </c>
      <c r="Y109" s="179" t="s">
        <v>412</v>
      </c>
      <c r="Z109" s="179" t="s">
        <v>412</v>
      </c>
      <c r="AA109" s="179" t="s">
        <v>412</v>
      </c>
      <c r="AB109" s="179" t="str">
        <f>[1]PAH!U395</f>
        <v>NA</v>
      </c>
      <c r="AC109" s="179" t="str">
        <f>[1]HCB!U395</f>
        <v>NA</v>
      </c>
      <c r="AD109" s="179" t="str">
        <f>[1]PCB!U395</f>
        <v>NA</v>
      </c>
      <c r="AE109" s="160"/>
      <c r="AF109" s="159" t="s">
        <v>412</v>
      </c>
      <c r="AG109" s="159" t="s">
        <v>412</v>
      </c>
      <c r="AH109" s="159" t="s">
        <v>412</v>
      </c>
      <c r="AI109" s="159" t="s">
        <v>412</v>
      </c>
      <c r="AJ109" s="159" t="s">
        <v>412</v>
      </c>
      <c r="AK109" s="191" t="str">
        <f>'[1]dati attività'!M173</f>
        <v>IE</v>
      </c>
      <c r="AL109" s="140" t="s">
        <v>415</v>
      </c>
    </row>
    <row r="110" spans="1:38" s="10" customFormat="1" ht="24.75" customHeight="1" thickBot="1">
      <c r="A110" s="96" t="s">
        <v>126</v>
      </c>
      <c r="B110" s="101" t="s">
        <v>367</v>
      </c>
      <c r="C110" s="98" t="s">
        <v>325</v>
      </c>
      <c r="D110" s="139"/>
      <c r="E110" s="182">
        <f>[1]NOx!U396</f>
        <v>0.35017566805453676</v>
      </c>
      <c r="F110" s="179" t="str">
        <f>[1]NMVOC!U396</f>
        <v>NA</v>
      </c>
      <c r="G110" s="179" t="str">
        <f>[1]SOx!U396</f>
        <v>NA</v>
      </c>
      <c r="H110" s="179">
        <f>[1]NH3!U396</f>
        <v>13.233540871548582</v>
      </c>
      <c r="I110" s="179">
        <f>[1]pm2.5!U396</f>
        <v>0.44331702221738029</v>
      </c>
      <c r="J110" s="179">
        <f>[1]pm10!U396</f>
        <v>2.4382436221955914</v>
      </c>
      <c r="K110" s="179">
        <f>[1]PST!U396</f>
        <v>3.7511440341470634</v>
      </c>
      <c r="L110" s="179" t="str">
        <f>[1]BC!U396</f>
        <v>NA</v>
      </c>
      <c r="M110" s="179" t="str">
        <f>[1]CO!U396</f>
        <v>NA</v>
      </c>
      <c r="N110" s="179" t="str">
        <f>[1]piombo!U396</f>
        <v>NA</v>
      </c>
      <c r="O110" s="179" t="str">
        <f>[1]cadmio!U396</f>
        <v>NA</v>
      </c>
      <c r="P110" s="179" t="str">
        <f>[1]mercurio!U396</f>
        <v>NA</v>
      </c>
      <c r="Q110" s="179" t="str">
        <f>[1]arsenico!U396</f>
        <v>NA</v>
      </c>
      <c r="R110" s="179" t="str">
        <f>[1]cromo!U396</f>
        <v>NA</v>
      </c>
      <c r="S110" s="179" t="str">
        <f>[1]rame!U396</f>
        <v>NA</v>
      </c>
      <c r="T110" s="179" t="str">
        <f>[1]nichel!U396</f>
        <v>NA</v>
      </c>
      <c r="U110" s="179" t="str">
        <f>[1]selenio!U396</f>
        <v>NA</v>
      </c>
      <c r="V110" s="179" t="str">
        <f>[1]zinco!U396</f>
        <v>NA</v>
      </c>
      <c r="W110" s="179" t="str">
        <f>[1]Diossine!U396</f>
        <v>NA</v>
      </c>
      <c r="X110" s="179" t="s">
        <v>412</v>
      </c>
      <c r="Y110" s="179" t="s">
        <v>412</v>
      </c>
      <c r="Z110" s="179" t="s">
        <v>412</v>
      </c>
      <c r="AA110" s="179" t="s">
        <v>412</v>
      </c>
      <c r="AB110" s="179" t="str">
        <f>[1]PAH!U396</f>
        <v>NA</v>
      </c>
      <c r="AC110" s="179" t="str">
        <f>[1]HCB!U396</f>
        <v>NA</v>
      </c>
      <c r="AD110" s="179" t="str">
        <f>[1]PCB!U396</f>
        <v>NA</v>
      </c>
      <c r="AE110" s="160"/>
      <c r="AF110" s="159" t="s">
        <v>412</v>
      </c>
      <c r="AG110" s="159" t="s">
        <v>412</v>
      </c>
      <c r="AH110" s="159" t="s">
        <v>412</v>
      </c>
      <c r="AI110" s="159" t="s">
        <v>412</v>
      </c>
      <c r="AJ110" s="159" t="s">
        <v>412</v>
      </c>
      <c r="AK110" s="159">
        <f>'[1]dati attività'!M174</f>
        <v>45675.087137548267</v>
      </c>
      <c r="AL110" s="140" t="s">
        <v>415</v>
      </c>
    </row>
    <row r="111" spans="1:38" s="10" customFormat="1" ht="24.75" customHeight="1" thickBot="1">
      <c r="A111" s="101" t="s">
        <v>126</v>
      </c>
      <c r="B111" s="101" t="s">
        <v>368</v>
      </c>
      <c r="C111" s="109" t="s">
        <v>287</v>
      </c>
      <c r="D111" s="139"/>
      <c r="E111" s="182">
        <f>[1]NOx!U397</f>
        <v>5.4970499753310342E-3</v>
      </c>
      <c r="F111" s="179" t="str">
        <f>[1]NMVOC!U397</f>
        <v>NA</v>
      </c>
      <c r="G111" s="179" t="str">
        <f>[1]SOx!U397</f>
        <v>NA</v>
      </c>
      <c r="H111" s="179">
        <f>[1]NH3!U397</f>
        <v>8.6964520614297456</v>
      </c>
      <c r="I111" s="179">
        <f>[1]pm2.5!U397</f>
        <v>3.582857142857142E-4</v>
      </c>
      <c r="J111" s="179">
        <f>[1]pm10!U397</f>
        <v>1.1744117647058823E-2</v>
      </c>
      <c r="K111" s="179">
        <f>[1]PST!U397</f>
        <v>1.806787330316742E-2</v>
      </c>
      <c r="L111" s="179" t="str">
        <f>[1]BC!U397</f>
        <v>NA</v>
      </c>
      <c r="M111" s="179" t="str">
        <f>[1]CO!U397</f>
        <v>NA</v>
      </c>
      <c r="N111" s="179" t="str">
        <f>[1]piombo!U397</f>
        <v>NA</v>
      </c>
      <c r="O111" s="179" t="str">
        <f>[1]cadmio!U397</f>
        <v>NA</v>
      </c>
      <c r="P111" s="179" t="str">
        <f>[1]mercurio!U397</f>
        <v>NA</v>
      </c>
      <c r="Q111" s="179" t="str">
        <f>[1]arsenico!U397</f>
        <v>NA</v>
      </c>
      <c r="R111" s="179" t="str">
        <f>[1]cromo!U397</f>
        <v>NA</v>
      </c>
      <c r="S111" s="179" t="str">
        <f>[1]rame!U397</f>
        <v>NA</v>
      </c>
      <c r="T111" s="179" t="str">
        <f>[1]nichel!U397</f>
        <v>NA</v>
      </c>
      <c r="U111" s="179" t="str">
        <f>[1]selenio!U397</f>
        <v>NA</v>
      </c>
      <c r="V111" s="179" t="str">
        <f>[1]zinco!U397</f>
        <v>NA</v>
      </c>
      <c r="W111" s="179" t="str">
        <f>[1]Diossine!U397</f>
        <v>NA</v>
      </c>
      <c r="X111" s="179" t="s">
        <v>412</v>
      </c>
      <c r="Y111" s="179" t="s">
        <v>412</v>
      </c>
      <c r="Z111" s="179" t="s">
        <v>412</v>
      </c>
      <c r="AA111" s="179" t="s">
        <v>412</v>
      </c>
      <c r="AB111" s="179" t="str">
        <f>[1]PAH!U397</f>
        <v>NA</v>
      </c>
      <c r="AC111" s="179" t="str">
        <f>[1]HCB!U397</f>
        <v>NA</v>
      </c>
      <c r="AD111" s="179" t="str">
        <f>[1]PCB!U397</f>
        <v>NA</v>
      </c>
      <c r="AE111" s="160"/>
      <c r="AF111" s="159" t="s">
        <v>412</v>
      </c>
      <c r="AG111" s="159" t="s">
        <v>412</v>
      </c>
      <c r="AH111" s="159" t="s">
        <v>412</v>
      </c>
      <c r="AI111" s="159" t="s">
        <v>412</v>
      </c>
      <c r="AJ111" s="159" t="s">
        <v>412</v>
      </c>
      <c r="AK111" s="159">
        <f>'[1]dati attività'!M175</f>
        <v>17925.162963035982</v>
      </c>
      <c r="AL111" s="140" t="s">
        <v>415</v>
      </c>
    </row>
    <row r="112" spans="1:38" s="10" customFormat="1" ht="24.75" customHeight="1" thickBot="1">
      <c r="A112" s="101" t="s">
        <v>136</v>
      </c>
      <c r="B112" s="101" t="s">
        <v>305</v>
      </c>
      <c r="C112" s="109" t="s">
        <v>306</v>
      </c>
      <c r="D112" s="94"/>
      <c r="E112" s="179">
        <f>[1]NOx!U398</f>
        <v>17.761228005089176</v>
      </c>
      <c r="F112" s="179" t="str">
        <f>[1]NMVOC!U398</f>
        <v>NA</v>
      </c>
      <c r="G112" s="179" t="str">
        <f>[1]SOx!U398</f>
        <v>NA</v>
      </c>
      <c r="H112" s="179">
        <f>[1]NH3!U398</f>
        <v>76.720342550265059</v>
      </c>
      <c r="I112" s="179" t="str">
        <f>[1]pm2.5!U398</f>
        <v>NA</v>
      </c>
      <c r="J112" s="179" t="str">
        <f>[1]pm10!U398</f>
        <v>NA</v>
      </c>
      <c r="K112" s="179" t="str">
        <f>[1]PST!U398</f>
        <v>NA</v>
      </c>
      <c r="L112" s="179" t="str">
        <f>[1]BC!U398</f>
        <v>NA</v>
      </c>
      <c r="M112" s="179" t="str">
        <f>[1]CO!U398</f>
        <v>NA</v>
      </c>
      <c r="N112" s="179" t="str">
        <f>[1]piombo!U398</f>
        <v>NA</v>
      </c>
      <c r="O112" s="179" t="str">
        <f>[1]cadmio!U398</f>
        <v>NA</v>
      </c>
      <c r="P112" s="179" t="str">
        <f>[1]mercurio!U398</f>
        <v>NA</v>
      </c>
      <c r="Q112" s="179" t="str">
        <f>[1]arsenico!U398</f>
        <v>NA</v>
      </c>
      <c r="R112" s="179" t="str">
        <f>[1]cromo!U398</f>
        <v>NA</v>
      </c>
      <c r="S112" s="179" t="str">
        <f>[1]rame!U398</f>
        <v>NA</v>
      </c>
      <c r="T112" s="179" t="str">
        <f>[1]nichel!U398</f>
        <v>NA</v>
      </c>
      <c r="U112" s="179" t="str">
        <f>[1]selenio!U398</f>
        <v>NA</v>
      </c>
      <c r="V112" s="179" t="str">
        <f>[1]zinco!U398</f>
        <v>NA</v>
      </c>
      <c r="W112" s="179" t="str">
        <f>[1]Diossine!U398</f>
        <v>NA</v>
      </c>
      <c r="X112" s="179" t="s">
        <v>412</v>
      </c>
      <c r="Y112" s="179" t="s">
        <v>412</v>
      </c>
      <c r="Z112" s="179" t="s">
        <v>412</v>
      </c>
      <c r="AA112" s="179" t="s">
        <v>412</v>
      </c>
      <c r="AB112" s="179" t="str">
        <f>[1]PAH!U398</f>
        <v>NA</v>
      </c>
      <c r="AC112" s="179" t="str">
        <f>[1]HCB!U398</f>
        <v>NA</v>
      </c>
      <c r="AD112" s="179" t="str">
        <f>[1]PCB!U398</f>
        <v>NA</v>
      </c>
      <c r="AE112" s="160"/>
      <c r="AF112" s="159" t="s">
        <v>412</v>
      </c>
      <c r="AG112" s="159" t="s">
        <v>412</v>
      </c>
      <c r="AH112" s="159" t="s">
        <v>412</v>
      </c>
      <c r="AI112" s="159" t="s">
        <v>412</v>
      </c>
      <c r="AJ112" s="159" t="s">
        <v>412</v>
      </c>
      <c r="AK112" s="159">
        <f>'[1]dati attività'!M176</f>
        <v>772227304.56909466</v>
      </c>
      <c r="AL112" s="140" t="s">
        <v>424</v>
      </c>
    </row>
    <row r="113" spans="1:38" s="10" customFormat="1" ht="24.75" customHeight="1" thickBot="1">
      <c r="A113" s="101" t="s">
        <v>136</v>
      </c>
      <c r="B113" s="88" t="s">
        <v>254</v>
      </c>
      <c r="C113" s="111" t="s">
        <v>143</v>
      </c>
      <c r="D113" s="94"/>
      <c r="E113" s="179">
        <f>[1]NOx!U399</f>
        <v>1.2362871275902896</v>
      </c>
      <c r="F113" s="179" t="str">
        <f>[1]NMVOC!U399</f>
        <v>NA</v>
      </c>
      <c r="G113" s="179" t="str">
        <f>[1]SOx!U399</f>
        <v>NA</v>
      </c>
      <c r="H113" s="179">
        <f>[1]NH3!U399</f>
        <v>87.953335548964716</v>
      </c>
      <c r="I113" s="179" t="str">
        <f>[1]pm2.5!U399</f>
        <v>NA</v>
      </c>
      <c r="J113" s="179" t="str">
        <f>[1]pm10!U399</f>
        <v>NA</v>
      </c>
      <c r="K113" s="179" t="str">
        <f>[1]PST!U399</f>
        <v>NA</v>
      </c>
      <c r="L113" s="179" t="str">
        <f>[1]BC!U399</f>
        <v>NA</v>
      </c>
      <c r="M113" s="179" t="str">
        <f>[1]CO!U399</f>
        <v>NA</v>
      </c>
      <c r="N113" s="179" t="str">
        <f>[1]piombo!U399</f>
        <v>NA</v>
      </c>
      <c r="O113" s="179" t="str">
        <f>[1]cadmio!U399</f>
        <v>NA</v>
      </c>
      <c r="P113" s="179" t="str">
        <f>[1]mercurio!U399</f>
        <v>NA</v>
      </c>
      <c r="Q113" s="179" t="str">
        <f>[1]arsenico!U399</f>
        <v>NA</v>
      </c>
      <c r="R113" s="179" t="str">
        <f>[1]cromo!U399</f>
        <v>NA</v>
      </c>
      <c r="S113" s="179" t="str">
        <f>[1]rame!U399</f>
        <v>NA</v>
      </c>
      <c r="T113" s="179" t="str">
        <f>[1]nichel!U399</f>
        <v>NA</v>
      </c>
      <c r="U113" s="179" t="str">
        <f>[1]selenio!U399</f>
        <v>NA</v>
      </c>
      <c r="V113" s="179" t="str">
        <f>[1]zinco!U399</f>
        <v>NA</v>
      </c>
      <c r="W113" s="179" t="str">
        <f>[1]Diossine!U399</f>
        <v>NA</v>
      </c>
      <c r="X113" s="179" t="s">
        <v>412</v>
      </c>
      <c r="Y113" s="179" t="s">
        <v>412</v>
      </c>
      <c r="Z113" s="179" t="s">
        <v>412</v>
      </c>
      <c r="AA113" s="179" t="s">
        <v>412</v>
      </c>
      <c r="AB113" s="179" t="str">
        <f>[1]PAH!U399</f>
        <v>NA</v>
      </c>
      <c r="AC113" s="179" t="str">
        <f>[1]HCB!U399</f>
        <v>NA</v>
      </c>
      <c r="AD113" s="179" t="str">
        <f>[1]PCB!U399</f>
        <v>NA</v>
      </c>
      <c r="AE113" s="160"/>
      <c r="AF113" s="159" t="s">
        <v>412</v>
      </c>
      <c r="AG113" s="159" t="s">
        <v>412</v>
      </c>
      <c r="AH113" s="159" t="s">
        <v>412</v>
      </c>
      <c r="AI113" s="159" t="s">
        <v>412</v>
      </c>
      <c r="AJ113" s="159" t="s">
        <v>412</v>
      </c>
      <c r="AK113" s="159">
        <f>'[1]dati attività'!M177</f>
        <v>537516142.43056071</v>
      </c>
      <c r="AL113" s="140" t="s">
        <v>437</v>
      </c>
    </row>
    <row r="114" spans="1:38" s="10" customFormat="1" ht="24.75" customHeight="1" thickBot="1">
      <c r="A114" s="101" t="s">
        <v>136</v>
      </c>
      <c r="B114" s="88" t="s">
        <v>255</v>
      </c>
      <c r="C114" s="111" t="s">
        <v>144</v>
      </c>
      <c r="D114" s="94"/>
      <c r="E114" s="179">
        <f>[1]NOx!U400</f>
        <v>1.35264990438586</v>
      </c>
      <c r="F114" s="179" t="str">
        <f>[1]NMVOC!U400</f>
        <v>NA</v>
      </c>
      <c r="G114" s="179" t="str">
        <f>[1]SOx!U400</f>
        <v>NA</v>
      </c>
      <c r="H114" s="179">
        <f>[1]NH3!U400</f>
        <v>1.9995694238747495</v>
      </c>
      <c r="I114" s="179" t="str">
        <f>[1]pm2.5!U400</f>
        <v>NA</v>
      </c>
      <c r="J114" s="179" t="str">
        <f>[1]pm10!U400</f>
        <v>NA</v>
      </c>
      <c r="K114" s="179" t="str">
        <f>[1]PST!U400</f>
        <v>NA</v>
      </c>
      <c r="L114" s="179" t="str">
        <f>[1]BC!U400</f>
        <v>NA</v>
      </c>
      <c r="M114" s="179" t="str">
        <f>[1]CO!U400</f>
        <v>NA</v>
      </c>
      <c r="N114" s="179" t="str">
        <f>[1]piombo!U400</f>
        <v>NA</v>
      </c>
      <c r="O114" s="179" t="str">
        <f>[1]cadmio!U400</f>
        <v>NA</v>
      </c>
      <c r="P114" s="179" t="str">
        <f>[1]mercurio!U400</f>
        <v>NA</v>
      </c>
      <c r="Q114" s="179" t="str">
        <f>[1]arsenico!U400</f>
        <v>NA</v>
      </c>
      <c r="R114" s="179" t="str">
        <f>[1]cromo!U400</f>
        <v>NA</v>
      </c>
      <c r="S114" s="179" t="str">
        <f>[1]rame!U400</f>
        <v>NA</v>
      </c>
      <c r="T114" s="179" t="str">
        <f>[1]nichel!U400</f>
        <v>NA</v>
      </c>
      <c r="U114" s="179" t="str">
        <f>[1]selenio!U400</f>
        <v>NA</v>
      </c>
      <c r="V114" s="179" t="str">
        <f>[1]zinco!U400</f>
        <v>NA</v>
      </c>
      <c r="W114" s="179" t="str">
        <f>[1]Diossine!U400</f>
        <v>NA</v>
      </c>
      <c r="X114" s="179" t="s">
        <v>412</v>
      </c>
      <c r="Y114" s="179" t="s">
        <v>412</v>
      </c>
      <c r="Z114" s="179" t="s">
        <v>412</v>
      </c>
      <c r="AA114" s="179" t="s">
        <v>412</v>
      </c>
      <c r="AB114" s="179" t="str">
        <f>[1]PAH!U400</f>
        <v>NA</v>
      </c>
      <c r="AC114" s="179" t="str">
        <f>[1]HCB!U400</f>
        <v>NA</v>
      </c>
      <c r="AD114" s="179" t="str">
        <f>[1]PCB!U400</f>
        <v>NA</v>
      </c>
      <c r="AE114" s="160"/>
      <c r="AF114" s="159" t="s">
        <v>412</v>
      </c>
      <c r="AG114" s="159" t="s">
        <v>412</v>
      </c>
      <c r="AH114" s="159" t="s">
        <v>412</v>
      </c>
      <c r="AI114" s="159" t="s">
        <v>412</v>
      </c>
      <c r="AJ114" s="159" t="s">
        <v>412</v>
      </c>
      <c r="AK114" s="159">
        <f>'[1]dati attività'!M178</f>
        <v>10291901.446414152</v>
      </c>
      <c r="AL114" s="140" t="s">
        <v>437</v>
      </c>
    </row>
    <row r="115" spans="1:38" s="10" customFormat="1" ht="24.75" customHeight="1" thickBot="1">
      <c r="A115" s="101" t="s">
        <v>136</v>
      </c>
      <c r="B115" s="88" t="s">
        <v>256</v>
      </c>
      <c r="C115" s="111" t="s">
        <v>369</v>
      </c>
      <c r="D115" s="94"/>
      <c r="E115" s="179">
        <f>[1]NOx!U401</f>
        <v>2.2755107393836114</v>
      </c>
      <c r="F115" s="179" t="str">
        <f>[1]NMVOC!U401</f>
        <v>NA</v>
      </c>
      <c r="G115" s="179" t="str">
        <f>[1]SOx!U401</f>
        <v>NA</v>
      </c>
      <c r="H115" s="179">
        <f>[1]NH3!U401</f>
        <v>3.3637984843062081</v>
      </c>
      <c r="I115" s="179" t="str">
        <f>[1]pm2.5!U401</f>
        <v>NA</v>
      </c>
      <c r="J115" s="179" t="str">
        <f>[1]pm10!U401</f>
        <v>NA</v>
      </c>
      <c r="K115" s="179" t="str">
        <f>[1]PST!U401</f>
        <v>NA</v>
      </c>
      <c r="L115" s="179" t="str">
        <f>[1]BC!U401</f>
        <v>NA</v>
      </c>
      <c r="M115" s="179" t="str">
        <f>[1]CO!U401</f>
        <v>NA</v>
      </c>
      <c r="N115" s="179" t="str">
        <f>[1]piombo!U401</f>
        <v>NA</v>
      </c>
      <c r="O115" s="179" t="str">
        <f>[1]cadmio!U401</f>
        <v>NA</v>
      </c>
      <c r="P115" s="179" t="str">
        <f>[1]mercurio!U401</f>
        <v>NA</v>
      </c>
      <c r="Q115" s="179" t="str">
        <f>[1]arsenico!U401</f>
        <v>NA</v>
      </c>
      <c r="R115" s="179" t="str">
        <f>[1]cromo!U401</f>
        <v>NA</v>
      </c>
      <c r="S115" s="179" t="str">
        <f>[1]rame!U401</f>
        <v>NA</v>
      </c>
      <c r="T115" s="179" t="str">
        <f>[1]nichel!U401</f>
        <v>NA</v>
      </c>
      <c r="U115" s="179" t="str">
        <f>[1]selenio!U401</f>
        <v>NA</v>
      </c>
      <c r="V115" s="179" t="str">
        <f>[1]zinco!U401</f>
        <v>NA</v>
      </c>
      <c r="W115" s="179" t="str">
        <f>[1]Diossine!U401</f>
        <v>NA</v>
      </c>
      <c r="X115" s="179" t="s">
        <v>412</v>
      </c>
      <c r="Y115" s="179" t="s">
        <v>412</v>
      </c>
      <c r="Z115" s="179" t="s">
        <v>412</v>
      </c>
      <c r="AA115" s="179" t="s">
        <v>412</v>
      </c>
      <c r="AB115" s="179" t="str">
        <f>[1]PAH!U401</f>
        <v>NA</v>
      </c>
      <c r="AC115" s="179" t="str">
        <f>[1]HCB!U401</f>
        <v>NA</v>
      </c>
      <c r="AD115" s="179" t="str">
        <f>[1]PCB!U401</f>
        <v>NA</v>
      </c>
      <c r="AE115" s="160"/>
      <c r="AF115" s="159" t="s">
        <v>412</v>
      </c>
      <c r="AG115" s="159" t="s">
        <v>412</v>
      </c>
      <c r="AH115" s="159" t="s">
        <v>412</v>
      </c>
      <c r="AI115" s="159" t="s">
        <v>412</v>
      </c>
      <c r="AJ115" s="159" t="s">
        <v>412</v>
      </c>
      <c r="AK115" s="159">
        <f>'[1]dati attività'!M179</f>
        <v>17313668.66922313</v>
      </c>
      <c r="AL115" s="140" t="s">
        <v>436</v>
      </c>
    </row>
    <row r="116" spans="1:38" s="10" customFormat="1" ht="24.75" customHeight="1" thickBot="1">
      <c r="A116" s="101" t="s">
        <v>136</v>
      </c>
      <c r="B116" s="101" t="s">
        <v>260</v>
      </c>
      <c r="C116" s="110" t="s">
        <v>304</v>
      </c>
      <c r="D116" s="94"/>
      <c r="E116" s="179">
        <f>[1]NOx!U402</f>
        <v>0.47595262828199081</v>
      </c>
      <c r="F116" s="179" t="str">
        <f>[1]NMVOC!U402</f>
        <v>NA</v>
      </c>
      <c r="G116" s="179" t="str">
        <f>[1]SOx!U402</f>
        <v>NA</v>
      </c>
      <c r="H116" s="179">
        <f>[1]NH3!U402</f>
        <v>11.444709832285325</v>
      </c>
      <c r="I116" s="179" t="str">
        <f>[1]pm2.5!U402</f>
        <v>NA</v>
      </c>
      <c r="J116" s="179" t="str">
        <f>[1]pm10!U402</f>
        <v>NA</v>
      </c>
      <c r="K116" s="179" t="str">
        <f>[1]PST!U402</f>
        <v>NA</v>
      </c>
      <c r="L116" s="179" t="str">
        <f>[1]BC!U402</f>
        <v>NA</v>
      </c>
      <c r="M116" s="179" t="str">
        <f>[1]CO!U402</f>
        <v>NA</v>
      </c>
      <c r="N116" s="179" t="str">
        <f>[1]piombo!U402</f>
        <v>NA</v>
      </c>
      <c r="O116" s="179" t="str">
        <f>[1]cadmio!U402</f>
        <v>NA</v>
      </c>
      <c r="P116" s="179" t="str">
        <f>[1]mercurio!U402</f>
        <v>NA</v>
      </c>
      <c r="Q116" s="179" t="str">
        <f>[1]arsenico!U402</f>
        <v>NA</v>
      </c>
      <c r="R116" s="179" t="str">
        <f>[1]cromo!U402</f>
        <v>NA</v>
      </c>
      <c r="S116" s="179" t="str">
        <f>[1]rame!U402</f>
        <v>NA</v>
      </c>
      <c r="T116" s="179" t="str">
        <f>[1]nichel!U402</f>
        <v>NA</v>
      </c>
      <c r="U116" s="179" t="str">
        <f>[1]selenio!U402</f>
        <v>NA</v>
      </c>
      <c r="V116" s="179" t="str">
        <f>[1]zinco!U402</f>
        <v>NA</v>
      </c>
      <c r="W116" s="179" t="str">
        <f>[1]Diossine!U402</f>
        <v>NA</v>
      </c>
      <c r="X116" s="179" t="s">
        <v>412</v>
      </c>
      <c r="Y116" s="179" t="s">
        <v>412</v>
      </c>
      <c r="Z116" s="179" t="s">
        <v>412</v>
      </c>
      <c r="AA116" s="179" t="s">
        <v>412</v>
      </c>
      <c r="AB116" s="179" t="str">
        <f>[1]PAH!U402</f>
        <v>NA</v>
      </c>
      <c r="AC116" s="179" t="str">
        <f>[1]HCB!U402</f>
        <v>NA</v>
      </c>
      <c r="AD116" s="179" t="str">
        <f>[1]PCB!U402</f>
        <v>NA</v>
      </c>
      <c r="AE116" s="160"/>
      <c r="AF116" s="159" t="s">
        <v>412</v>
      </c>
      <c r="AG116" s="159" t="s">
        <v>412</v>
      </c>
      <c r="AH116" s="159" t="s">
        <v>412</v>
      </c>
      <c r="AI116" s="159" t="s">
        <v>412</v>
      </c>
      <c r="AJ116" s="159" t="s">
        <v>412</v>
      </c>
      <c r="AK116" s="159">
        <f>'[1]dati attività'!M180</f>
        <v>206935925.33999601</v>
      </c>
      <c r="AL116" s="140" t="s">
        <v>437</v>
      </c>
    </row>
    <row r="117" spans="1:38" s="10" customFormat="1" ht="24.75" customHeight="1" thickBot="1">
      <c r="A117" s="101" t="s">
        <v>136</v>
      </c>
      <c r="B117" s="101" t="s">
        <v>308</v>
      </c>
      <c r="C117" s="110" t="s">
        <v>309</v>
      </c>
      <c r="D117" s="94"/>
      <c r="E117" s="179" t="str">
        <f>[1]NOx!U403</f>
        <v>NE</v>
      </c>
      <c r="F117" s="179" t="str">
        <f>[1]NMVOC!U403</f>
        <v>NA</v>
      </c>
      <c r="G117" s="179" t="str">
        <f>[1]SOx!U403</f>
        <v>NA</v>
      </c>
      <c r="H117" s="179" t="str">
        <f>[1]NH3!U403</f>
        <v>NE</v>
      </c>
      <c r="I117" s="179" t="str">
        <f>[1]pm2.5!U403</f>
        <v>NA</v>
      </c>
      <c r="J117" s="179" t="str">
        <f>[1]pm10!U403</f>
        <v>NA</v>
      </c>
      <c r="K117" s="179" t="str">
        <f>[1]PST!U403</f>
        <v>NA</v>
      </c>
      <c r="L117" s="179" t="str">
        <f>[1]BC!U403</f>
        <v>NA</v>
      </c>
      <c r="M117" s="179" t="str">
        <f>[1]CO!U403</f>
        <v>NA</v>
      </c>
      <c r="N117" s="179" t="str">
        <f>[1]piombo!U403</f>
        <v>NA</v>
      </c>
      <c r="O117" s="179" t="str">
        <f>[1]cadmio!U403</f>
        <v>NA</v>
      </c>
      <c r="P117" s="179" t="str">
        <f>[1]mercurio!U403</f>
        <v>NA</v>
      </c>
      <c r="Q117" s="179" t="str">
        <f>[1]arsenico!U403</f>
        <v>NA</v>
      </c>
      <c r="R117" s="179" t="str">
        <f>[1]cromo!U403</f>
        <v>NA</v>
      </c>
      <c r="S117" s="179" t="str">
        <f>[1]rame!U403</f>
        <v>NA</v>
      </c>
      <c r="T117" s="179" t="str">
        <f>[1]nichel!U403</f>
        <v>NA</v>
      </c>
      <c r="U117" s="179" t="str">
        <f>[1]selenio!U403</f>
        <v>NA</v>
      </c>
      <c r="V117" s="179" t="str">
        <f>[1]zinco!U403</f>
        <v>NA</v>
      </c>
      <c r="W117" s="179" t="str">
        <f>[1]Diossine!U403</f>
        <v>NA</v>
      </c>
      <c r="X117" s="179" t="s">
        <v>412</v>
      </c>
      <c r="Y117" s="179" t="s">
        <v>412</v>
      </c>
      <c r="Z117" s="179" t="s">
        <v>412</v>
      </c>
      <c r="AA117" s="179" t="s">
        <v>412</v>
      </c>
      <c r="AB117" s="179" t="str">
        <f>[1]PAH!U403</f>
        <v>NA</v>
      </c>
      <c r="AC117" s="179" t="str">
        <f>[1]HCB!U403</f>
        <v>NA</v>
      </c>
      <c r="AD117" s="179" t="str">
        <f>[1]PCB!U403</f>
        <v>NA</v>
      </c>
      <c r="AE117" s="160"/>
      <c r="AF117" s="159" t="s">
        <v>412</v>
      </c>
      <c r="AG117" s="159" t="s">
        <v>412</v>
      </c>
      <c r="AH117" s="159" t="s">
        <v>412</v>
      </c>
      <c r="AI117" s="159" t="s">
        <v>412</v>
      </c>
      <c r="AJ117" s="159" t="s">
        <v>412</v>
      </c>
      <c r="AK117" s="159" t="str">
        <f>'[1]dati attività'!M181</f>
        <v>NE</v>
      </c>
      <c r="AL117" s="140"/>
    </row>
    <row r="118" spans="1:38" s="10" customFormat="1" ht="24.75" customHeight="1" thickBot="1">
      <c r="A118" s="101" t="s">
        <v>136</v>
      </c>
      <c r="B118" s="101" t="s">
        <v>262</v>
      </c>
      <c r="C118" s="110" t="s">
        <v>307</v>
      </c>
      <c r="D118" s="94"/>
      <c r="E118" s="179" t="str">
        <f>[1]NOx!U404</f>
        <v>NE</v>
      </c>
      <c r="F118" s="179" t="str">
        <f>[1]NMVOC!U404</f>
        <v>NA</v>
      </c>
      <c r="G118" s="179" t="str">
        <f>[1]SOx!U404</f>
        <v>NA</v>
      </c>
      <c r="H118" s="179" t="str">
        <f>[1]NH3!U404</f>
        <v>NE</v>
      </c>
      <c r="I118" s="179" t="str">
        <f>[1]pm2.5!U404</f>
        <v>NA</v>
      </c>
      <c r="J118" s="179" t="str">
        <f>[1]pm10!U404</f>
        <v>NA</v>
      </c>
      <c r="K118" s="179" t="str">
        <f>[1]PST!U404</f>
        <v>NA</v>
      </c>
      <c r="L118" s="179" t="str">
        <f>[1]BC!U404</f>
        <v>NA</v>
      </c>
      <c r="M118" s="179" t="str">
        <f>[1]CO!U404</f>
        <v>NA</v>
      </c>
      <c r="N118" s="179" t="str">
        <f>[1]piombo!U404</f>
        <v>NA</v>
      </c>
      <c r="O118" s="179" t="str">
        <f>[1]cadmio!U404</f>
        <v>NA</v>
      </c>
      <c r="P118" s="179" t="str">
        <f>[1]mercurio!U404</f>
        <v>NA</v>
      </c>
      <c r="Q118" s="179" t="str">
        <f>[1]arsenico!U404</f>
        <v>NA</v>
      </c>
      <c r="R118" s="179" t="str">
        <f>[1]cromo!U404</f>
        <v>NA</v>
      </c>
      <c r="S118" s="179" t="str">
        <f>[1]rame!U404</f>
        <v>NA</v>
      </c>
      <c r="T118" s="179" t="str">
        <f>[1]nichel!U404</f>
        <v>NA</v>
      </c>
      <c r="U118" s="179" t="str">
        <f>[1]selenio!U404</f>
        <v>NA</v>
      </c>
      <c r="V118" s="179" t="str">
        <f>[1]zinco!U404</f>
        <v>NA</v>
      </c>
      <c r="W118" s="179" t="str">
        <f>[1]Diossine!U404</f>
        <v>NA</v>
      </c>
      <c r="X118" s="179" t="s">
        <v>412</v>
      </c>
      <c r="Y118" s="179" t="s">
        <v>412</v>
      </c>
      <c r="Z118" s="179" t="s">
        <v>412</v>
      </c>
      <c r="AA118" s="179" t="s">
        <v>412</v>
      </c>
      <c r="AB118" s="179" t="str">
        <f>[1]PAH!U404</f>
        <v>NA</v>
      </c>
      <c r="AC118" s="179" t="str">
        <f>[1]HCB!U404</f>
        <v>NA</v>
      </c>
      <c r="AD118" s="179" t="str">
        <f>[1]PCB!U404</f>
        <v>NA</v>
      </c>
      <c r="AE118" s="160"/>
      <c r="AF118" s="159" t="s">
        <v>412</v>
      </c>
      <c r="AG118" s="159" t="s">
        <v>412</v>
      </c>
      <c r="AH118" s="159" t="s">
        <v>412</v>
      </c>
      <c r="AI118" s="159" t="s">
        <v>412</v>
      </c>
      <c r="AJ118" s="159" t="s">
        <v>412</v>
      </c>
      <c r="AK118" s="159" t="str">
        <f>'[1]dati attività'!M182</f>
        <v>NE</v>
      </c>
      <c r="AL118" s="140"/>
    </row>
    <row r="119" spans="1:38" s="10" customFormat="1" ht="24.75" customHeight="1" thickBot="1">
      <c r="A119" s="101" t="s">
        <v>136</v>
      </c>
      <c r="B119" s="101" t="s">
        <v>261</v>
      </c>
      <c r="C119" s="109" t="s">
        <v>157</v>
      </c>
      <c r="D119" s="94"/>
      <c r="E119" s="179" t="str">
        <f>[1]NOx!U405</f>
        <v>NA</v>
      </c>
      <c r="F119" s="179" t="str">
        <f>[1]NMVOC!U405</f>
        <v>NA</v>
      </c>
      <c r="G119" s="179" t="str">
        <f>[1]SOx!U405</f>
        <v>NA</v>
      </c>
      <c r="H119" s="179" t="str">
        <f>[1]NH3!U405</f>
        <v>NA</v>
      </c>
      <c r="I119" s="179" t="str">
        <f>[1]pm2.5!U405</f>
        <v>NA</v>
      </c>
      <c r="J119" s="179" t="str">
        <f>[1]pm10!U405</f>
        <v>NA</v>
      </c>
      <c r="K119" s="179" t="str">
        <f>[1]PST!U405</f>
        <v>NA</v>
      </c>
      <c r="L119" s="179" t="str">
        <f>[1]BC!U405</f>
        <v>NA</v>
      </c>
      <c r="M119" s="179" t="str">
        <f>[1]CO!U405</f>
        <v>NA</v>
      </c>
      <c r="N119" s="179" t="str">
        <f>[1]piombo!U405</f>
        <v>NA</v>
      </c>
      <c r="O119" s="179" t="str">
        <f>[1]cadmio!U405</f>
        <v>NA</v>
      </c>
      <c r="P119" s="179" t="str">
        <f>[1]mercurio!U405</f>
        <v>NA</v>
      </c>
      <c r="Q119" s="179" t="str">
        <f>[1]arsenico!U405</f>
        <v>NA</v>
      </c>
      <c r="R119" s="179" t="str">
        <f>[1]cromo!U405</f>
        <v>NA</v>
      </c>
      <c r="S119" s="179" t="str">
        <f>[1]rame!U405</f>
        <v>NA</v>
      </c>
      <c r="T119" s="179" t="str">
        <f>[1]nichel!U405</f>
        <v>NA</v>
      </c>
      <c r="U119" s="179" t="str">
        <f>[1]selenio!U405</f>
        <v>NA</v>
      </c>
      <c r="V119" s="179" t="str">
        <f>[1]zinco!U405</f>
        <v>NA</v>
      </c>
      <c r="W119" s="179" t="str">
        <f>[1]Diossine!U405</f>
        <v>NA</v>
      </c>
      <c r="X119" s="179" t="s">
        <v>412</v>
      </c>
      <c r="Y119" s="179" t="s">
        <v>412</v>
      </c>
      <c r="Z119" s="179" t="s">
        <v>412</v>
      </c>
      <c r="AA119" s="179" t="s">
        <v>412</v>
      </c>
      <c r="AB119" s="179" t="str">
        <f>[1]PAH!U405</f>
        <v>NA</v>
      </c>
      <c r="AC119" s="179" t="str">
        <f>[1]HCB!U405</f>
        <v>NA</v>
      </c>
      <c r="AD119" s="179" t="str">
        <f>[1]PCB!U405</f>
        <v>NA</v>
      </c>
      <c r="AE119" s="160"/>
      <c r="AF119" s="159" t="s">
        <v>412</v>
      </c>
      <c r="AG119" s="159" t="s">
        <v>412</v>
      </c>
      <c r="AH119" s="159" t="s">
        <v>412</v>
      </c>
      <c r="AI119" s="159" t="s">
        <v>412</v>
      </c>
      <c r="AJ119" s="159" t="s">
        <v>412</v>
      </c>
      <c r="AK119" s="191" t="str">
        <f>'[1]dati attività'!M183</f>
        <v>NA</v>
      </c>
      <c r="AL119" s="140"/>
    </row>
    <row r="120" spans="1:38" s="10" customFormat="1" ht="24.75" customHeight="1" thickBot="1">
      <c r="A120" s="101" t="s">
        <v>136</v>
      </c>
      <c r="B120" s="101" t="s">
        <v>269</v>
      </c>
      <c r="C120" s="109" t="s">
        <v>101</v>
      </c>
      <c r="D120" s="94"/>
      <c r="E120" s="179" t="str">
        <f>[1]NOx!U406</f>
        <v>NA</v>
      </c>
      <c r="F120" s="179" t="str">
        <f>[1]NMVOC!U406</f>
        <v>NA</v>
      </c>
      <c r="G120" s="179" t="str">
        <f>[1]SOx!U406</f>
        <v>NA</v>
      </c>
      <c r="H120" s="179" t="str">
        <f>[1]NH3!U406</f>
        <v>NA</v>
      </c>
      <c r="I120" s="179" t="str">
        <f>[1]pm2.5!U406</f>
        <v>NA</v>
      </c>
      <c r="J120" s="179" t="str">
        <f>[1]pm10!U406</f>
        <v>NA</v>
      </c>
      <c r="K120" s="179" t="str">
        <f>[1]PST!U406</f>
        <v>NA</v>
      </c>
      <c r="L120" s="179" t="str">
        <f>[1]BC!U406</f>
        <v>NA</v>
      </c>
      <c r="M120" s="179" t="str">
        <f>[1]CO!U406</f>
        <v>NA</v>
      </c>
      <c r="N120" s="179" t="str">
        <f>[1]piombo!U406</f>
        <v>NA</v>
      </c>
      <c r="O120" s="179" t="str">
        <f>[1]cadmio!U406</f>
        <v>NA</v>
      </c>
      <c r="P120" s="179" t="str">
        <f>[1]mercurio!U406</f>
        <v>NA</v>
      </c>
      <c r="Q120" s="179" t="str">
        <f>[1]arsenico!U406</f>
        <v>NA</v>
      </c>
      <c r="R120" s="179" t="str">
        <f>[1]cromo!U406</f>
        <v>NA</v>
      </c>
      <c r="S120" s="179" t="str">
        <f>[1]rame!U406</f>
        <v>NA</v>
      </c>
      <c r="T120" s="179" t="str">
        <f>[1]nichel!U406</f>
        <v>NA</v>
      </c>
      <c r="U120" s="179" t="str">
        <f>[1]selenio!U406</f>
        <v>NA</v>
      </c>
      <c r="V120" s="179" t="str">
        <f>[1]zinco!U406</f>
        <v>NA</v>
      </c>
      <c r="W120" s="179" t="str">
        <f>[1]Diossine!U406</f>
        <v>NA</v>
      </c>
      <c r="X120" s="179" t="s">
        <v>412</v>
      </c>
      <c r="Y120" s="179" t="s">
        <v>412</v>
      </c>
      <c r="Z120" s="179" t="s">
        <v>412</v>
      </c>
      <c r="AA120" s="179" t="s">
        <v>412</v>
      </c>
      <c r="AB120" s="179" t="str">
        <f>[1]PAH!U406</f>
        <v>NA</v>
      </c>
      <c r="AC120" s="179" t="str">
        <f>[1]HCB!U406</f>
        <v>NA</v>
      </c>
      <c r="AD120" s="179" t="str">
        <f>[1]PCB!U406</f>
        <v>NA</v>
      </c>
      <c r="AE120" s="160"/>
      <c r="AF120" s="159" t="s">
        <v>412</v>
      </c>
      <c r="AG120" s="159" t="s">
        <v>412</v>
      </c>
      <c r="AH120" s="159" t="s">
        <v>412</v>
      </c>
      <c r="AI120" s="159" t="s">
        <v>412</v>
      </c>
      <c r="AJ120" s="159" t="s">
        <v>412</v>
      </c>
      <c r="AK120" s="191" t="str">
        <f>'[1]dati attività'!M184</f>
        <v>NA</v>
      </c>
      <c r="AL120" s="140"/>
    </row>
    <row r="121" spans="1:38" s="10" customFormat="1" ht="24.75" customHeight="1" thickBot="1">
      <c r="A121" s="101" t="s">
        <v>136</v>
      </c>
      <c r="B121" s="101" t="s">
        <v>258</v>
      </c>
      <c r="C121" s="110" t="s">
        <v>311</v>
      </c>
      <c r="D121" s="137" t="s">
        <v>7</v>
      </c>
      <c r="E121" s="184" t="str">
        <f>[1]NOx!U407</f>
        <v>NA</v>
      </c>
      <c r="F121" s="179" t="str">
        <f>[1]NMVOC!U407</f>
        <v>NA</v>
      </c>
      <c r="G121" s="179" t="str">
        <f>[1]SOx!U407</f>
        <v>NA</v>
      </c>
      <c r="H121" s="179">
        <f>[1]NH3!U407</f>
        <v>1.7544230714285713</v>
      </c>
      <c r="I121" s="179" t="str">
        <f>[1]pm2.5!U407</f>
        <v>NA</v>
      </c>
      <c r="J121" s="179" t="str">
        <f>[1]pm10!U407</f>
        <v>NA</v>
      </c>
      <c r="K121" s="179" t="str">
        <f>[1]PST!U407</f>
        <v>NA</v>
      </c>
      <c r="L121" s="179" t="str">
        <f>[1]BC!U407</f>
        <v>NA</v>
      </c>
      <c r="M121" s="179" t="str">
        <f>[1]CO!U407</f>
        <v>NA</v>
      </c>
      <c r="N121" s="179" t="str">
        <f>[1]piombo!U407</f>
        <v>NA</v>
      </c>
      <c r="O121" s="179" t="str">
        <f>[1]cadmio!U407</f>
        <v>NA</v>
      </c>
      <c r="P121" s="179" t="str">
        <f>[1]mercurio!U407</f>
        <v>NA</v>
      </c>
      <c r="Q121" s="179" t="str">
        <f>[1]arsenico!U407</f>
        <v>NA</v>
      </c>
      <c r="R121" s="179" t="str">
        <f>[1]cromo!U407</f>
        <v>NA</v>
      </c>
      <c r="S121" s="179" t="str">
        <f>[1]rame!U407</f>
        <v>NA</v>
      </c>
      <c r="T121" s="179" t="str">
        <f>[1]nichel!U407</f>
        <v>NA</v>
      </c>
      <c r="U121" s="179" t="str">
        <f>[1]selenio!U407</f>
        <v>NA</v>
      </c>
      <c r="V121" s="179" t="str">
        <f>[1]zinco!U407</f>
        <v>NA</v>
      </c>
      <c r="W121" s="179" t="str">
        <f>[1]Diossine!U407</f>
        <v>NA</v>
      </c>
      <c r="X121" s="179" t="s">
        <v>412</v>
      </c>
      <c r="Y121" s="179" t="s">
        <v>412</v>
      </c>
      <c r="Z121" s="179" t="s">
        <v>412</v>
      </c>
      <c r="AA121" s="179" t="s">
        <v>412</v>
      </c>
      <c r="AB121" s="179" t="str">
        <f>[1]PAH!U407</f>
        <v>NA</v>
      </c>
      <c r="AC121" s="179" t="str">
        <f>[1]HCB!U407</f>
        <v>NA</v>
      </c>
      <c r="AD121" s="179" t="str">
        <f>[1]PCB!U407</f>
        <v>NA</v>
      </c>
      <c r="AE121" s="160"/>
      <c r="AF121" s="159" t="s">
        <v>412</v>
      </c>
      <c r="AG121" s="159" t="s">
        <v>412</v>
      </c>
      <c r="AH121" s="159" t="s">
        <v>412</v>
      </c>
      <c r="AI121" s="159" t="s">
        <v>412</v>
      </c>
      <c r="AJ121" s="159" t="s">
        <v>412</v>
      </c>
      <c r="AK121" s="191">
        <f>'[1]dati attività'!M185</f>
        <v>202678502</v>
      </c>
      <c r="AL121" s="140" t="s">
        <v>437</v>
      </c>
    </row>
    <row r="122" spans="1:38" s="10" customFormat="1" ht="24.75" customHeight="1" thickBot="1">
      <c r="A122" s="101" t="s">
        <v>136</v>
      </c>
      <c r="B122" s="88" t="s">
        <v>259</v>
      </c>
      <c r="C122" s="111" t="s">
        <v>145</v>
      </c>
      <c r="D122" s="94"/>
      <c r="E122" s="179" t="str">
        <f>[1]NOx!U408</f>
        <v>NA</v>
      </c>
      <c r="F122" s="179" t="str">
        <f>[1]NMVOC!U408</f>
        <v>NA</v>
      </c>
      <c r="G122" s="179" t="str">
        <f>[1]SOx!U408</f>
        <v>NA</v>
      </c>
      <c r="H122" s="179" t="str">
        <f>[1]NH3!U408</f>
        <v>NA</v>
      </c>
      <c r="I122" s="179" t="str">
        <f>[1]pm2.5!U408</f>
        <v>NA</v>
      </c>
      <c r="J122" s="179" t="str">
        <f>[1]pm10!U408</f>
        <v>NA</v>
      </c>
      <c r="K122" s="179" t="str">
        <f>[1]PST!U408</f>
        <v>NA</v>
      </c>
      <c r="L122" s="179" t="str">
        <f>[1]BC!U408</f>
        <v>NA</v>
      </c>
      <c r="M122" s="179" t="str">
        <f>[1]CO!U408</f>
        <v>NA</v>
      </c>
      <c r="N122" s="179" t="str">
        <f>[1]piombo!U408</f>
        <v>NA</v>
      </c>
      <c r="O122" s="179" t="str">
        <f>[1]cadmio!U408</f>
        <v>NA</v>
      </c>
      <c r="P122" s="179" t="str">
        <f>[1]mercurio!U408</f>
        <v>NA</v>
      </c>
      <c r="Q122" s="179" t="str">
        <f>[1]arsenico!U408</f>
        <v>NA</v>
      </c>
      <c r="R122" s="179" t="str">
        <f>[1]cromo!U408</f>
        <v>NA</v>
      </c>
      <c r="S122" s="179" t="str">
        <f>[1]rame!U408</f>
        <v>NA</v>
      </c>
      <c r="T122" s="179" t="str">
        <f>[1]nichel!U408</f>
        <v>NA</v>
      </c>
      <c r="U122" s="179" t="str">
        <f>[1]selenio!U408</f>
        <v>NA</v>
      </c>
      <c r="V122" s="179" t="str">
        <f>[1]zinco!U408</f>
        <v>NA</v>
      </c>
      <c r="W122" s="179" t="str">
        <f>[1]Diossine!U408</f>
        <v>NA</v>
      </c>
      <c r="X122" s="179" t="s">
        <v>412</v>
      </c>
      <c r="Y122" s="179" t="s">
        <v>412</v>
      </c>
      <c r="Z122" s="179" t="s">
        <v>412</v>
      </c>
      <c r="AA122" s="179" t="s">
        <v>412</v>
      </c>
      <c r="AB122" s="179" t="str">
        <f>[1]PAH!U408</f>
        <v>NA</v>
      </c>
      <c r="AC122" s="179">
        <f>[1]HCB!U408</f>
        <v>15.031224999999999</v>
      </c>
      <c r="AD122" s="179" t="str">
        <f>[1]PCB!U408</f>
        <v>NA</v>
      </c>
      <c r="AE122" s="160"/>
      <c r="AF122" s="159" t="s">
        <v>412</v>
      </c>
      <c r="AG122" s="159" t="s">
        <v>412</v>
      </c>
      <c r="AH122" s="159" t="s">
        <v>412</v>
      </c>
      <c r="AI122" s="159" t="s">
        <v>412</v>
      </c>
      <c r="AJ122" s="159" t="s">
        <v>412</v>
      </c>
      <c r="AK122" s="191">
        <f>'[1]dati attività'!M186</f>
        <v>380253</v>
      </c>
      <c r="AL122" s="140" t="s">
        <v>438</v>
      </c>
    </row>
    <row r="123" spans="1:38" s="10" customFormat="1" ht="24.75" customHeight="1" thickBot="1">
      <c r="A123" s="101" t="s">
        <v>136</v>
      </c>
      <c r="B123" s="101" t="s">
        <v>239</v>
      </c>
      <c r="C123" s="109" t="s">
        <v>310</v>
      </c>
      <c r="D123" s="94"/>
      <c r="E123" s="179">
        <f>[1]NOx!U409</f>
        <v>0.48388040355719264</v>
      </c>
      <c r="F123" s="179">
        <f>[1]NMVOC!U409</f>
        <v>0.64217470322916481</v>
      </c>
      <c r="G123" s="179" t="str">
        <f>[1]SOx!U409</f>
        <v>NA</v>
      </c>
      <c r="H123" s="179" t="str">
        <f>[1]NH3!U409</f>
        <v>NA</v>
      </c>
      <c r="I123" s="179">
        <f>[1]pm2.5!U409</f>
        <v>2.2781316401408254</v>
      </c>
      <c r="J123" s="179">
        <f>[1]pm10!U409</f>
        <v>2.2781316401408254</v>
      </c>
      <c r="K123" s="179">
        <f>[1]PST!U409</f>
        <v>2.5312573779342502</v>
      </c>
      <c r="L123" s="179">
        <f>[1]BC!U409</f>
        <v>0.123158037836805</v>
      </c>
      <c r="M123" s="179">
        <f>[1]CO!U409</f>
        <v>13.269151817896079</v>
      </c>
      <c r="N123" s="179" t="str">
        <f>[1]piombo!U409</f>
        <v>NA</v>
      </c>
      <c r="O123" s="179" t="str">
        <f>[1]cadmio!U409</f>
        <v>NA</v>
      </c>
      <c r="P123" s="179" t="str">
        <f>[1]mercurio!U409</f>
        <v>NA</v>
      </c>
      <c r="Q123" s="179" t="str">
        <f>[1]arsenico!U409</f>
        <v>NA</v>
      </c>
      <c r="R123" s="179" t="str">
        <f>[1]cromo!U409</f>
        <v>NA</v>
      </c>
      <c r="S123" s="179" t="str">
        <f>[1]rame!U409</f>
        <v>NA</v>
      </c>
      <c r="T123" s="179" t="str">
        <f>[1]nichel!U409</f>
        <v>NA</v>
      </c>
      <c r="U123" s="179" t="str">
        <f>[1]selenio!U409</f>
        <v>NA</v>
      </c>
      <c r="V123" s="179" t="str">
        <f>[1]zinco!U409</f>
        <v>NA</v>
      </c>
      <c r="W123" s="179" t="str">
        <f>[1]Diossine!U409</f>
        <v>NA</v>
      </c>
      <c r="X123" s="179" t="s">
        <v>412</v>
      </c>
      <c r="Y123" s="179" t="s">
        <v>412</v>
      </c>
      <c r="Z123" s="179" t="s">
        <v>412</v>
      </c>
      <c r="AA123" s="179" t="s">
        <v>412</v>
      </c>
      <c r="AB123" s="179" t="str">
        <f>[1]PAH!U409</f>
        <v>NA</v>
      </c>
      <c r="AC123" s="179" t="str">
        <f>[1]HCB!U409</f>
        <v>NA</v>
      </c>
      <c r="AD123" s="179" t="str">
        <f>[1]PCB!U409</f>
        <v>NA</v>
      </c>
      <c r="AE123" s="160"/>
      <c r="AF123" s="159" t="s">
        <v>412</v>
      </c>
      <c r="AG123" s="159" t="s">
        <v>412</v>
      </c>
      <c r="AH123" s="159" t="s">
        <v>412</v>
      </c>
      <c r="AI123" s="159" t="s">
        <v>412</v>
      </c>
      <c r="AJ123" s="159" t="s">
        <v>412</v>
      </c>
      <c r="AK123" s="159">
        <f>'[1]dati attività'!M187</f>
        <v>216.96491810865004</v>
      </c>
      <c r="AL123" s="140" t="s">
        <v>422</v>
      </c>
    </row>
    <row r="124" spans="1:38" s="10" customFormat="1" ht="24.75" customHeight="1" thickBot="1">
      <c r="A124" s="101" t="s">
        <v>136</v>
      </c>
      <c r="B124" s="66" t="s">
        <v>240</v>
      </c>
      <c r="C124" s="109" t="s">
        <v>293</v>
      </c>
      <c r="D124" s="94"/>
      <c r="E124" s="179" t="str">
        <f>[1]NOx!U410</f>
        <v>NO</v>
      </c>
      <c r="F124" s="179" t="str">
        <f>[1]NMVOC!U410</f>
        <v>NO</v>
      </c>
      <c r="G124" s="179" t="str">
        <f>[1]SOx!U410</f>
        <v>NO</v>
      </c>
      <c r="H124" s="179" t="str">
        <f>[1]NH3!U410</f>
        <v>NO</v>
      </c>
      <c r="I124" s="179" t="str">
        <f>[1]pm2.5!U410</f>
        <v>NO</v>
      </c>
      <c r="J124" s="179" t="str">
        <f>[1]pm10!U410</f>
        <v>NO</v>
      </c>
      <c r="K124" s="179" t="str">
        <f>[1]PST!U410</f>
        <v>NO</v>
      </c>
      <c r="L124" s="179" t="str">
        <f>[1]BC!U410</f>
        <v>NO</v>
      </c>
      <c r="M124" s="179" t="str">
        <f>[1]CO!U410</f>
        <v>NO</v>
      </c>
      <c r="N124" s="179" t="str">
        <f>[1]piombo!U410</f>
        <v>NO</v>
      </c>
      <c r="O124" s="179" t="str">
        <f>[1]cadmio!U410</f>
        <v>NO</v>
      </c>
      <c r="P124" s="179" t="str">
        <f>[1]mercurio!U410</f>
        <v>NO</v>
      </c>
      <c r="Q124" s="179" t="str">
        <f>[1]arsenico!U410</f>
        <v>NO</v>
      </c>
      <c r="R124" s="179" t="str">
        <f>[1]cromo!U410</f>
        <v>NO</v>
      </c>
      <c r="S124" s="179" t="str">
        <f>[1]rame!U410</f>
        <v>NO</v>
      </c>
      <c r="T124" s="179" t="str">
        <f>[1]nichel!U410</f>
        <v>NO</v>
      </c>
      <c r="U124" s="179" t="str">
        <f>[1]selenio!U410</f>
        <v>NO</v>
      </c>
      <c r="V124" s="179" t="str">
        <f>[1]zinco!U410</f>
        <v>NO</v>
      </c>
      <c r="W124" s="179" t="str">
        <f>[1]Diossine!U410</f>
        <v>NO</v>
      </c>
      <c r="X124" s="179" t="s">
        <v>433</v>
      </c>
      <c r="Y124" s="179" t="s">
        <v>433</v>
      </c>
      <c r="Z124" s="179" t="s">
        <v>433</v>
      </c>
      <c r="AA124" s="179" t="s">
        <v>433</v>
      </c>
      <c r="AB124" s="179" t="str">
        <f>[1]PAH!U410</f>
        <v>NO</v>
      </c>
      <c r="AC124" s="179" t="str">
        <f>[1]HCB!U410</f>
        <v>NO</v>
      </c>
      <c r="AD124" s="179" t="str">
        <f>[1]PCB!U410</f>
        <v>NO</v>
      </c>
      <c r="AE124" s="160"/>
      <c r="AF124" s="191" t="s">
        <v>433</v>
      </c>
      <c r="AG124" s="191" t="s">
        <v>433</v>
      </c>
      <c r="AH124" s="191" t="s">
        <v>433</v>
      </c>
      <c r="AI124" s="191" t="s">
        <v>433</v>
      </c>
      <c r="AJ124" s="191" t="s">
        <v>433</v>
      </c>
      <c r="AK124" s="191" t="str">
        <f>'[1]dati attività'!M188</f>
        <v>NO</v>
      </c>
      <c r="AL124" s="140"/>
    </row>
    <row r="125" spans="1:38" s="10" customFormat="1" ht="24.75" customHeight="1" thickBot="1">
      <c r="A125" s="101" t="s">
        <v>127</v>
      </c>
      <c r="B125" s="101" t="s">
        <v>241</v>
      </c>
      <c r="C125" s="109" t="s">
        <v>294</v>
      </c>
      <c r="D125" s="94"/>
      <c r="E125" s="179" t="str">
        <f>[1]NOx!U411</f>
        <v>NA</v>
      </c>
      <c r="F125" s="179">
        <f>[1]NMVOC!U411</f>
        <v>9.4263347775757449</v>
      </c>
      <c r="G125" s="179" t="str">
        <f>[1]SOx!U411</f>
        <v>NA</v>
      </c>
      <c r="H125" s="179">
        <f>[1]NH3!U411</f>
        <v>7.6425821965883358</v>
      </c>
      <c r="I125" s="179" t="str">
        <f>[1]pm2.5!U411</f>
        <v>NA</v>
      </c>
      <c r="J125" s="179" t="str">
        <f>[1]pm10!U411</f>
        <v>NA</v>
      </c>
      <c r="K125" s="179" t="str">
        <f>[1]PST!U411</f>
        <v>NA</v>
      </c>
      <c r="L125" s="179" t="str">
        <f>[1]BC!U411</f>
        <v>NA</v>
      </c>
      <c r="M125" s="179" t="str">
        <f>[1]CO!U411</f>
        <v>NA</v>
      </c>
      <c r="N125" s="179" t="str">
        <f>[1]piombo!U411</f>
        <v>NA</v>
      </c>
      <c r="O125" s="179" t="str">
        <f>[1]cadmio!U411</f>
        <v>NA</v>
      </c>
      <c r="P125" s="179" t="str">
        <f>[1]mercurio!U411</f>
        <v>NA</v>
      </c>
      <c r="Q125" s="179" t="str">
        <f>[1]arsenico!U411</f>
        <v>NA</v>
      </c>
      <c r="R125" s="179" t="str">
        <f>[1]cromo!U411</f>
        <v>NA</v>
      </c>
      <c r="S125" s="179" t="str">
        <f>[1]rame!U411</f>
        <v>NA</v>
      </c>
      <c r="T125" s="179" t="str">
        <f>[1]nichel!U411</f>
        <v>NA</v>
      </c>
      <c r="U125" s="179" t="str">
        <f>[1]selenio!U411</f>
        <v>NA</v>
      </c>
      <c r="V125" s="179" t="str">
        <f>[1]zinco!U411</f>
        <v>NA</v>
      </c>
      <c r="W125" s="179" t="str">
        <f>[1]Diossine!U411</f>
        <v>NA</v>
      </c>
      <c r="X125" s="179" t="s">
        <v>412</v>
      </c>
      <c r="Y125" s="179" t="s">
        <v>412</v>
      </c>
      <c r="Z125" s="179" t="s">
        <v>412</v>
      </c>
      <c r="AA125" s="179" t="s">
        <v>412</v>
      </c>
      <c r="AB125" s="179" t="str">
        <f>[1]PAH!U411</f>
        <v>NA</v>
      </c>
      <c r="AC125" s="179" t="str">
        <f>[1]HCB!U411</f>
        <v>NA</v>
      </c>
      <c r="AD125" s="179" t="str">
        <f>[1]PCB!U411</f>
        <v>NA</v>
      </c>
      <c r="AE125" s="160"/>
      <c r="AF125" s="159" t="s">
        <v>412</v>
      </c>
      <c r="AG125" s="159" t="s">
        <v>412</v>
      </c>
      <c r="AH125" s="159" t="s">
        <v>412</v>
      </c>
      <c r="AI125" s="159" t="s">
        <v>412</v>
      </c>
      <c r="AJ125" s="159" t="s">
        <v>412</v>
      </c>
      <c r="AK125" s="159">
        <f>'[1]dati attività'!M189</f>
        <v>25272.003587893967</v>
      </c>
      <c r="AL125" s="140" t="s">
        <v>423</v>
      </c>
    </row>
    <row r="126" spans="1:38" s="10" customFormat="1" ht="24.75" customHeight="1" thickBot="1">
      <c r="A126" s="101" t="s">
        <v>127</v>
      </c>
      <c r="B126" s="101" t="s">
        <v>111</v>
      </c>
      <c r="C126" s="109" t="s">
        <v>267</v>
      </c>
      <c r="D126" s="94"/>
      <c r="E126" s="179" t="str">
        <f>[1]NOx!U412</f>
        <v>NA</v>
      </c>
      <c r="F126" s="179">
        <f>[1]NMVOC!U412</f>
        <v>8.5595695315200004E-2</v>
      </c>
      <c r="G126" s="179" t="str">
        <f>[1]SOx!U412</f>
        <v>NA</v>
      </c>
      <c r="H126" s="179">
        <f>[1]NH3!U412</f>
        <v>4.0436364000000002E-2</v>
      </c>
      <c r="I126" s="179" t="str">
        <f>[1]pm2.5!U412</f>
        <v>NA</v>
      </c>
      <c r="J126" s="179" t="str">
        <f>[1]pm10!U412</f>
        <v>NA</v>
      </c>
      <c r="K126" s="179" t="str">
        <f>[1]PST!U412</f>
        <v>NA</v>
      </c>
      <c r="L126" s="179" t="str">
        <f>[1]BC!U412</f>
        <v>NA</v>
      </c>
      <c r="M126" s="179" t="str">
        <f>[1]CO!U412</f>
        <v>NA</v>
      </c>
      <c r="N126" s="179" t="str">
        <f>[1]piombo!U412</f>
        <v>NA</v>
      </c>
      <c r="O126" s="179" t="str">
        <f>[1]cadmio!U412</f>
        <v>NA</v>
      </c>
      <c r="P126" s="179" t="str">
        <f>[1]mercurio!U412</f>
        <v>NA</v>
      </c>
      <c r="Q126" s="179" t="str">
        <f>[1]arsenico!U412</f>
        <v>NA</v>
      </c>
      <c r="R126" s="179" t="str">
        <f>[1]cromo!U412</f>
        <v>NA</v>
      </c>
      <c r="S126" s="179" t="str">
        <f>[1]rame!U412</f>
        <v>NA</v>
      </c>
      <c r="T126" s="179" t="str">
        <f>[1]nichel!U412</f>
        <v>NA</v>
      </c>
      <c r="U126" s="179" t="str">
        <f>[1]selenio!U412</f>
        <v>NA</v>
      </c>
      <c r="V126" s="179" t="str">
        <f>[1]zinco!U412</f>
        <v>NA</v>
      </c>
      <c r="W126" s="179" t="str">
        <f>[1]Diossine!U412</f>
        <v>NA</v>
      </c>
      <c r="X126" s="179" t="s">
        <v>412</v>
      </c>
      <c r="Y126" s="179" t="s">
        <v>412</v>
      </c>
      <c r="Z126" s="179" t="s">
        <v>412</v>
      </c>
      <c r="AA126" s="179" t="s">
        <v>412</v>
      </c>
      <c r="AB126" s="179" t="str">
        <f>[1]PAH!U412</f>
        <v>NA</v>
      </c>
      <c r="AC126" s="179" t="str">
        <f>[1]HCB!U412</f>
        <v>NA</v>
      </c>
      <c r="AD126" s="179" t="str">
        <f>[1]PCB!U412</f>
        <v>NA</v>
      </c>
      <c r="AE126" s="160"/>
      <c r="AF126" s="159" t="s">
        <v>412</v>
      </c>
      <c r="AG126" s="159" t="s">
        <v>412</v>
      </c>
      <c r="AH126" s="159" t="s">
        <v>412</v>
      </c>
      <c r="AI126" s="159" t="s">
        <v>412</v>
      </c>
      <c r="AJ126" s="159" t="s">
        <v>412</v>
      </c>
      <c r="AK126" s="159">
        <f>'[1]dati attività'!M190</f>
        <v>1684.8485000000001</v>
      </c>
      <c r="AL126" s="140" t="s">
        <v>439</v>
      </c>
    </row>
    <row r="127" spans="1:38" s="10" customFormat="1" ht="24.75" customHeight="1" thickBot="1">
      <c r="A127" s="101" t="s">
        <v>127</v>
      </c>
      <c r="B127" s="101" t="s">
        <v>112</v>
      </c>
      <c r="C127" s="109" t="s">
        <v>268</v>
      </c>
      <c r="D127" s="94"/>
      <c r="E127" s="179" t="str">
        <f>[1]NOx!U413</f>
        <v>NA</v>
      </c>
      <c r="F127" s="179" t="str">
        <f>[1]NMVOC!U413</f>
        <v>NA</v>
      </c>
      <c r="G127" s="179" t="str">
        <f>[1]SOx!U413</f>
        <v>NA</v>
      </c>
      <c r="H127" s="179" t="str">
        <f>[1]NH3!U413</f>
        <v>NA</v>
      </c>
      <c r="I127" s="179" t="str">
        <f>[1]pm2.5!U413</f>
        <v>NA</v>
      </c>
      <c r="J127" s="179" t="str">
        <f>[1]pm10!U413</f>
        <v>NA</v>
      </c>
      <c r="K127" s="179" t="str">
        <f>[1]PST!U413</f>
        <v>NA</v>
      </c>
      <c r="L127" s="179" t="str">
        <f>[1]BC!U413</f>
        <v>NA</v>
      </c>
      <c r="M127" s="179" t="str">
        <f>[1]CO!U413</f>
        <v>NA</v>
      </c>
      <c r="N127" s="179" t="str">
        <f>[1]piombo!U413</f>
        <v>NA</v>
      </c>
      <c r="O127" s="179" t="str">
        <f>[1]cadmio!U413</f>
        <v>NA</v>
      </c>
      <c r="P127" s="179" t="str">
        <f>[1]mercurio!U413</f>
        <v>NA</v>
      </c>
      <c r="Q127" s="179" t="str">
        <f>[1]arsenico!U413</f>
        <v>NA</v>
      </c>
      <c r="R127" s="179" t="str">
        <f>[1]cromo!U413</f>
        <v>NA</v>
      </c>
      <c r="S127" s="179" t="str">
        <f>[1]rame!U413</f>
        <v>NA</v>
      </c>
      <c r="T127" s="179" t="str">
        <f>[1]nichel!U413</f>
        <v>NA</v>
      </c>
      <c r="U127" s="179" t="str">
        <f>[1]selenio!U413</f>
        <v>NA</v>
      </c>
      <c r="V127" s="179" t="str">
        <f>[1]zinco!U413</f>
        <v>NA</v>
      </c>
      <c r="W127" s="179" t="str">
        <f>[1]Diossine!U413</f>
        <v>NA</v>
      </c>
      <c r="X127" s="179" t="s">
        <v>412</v>
      </c>
      <c r="Y127" s="179" t="s">
        <v>412</v>
      </c>
      <c r="Z127" s="179" t="s">
        <v>412</v>
      </c>
      <c r="AA127" s="179" t="s">
        <v>412</v>
      </c>
      <c r="AB127" s="179" t="str">
        <f>[1]PAH!U413</f>
        <v>NA</v>
      </c>
      <c r="AC127" s="179" t="str">
        <f>[1]HCB!U413</f>
        <v>NA</v>
      </c>
      <c r="AD127" s="179" t="str">
        <f>[1]PCB!U413</f>
        <v>NA</v>
      </c>
      <c r="AE127" s="160"/>
      <c r="AF127" s="159" t="s">
        <v>412</v>
      </c>
      <c r="AG127" s="159" t="s">
        <v>412</v>
      </c>
      <c r="AH127" s="159" t="s">
        <v>412</v>
      </c>
      <c r="AI127" s="159" t="s">
        <v>412</v>
      </c>
      <c r="AJ127" s="159" t="s">
        <v>412</v>
      </c>
      <c r="AK127" s="159" t="str">
        <f>'[1]dati attività'!M191</f>
        <v>NA</v>
      </c>
      <c r="AL127" s="140"/>
    </row>
    <row r="128" spans="1:38" s="10" customFormat="1" ht="24.75" customHeight="1" thickBot="1">
      <c r="A128" s="101" t="s">
        <v>127</v>
      </c>
      <c r="B128" s="102" t="s">
        <v>242</v>
      </c>
      <c r="C128" s="110" t="s">
        <v>108</v>
      </c>
      <c r="D128" s="94" t="s">
        <v>106</v>
      </c>
      <c r="E128" s="179">
        <f>[1]NOx!U414</f>
        <v>0.30296865000000001</v>
      </c>
      <c r="F128" s="179">
        <f>[1]NMVOC!U414</f>
        <v>0.12130864746</v>
      </c>
      <c r="G128" s="179">
        <f>[1]SOx!U414</f>
        <v>0.10274589000000002</v>
      </c>
      <c r="H128" s="179" t="str">
        <f>[1]NH3!U414</f>
        <v>NA</v>
      </c>
      <c r="I128" s="179">
        <f>[1]pm2.5!U414</f>
        <v>1.2118746000000001E-2</v>
      </c>
      <c r="J128" s="179">
        <f>[1]pm10!U414</f>
        <v>1.2118746000000001E-2</v>
      </c>
      <c r="K128" s="179">
        <f>[1]PST!U414</f>
        <v>1.2366067346938778E-2</v>
      </c>
      <c r="L128" s="179">
        <f>[1]BC!U414</f>
        <v>4.2415611000000007E-4</v>
      </c>
      <c r="M128" s="179">
        <f>[1]CO!U414</f>
        <v>1.8441570000000001E-2</v>
      </c>
      <c r="N128" s="179">
        <f>[1]piombo!U414</f>
        <v>0.35565885000000003</v>
      </c>
      <c r="O128" s="179">
        <f>[1]cadmio!U414</f>
        <v>6.5862750000000012E-2</v>
      </c>
      <c r="P128" s="179">
        <f>[1]mercurio!U414</f>
        <v>3.9517650000000001E-2</v>
      </c>
      <c r="Q128" s="179">
        <f>[1]arsenico!U414</f>
        <v>1.3172550000000002E-2</v>
      </c>
      <c r="R128" s="179">
        <f>[1]cromo!U414</f>
        <v>0.11855295</v>
      </c>
      <c r="S128" s="179">
        <f>[1]rame!U414</f>
        <v>0.26345100000000005</v>
      </c>
      <c r="T128" s="179">
        <f>[1]nichel!U414</f>
        <v>4.3074238500000011</v>
      </c>
      <c r="U128" s="179">
        <f>[1]selenio!U414</f>
        <v>3.4248630000000002E-3</v>
      </c>
      <c r="V128" s="179">
        <f>[1]zinco!U414</f>
        <v>4.4786670000000004E-3</v>
      </c>
      <c r="W128" s="179">
        <f>[1]Diossine!U414</f>
        <v>7.0602683200000005</v>
      </c>
      <c r="X128" s="159" t="s">
        <v>427</v>
      </c>
      <c r="Y128" s="159" t="s">
        <v>427</v>
      </c>
      <c r="Z128" s="159" t="s">
        <v>427</v>
      </c>
      <c r="AA128" s="159" t="s">
        <v>427</v>
      </c>
      <c r="AB128" s="179">
        <f>[1]PAH!U414</f>
        <v>1.3172550000000002E-2</v>
      </c>
      <c r="AC128" s="179">
        <f>[1]HCB!U414</f>
        <v>0.26345100000000005</v>
      </c>
      <c r="AD128" s="179">
        <f>[1]PCB!U414</f>
        <v>1.3172550000000001</v>
      </c>
      <c r="AE128" s="160"/>
      <c r="AF128" s="159" t="s">
        <v>412</v>
      </c>
      <c r="AG128" s="159" t="s">
        <v>412</v>
      </c>
      <c r="AH128" s="159" t="s">
        <v>412</v>
      </c>
      <c r="AI128" s="159" t="s">
        <v>412</v>
      </c>
      <c r="AJ128" s="159" t="s">
        <v>412</v>
      </c>
      <c r="AK128" s="159">
        <f>'[1]dati attività'!M192</f>
        <v>263.45100000000002</v>
      </c>
      <c r="AL128" s="140" t="s">
        <v>416</v>
      </c>
    </row>
    <row r="129" spans="1:67" s="10" customFormat="1" ht="24.75" customHeight="1" thickBot="1">
      <c r="A129" s="101" t="s">
        <v>127</v>
      </c>
      <c r="B129" s="102" t="s">
        <v>343</v>
      </c>
      <c r="C129" s="95" t="s">
        <v>107</v>
      </c>
      <c r="D129" s="94" t="s">
        <v>106</v>
      </c>
      <c r="E129" s="179">
        <f>[1]NOx!U415</f>
        <v>0.43354199999999998</v>
      </c>
      <c r="F129" s="179">
        <f>[1]NMVOC!U415</f>
        <v>1.6041053999999999</v>
      </c>
      <c r="G129" s="179">
        <f>[1]SOx!U415</f>
        <v>0.27746688000000003</v>
      </c>
      <c r="H129" s="179" t="str">
        <f>[1]NH3!U415</f>
        <v>NA</v>
      </c>
      <c r="I129" s="179">
        <f>[1]pm2.5!U415</f>
        <v>5.2025039999999995E-2</v>
      </c>
      <c r="J129" s="179">
        <f>[1]pm10!U415</f>
        <v>5.2025039999999995E-2</v>
      </c>
      <c r="K129" s="179">
        <f>[1]PST!U415</f>
        <v>5.3086775510204076E-2</v>
      </c>
      <c r="L129" s="179">
        <f>[1]BC!U415</f>
        <v>1.8208764000000001E-3</v>
      </c>
      <c r="M129" s="179">
        <f>[1]CO!U415</f>
        <v>0.12139176</v>
      </c>
      <c r="N129" s="179">
        <f>[1]piombo!U415</f>
        <v>5.2025040000000002</v>
      </c>
      <c r="O129" s="179">
        <f>[1]cadmio!U415</f>
        <v>0.17341679999999998</v>
      </c>
      <c r="P129" s="179">
        <f>[1]mercurio!U415</f>
        <v>0.17341679999999998</v>
      </c>
      <c r="Q129" s="179">
        <f>[1]arsenico!U415</f>
        <v>2.6012519999999997E-2</v>
      </c>
      <c r="R129" s="179">
        <f>[1]cromo!U415</f>
        <v>0.34683359999999996</v>
      </c>
      <c r="S129" s="179">
        <f>[1]rame!U415</f>
        <v>0.26012519999999995</v>
      </c>
      <c r="T129" s="179">
        <f>[1]nichel!U415</f>
        <v>0.17341679999999998</v>
      </c>
      <c r="U129" s="179">
        <f>[1]selenio!U415</f>
        <v>1.3006259999999998E-3</v>
      </c>
      <c r="V129" s="179">
        <f>[1]zinco!U415</f>
        <v>2.7313145999999997</v>
      </c>
      <c r="W129" s="179">
        <f>[1]Diossine!U415</f>
        <v>24.228744560000003</v>
      </c>
      <c r="X129" s="159" t="s">
        <v>427</v>
      </c>
      <c r="Y129" s="159" t="s">
        <v>427</v>
      </c>
      <c r="Z129" s="159" t="s">
        <v>427</v>
      </c>
      <c r="AA129" s="159" t="s">
        <v>427</v>
      </c>
      <c r="AB129" s="179">
        <f>[1]PAH!U415</f>
        <v>0.10405007999999999</v>
      </c>
      <c r="AC129" s="179">
        <f>[1]HCB!U415</f>
        <v>2.1677100000000001E-2</v>
      </c>
      <c r="AD129" s="179">
        <f>[1]PCB!U415</f>
        <v>1.083855</v>
      </c>
      <c r="AE129" s="160"/>
      <c r="AF129" s="159" t="s">
        <v>412</v>
      </c>
      <c r="AG129" s="159" t="s">
        <v>412</v>
      </c>
      <c r="AH129" s="159" t="s">
        <v>412</v>
      </c>
      <c r="AI129" s="159" t="s">
        <v>412</v>
      </c>
      <c r="AJ129" s="159" t="s">
        <v>412</v>
      </c>
      <c r="AK129" s="159">
        <f>'[1]dati attività'!M193</f>
        <v>216.77099999999999</v>
      </c>
      <c r="AL129" s="140" t="s">
        <v>417</v>
      </c>
    </row>
    <row r="130" spans="1:67" s="10" customFormat="1" ht="24.75" customHeight="1" thickBot="1">
      <c r="A130" s="101" t="s">
        <v>127</v>
      </c>
      <c r="B130" s="102" t="s">
        <v>344</v>
      </c>
      <c r="C130" s="123" t="s">
        <v>345</v>
      </c>
      <c r="D130" s="94" t="s">
        <v>106</v>
      </c>
      <c r="E130" s="179">
        <f>[1]NOx!U416</f>
        <v>8.2399999999999997E-4</v>
      </c>
      <c r="F130" s="179">
        <f>[1]NMVOC!U416</f>
        <v>3.0487999999999999E-3</v>
      </c>
      <c r="G130" s="179">
        <f>[1]SOx!U416</f>
        <v>5.2735999999999994E-4</v>
      </c>
      <c r="H130" s="179" t="str">
        <f>[1]NH3!U416</f>
        <v>NA</v>
      </c>
      <c r="I130" s="179">
        <f>[1]pm2.5!U416</f>
        <v>9.8880000000000002E-5</v>
      </c>
      <c r="J130" s="179">
        <f>[1]pm10!U416</f>
        <v>9.8880000000000002E-5</v>
      </c>
      <c r="K130" s="179">
        <f>[1]PST!U416</f>
        <v>1.0089795918367347E-4</v>
      </c>
      <c r="L130" s="179">
        <f>[1]BC!U416</f>
        <v>3.4608E-6</v>
      </c>
      <c r="M130" s="179">
        <f>[1]CO!U416</f>
        <v>3.1073039999999995E-5</v>
      </c>
      <c r="N130" s="179">
        <f>[1]piombo!U416</f>
        <v>9.8879999999999992E-3</v>
      </c>
      <c r="O130" s="179">
        <f>[1]cadmio!U416</f>
        <v>3.2959999999999999E-4</v>
      </c>
      <c r="P130" s="179">
        <f>[1]mercurio!U416</f>
        <v>3.2959999999999999E-4</v>
      </c>
      <c r="Q130" s="179">
        <f>[1]arsenico!U416</f>
        <v>4.9440000000000001E-5</v>
      </c>
      <c r="R130" s="179">
        <f>[1]cromo!U416</f>
        <v>6.5919999999999998E-4</v>
      </c>
      <c r="S130" s="179">
        <f>[1]rame!U416</f>
        <v>4.9439999999999998E-4</v>
      </c>
      <c r="T130" s="179">
        <f>[1]nichel!U416</f>
        <v>3.2959999999999999E-4</v>
      </c>
      <c r="U130" s="179">
        <f>[1]selenio!U416</f>
        <v>2.4719999999999998E-6</v>
      </c>
      <c r="V130" s="179">
        <f>[1]zinco!U416</f>
        <v>5.1911999999999991E-3</v>
      </c>
      <c r="W130" s="179">
        <f>[1]Diossine!U416</f>
        <v>8.2400000000000001E-2</v>
      </c>
      <c r="X130" s="159" t="s">
        <v>427</v>
      </c>
      <c r="Y130" s="159" t="s">
        <v>427</v>
      </c>
      <c r="Z130" s="159" t="s">
        <v>427</v>
      </c>
      <c r="AA130" s="159" t="s">
        <v>427</v>
      </c>
      <c r="AB130" s="179">
        <f>[1]PAH!U416</f>
        <v>1.9776E-4</v>
      </c>
      <c r="AC130" s="179" t="str">
        <f>[1]HCB!U416</f>
        <v>NA</v>
      </c>
      <c r="AD130" s="179" t="str">
        <f>[1]PCB!U416</f>
        <v>NA</v>
      </c>
      <c r="AE130" s="160"/>
      <c r="AF130" s="159" t="s">
        <v>412</v>
      </c>
      <c r="AG130" s="159" t="s">
        <v>412</v>
      </c>
      <c r="AH130" s="159" t="s">
        <v>412</v>
      </c>
      <c r="AI130" s="159" t="s">
        <v>412</v>
      </c>
      <c r="AJ130" s="159" t="s">
        <v>412</v>
      </c>
      <c r="AK130" s="159">
        <f>'[1]dati attività'!M194</f>
        <v>0.41199999999999998</v>
      </c>
      <c r="AL130" s="140" t="s">
        <v>417</v>
      </c>
    </row>
    <row r="131" spans="1:67" s="10" customFormat="1" ht="24.75" customHeight="1" thickBot="1">
      <c r="A131" s="101" t="s">
        <v>127</v>
      </c>
      <c r="B131" s="102" t="s">
        <v>346</v>
      </c>
      <c r="C131" s="95" t="s">
        <v>158</v>
      </c>
      <c r="D131" s="94" t="s">
        <v>106</v>
      </c>
      <c r="E131" s="179">
        <f>[1]NOx!U417</f>
        <v>6.6703489435968016E-2</v>
      </c>
      <c r="F131" s="179">
        <f>[1]NMVOC!U417</f>
        <v>0.81773723679999999</v>
      </c>
      <c r="G131" s="179">
        <f>[1]SOx!U417</f>
        <v>2.8665005300800004E-3</v>
      </c>
      <c r="H131" s="179" t="str">
        <f>[1]NH3!U417</f>
        <v>NA</v>
      </c>
      <c r="I131" s="179">
        <f>[1]pm2.5!U417</f>
        <v>2.8373272016320008E-3</v>
      </c>
      <c r="J131" s="179">
        <f>[1]pm10!U417</f>
        <v>2.8373272016320008E-3</v>
      </c>
      <c r="K131" s="179">
        <f>[1]PST!U417</f>
        <v>2.8952318384000007E-3</v>
      </c>
      <c r="L131" s="179">
        <f>[1]BC!U417</f>
        <v>9.9306452057120023E-5</v>
      </c>
      <c r="M131" s="179">
        <f>[1]CO!U417</f>
        <v>8.3342895134399988E-3</v>
      </c>
      <c r="N131" s="179">
        <f>[1]piombo!U417</f>
        <v>2.7184237871999998E-3</v>
      </c>
      <c r="O131" s="179">
        <f>[1]cadmio!U417</f>
        <v>1.2464967609600002E-4</v>
      </c>
      <c r="P131" s="179">
        <f>[1]mercurio!U417</f>
        <v>4.0710053788800002E-3</v>
      </c>
      <c r="Q131" s="179">
        <f>[1]arsenico!U417</f>
        <v>4.6412113439999998E-4</v>
      </c>
      <c r="R131" s="179">
        <f>[1]cromo!U417</f>
        <v>1.2906987737599999E-3</v>
      </c>
      <c r="S131" s="179">
        <f>[1]rame!U417</f>
        <v>6.2324838047999993E-2</v>
      </c>
      <c r="T131" s="179">
        <f>[1]nichel!U417</f>
        <v>2.76704600128E-3</v>
      </c>
      <c r="U131" s="179">
        <f>[1]selenio!U417</f>
        <v>4.1284679955199983E-3</v>
      </c>
      <c r="V131" s="179" t="str">
        <f>[1]zinco!U417</f>
        <v>NA</v>
      </c>
      <c r="W131" s="179">
        <f>[1]Diossine!U417</f>
        <v>21.415091999999998</v>
      </c>
      <c r="X131" s="159" t="s">
        <v>427</v>
      </c>
      <c r="Y131" s="159" t="s">
        <v>427</v>
      </c>
      <c r="Z131" s="159" t="s">
        <v>427</v>
      </c>
      <c r="AA131" s="159" t="s">
        <v>427</v>
      </c>
      <c r="AB131" s="179">
        <f>[1]PAH!U417</f>
        <v>1.5609940820320002E-5</v>
      </c>
      <c r="AC131" s="179">
        <f>[1]HCB!U417</f>
        <v>2.099595608</v>
      </c>
      <c r="AD131" s="179">
        <f>[1]PCB!U417</f>
        <v>2.2101006399999998</v>
      </c>
      <c r="AE131" s="160"/>
      <c r="AF131" s="159" t="s">
        <v>412</v>
      </c>
      <c r="AG131" s="159" t="s">
        <v>412</v>
      </c>
      <c r="AH131" s="159" t="s">
        <v>412</v>
      </c>
      <c r="AI131" s="159" t="s">
        <v>412</v>
      </c>
      <c r="AJ131" s="159" t="s">
        <v>412</v>
      </c>
      <c r="AK131" s="159">
        <f>'[1]dati attività'!M195</f>
        <v>110.505032</v>
      </c>
      <c r="AL131" s="140" t="s">
        <v>417</v>
      </c>
    </row>
    <row r="132" spans="1:67" s="10" customFormat="1" ht="24.75" customHeight="1" thickBot="1">
      <c r="A132" s="101" t="s">
        <v>127</v>
      </c>
      <c r="B132" s="102" t="s">
        <v>347</v>
      </c>
      <c r="C132" s="95" t="s">
        <v>113</v>
      </c>
      <c r="D132" s="94" t="s">
        <v>106</v>
      </c>
      <c r="E132" s="179">
        <f>[1]NOx!U418</f>
        <v>8.1641999999999992E-2</v>
      </c>
      <c r="F132" s="179">
        <f>[1]NMVOC!U418</f>
        <v>6.8350682399999987E-3</v>
      </c>
      <c r="G132" s="179">
        <f>[1]SOx!U418</f>
        <v>4.89852E-2</v>
      </c>
      <c r="H132" s="179" t="str">
        <f>[1]NH3!U418</f>
        <v>NA</v>
      </c>
      <c r="I132" s="179">
        <f>[1]pm2.5!U418</f>
        <v>4.89852E-3</v>
      </c>
      <c r="J132" s="179">
        <f>[1]pm10!U418</f>
        <v>4.89852E-3</v>
      </c>
      <c r="K132" s="179">
        <f>[1]PST!U418</f>
        <v>4.9984897959183669E-3</v>
      </c>
      <c r="L132" s="179">
        <f>[1]BC!U418</f>
        <v>1.7144820000000003E-4</v>
      </c>
      <c r="M132" s="179">
        <f>[1]CO!U418</f>
        <v>1.63284E-2</v>
      </c>
      <c r="N132" s="179">
        <f>[1]piombo!U418</f>
        <v>8.1641999999999992E-2</v>
      </c>
      <c r="O132" s="179">
        <f>[1]cadmio!U418</f>
        <v>3.26568E-2</v>
      </c>
      <c r="P132" s="179">
        <f>[1]mercurio!U418</f>
        <v>3.26568E-2</v>
      </c>
      <c r="Q132" s="179">
        <f>[1]arsenico!U418</f>
        <v>1.3606999999999999E-2</v>
      </c>
      <c r="R132" s="179">
        <f>[1]cromo!U418</f>
        <v>8.1641999999999992E-2</v>
      </c>
      <c r="S132" s="179">
        <f>[1]rame!U418</f>
        <v>0.27213999999999999</v>
      </c>
      <c r="T132" s="179">
        <f>[1]nichel!U418</f>
        <v>8.1641999999999992E-2</v>
      </c>
      <c r="U132" s="179" t="str">
        <f>[1]selenio!U418</f>
        <v>NA</v>
      </c>
      <c r="V132" s="179">
        <f>[1]zinco!U418</f>
        <v>0.27213999999999999</v>
      </c>
      <c r="W132" s="179">
        <f>[1]Diossine!U418</f>
        <v>2.095478</v>
      </c>
      <c r="X132" s="159" t="s">
        <v>427</v>
      </c>
      <c r="Y132" s="159" t="s">
        <v>427</v>
      </c>
      <c r="Z132" s="159" t="s">
        <v>427</v>
      </c>
      <c r="AA132" s="159" t="s">
        <v>427</v>
      </c>
      <c r="AB132" s="179">
        <f>[1]PAH!U418</f>
        <v>1.63284E-2</v>
      </c>
      <c r="AC132" s="179">
        <f>[1]HCB!U418</f>
        <v>13.606999999999999</v>
      </c>
      <c r="AD132" s="179">
        <f>[1]PCB!U418</f>
        <v>0.13607</v>
      </c>
      <c r="AE132" s="160"/>
      <c r="AF132" s="159" t="s">
        <v>412</v>
      </c>
      <c r="AG132" s="159" t="s">
        <v>412</v>
      </c>
      <c r="AH132" s="159" t="s">
        <v>412</v>
      </c>
      <c r="AI132" s="159" t="s">
        <v>412</v>
      </c>
      <c r="AJ132" s="159" t="s">
        <v>412</v>
      </c>
      <c r="AK132" s="159">
        <f>'[1]dati attività'!M196</f>
        <v>27.213999999999999</v>
      </c>
      <c r="AL132" s="140" t="s">
        <v>417</v>
      </c>
    </row>
    <row r="133" spans="1:67" s="10" customFormat="1" ht="24.75" customHeight="1" thickBot="1">
      <c r="A133" s="101" t="s">
        <v>127</v>
      </c>
      <c r="B133" s="102" t="s">
        <v>348</v>
      </c>
      <c r="C133" s="95" t="s">
        <v>102</v>
      </c>
      <c r="D133" s="94" t="s">
        <v>106</v>
      </c>
      <c r="E133" s="179">
        <f>[1]NOx!U419</f>
        <v>8.0775689999999997E-3</v>
      </c>
      <c r="F133" s="179">
        <f>[1]NMVOC!U419</f>
        <v>3.39833E-4</v>
      </c>
      <c r="G133" s="179">
        <f>[1]SOx!U419</f>
        <v>1.4220704000000001E-2</v>
      </c>
      <c r="H133" s="179" t="str">
        <f>[1]NH3!U419</f>
        <v>NA</v>
      </c>
      <c r="I133" s="179">
        <f>[1]pm2.5!U419</f>
        <v>3.8165859999999999E-4</v>
      </c>
      <c r="J133" s="179">
        <f>[1]pm10!U419</f>
        <v>3.8165859999999999E-4</v>
      </c>
      <c r="K133" s="179">
        <f>[1]PST!U419</f>
        <v>3.8944755102040813E-4</v>
      </c>
      <c r="L133" s="179" t="str">
        <f>[1]BC!U419</f>
        <v>NA</v>
      </c>
      <c r="M133" s="179">
        <f>[1]CO!U419</f>
        <v>3.6858809999999998E-3</v>
      </c>
      <c r="N133" s="179">
        <f>[1]piombo!U419</f>
        <v>4.8622259999999992E-7</v>
      </c>
      <c r="O133" s="179">
        <f>[1]cadmio!U419</f>
        <v>8.1298509999999988E-8</v>
      </c>
      <c r="P133" s="179">
        <f>[1]mercurio!U419</f>
        <v>2.4415694000000004E-5</v>
      </c>
      <c r="Q133" s="179">
        <f>[1]arsenico!U419</f>
        <v>2.8755099999999998E-7</v>
      </c>
      <c r="R133" s="179">
        <f>[1]cromo!U419</f>
        <v>2.2063003999999997E-7</v>
      </c>
      <c r="S133" s="179">
        <f>[1]rame!U419</f>
        <v>2.0154711E-7</v>
      </c>
      <c r="T133" s="179">
        <f>[1]nichel!U419</f>
        <v>2.7970869999999995E-7</v>
      </c>
      <c r="U133" s="179" t="str">
        <f>[1]selenio!U419</f>
        <v>NA</v>
      </c>
      <c r="V133" s="179" t="str">
        <f>[1]zinco!U419</f>
        <v>NA</v>
      </c>
      <c r="W133" s="179">
        <f>[1]Diossine!U419</f>
        <v>4.3916879999999998E-4</v>
      </c>
      <c r="X133" s="159" t="s">
        <v>427</v>
      </c>
      <c r="Y133" s="159" t="s">
        <v>427</v>
      </c>
      <c r="Z133" s="159" t="s">
        <v>427</v>
      </c>
      <c r="AA133" s="159" t="s">
        <v>427</v>
      </c>
      <c r="AB133" s="179">
        <f>[1]PAH!U419</f>
        <v>2.6925229999999998E-10</v>
      </c>
      <c r="AC133" s="179" t="str">
        <f>[1]HCB!U419</f>
        <v>NA</v>
      </c>
      <c r="AD133" s="179" t="str">
        <f>[1]PCB!U419</f>
        <v>NA</v>
      </c>
      <c r="AE133" s="160"/>
      <c r="AF133" s="159" t="s">
        <v>412</v>
      </c>
      <c r="AG133" s="159" t="s">
        <v>412</v>
      </c>
      <c r="AH133" s="159" t="s">
        <v>412</v>
      </c>
      <c r="AI133" s="159" t="s">
        <v>412</v>
      </c>
      <c r="AJ133" s="159" t="s">
        <v>412</v>
      </c>
      <c r="AK133" s="191">
        <f>'[1]dati attività'!M197</f>
        <v>23941</v>
      </c>
      <c r="AL133" s="140" t="s">
        <v>418</v>
      </c>
    </row>
    <row r="134" spans="1:67" s="10" customFormat="1" ht="24.75" customHeight="1" thickBot="1">
      <c r="A134" s="101" t="s">
        <v>127</v>
      </c>
      <c r="B134" s="102" t="s">
        <v>349</v>
      </c>
      <c r="C134" s="109" t="s">
        <v>297</v>
      </c>
      <c r="D134" s="94" t="s">
        <v>106</v>
      </c>
      <c r="E134" s="179" t="str">
        <f>[1]NOx!U420</f>
        <v>NO</v>
      </c>
      <c r="F134" s="179" t="str">
        <f>[1]NMVOC!U420</f>
        <v>NO</v>
      </c>
      <c r="G134" s="179" t="str">
        <f>[1]SOx!U420</f>
        <v>NO</v>
      </c>
      <c r="H134" s="179" t="str">
        <f>[1]NH3!U420</f>
        <v>NO</v>
      </c>
      <c r="I134" s="179" t="str">
        <f>[1]pm2.5!U420</f>
        <v>NO</v>
      </c>
      <c r="J134" s="179" t="str">
        <f>[1]pm10!U420</f>
        <v>NO</v>
      </c>
      <c r="K134" s="179" t="str">
        <f>[1]PST!U420</f>
        <v>NO</v>
      </c>
      <c r="L134" s="179" t="str">
        <f>[1]BC!U420</f>
        <v>NO</v>
      </c>
      <c r="M134" s="179" t="str">
        <f>[1]CO!U420</f>
        <v>NO</v>
      </c>
      <c r="N134" s="179" t="str">
        <f>[1]piombo!U420</f>
        <v>NO</v>
      </c>
      <c r="O134" s="179" t="str">
        <f>[1]cadmio!U420</f>
        <v>NO</v>
      </c>
      <c r="P134" s="179" t="str">
        <f>[1]mercurio!U420</f>
        <v>NO</v>
      </c>
      <c r="Q134" s="179" t="str">
        <f>[1]arsenico!U420</f>
        <v>NO</v>
      </c>
      <c r="R134" s="179" t="str">
        <f>[1]cromo!U420</f>
        <v>NO</v>
      </c>
      <c r="S134" s="179" t="str">
        <f>[1]rame!U420</f>
        <v>NO</v>
      </c>
      <c r="T134" s="179" t="str">
        <f>[1]nichel!U420</f>
        <v>NO</v>
      </c>
      <c r="U134" s="179" t="str">
        <f>[1]selenio!U420</f>
        <v>NO</v>
      </c>
      <c r="V134" s="179" t="str">
        <f>[1]zinco!U420</f>
        <v>NO</v>
      </c>
      <c r="W134" s="179" t="str">
        <f>[1]Diossine!U420</f>
        <v>NO</v>
      </c>
      <c r="X134" s="179" t="s">
        <v>433</v>
      </c>
      <c r="Y134" s="179" t="s">
        <v>433</v>
      </c>
      <c r="Z134" s="179" t="s">
        <v>433</v>
      </c>
      <c r="AA134" s="179" t="s">
        <v>433</v>
      </c>
      <c r="AB134" s="179" t="str">
        <f>[1]PAH!U420</f>
        <v>NO</v>
      </c>
      <c r="AC134" s="179" t="str">
        <f>[1]HCB!U420</f>
        <v>NO</v>
      </c>
      <c r="AD134" s="179" t="str">
        <f>[1]PCB!U420</f>
        <v>NO</v>
      </c>
      <c r="AE134" s="160"/>
      <c r="AF134" s="191" t="s">
        <v>433</v>
      </c>
      <c r="AG134" s="191" t="s">
        <v>433</v>
      </c>
      <c r="AH134" s="191" t="s">
        <v>433</v>
      </c>
      <c r="AI134" s="191" t="s">
        <v>433</v>
      </c>
      <c r="AJ134" s="191" t="s">
        <v>433</v>
      </c>
      <c r="AK134" s="191" t="str">
        <f>'[1]dati attività'!M198</f>
        <v>NO</v>
      </c>
      <c r="AL134" s="140"/>
    </row>
    <row r="135" spans="1:67" s="10" customFormat="1" ht="24.75" customHeight="1" thickBot="1">
      <c r="A135" s="101" t="s">
        <v>127</v>
      </c>
      <c r="B135" s="101" t="s">
        <v>243</v>
      </c>
      <c r="C135" s="109" t="s">
        <v>296</v>
      </c>
      <c r="D135" s="94"/>
      <c r="E135" s="179">
        <f>[1]NOx!U421</f>
        <v>1.9942504501970753</v>
      </c>
      <c r="F135" s="179">
        <f>[1]NMVOC!U421</f>
        <v>2.3762216601477464</v>
      </c>
      <c r="G135" s="179" t="str">
        <f>[1]SOx!U421</f>
        <v>NA</v>
      </c>
      <c r="H135" s="179" t="str">
        <f>[1]NH3!U421</f>
        <v>NA</v>
      </c>
      <c r="I135" s="179">
        <f>[1]pm2.5!U421</f>
        <v>2.2321198725091271</v>
      </c>
      <c r="J135" s="179">
        <f>[1]pm10!U421</f>
        <v>2.6041398512606482</v>
      </c>
      <c r="K135" s="179">
        <f>[1]PST!U421</f>
        <v>2.8934887236229425</v>
      </c>
      <c r="L135" s="179">
        <f>[1]BC!U421</f>
        <v>0.93749034645383333</v>
      </c>
      <c r="M135" s="179">
        <f>[1]CO!U421</f>
        <v>49.034587063437122</v>
      </c>
      <c r="N135" s="179" t="str">
        <f>[1]piombo!U421</f>
        <v>NA</v>
      </c>
      <c r="O135" s="179" t="str">
        <f>[1]cadmio!U421</f>
        <v>NA</v>
      </c>
      <c r="P135" s="179" t="str">
        <f>[1]mercurio!U421</f>
        <v>NA</v>
      </c>
      <c r="Q135" s="179" t="str">
        <f>[1]arsenico!U421</f>
        <v>NA</v>
      </c>
      <c r="R135" s="179" t="str">
        <f>[1]cromo!U421</f>
        <v>NA</v>
      </c>
      <c r="S135" s="179" t="str">
        <f>[1]rame!U421</f>
        <v>NA</v>
      </c>
      <c r="T135" s="179" t="str">
        <f>[1]nichel!U421</f>
        <v>NA</v>
      </c>
      <c r="U135" s="179" t="str">
        <f>[1]selenio!U421</f>
        <v>NA</v>
      </c>
      <c r="V135" s="179" t="str">
        <f>[1]zinco!U421</f>
        <v>NA</v>
      </c>
      <c r="W135" s="179">
        <f>[1]Diossine!U421</f>
        <v>7.891332882608026</v>
      </c>
      <c r="X135" s="159" t="s">
        <v>427</v>
      </c>
      <c r="Y135" s="159" t="s">
        <v>427</v>
      </c>
      <c r="Z135" s="159" t="s">
        <v>427</v>
      </c>
      <c r="AA135" s="159" t="s">
        <v>427</v>
      </c>
      <c r="AB135" s="179">
        <f>[1]PAH!U421</f>
        <v>6.7707636132776861</v>
      </c>
      <c r="AC135" s="179" t="str">
        <f>[1]HCB!U421</f>
        <v>NA</v>
      </c>
      <c r="AD135" s="179" t="str">
        <f>[1]PCB!U421</f>
        <v>NA</v>
      </c>
      <c r="AE135" s="160"/>
      <c r="AF135" s="159" t="s">
        <v>412</v>
      </c>
      <c r="AG135" s="159" t="s">
        <v>412</v>
      </c>
      <c r="AH135" s="159" t="s">
        <v>412</v>
      </c>
      <c r="AI135" s="159" t="s">
        <v>412</v>
      </c>
      <c r="AJ135" s="159" t="s">
        <v>412</v>
      </c>
      <c r="AK135" s="191">
        <f>'[1]dati attività'!M199</f>
        <v>1060.6483842906384</v>
      </c>
      <c r="AL135" s="140" t="s">
        <v>440</v>
      </c>
    </row>
    <row r="136" spans="1:67" s="10" customFormat="1" ht="24.75" customHeight="1" thickBot="1">
      <c r="A136" s="101" t="s">
        <v>127</v>
      </c>
      <c r="B136" s="101" t="s">
        <v>114</v>
      </c>
      <c r="C136" s="109" t="s">
        <v>116</v>
      </c>
      <c r="D136" s="94"/>
      <c r="E136" s="179" t="str">
        <f>[1]NOx!U422</f>
        <v>NA</v>
      </c>
      <c r="F136" s="179" t="str">
        <f>[1]NMVOC!U422</f>
        <v>NA</v>
      </c>
      <c r="G136" s="179" t="str">
        <f>[1]SOx!U422</f>
        <v>NA</v>
      </c>
      <c r="H136" s="179" t="str">
        <f>[1]NH3!U422</f>
        <v>NA</v>
      </c>
      <c r="I136" s="179" t="str">
        <f>[1]pm2.5!U422</f>
        <v>NA</v>
      </c>
      <c r="J136" s="179" t="str">
        <f>[1]pm10!U422</f>
        <v>NA</v>
      </c>
      <c r="K136" s="179" t="str">
        <f>[1]PST!U422</f>
        <v>NA</v>
      </c>
      <c r="L136" s="179" t="str">
        <f>[1]BC!U422</f>
        <v>NA</v>
      </c>
      <c r="M136" s="179" t="str">
        <f>[1]CO!U422</f>
        <v>NA</v>
      </c>
      <c r="N136" s="179" t="str">
        <f>[1]piombo!U422</f>
        <v>NA</v>
      </c>
      <c r="O136" s="179" t="str">
        <f>[1]cadmio!U422</f>
        <v>NA</v>
      </c>
      <c r="P136" s="179" t="str">
        <f>[1]mercurio!U422</f>
        <v>NA</v>
      </c>
      <c r="Q136" s="179" t="str">
        <f>[1]arsenico!U422</f>
        <v>NA</v>
      </c>
      <c r="R136" s="179" t="str">
        <f>[1]cromo!U422</f>
        <v>NA</v>
      </c>
      <c r="S136" s="179" t="str">
        <f>[1]rame!U422</f>
        <v>NA</v>
      </c>
      <c r="T136" s="179" t="str">
        <f>[1]nichel!U422</f>
        <v>NA</v>
      </c>
      <c r="U136" s="179" t="str">
        <f>[1]selenio!U422</f>
        <v>NA</v>
      </c>
      <c r="V136" s="179" t="str">
        <f>[1]zinco!U422</f>
        <v>NA</v>
      </c>
      <c r="W136" s="179" t="str">
        <f>[1]Diossine!U422</f>
        <v>NA</v>
      </c>
      <c r="X136" s="179" t="s">
        <v>412</v>
      </c>
      <c r="Y136" s="179" t="s">
        <v>412</v>
      </c>
      <c r="Z136" s="179" t="s">
        <v>412</v>
      </c>
      <c r="AA136" s="179" t="s">
        <v>412</v>
      </c>
      <c r="AB136" s="179" t="str">
        <f>[1]PAH!U422</f>
        <v>NA</v>
      </c>
      <c r="AC136" s="179" t="str">
        <f>[1]HCB!U422</f>
        <v>NA</v>
      </c>
      <c r="AD136" s="179" t="str">
        <f>[1]PCB!U422</f>
        <v>NA</v>
      </c>
      <c r="AE136" s="160"/>
      <c r="AF136" s="159" t="s">
        <v>412</v>
      </c>
      <c r="AG136" s="159" t="s">
        <v>412</v>
      </c>
      <c r="AH136" s="159" t="s">
        <v>412</v>
      </c>
      <c r="AI136" s="159" t="s">
        <v>412</v>
      </c>
      <c r="AJ136" s="159" t="s">
        <v>412</v>
      </c>
      <c r="AK136" s="159">
        <f>'[1]dati attività'!M200</f>
        <v>1929.8367150193706</v>
      </c>
      <c r="AL136" s="140" t="s">
        <v>419</v>
      </c>
    </row>
    <row r="137" spans="1:67" s="10" customFormat="1" ht="24.75" customHeight="1" thickBot="1">
      <c r="A137" s="101" t="s">
        <v>127</v>
      </c>
      <c r="B137" s="101" t="s">
        <v>115</v>
      </c>
      <c r="C137" s="109" t="s">
        <v>117</v>
      </c>
      <c r="D137" s="94"/>
      <c r="E137" s="179" t="str">
        <f>[1]NOx!U423</f>
        <v>NA</v>
      </c>
      <c r="F137" s="179" t="str">
        <f>[1]NMVOC!U423</f>
        <v>NA</v>
      </c>
      <c r="G137" s="179" t="str">
        <f>[1]SOx!U423</f>
        <v>NA</v>
      </c>
      <c r="H137" s="179" t="str">
        <f>[1]NH3!U423</f>
        <v>NA</v>
      </c>
      <c r="I137" s="179" t="str">
        <f>[1]pm2.5!U423</f>
        <v>NA</v>
      </c>
      <c r="J137" s="179" t="str">
        <f>[1]pm10!U423</f>
        <v>NA</v>
      </c>
      <c r="K137" s="179" t="str">
        <f>[1]PST!U423</f>
        <v>NA</v>
      </c>
      <c r="L137" s="179" t="str">
        <f>[1]BC!U423</f>
        <v>NA</v>
      </c>
      <c r="M137" s="179" t="str">
        <f>[1]CO!U423</f>
        <v>NA</v>
      </c>
      <c r="N137" s="179" t="str">
        <f>[1]piombo!U423</f>
        <v>NA</v>
      </c>
      <c r="O137" s="179" t="str">
        <f>[1]cadmio!U423</f>
        <v>NA</v>
      </c>
      <c r="P137" s="179" t="str">
        <f>[1]mercurio!U423</f>
        <v>NA</v>
      </c>
      <c r="Q137" s="179" t="str">
        <f>[1]arsenico!U423</f>
        <v>NA</v>
      </c>
      <c r="R137" s="179" t="str">
        <f>[1]cromo!U423</f>
        <v>NA</v>
      </c>
      <c r="S137" s="179" t="str">
        <f>[1]rame!U423</f>
        <v>NA</v>
      </c>
      <c r="T137" s="179" t="str">
        <f>[1]nichel!U423</f>
        <v>NA</v>
      </c>
      <c r="U137" s="179" t="str">
        <f>[1]selenio!U423</f>
        <v>NA</v>
      </c>
      <c r="V137" s="179" t="str">
        <f>[1]zinco!U423</f>
        <v>NA</v>
      </c>
      <c r="W137" s="179" t="str">
        <f>[1]Diossine!U423</f>
        <v>NA</v>
      </c>
      <c r="X137" s="179" t="s">
        <v>412</v>
      </c>
      <c r="Y137" s="179" t="s">
        <v>412</v>
      </c>
      <c r="Z137" s="179" t="s">
        <v>412</v>
      </c>
      <c r="AA137" s="179" t="s">
        <v>412</v>
      </c>
      <c r="AB137" s="179" t="str">
        <f>[1]PAH!U423</f>
        <v>NA</v>
      </c>
      <c r="AC137" s="179" t="str">
        <f>[1]HCB!U423</f>
        <v>NA</v>
      </c>
      <c r="AD137" s="179" t="str">
        <f>[1]PCB!U423</f>
        <v>NA</v>
      </c>
      <c r="AE137" s="160"/>
      <c r="AF137" s="159" t="s">
        <v>412</v>
      </c>
      <c r="AG137" s="159" t="s">
        <v>412</v>
      </c>
      <c r="AH137" s="159" t="s">
        <v>412</v>
      </c>
      <c r="AI137" s="159" t="s">
        <v>412</v>
      </c>
      <c r="AJ137" s="159" t="s">
        <v>412</v>
      </c>
      <c r="AK137" s="159">
        <f>'[1]dati attività'!M201</f>
        <v>239.7416454871946</v>
      </c>
      <c r="AL137" s="140" t="s">
        <v>419</v>
      </c>
    </row>
    <row r="138" spans="1:67" s="10" customFormat="1" ht="24.75" customHeight="1" thickBot="1">
      <c r="A138" s="102" t="s">
        <v>127</v>
      </c>
      <c r="B138" s="102" t="s">
        <v>263</v>
      </c>
      <c r="C138" s="110" t="s">
        <v>264</v>
      </c>
      <c r="D138" s="137"/>
      <c r="E138" s="184" t="str">
        <f>[1]NOx!U424</f>
        <v>NO</v>
      </c>
      <c r="F138" s="179" t="str">
        <f>[1]NMVOC!U424</f>
        <v>NO</v>
      </c>
      <c r="G138" s="179" t="str">
        <f>[1]SOx!U424</f>
        <v>NO</v>
      </c>
      <c r="H138" s="179" t="str">
        <f>[1]NH3!U424</f>
        <v>NO</v>
      </c>
      <c r="I138" s="179" t="str">
        <f>[1]pm2.5!U424</f>
        <v>NO</v>
      </c>
      <c r="J138" s="179" t="str">
        <f>[1]pm10!U424</f>
        <v>NO</v>
      </c>
      <c r="K138" s="179" t="str">
        <f>[1]PST!U424</f>
        <v>NO</v>
      </c>
      <c r="L138" s="179" t="str">
        <f>[1]BC!U424</f>
        <v>NO</v>
      </c>
      <c r="M138" s="179" t="str">
        <f>[1]CO!U424</f>
        <v>NO</v>
      </c>
      <c r="N138" s="179" t="str">
        <f>[1]piombo!U424</f>
        <v>NO</v>
      </c>
      <c r="O138" s="179" t="str">
        <f>[1]cadmio!U424</f>
        <v>NO</v>
      </c>
      <c r="P138" s="179" t="str">
        <f>[1]mercurio!U424</f>
        <v>NO</v>
      </c>
      <c r="Q138" s="179" t="str">
        <f>[1]arsenico!U424</f>
        <v>NO</v>
      </c>
      <c r="R138" s="179" t="str">
        <f>[1]cromo!U424</f>
        <v>NO</v>
      </c>
      <c r="S138" s="179" t="str">
        <f>[1]rame!U424</f>
        <v>NO</v>
      </c>
      <c r="T138" s="179" t="str">
        <f>[1]nichel!U424</f>
        <v>NO</v>
      </c>
      <c r="U138" s="179" t="str">
        <f>[1]selenio!U424</f>
        <v>NO</v>
      </c>
      <c r="V138" s="179" t="str">
        <f>[1]zinco!U424</f>
        <v>NO</v>
      </c>
      <c r="W138" s="179" t="str">
        <f>[1]Diossine!U424</f>
        <v>NO</v>
      </c>
      <c r="X138" s="179" t="s">
        <v>433</v>
      </c>
      <c r="Y138" s="179" t="s">
        <v>433</v>
      </c>
      <c r="Z138" s="179" t="s">
        <v>433</v>
      </c>
      <c r="AA138" s="179" t="s">
        <v>433</v>
      </c>
      <c r="AB138" s="179" t="str">
        <f>[1]PAH!U424</f>
        <v>NO</v>
      </c>
      <c r="AC138" s="179" t="str">
        <f>[1]HCB!U424</f>
        <v>NO</v>
      </c>
      <c r="AD138" s="179" t="str">
        <f>[1]PCB!U424</f>
        <v>NO</v>
      </c>
      <c r="AE138" s="160"/>
      <c r="AF138" s="191" t="s">
        <v>433</v>
      </c>
      <c r="AG138" s="191" t="s">
        <v>433</v>
      </c>
      <c r="AH138" s="191" t="s">
        <v>433</v>
      </c>
      <c r="AI138" s="191" t="s">
        <v>433</v>
      </c>
      <c r="AJ138" s="191" t="s">
        <v>433</v>
      </c>
      <c r="AK138" s="191" t="str">
        <f>'[1]dati attività'!M202</f>
        <v>NO</v>
      </c>
      <c r="AL138" s="140" t="s">
        <v>419</v>
      </c>
    </row>
    <row r="139" spans="1:67" s="10" customFormat="1" ht="24.75" customHeight="1" thickBot="1">
      <c r="A139" s="102" t="s">
        <v>127</v>
      </c>
      <c r="B139" s="102" t="s">
        <v>244</v>
      </c>
      <c r="C139" s="110" t="s">
        <v>302</v>
      </c>
      <c r="D139" s="137" t="s">
        <v>109</v>
      </c>
      <c r="E139" s="184" t="str">
        <f>[1]NOx!U425</f>
        <v>NO</v>
      </c>
      <c r="F139" s="179" t="str">
        <f>[1]NMVOC!U425</f>
        <v>NO</v>
      </c>
      <c r="G139" s="179" t="str">
        <f>[1]SOx!U425</f>
        <v>NO</v>
      </c>
      <c r="H139" s="179" t="str">
        <f>[1]NH3!U425</f>
        <v>NO</v>
      </c>
      <c r="I139" s="179" t="str">
        <f>[1]pm2.5!U425</f>
        <v>NO</v>
      </c>
      <c r="J139" s="179" t="str">
        <f>[1]pm10!U425</f>
        <v>NO</v>
      </c>
      <c r="K139" s="179" t="str">
        <f>[1]PST!U425</f>
        <v>NO</v>
      </c>
      <c r="L139" s="179" t="str">
        <f>[1]BC!U425</f>
        <v>NO</v>
      </c>
      <c r="M139" s="179" t="str">
        <f>[1]CO!U425</f>
        <v>NO</v>
      </c>
      <c r="N139" s="179" t="str">
        <f>[1]piombo!U425</f>
        <v>NO</v>
      </c>
      <c r="O139" s="179" t="str">
        <f>[1]cadmio!U425</f>
        <v>NO</v>
      </c>
      <c r="P139" s="179" t="str">
        <f>[1]mercurio!U425</f>
        <v>NO</v>
      </c>
      <c r="Q139" s="179" t="str">
        <f>[1]arsenico!U425</f>
        <v>NO</v>
      </c>
      <c r="R139" s="179" t="str">
        <f>[1]cromo!U425</f>
        <v>NO</v>
      </c>
      <c r="S139" s="179" t="str">
        <f>[1]rame!U425</f>
        <v>NO</v>
      </c>
      <c r="T139" s="179" t="str">
        <f>[1]nichel!U425</f>
        <v>NO</v>
      </c>
      <c r="U139" s="179" t="str">
        <f>[1]selenio!U425</f>
        <v>NO</v>
      </c>
      <c r="V139" s="179" t="str">
        <f>[1]zinco!U425</f>
        <v>NO</v>
      </c>
      <c r="W139" s="179" t="str">
        <f>[1]Diossine!U425</f>
        <v>NO</v>
      </c>
      <c r="X139" s="179" t="s">
        <v>433</v>
      </c>
      <c r="Y139" s="179" t="s">
        <v>433</v>
      </c>
      <c r="Z139" s="179" t="s">
        <v>433</v>
      </c>
      <c r="AA139" s="179" t="s">
        <v>433</v>
      </c>
      <c r="AB139" s="179" t="str">
        <f>[1]PAH!U425</f>
        <v>NO</v>
      </c>
      <c r="AC139" s="179" t="str">
        <f>[1]HCB!U425</f>
        <v>NO</v>
      </c>
      <c r="AD139" s="179" t="str">
        <f>[1]PCB!U425</f>
        <v>NO</v>
      </c>
      <c r="AE139" s="160"/>
      <c r="AF139" s="191" t="s">
        <v>433</v>
      </c>
      <c r="AG139" s="191" t="s">
        <v>433</v>
      </c>
      <c r="AH139" s="191" t="s">
        <v>433</v>
      </c>
      <c r="AI139" s="191" t="s">
        <v>433</v>
      </c>
      <c r="AJ139" s="191" t="s">
        <v>433</v>
      </c>
      <c r="AK139" s="191" t="str">
        <f>'[1]dati attività'!M203</f>
        <v>NO</v>
      </c>
      <c r="AL139" s="140"/>
    </row>
    <row r="140" spans="1:67" s="10" customFormat="1" ht="24.75" customHeight="1" thickBot="1">
      <c r="A140" s="101" t="s">
        <v>128</v>
      </c>
      <c r="B140" s="67" t="s">
        <v>245</v>
      </c>
      <c r="C140" s="109" t="s">
        <v>295</v>
      </c>
      <c r="D140" s="94"/>
      <c r="E140" s="179" t="str">
        <f>[1]NOx!U426</f>
        <v>NO</v>
      </c>
      <c r="F140" s="179" t="str">
        <f>[1]NMVOC!U426</f>
        <v>NO</v>
      </c>
      <c r="G140" s="179" t="str">
        <f>[1]SOx!U426</f>
        <v>NO</v>
      </c>
      <c r="H140" s="179" t="str">
        <f>[1]NH3!U426</f>
        <v>NO</v>
      </c>
      <c r="I140" s="179" t="str">
        <f>[1]pm2.5!U426</f>
        <v>NO</v>
      </c>
      <c r="J140" s="179" t="str">
        <f>[1]pm10!U426</f>
        <v>NO</v>
      </c>
      <c r="K140" s="179" t="str">
        <f>[1]PST!U426</f>
        <v>NO</v>
      </c>
      <c r="L140" s="179" t="str">
        <f>[1]BC!U426</f>
        <v>NO</v>
      </c>
      <c r="M140" s="179" t="str">
        <f>[1]CO!U426</f>
        <v>NO</v>
      </c>
      <c r="N140" s="179" t="str">
        <f>[1]piombo!U426</f>
        <v>NO</v>
      </c>
      <c r="O140" s="179" t="str">
        <f>[1]cadmio!U426</f>
        <v>NO</v>
      </c>
      <c r="P140" s="179" t="str">
        <f>[1]mercurio!U426</f>
        <v>NO</v>
      </c>
      <c r="Q140" s="179" t="str">
        <f>[1]arsenico!U426</f>
        <v>NO</v>
      </c>
      <c r="R140" s="179" t="str">
        <f>[1]cromo!U426</f>
        <v>NO</v>
      </c>
      <c r="S140" s="179" t="str">
        <f>[1]rame!U426</f>
        <v>NO</v>
      </c>
      <c r="T140" s="179" t="str">
        <f>[1]nichel!U426</f>
        <v>NO</v>
      </c>
      <c r="U140" s="179" t="str">
        <f>[1]selenio!U426</f>
        <v>NO</v>
      </c>
      <c r="V140" s="179" t="str">
        <f>[1]zinco!U426</f>
        <v>NO</v>
      </c>
      <c r="W140" s="179" t="str">
        <f>[1]Diossine!U426</f>
        <v>NO</v>
      </c>
      <c r="X140" s="179" t="s">
        <v>433</v>
      </c>
      <c r="Y140" s="179" t="s">
        <v>433</v>
      </c>
      <c r="Z140" s="179" t="s">
        <v>433</v>
      </c>
      <c r="AA140" s="179" t="s">
        <v>433</v>
      </c>
      <c r="AB140" s="179" t="str">
        <f>[1]PAH!U426</f>
        <v>NO</v>
      </c>
      <c r="AC140" s="179" t="str">
        <f>[1]HCB!U426</f>
        <v>NO</v>
      </c>
      <c r="AD140" s="179" t="str">
        <f>[1]PCB!U426</f>
        <v>NO</v>
      </c>
      <c r="AE140" s="160"/>
      <c r="AF140" s="191" t="s">
        <v>433</v>
      </c>
      <c r="AG140" s="191" t="s">
        <v>433</v>
      </c>
      <c r="AH140" s="191" t="s">
        <v>433</v>
      </c>
      <c r="AI140" s="191" t="s">
        <v>433</v>
      </c>
      <c r="AJ140" s="191" t="s">
        <v>433</v>
      </c>
      <c r="AK140" s="191" t="str">
        <f>'[1]dati attività'!M204</f>
        <v>NA</v>
      </c>
      <c r="AL140" s="140"/>
    </row>
    <row r="141" spans="1:67" s="17" customFormat="1" ht="23.45" customHeight="1" thickBot="1">
      <c r="A141" s="55"/>
      <c r="B141" s="124" t="s">
        <v>25</v>
      </c>
      <c r="C141" s="125" t="s">
        <v>350</v>
      </c>
      <c r="D141" s="55"/>
      <c r="E141" s="196">
        <f>[1]NOx!U427</f>
        <v>1646.6983223450677</v>
      </c>
      <c r="F141" s="196">
        <f>[1]NMVOC!U427</f>
        <v>1751.4023717540153</v>
      </c>
      <c r="G141" s="196">
        <f>[1]SOx!U427</f>
        <v>1003.4090788981068</v>
      </c>
      <c r="H141" s="196">
        <f>[1]NH3!U427</f>
        <v>451.66250828558657</v>
      </c>
      <c r="I141" s="196">
        <f>[1]pm2.5!U427</f>
        <v>205.74832132969155</v>
      </c>
      <c r="J141" s="196">
        <f>[1]pm10!U427</f>
        <v>246.19565156714813</v>
      </c>
      <c r="K141" s="196">
        <f>[1]PST!U427</f>
        <v>296.31137019892856</v>
      </c>
      <c r="L141" s="196">
        <f>[1]BC!U427</f>
        <v>45.816645399099649</v>
      </c>
      <c r="M141" s="196">
        <f>[1]CO!U427</f>
        <v>6082.0670767951897</v>
      </c>
      <c r="N141" s="196">
        <f>[1]piombo!U427</f>
        <v>1617.9156337064178</v>
      </c>
      <c r="O141" s="196">
        <f>[1]cadmio!U427</f>
        <v>8.7389992565828081</v>
      </c>
      <c r="P141" s="196">
        <f>[1]mercurio!U427</f>
        <v>9.53479904343234</v>
      </c>
      <c r="Q141" s="196">
        <f>[1]arsenico!U427</f>
        <v>25.60320118081594</v>
      </c>
      <c r="R141" s="196">
        <f>[1]cromo!U427</f>
        <v>48.073681911958751</v>
      </c>
      <c r="S141" s="196">
        <f>[1]rame!U427</f>
        <v>145.45002948900037</v>
      </c>
      <c r="T141" s="196">
        <f>[1]nichel!U427</f>
        <v>98.264153216094556</v>
      </c>
      <c r="U141" s="196">
        <f>[1]selenio!U427</f>
        <v>10.099700532219479</v>
      </c>
      <c r="V141" s="196">
        <f>[1]zinco!U427</f>
        <v>879.78763377943267</v>
      </c>
      <c r="W141" s="196">
        <f>[1]Diossine!U427</f>
        <v>447.22840013666627</v>
      </c>
      <c r="X141" s="196" t="s">
        <v>427</v>
      </c>
      <c r="Y141" s="196" t="s">
        <v>427</v>
      </c>
      <c r="Z141" s="196" t="s">
        <v>427</v>
      </c>
      <c r="AA141" s="196" t="s">
        <v>427</v>
      </c>
      <c r="AB141" s="196">
        <f>[1]PAH!U427</f>
        <v>98.639900980727958</v>
      </c>
      <c r="AC141" s="196">
        <f>[1]HCB!U427</f>
        <v>37.906777132637679</v>
      </c>
      <c r="AD141" s="196">
        <f>[1]PCB!U427</f>
        <v>273.62903109458381</v>
      </c>
      <c r="AE141" s="165"/>
      <c r="AF141" s="164" t="s">
        <v>412</v>
      </c>
      <c r="AG141" s="164" t="s">
        <v>412</v>
      </c>
      <c r="AH141" s="164" t="s">
        <v>412</v>
      </c>
      <c r="AI141" s="164" t="s">
        <v>412</v>
      </c>
      <c r="AJ141" s="164" t="s">
        <v>412</v>
      </c>
      <c r="AK141" s="164" t="s">
        <v>412</v>
      </c>
      <c r="AL141" s="141"/>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12"/>
      <c r="D142" s="61"/>
      <c r="E142" s="166"/>
      <c r="F142" s="185"/>
      <c r="G142" s="185"/>
      <c r="H142" s="185"/>
      <c r="I142" s="185"/>
      <c r="J142" s="185"/>
      <c r="K142" s="185"/>
      <c r="L142" s="185"/>
      <c r="M142" s="185"/>
      <c r="N142" s="185"/>
      <c r="O142" s="185"/>
      <c r="P142" s="185"/>
      <c r="Q142" s="185"/>
      <c r="R142" s="185"/>
      <c r="S142" s="185"/>
      <c r="T142" s="185"/>
      <c r="U142" s="185"/>
      <c r="V142" s="185"/>
      <c r="W142" s="185"/>
      <c r="X142" s="166"/>
      <c r="Y142" s="166"/>
      <c r="Z142" s="166"/>
      <c r="AA142" s="166"/>
      <c r="AB142" s="185"/>
      <c r="AC142" s="185"/>
      <c r="AD142" s="185"/>
      <c r="AE142" s="167"/>
      <c r="AF142" s="166"/>
      <c r="AG142" s="166"/>
      <c r="AH142" s="166"/>
      <c r="AI142" s="166"/>
      <c r="AJ142" s="166"/>
      <c r="AK142" s="166"/>
      <c r="AL142" s="62"/>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2" t="s">
        <v>105</v>
      </c>
      <c r="C143" s="113" t="s">
        <v>373</v>
      </c>
      <c r="D143" s="56"/>
      <c r="E143" s="168" t="str">
        <f>[1]NOx!U429</f>
        <v>NO</v>
      </c>
      <c r="F143" s="186" t="str">
        <f>[1]NMVOC!U429</f>
        <v>NO</v>
      </c>
      <c r="G143" s="186" t="str">
        <f>[1]SOx!U429</f>
        <v>NO</v>
      </c>
      <c r="H143" s="186" t="str">
        <f>[1]NH3!U429</f>
        <v>NO</v>
      </c>
      <c r="I143" s="186" t="str">
        <f>[1]pm2.5!U429</f>
        <v>NO</v>
      </c>
      <c r="J143" s="186" t="str">
        <f>[1]pm10!U429</f>
        <v>NO</v>
      </c>
      <c r="K143" s="186" t="str">
        <f>[1]PST!U429</f>
        <v>NO</v>
      </c>
      <c r="L143" s="186" t="str">
        <f>[1]BC!U429</f>
        <v>NO</v>
      </c>
      <c r="M143" s="186" t="str">
        <f>[1]CO!U429</f>
        <v>NO</v>
      </c>
      <c r="N143" s="186" t="str">
        <f>[1]piombo!U429</f>
        <v>NO</v>
      </c>
      <c r="O143" s="186" t="str">
        <f>[1]cadmio!U429</f>
        <v>NO</v>
      </c>
      <c r="P143" s="186" t="str">
        <f>[1]mercurio!U429</f>
        <v>NO</v>
      </c>
      <c r="Q143" s="186" t="str">
        <f>[1]arsenico!U429</f>
        <v>NO</v>
      </c>
      <c r="R143" s="186" t="str">
        <f>[1]cromo!U429</f>
        <v>NO</v>
      </c>
      <c r="S143" s="186" t="str">
        <f>[1]rame!U429</f>
        <v>NO</v>
      </c>
      <c r="T143" s="186" t="str">
        <f>[1]nichel!U429</f>
        <v>NO</v>
      </c>
      <c r="U143" s="186" t="str">
        <f>[1]selenio!U429</f>
        <v>NO</v>
      </c>
      <c r="V143" s="186" t="str">
        <f>[1]zinco!U429</f>
        <v>NO</v>
      </c>
      <c r="W143" s="186" t="str">
        <f>[1]Diossine!U429</f>
        <v>NO</v>
      </c>
      <c r="X143" s="186" t="s">
        <v>433</v>
      </c>
      <c r="Y143" s="186" t="s">
        <v>433</v>
      </c>
      <c r="Z143" s="186" t="s">
        <v>433</v>
      </c>
      <c r="AA143" s="186" t="s">
        <v>433</v>
      </c>
      <c r="AB143" s="186" t="str">
        <f>[1]PAH!U429</f>
        <v>NO</v>
      </c>
      <c r="AC143" s="186" t="str">
        <f>[1]HCB!U429</f>
        <v>NO</v>
      </c>
      <c r="AD143" s="186" t="str">
        <f>[1]PCB!U429</f>
        <v>NO</v>
      </c>
      <c r="AE143" s="169"/>
      <c r="AF143" s="186" t="s">
        <v>433</v>
      </c>
      <c r="AG143" s="186" t="s">
        <v>433</v>
      </c>
      <c r="AH143" s="186" t="s">
        <v>433</v>
      </c>
      <c r="AI143" s="186" t="s">
        <v>433</v>
      </c>
      <c r="AJ143" s="186" t="s">
        <v>433</v>
      </c>
      <c r="AK143" s="186" t="s">
        <v>433</v>
      </c>
      <c r="AL143" s="142"/>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9"/>
      <c r="B144" s="126" t="s">
        <v>361</v>
      </c>
      <c r="C144" s="127" t="s">
        <v>375</v>
      </c>
      <c r="D144" s="99" t="s">
        <v>334</v>
      </c>
      <c r="E144" s="193">
        <f>[1]NOx!U430</f>
        <v>1646.6983223450677</v>
      </c>
      <c r="F144" s="187">
        <f>[1]NMVOC!U430</f>
        <v>1751.4023717540153</v>
      </c>
      <c r="G144" s="187">
        <f>[1]SOx!U430</f>
        <v>1003.4090788981068</v>
      </c>
      <c r="H144" s="187">
        <f>[1]NH3!U430</f>
        <v>451.66250828558657</v>
      </c>
      <c r="I144" s="187">
        <f>[1]pm2.5!U430</f>
        <v>205.74832132969155</v>
      </c>
      <c r="J144" s="187">
        <f>[1]pm10!U430</f>
        <v>246.19565156714813</v>
      </c>
      <c r="K144" s="187">
        <f>[1]PST!U430</f>
        <v>296.31137019892856</v>
      </c>
      <c r="L144" s="187">
        <f>[1]BC!U430</f>
        <v>45.816645399099649</v>
      </c>
      <c r="M144" s="187">
        <f>[1]CO!U430</f>
        <v>6082.0670767951897</v>
      </c>
      <c r="N144" s="187">
        <f>[1]piombo!U430</f>
        <v>1617.9156337064178</v>
      </c>
      <c r="O144" s="187">
        <f>[1]cadmio!U430</f>
        <v>8.7389992565828081</v>
      </c>
      <c r="P144" s="187">
        <f>[1]mercurio!U430</f>
        <v>9.53479904343234</v>
      </c>
      <c r="Q144" s="187">
        <f>[1]arsenico!U430</f>
        <v>25.60320118081594</v>
      </c>
      <c r="R144" s="187">
        <f>[1]cromo!U430</f>
        <v>48.073681911958751</v>
      </c>
      <c r="S144" s="187">
        <f>[1]rame!U430</f>
        <v>145.45002948900037</v>
      </c>
      <c r="T144" s="187">
        <f>[1]nichel!U430</f>
        <v>98.264153216094556</v>
      </c>
      <c r="U144" s="187">
        <f>[1]selenio!U430</f>
        <v>10.099700532219479</v>
      </c>
      <c r="V144" s="187">
        <f>[1]zinco!U430</f>
        <v>879.78763377943267</v>
      </c>
      <c r="W144" s="187">
        <f>[1]Diossine!U430</f>
        <v>447.22840013666627</v>
      </c>
      <c r="X144" s="170" t="s">
        <v>427</v>
      </c>
      <c r="Y144" s="170" t="s">
        <v>427</v>
      </c>
      <c r="Z144" s="170" t="s">
        <v>427</v>
      </c>
      <c r="AA144" s="170" t="s">
        <v>427</v>
      </c>
      <c r="AB144" s="187">
        <f>[1]PAH!U430</f>
        <v>98.639900980727958</v>
      </c>
      <c r="AC144" s="187">
        <f>[1]HCB!U430</f>
        <v>37.906777132637679</v>
      </c>
      <c r="AD144" s="187">
        <f>[1]PCB!U430</f>
        <v>273.62903109458381</v>
      </c>
      <c r="AE144" s="171"/>
      <c r="AF144" s="170" t="s">
        <v>412</v>
      </c>
      <c r="AG144" s="170" t="s">
        <v>412</v>
      </c>
      <c r="AH144" s="170" t="s">
        <v>412</v>
      </c>
      <c r="AI144" s="170" t="s">
        <v>412</v>
      </c>
      <c r="AJ144" s="170" t="s">
        <v>412</v>
      </c>
      <c r="AK144" s="170" t="s">
        <v>412</v>
      </c>
      <c r="AL144" s="143"/>
    </row>
    <row r="145" spans="1:67" s="12" customFormat="1" ht="18" customHeight="1" thickBot="1">
      <c r="A145" s="59"/>
      <c r="B145" s="60"/>
      <c r="C145" s="112"/>
      <c r="D145" s="61"/>
      <c r="E145" s="166"/>
      <c r="F145" s="185"/>
      <c r="G145" s="185"/>
      <c r="H145" s="185"/>
      <c r="I145" s="185"/>
      <c r="J145" s="185"/>
      <c r="K145" s="185"/>
      <c r="L145" s="185"/>
      <c r="M145" s="185"/>
      <c r="N145" s="185"/>
      <c r="O145" s="185"/>
      <c r="P145" s="185"/>
      <c r="Q145" s="185"/>
      <c r="R145" s="185"/>
      <c r="S145" s="185"/>
      <c r="T145" s="185"/>
      <c r="U145" s="185"/>
      <c r="V145" s="185"/>
      <c r="W145" s="185"/>
      <c r="X145" s="166"/>
      <c r="Y145" s="166"/>
      <c r="Z145" s="166"/>
      <c r="AA145" s="166"/>
      <c r="AB145" s="185"/>
      <c r="AC145" s="185"/>
      <c r="AD145" s="185"/>
      <c r="AE145" s="166"/>
      <c r="AF145" s="166"/>
      <c r="AG145" s="166"/>
      <c r="AH145" s="166"/>
      <c r="AI145" s="166"/>
      <c r="AJ145" s="166"/>
      <c r="AK145" s="166"/>
      <c r="AL145" s="62"/>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4"/>
      <c r="D146" s="61"/>
      <c r="E146" s="166"/>
      <c r="F146" s="185"/>
      <c r="G146" s="185"/>
      <c r="H146" s="185"/>
      <c r="I146" s="185"/>
      <c r="J146" s="185"/>
      <c r="K146" s="185"/>
      <c r="L146" s="185"/>
      <c r="M146" s="185"/>
      <c r="N146" s="185"/>
      <c r="O146" s="185"/>
      <c r="P146" s="185"/>
      <c r="Q146" s="185"/>
      <c r="R146" s="185"/>
      <c r="S146" s="185"/>
      <c r="T146" s="185"/>
      <c r="U146" s="185"/>
      <c r="V146" s="185"/>
      <c r="W146" s="185"/>
      <c r="X146" s="166"/>
      <c r="Y146" s="166"/>
      <c r="Z146" s="166"/>
      <c r="AA146" s="166"/>
      <c r="AB146" s="185"/>
      <c r="AC146" s="185"/>
      <c r="AD146" s="185"/>
      <c r="AE146" s="167"/>
      <c r="AF146" s="166"/>
      <c r="AG146" s="166"/>
      <c r="AH146" s="166"/>
      <c r="AI146" s="166"/>
      <c r="AJ146" s="166"/>
      <c r="AK146" s="166"/>
      <c r="AL146" s="62"/>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31" t="s">
        <v>360</v>
      </c>
      <c r="B147" s="132"/>
      <c r="C147" s="132"/>
      <c r="D147" s="132"/>
      <c r="E147" s="178"/>
      <c r="F147" s="188"/>
      <c r="G147" s="188"/>
      <c r="H147" s="188"/>
      <c r="I147" s="188"/>
      <c r="J147" s="188"/>
      <c r="K147" s="188"/>
      <c r="L147" s="188"/>
      <c r="M147" s="188"/>
      <c r="N147" s="188"/>
      <c r="O147" s="188"/>
      <c r="P147" s="188"/>
      <c r="Q147" s="188"/>
      <c r="R147" s="188"/>
      <c r="S147" s="188"/>
      <c r="T147" s="188"/>
      <c r="U147" s="188"/>
      <c r="V147" s="188"/>
      <c r="W147" s="188"/>
      <c r="X147" s="178"/>
      <c r="Y147" s="178"/>
      <c r="Z147" s="178"/>
      <c r="AA147" s="178"/>
      <c r="AB147" s="188"/>
      <c r="AC147" s="188"/>
      <c r="AD147" s="188"/>
      <c r="AE147" s="169"/>
      <c r="AF147" s="178"/>
      <c r="AG147" s="178"/>
      <c r="AH147" s="178"/>
      <c r="AI147" s="178"/>
      <c r="AJ147" s="178"/>
      <c r="AK147" s="178"/>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133</v>
      </c>
      <c r="B148" s="47" t="s">
        <v>247</v>
      </c>
      <c r="C148" s="115" t="s">
        <v>313</v>
      </c>
      <c r="D148" s="57"/>
      <c r="E148" s="194">
        <f>[1]NOx!U434</f>
        <v>33.175195465689711</v>
      </c>
      <c r="F148" s="189">
        <f>[1]NMVOC!U434</f>
        <v>1.2047572698809066</v>
      </c>
      <c r="G148" s="189">
        <f>[1]SOx!U434</f>
        <v>2.2058541684585151</v>
      </c>
      <c r="H148" s="189" t="str">
        <f>[1]NH3!U434</f>
        <v>NA</v>
      </c>
      <c r="I148" s="189">
        <f>[1]pm2.5!U434</f>
        <v>0.4548725906950668</v>
      </c>
      <c r="J148" s="189">
        <f>[1]pm10!U434</f>
        <v>0.4548725906950668</v>
      </c>
      <c r="K148" s="189">
        <f>[1]PST!U434</f>
        <v>0.46415570479088453</v>
      </c>
      <c r="L148" s="189">
        <f>[1]BC!U434</f>
        <v>0.21833884353363206</v>
      </c>
      <c r="M148" s="189">
        <f>[1]CO!U434</f>
        <v>2.7372693871174358</v>
      </c>
      <c r="N148" s="189">
        <f>[1]piombo!U434</f>
        <v>3.532896036203157</v>
      </c>
      <c r="O148" s="189">
        <f>[1]cadmio!U434</f>
        <v>1.1029270842292573E-3</v>
      </c>
      <c r="P148" s="189" t="str">
        <f>[1]mercurio!U434</f>
        <v>NA</v>
      </c>
      <c r="Q148" s="189" t="str">
        <f>[1]arsenico!U434</f>
        <v>NA</v>
      </c>
      <c r="R148" s="189">
        <f>[1]cromo!U434</f>
        <v>1.0074135987350014E-3</v>
      </c>
      <c r="S148" s="189">
        <f>[1]rame!U434</f>
        <v>1.375065047933465E-2</v>
      </c>
      <c r="T148" s="189">
        <f>[1]nichel!U434</f>
        <v>3.308781252687772E-3</v>
      </c>
      <c r="U148" s="189">
        <f>[1]selenio!U434</f>
        <v>3.3087812526877709E-2</v>
      </c>
      <c r="V148" s="189">
        <f>[1]zinco!U434</f>
        <v>6.6032244532805637E-2</v>
      </c>
      <c r="W148" s="189" t="str">
        <f>[1]Diossine!U434</f>
        <v>NA</v>
      </c>
      <c r="X148" s="172" t="s">
        <v>427</v>
      </c>
      <c r="Y148" s="172" t="s">
        <v>427</v>
      </c>
      <c r="Z148" s="172" t="s">
        <v>427</v>
      </c>
      <c r="AA148" s="172" t="s">
        <v>427</v>
      </c>
      <c r="AB148" s="189">
        <f>[1]PAH!U434</f>
        <v>1.2047572698809066E-3</v>
      </c>
      <c r="AC148" s="189" t="str">
        <f>[1]HCB!U434</f>
        <v>NA</v>
      </c>
      <c r="AD148" s="189" t="str">
        <f>[1]PCB!U434</f>
        <v>NA</v>
      </c>
      <c r="AE148" s="173"/>
      <c r="AF148" s="192">
        <f>'[1]dati attività'!M212</f>
        <v>23771.650660939489</v>
      </c>
      <c r="AG148" s="172" t="s">
        <v>433</v>
      </c>
      <c r="AH148" s="172" t="s">
        <v>433</v>
      </c>
      <c r="AI148" s="172" t="s">
        <v>433</v>
      </c>
      <c r="AJ148" s="172" t="s">
        <v>433</v>
      </c>
      <c r="AK148" s="172" t="s">
        <v>412</v>
      </c>
      <c r="AL148" s="144" t="s">
        <v>420</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133</v>
      </c>
      <c r="B149" s="47" t="s">
        <v>246</v>
      </c>
      <c r="C149" s="115" t="s">
        <v>323</v>
      </c>
      <c r="D149" s="57"/>
      <c r="E149" s="194">
        <f>[1]NOx!U435</f>
        <v>7.9528953453921813</v>
      </c>
      <c r="F149" s="189">
        <f>[1]NMVOC!U435</f>
        <v>0.37543996850773942</v>
      </c>
      <c r="G149" s="189">
        <f>[1]SOx!U435</f>
        <v>0.54782560303364203</v>
      </c>
      <c r="H149" s="189" t="str">
        <f>[1]NH3!U435</f>
        <v>NA</v>
      </c>
      <c r="I149" s="189">
        <f>[1]pm2.5!U435</f>
        <v>0.1094811206067284</v>
      </c>
      <c r="J149" s="189">
        <f>[1]pm10!U435</f>
        <v>0.1094811206067284</v>
      </c>
      <c r="K149" s="189">
        <f>[1]PST!U435</f>
        <v>0.1117154291905392</v>
      </c>
      <c r="L149" s="189">
        <f>[1]BC!U435</f>
        <v>5.2116657891229629E-2</v>
      </c>
      <c r="M149" s="189">
        <f>[1]CO!U435</f>
        <v>9.2742963561811944</v>
      </c>
      <c r="N149" s="189">
        <f>[1]piombo!U435</f>
        <v>0.86618628581868118</v>
      </c>
      <c r="O149" s="189">
        <f>[1]cadmio!U435</f>
        <v>3.4041280151682107E-4</v>
      </c>
      <c r="P149" s="189" t="str">
        <f>[1]mercurio!U435</f>
        <v>NA</v>
      </c>
      <c r="Q149" s="189" t="str">
        <f>[1]arsenico!U435</f>
        <v>NA</v>
      </c>
      <c r="R149" s="189">
        <f>[1]cromo!U435</f>
        <v>5.9699505290546388E-4</v>
      </c>
      <c r="S149" s="189">
        <f>[1]rame!U435</f>
        <v>1.5271348815315333E-2</v>
      </c>
      <c r="T149" s="189">
        <f>[1]nichel!U435</f>
        <v>1.3012384045504636E-3</v>
      </c>
      <c r="U149" s="189">
        <f>[1]selenio!U435</f>
        <v>8.1823840455046339E-3</v>
      </c>
      <c r="V149" s="189">
        <f>[1]zinco!U435</f>
        <v>2.3189614426812079E-2</v>
      </c>
      <c r="W149" s="189" t="str">
        <f>[1]Diossine!U435</f>
        <v>NA</v>
      </c>
      <c r="X149" s="172" t="s">
        <v>427</v>
      </c>
      <c r="Y149" s="172" t="s">
        <v>427</v>
      </c>
      <c r="Z149" s="172" t="s">
        <v>427</v>
      </c>
      <c r="AA149" s="172" t="s">
        <v>427</v>
      </c>
      <c r="AB149" s="189">
        <f>[1]PAH!U435</f>
        <v>1.399743996850774E-2</v>
      </c>
      <c r="AC149" s="189" t="str">
        <f>[1]HCB!U435</f>
        <v>NA</v>
      </c>
      <c r="AD149" s="189" t="str">
        <f>[1]PCB!U435</f>
        <v>NA</v>
      </c>
      <c r="AE149" s="173"/>
      <c r="AF149" s="192">
        <f>'[1]dati attività'!M213</f>
        <v>0</v>
      </c>
      <c r="AG149" s="172" t="s">
        <v>433</v>
      </c>
      <c r="AH149" s="172" t="s">
        <v>433</v>
      </c>
      <c r="AI149" s="172" t="s">
        <v>433</v>
      </c>
      <c r="AJ149" s="172" t="s">
        <v>433</v>
      </c>
      <c r="AK149" s="172" t="s">
        <v>412</v>
      </c>
      <c r="AL149" s="144" t="s">
        <v>420</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134</v>
      </c>
      <c r="B150" s="47" t="s">
        <v>248</v>
      </c>
      <c r="C150" s="115" t="s">
        <v>45</v>
      </c>
      <c r="D150" s="57"/>
      <c r="E150" s="194">
        <f>[1]NOx!U436</f>
        <v>58.251383627137571</v>
      </c>
      <c r="F150" s="189">
        <f>[1]NMVOC!U436</f>
        <v>2.2969495718921213</v>
      </c>
      <c r="G150" s="189">
        <f>[1]SOx!U436</f>
        <v>55.237770417001286</v>
      </c>
      <c r="H150" s="189">
        <f>[1]NH3!U436</f>
        <v>6.584095187702122E-3</v>
      </c>
      <c r="I150" s="189">
        <f>[1]pm2.5!U436</f>
        <v>6.4775270156693479</v>
      </c>
      <c r="J150" s="189">
        <f>[1]pm10!U436</f>
        <v>6.4835954310238524</v>
      </c>
      <c r="K150" s="189">
        <f>[1]PST!U436</f>
        <v>6.6159137051263794</v>
      </c>
      <c r="L150" s="189">
        <f>[1]BC!U436</f>
        <v>0.80462820903626386</v>
      </c>
      <c r="M150" s="189">
        <f>[1]CO!U436</f>
        <v>7.0722801047427284</v>
      </c>
      <c r="N150" s="189">
        <f>[1]piombo!U436</f>
        <v>0.19272026658769822</v>
      </c>
      <c r="O150" s="189">
        <f>[1]cadmio!U436</f>
        <v>1.1704180549144688E-2</v>
      </c>
      <c r="P150" s="189" t="str">
        <f>[1]mercurio!U436</f>
        <v>NA</v>
      </c>
      <c r="Q150" s="189">
        <f>[1]arsenico!U436</f>
        <v>9.2125719940726852E-2</v>
      </c>
      <c r="R150" s="189">
        <f>[1]cromo!U436</f>
        <v>5.4498202691991827E-2</v>
      </c>
      <c r="S150" s="189">
        <f>[1]rame!U436</f>
        <v>9.2125719940726852E-2</v>
      </c>
      <c r="T150" s="189">
        <f>[1]nichel!U436</f>
        <v>2.9421439858522684</v>
      </c>
      <c r="U150" s="189">
        <f>[1]selenio!U436</f>
        <v>0.21488292787604979</v>
      </c>
      <c r="V150" s="189">
        <f>[1]zinco!U436</f>
        <v>0.52760590502321303</v>
      </c>
      <c r="W150" s="189" t="str">
        <f>[1]Diossine!U436</f>
        <v>NA</v>
      </c>
      <c r="X150" s="172" t="s">
        <v>427</v>
      </c>
      <c r="Y150" s="172" t="s">
        <v>427</v>
      </c>
      <c r="Z150" s="172" t="s">
        <v>427</v>
      </c>
      <c r="AA150" s="172" t="s">
        <v>427</v>
      </c>
      <c r="AB150" s="189">
        <f>[1]PAH!U436</f>
        <v>3.8544053317539642E-2</v>
      </c>
      <c r="AC150" s="189" t="str">
        <f>[1]HCB!U436</f>
        <v>NA</v>
      </c>
      <c r="AD150" s="189" t="str">
        <f>[1]PCB!U436</f>
        <v>NA</v>
      </c>
      <c r="AE150" s="173"/>
      <c r="AF150" s="192">
        <f>'[1]dati attività'!M214</f>
        <v>0</v>
      </c>
      <c r="AG150" s="172" t="s">
        <v>433</v>
      </c>
      <c r="AH150" s="172" t="s">
        <v>433</v>
      </c>
      <c r="AI150" s="172" t="s">
        <v>433</v>
      </c>
      <c r="AJ150" s="172" t="s">
        <v>433</v>
      </c>
      <c r="AK150" s="172" t="s">
        <v>412</v>
      </c>
      <c r="AL150" s="144" t="s">
        <v>420</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249</v>
      </c>
      <c r="C151" s="115" t="s">
        <v>120</v>
      </c>
      <c r="D151" s="57"/>
      <c r="E151" s="189" t="str">
        <f>[1]NOx!U437</f>
        <v>NE</v>
      </c>
      <c r="F151" s="189" t="str">
        <f>[1]NMVOC!U437</f>
        <v>NE</v>
      </c>
      <c r="G151" s="189" t="str">
        <f>[1]SOx!U437</f>
        <v>NE</v>
      </c>
      <c r="H151" s="189" t="str">
        <f>[1]NH3!U437</f>
        <v>NE</v>
      </c>
      <c r="I151" s="189" t="str">
        <f>[1]pm2.5!U437</f>
        <v>NE</v>
      </c>
      <c r="J151" s="189" t="str">
        <f>[1]pm10!U437</f>
        <v>NE</v>
      </c>
      <c r="K151" s="189" t="str">
        <f>[1]PST!U437</f>
        <v>NE</v>
      </c>
      <c r="L151" s="189" t="str">
        <f>[1]BC!U437</f>
        <v>NE</v>
      </c>
      <c r="M151" s="189" t="str">
        <f>[1]CO!U437</f>
        <v>NE</v>
      </c>
      <c r="N151" s="189" t="str">
        <f>[1]piombo!U437</f>
        <v>NE</v>
      </c>
      <c r="O151" s="189" t="str">
        <f>[1]cadmio!U437</f>
        <v>NE</v>
      </c>
      <c r="P151" s="189" t="str">
        <f>[1]mercurio!U437</f>
        <v>NE</v>
      </c>
      <c r="Q151" s="189" t="str">
        <f>[1]arsenico!U437</f>
        <v>NE</v>
      </c>
      <c r="R151" s="189" t="str">
        <f>[1]cromo!U437</f>
        <v>NE</v>
      </c>
      <c r="S151" s="189" t="str">
        <f>[1]rame!U437</f>
        <v>NE</v>
      </c>
      <c r="T151" s="189" t="str">
        <f>[1]nichel!U437</f>
        <v>NE</v>
      </c>
      <c r="U151" s="189" t="str">
        <f>[1]selenio!U437</f>
        <v>NE</v>
      </c>
      <c r="V151" s="189" t="str">
        <f>[1]zinco!U437</f>
        <v>NE</v>
      </c>
      <c r="W151" s="189" t="str">
        <f>[1]Diossine!U437</f>
        <v>NE</v>
      </c>
      <c r="X151" s="172" t="s">
        <v>427</v>
      </c>
      <c r="Y151" s="172" t="s">
        <v>427</v>
      </c>
      <c r="Z151" s="172" t="s">
        <v>427</v>
      </c>
      <c r="AA151" s="172" t="s">
        <v>427</v>
      </c>
      <c r="AB151" s="189" t="str">
        <f>[1]PAH!U437</f>
        <v>NE</v>
      </c>
      <c r="AC151" s="189" t="str">
        <f>[1]HCB!U437</f>
        <v>NE</v>
      </c>
      <c r="AD151" s="189" t="str">
        <f>[1]PCB!U437</f>
        <v>NE</v>
      </c>
      <c r="AE151" s="173"/>
      <c r="AF151" s="192" t="str">
        <f>'[1]dati attività'!M215</f>
        <v>NE</v>
      </c>
      <c r="AG151" s="192" t="s">
        <v>427</v>
      </c>
      <c r="AH151" s="192" t="s">
        <v>427</v>
      </c>
      <c r="AI151" s="192" t="s">
        <v>427</v>
      </c>
      <c r="AJ151" s="192" t="s">
        <v>427</v>
      </c>
      <c r="AK151" s="172" t="s">
        <v>412</v>
      </c>
      <c r="AL151" s="144"/>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331</v>
      </c>
      <c r="C152" s="115" t="s">
        <v>121</v>
      </c>
      <c r="D152" s="57"/>
      <c r="E152" s="189" t="str">
        <f>[1]NOx!U438</f>
        <v>NA</v>
      </c>
      <c r="F152" s="189" t="str">
        <f>[1]NMVOC!U438</f>
        <v>NA</v>
      </c>
      <c r="G152" s="189" t="str">
        <f>[1]SOx!U438</f>
        <v>NA</v>
      </c>
      <c r="H152" s="189" t="str">
        <f>[1]NH3!U438</f>
        <v>NA</v>
      </c>
      <c r="I152" s="189" t="str">
        <f>[1]pm2.5!U438</f>
        <v>NA</v>
      </c>
      <c r="J152" s="189" t="str">
        <f>[1]pm10!U438</f>
        <v>NA</v>
      </c>
      <c r="K152" s="189" t="str">
        <f>[1]PST!U438</f>
        <v>NA</v>
      </c>
      <c r="L152" s="189" t="str">
        <f>[1]BC!U438</f>
        <v>NA</v>
      </c>
      <c r="M152" s="189" t="str">
        <f>[1]CO!U438</f>
        <v>NA</v>
      </c>
      <c r="N152" s="189" t="str">
        <f>[1]piombo!U438</f>
        <v>NA</v>
      </c>
      <c r="O152" s="189" t="str">
        <f>[1]cadmio!U438</f>
        <v>NA</v>
      </c>
      <c r="P152" s="189" t="str">
        <f>[1]mercurio!U438</f>
        <v>NA</v>
      </c>
      <c r="Q152" s="189" t="str">
        <f>[1]arsenico!U438</f>
        <v>NA</v>
      </c>
      <c r="R152" s="189" t="str">
        <f>[1]cromo!U438</f>
        <v>NA</v>
      </c>
      <c r="S152" s="189" t="str">
        <f>[1]rame!U438</f>
        <v>NA</v>
      </c>
      <c r="T152" s="189" t="str">
        <f>[1]nichel!U438</f>
        <v>NA</v>
      </c>
      <c r="U152" s="189" t="str">
        <f>[1]selenio!U438</f>
        <v>NA</v>
      </c>
      <c r="V152" s="189" t="str">
        <f>[1]zinco!U438</f>
        <v>NA</v>
      </c>
      <c r="W152" s="189" t="str">
        <f>[1]Diossine!U438</f>
        <v>NA</v>
      </c>
      <c r="X152" s="172" t="s">
        <v>412</v>
      </c>
      <c r="Y152" s="172" t="s">
        <v>412</v>
      </c>
      <c r="Z152" s="172" t="s">
        <v>412</v>
      </c>
      <c r="AA152" s="172" t="s">
        <v>412</v>
      </c>
      <c r="AB152" s="189" t="str">
        <f>[1]PAH!U438</f>
        <v>NA</v>
      </c>
      <c r="AC152" s="189" t="str">
        <f>[1]HCB!U438</f>
        <v>NA</v>
      </c>
      <c r="AD152" s="189" t="str">
        <f>[1]PCB!U438</f>
        <v>NA</v>
      </c>
      <c r="AE152" s="173"/>
      <c r="AF152" s="192" t="str">
        <f>'[1]dati attività'!M216</f>
        <v>NA</v>
      </c>
      <c r="AG152" s="172" t="s">
        <v>412</v>
      </c>
      <c r="AH152" s="172" t="s">
        <v>412</v>
      </c>
      <c r="AI152" s="172" t="s">
        <v>412</v>
      </c>
      <c r="AJ152" s="172" t="s">
        <v>412</v>
      </c>
      <c r="AK152" s="172" t="s">
        <v>412</v>
      </c>
      <c r="AL152" s="145"/>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250</v>
      </c>
      <c r="C153" s="115" t="s">
        <v>320</v>
      </c>
      <c r="D153" s="57"/>
      <c r="E153" s="189" t="str">
        <f>[1]NOx!U439</f>
        <v>NA</v>
      </c>
      <c r="F153" s="189" t="str">
        <f>[1]NMVOC!U439</f>
        <v>NA</v>
      </c>
      <c r="G153" s="189" t="str">
        <f>[1]SOx!U439</f>
        <v>NA</v>
      </c>
      <c r="H153" s="189" t="str">
        <f>[1]NH3!U439</f>
        <v>NA</v>
      </c>
      <c r="I153" s="189" t="str">
        <f>[1]pm2.5!U439</f>
        <v>NA</v>
      </c>
      <c r="J153" s="189" t="str">
        <f>[1]pm10!U439</f>
        <v>NA</v>
      </c>
      <c r="K153" s="189" t="str">
        <f>[1]PST!U439</f>
        <v>NA</v>
      </c>
      <c r="L153" s="189" t="str">
        <f>[1]BC!U439</f>
        <v>NA</v>
      </c>
      <c r="M153" s="189" t="str">
        <f>[1]CO!U439</f>
        <v>NA</v>
      </c>
      <c r="N153" s="189" t="str">
        <f>[1]piombo!U439</f>
        <v>NA</v>
      </c>
      <c r="O153" s="189" t="str">
        <f>[1]cadmio!U439</f>
        <v>NA</v>
      </c>
      <c r="P153" s="189" t="str">
        <f>[1]mercurio!U439</f>
        <v>NA</v>
      </c>
      <c r="Q153" s="189" t="str">
        <f>[1]arsenico!U439</f>
        <v>NA</v>
      </c>
      <c r="R153" s="189" t="str">
        <f>[1]cromo!U439</f>
        <v>NA</v>
      </c>
      <c r="S153" s="189" t="str">
        <f>[1]rame!U439</f>
        <v>NA</v>
      </c>
      <c r="T153" s="189" t="str">
        <f>[1]nichel!U439</f>
        <v>NA</v>
      </c>
      <c r="U153" s="189" t="str">
        <f>[1]selenio!U439</f>
        <v>NA</v>
      </c>
      <c r="V153" s="189" t="str">
        <f>[1]zinco!U439</f>
        <v>NA</v>
      </c>
      <c r="W153" s="189" t="str">
        <f>[1]Diossine!U439</f>
        <v>NA</v>
      </c>
      <c r="X153" s="172" t="s">
        <v>412</v>
      </c>
      <c r="Y153" s="172" t="s">
        <v>412</v>
      </c>
      <c r="Z153" s="172" t="s">
        <v>412</v>
      </c>
      <c r="AA153" s="172" t="s">
        <v>412</v>
      </c>
      <c r="AB153" s="189" t="str">
        <f>[1]PAH!U439</f>
        <v>NA</v>
      </c>
      <c r="AC153" s="189" t="str">
        <f>[1]HCB!U439</f>
        <v>NA</v>
      </c>
      <c r="AD153" s="189" t="str">
        <f>[1]PCB!U439</f>
        <v>NA</v>
      </c>
      <c r="AE153" s="173"/>
      <c r="AF153" s="192" t="str">
        <f>'[1]dati attività'!M217</f>
        <v>NA</v>
      </c>
      <c r="AG153" s="172" t="s">
        <v>412</v>
      </c>
      <c r="AH153" s="172" t="s">
        <v>412</v>
      </c>
      <c r="AI153" s="172" t="s">
        <v>412</v>
      </c>
      <c r="AJ153" s="172" t="s">
        <v>412</v>
      </c>
      <c r="AK153" s="172" t="s">
        <v>412</v>
      </c>
      <c r="AL153" s="144"/>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135</v>
      </c>
      <c r="B154" s="48" t="s">
        <v>251</v>
      </c>
      <c r="C154" s="116" t="s">
        <v>103</v>
      </c>
      <c r="D154" s="58"/>
      <c r="E154" s="190" t="str">
        <f>[1]NOx!U440</f>
        <v>NA</v>
      </c>
      <c r="F154" s="190" t="str">
        <f>[1]NMVOC!U440</f>
        <v>NA</v>
      </c>
      <c r="G154" s="190">
        <f>[1]SOx!U440</f>
        <v>6362.6116504854372</v>
      </c>
      <c r="H154" s="190" t="str">
        <f>[1]NH3!U440</f>
        <v>NA</v>
      </c>
      <c r="I154" s="190" t="str">
        <f>[1]pm2.5!U440</f>
        <v>NA</v>
      </c>
      <c r="J154" s="190" t="str">
        <f>[1]pm10!U440</f>
        <v>NA</v>
      </c>
      <c r="K154" s="190" t="str">
        <f>[1]PST!U440</f>
        <v>NA</v>
      </c>
      <c r="L154" s="190" t="str">
        <f>[1]BC!U440</f>
        <v>NA</v>
      </c>
      <c r="M154" s="190" t="str">
        <f>[1]CO!U440</f>
        <v>NA</v>
      </c>
      <c r="N154" s="190" t="str">
        <f>[1]piombo!U440</f>
        <v>NA</v>
      </c>
      <c r="O154" s="190" t="str">
        <f>[1]cadmio!U440</f>
        <v>NA</v>
      </c>
      <c r="P154" s="190" t="str">
        <f>[1]mercurio!U440</f>
        <v>NA</v>
      </c>
      <c r="Q154" s="190" t="str">
        <f>[1]arsenico!U440</f>
        <v>NA</v>
      </c>
      <c r="R154" s="190" t="str">
        <f>[1]cromo!U440</f>
        <v>NA</v>
      </c>
      <c r="S154" s="190" t="str">
        <f>[1]rame!U440</f>
        <v>NA</v>
      </c>
      <c r="T154" s="190" t="str">
        <f>[1]nichel!U440</f>
        <v>NA</v>
      </c>
      <c r="U154" s="190" t="str">
        <f>[1]selenio!U440</f>
        <v>NA</v>
      </c>
      <c r="V154" s="190" t="str">
        <f>[1]zinco!U440</f>
        <v>NA</v>
      </c>
      <c r="W154" s="190" t="str">
        <f>[1]Diossine!U440</f>
        <v>NA</v>
      </c>
      <c r="X154" s="174" t="s">
        <v>412</v>
      </c>
      <c r="Y154" s="174" t="s">
        <v>412</v>
      </c>
      <c r="Z154" s="174" t="s">
        <v>412</v>
      </c>
      <c r="AA154" s="174" t="s">
        <v>412</v>
      </c>
      <c r="AB154" s="190" t="str">
        <f>[1]PAH!U440</f>
        <v>NA</v>
      </c>
      <c r="AC154" s="190" t="str">
        <f>[1]HCB!U440</f>
        <v>NA</v>
      </c>
      <c r="AD154" s="190" t="str">
        <f>[1]PCB!U440</f>
        <v>NA</v>
      </c>
      <c r="AE154" s="173"/>
      <c r="AF154" s="195" t="str">
        <f>'[1]dati attività'!M218</f>
        <v>NA</v>
      </c>
      <c r="AG154" s="174" t="s">
        <v>412</v>
      </c>
      <c r="AH154" s="174" t="s">
        <v>412</v>
      </c>
      <c r="AI154" s="174" t="s">
        <v>412</v>
      </c>
      <c r="AJ154" s="174" t="s">
        <v>412</v>
      </c>
      <c r="AK154" s="174" t="s">
        <v>412</v>
      </c>
      <c r="AL154" s="146"/>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135</v>
      </c>
      <c r="B155" s="48" t="s">
        <v>252</v>
      </c>
      <c r="C155" s="116" t="s">
        <v>104</v>
      </c>
      <c r="D155" s="58"/>
      <c r="E155" s="174">
        <f>[1]NOx!U441</f>
        <v>0.34943182433394215</v>
      </c>
      <c r="F155" s="190">
        <f>[1]NMVOC!U441</f>
        <v>27.916564226679071</v>
      </c>
      <c r="G155" s="190">
        <f>[1]SOx!U441</f>
        <v>2.1269763220326912</v>
      </c>
      <c r="H155" s="190">
        <f>[1]NH3!U441</f>
        <v>2.3928483622867773</v>
      </c>
      <c r="I155" s="190">
        <f>[1]pm2.5!U441</f>
        <v>23.92848362286777</v>
      </c>
      <c r="J155" s="190">
        <f>[1]pm10!U441</f>
        <v>29.2459244279495</v>
      </c>
      <c r="K155" s="190">
        <f>[1]PST!U441</f>
        <v>32.495471586610556</v>
      </c>
      <c r="L155" s="190">
        <f>[1]BC!U441</f>
        <v>10.049963121604463</v>
      </c>
      <c r="M155" s="190">
        <f>[1]CO!U441</f>
        <v>713.42330801513174</v>
      </c>
      <c r="N155" s="190" t="str">
        <f>[1]piombo!U441</f>
        <v>NA</v>
      </c>
      <c r="O155" s="190" t="str">
        <f>[1]cadmio!U441</f>
        <v>NA</v>
      </c>
      <c r="P155" s="190" t="str">
        <f>[1]mercurio!U441</f>
        <v>NA</v>
      </c>
      <c r="Q155" s="190" t="str">
        <f>[1]arsenico!U441</f>
        <v>NA</v>
      </c>
      <c r="R155" s="190" t="str">
        <f>[1]cromo!U441</f>
        <v>NA</v>
      </c>
      <c r="S155" s="190" t="str">
        <f>[1]rame!U441</f>
        <v>NA</v>
      </c>
      <c r="T155" s="190" t="str">
        <f>[1]nichel!U441</f>
        <v>NA</v>
      </c>
      <c r="U155" s="190" t="str">
        <f>[1]selenio!U441</f>
        <v>NA</v>
      </c>
      <c r="V155" s="190" t="str">
        <f>[1]zinco!U441</f>
        <v>NA</v>
      </c>
      <c r="W155" s="190">
        <f>[1]Diossine!U441</f>
        <v>26.587204025408639</v>
      </c>
      <c r="X155" s="174" t="s">
        <v>427</v>
      </c>
      <c r="Y155" s="174" t="s">
        <v>427</v>
      </c>
      <c r="Z155" s="174" t="s">
        <v>427</v>
      </c>
      <c r="AA155" s="174" t="s">
        <v>427</v>
      </c>
      <c r="AB155" s="190">
        <f>[1]PAH!U441</f>
        <v>22.81182105380061</v>
      </c>
      <c r="AC155" s="190" t="str">
        <f>[1]HCB!U441</f>
        <v>NA</v>
      </c>
      <c r="AD155" s="190" t="str">
        <f>[1]PCB!U441</f>
        <v>NA</v>
      </c>
      <c r="AE155" s="173"/>
      <c r="AF155" s="195">
        <f>'[1]dati attività'!M219</f>
        <v>46448.663549191959</v>
      </c>
      <c r="AG155" s="174" t="s">
        <v>412</v>
      </c>
      <c r="AH155" s="174" t="s">
        <v>412</v>
      </c>
      <c r="AI155" s="174" t="s">
        <v>412</v>
      </c>
      <c r="AJ155" s="174" t="s">
        <v>412</v>
      </c>
      <c r="AK155" s="174" t="s">
        <v>412</v>
      </c>
      <c r="AL155" s="146" t="s">
        <v>421</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135</v>
      </c>
      <c r="B156" s="48" t="s">
        <v>253</v>
      </c>
      <c r="C156" s="116" t="s">
        <v>321</v>
      </c>
      <c r="D156" s="58"/>
      <c r="E156" s="190">
        <f>[1]NOx!U442</f>
        <v>29.551214102979316</v>
      </c>
      <c r="F156" s="190">
        <f>[1]NMVOC!U442</f>
        <v>1207.9120503974884</v>
      </c>
      <c r="G156" s="190">
        <f>[1]SOx!U442</f>
        <v>1.7987695540943935</v>
      </c>
      <c r="H156" s="190">
        <f>[1]NH3!U442</f>
        <v>2.0236157483561925</v>
      </c>
      <c r="I156" s="190">
        <f>[1]pm2.5!U442</f>
        <v>21.527827110172264</v>
      </c>
      <c r="J156" s="190">
        <f>[1]pm10!U442</f>
        <v>26.311788690210545</v>
      </c>
      <c r="K156" s="190">
        <f>[1]PST!U442</f>
        <v>29.2353207669006</v>
      </c>
      <c r="L156" s="190">
        <f>[1]BC!U442</f>
        <v>9.0416873862723488</v>
      </c>
      <c r="M156" s="190">
        <f>[1]CO!U442</f>
        <v>603.33728793582782</v>
      </c>
      <c r="N156" s="190" t="str">
        <f>[1]piombo!U442</f>
        <v>NA</v>
      </c>
      <c r="O156" s="190" t="str">
        <f>[1]cadmio!U442</f>
        <v>NA</v>
      </c>
      <c r="P156" s="190" t="str">
        <f>[1]mercurio!U442</f>
        <v>NA</v>
      </c>
      <c r="Q156" s="190" t="str">
        <f>[1]arsenico!U442</f>
        <v>NA</v>
      </c>
      <c r="R156" s="190" t="str">
        <f>[1]cromo!U442</f>
        <v>NA</v>
      </c>
      <c r="S156" s="190" t="str">
        <f>[1]rame!U442</f>
        <v>NA</v>
      </c>
      <c r="T156" s="190" t="str">
        <f>[1]nichel!U442</f>
        <v>NA</v>
      </c>
      <c r="U156" s="190" t="str">
        <f>[1]selenio!U442</f>
        <v>NA</v>
      </c>
      <c r="V156" s="190" t="str">
        <f>[1]zinco!U442</f>
        <v>NA</v>
      </c>
      <c r="W156" s="190">
        <f>[1]Diossine!U442</f>
        <v>23.919807900191405</v>
      </c>
      <c r="X156" s="174" t="s">
        <v>427</v>
      </c>
      <c r="Y156" s="174" t="s">
        <v>427</v>
      </c>
      <c r="Z156" s="174" t="s">
        <v>427</v>
      </c>
      <c r="AA156" s="174" t="s">
        <v>427</v>
      </c>
      <c r="AB156" s="190">
        <f>[1]PAH!U442</f>
        <v>20.523195178364226</v>
      </c>
      <c r="AC156" s="190" t="str">
        <f>[1]HCB!U442</f>
        <v>NA</v>
      </c>
      <c r="AD156" s="190" t="str">
        <f>[1]PCB!U442</f>
        <v>NA</v>
      </c>
      <c r="AE156" s="175"/>
      <c r="AF156" s="195" t="str">
        <f>'[1]dati attività'!M220</f>
        <v>NA</v>
      </c>
      <c r="AG156" s="174" t="s">
        <v>412</v>
      </c>
      <c r="AH156" s="174" t="s">
        <v>412</v>
      </c>
      <c r="AI156" s="174" t="s">
        <v>412</v>
      </c>
      <c r="AJ156" s="174" t="s">
        <v>412</v>
      </c>
      <c r="AK156" s="174" t="s">
        <v>412</v>
      </c>
      <c r="AL156" s="147"/>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7"/>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c r="A158" s="73" t="s">
        <v>358</v>
      </c>
      <c r="B158" s="13"/>
      <c r="C158" s="118"/>
      <c r="D158" s="74"/>
      <c r="E158" s="90"/>
    </row>
    <row r="159" spans="1:67" s="53" customFormat="1" ht="12" customHeight="1">
      <c r="A159" s="74" t="s">
        <v>359</v>
      </c>
      <c r="B159" s="74"/>
      <c r="C159" s="104"/>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3" t="s">
        <v>332</v>
      </c>
      <c r="B160" s="74"/>
      <c r="C160" s="104"/>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3" t="s">
        <v>333</v>
      </c>
      <c r="B161" s="74"/>
      <c r="C161" s="104"/>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225" t="s">
        <v>372</v>
      </c>
      <c r="B162" s="226"/>
      <c r="C162" s="226"/>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c r="C163" s="119"/>
    </row>
    <row r="165" spans="1:67" s="80" customFormat="1" ht="12" customHeight="1">
      <c r="C165" s="119"/>
    </row>
    <row r="166" spans="1:67" s="80" customFormat="1" ht="12" customHeight="1">
      <c r="C166" s="119"/>
    </row>
    <row r="167" spans="1:67" s="80" customFormat="1" ht="12">
      <c r="C167" s="119"/>
    </row>
    <row r="168" spans="1:67" s="80" customFormat="1" ht="12">
      <c r="C168" s="119"/>
    </row>
    <row r="169" spans="1:67" s="80" customFormat="1" ht="12">
      <c r="C169" s="119"/>
    </row>
    <row r="170" spans="1:67" s="80" customFormat="1" ht="12">
      <c r="C170" s="119"/>
    </row>
    <row r="171" spans="1:67" s="80" customFormat="1" ht="12">
      <c r="C171" s="119"/>
    </row>
    <row r="184" spans="3:3" ht="13.5" thickBot="1"/>
    <row r="185" spans="3:3" ht="13.5" thickBot="1">
      <c r="C185" s="121"/>
    </row>
  </sheetData>
  <mergeCells count="38">
    <mergeCell ref="AH11:AH12"/>
    <mergeCell ref="AI11:AI12"/>
    <mergeCell ref="AJ11:AJ12"/>
    <mergeCell ref="AK11:AK12"/>
    <mergeCell ref="AL11:AL12"/>
    <mergeCell ref="A162:C162"/>
    <mergeCell ref="W11:W12"/>
    <mergeCell ref="X11:AB11"/>
    <mergeCell ref="AC11:AC12"/>
    <mergeCell ref="AD11:AD12"/>
    <mergeCell ref="A10:A12"/>
    <mergeCell ref="B10:D12"/>
    <mergeCell ref="O11:O12"/>
    <mergeCell ref="P11:P12"/>
    <mergeCell ref="W10:AD10"/>
    <mergeCell ref="AG11:AG12"/>
    <mergeCell ref="Q11:Q12"/>
    <mergeCell ref="R11:R12"/>
    <mergeCell ref="S11:S12"/>
    <mergeCell ref="T11:T12"/>
    <mergeCell ref="U11:U12"/>
    <mergeCell ref="V11:V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sheetPr codeName="Tabelle11">
    <tabColor rgb="FF7030A0"/>
  </sheetPr>
  <dimension ref="A1:BO185"/>
  <sheetViews>
    <sheetView topLeftCell="V122" zoomScale="70" zoomScaleNormal="70" workbookViewId="0">
      <selection activeCell="B10" sqref="B10:D12"/>
    </sheetView>
  </sheetViews>
  <sheetFormatPr defaultColWidth="8.85546875" defaultRowHeight="12.75"/>
  <cols>
    <col min="1" max="1" width="19.7109375" style="32" customWidth="1"/>
    <col min="2" max="2" width="16.42578125" style="32" customWidth="1"/>
    <col min="3" max="3" width="46.28515625" style="120"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4"/>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53</v>
      </c>
      <c r="B2" s="13"/>
      <c r="C2" s="104"/>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4"/>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426</v>
      </c>
      <c r="C4" s="104"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443</v>
      </c>
      <c r="C5" s="104"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4">
        <v>1999</v>
      </c>
      <c r="C6" s="104" t="s">
        <v>272</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442</v>
      </c>
      <c r="C7" s="105" t="s">
        <v>1</v>
      </c>
      <c r="R7" s="20"/>
      <c r="S7" s="20"/>
      <c r="T7" s="20"/>
      <c r="U7" s="20"/>
      <c r="V7" s="20"/>
      <c r="W7" s="12"/>
      <c r="X7" s="12"/>
      <c r="Y7" s="12"/>
      <c r="Z7" s="12"/>
      <c r="AA7" s="12"/>
      <c r="AB7" s="12"/>
      <c r="AC7" s="12"/>
      <c r="AE7" s="12"/>
      <c r="AF7" s="12"/>
      <c r="AK7" s="27"/>
      <c r="AL7" s="27"/>
    </row>
    <row r="8" spans="1:67" s="12" customFormat="1" ht="13.5" thickBot="1">
      <c r="A8" s="38"/>
      <c r="B8" s="30"/>
      <c r="C8" s="106"/>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7"/>
      <c r="D9" s="39"/>
      <c r="E9" s="39"/>
      <c r="F9" s="128"/>
      <c r="G9" s="128"/>
      <c r="H9" s="12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231" t="str">
        <f>B4&amp;": "&amp;B5&amp;": "&amp;B6</f>
        <v>ITA: 17.02.2016: 1999</v>
      </c>
      <c r="B10" s="233" t="s">
        <v>351</v>
      </c>
      <c r="C10" s="234"/>
      <c r="D10" s="235"/>
      <c r="E10" s="208" t="s">
        <v>54</v>
      </c>
      <c r="F10" s="217"/>
      <c r="G10" s="217"/>
      <c r="H10" s="218"/>
      <c r="I10" s="208" t="s">
        <v>49</v>
      </c>
      <c r="J10" s="219"/>
      <c r="K10" s="219"/>
      <c r="L10" s="220"/>
      <c r="M10" s="22" t="s">
        <v>55</v>
      </c>
      <c r="N10" s="208" t="s">
        <v>50</v>
      </c>
      <c r="O10" s="219"/>
      <c r="P10" s="221"/>
      <c r="Q10" s="208" t="s">
        <v>273</v>
      </c>
      <c r="R10" s="219"/>
      <c r="S10" s="219"/>
      <c r="T10" s="219"/>
      <c r="U10" s="219"/>
      <c r="V10" s="221"/>
      <c r="W10" s="208" t="s">
        <v>151</v>
      </c>
      <c r="X10" s="219"/>
      <c r="Y10" s="219"/>
      <c r="Z10" s="219"/>
      <c r="AA10" s="219"/>
      <c r="AB10" s="219"/>
      <c r="AC10" s="219"/>
      <c r="AD10" s="221"/>
      <c r="AE10" s="68"/>
      <c r="AF10" s="208" t="s">
        <v>276</v>
      </c>
      <c r="AG10" s="209"/>
      <c r="AH10" s="209"/>
      <c r="AI10" s="209"/>
      <c r="AJ10" s="209"/>
      <c r="AK10" s="209"/>
      <c r="AL10" s="210"/>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232"/>
      <c r="B11" s="236"/>
      <c r="C11" s="237"/>
      <c r="D11" s="238"/>
      <c r="E11" s="211" t="s">
        <v>146</v>
      </c>
      <c r="F11" s="211" t="s">
        <v>27</v>
      </c>
      <c r="G11" s="211" t="s">
        <v>147</v>
      </c>
      <c r="H11" s="211" t="s">
        <v>148</v>
      </c>
      <c r="I11" s="211" t="s">
        <v>149</v>
      </c>
      <c r="J11" s="213" t="s">
        <v>150</v>
      </c>
      <c r="K11" s="213" t="s">
        <v>274</v>
      </c>
      <c r="L11" s="215" t="s">
        <v>374</v>
      </c>
      <c r="M11" s="222" t="s">
        <v>26</v>
      </c>
      <c r="N11" s="213" t="s">
        <v>28</v>
      </c>
      <c r="O11" s="213" t="s">
        <v>29</v>
      </c>
      <c r="P11" s="213" t="s">
        <v>30</v>
      </c>
      <c r="Q11" s="213" t="s">
        <v>32</v>
      </c>
      <c r="R11" s="213" t="s">
        <v>33</v>
      </c>
      <c r="S11" s="213" t="s">
        <v>34</v>
      </c>
      <c r="T11" s="213" t="s">
        <v>35</v>
      </c>
      <c r="U11" s="213" t="s">
        <v>36</v>
      </c>
      <c r="V11" s="213" t="s">
        <v>37</v>
      </c>
      <c r="W11" s="222" t="s">
        <v>298</v>
      </c>
      <c r="X11" s="227" t="s">
        <v>46</v>
      </c>
      <c r="Y11" s="228"/>
      <c r="Z11" s="228"/>
      <c r="AA11" s="228"/>
      <c r="AB11" s="229"/>
      <c r="AC11" s="213" t="s">
        <v>31</v>
      </c>
      <c r="AD11" s="213" t="s">
        <v>47</v>
      </c>
      <c r="AE11" s="69"/>
      <c r="AF11" s="222" t="s">
        <v>13</v>
      </c>
      <c r="AG11" s="222" t="s">
        <v>14</v>
      </c>
      <c r="AH11" s="222" t="s">
        <v>15</v>
      </c>
      <c r="AI11" s="222" t="s">
        <v>16</v>
      </c>
      <c r="AJ11" s="222" t="s">
        <v>17</v>
      </c>
      <c r="AK11" s="239" t="s">
        <v>11</v>
      </c>
      <c r="AL11" s="239"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232"/>
      <c r="B12" s="236"/>
      <c r="C12" s="237"/>
      <c r="D12" s="238"/>
      <c r="E12" s="212"/>
      <c r="F12" s="212"/>
      <c r="G12" s="212"/>
      <c r="H12" s="212"/>
      <c r="I12" s="212"/>
      <c r="J12" s="214"/>
      <c r="K12" s="214"/>
      <c r="L12" s="216"/>
      <c r="M12" s="214"/>
      <c r="N12" s="214"/>
      <c r="O12" s="214"/>
      <c r="P12" s="214"/>
      <c r="Q12" s="214"/>
      <c r="R12" s="214"/>
      <c r="S12" s="214"/>
      <c r="T12" s="214"/>
      <c r="U12" s="214"/>
      <c r="V12" s="214"/>
      <c r="W12" s="214"/>
      <c r="X12" s="43" t="s">
        <v>10</v>
      </c>
      <c r="Y12" s="43" t="s">
        <v>8</v>
      </c>
      <c r="Z12" s="43" t="s">
        <v>9</v>
      </c>
      <c r="AA12" s="43" t="s">
        <v>48</v>
      </c>
      <c r="AB12" s="43" t="s">
        <v>38</v>
      </c>
      <c r="AC12" s="214"/>
      <c r="AD12" s="230"/>
      <c r="AE12" s="70"/>
      <c r="AF12" s="223"/>
      <c r="AG12" s="224"/>
      <c r="AH12" s="224"/>
      <c r="AI12" s="224"/>
      <c r="AJ12" s="224"/>
      <c r="AK12" s="240"/>
      <c r="AL12" s="24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100" t="s">
        <v>41</v>
      </c>
      <c r="B13" s="100" t="s">
        <v>42</v>
      </c>
      <c r="C13" s="108" t="s">
        <v>43</v>
      </c>
      <c r="D13" s="100" t="s">
        <v>315</v>
      </c>
      <c r="E13" s="100" t="s">
        <v>330</v>
      </c>
      <c r="F13" s="100" t="s">
        <v>137</v>
      </c>
      <c r="G13" s="100" t="s">
        <v>330</v>
      </c>
      <c r="H13" s="100" t="s">
        <v>137</v>
      </c>
      <c r="I13" s="100" t="s">
        <v>137</v>
      </c>
      <c r="J13" s="100" t="s">
        <v>137</v>
      </c>
      <c r="K13" s="100" t="s">
        <v>137</v>
      </c>
      <c r="L13" s="100" t="s">
        <v>137</v>
      </c>
      <c r="M13" s="100" t="s">
        <v>137</v>
      </c>
      <c r="N13" s="100" t="s">
        <v>138</v>
      </c>
      <c r="O13" s="100" t="s">
        <v>138</v>
      </c>
      <c r="P13" s="100" t="s">
        <v>138</v>
      </c>
      <c r="Q13" s="100" t="s">
        <v>138</v>
      </c>
      <c r="R13" s="100" t="s">
        <v>138</v>
      </c>
      <c r="S13" s="100" t="s">
        <v>138</v>
      </c>
      <c r="T13" s="100" t="s">
        <v>138</v>
      </c>
      <c r="U13" s="100" t="s">
        <v>138</v>
      </c>
      <c r="V13" s="100" t="s">
        <v>138</v>
      </c>
      <c r="W13" s="100" t="s">
        <v>275</v>
      </c>
      <c r="X13" s="100" t="s">
        <v>138</v>
      </c>
      <c r="Y13" s="100" t="s">
        <v>138</v>
      </c>
      <c r="Z13" s="100" t="s">
        <v>138</v>
      </c>
      <c r="AA13" s="100" t="s">
        <v>138</v>
      </c>
      <c r="AB13" s="100" t="s">
        <v>138</v>
      </c>
      <c r="AC13" s="100" t="s">
        <v>39</v>
      </c>
      <c r="AD13" s="100" t="s">
        <v>39</v>
      </c>
      <c r="AE13" s="71"/>
      <c r="AF13" s="100" t="s">
        <v>18</v>
      </c>
      <c r="AG13" s="100" t="s">
        <v>18</v>
      </c>
      <c r="AH13" s="100" t="s">
        <v>18</v>
      </c>
      <c r="AI13" s="100" t="s">
        <v>18</v>
      </c>
      <c r="AJ13" s="100" t="s">
        <v>18</v>
      </c>
      <c r="AK13" s="100"/>
      <c r="AL13" s="64"/>
    </row>
    <row r="14" spans="1:67" s="12" customFormat="1" ht="24.75" customHeight="1" thickBot="1">
      <c r="A14" s="101" t="s">
        <v>12</v>
      </c>
      <c r="B14" s="101" t="s">
        <v>160</v>
      </c>
      <c r="C14" s="109" t="s">
        <v>153</v>
      </c>
      <c r="D14" s="94"/>
      <c r="E14" s="179">
        <f>[1]NOx!V300</f>
        <v>144.23881700000001</v>
      </c>
      <c r="F14" s="179">
        <f>[1]NMVOC!V300</f>
        <v>4.0842947085479997</v>
      </c>
      <c r="G14" s="179">
        <f>[1]SOx!V300</f>
        <v>418.02016399999997</v>
      </c>
      <c r="H14" s="179">
        <f>[1]NH3!V300</f>
        <v>0.10409079080447999</v>
      </c>
      <c r="I14" s="179">
        <f>[1]pm2.5!V300</f>
        <v>11.311446106048917</v>
      </c>
      <c r="J14" s="179">
        <f>[1]pm10!V300</f>
        <v>16</v>
      </c>
      <c r="K14" s="179">
        <f>[1]PST!V300</f>
        <v>16.842105263157897</v>
      </c>
      <c r="L14" s="179">
        <f>[1]BC!V300</f>
        <v>0.57722724964879546</v>
      </c>
      <c r="M14" s="179">
        <f>[1]CO!V300</f>
        <v>26.117877826151997</v>
      </c>
      <c r="N14" s="179">
        <f>[1]piombo!V300</f>
        <v>3.267686340023352</v>
      </c>
      <c r="O14" s="179">
        <f>[1]cadmio!V300</f>
        <v>0.15826772079703957</v>
      </c>
      <c r="P14" s="179">
        <f>[1]mercurio!V300</f>
        <v>0.95596851294970486</v>
      </c>
      <c r="Q14" s="179">
        <f>[1]arsenico!V300</f>
        <v>2.4944318818134721</v>
      </c>
      <c r="R14" s="179">
        <f>[1]cromo!V300</f>
        <v>13.334403508097697</v>
      </c>
      <c r="S14" s="179">
        <f>[1]rame!V300</f>
        <v>5.6076726187640871</v>
      </c>
      <c r="T14" s="179">
        <f>[1]nichel!V300</f>
        <v>24.690287344713369</v>
      </c>
      <c r="U14" s="179">
        <f>[1]selenio!V300</f>
        <v>2.4053741843538838</v>
      </c>
      <c r="V14" s="179">
        <f>[1]zinco!V300</f>
        <v>4.7477440654870797</v>
      </c>
      <c r="W14" s="179">
        <f>[1]Diossine!V300</f>
        <v>19.249017896328635</v>
      </c>
      <c r="X14" s="159" t="s">
        <v>427</v>
      </c>
      <c r="Y14" s="159" t="s">
        <v>427</v>
      </c>
      <c r="Z14" s="159" t="s">
        <v>427</v>
      </c>
      <c r="AA14" s="159" t="s">
        <v>427</v>
      </c>
      <c r="AB14" s="179">
        <f>[1]PAH!V300</f>
        <v>0.7106255477648189</v>
      </c>
      <c r="AC14" s="179">
        <f>[1]HCB!V300</f>
        <v>0.1731067333469089</v>
      </c>
      <c r="AD14" s="179">
        <f>[1]PCB!V300</f>
        <v>95.322876174776837</v>
      </c>
      <c r="AE14" s="160"/>
      <c r="AF14" s="191">
        <f>'[1]dati attività'!$N$4</f>
        <v>749342.34860799997</v>
      </c>
      <c r="AG14" s="191">
        <f>'[1]dati attività'!$N$5</f>
        <v>216557.70560099997</v>
      </c>
      <c r="AH14" s="191">
        <f>'[1]dati attività'!$N$6</f>
        <v>608669.39494499995</v>
      </c>
      <c r="AI14" s="191">
        <f>'[1]dati attività'!$N$7</f>
        <v>10962.027600000001</v>
      </c>
      <c r="AJ14" s="191">
        <f>'[1]dati attività'!$N$8</f>
        <v>3054.3053999999997</v>
      </c>
      <c r="AK14" s="159" t="s">
        <v>412</v>
      </c>
      <c r="AL14" s="140"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101" t="s">
        <v>122</v>
      </c>
      <c r="B15" s="101" t="s">
        <v>161</v>
      </c>
      <c r="C15" s="109" t="s">
        <v>56</v>
      </c>
      <c r="D15" s="94"/>
      <c r="E15" s="179">
        <f>[1]NOx!V301</f>
        <v>27.931919999999998</v>
      </c>
      <c r="F15" s="179">
        <f>[1]NMVOC!V301</f>
        <v>0.71436474577890019</v>
      </c>
      <c r="G15" s="179">
        <f>[1]SOx!V301</f>
        <v>116.12917999999999</v>
      </c>
      <c r="H15" s="179" t="str">
        <f>[1]NH3!V301</f>
        <v>NA</v>
      </c>
      <c r="I15" s="179">
        <f>[1]pm2.5!V301</f>
        <v>2.6655430942646903</v>
      </c>
      <c r="J15" s="179">
        <f>[1]pm10!V301</f>
        <v>3.7230604999999999</v>
      </c>
      <c r="K15" s="179">
        <f>[1]PST!V301</f>
        <v>4.6538256249999996</v>
      </c>
      <c r="L15" s="179">
        <f>[1]BC!V301</f>
        <v>0.12244669063523794</v>
      </c>
      <c r="M15" s="179">
        <f>[1]CO!V301</f>
        <v>3.5799298973230007</v>
      </c>
      <c r="N15" s="179">
        <f>[1]piombo!V301</f>
        <v>0.31179214351093343</v>
      </c>
      <c r="O15" s="179">
        <f>[1]cadmio!V301</f>
        <v>1.7650597244939403E-2</v>
      </c>
      <c r="P15" s="179">
        <f>[1]mercurio!V301</f>
        <v>9.7659913122672776E-2</v>
      </c>
      <c r="Q15" s="179">
        <f>[1]arsenico!V301</f>
        <v>9.5281513122672773E-2</v>
      </c>
      <c r="R15" s="179">
        <f>[1]cromo!V301</f>
        <v>0.76444325253198819</v>
      </c>
      <c r="S15" s="179">
        <f>[1]rame!V301</f>
        <v>0.60995247598097602</v>
      </c>
      <c r="T15" s="179">
        <f>[1]nichel!V301</f>
        <v>3.4843474958858556</v>
      </c>
      <c r="U15" s="179">
        <f>[1]selenio!V301</f>
        <v>0.14014964416356368</v>
      </c>
      <c r="V15" s="179">
        <f>[1]zinco!V301</f>
        <v>0.41728255545199988</v>
      </c>
      <c r="W15" s="179">
        <f>[1]Diossine!V301</f>
        <v>3.1338858983066347</v>
      </c>
      <c r="X15" s="159" t="s">
        <v>427</v>
      </c>
      <c r="Y15" s="159" t="s">
        <v>427</v>
      </c>
      <c r="Z15" s="159" t="s">
        <v>427</v>
      </c>
      <c r="AA15" s="159" t="s">
        <v>427</v>
      </c>
      <c r="AB15" s="179">
        <f>[1]PAH!V301</f>
        <v>4.3551780312525226E-2</v>
      </c>
      <c r="AC15" s="179" t="str">
        <f>[1]HCB!V301</f>
        <v>NA</v>
      </c>
      <c r="AD15" s="179">
        <f>[1]PCB!V301</f>
        <v>6.4020061116761102</v>
      </c>
      <c r="AE15" s="160"/>
      <c r="AF15" s="191">
        <f>'[1]dati attività'!$N$9</f>
        <v>267093.50971230003</v>
      </c>
      <c r="AG15" s="191" t="str">
        <f>'[1]dati attività'!$N$10</f>
        <v>NO</v>
      </c>
      <c r="AH15" s="191">
        <f>'[1]dati attività'!$N$11</f>
        <v>15856</v>
      </c>
      <c r="AI15" s="191" t="str">
        <f>'[1]dati attività'!$N$12</f>
        <v>NO</v>
      </c>
      <c r="AJ15" s="191" t="str">
        <f>'[1]dati attività'!$N$13</f>
        <v>NO</v>
      </c>
      <c r="AK15" s="159" t="s">
        <v>412</v>
      </c>
      <c r="AL15" s="140"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101" t="s">
        <v>122</v>
      </c>
      <c r="B16" s="101" t="s">
        <v>162</v>
      </c>
      <c r="C16" s="109" t="s">
        <v>142</v>
      </c>
      <c r="D16" s="94"/>
      <c r="E16" s="179">
        <f>[1]NOx!V302</f>
        <v>11.716950000000001</v>
      </c>
      <c r="F16" s="179">
        <f>[1]NMVOC!V302</f>
        <v>2.6339304100785004</v>
      </c>
      <c r="G16" s="179">
        <f>[1]SOx!V302</f>
        <v>31.014700000000001</v>
      </c>
      <c r="H16" s="179" t="str">
        <f>[1]NH3!V302</f>
        <v>NA</v>
      </c>
      <c r="I16" s="179">
        <f>[1]pm2.5!V302</f>
        <v>1.1149231396065034</v>
      </c>
      <c r="J16" s="179">
        <f>[1]pm10!V302</f>
        <v>1.58594477</v>
      </c>
      <c r="K16" s="179">
        <f>[1]PST!V302</f>
        <v>1.9824309625000001</v>
      </c>
      <c r="L16" s="179">
        <f>[1]BC!V302</f>
        <v>0.22925717443647095</v>
      </c>
      <c r="M16" s="179">
        <f>[1]CO!V302</f>
        <v>25.737776312408201</v>
      </c>
      <c r="N16" s="179">
        <f>[1]piombo!V302</f>
        <v>3.6259581174033946E-2</v>
      </c>
      <c r="O16" s="179">
        <f>[1]cadmio!V302</f>
        <v>1.8407993320325652E-3</v>
      </c>
      <c r="P16" s="179">
        <f>[1]mercurio!V302</f>
        <v>1.7877870749623052E-2</v>
      </c>
      <c r="Q16" s="179">
        <f>[1]arsenico!V302</f>
        <v>9.8330521449130539E-3</v>
      </c>
      <c r="R16" s="179">
        <f>[1]cromo!V302</f>
        <v>0.66469046167285684</v>
      </c>
      <c r="S16" s="179">
        <f>[1]rame!V302</f>
        <v>0.13056087344233089</v>
      </c>
      <c r="T16" s="179">
        <f>[1]nichel!V302</f>
        <v>0.1901939488667013</v>
      </c>
      <c r="U16" s="179">
        <f>[1]selenio!V302</f>
        <v>5.7446625392508076E-2</v>
      </c>
      <c r="V16" s="179">
        <f>[1]zinco!V302</f>
        <v>5.632688347837706E-3</v>
      </c>
      <c r="W16" s="179">
        <f>[1]Diossine!V302</f>
        <v>3.9428818434863941E-2</v>
      </c>
      <c r="X16" s="159" t="s">
        <v>427</v>
      </c>
      <c r="Y16" s="159" t="s">
        <v>427</v>
      </c>
      <c r="Z16" s="159" t="s">
        <v>427</v>
      </c>
      <c r="AA16" s="159" t="s">
        <v>427</v>
      </c>
      <c r="AB16" s="179">
        <f>[1]PAH!V302</f>
        <v>6.4884403347374251</v>
      </c>
      <c r="AC16" s="179" t="str">
        <f>[1]HCB!V302</f>
        <v>NA</v>
      </c>
      <c r="AD16" s="179">
        <f>[1]PCB!V302</f>
        <v>0.14194374636551019</v>
      </c>
      <c r="AE16" s="160"/>
      <c r="AF16" s="191">
        <f>'[1]dati attività'!$N$14</f>
        <v>1616.7</v>
      </c>
      <c r="AG16" s="191">
        <f>'[1]dati attività'!$N$15</f>
        <v>92237.010614400002</v>
      </c>
      <c r="AH16" s="191">
        <f>'[1]dati attività'!$N$16</f>
        <v>9472.6</v>
      </c>
      <c r="AI16" s="191" t="str">
        <f>'[1]dati attività'!$N$17</f>
        <v>NO</v>
      </c>
      <c r="AJ16" s="191" t="str">
        <f>'[1]dati attività'!$N$18</f>
        <v>NO</v>
      </c>
      <c r="AK16" s="159" t="s">
        <v>412</v>
      </c>
      <c r="AL16" s="140"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101" t="s">
        <v>122</v>
      </c>
      <c r="B17" s="101" t="s">
        <v>163</v>
      </c>
      <c r="C17" s="109" t="s">
        <v>57</v>
      </c>
      <c r="D17" s="94"/>
      <c r="E17" s="179" t="str">
        <f>[1]NOx!V303</f>
        <v>IE</v>
      </c>
      <c r="F17" s="179" t="str">
        <f>[1]NMVOC!V303</f>
        <v>IE</v>
      </c>
      <c r="G17" s="179" t="str">
        <f>[1]SOx!V303</f>
        <v>IE</v>
      </c>
      <c r="H17" s="179" t="str">
        <f>[1]NH3!V303</f>
        <v>IE</v>
      </c>
      <c r="I17" s="179" t="str">
        <f>[1]pm2.5!V303</f>
        <v>IE</v>
      </c>
      <c r="J17" s="179" t="str">
        <f>[1]pm10!V303</f>
        <v>IE</v>
      </c>
      <c r="K17" s="179" t="str">
        <f>[1]PST!V303</f>
        <v>IE</v>
      </c>
      <c r="L17" s="179" t="str">
        <f>[1]BC!V303</f>
        <v>IE</v>
      </c>
      <c r="M17" s="179" t="str">
        <f>[1]CO!V303</f>
        <v>IE</v>
      </c>
      <c r="N17" s="179" t="str">
        <f>[1]piombo!V303</f>
        <v>IE</v>
      </c>
      <c r="O17" s="179" t="str">
        <f>[1]cadmio!V303</f>
        <v>IE</v>
      </c>
      <c r="P17" s="179" t="str">
        <f>[1]mercurio!V303</f>
        <v>IE</v>
      </c>
      <c r="Q17" s="179" t="str">
        <f>[1]arsenico!V303</f>
        <v>IE</v>
      </c>
      <c r="R17" s="179" t="str">
        <f>[1]cromo!V303</f>
        <v>IE</v>
      </c>
      <c r="S17" s="179" t="str">
        <f>[1]rame!V303</f>
        <v>IE</v>
      </c>
      <c r="T17" s="179" t="str">
        <f>[1]nichel!V303</f>
        <v>IE</v>
      </c>
      <c r="U17" s="179" t="str">
        <f>[1]selenio!V303</f>
        <v>IE</v>
      </c>
      <c r="V17" s="179" t="str">
        <f>[1]zinco!V303</f>
        <v>IE</v>
      </c>
      <c r="W17" s="179" t="str">
        <f>[1]Diossine!V303</f>
        <v>IE</v>
      </c>
      <c r="X17" s="159" t="s">
        <v>427</v>
      </c>
      <c r="Y17" s="159" t="s">
        <v>427</v>
      </c>
      <c r="Z17" s="159" t="s">
        <v>427</v>
      </c>
      <c r="AA17" s="159" t="s">
        <v>427</v>
      </c>
      <c r="AB17" s="179" t="str">
        <f>[1]PAH!V303</f>
        <v>IE</v>
      </c>
      <c r="AC17" s="179" t="str">
        <f>[1]HCB!V303</f>
        <v>IE</v>
      </c>
      <c r="AD17" s="179" t="str">
        <f>[1]PCB!V303</f>
        <v>IE</v>
      </c>
      <c r="AE17" s="160"/>
      <c r="AF17" s="191">
        <f>'[1]dati attività'!$N$19</f>
        <v>3853.8639779999999</v>
      </c>
      <c r="AG17" s="191">
        <f>'[1]dati attività'!$N$20</f>
        <v>137716.12009800004</v>
      </c>
      <c r="AH17" s="191">
        <f>'[1]dati attività'!$N$21</f>
        <v>66895.564230000004</v>
      </c>
      <c r="AI17" s="191" t="str">
        <f>'[1]dati attività'!$N$22</f>
        <v>NO</v>
      </c>
      <c r="AJ17" s="191" t="str">
        <f>'[1]dati attività'!$N$23</f>
        <v>NO</v>
      </c>
      <c r="AK17" s="159" t="s">
        <v>412</v>
      </c>
      <c r="AL17" s="140" t="s">
        <v>18</v>
      </c>
    </row>
    <row r="18" spans="1:39" s="10" customFormat="1" ht="24.75" customHeight="1" thickBot="1">
      <c r="A18" s="101" t="s">
        <v>122</v>
      </c>
      <c r="B18" s="101" t="s">
        <v>164</v>
      </c>
      <c r="C18" s="109" t="s">
        <v>277</v>
      </c>
      <c r="D18" s="94"/>
      <c r="E18" s="179" t="str">
        <f>[1]NOx!V304</f>
        <v>IE</v>
      </c>
      <c r="F18" s="179" t="str">
        <f>[1]NMVOC!V304</f>
        <v>IE</v>
      </c>
      <c r="G18" s="179" t="str">
        <f>[1]SOx!V304</f>
        <v>IE</v>
      </c>
      <c r="H18" s="179" t="str">
        <f>[1]NH3!V304</f>
        <v>IE</v>
      </c>
      <c r="I18" s="179" t="str">
        <f>[1]pm2.5!V304</f>
        <v>IE</v>
      </c>
      <c r="J18" s="179" t="str">
        <f>[1]pm10!V304</f>
        <v>IE</v>
      </c>
      <c r="K18" s="179" t="str">
        <f>[1]PST!V304</f>
        <v>IE</v>
      </c>
      <c r="L18" s="179" t="str">
        <f>[1]BC!V304</f>
        <v>IE</v>
      </c>
      <c r="M18" s="179" t="str">
        <f>[1]CO!V304</f>
        <v>IE</v>
      </c>
      <c r="N18" s="179" t="str">
        <f>[1]piombo!V304</f>
        <v>IE</v>
      </c>
      <c r="O18" s="179" t="str">
        <f>[1]cadmio!V304</f>
        <v>IE</v>
      </c>
      <c r="P18" s="179" t="str">
        <f>[1]mercurio!V304</f>
        <v>IE</v>
      </c>
      <c r="Q18" s="179" t="str">
        <f>[1]arsenico!V304</f>
        <v>IE</v>
      </c>
      <c r="R18" s="179" t="str">
        <f>[1]cromo!V304</f>
        <v>IE</v>
      </c>
      <c r="S18" s="179" t="str">
        <f>[1]rame!V304</f>
        <v>IE</v>
      </c>
      <c r="T18" s="179" t="str">
        <f>[1]nichel!V304</f>
        <v>IE</v>
      </c>
      <c r="U18" s="179" t="str">
        <f>[1]selenio!V304</f>
        <v>IE</v>
      </c>
      <c r="V18" s="179" t="str">
        <f>[1]zinco!V304</f>
        <v>IE</v>
      </c>
      <c r="W18" s="179" t="str">
        <f>[1]Diossine!V304</f>
        <v>IE</v>
      </c>
      <c r="X18" s="159" t="s">
        <v>427</v>
      </c>
      <c r="Y18" s="159" t="s">
        <v>427</v>
      </c>
      <c r="Z18" s="159" t="s">
        <v>427</v>
      </c>
      <c r="AA18" s="159" t="s">
        <v>427</v>
      </c>
      <c r="AB18" s="179" t="str">
        <f>[1]PAH!V304</f>
        <v>IE</v>
      </c>
      <c r="AC18" s="179" t="str">
        <f>[1]HCB!V304</f>
        <v>IE</v>
      </c>
      <c r="AD18" s="179" t="str">
        <f>[1]PCB!V304</f>
        <v>IE</v>
      </c>
      <c r="AE18" s="160"/>
      <c r="AF18" s="191">
        <f>'[1]dati attività'!$N$24</f>
        <v>3623.3266800000001</v>
      </c>
      <c r="AG18" s="191">
        <f>'[1]dati attività'!$N$25</f>
        <v>2176.5063960000002</v>
      </c>
      <c r="AH18" s="191">
        <f>'[1]dati attività'!$N$26</f>
        <v>15153.329565</v>
      </c>
      <c r="AI18" s="191" t="str">
        <f>'[1]dati attività'!$N$27</f>
        <v>NO</v>
      </c>
      <c r="AJ18" s="191" t="str">
        <f>'[1]dati attività'!$N$28</f>
        <v>NO</v>
      </c>
      <c r="AK18" s="159" t="s">
        <v>412</v>
      </c>
      <c r="AL18" s="140" t="s">
        <v>18</v>
      </c>
    </row>
    <row r="19" spans="1:39" s="10" customFormat="1" ht="24.75" customHeight="1" thickBot="1">
      <c r="A19" s="101" t="s">
        <v>122</v>
      </c>
      <c r="B19" s="101" t="s">
        <v>165</v>
      </c>
      <c r="C19" s="109" t="s">
        <v>58</v>
      </c>
      <c r="D19" s="94"/>
      <c r="E19" s="179" t="str">
        <f>[1]NOx!V305</f>
        <v>IE</v>
      </c>
      <c r="F19" s="179" t="str">
        <f>[1]NMVOC!V305</f>
        <v>IE</v>
      </c>
      <c r="G19" s="179" t="str">
        <f>[1]SOx!V305</f>
        <v>IE</v>
      </c>
      <c r="H19" s="179" t="str">
        <f>[1]NH3!V305</f>
        <v>IE</v>
      </c>
      <c r="I19" s="179" t="str">
        <f>[1]pm2.5!V305</f>
        <v>IE</v>
      </c>
      <c r="J19" s="179" t="str">
        <f>[1]pm10!V305</f>
        <v>IE</v>
      </c>
      <c r="K19" s="179" t="str">
        <f>[1]PST!V305</f>
        <v>IE</v>
      </c>
      <c r="L19" s="179" t="str">
        <f>[1]BC!V305</f>
        <v>IE</v>
      </c>
      <c r="M19" s="179" t="str">
        <f>[1]CO!V305</f>
        <v>IE</v>
      </c>
      <c r="N19" s="179" t="str">
        <f>[1]piombo!V305</f>
        <v>IE</v>
      </c>
      <c r="O19" s="179" t="str">
        <f>[1]cadmio!V305</f>
        <v>IE</v>
      </c>
      <c r="P19" s="179" t="str">
        <f>[1]mercurio!V305</f>
        <v>IE</v>
      </c>
      <c r="Q19" s="179" t="str">
        <f>[1]arsenico!V305</f>
        <v>IE</v>
      </c>
      <c r="R19" s="179" t="str">
        <f>[1]cromo!V305</f>
        <v>IE</v>
      </c>
      <c r="S19" s="179" t="str">
        <f>[1]rame!V305</f>
        <v>IE</v>
      </c>
      <c r="T19" s="179" t="str">
        <f>[1]nichel!V305</f>
        <v>IE</v>
      </c>
      <c r="U19" s="179" t="str">
        <f>[1]selenio!V305</f>
        <v>IE</v>
      </c>
      <c r="V19" s="179" t="str">
        <f>[1]zinco!V305</f>
        <v>IE</v>
      </c>
      <c r="W19" s="179" t="str">
        <f>[1]Diossine!V305</f>
        <v>IE</v>
      </c>
      <c r="X19" s="159" t="s">
        <v>427</v>
      </c>
      <c r="Y19" s="159" t="s">
        <v>427</v>
      </c>
      <c r="Z19" s="159" t="s">
        <v>427</v>
      </c>
      <c r="AA19" s="159" t="s">
        <v>427</v>
      </c>
      <c r="AB19" s="179" t="str">
        <f>[1]PAH!V305</f>
        <v>IE</v>
      </c>
      <c r="AC19" s="179" t="str">
        <f>[1]HCB!V305</f>
        <v>IE</v>
      </c>
      <c r="AD19" s="179" t="str">
        <f>[1]PCB!V305</f>
        <v>IE</v>
      </c>
      <c r="AE19" s="160"/>
      <c r="AF19" s="191">
        <f>'[1]dati attività'!$N$29</f>
        <v>55243.270388000004</v>
      </c>
      <c r="AG19" s="191">
        <f>'[1]dati attività'!$N$30</f>
        <v>4777.4775629999995</v>
      </c>
      <c r="AH19" s="191">
        <f>'[1]dati attività'!$N$31</f>
        <v>166092.93165499999</v>
      </c>
      <c r="AI19" s="191">
        <f>'[1]dati attività'!$N$32</f>
        <v>188.27909999999997</v>
      </c>
      <c r="AJ19" s="191" t="str">
        <f>'[1]dati attività'!$N$33</f>
        <v>NO</v>
      </c>
      <c r="AK19" s="159" t="s">
        <v>412</v>
      </c>
      <c r="AL19" s="140" t="s">
        <v>18</v>
      </c>
    </row>
    <row r="20" spans="1:39" s="10" customFormat="1" ht="24.75" customHeight="1" thickBot="1">
      <c r="A20" s="101" t="s">
        <v>122</v>
      </c>
      <c r="B20" s="101" t="s">
        <v>166</v>
      </c>
      <c r="C20" s="109" t="s">
        <v>59</v>
      </c>
      <c r="D20" s="94"/>
      <c r="E20" s="179" t="str">
        <f>[1]NOx!V306</f>
        <v>IE</v>
      </c>
      <c r="F20" s="179" t="str">
        <f>[1]NMVOC!V306</f>
        <v>IE</v>
      </c>
      <c r="G20" s="179" t="str">
        <f>[1]SOx!V306</f>
        <v>IE</v>
      </c>
      <c r="H20" s="179" t="str">
        <f>[1]NH3!V306</f>
        <v>IE</v>
      </c>
      <c r="I20" s="179" t="str">
        <f>[1]pm2.5!V306</f>
        <v>IE</v>
      </c>
      <c r="J20" s="179" t="str">
        <f>[1]pm10!V306</f>
        <v>IE</v>
      </c>
      <c r="K20" s="179" t="str">
        <f>[1]PST!V306</f>
        <v>IE</v>
      </c>
      <c r="L20" s="179" t="str">
        <f>[1]BC!V306</f>
        <v>IE</v>
      </c>
      <c r="M20" s="179" t="str">
        <f>[1]CO!V306</f>
        <v>IE</v>
      </c>
      <c r="N20" s="179" t="str">
        <f>[1]piombo!V306</f>
        <v>IE</v>
      </c>
      <c r="O20" s="179" t="str">
        <f>[1]cadmio!V306</f>
        <v>IE</v>
      </c>
      <c r="P20" s="179" t="str">
        <f>[1]mercurio!V306</f>
        <v>IE</v>
      </c>
      <c r="Q20" s="179" t="str">
        <f>[1]arsenico!V306</f>
        <v>IE</v>
      </c>
      <c r="R20" s="179" t="str">
        <f>[1]cromo!V306</f>
        <v>IE</v>
      </c>
      <c r="S20" s="179" t="str">
        <f>[1]rame!V306</f>
        <v>IE</v>
      </c>
      <c r="T20" s="179" t="str">
        <f>[1]nichel!V306</f>
        <v>IE</v>
      </c>
      <c r="U20" s="179" t="str">
        <f>[1]selenio!V306</f>
        <v>IE</v>
      </c>
      <c r="V20" s="179" t="str">
        <f>[1]zinco!V306</f>
        <v>IE</v>
      </c>
      <c r="W20" s="179" t="str">
        <f>[1]Diossine!V306</f>
        <v>IE</v>
      </c>
      <c r="X20" s="159" t="s">
        <v>427</v>
      </c>
      <c r="Y20" s="159" t="s">
        <v>427</v>
      </c>
      <c r="Z20" s="159" t="s">
        <v>427</v>
      </c>
      <c r="AA20" s="159" t="s">
        <v>427</v>
      </c>
      <c r="AB20" s="179" t="str">
        <f>[1]PAH!V306</f>
        <v>IE</v>
      </c>
      <c r="AC20" s="179" t="str">
        <f>[1]HCB!V306</f>
        <v>IE</v>
      </c>
      <c r="AD20" s="179" t="str">
        <f>[1]PCB!V306</f>
        <v>IE</v>
      </c>
      <c r="AE20" s="160"/>
      <c r="AF20" s="179">
        <f>'[1]dati attività'!$N$34</f>
        <v>6677.6320800000003</v>
      </c>
      <c r="AG20" s="179" t="str">
        <f>'[1]dati attività'!$N$35</f>
        <v>NO</v>
      </c>
      <c r="AH20" s="179">
        <f>'[1]dati attività'!$N$36</f>
        <v>65238.708149999999</v>
      </c>
      <c r="AI20" s="179">
        <f>'[1]dati attività'!$N$37</f>
        <v>11</v>
      </c>
      <c r="AJ20" s="179" t="str">
        <f>'[1]dati attività'!$N$38</f>
        <v>NO</v>
      </c>
      <c r="AK20" s="159" t="s">
        <v>412</v>
      </c>
      <c r="AL20" s="140" t="s">
        <v>18</v>
      </c>
    </row>
    <row r="21" spans="1:39" s="10" customFormat="1" ht="24.75" customHeight="1" thickBot="1">
      <c r="A21" s="101" t="s">
        <v>122</v>
      </c>
      <c r="B21" s="101" t="s">
        <v>167</v>
      </c>
      <c r="C21" s="109" t="s">
        <v>60</v>
      </c>
      <c r="D21" s="94"/>
      <c r="E21" s="179" t="str">
        <f>[1]NOx!V307</f>
        <v>IE</v>
      </c>
      <c r="F21" s="179" t="str">
        <f>[1]NMVOC!V307</f>
        <v>IE</v>
      </c>
      <c r="G21" s="179" t="str">
        <f>[1]SOx!V307</f>
        <v>IE</v>
      </c>
      <c r="H21" s="179" t="str">
        <f>[1]NH3!V307</f>
        <v>IE</v>
      </c>
      <c r="I21" s="179" t="str">
        <f>[1]pm2.5!V307</f>
        <v>IE</v>
      </c>
      <c r="J21" s="179" t="str">
        <f>[1]pm10!V307</f>
        <v>IE</v>
      </c>
      <c r="K21" s="179" t="str">
        <f>[1]PST!V307</f>
        <v>IE</v>
      </c>
      <c r="L21" s="179" t="str">
        <f>[1]BC!V307</f>
        <v>IE</v>
      </c>
      <c r="M21" s="179" t="str">
        <f>[1]CO!V307</f>
        <v>IE</v>
      </c>
      <c r="N21" s="179" t="str">
        <f>[1]piombo!V307</f>
        <v>IE</v>
      </c>
      <c r="O21" s="179" t="str">
        <f>[1]cadmio!V307</f>
        <v>IE</v>
      </c>
      <c r="P21" s="179" t="str">
        <f>[1]mercurio!V307</f>
        <v>IE</v>
      </c>
      <c r="Q21" s="179" t="str">
        <f>[1]arsenico!V307</f>
        <v>IE</v>
      </c>
      <c r="R21" s="179" t="str">
        <f>[1]cromo!V307</f>
        <v>IE</v>
      </c>
      <c r="S21" s="179" t="str">
        <f>[1]rame!V307</f>
        <v>IE</v>
      </c>
      <c r="T21" s="179" t="str">
        <f>[1]nichel!V307</f>
        <v>IE</v>
      </c>
      <c r="U21" s="179" t="str">
        <f>[1]selenio!V307</f>
        <v>IE</v>
      </c>
      <c r="V21" s="179" t="str">
        <f>[1]zinco!V307</f>
        <v>IE</v>
      </c>
      <c r="W21" s="179" t="str">
        <f>[1]Diossine!V307</f>
        <v>IE</v>
      </c>
      <c r="X21" s="159" t="s">
        <v>427</v>
      </c>
      <c r="Y21" s="159" t="s">
        <v>427</v>
      </c>
      <c r="Z21" s="159" t="s">
        <v>427</v>
      </c>
      <c r="AA21" s="159" t="s">
        <v>427</v>
      </c>
      <c r="AB21" s="179" t="str">
        <f>[1]PAH!V307</f>
        <v>IE</v>
      </c>
      <c r="AC21" s="179" t="str">
        <f>[1]HCB!V307</f>
        <v>IE</v>
      </c>
      <c r="AD21" s="179" t="str">
        <f>[1]PCB!V307</f>
        <v>IE</v>
      </c>
      <c r="AE21" s="160"/>
      <c r="AF21" s="191">
        <f>'[1]dati attività'!$N$39</f>
        <v>29682.049106000002</v>
      </c>
      <c r="AG21" s="191">
        <f>'[1]dati attività'!$N$40</f>
        <v>2116.2570839999998</v>
      </c>
      <c r="AH21" s="191">
        <f>'[1]dati attività'!$N$41</f>
        <v>79149.647825000007</v>
      </c>
      <c r="AI21" s="191">
        <f>'[1]dati attività'!$N$42</f>
        <v>545.27760000000001</v>
      </c>
      <c r="AJ21" s="191" t="str">
        <f>'[1]dati attività'!$N$43</f>
        <v>NO</v>
      </c>
      <c r="AK21" s="159" t="s">
        <v>412</v>
      </c>
      <c r="AL21" s="140" t="s">
        <v>18</v>
      </c>
    </row>
    <row r="22" spans="1:39" s="10" customFormat="1" ht="24.75" customHeight="1" thickBot="1">
      <c r="A22" s="101" t="s">
        <v>122</v>
      </c>
      <c r="B22" s="102" t="s">
        <v>168</v>
      </c>
      <c r="C22" s="109" t="s">
        <v>299</v>
      </c>
      <c r="D22" s="94"/>
      <c r="E22" s="179">
        <f>[1]NOx!V308</f>
        <v>157.53359392519138</v>
      </c>
      <c r="F22" s="179">
        <f>[1]NMVOC!V308</f>
        <v>7.8670575951518638</v>
      </c>
      <c r="G22" s="179">
        <f>[1]SOx!V308</f>
        <v>127.0318255506423</v>
      </c>
      <c r="H22" s="179">
        <f>[1]NH3!V308</f>
        <v>8.0121334116499993E-2</v>
      </c>
      <c r="I22" s="179">
        <f>[1]pm2.5!V308</f>
        <v>13.142300564377701</v>
      </c>
      <c r="J22" s="179">
        <f>[1]pm10!V308</f>
        <v>19.093580704189431</v>
      </c>
      <c r="K22" s="179">
        <f>[1]PST!V308</f>
        <v>25.823843047816485</v>
      </c>
      <c r="L22" s="179">
        <f>[1]BC!V308</f>
        <v>0.4222894087447458</v>
      </c>
      <c r="M22" s="179">
        <f>[1]CO!V308</f>
        <v>344.90082235978468</v>
      </c>
      <c r="N22" s="179">
        <f>[1]piombo!V308</f>
        <v>152.1744546624264</v>
      </c>
      <c r="O22" s="179">
        <f>[1]cadmio!V308</f>
        <v>4.7196131876252467</v>
      </c>
      <c r="P22" s="179">
        <f>[1]mercurio!V308</f>
        <v>3.2021812169871926</v>
      </c>
      <c r="Q22" s="179">
        <f>[1]arsenico!V308</f>
        <v>26.520025364550861</v>
      </c>
      <c r="R22" s="179">
        <f>[1]cromo!V308</f>
        <v>16.315086960834403</v>
      </c>
      <c r="S22" s="179">
        <f>[1]rame!V308</f>
        <v>25.363848467603784</v>
      </c>
      <c r="T22" s="179">
        <f>[1]nichel!V308</f>
        <v>13.974935257082011</v>
      </c>
      <c r="U22" s="179">
        <f>[1]selenio!V308</f>
        <v>5.9500301663167132</v>
      </c>
      <c r="V22" s="179">
        <f>[1]zinco!V308</f>
        <v>202.77458869388312</v>
      </c>
      <c r="W22" s="179">
        <f>[1]Diossine!V308</f>
        <v>111.56337474604634</v>
      </c>
      <c r="X22" s="159" t="s">
        <v>427</v>
      </c>
      <c r="Y22" s="159" t="s">
        <v>427</v>
      </c>
      <c r="Z22" s="159" t="s">
        <v>427</v>
      </c>
      <c r="AA22" s="159" t="s">
        <v>427</v>
      </c>
      <c r="AB22" s="179">
        <f>[1]PAH!V308</f>
        <v>3.8007353949838785</v>
      </c>
      <c r="AC22" s="179">
        <f>[1]HCB!V308</f>
        <v>4.0536575251646729</v>
      </c>
      <c r="AD22" s="179">
        <f>[1]PCB!V308</f>
        <v>45.615818483708587</v>
      </c>
      <c r="AE22" s="160"/>
      <c r="AF22" s="191">
        <f>'[1]dati attività'!$N$44</f>
        <v>149121.6286581</v>
      </c>
      <c r="AG22" s="191">
        <f>'[1]dati attività'!$N$45</f>
        <v>25158.480939000001</v>
      </c>
      <c r="AH22" s="191">
        <f>'[1]dati attività'!$N$46</f>
        <v>141212.46298499999</v>
      </c>
      <c r="AI22" s="191">
        <f>'[1]dati attività'!$N$47</f>
        <v>12539.5</v>
      </c>
      <c r="AJ22" s="191" t="str">
        <f>'[1]dati attività'!$N$48</f>
        <v>NO</v>
      </c>
      <c r="AK22" s="159" t="s">
        <v>412</v>
      </c>
      <c r="AL22" s="140" t="s">
        <v>18</v>
      </c>
    </row>
    <row r="23" spans="1:39" s="10" customFormat="1" ht="24.75" customHeight="1" thickBot="1">
      <c r="A23" s="101" t="s">
        <v>129</v>
      </c>
      <c r="B23" s="102" t="s">
        <v>336</v>
      </c>
      <c r="C23" s="109" t="s">
        <v>352</v>
      </c>
      <c r="D23" s="135"/>
      <c r="E23" s="179">
        <f>[1]NOx!V309</f>
        <v>31.285821779766547</v>
      </c>
      <c r="F23" s="179">
        <f>[1]NMVOC!V309</f>
        <v>4.5635347216690976</v>
      </c>
      <c r="G23" s="179">
        <f>[1]SOx!V309</f>
        <v>0.61199999999999999</v>
      </c>
      <c r="H23" s="179">
        <f>[1]NH3!V309</f>
        <v>4.4898726278669466E-3</v>
      </c>
      <c r="I23" s="179">
        <f>[1]pm2.5!V309</f>
        <v>3.8128796673802356</v>
      </c>
      <c r="J23" s="179">
        <f>[1]pm10!V309</f>
        <v>3.8128796673802356</v>
      </c>
      <c r="K23" s="179">
        <f>[1]PST!V309</f>
        <v>3.8906935381430978</v>
      </c>
      <c r="L23" s="179">
        <f>[1]BC!V309</f>
        <v>2.3639853937757462</v>
      </c>
      <c r="M23" s="179">
        <f>[1]CO!V309</f>
        <v>10.420420896451326</v>
      </c>
      <c r="N23" s="179">
        <f>[1]piombo!V309</f>
        <v>2.091256901766279</v>
      </c>
      <c r="O23" s="179">
        <f>[1]cadmio!V309</f>
        <v>1.1324918735730986E-3</v>
      </c>
      <c r="P23" s="179" t="str">
        <f>[1]mercurio!V309</f>
        <v>NA</v>
      </c>
      <c r="Q23" s="179" t="str">
        <f>[1]arsenico!V309</f>
        <v>NA</v>
      </c>
      <c r="R23" s="179">
        <f>[1]cromo!V309</f>
        <v>3.3273002177492158E-3</v>
      </c>
      <c r="S23" s="179">
        <f>[1]rame!V309</f>
        <v>8.8349128602603147E-2</v>
      </c>
      <c r="T23" s="179">
        <f>[1]nichel!V309</f>
        <v>6.1158779019776441E-3</v>
      </c>
      <c r="U23" s="179">
        <f>[1]selenio!V309</f>
        <v>1.2231755803955288E-2</v>
      </c>
      <c r="V23" s="179">
        <f>[1]zinco!V309</f>
        <v>1.9423887621786678E-2</v>
      </c>
      <c r="W23" s="179" t="str">
        <f>[1]Diossine!V309</f>
        <v>NA</v>
      </c>
      <c r="X23" s="159" t="s">
        <v>427</v>
      </c>
      <c r="Y23" s="159" t="s">
        <v>427</v>
      </c>
      <c r="Z23" s="159" t="s">
        <v>427</v>
      </c>
      <c r="AA23" s="159" t="s">
        <v>427</v>
      </c>
      <c r="AB23" s="179">
        <f>[1]PAH!V309</f>
        <v>4.8927023215821146E-2</v>
      </c>
      <c r="AC23" s="179" t="str">
        <f>[1]HCB!V309</f>
        <v>NA</v>
      </c>
      <c r="AD23" s="179" t="str">
        <f>[1]PCB!V309</f>
        <v>NA</v>
      </c>
      <c r="AE23" s="160"/>
      <c r="AF23" s="191">
        <f>'[1]dati attività'!$N$49</f>
        <v>26118.076751999997</v>
      </c>
      <c r="AG23" s="191" t="str">
        <f>'[1]dati attività'!$N$50</f>
        <v>NO</v>
      </c>
      <c r="AH23" s="191" t="str">
        <f>'[1]dati attività'!$N$51</f>
        <v>NO</v>
      </c>
      <c r="AI23" s="191" t="str">
        <f>'[1]dati attività'!$N$52</f>
        <v>NO</v>
      </c>
      <c r="AJ23" s="191" t="str">
        <f>'[1]dati attività'!$N$53</f>
        <v>NO</v>
      </c>
      <c r="AK23" s="159" t="s">
        <v>412</v>
      </c>
      <c r="AL23" s="140" t="s">
        <v>18</v>
      </c>
    </row>
    <row r="24" spans="1:39" s="10" customFormat="1" ht="24.75" customHeight="1" thickBot="1">
      <c r="A24" s="91" t="s">
        <v>122</v>
      </c>
      <c r="B24" s="102" t="s">
        <v>335</v>
      </c>
      <c r="C24" s="109" t="s">
        <v>353</v>
      </c>
      <c r="D24" s="94"/>
      <c r="E24" s="179" t="str">
        <f>[1]NOx!V310</f>
        <v>IE</v>
      </c>
      <c r="F24" s="179" t="str">
        <f>[1]NMVOC!V310</f>
        <v>IE</v>
      </c>
      <c r="G24" s="179" t="str">
        <f>[1]SOx!V310</f>
        <v>IE</v>
      </c>
      <c r="H24" s="179" t="str">
        <f>[1]NH3!V310</f>
        <v>IE</v>
      </c>
      <c r="I24" s="179" t="str">
        <f>[1]pm2.5!V310</f>
        <v>IE</v>
      </c>
      <c r="J24" s="179" t="str">
        <f>[1]pm10!V310</f>
        <v>IE</v>
      </c>
      <c r="K24" s="179" t="str">
        <f>[1]PST!V310</f>
        <v>IE</v>
      </c>
      <c r="L24" s="179" t="str">
        <f>[1]BC!V310</f>
        <v>IE</v>
      </c>
      <c r="M24" s="179" t="str">
        <f>[1]CO!V310</f>
        <v>IE</v>
      </c>
      <c r="N24" s="179" t="str">
        <f>[1]piombo!V310</f>
        <v>IE</v>
      </c>
      <c r="O24" s="179" t="str">
        <f>[1]cadmio!V310</f>
        <v>IE</v>
      </c>
      <c r="P24" s="179" t="str">
        <f>[1]mercurio!V310</f>
        <v>IE</v>
      </c>
      <c r="Q24" s="179" t="str">
        <f>[1]arsenico!V310</f>
        <v>IE</v>
      </c>
      <c r="R24" s="179" t="str">
        <f>[1]cromo!V310</f>
        <v>IE</v>
      </c>
      <c r="S24" s="179" t="str">
        <f>[1]rame!V310</f>
        <v>IE</v>
      </c>
      <c r="T24" s="179" t="str">
        <f>[1]nichel!V310</f>
        <v>IE</v>
      </c>
      <c r="U24" s="179" t="str">
        <f>[1]selenio!V310</f>
        <v>IE</v>
      </c>
      <c r="V24" s="179" t="str">
        <f>[1]zinco!V310</f>
        <v>IE</v>
      </c>
      <c r="W24" s="179" t="str">
        <f>[1]Diossine!V310</f>
        <v>IE</v>
      </c>
      <c r="X24" s="179" t="s">
        <v>433</v>
      </c>
      <c r="Y24" s="179" t="s">
        <v>433</v>
      </c>
      <c r="Z24" s="179" t="s">
        <v>433</v>
      </c>
      <c r="AA24" s="179" t="s">
        <v>433</v>
      </c>
      <c r="AB24" s="179" t="str">
        <f>[1]PAH!V310</f>
        <v>IE</v>
      </c>
      <c r="AC24" s="179" t="str">
        <f>[1]HCB!V310</f>
        <v>IE</v>
      </c>
      <c r="AD24" s="179" t="str">
        <f>[1]PCB!V310</f>
        <v>IE</v>
      </c>
      <c r="AE24" s="160"/>
      <c r="AF24" s="191">
        <f>'[1]dati attività'!$N$54</f>
        <v>100546.83521199999</v>
      </c>
      <c r="AG24" s="191">
        <f>'[1]dati attività'!$N$55</f>
        <v>8754.0105780000013</v>
      </c>
      <c r="AH24" s="191">
        <f>'[1]dati attività'!$N$56</f>
        <v>193539.21953999999</v>
      </c>
      <c r="AI24" s="191" t="str">
        <f>'[1]dati attività'!$N$57</f>
        <v>NO</v>
      </c>
      <c r="AJ24" s="191" t="str">
        <f>'[1]dati attività'!$N$58</f>
        <v>NO</v>
      </c>
      <c r="AK24" s="159" t="s">
        <v>412</v>
      </c>
      <c r="AL24" s="140" t="s">
        <v>18</v>
      </c>
    </row>
    <row r="25" spans="1:39" s="10" customFormat="1" ht="24.75" customHeight="1" thickBot="1">
      <c r="A25" s="101" t="s">
        <v>130</v>
      </c>
      <c r="B25" s="102" t="s">
        <v>170</v>
      </c>
      <c r="C25" s="110" t="s">
        <v>312</v>
      </c>
      <c r="D25" s="94"/>
      <c r="E25" s="179">
        <f>[1]NOx!V311</f>
        <v>3.0145754071667081</v>
      </c>
      <c r="F25" s="179">
        <f>[1]NMVOC!V311</f>
        <v>0.83447172418399296</v>
      </c>
      <c r="G25" s="179">
        <f>[1]SOx!V311</f>
        <v>0.2442769175241718</v>
      </c>
      <c r="H25" s="179" t="str">
        <f>[1]NH3!V311</f>
        <v>NA</v>
      </c>
      <c r="I25" s="179">
        <f>[1]pm2.5!V311</f>
        <v>2.4753169589837233E-2</v>
      </c>
      <c r="J25" s="179">
        <f>[1]pm10!V311</f>
        <v>2.4753169589837233E-2</v>
      </c>
      <c r="K25" s="179">
        <f>[1]PST!V311</f>
        <v>2.5258336316160441E-2</v>
      </c>
      <c r="L25" s="179">
        <f>[1]BC!V311</f>
        <v>1.1881521403121872E-2</v>
      </c>
      <c r="M25" s="179">
        <f>[1]CO!V311</f>
        <v>3.2280356887032586</v>
      </c>
      <c r="N25" s="179">
        <f>[1]piombo!V311</f>
        <v>0.39172006686061756</v>
      </c>
      <c r="O25" s="179">
        <f>[1]cadmio!V311</f>
        <v>1.2229023066327973E-4</v>
      </c>
      <c r="P25" s="179" t="str">
        <f>[1]mercurio!V311</f>
        <v>NA</v>
      </c>
      <c r="Q25" s="179" t="str">
        <f>[1]arsenico!V311</f>
        <v>NA</v>
      </c>
      <c r="R25" s="179">
        <f>[1]cromo!V311</f>
        <v>1.1169989668783946E-4</v>
      </c>
      <c r="S25" s="179">
        <f>[1]rame!V311</f>
        <v>1.5246431454379234E-3</v>
      </c>
      <c r="T25" s="179">
        <f>[1]nichel!V311</f>
        <v>3.6687069198983923E-4</v>
      </c>
      <c r="U25" s="179">
        <f>[1]selenio!V311</f>
        <v>3.6687069198983926E-3</v>
      </c>
      <c r="V25" s="179">
        <f>[1]zinco!V311</f>
        <v>7.3215161098105575E-3</v>
      </c>
      <c r="W25" s="179" t="str">
        <f>[1]Diossine!V311</f>
        <v>NA</v>
      </c>
      <c r="X25" s="159" t="s">
        <v>427</v>
      </c>
      <c r="Y25" s="159" t="s">
        <v>427</v>
      </c>
      <c r="Z25" s="159" t="s">
        <v>427</v>
      </c>
      <c r="AA25" s="159" t="s">
        <v>427</v>
      </c>
      <c r="AB25" s="179">
        <f>[1]PAH!V311</f>
        <v>8.344717241839932E-4</v>
      </c>
      <c r="AC25" s="179" t="str">
        <f>[1]HCB!V311</f>
        <v>NA</v>
      </c>
      <c r="AD25" s="179" t="str">
        <f>[1]PCB!V311</f>
        <v>NA</v>
      </c>
      <c r="AE25" s="160"/>
      <c r="AF25" s="191">
        <f>'[1]dati attività'!$N59</f>
        <v>8942.0747183095518</v>
      </c>
      <c r="AG25" s="191" t="str">
        <f>'[1]dati attività'!$N$50</f>
        <v>NO</v>
      </c>
      <c r="AH25" s="191" t="str">
        <f>'[1]dati attività'!$N$51</f>
        <v>NO</v>
      </c>
      <c r="AI25" s="191" t="str">
        <f>'[1]dati attività'!$N$52</f>
        <v>NO</v>
      </c>
      <c r="AJ25" s="191" t="str">
        <f>'[1]dati attività'!$N$53</f>
        <v>NO</v>
      </c>
      <c r="AK25" s="159" t="s">
        <v>412</v>
      </c>
      <c r="AL25" s="140" t="s">
        <v>18</v>
      </c>
    </row>
    <row r="26" spans="1:39" s="10" customFormat="1" ht="24.75" customHeight="1" thickBot="1">
      <c r="A26" s="101" t="s">
        <v>130</v>
      </c>
      <c r="B26" s="101" t="s">
        <v>169</v>
      </c>
      <c r="C26" s="109" t="s">
        <v>322</v>
      </c>
      <c r="D26" s="94"/>
      <c r="E26" s="179">
        <f>[1]NOx!V312</f>
        <v>2.3284295157235473</v>
      </c>
      <c r="F26" s="179">
        <f>[1]NMVOC!V312</f>
        <v>0.41830372000120591</v>
      </c>
      <c r="G26" s="179">
        <f>[1]SOx!V312</f>
        <v>0.19055979849570381</v>
      </c>
      <c r="H26" s="179" t="str">
        <f>[1]NH3!V312</f>
        <v>NA</v>
      </c>
      <c r="I26" s="179">
        <f>[1]pm2.5!V312</f>
        <v>1.9222193560517721E-2</v>
      </c>
      <c r="J26" s="179">
        <f>[1]pm10!V312</f>
        <v>1.9222193560517721E-2</v>
      </c>
      <c r="K26" s="179">
        <f>[1]PST!V312</f>
        <v>1.9614483225018079E-2</v>
      </c>
      <c r="L26" s="179">
        <f>[1]BC!V312</f>
        <v>9.226652909048505E-3</v>
      </c>
      <c r="M26" s="179">
        <f>[1]CO!V312</f>
        <v>2.107767040683179</v>
      </c>
      <c r="N26" s="179">
        <f>[1]piombo!V312</f>
        <v>0.31750688376270031</v>
      </c>
      <c r="O26" s="179">
        <f>[1]cadmio!V312</f>
        <v>9.9121779396447394E-5</v>
      </c>
      <c r="P26" s="179" t="str">
        <f>[1]mercurio!V312</f>
        <v>NA</v>
      </c>
      <c r="Q26" s="179" t="str">
        <f>[1]arsenico!V312</f>
        <v>NA</v>
      </c>
      <c r="R26" s="179">
        <f>[1]cromo!V312</f>
        <v>9.0537833300714866E-5</v>
      </c>
      <c r="S26" s="179">
        <f>[1]rame!V312</f>
        <v>1.2357924316662703E-3</v>
      </c>
      <c r="T26" s="179">
        <f>[1]nichel!V312</f>
        <v>2.9736533818934221E-4</v>
      </c>
      <c r="U26" s="179">
        <f>[1]selenio!V312</f>
        <v>2.973653381893422E-3</v>
      </c>
      <c r="V26" s="179">
        <f>[1]zinco!V312</f>
        <v>5.9344209324653065E-3</v>
      </c>
      <c r="W26" s="179" t="str">
        <f>[1]Diossine!V312</f>
        <v>NA</v>
      </c>
      <c r="X26" s="159" t="s">
        <v>427</v>
      </c>
      <c r="Y26" s="159" t="s">
        <v>427</v>
      </c>
      <c r="Z26" s="159" t="s">
        <v>427</v>
      </c>
      <c r="AA26" s="159" t="s">
        <v>427</v>
      </c>
      <c r="AB26" s="179">
        <f>[1]PAH!V312</f>
        <v>4.1830372000120592E-4</v>
      </c>
      <c r="AC26" s="179" t="str">
        <f>[1]HCB!V312</f>
        <v>NA</v>
      </c>
      <c r="AD26" s="179" t="str">
        <f>[1]PCB!V312</f>
        <v>NA</v>
      </c>
      <c r="AE26" s="160"/>
      <c r="AF26" s="191">
        <f>'[1]dati attività'!$N60</f>
        <v>8546.6886083095524</v>
      </c>
      <c r="AG26" s="191" t="str">
        <f>'[1]dati attività'!$N$50</f>
        <v>NO</v>
      </c>
      <c r="AH26" s="191" t="str">
        <f>'[1]dati attività'!$N$51</f>
        <v>NO</v>
      </c>
      <c r="AI26" s="191" t="str">
        <f>'[1]dati attività'!$N$52</f>
        <v>NO</v>
      </c>
      <c r="AJ26" s="191" t="str">
        <f>'[1]dati attività'!$N$53</f>
        <v>NO</v>
      </c>
      <c r="AK26" s="159" t="s">
        <v>412</v>
      </c>
      <c r="AL26" s="140" t="s">
        <v>18</v>
      </c>
    </row>
    <row r="27" spans="1:39" s="10" customFormat="1" ht="24.75" customHeight="1" thickBot="1">
      <c r="A27" s="101" t="s">
        <v>131</v>
      </c>
      <c r="B27" s="101" t="s">
        <v>171</v>
      </c>
      <c r="C27" s="109" t="s">
        <v>61</v>
      </c>
      <c r="D27" s="94"/>
      <c r="E27" s="179">
        <f>[1]NOx!V313</f>
        <v>437.01751440901631</v>
      </c>
      <c r="F27" s="179">
        <f>[1]NMVOC!V313</f>
        <v>329.46400417064996</v>
      </c>
      <c r="G27" s="179">
        <f>[1]SOx!V313</f>
        <v>17.469027247919598</v>
      </c>
      <c r="H27" s="179">
        <f>[1]NH3!V313</f>
        <v>11.823005914324515</v>
      </c>
      <c r="I27" s="179">
        <f>[1]pm2.5!V313</f>
        <v>12.720284714108685</v>
      </c>
      <c r="J27" s="179">
        <f>[1]pm10!V313</f>
        <v>12.720284714108685</v>
      </c>
      <c r="K27" s="179">
        <f>[1]PST!V313</f>
        <v>12.720284714108685</v>
      </c>
      <c r="L27" s="179">
        <f>[1]BC!V313</f>
        <v>7.4357651186020792</v>
      </c>
      <c r="M27" s="179">
        <f>[1]CO!V313</f>
        <v>2749.4187280206484</v>
      </c>
      <c r="N27" s="179">
        <f>[1]piombo!V313</f>
        <v>908.43920105961377</v>
      </c>
      <c r="O27" s="179">
        <f>[1]cadmio!V313</f>
        <v>0.2295167857243415</v>
      </c>
      <c r="P27" s="179" t="str">
        <f>[1]mercurio!V313</f>
        <v>NA</v>
      </c>
      <c r="Q27" s="179" t="str">
        <f>[1]arsenico!V313</f>
        <v>NA</v>
      </c>
      <c r="R27" s="179">
        <f>[1]cromo!V313</f>
        <v>0.41181792396366657</v>
      </c>
      <c r="S27" s="179">
        <f>[1]rame!V313</f>
        <v>0.82123881502849694</v>
      </c>
      <c r="T27" s="179">
        <f>[1]nichel!V313</f>
        <v>0.26474961408332448</v>
      </c>
      <c r="U27" s="179">
        <f>[1]selenio!V313</f>
        <v>3.6331605309619023E-3</v>
      </c>
      <c r="V27" s="179">
        <f>[1]zinco!V313</f>
        <v>45.972648227179263</v>
      </c>
      <c r="W27" s="179">
        <f>[1]Diossine!V313</f>
        <v>14.993480390877501</v>
      </c>
      <c r="X27" s="159" t="s">
        <v>427</v>
      </c>
      <c r="Y27" s="159" t="s">
        <v>427</v>
      </c>
      <c r="Z27" s="159" t="s">
        <v>427</v>
      </c>
      <c r="AA27" s="159" t="s">
        <v>427</v>
      </c>
      <c r="AB27" s="179">
        <f>[1]PAH!V313</f>
        <v>1.1248558142090004</v>
      </c>
      <c r="AC27" s="179" t="str">
        <f>[1]HCB!V313</f>
        <v>NA</v>
      </c>
      <c r="AD27" s="179" t="str">
        <f>[1]PCB!V313</f>
        <v>NA</v>
      </c>
      <c r="AE27" s="160"/>
      <c r="AF27" s="191">
        <f>'[1]dati attività'!$N$61</f>
        <v>963004.77970734623</v>
      </c>
      <c r="AG27" s="191" t="s">
        <v>433</v>
      </c>
      <c r="AH27" s="191">
        <f>'[1]dati attività'!$N$62</f>
        <v>12147.138530868611</v>
      </c>
      <c r="AI27" s="191">
        <f>'[1]dati attività'!$N$63</f>
        <v>0</v>
      </c>
      <c r="AJ27" s="191" t="s">
        <v>433</v>
      </c>
      <c r="AK27" s="159" t="s">
        <v>412</v>
      </c>
      <c r="AL27" s="140" t="s">
        <v>18</v>
      </c>
    </row>
    <row r="28" spans="1:39" s="10" customFormat="1" ht="24.75" customHeight="1" thickBot="1">
      <c r="A28" s="101" t="s">
        <v>131</v>
      </c>
      <c r="B28" s="101" t="s">
        <v>172</v>
      </c>
      <c r="C28" s="109" t="s">
        <v>154</v>
      </c>
      <c r="D28" s="94"/>
      <c r="E28" s="179">
        <f>[1]NOx!V314</f>
        <v>78.849443259715656</v>
      </c>
      <c r="F28" s="179">
        <f>[1]NMVOC!V314</f>
        <v>15.103335351787202</v>
      </c>
      <c r="G28" s="179">
        <f>[1]SOx!V314</f>
        <v>4.3118656807428675</v>
      </c>
      <c r="H28" s="179">
        <f>[1]NH3!V314</f>
        <v>0.18705524286830921</v>
      </c>
      <c r="I28" s="179">
        <f>[1]pm2.5!V314</f>
        <v>13.386787292532011</v>
      </c>
      <c r="J28" s="179">
        <f>[1]pm10!V314</f>
        <v>13.386787292532011</v>
      </c>
      <c r="K28" s="179">
        <f>[1]PST!V314</f>
        <v>13.386787292532011</v>
      </c>
      <c r="L28" s="179">
        <f>[1]BC!V314</f>
        <v>7.639944598963897</v>
      </c>
      <c r="M28" s="179">
        <f>[1]CO!V314</f>
        <v>157.49801941818347</v>
      </c>
      <c r="N28" s="179">
        <f>[1]piombo!V314</f>
        <v>59.919693298764976</v>
      </c>
      <c r="O28" s="179">
        <f>[1]cadmio!V314</f>
        <v>3.9501724446878696E-2</v>
      </c>
      <c r="P28" s="179" t="str">
        <f>[1]mercurio!V314</f>
        <v>NA</v>
      </c>
      <c r="Q28" s="179" t="str">
        <f>[1]arsenico!V314</f>
        <v>NA</v>
      </c>
      <c r="R28" s="179">
        <f>[1]cromo!V314</f>
        <v>0.12516149294890896</v>
      </c>
      <c r="S28" s="179">
        <f>[1]rame!V314</f>
        <v>0.10427461668342221</v>
      </c>
      <c r="T28" s="179">
        <f>[1]nichel!V314</f>
        <v>4.1030724872182643E-2</v>
      </c>
      <c r="U28" s="179">
        <f>[1]selenio!V314</f>
        <v>4.9332697508727111E-4</v>
      </c>
      <c r="V28" s="179">
        <f>[1]zinco!V314</f>
        <v>7.8946210436748609</v>
      </c>
      <c r="W28" s="179">
        <f>[1]Diossine!V314</f>
        <v>3.1292644131799996</v>
      </c>
      <c r="X28" s="159" t="s">
        <v>427</v>
      </c>
      <c r="Y28" s="159" t="s">
        <v>427</v>
      </c>
      <c r="Z28" s="159" t="s">
        <v>427</v>
      </c>
      <c r="AA28" s="159" t="s">
        <v>427</v>
      </c>
      <c r="AB28" s="179">
        <f>[1]PAH!V314</f>
        <v>0.34308508839545004</v>
      </c>
      <c r="AC28" s="179" t="str">
        <f>[1]HCB!V314</f>
        <v>NA</v>
      </c>
      <c r="AD28" s="179" t="str">
        <f>[1]PCB!V314</f>
        <v>NA</v>
      </c>
      <c r="AE28" s="160"/>
      <c r="AF28" s="191">
        <f>'[1]dati attività'!$N$64</f>
        <v>189084.64117250868</v>
      </c>
      <c r="AG28" s="191" t="s">
        <v>433</v>
      </c>
      <c r="AH28" s="191" t="s">
        <v>433</v>
      </c>
      <c r="AI28" s="191">
        <f>'[1]dati attività'!$N$65</f>
        <v>0</v>
      </c>
      <c r="AJ28" s="191" t="s">
        <v>433</v>
      </c>
      <c r="AK28" s="159" t="s">
        <v>412</v>
      </c>
      <c r="AL28" s="140" t="s">
        <v>18</v>
      </c>
    </row>
    <row r="29" spans="1:39" s="10" customFormat="1" ht="24.75" customHeight="1" thickBot="1">
      <c r="A29" s="101" t="s">
        <v>131</v>
      </c>
      <c r="B29" s="101" t="s">
        <v>173</v>
      </c>
      <c r="C29" s="109" t="s">
        <v>155</v>
      </c>
      <c r="D29" s="94"/>
      <c r="E29" s="179">
        <f>[1]NOx!V315</f>
        <v>299.85011062205683</v>
      </c>
      <c r="F29" s="179">
        <f>[1]NMVOC!V315</f>
        <v>20.89460634805484</v>
      </c>
      <c r="G29" s="179">
        <f>[1]SOx!V315</f>
        <v>7.6055879840893743</v>
      </c>
      <c r="H29" s="179">
        <f>[1]NH3!V315</f>
        <v>0.10994669301060005</v>
      </c>
      <c r="I29" s="179">
        <f>[1]pm2.5!V315</f>
        <v>11.055482054449168</v>
      </c>
      <c r="J29" s="179">
        <f>[1]pm10!V315</f>
        <v>11.055482054449168</v>
      </c>
      <c r="K29" s="179">
        <f>[1]PST!V315</f>
        <v>11.055482054449168</v>
      </c>
      <c r="L29" s="179">
        <f>[1]BC!V315</f>
        <v>5.7884113762627996</v>
      </c>
      <c r="M29" s="179">
        <f>[1]CO!V315</f>
        <v>69.39451115272081</v>
      </c>
      <c r="N29" s="179">
        <f>[1]piombo!V315</f>
        <v>37.419024680613916</v>
      </c>
      <c r="O29" s="179">
        <f>[1]cadmio!V315</f>
        <v>6.623045218452854E-2</v>
      </c>
      <c r="P29" s="179" t="str">
        <f>[1]mercurio!V315</f>
        <v>NA</v>
      </c>
      <c r="Q29" s="179" t="str">
        <f>[1]arsenico!V315</f>
        <v>NA</v>
      </c>
      <c r="R29" s="179">
        <f>[1]cromo!V315</f>
        <v>0.2281043125856172</v>
      </c>
      <c r="S29" s="179">
        <f>[1]rame!V315</f>
        <v>0.16157218969049064</v>
      </c>
      <c r="T29" s="179">
        <f>[1]nichel!V315</f>
        <v>6.7012957039275706E-2</v>
      </c>
      <c r="U29" s="179">
        <f>[1]selenio!V315</f>
        <v>7.6178902943877349E-4</v>
      </c>
      <c r="V29" s="179">
        <f>[1]zinco!V315</f>
        <v>13.230957869200076</v>
      </c>
      <c r="W29" s="179">
        <f>[1]Diossine!V315</f>
        <v>2.3139708735362996</v>
      </c>
      <c r="X29" s="159" t="s">
        <v>427</v>
      </c>
      <c r="Y29" s="159" t="s">
        <v>427</v>
      </c>
      <c r="Z29" s="159" t="s">
        <v>427</v>
      </c>
      <c r="AA29" s="159" t="s">
        <v>427</v>
      </c>
      <c r="AB29" s="179">
        <f>[1]PAH!V315</f>
        <v>0.50838551199399995</v>
      </c>
      <c r="AC29" s="179" t="str">
        <f>[1]HCB!V315</f>
        <v>NA</v>
      </c>
      <c r="AD29" s="179" t="str">
        <f>[1]PCB!V315</f>
        <v>NA</v>
      </c>
      <c r="AE29" s="160"/>
      <c r="AF29" s="191">
        <f>'[1]dati attività'!$N$66</f>
        <v>324678.77731927345</v>
      </c>
      <c r="AG29" s="191" t="s">
        <v>433</v>
      </c>
      <c r="AH29" s="191">
        <f>'[1]dati attività'!$N$67</f>
        <v>100.43353608053854</v>
      </c>
      <c r="AI29" s="191">
        <f>'[1]dati attività'!$N$68</f>
        <v>0</v>
      </c>
      <c r="AJ29" s="191" t="s">
        <v>433</v>
      </c>
      <c r="AK29" s="159" t="s">
        <v>412</v>
      </c>
      <c r="AL29" s="140" t="s">
        <v>18</v>
      </c>
    </row>
    <row r="30" spans="1:39" s="10" customFormat="1" ht="24.75" customHeight="1" thickBot="1">
      <c r="A30" s="101" t="s">
        <v>131</v>
      </c>
      <c r="B30" s="101" t="s">
        <v>174</v>
      </c>
      <c r="C30" s="109" t="s">
        <v>62</v>
      </c>
      <c r="D30" s="94"/>
      <c r="E30" s="179">
        <f>[1]NOx!V316</f>
        <v>8.2085658151350138</v>
      </c>
      <c r="F30" s="179">
        <f>[1]NMVOC!V316</f>
        <v>232.09078591077306</v>
      </c>
      <c r="G30" s="179">
        <f>[1]SOx!V316</f>
        <v>1.0534362385816809</v>
      </c>
      <c r="H30" s="179">
        <f>[1]NH3!V316</f>
        <v>6.6985411999999994E-2</v>
      </c>
      <c r="I30" s="179">
        <f>[1]pm2.5!V316</f>
        <v>4.76020558</v>
      </c>
      <c r="J30" s="179">
        <f>[1]pm10!V316</f>
        <v>4.76020558</v>
      </c>
      <c r="K30" s="179">
        <f>[1]PST!V316</f>
        <v>4.76020558</v>
      </c>
      <c r="L30" s="179">
        <f>[1]BC!V316</f>
        <v>0.92797808050000008</v>
      </c>
      <c r="M30" s="179">
        <f>[1]CO!V316</f>
        <v>740.98087037905395</v>
      </c>
      <c r="N30" s="179">
        <f>[1]piombo!V316</f>
        <v>158.13549197419349</v>
      </c>
      <c r="O30" s="179">
        <f>[1]cadmio!V316</f>
        <v>1.4221389220852691E-2</v>
      </c>
      <c r="P30" s="179" t="str">
        <f>[1]mercurio!V316</f>
        <v>NA</v>
      </c>
      <c r="Q30" s="179" t="str">
        <f>[1]arsenico!V316</f>
        <v>NA</v>
      </c>
      <c r="R30" s="179">
        <f>[1]cromo!V316</f>
        <v>2.093704524181102E-2</v>
      </c>
      <c r="S30" s="179">
        <f>[1]rame!V316</f>
        <v>5.5042043465886308E-2</v>
      </c>
      <c r="T30" s="179">
        <f>[1]nichel!V316</f>
        <v>1.711833887695232E-2</v>
      </c>
      <c r="U30" s="179">
        <f>[1]selenio!V316</f>
        <v>2.6335905964541562E-4</v>
      </c>
      <c r="V30" s="179">
        <f>[1]zinco!V316</f>
        <v>2.8495450253634456</v>
      </c>
      <c r="W30" s="179">
        <f>[1]Diossine!V316</f>
        <v>0.81533236504999995</v>
      </c>
      <c r="X30" s="159" t="s">
        <v>427</v>
      </c>
      <c r="Y30" s="159" t="s">
        <v>427</v>
      </c>
      <c r="Z30" s="159" t="s">
        <v>427</v>
      </c>
      <c r="AA30" s="159" t="s">
        <v>427</v>
      </c>
      <c r="AB30" s="179">
        <f>[1]PAH!V316</f>
        <v>6.8604244746999998E-2</v>
      </c>
      <c r="AC30" s="179" t="str">
        <f>[1]HCB!V316</f>
        <v>NA</v>
      </c>
      <c r="AD30" s="179" t="str">
        <f>[1]PCB!V316</f>
        <v>NA</v>
      </c>
      <c r="AE30" s="160"/>
      <c r="AF30" s="191">
        <f>'[1]dati attività'!$N69</f>
        <v>57849.515857370869</v>
      </c>
      <c r="AG30" s="191" t="s">
        <v>433</v>
      </c>
      <c r="AH30" s="191" t="s">
        <v>433</v>
      </c>
      <c r="AI30" s="191" t="s">
        <v>433</v>
      </c>
      <c r="AJ30" s="191" t="s">
        <v>433</v>
      </c>
      <c r="AK30" s="159" t="s">
        <v>412</v>
      </c>
      <c r="AL30" s="140" t="s">
        <v>18</v>
      </c>
      <c r="AM30" s="44"/>
    </row>
    <row r="31" spans="1:39" s="10" customFormat="1" ht="24.75" customHeight="1" thickBot="1">
      <c r="A31" s="101" t="s">
        <v>131</v>
      </c>
      <c r="B31" s="101" t="s">
        <v>175</v>
      </c>
      <c r="C31" s="109" t="s">
        <v>63</v>
      </c>
      <c r="D31" s="94"/>
      <c r="E31" s="179" t="str">
        <f>[1]NOx!V317</f>
        <v>NA</v>
      </c>
      <c r="F31" s="179">
        <f>[1]NMVOC!V317</f>
        <v>161.80370851671833</v>
      </c>
      <c r="G31" s="179" t="str">
        <f>[1]SOx!V317</f>
        <v>NA</v>
      </c>
      <c r="H31" s="179" t="str">
        <f>[1]NH3!V317</f>
        <v>NA</v>
      </c>
      <c r="I31" s="179" t="str">
        <f>[1]pm2.5!V317</f>
        <v>NA</v>
      </c>
      <c r="J31" s="179" t="str">
        <f>[1]pm10!V317</f>
        <v>NA</v>
      </c>
      <c r="K31" s="179" t="str">
        <f>[1]PST!V317</f>
        <v>NA</v>
      </c>
      <c r="L31" s="179" t="str">
        <f>[1]BC!V317</f>
        <v>NA</v>
      </c>
      <c r="M31" s="179" t="str">
        <f>[1]CO!V317</f>
        <v>NA</v>
      </c>
      <c r="N31" s="179" t="str">
        <f>[1]piombo!V317</f>
        <v>NA</v>
      </c>
      <c r="O31" s="179" t="str">
        <f>[1]cadmio!V317</f>
        <v>NA</v>
      </c>
      <c r="P31" s="179" t="str">
        <f>[1]mercurio!V317</f>
        <v>NA</v>
      </c>
      <c r="Q31" s="179" t="str">
        <f>[1]arsenico!V317</f>
        <v>NA</v>
      </c>
      <c r="R31" s="179" t="str">
        <f>[1]cromo!V317</f>
        <v>NA</v>
      </c>
      <c r="S31" s="179" t="str">
        <f>[1]rame!V317</f>
        <v>NA</v>
      </c>
      <c r="T31" s="179" t="str">
        <f>[1]nichel!V317</f>
        <v>NA</v>
      </c>
      <c r="U31" s="179" t="str">
        <f>[1]selenio!V317</f>
        <v>NA</v>
      </c>
      <c r="V31" s="179" t="str">
        <f>[1]zinco!V317</f>
        <v>NA</v>
      </c>
      <c r="W31" s="179" t="str">
        <f>[1]Diossine!V317</f>
        <v>NA</v>
      </c>
      <c r="X31" s="179" t="s">
        <v>412</v>
      </c>
      <c r="Y31" s="179" t="s">
        <v>412</v>
      </c>
      <c r="Z31" s="179" t="s">
        <v>412</v>
      </c>
      <c r="AA31" s="179" t="s">
        <v>412</v>
      </c>
      <c r="AB31" s="179" t="str">
        <f>[1]PAH!V317</f>
        <v>NA</v>
      </c>
      <c r="AC31" s="179" t="str">
        <f>[1]HCB!V317</f>
        <v>NA</v>
      </c>
      <c r="AD31" s="179" t="str">
        <f>[1]PCB!V317</f>
        <v>NA</v>
      </c>
      <c r="AE31" s="160"/>
      <c r="AF31" s="191">
        <f>'[1]dati attività'!$N70</f>
        <v>0</v>
      </c>
      <c r="AG31" s="191" t="s">
        <v>433</v>
      </c>
      <c r="AH31" s="191" t="s">
        <v>433</v>
      </c>
      <c r="AI31" s="191" t="s">
        <v>433</v>
      </c>
      <c r="AJ31" s="191" t="s">
        <v>433</v>
      </c>
      <c r="AK31" s="159" t="s">
        <v>412</v>
      </c>
      <c r="AL31" s="140" t="s">
        <v>18</v>
      </c>
    </row>
    <row r="32" spans="1:39" s="10" customFormat="1" ht="24.75" customHeight="1" thickBot="1">
      <c r="A32" s="101" t="s">
        <v>131</v>
      </c>
      <c r="B32" s="101" t="s">
        <v>176</v>
      </c>
      <c r="C32" s="109" t="s">
        <v>64</v>
      </c>
      <c r="D32" s="94"/>
      <c r="E32" s="179" t="str">
        <f>[1]NOx!V318</f>
        <v>NA</v>
      </c>
      <c r="F32" s="179" t="str">
        <f>[1]NMVOC!V318</f>
        <v>NA</v>
      </c>
      <c r="G32" s="179" t="str">
        <f>[1]SOx!V318</f>
        <v>NA</v>
      </c>
      <c r="H32" s="179" t="str">
        <f>[1]NH3!V318</f>
        <v>NA</v>
      </c>
      <c r="I32" s="179">
        <f>[1]pm2.5!V318</f>
        <v>5.1726745788454149</v>
      </c>
      <c r="J32" s="179">
        <f>[1]pm10!V318</f>
        <v>9.5314839824626425</v>
      </c>
      <c r="K32" s="179">
        <f>[1]PST!V318</f>
        <v>19.062967964925285</v>
      </c>
      <c r="L32" s="179" t="str">
        <f>[1]BC!V318</f>
        <v>NE</v>
      </c>
      <c r="M32" s="179" t="str">
        <f>[1]CO!V318</f>
        <v>NA</v>
      </c>
      <c r="N32" s="179">
        <f>[1]piombo!V318</f>
        <v>12.558019227442708</v>
      </c>
      <c r="O32" s="179">
        <f>[1]cadmio!V318</f>
        <v>5.9278162189114157E-2</v>
      </c>
      <c r="P32" s="179" t="str">
        <f>[1]mercurio!V318</f>
        <v>NA</v>
      </c>
      <c r="Q32" s="179" t="str">
        <f>[1]arsenico!V318</f>
        <v>NA</v>
      </c>
      <c r="R32" s="179">
        <f>[1]cromo!V318</f>
        <v>4.6415044834672896</v>
      </c>
      <c r="S32" s="179">
        <f>[1]rame!V318</f>
        <v>101.52875986328038</v>
      </c>
      <c r="T32" s="179">
        <f>[1]nichel!V318</f>
        <v>0.74158807638903024</v>
      </c>
      <c r="U32" s="179">
        <f>[1]selenio!V318</f>
        <v>0.10345349157690761</v>
      </c>
      <c r="V32" s="179">
        <f>[1]zinco!V318</f>
        <v>40.907250776895211</v>
      </c>
      <c r="W32" s="179" t="str">
        <f>[1]Diossine!V318</f>
        <v>NA</v>
      </c>
      <c r="X32" s="179" t="s">
        <v>412</v>
      </c>
      <c r="Y32" s="179" t="s">
        <v>412</v>
      </c>
      <c r="Z32" s="179" t="s">
        <v>412</v>
      </c>
      <c r="AA32" s="179" t="s">
        <v>412</v>
      </c>
      <c r="AB32" s="179" t="str">
        <f>[1]PAH!V318</f>
        <v>NA</v>
      </c>
      <c r="AC32" s="179" t="str">
        <f>[1]HCB!V318</f>
        <v>NA</v>
      </c>
      <c r="AD32" s="179" t="str">
        <f>[1]PCB!V318</f>
        <v>NA</v>
      </c>
      <c r="AE32" s="160"/>
      <c r="AF32" s="159" t="s">
        <v>412</v>
      </c>
      <c r="AG32" s="159" t="s">
        <v>412</v>
      </c>
      <c r="AH32" s="159" t="s">
        <v>412</v>
      </c>
      <c r="AI32" s="159" t="s">
        <v>412</v>
      </c>
      <c r="AJ32" s="159" t="s">
        <v>412</v>
      </c>
      <c r="AK32" s="191">
        <f>'[1]dati attività'!N71</f>
        <v>0</v>
      </c>
      <c r="AL32" s="140" t="s">
        <v>380</v>
      </c>
    </row>
    <row r="33" spans="1:38" s="10" customFormat="1" ht="24.75" customHeight="1" thickBot="1">
      <c r="A33" s="101" t="s">
        <v>131</v>
      </c>
      <c r="B33" s="101" t="s">
        <v>177</v>
      </c>
      <c r="C33" s="109" t="s">
        <v>65</v>
      </c>
      <c r="D33" s="94"/>
      <c r="E33" s="179" t="str">
        <f>[1]NOx!V319</f>
        <v>NA</v>
      </c>
      <c r="F33" s="179" t="str">
        <f>[1]NMVOC!V319</f>
        <v>NA</v>
      </c>
      <c r="G33" s="179" t="str">
        <f>[1]SOx!V319</f>
        <v>NA</v>
      </c>
      <c r="H33" s="179" t="str">
        <f>[1]NH3!V319</f>
        <v>NA</v>
      </c>
      <c r="I33" s="179" t="str">
        <f>[1]pm2.5!V319</f>
        <v>NE</v>
      </c>
      <c r="J33" s="179" t="str">
        <f>[1]pm10!V319</f>
        <v>NE</v>
      </c>
      <c r="K33" s="179" t="str">
        <f>[1]PST!V319</f>
        <v>IE</v>
      </c>
      <c r="L33" s="179" t="str">
        <f>[1]BC!V319</f>
        <v>NE</v>
      </c>
      <c r="M33" s="179" t="str">
        <f>[1]CO!V319</f>
        <v>NA</v>
      </c>
      <c r="N33" s="179" t="str">
        <f>[1]piombo!V319</f>
        <v>NE</v>
      </c>
      <c r="O33" s="179" t="str">
        <f>[1]cadmio!V319</f>
        <v>NE</v>
      </c>
      <c r="P33" s="179" t="str">
        <f>[1]mercurio!V319</f>
        <v>NA</v>
      </c>
      <c r="Q33" s="179" t="str">
        <f>[1]arsenico!V319</f>
        <v>NA</v>
      </c>
      <c r="R33" s="179" t="str">
        <f>[1]cromo!V319</f>
        <v>NE</v>
      </c>
      <c r="S33" s="179" t="str">
        <f>[1]rame!V319</f>
        <v>NE</v>
      </c>
      <c r="T33" s="179" t="str">
        <f>[1]nichel!V319</f>
        <v>NE</v>
      </c>
      <c r="U33" s="179" t="str">
        <f>[1]selenio!V319</f>
        <v>NE</v>
      </c>
      <c r="V33" s="179" t="str">
        <f>[1]zinco!V319</f>
        <v>NE</v>
      </c>
      <c r="W33" s="179" t="str">
        <f>[1]Diossine!V319</f>
        <v>NA</v>
      </c>
      <c r="X33" s="179" t="s">
        <v>412</v>
      </c>
      <c r="Y33" s="179" t="s">
        <v>412</v>
      </c>
      <c r="Z33" s="179" t="s">
        <v>412</v>
      </c>
      <c r="AA33" s="179" t="s">
        <v>412</v>
      </c>
      <c r="AB33" s="179" t="str">
        <f>[1]PAH!V319</f>
        <v>NA</v>
      </c>
      <c r="AC33" s="179" t="str">
        <f>[1]HCB!V319</f>
        <v>NA</v>
      </c>
      <c r="AD33" s="179" t="str">
        <f>[1]PCB!V319</f>
        <v>NA</v>
      </c>
      <c r="AE33" s="160"/>
      <c r="AF33" s="159" t="s">
        <v>412</v>
      </c>
      <c r="AG33" s="159" t="s">
        <v>412</v>
      </c>
      <c r="AH33" s="159" t="s">
        <v>412</v>
      </c>
      <c r="AI33" s="159" t="s">
        <v>412</v>
      </c>
      <c r="AJ33" s="159" t="s">
        <v>412</v>
      </c>
      <c r="AK33" s="191">
        <f>'[1]dati attività'!N72</f>
        <v>0</v>
      </c>
      <c r="AL33" s="140" t="s">
        <v>380</v>
      </c>
    </row>
    <row r="34" spans="1:38" s="10" customFormat="1" ht="24.75" customHeight="1" thickBot="1">
      <c r="A34" s="101" t="s">
        <v>129</v>
      </c>
      <c r="B34" s="101" t="s">
        <v>178</v>
      </c>
      <c r="C34" s="109" t="s">
        <v>66</v>
      </c>
      <c r="D34" s="94"/>
      <c r="E34" s="179">
        <f>[1]NOx!V320</f>
        <v>7.2836000000000007</v>
      </c>
      <c r="F34" s="179">
        <f>[1]NMVOC!V320</f>
        <v>0.64634999999999998</v>
      </c>
      <c r="G34" s="179">
        <f>[1]SOx!V320</f>
        <v>0.13900000000000001</v>
      </c>
      <c r="H34" s="179">
        <f>[1]NH3!V320</f>
        <v>9.7300000000000012E-4</v>
      </c>
      <c r="I34" s="179">
        <f>[1]pm2.5!V320</f>
        <v>0.20015999999999998</v>
      </c>
      <c r="J34" s="179">
        <f>[1]pm10!V320</f>
        <v>0.20015999999999998</v>
      </c>
      <c r="K34" s="179">
        <f>[1]PST!V320</f>
        <v>0.20424489795918366</v>
      </c>
      <c r="L34" s="179">
        <f>[1]BC!V320</f>
        <v>0.13010400000000003</v>
      </c>
      <c r="M34" s="179">
        <f>[1]CO!V320</f>
        <v>1.4872999999999998</v>
      </c>
      <c r="N34" s="179">
        <f>[1]piombo!V320</f>
        <v>0.47497501527044583</v>
      </c>
      <c r="O34" s="179">
        <f>[1]cadmio!V320</f>
        <v>2.5721629154683122E-4</v>
      </c>
      <c r="P34" s="179" t="str">
        <f>[1]mercurio!V320</f>
        <v>NA</v>
      </c>
      <c r="Q34" s="179" t="str">
        <f>[1]arsenico!V320</f>
        <v>NA</v>
      </c>
      <c r="R34" s="179">
        <f>[1]cromo!V320</f>
        <v>7.5571034357375976E-4</v>
      </c>
      <c r="S34" s="179">
        <f>[1]rame!V320</f>
        <v>2.0066223653205616E-2</v>
      </c>
      <c r="T34" s="179">
        <f>[1]nichel!V320</f>
        <v>1.3890637718543997E-3</v>
      </c>
      <c r="U34" s="179">
        <f>[1]selenio!V320</f>
        <v>2.7781275437087994E-3</v>
      </c>
      <c r="V34" s="179">
        <f>[1]zinco!V320</f>
        <v>4.4116346069090666E-3</v>
      </c>
      <c r="W34" s="179" t="str">
        <f>[1]Diossine!V320</f>
        <v>NA</v>
      </c>
      <c r="X34" s="159" t="s">
        <v>427</v>
      </c>
      <c r="Y34" s="159" t="s">
        <v>427</v>
      </c>
      <c r="Z34" s="159" t="s">
        <v>427</v>
      </c>
      <c r="AA34" s="159" t="s">
        <v>427</v>
      </c>
      <c r="AB34" s="179">
        <f>[1]PAH!V320</f>
        <v>1.1112510174835196E-2</v>
      </c>
      <c r="AC34" s="179" t="str">
        <f>[1]HCB!V320</f>
        <v>NA</v>
      </c>
      <c r="AD34" s="179" t="str">
        <f>[1]PCB!V320</f>
        <v>NA</v>
      </c>
      <c r="AE34" s="160"/>
      <c r="AF34" s="191">
        <f>'[1]dati attività'!$N73</f>
        <v>5932.0468439999995</v>
      </c>
      <c r="AG34" s="191" t="s">
        <v>433</v>
      </c>
      <c r="AH34" s="191" t="s">
        <v>433</v>
      </c>
      <c r="AI34" s="191" t="s">
        <v>433</v>
      </c>
      <c r="AJ34" s="191" t="s">
        <v>433</v>
      </c>
      <c r="AK34" s="159" t="s">
        <v>412</v>
      </c>
      <c r="AL34" s="140" t="s">
        <v>18</v>
      </c>
    </row>
    <row r="35" spans="1:38" s="45" customFormat="1" ht="24.75" customHeight="1" thickBot="1">
      <c r="A35" s="101" t="s">
        <v>132</v>
      </c>
      <c r="B35" s="101" t="s">
        <v>179</v>
      </c>
      <c r="C35" s="109" t="s">
        <v>67</v>
      </c>
      <c r="D35" s="94"/>
      <c r="E35" s="179" t="str">
        <f>[1]NOx!V321</f>
        <v>NO</v>
      </c>
      <c r="F35" s="179" t="str">
        <f>[1]NMVOC!V321</f>
        <v>NO</v>
      </c>
      <c r="G35" s="179" t="str">
        <f>[1]SOx!V321</f>
        <v>NO</v>
      </c>
      <c r="H35" s="179" t="str">
        <f>[1]NH3!V321</f>
        <v>NO</v>
      </c>
      <c r="I35" s="179" t="str">
        <f>[1]pm2.5!V321</f>
        <v>NO</v>
      </c>
      <c r="J35" s="179" t="str">
        <f>[1]pm10!V321</f>
        <v>NO</v>
      </c>
      <c r="K35" s="179" t="str">
        <f>[1]PST!V321</f>
        <v>NO</v>
      </c>
      <c r="L35" s="179" t="str">
        <f>[1]BC!V321</f>
        <v>NO</v>
      </c>
      <c r="M35" s="179" t="str">
        <f>[1]CO!V321</f>
        <v>NO</v>
      </c>
      <c r="N35" s="179" t="str">
        <f>[1]piombo!V321</f>
        <v>NO</v>
      </c>
      <c r="O35" s="179" t="str">
        <f>[1]cadmio!V321</f>
        <v>NO</v>
      </c>
      <c r="P35" s="179" t="str">
        <f>[1]mercurio!V321</f>
        <v>NO</v>
      </c>
      <c r="Q35" s="179" t="str">
        <f>[1]arsenico!V321</f>
        <v>NO</v>
      </c>
      <c r="R35" s="179" t="str">
        <f>[1]cromo!V321</f>
        <v>NO</v>
      </c>
      <c r="S35" s="179" t="str">
        <f>[1]rame!V321</f>
        <v>NO</v>
      </c>
      <c r="T35" s="179" t="str">
        <f>[1]nichel!V321</f>
        <v>NO</v>
      </c>
      <c r="U35" s="179" t="str">
        <f>[1]selenio!V321</f>
        <v>NO</v>
      </c>
      <c r="V35" s="179" t="str">
        <f>[1]zinco!V321</f>
        <v>NO</v>
      </c>
      <c r="W35" s="179" t="str">
        <f>[1]Diossine!V321</f>
        <v>NO</v>
      </c>
      <c r="X35" s="179" t="s">
        <v>433</v>
      </c>
      <c r="Y35" s="179" t="s">
        <v>433</v>
      </c>
      <c r="Z35" s="179" t="s">
        <v>433</v>
      </c>
      <c r="AA35" s="179" t="s">
        <v>433</v>
      </c>
      <c r="AB35" s="179" t="str">
        <f>[1]PAH!V321</f>
        <v>NO</v>
      </c>
      <c r="AC35" s="179" t="str">
        <f>[1]HCB!V321</f>
        <v>NO</v>
      </c>
      <c r="AD35" s="179" t="str">
        <f>[1]PCB!V321</f>
        <v>NO</v>
      </c>
      <c r="AE35" s="160"/>
      <c r="AF35" s="191" t="str">
        <f>'[1]dati attività'!$N74</f>
        <v>NO</v>
      </c>
      <c r="AG35" s="191" t="s">
        <v>433</v>
      </c>
      <c r="AH35" s="191" t="s">
        <v>433</v>
      </c>
      <c r="AI35" s="191" t="s">
        <v>433</v>
      </c>
      <c r="AJ35" s="191" t="s">
        <v>433</v>
      </c>
      <c r="AK35" s="159" t="s">
        <v>412</v>
      </c>
      <c r="AL35" s="140" t="s">
        <v>18</v>
      </c>
    </row>
    <row r="36" spans="1:38" s="10" customFormat="1" ht="24.75" customHeight="1" thickBot="1">
      <c r="A36" s="101" t="s">
        <v>132</v>
      </c>
      <c r="B36" s="101" t="s">
        <v>180</v>
      </c>
      <c r="C36" s="109" t="s">
        <v>354</v>
      </c>
      <c r="D36" s="94"/>
      <c r="E36" s="179">
        <f>[1]NOx!V322</f>
        <v>102.59225595563068</v>
      </c>
      <c r="F36" s="179">
        <f>[1]NMVOC!V322</f>
        <v>51.088180562032008</v>
      </c>
      <c r="G36" s="179">
        <f>[1]SOx!V322</f>
        <v>81.809633851478608</v>
      </c>
      <c r="H36" s="179">
        <f>[1]NH3!V322</f>
        <v>1.2000883640209247E-2</v>
      </c>
      <c r="I36" s="179">
        <f>[1]pm2.5!V322</f>
        <v>9.7020274793235526</v>
      </c>
      <c r="J36" s="179">
        <f>[1]pm10!V322</f>
        <v>9.7403833790465644</v>
      </c>
      <c r="K36" s="179">
        <f>[1]PST!V322</f>
        <v>9.9391667133128223</v>
      </c>
      <c r="L36" s="179">
        <f>[1]BC!V322</f>
        <v>1.414535799368414</v>
      </c>
      <c r="M36" s="179">
        <f>[1]CO!V322</f>
        <v>123.18644607779513</v>
      </c>
      <c r="N36" s="179">
        <f>[1]piombo!V322</f>
        <v>13.272572776978517</v>
      </c>
      <c r="O36" s="179">
        <f>[1]cadmio!V322</f>
        <v>2.0201166337619494E-2</v>
      </c>
      <c r="P36" s="179" t="str">
        <f>[1]mercurio!V322</f>
        <v>NA</v>
      </c>
      <c r="Q36" s="179">
        <f>[1]arsenico!V322</f>
        <v>0.15816931428603889</v>
      </c>
      <c r="R36" s="179">
        <f>[1]cromo!V322</f>
        <v>9.3664386470026673E-2</v>
      </c>
      <c r="S36" s="179">
        <f>[1]rame!V322</f>
        <v>0.15949619974132212</v>
      </c>
      <c r="T36" s="179">
        <f>[1]nichel!V322</f>
        <v>5.0516436822935633</v>
      </c>
      <c r="U36" s="179">
        <f>[1]selenio!V322</f>
        <v>0.37212223468873706</v>
      </c>
      <c r="V36" s="179">
        <f>[1]zinco!V322</f>
        <v>0.91221079725400755</v>
      </c>
      <c r="W36" s="179" t="str">
        <f>[1]Diossine!V322</f>
        <v>NA</v>
      </c>
      <c r="X36" s="159" t="s">
        <v>427</v>
      </c>
      <c r="Y36" s="159" t="s">
        <v>427</v>
      </c>
      <c r="Z36" s="159" t="s">
        <v>427</v>
      </c>
      <c r="AA36" s="159" t="s">
        <v>427</v>
      </c>
      <c r="AB36" s="179">
        <f>[1]PAH!V322</f>
        <v>8.320424968347083E-2</v>
      </c>
      <c r="AC36" s="179" t="str">
        <f>[1]HCB!V322</f>
        <v>NA</v>
      </c>
      <c r="AD36" s="179" t="str">
        <f>[1]PCB!V322</f>
        <v>NA</v>
      </c>
      <c r="AE36" s="160"/>
      <c r="AF36" s="191">
        <f>'[1]dati attività'!$N$75</f>
        <v>78594.554522127772</v>
      </c>
      <c r="AG36" s="191" t="str">
        <f>'[1]dati attività'!$N$76</f>
        <v>NO</v>
      </c>
      <c r="AH36" s="159" t="s">
        <v>412</v>
      </c>
      <c r="AI36" s="159" t="s">
        <v>412</v>
      </c>
      <c r="AJ36" s="159" t="s">
        <v>412</v>
      </c>
      <c r="AK36" s="159" t="s">
        <v>412</v>
      </c>
      <c r="AL36" s="140" t="s">
        <v>18</v>
      </c>
    </row>
    <row r="37" spans="1:38" s="10" customFormat="1" ht="24.75" customHeight="1" thickBot="1">
      <c r="A37" s="101" t="s">
        <v>129</v>
      </c>
      <c r="B37" s="101" t="s">
        <v>181</v>
      </c>
      <c r="C37" s="109" t="s">
        <v>152</v>
      </c>
      <c r="D37" s="94"/>
      <c r="E37" s="179">
        <f>[1]NOx!V323</f>
        <v>2.9146849241379313</v>
      </c>
      <c r="F37" s="179">
        <f>[1]NMVOC!V323</f>
        <v>3.1485859862068963E-2</v>
      </c>
      <c r="G37" s="179">
        <f>[1]SOx!V323</f>
        <v>6.4082482758620694E-3</v>
      </c>
      <c r="H37" s="179" t="str">
        <f>[1]NH3!V323</f>
        <v>NA</v>
      </c>
      <c r="I37" s="179">
        <f>[1]pm2.5!V323</f>
        <v>4.165361379310345E-2</v>
      </c>
      <c r="J37" s="179">
        <f>[1]pm10!V323</f>
        <v>4.165361379310345E-2</v>
      </c>
      <c r="K37" s="179">
        <f>[1]PST!V323</f>
        <v>5.2067017241379313E-2</v>
      </c>
      <c r="L37" s="179">
        <f>[1]BC!V323</f>
        <v>1.0413403448275864E-3</v>
      </c>
      <c r="M37" s="179">
        <f>[1]CO!V323</f>
        <v>0.91744754482758628</v>
      </c>
      <c r="N37" s="179" t="str">
        <f>[1]piombo!V323</f>
        <v>NA</v>
      </c>
      <c r="O37" s="179" t="str">
        <f>[1]cadmio!V323</f>
        <v>NA</v>
      </c>
      <c r="P37" s="179" t="str">
        <f>[1]mercurio!V323</f>
        <v>NA</v>
      </c>
      <c r="Q37" s="179" t="str">
        <f>[1]arsenico!V323</f>
        <v>NA</v>
      </c>
      <c r="R37" s="179" t="str">
        <f>[1]cromo!V323</f>
        <v>NA</v>
      </c>
      <c r="S37" s="179" t="str">
        <f>[1]rame!V323</f>
        <v>NA</v>
      </c>
      <c r="T37" s="179" t="str">
        <f>[1]nichel!V323</f>
        <v>NA</v>
      </c>
      <c r="U37" s="179" t="str">
        <f>[1]selenio!V323</f>
        <v>NA</v>
      </c>
      <c r="V37" s="179" t="str">
        <f>[1]zinco!V323</f>
        <v>NA</v>
      </c>
      <c r="W37" s="179" t="str">
        <f>[1]Diossine!V323</f>
        <v>NA</v>
      </c>
      <c r="X37" s="179" t="s">
        <v>412</v>
      </c>
      <c r="Y37" s="179" t="s">
        <v>412</v>
      </c>
      <c r="Z37" s="179" t="s">
        <v>412</v>
      </c>
      <c r="AA37" s="179" t="s">
        <v>412</v>
      </c>
      <c r="AB37" s="179" t="str">
        <f>[1]PAH!V323</f>
        <v>NA</v>
      </c>
      <c r="AC37" s="179" t="str">
        <f>[1]HCB!V323</f>
        <v>NA</v>
      </c>
      <c r="AD37" s="179" t="str">
        <f>[1]PCB!V323</f>
        <v>NA</v>
      </c>
      <c r="AE37" s="160"/>
      <c r="AF37" s="191" t="str">
        <f>'[1]dati attività'!$N$77</f>
        <v>NO</v>
      </c>
      <c r="AG37" s="191" t="s">
        <v>433</v>
      </c>
      <c r="AH37" s="191">
        <f>'[1]dati attività'!$N$78</f>
        <v>12594.343944827586</v>
      </c>
      <c r="AI37" s="191" t="s">
        <v>433</v>
      </c>
      <c r="AJ37" s="191" t="s">
        <v>433</v>
      </c>
      <c r="AK37" s="159" t="s">
        <v>412</v>
      </c>
      <c r="AL37" s="140" t="s">
        <v>18</v>
      </c>
    </row>
    <row r="38" spans="1:38" s="10" customFormat="1" ht="24.75" customHeight="1" thickBot="1">
      <c r="A38" s="101" t="s">
        <v>129</v>
      </c>
      <c r="B38" s="101" t="s">
        <v>182</v>
      </c>
      <c r="C38" s="109" t="s">
        <v>290</v>
      </c>
      <c r="D38" s="136"/>
      <c r="E38" s="180" t="str">
        <f>[1]NOx!V324</f>
        <v>NO</v>
      </c>
      <c r="F38" s="179" t="str">
        <f>[1]NMVOC!V324</f>
        <v>NO</v>
      </c>
      <c r="G38" s="179" t="str">
        <f>[1]SOx!V324</f>
        <v>NO</v>
      </c>
      <c r="H38" s="179" t="str">
        <f>[1]NH3!V324</f>
        <v>NO</v>
      </c>
      <c r="I38" s="179" t="str">
        <f>[1]pm2.5!V324</f>
        <v>NO</v>
      </c>
      <c r="J38" s="179" t="str">
        <f>[1]pm10!V324</f>
        <v>NO</v>
      </c>
      <c r="K38" s="179" t="str">
        <f>[1]PST!V324</f>
        <v>NO</v>
      </c>
      <c r="L38" s="179" t="str">
        <f>[1]BC!V324</f>
        <v>NO</v>
      </c>
      <c r="M38" s="179" t="str">
        <f>[1]CO!V324</f>
        <v>NO</v>
      </c>
      <c r="N38" s="179" t="str">
        <f>[1]piombo!V324</f>
        <v>NO</v>
      </c>
      <c r="O38" s="179" t="str">
        <f>[1]cadmio!V324</f>
        <v>NO</v>
      </c>
      <c r="P38" s="179" t="str">
        <f>[1]mercurio!V324</f>
        <v>NO</v>
      </c>
      <c r="Q38" s="179" t="str">
        <f>[1]arsenico!V324</f>
        <v>NO</v>
      </c>
      <c r="R38" s="179" t="str">
        <f>[1]cromo!V324</f>
        <v>NO</v>
      </c>
      <c r="S38" s="179" t="str">
        <f>[1]rame!V324</f>
        <v>NO</v>
      </c>
      <c r="T38" s="179" t="str">
        <f>[1]nichel!V324</f>
        <v>NO</v>
      </c>
      <c r="U38" s="179" t="str">
        <f>[1]selenio!V324</f>
        <v>NO</v>
      </c>
      <c r="V38" s="179" t="str">
        <f>[1]zinco!V324</f>
        <v>NO</v>
      </c>
      <c r="W38" s="179" t="str">
        <f>[1]Diossine!V324</f>
        <v>NO</v>
      </c>
      <c r="X38" s="179" t="s">
        <v>433</v>
      </c>
      <c r="Y38" s="179" t="s">
        <v>433</v>
      </c>
      <c r="Z38" s="179" t="s">
        <v>433</v>
      </c>
      <c r="AA38" s="179" t="s">
        <v>433</v>
      </c>
      <c r="AB38" s="179" t="str">
        <f>[1]PAH!V324</f>
        <v>NO</v>
      </c>
      <c r="AC38" s="179" t="str">
        <f>[1]HCB!V324</f>
        <v>NO</v>
      </c>
      <c r="AD38" s="179" t="str">
        <f>[1]PCB!V324</f>
        <v>NO</v>
      </c>
      <c r="AE38" s="160"/>
      <c r="AF38" s="191" t="str">
        <f>'[1]dati attività'!$N79</f>
        <v>NO</v>
      </c>
      <c r="AG38" s="191" t="s">
        <v>433</v>
      </c>
      <c r="AH38" s="191" t="s">
        <v>433</v>
      </c>
      <c r="AI38" s="191" t="s">
        <v>433</v>
      </c>
      <c r="AJ38" s="191" t="s">
        <v>433</v>
      </c>
      <c r="AK38" s="159" t="s">
        <v>412</v>
      </c>
      <c r="AL38" s="140" t="s">
        <v>18</v>
      </c>
    </row>
    <row r="39" spans="1:38" s="10" customFormat="1" ht="24.75" customHeight="1" thickBot="1">
      <c r="A39" s="101" t="s">
        <v>123</v>
      </c>
      <c r="B39" s="101" t="s">
        <v>183</v>
      </c>
      <c r="C39" s="109" t="s">
        <v>356</v>
      </c>
      <c r="D39" s="94"/>
      <c r="E39" s="179">
        <f>[1]NOx!V325</f>
        <v>22.577700977042987</v>
      </c>
      <c r="F39" s="179">
        <f>[1]NMVOC!V325</f>
        <v>6.0122271546245631</v>
      </c>
      <c r="G39" s="179">
        <f>[1]SOx!V325</f>
        <v>1.8394738304223874</v>
      </c>
      <c r="H39" s="179">
        <f>[1]NH3!V325</f>
        <v>0</v>
      </c>
      <c r="I39" s="179">
        <f>[1]pm2.5!V325</f>
        <v>0.39502422972770251</v>
      </c>
      <c r="J39" s="179">
        <f>[1]pm10!V325</f>
        <v>0.39502422972770251</v>
      </c>
      <c r="K39" s="179">
        <f>[1]PST!V325</f>
        <v>0.46473438791494415</v>
      </c>
      <c r="L39" s="179">
        <f>[1]BC!V325</f>
        <v>6.29169955704761E-2</v>
      </c>
      <c r="M39" s="179">
        <f>[1]CO!V325</f>
        <v>11.792652996562811</v>
      </c>
      <c r="N39" s="179">
        <f>[1]piombo!V325</f>
        <v>12.338021173578801</v>
      </c>
      <c r="O39" s="179">
        <f>[1]cadmio!V325</f>
        <v>0.79635706799680006</v>
      </c>
      <c r="P39" s="179">
        <f>[1]mercurio!V325</f>
        <v>0.65308843804930272</v>
      </c>
      <c r="Q39" s="179">
        <f>[1]arsenico!V325</f>
        <v>0.14923413936480001</v>
      </c>
      <c r="R39" s="179">
        <f>[1]cromo!V325</f>
        <v>1.4857467975220002</v>
      </c>
      <c r="S39" s="179">
        <f>[1]rame!V325</f>
        <v>2.3906733749647997</v>
      </c>
      <c r="T39" s="179">
        <f>[1]nichel!V325</f>
        <v>30.821022615524804</v>
      </c>
      <c r="U39" s="179">
        <f>[1]selenio!V325</f>
        <v>2.9078933216079999E-2</v>
      </c>
      <c r="V39" s="179">
        <f>[1]zinco!V325</f>
        <v>5.1099585758491992</v>
      </c>
      <c r="W39" s="179">
        <f>[1]Diossine!V325</f>
        <v>67.619433620701599</v>
      </c>
      <c r="X39" s="159" t="s">
        <v>427</v>
      </c>
      <c r="Y39" s="159" t="s">
        <v>427</v>
      </c>
      <c r="Z39" s="159" t="s">
        <v>427</v>
      </c>
      <c r="AA39" s="159" t="s">
        <v>427</v>
      </c>
      <c r="AB39" s="179">
        <f>[1]PAH!V325</f>
        <v>0.28573139524043994</v>
      </c>
      <c r="AC39" s="179">
        <f>[1]HCB!V325</f>
        <v>3.0219441000000002</v>
      </c>
      <c r="AD39" s="179">
        <f>[1]PCB!V325</f>
        <v>12.501300000000001</v>
      </c>
      <c r="AE39" s="160"/>
      <c r="AF39" s="191">
        <f>'[1]dati attività'!$N80</f>
        <v>38897.871703999997</v>
      </c>
      <c r="AG39" s="191">
        <f>'[1]dati attività'!$N$81</f>
        <v>0</v>
      </c>
      <c r="AH39" s="191">
        <f>'[1]dati attività'!$N$82</f>
        <v>251975.58544651247</v>
      </c>
      <c r="AI39" s="191">
        <f>'[1]dati attività'!$N$83</f>
        <v>18024.101339999997</v>
      </c>
      <c r="AJ39" s="191">
        <f>'[1]dati attività'!$N$84</f>
        <v>10234.894659999998</v>
      </c>
      <c r="AK39" s="159" t="s">
        <v>412</v>
      </c>
      <c r="AL39" s="140" t="s">
        <v>18</v>
      </c>
    </row>
    <row r="40" spans="1:38" s="10" customFormat="1" ht="24.75" customHeight="1" thickBot="1">
      <c r="A40" s="101" t="s">
        <v>129</v>
      </c>
      <c r="B40" s="101" t="s">
        <v>184</v>
      </c>
      <c r="C40" s="109" t="s">
        <v>355</v>
      </c>
      <c r="D40" s="94"/>
      <c r="E40" s="179" t="str">
        <f>[1]NOx!V326</f>
        <v>NO</v>
      </c>
      <c r="F40" s="179" t="str">
        <f>[1]NMVOC!V326</f>
        <v>NO</v>
      </c>
      <c r="G40" s="179" t="str">
        <f>[1]SOx!V326</f>
        <v>NO</v>
      </c>
      <c r="H40" s="179" t="str">
        <f>[1]NH3!V326</f>
        <v>NO</v>
      </c>
      <c r="I40" s="179" t="str">
        <f>[1]pm2.5!V326</f>
        <v>NO</v>
      </c>
      <c r="J40" s="179" t="str">
        <f>[1]pm10!V326</f>
        <v>NO</v>
      </c>
      <c r="K40" s="179" t="str">
        <f>[1]PST!V326</f>
        <v>NO</v>
      </c>
      <c r="L40" s="179" t="str">
        <f>[1]BC!V326</f>
        <v>NO</v>
      </c>
      <c r="M40" s="179" t="str">
        <f>[1]CO!V326</f>
        <v>NO</v>
      </c>
      <c r="N40" s="179" t="str">
        <f>[1]piombo!V326</f>
        <v>NO</v>
      </c>
      <c r="O40" s="179" t="str">
        <f>[1]cadmio!V326</f>
        <v>NO</v>
      </c>
      <c r="P40" s="179" t="str">
        <f>[1]mercurio!V326</f>
        <v>NO</v>
      </c>
      <c r="Q40" s="179" t="str">
        <f>[1]arsenico!V326</f>
        <v>NO</v>
      </c>
      <c r="R40" s="179" t="str">
        <f>[1]cromo!V326</f>
        <v>NO</v>
      </c>
      <c r="S40" s="179" t="str">
        <f>[1]rame!V326</f>
        <v>NO</v>
      </c>
      <c r="T40" s="179" t="str">
        <f>[1]nichel!V326</f>
        <v>NO</v>
      </c>
      <c r="U40" s="179" t="str">
        <f>[1]selenio!V326</f>
        <v>NO</v>
      </c>
      <c r="V40" s="179" t="str">
        <f>[1]zinco!V326</f>
        <v>NO</v>
      </c>
      <c r="W40" s="179" t="str">
        <f>[1]Diossine!V326</f>
        <v>NO</v>
      </c>
      <c r="X40" s="179" t="s">
        <v>433</v>
      </c>
      <c r="Y40" s="179" t="s">
        <v>433</v>
      </c>
      <c r="Z40" s="179" t="s">
        <v>433</v>
      </c>
      <c r="AA40" s="179" t="s">
        <v>433</v>
      </c>
      <c r="AB40" s="179" t="str">
        <f>[1]PAH!V326</f>
        <v>NO</v>
      </c>
      <c r="AC40" s="179" t="str">
        <f>[1]HCB!V326</f>
        <v>NO</v>
      </c>
      <c r="AD40" s="179" t="str">
        <f>[1]PCB!V326</f>
        <v>NO</v>
      </c>
      <c r="AE40" s="160"/>
      <c r="AF40" s="191" t="s">
        <v>433</v>
      </c>
      <c r="AG40" s="191" t="s">
        <v>433</v>
      </c>
      <c r="AH40" s="191" t="s">
        <v>433</v>
      </c>
      <c r="AI40" s="191" t="s">
        <v>433</v>
      </c>
      <c r="AJ40" s="191" t="s">
        <v>433</v>
      </c>
      <c r="AK40" s="159" t="s">
        <v>412</v>
      </c>
      <c r="AL40" s="140" t="s">
        <v>18</v>
      </c>
    </row>
    <row r="41" spans="1:38" s="10" customFormat="1" ht="24.75" customHeight="1" thickBot="1">
      <c r="A41" s="101" t="s">
        <v>123</v>
      </c>
      <c r="B41" s="101" t="s">
        <v>185</v>
      </c>
      <c r="C41" s="109" t="s">
        <v>316</v>
      </c>
      <c r="D41" s="94"/>
      <c r="E41" s="179">
        <f>[1]NOx!V327</f>
        <v>52.233556514767592</v>
      </c>
      <c r="F41" s="179">
        <f>[1]NMVOC!V327</f>
        <v>117.42024292581451</v>
      </c>
      <c r="G41" s="179">
        <f>[1]SOx!V327</f>
        <v>24.435865986535056</v>
      </c>
      <c r="H41" s="179">
        <f>[1]NH3!V327</f>
        <v>1.0951545766615334</v>
      </c>
      <c r="I41" s="179">
        <f>[1]pm2.5!V327</f>
        <v>74.359548501067565</v>
      </c>
      <c r="J41" s="179">
        <f>[1]pm10!V327</f>
        <v>75.205203560073087</v>
      </c>
      <c r="K41" s="179">
        <f>[1]PST!V327</f>
        <v>88.476710070674216</v>
      </c>
      <c r="L41" s="179">
        <f>[1]BC!V327</f>
        <v>6.0076398646855926</v>
      </c>
      <c r="M41" s="179">
        <f>[1]CO!V327</f>
        <v>975.69159358361821</v>
      </c>
      <c r="N41" s="179">
        <f>[1]piombo!V327</f>
        <v>7.6775583547881645</v>
      </c>
      <c r="O41" s="179">
        <f>[1]cadmio!V327</f>
        <v>0.84826368632981231</v>
      </c>
      <c r="P41" s="179">
        <f>[1]mercurio!V327</f>
        <v>0.27242296176158037</v>
      </c>
      <c r="Q41" s="179">
        <f>[1]arsenico!V327</f>
        <v>0.68303761572713539</v>
      </c>
      <c r="R41" s="179">
        <f>[1]cromo!V327</f>
        <v>1.4205471655550979</v>
      </c>
      <c r="S41" s="179">
        <f>[1]rame!V327</f>
        <v>1.7258777099468359</v>
      </c>
      <c r="T41" s="179">
        <f>[1]nichel!V327</f>
        <v>13.334868004000542</v>
      </c>
      <c r="U41" s="179">
        <f>[1]selenio!V327</f>
        <v>0.10559509116553545</v>
      </c>
      <c r="V41" s="179">
        <f>[1]zinco!V327</f>
        <v>16.853248762841233</v>
      </c>
      <c r="W41" s="179">
        <f>[1]Diossine!V327</f>
        <v>83.404779808075787</v>
      </c>
      <c r="X41" s="159" t="s">
        <v>427</v>
      </c>
      <c r="Y41" s="159" t="s">
        <v>427</v>
      </c>
      <c r="Z41" s="159" t="s">
        <v>427</v>
      </c>
      <c r="AA41" s="159" t="s">
        <v>427</v>
      </c>
      <c r="AB41" s="179">
        <f>[1]PAH!V327</f>
        <v>37.973489319207673</v>
      </c>
      <c r="AC41" s="179">
        <f>[1]HCB!V327</f>
        <v>1.0028876006828424</v>
      </c>
      <c r="AD41" s="179">
        <f>[1]PCB!V327</f>
        <v>11.353933516663558</v>
      </c>
      <c r="AE41" s="160"/>
      <c r="AF41" s="191">
        <f>'[1]dati attività'!$N$85</f>
        <v>0</v>
      </c>
      <c r="AG41" s="191">
        <f>'[1]dati attività'!$N$86</f>
        <v>3003.6869999999999</v>
      </c>
      <c r="AH41" s="191">
        <f>'[1]dati attività'!$N$87</f>
        <v>657325.56698135997</v>
      </c>
      <c r="AI41" s="191">
        <f>'[1]dati attività'!$N$88</f>
        <v>167141.13927827089</v>
      </c>
      <c r="AJ41" s="191" t="str">
        <f>'[1]dati attività'!$N$89</f>
        <v>NO</v>
      </c>
      <c r="AK41" s="159" t="s">
        <v>412</v>
      </c>
      <c r="AL41" s="140" t="s">
        <v>18</v>
      </c>
    </row>
    <row r="42" spans="1:38" s="10" customFormat="1" ht="24.75" customHeight="1" thickBot="1">
      <c r="A42" s="101" t="s">
        <v>129</v>
      </c>
      <c r="B42" s="101" t="s">
        <v>186</v>
      </c>
      <c r="C42" s="109" t="s">
        <v>68</v>
      </c>
      <c r="D42" s="94"/>
      <c r="E42" s="179">
        <f>[1]NOx!V328</f>
        <v>1.822058823529412E-2</v>
      </c>
      <c r="F42" s="179">
        <f>[1]NMVOC!V328</f>
        <v>8.3691176470588253</v>
      </c>
      <c r="G42" s="179">
        <f>[1]SOx!V328</f>
        <v>8.0000000000000002E-3</v>
      </c>
      <c r="H42" s="179">
        <f>[1]NH3!V328</f>
        <v>4.1176470588235304E-5</v>
      </c>
      <c r="I42" s="179">
        <f>[1]pm2.5!V328</f>
        <v>1.0236107070000002E-2</v>
      </c>
      <c r="J42" s="179">
        <f>[1]pm10!V328</f>
        <v>1.0236107070000002E-2</v>
      </c>
      <c r="K42" s="179">
        <f>[1]PST!V328</f>
        <v>1.0445007214285715E-2</v>
      </c>
      <c r="L42" s="179">
        <f>[1]BC!V328</f>
        <v>5.1180535350000005E-4</v>
      </c>
      <c r="M42" s="179">
        <f>[1]CO!V328</f>
        <v>16.182352941176472</v>
      </c>
      <c r="N42" s="179">
        <f>[1]piombo!V328</f>
        <v>0.60759127429533621</v>
      </c>
      <c r="O42" s="179">
        <f>[1]cadmio!V328</f>
        <v>4.996632272857553E-6</v>
      </c>
      <c r="P42" s="179" t="str">
        <f>[1]mercurio!V328</f>
        <v>NA</v>
      </c>
      <c r="Q42" s="179" t="str">
        <f>[1]arsenico!V328</f>
        <v>NA</v>
      </c>
      <c r="R42" s="179">
        <f>[1]cromo!V328</f>
        <v>4.5639239180280793E-6</v>
      </c>
      <c r="S42" s="179">
        <f>[1]rame!V328</f>
        <v>6.2295091797334178E-5</v>
      </c>
      <c r="T42" s="179">
        <f>[1]nichel!V328</f>
        <v>1.498989681857266E-5</v>
      </c>
      <c r="U42" s="179">
        <f>[1]selenio!V328</f>
        <v>1.4989896818572656E-4</v>
      </c>
      <c r="V42" s="179">
        <f>[1]zinco!V328</f>
        <v>2.9914837417598171E-4</v>
      </c>
      <c r="W42" s="179" t="str">
        <f>[1]Diossine!V328</f>
        <v>NA</v>
      </c>
      <c r="X42" s="159" t="s">
        <v>427</v>
      </c>
      <c r="Y42" s="159" t="s">
        <v>427</v>
      </c>
      <c r="Z42" s="159" t="s">
        <v>427</v>
      </c>
      <c r="AA42" s="159" t="s">
        <v>427</v>
      </c>
      <c r="AB42" s="179">
        <f>[1]PAH!V328</f>
        <v>7.9946116365720856E-4</v>
      </c>
      <c r="AC42" s="179" t="str">
        <f>[1]HCB!V328</f>
        <v>NA</v>
      </c>
      <c r="AD42" s="179" t="str">
        <f>[1]PCB!V328</f>
        <v>NA</v>
      </c>
      <c r="AE42" s="160"/>
      <c r="AF42" s="191">
        <f>'[1]dati attività'!$N$90</f>
        <v>277873.80478000001</v>
      </c>
      <c r="AG42" s="191" t="str">
        <f>'[1]dati attività'!$N$91</f>
        <v>NO</v>
      </c>
      <c r="AH42" s="191" t="str">
        <f>'[1]dati attività'!$N$92</f>
        <v>NO</v>
      </c>
      <c r="AI42" s="191" t="str">
        <f>'[1]dati attività'!$N$93</f>
        <v>NO</v>
      </c>
      <c r="AJ42" s="191" t="str">
        <f>'[1]dati attività'!$N$94</f>
        <v>NO</v>
      </c>
      <c r="AK42" s="159" t="s">
        <v>412</v>
      </c>
      <c r="AL42" s="140" t="s">
        <v>18</v>
      </c>
    </row>
    <row r="43" spans="1:38" s="10" customFormat="1" ht="24.75" customHeight="1" thickBot="1">
      <c r="A43" s="101" t="s">
        <v>123</v>
      </c>
      <c r="B43" s="101" t="s">
        <v>187</v>
      </c>
      <c r="C43" s="109" t="s">
        <v>69</v>
      </c>
      <c r="D43" s="94"/>
      <c r="E43" s="179">
        <f>[1]NOx!V329</f>
        <v>0.54656951796666664</v>
      </c>
      <c r="F43" s="179">
        <f>[1]NMVOC!V329</f>
        <v>4.7930730543999996E-2</v>
      </c>
      <c r="G43" s="179">
        <f>[1]SOx!V329</f>
        <v>7.8664945825468818E-2</v>
      </c>
      <c r="H43" s="179" t="str">
        <f>[1]NH3!V329</f>
        <v>NA</v>
      </c>
      <c r="I43" s="179">
        <f>[1]pm2.5!V329</f>
        <v>3.3892648585920004E-2</v>
      </c>
      <c r="J43" s="179">
        <f>[1]pm10!V329</f>
        <v>4.0150527056400001E-2</v>
      </c>
      <c r="K43" s="179">
        <f>[1]PST!V329</f>
        <v>4.7235914184E-2</v>
      </c>
      <c r="L43" s="179">
        <f>[1]BC!V329</f>
        <v>1.8150221968435205E-2</v>
      </c>
      <c r="M43" s="179">
        <f>[1]CO!V329</f>
        <v>0.381602926432</v>
      </c>
      <c r="N43" s="179">
        <f>[1]piombo!V329</f>
        <v>3.9230788548399995E-2</v>
      </c>
      <c r="O43" s="179">
        <f>[1]cadmio!V329</f>
        <v>1.3235167468800001E-2</v>
      </c>
      <c r="P43" s="179">
        <f>[1]mercurio!V329</f>
        <v>3.6193937388000006E-3</v>
      </c>
      <c r="Q43" s="179">
        <f>[1]arsenico!V329</f>
        <v>1.30115336688E-2</v>
      </c>
      <c r="R43" s="179">
        <f>[1]cromo!V329</f>
        <v>3.2613409466799997E-2</v>
      </c>
      <c r="S43" s="179">
        <f>[1]rame!V329</f>
        <v>1.35320380688E-2</v>
      </c>
      <c r="T43" s="179">
        <f>[1]nichel!V329</f>
        <v>0.45483678135600003</v>
      </c>
      <c r="U43" s="179">
        <f>[1]selenio!V329</f>
        <v>6.5412234239999999E-4</v>
      </c>
      <c r="V43" s="179">
        <f>[1]zinco!V329</f>
        <v>1.4503434668800001E-2</v>
      </c>
      <c r="W43" s="179">
        <f>[1]Diossine!V329</f>
        <v>8.510506929840421E-2</v>
      </c>
      <c r="X43" s="159" t="s">
        <v>427</v>
      </c>
      <c r="Y43" s="159" t="s">
        <v>427</v>
      </c>
      <c r="Z43" s="159" t="s">
        <v>427</v>
      </c>
      <c r="AA43" s="159" t="s">
        <v>427</v>
      </c>
      <c r="AB43" s="179">
        <f>[1]PAH!V329</f>
        <v>1.9382999999999998E-4</v>
      </c>
      <c r="AC43" s="179" t="str">
        <f>[1]HCB!V329</f>
        <v>NA</v>
      </c>
      <c r="AD43" s="179">
        <f>[1]PCB!V329</f>
        <v>4.6799999999999994E-2</v>
      </c>
      <c r="AE43" s="160"/>
      <c r="AF43" s="191">
        <f>'[1]dati attività'!$N$95</f>
        <v>0</v>
      </c>
      <c r="AG43" s="191" t="str">
        <f>'[1]dati attività'!$N$96</f>
        <v>NO</v>
      </c>
      <c r="AH43" s="191" t="str">
        <f>'[1]dati attività'!$N$97</f>
        <v>NO</v>
      </c>
      <c r="AI43" s="191">
        <f>'[1]dati attività'!$N$98</f>
        <v>5037.5119199999999</v>
      </c>
      <c r="AJ43" s="191" t="str">
        <f>'[1]dati attività'!$N$99</f>
        <v>NO</v>
      </c>
      <c r="AK43" s="159" t="s">
        <v>412</v>
      </c>
      <c r="AL43" s="140" t="s">
        <v>18</v>
      </c>
    </row>
    <row r="44" spans="1:38" s="10" customFormat="1" ht="24.75" customHeight="1" thickBot="1">
      <c r="A44" s="101" t="s">
        <v>129</v>
      </c>
      <c r="B44" s="101" t="s">
        <v>188</v>
      </c>
      <c r="C44" s="109" t="s">
        <v>70</v>
      </c>
      <c r="D44" s="94"/>
      <c r="E44" s="179">
        <f>[1]NOx!V330</f>
        <v>102.56303381068918</v>
      </c>
      <c r="F44" s="179">
        <f>[1]NMVOC!V330</f>
        <v>35.591801024805292</v>
      </c>
      <c r="G44" s="179">
        <f>[1]SOx!V330</f>
        <v>2.2206000000000001</v>
      </c>
      <c r="H44" s="179">
        <f>[1]NH3!V330</f>
        <v>1.5035336391841637E-2</v>
      </c>
      <c r="I44" s="179">
        <f>[1]pm2.5!V330</f>
        <v>15.868916840869684</v>
      </c>
      <c r="J44" s="179">
        <f>[1]pm10!V330</f>
        <v>15.868916840869684</v>
      </c>
      <c r="K44" s="179">
        <f>[1]PST!V330</f>
        <v>16.19277228660172</v>
      </c>
      <c r="L44" s="179">
        <f>[1]BC!V330</f>
        <v>9.0176041657784403</v>
      </c>
      <c r="M44" s="179">
        <f>[1]CO!V330</f>
        <v>110.95010069772042</v>
      </c>
      <c r="N44" s="179">
        <f>[1]piombo!V330</f>
        <v>10.605305980827126</v>
      </c>
      <c r="O44" s="179">
        <f>[1]cadmio!V330</f>
        <v>4.0581716912760201E-3</v>
      </c>
      <c r="P44" s="179" t="str">
        <f>[1]mercurio!V330</f>
        <v>NA</v>
      </c>
      <c r="Q44" s="179" t="str">
        <f>[1]arsenico!V330</f>
        <v>NA</v>
      </c>
      <c r="R44" s="179">
        <f>[1]cromo!V330</f>
        <v>1.1870443473778226E-2</v>
      </c>
      <c r="S44" s="179">
        <f>[1]rame!V330</f>
        <v>0.31488725347256225</v>
      </c>
      <c r="T44" s="179">
        <f>[1]nichel!V330</f>
        <v>2.1853270908569793E-2</v>
      </c>
      <c r="U44" s="179">
        <f>[1]selenio!V330</f>
        <v>4.4330121524792203E-2</v>
      </c>
      <c r="V44" s="179">
        <f>[1]zinco!V330</f>
        <v>7.0713498225246446E-2</v>
      </c>
      <c r="W44" s="179" t="str">
        <f>[1]Diossine!V330</f>
        <v>NA</v>
      </c>
      <c r="X44" s="159" t="s">
        <v>427</v>
      </c>
      <c r="Y44" s="159" t="s">
        <v>427</v>
      </c>
      <c r="Z44" s="159" t="s">
        <v>427</v>
      </c>
      <c r="AA44" s="159" t="s">
        <v>427</v>
      </c>
      <c r="AB44" s="179">
        <f>[1]PAH!V330</f>
        <v>0.1783597856119232</v>
      </c>
      <c r="AC44" s="179" t="str">
        <f>[1]HCB!V330</f>
        <v>NA</v>
      </c>
      <c r="AD44" s="179" t="str">
        <f>[1]PCB!V330</f>
        <v>NA</v>
      </c>
      <c r="AE44" s="160"/>
      <c r="AF44" s="191">
        <f>'[1]dati attività'!$N$100</f>
        <v>3864.31321199999</v>
      </c>
      <c r="AG44" s="191" t="str">
        <f>'[1]dati attività'!$N$101</f>
        <v>NO</v>
      </c>
      <c r="AH44" s="191" t="str">
        <f>'[1]dati attività'!$N$102</f>
        <v>NO</v>
      </c>
      <c r="AI44" s="191" t="str">
        <f>'[1]dati attività'!$N$103</f>
        <v>NO</v>
      </c>
      <c r="AJ44" s="191" t="str">
        <f>'[1]dati attività'!$N$104</f>
        <v>NO</v>
      </c>
      <c r="AK44" s="159" t="s">
        <v>412</v>
      </c>
      <c r="AL44" s="140" t="s">
        <v>18</v>
      </c>
    </row>
    <row r="45" spans="1:38" s="10" customFormat="1" ht="24.75" customHeight="1" thickBot="1">
      <c r="A45" s="101" t="s">
        <v>129</v>
      </c>
      <c r="B45" s="101" t="s">
        <v>189</v>
      </c>
      <c r="C45" s="109" t="s">
        <v>139</v>
      </c>
      <c r="D45" s="94"/>
      <c r="E45" s="179">
        <f>[1]NOx!V331</f>
        <v>9.7750000000000004</v>
      </c>
      <c r="F45" s="179">
        <f>[1]NMVOC!V331</f>
        <v>1.0855999999999999</v>
      </c>
      <c r="G45" s="179">
        <f>[1]SOx!V331</f>
        <v>0.23000000000000004</v>
      </c>
      <c r="H45" s="179">
        <f>[1]NH3!V331</f>
        <v>1.6100000000000003E-3</v>
      </c>
      <c r="I45" s="179">
        <f>[1]pm2.5!V331</f>
        <v>1.0304000000000004</v>
      </c>
      <c r="J45" s="179">
        <f>[1]pm10!V331</f>
        <v>1.0304000000000004</v>
      </c>
      <c r="K45" s="179">
        <f>[1]PST!V331</f>
        <v>1.0514285714285718</v>
      </c>
      <c r="L45" s="179">
        <f>[1]BC!V331</f>
        <v>0.56672000000000011</v>
      </c>
      <c r="M45" s="179">
        <f>[1]CO!V331</f>
        <v>2.5070000000000001</v>
      </c>
      <c r="N45" s="179">
        <f>[1]piombo!V331</f>
        <v>4.5969016910289484E-2</v>
      </c>
      <c r="O45" s="179">
        <f>[1]cadmio!V331</f>
        <v>2.7917648886183989E-3</v>
      </c>
      <c r="P45" s="179" t="str">
        <f>[1]mercurio!V331</f>
        <v>NA</v>
      </c>
      <c r="Q45" s="179">
        <f>[1]arsenico!V331</f>
        <v>2.1974485884704516E-2</v>
      </c>
      <c r="R45" s="179">
        <f>[1]cromo!V331</f>
        <v>1.2999301243642378E-2</v>
      </c>
      <c r="S45" s="179">
        <f>[1]rame!V331</f>
        <v>2.1974485884704516E-2</v>
      </c>
      <c r="T45" s="179">
        <f>[1]nichel!V331</f>
        <v>0.70178123470270559</v>
      </c>
      <c r="U45" s="179">
        <f>[1]selenio!V331</f>
        <v>5.1255413455811291E-2</v>
      </c>
      <c r="V45" s="179">
        <f>[1]zinco!V331</f>
        <v>0.12584833551454222</v>
      </c>
      <c r="W45" s="179" t="str">
        <f>[1]Diossine!V331</f>
        <v>NA</v>
      </c>
      <c r="X45" s="159" t="s">
        <v>427</v>
      </c>
      <c r="Y45" s="159" t="s">
        <v>427</v>
      </c>
      <c r="Z45" s="159" t="s">
        <v>427</v>
      </c>
      <c r="AA45" s="159" t="s">
        <v>427</v>
      </c>
      <c r="AB45" s="179">
        <f>[1]PAH!V331</f>
        <v>9.1938033820578961E-3</v>
      </c>
      <c r="AC45" s="179" t="str">
        <f>[1]HCB!V331</f>
        <v>NA</v>
      </c>
      <c r="AD45" s="179" t="str">
        <f>[1]PCB!V331</f>
        <v>NA</v>
      </c>
      <c r="AE45" s="160"/>
      <c r="AF45" s="191">
        <f>'[1]dati attività'!$N$105</f>
        <v>95276.755764000016</v>
      </c>
      <c r="AG45" s="191" t="s">
        <v>433</v>
      </c>
      <c r="AH45" s="191" t="s">
        <v>433</v>
      </c>
      <c r="AI45" s="191" t="s">
        <v>433</v>
      </c>
      <c r="AJ45" s="191" t="s">
        <v>433</v>
      </c>
      <c r="AK45" s="159" t="s">
        <v>412</v>
      </c>
      <c r="AL45" s="140" t="s">
        <v>18</v>
      </c>
    </row>
    <row r="46" spans="1:38" s="10" customFormat="1" ht="24.75" customHeight="1" thickBot="1">
      <c r="A46" s="101" t="s">
        <v>123</v>
      </c>
      <c r="B46" s="101" t="s">
        <v>190</v>
      </c>
      <c r="C46" s="109" t="s">
        <v>71</v>
      </c>
      <c r="D46" s="94"/>
      <c r="E46" s="179" t="str">
        <f>[1]NOx!V332</f>
        <v>IE</v>
      </c>
      <c r="F46" s="179" t="str">
        <f>[1]NMVOC!V332</f>
        <v>IE</v>
      </c>
      <c r="G46" s="179" t="str">
        <f>[1]SOx!V332</f>
        <v>IE</v>
      </c>
      <c r="H46" s="179" t="str">
        <f>[1]NH3!V332</f>
        <v>IE</v>
      </c>
      <c r="I46" s="179" t="str">
        <f>[1]pm2.5!V332</f>
        <v>IE</v>
      </c>
      <c r="J46" s="179" t="str">
        <f>[1]pm10!V332</f>
        <v>IE</v>
      </c>
      <c r="K46" s="179" t="str">
        <f>[1]PST!V332</f>
        <v>IE</v>
      </c>
      <c r="L46" s="179" t="str">
        <f>[1]BC!V332</f>
        <v>IE</v>
      </c>
      <c r="M46" s="179" t="str">
        <f>[1]CO!V332</f>
        <v>IE</v>
      </c>
      <c r="N46" s="179" t="str">
        <f>[1]piombo!V332</f>
        <v>IE</v>
      </c>
      <c r="O46" s="179" t="str">
        <f>[1]cadmio!V332</f>
        <v>IE</v>
      </c>
      <c r="P46" s="179" t="str">
        <f>[1]mercurio!V332</f>
        <v>IE</v>
      </c>
      <c r="Q46" s="179" t="str">
        <f>[1]arsenico!V332</f>
        <v>IE</v>
      </c>
      <c r="R46" s="179" t="str">
        <f>[1]cromo!V332</f>
        <v>IE</v>
      </c>
      <c r="S46" s="179" t="str">
        <f>[1]rame!V332</f>
        <v>IE</v>
      </c>
      <c r="T46" s="179" t="str">
        <f>[1]nichel!V332</f>
        <v>IE</v>
      </c>
      <c r="U46" s="179" t="str">
        <f>[1]selenio!V332</f>
        <v>IE</v>
      </c>
      <c r="V46" s="179" t="str">
        <f>[1]zinco!V332</f>
        <v>IE</v>
      </c>
      <c r="W46" s="179" t="str">
        <f>[1]Diossine!V332</f>
        <v>IE</v>
      </c>
      <c r="X46" s="159" t="s">
        <v>427</v>
      </c>
      <c r="Y46" s="159" t="s">
        <v>427</v>
      </c>
      <c r="Z46" s="159" t="s">
        <v>427</v>
      </c>
      <c r="AA46" s="159" t="s">
        <v>427</v>
      </c>
      <c r="AB46" s="179" t="str">
        <f>[1]PAH!V332</f>
        <v>IE</v>
      </c>
      <c r="AC46" s="179" t="str">
        <f>[1]HCB!V332</f>
        <v>IE</v>
      </c>
      <c r="AD46" s="179" t="str">
        <f>[1]PCB!V332</f>
        <v>IE</v>
      </c>
      <c r="AE46" s="160"/>
      <c r="AF46" s="191" t="str">
        <f>'[1]dati attività'!$N$106</f>
        <v>IE</v>
      </c>
      <c r="AG46" s="191" t="str">
        <f>'[1]dati attività'!$N$107</f>
        <v>IE</v>
      </c>
      <c r="AH46" s="191" t="str">
        <f>'[1]dati attività'!$N$108</f>
        <v>IE</v>
      </c>
      <c r="AI46" s="191" t="str">
        <f>'[1]dati attività'!$N$109</f>
        <v>IE</v>
      </c>
      <c r="AJ46" s="191" t="str">
        <f>'[1]dati attività'!$N$110</f>
        <v>IE</v>
      </c>
      <c r="AK46" s="159" t="s">
        <v>412</v>
      </c>
      <c r="AL46" s="140" t="s">
        <v>18</v>
      </c>
    </row>
    <row r="47" spans="1:38" s="10" customFormat="1" ht="24.75" customHeight="1" thickBot="1">
      <c r="A47" s="101" t="s">
        <v>129</v>
      </c>
      <c r="B47" s="101" t="s">
        <v>191</v>
      </c>
      <c r="C47" s="109" t="s">
        <v>72</v>
      </c>
      <c r="D47" s="94"/>
      <c r="E47" s="179">
        <f>[1]NOx!V333</f>
        <v>8.4902447352941159</v>
      </c>
      <c r="F47" s="179">
        <f>[1]NMVOC!V333</f>
        <v>2.3568494741176469</v>
      </c>
      <c r="G47" s="179">
        <f>[1]SOx!V333</f>
        <v>0.36482619999999999</v>
      </c>
      <c r="H47" s="179">
        <f>[1]NH3!V333</f>
        <v>6.2231255882352942E-4</v>
      </c>
      <c r="I47" s="179">
        <f>[1]pm2.5!V333</f>
        <v>1.1122186251317969</v>
      </c>
      <c r="J47" s="179">
        <f>[1]pm10!V333</f>
        <v>1.1122186251317969</v>
      </c>
      <c r="K47" s="179">
        <f>[1]PST!V333</f>
        <v>1.1349169644202008</v>
      </c>
      <c r="L47" s="179">
        <f>[1]BC!V333</f>
        <v>0.5809760380341995</v>
      </c>
      <c r="M47" s="179">
        <f>[1]CO!V333</f>
        <v>64.217146911764701</v>
      </c>
      <c r="N47" s="179">
        <f>[1]piombo!V333</f>
        <v>2.4292216647489373</v>
      </c>
      <c r="O47" s="179">
        <f>[1]cadmio!V333</f>
        <v>2.7322604248939986E-4</v>
      </c>
      <c r="P47" s="179" t="str">
        <f>[1]mercurio!V333</f>
        <v>NA</v>
      </c>
      <c r="Q47" s="179" t="str">
        <f>[1]arsenico!V333</f>
        <v>NA</v>
      </c>
      <c r="R47" s="179">
        <f>[1]cromo!V333</f>
        <v>4.9244907289899646E-4</v>
      </c>
      <c r="S47" s="179">
        <f>[1]rame!V333</f>
        <v>1.126957461182798E-2</v>
      </c>
      <c r="T47" s="179">
        <f>[1]nichel!V333</f>
        <v>1.1076377704284897E-3</v>
      </c>
      <c r="U47" s="179">
        <f>[1]selenio!V333</f>
        <v>5.8935509264115794E-3</v>
      </c>
      <c r="V47" s="179">
        <f>[1]zinco!V333</f>
        <v>1.1233331809850056E-2</v>
      </c>
      <c r="W47" s="179" t="str">
        <f>[1]Diossine!V333</f>
        <v>NA</v>
      </c>
      <c r="X47" s="159" t="s">
        <v>427</v>
      </c>
      <c r="Y47" s="159" t="s">
        <v>427</v>
      </c>
      <c r="Z47" s="159" t="s">
        <v>427</v>
      </c>
      <c r="AA47" s="159" t="s">
        <v>427</v>
      </c>
      <c r="AB47" s="179">
        <f>[1]PAH!V333</f>
        <v>7.8011683831706495E-3</v>
      </c>
      <c r="AC47" s="179" t="str">
        <f>[1]HCB!V333</f>
        <v>NA</v>
      </c>
      <c r="AD47" s="179" t="str">
        <f>[1]PCB!V333</f>
        <v>NA</v>
      </c>
      <c r="AE47" s="160"/>
      <c r="AF47" s="191">
        <f>'[1]dati attività'!$N$111</f>
        <v>16119.191724845999</v>
      </c>
      <c r="AG47" s="191" t="s">
        <v>433</v>
      </c>
      <c r="AH47" s="191" t="s">
        <v>433</v>
      </c>
      <c r="AI47" s="191" t="s">
        <v>433</v>
      </c>
      <c r="AJ47" s="191" t="s">
        <v>433</v>
      </c>
      <c r="AK47" s="159" t="s">
        <v>412</v>
      </c>
      <c r="AL47" s="140" t="s">
        <v>18</v>
      </c>
    </row>
    <row r="48" spans="1:38" s="10" customFormat="1" ht="24.75" customHeight="1" thickBot="1">
      <c r="A48" s="101" t="s">
        <v>124</v>
      </c>
      <c r="B48" s="101" t="s">
        <v>192</v>
      </c>
      <c r="C48" s="109" t="s">
        <v>73</v>
      </c>
      <c r="D48" s="94"/>
      <c r="E48" s="179" t="str">
        <f>[1]NOx!V334</f>
        <v>NA</v>
      </c>
      <c r="F48" s="179">
        <f>[1]NMVOC!V334</f>
        <v>3.8E-3</v>
      </c>
      <c r="G48" s="179" t="str">
        <f>[1]SOx!V334</f>
        <v>NA</v>
      </c>
      <c r="H48" s="179" t="str">
        <f>[1]NH3!V334</f>
        <v>NA</v>
      </c>
      <c r="I48" s="179">
        <f>[1]pm2.5!V334</f>
        <v>5.3937450000000005E-2</v>
      </c>
      <c r="J48" s="179">
        <f>[1]pm10!V334</f>
        <v>0.53937449999999998</v>
      </c>
      <c r="K48" s="179">
        <f>[1]PST!V334</f>
        <v>1.078749</v>
      </c>
      <c r="L48" s="179">
        <f>[1]BC!V334</f>
        <v>4.5846832500000004E-2</v>
      </c>
      <c r="M48" s="179" t="str">
        <f>[1]CO!V334</f>
        <v>NA</v>
      </c>
      <c r="N48" s="179" t="str">
        <f>[1]piombo!V334</f>
        <v>NA</v>
      </c>
      <c r="O48" s="179" t="str">
        <f>[1]cadmio!V334</f>
        <v>NA</v>
      </c>
      <c r="P48" s="179" t="str">
        <f>[1]mercurio!V334</f>
        <v>NA</v>
      </c>
      <c r="Q48" s="179" t="str">
        <f>[1]arsenico!V334</f>
        <v>NA</v>
      </c>
      <c r="R48" s="179" t="str">
        <f>[1]cromo!V334</f>
        <v>NA</v>
      </c>
      <c r="S48" s="179" t="str">
        <f>[1]rame!V334</f>
        <v>NA</v>
      </c>
      <c r="T48" s="179" t="str">
        <f>[1]nichel!V334</f>
        <v>NA</v>
      </c>
      <c r="U48" s="179" t="str">
        <f>[1]selenio!V334</f>
        <v>NA</v>
      </c>
      <c r="V48" s="179" t="str">
        <f>[1]zinco!V334</f>
        <v>NA</v>
      </c>
      <c r="W48" s="179" t="str">
        <f>[1]Diossine!V334</f>
        <v>NA</v>
      </c>
      <c r="X48" s="179" t="s">
        <v>412</v>
      </c>
      <c r="Y48" s="179" t="s">
        <v>412</v>
      </c>
      <c r="Z48" s="179" t="s">
        <v>412</v>
      </c>
      <c r="AA48" s="179" t="s">
        <v>412</v>
      </c>
      <c r="AB48" s="179" t="str">
        <f>[1]PAH!V334</f>
        <v>NA</v>
      </c>
      <c r="AC48" s="179" t="str">
        <f>[1]HCB!V334</f>
        <v>NA</v>
      </c>
      <c r="AD48" s="179" t="str">
        <f>[1]PCB!V334</f>
        <v>NA</v>
      </c>
      <c r="AE48" s="160"/>
      <c r="AF48" s="159" t="s">
        <v>412</v>
      </c>
      <c r="AG48" s="159" t="s">
        <v>412</v>
      </c>
      <c r="AH48" s="159" t="s">
        <v>412</v>
      </c>
      <c r="AI48" s="159" t="s">
        <v>412</v>
      </c>
      <c r="AJ48" s="159" t="s">
        <v>412</v>
      </c>
      <c r="AK48" s="159" t="str">
        <f>'[1]dati attività'!N112</f>
        <v xml:space="preserve"> (Mt)</v>
      </c>
      <c r="AL48" s="140" t="s">
        <v>387</v>
      </c>
    </row>
    <row r="49" spans="1:38" s="10" customFormat="1" ht="24.75" customHeight="1" thickBot="1">
      <c r="A49" s="101" t="s">
        <v>124</v>
      </c>
      <c r="B49" s="101" t="s">
        <v>193</v>
      </c>
      <c r="C49" s="109" t="s">
        <v>74</v>
      </c>
      <c r="D49" s="94"/>
      <c r="E49" s="179" t="str">
        <f>[1]NOx!V335</f>
        <v>NA</v>
      </c>
      <c r="F49" s="179">
        <f>[1]NMVOC!V335</f>
        <v>2.4950000000000001</v>
      </c>
      <c r="G49" s="179" t="str">
        <f>[1]SOx!V335</f>
        <v>NA</v>
      </c>
      <c r="H49" s="179" t="str">
        <f>[1]NH3!V335</f>
        <v>NA</v>
      </c>
      <c r="I49" s="179">
        <f>[1]pm2.5!V335</f>
        <v>0.10562832</v>
      </c>
      <c r="J49" s="179">
        <f>[1]pm10!V335</f>
        <v>0.251496</v>
      </c>
      <c r="K49" s="179">
        <f>[1]PST!V335</f>
        <v>0.31436999999999993</v>
      </c>
      <c r="L49" s="179">
        <f>[1]BC!V335</f>
        <v>5.1757876800000005E-2</v>
      </c>
      <c r="M49" s="179" t="str">
        <f>[1]CO!V335</f>
        <v>NA</v>
      </c>
      <c r="N49" s="179">
        <f>[1]piombo!V335</f>
        <v>1.0977999999999999</v>
      </c>
      <c r="O49" s="179">
        <f>[1]cadmio!V335</f>
        <v>0.2495</v>
      </c>
      <c r="P49" s="179">
        <f>[1]mercurio!V335</f>
        <v>0.1497</v>
      </c>
      <c r="Q49" s="179">
        <f>[1]arsenico!V335</f>
        <v>9.98E-2</v>
      </c>
      <c r="R49" s="179">
        <f>[1]cromo!V335</f>
        <v>0.84830000000000005</v>
      </c>
      <c r="S49" s="179">
        <f>[1]rame!V335</f>
        <v>0.44909999999999994</v>
      </c>
      <c r="T49" s="179">
        <f>[1]nichel!V335</f>
        <v>0.32435000000000003</v>
      </c>
      <c r="U49" s="179" t="str">
        <f>[1]selenio!V335</f>
        <v>NA</v>
      </c>
      <c r="V49" s="179">
        <f>[1]zinco!V335</f>
        <v>1.0977999999999999</v>
      </c>
      <c r="W49" s="179" t="str">
        <f>[1]Diossine!V335</f>
        <v>NA</v>
      </c>
      <c r="X49" s="179" t="s">
        <v>412</v>
      </c>
      <c r="Y49" s="179" t="s">
        <v>412</v>
      </c>
      <c r="Z49" s="179" t="s">
        <v>412</v>
      </c>
      <c r="AA49" s="179" t="s">
        <v>412</v>
      </c>
      <c r="AB49" s="179" t="str">
        <f>[1]PAH!V335</f>
        <v>NA</v>
      </c>
      <c r="AC49" s="179" t="str">
        <f>[1]HCB!V335</f>
        <v>NA</v>
      </c>
      <c r="AD49" s="179" t="str">
        <f>[1]PCB!V335</f>
        <v>NA</v>
      </c>
      <c r="AE49" s="160"/>
      <c r="AF49" s="159" t="s">
        <v>412</v>
      </c>
      <c r="AG49" s="159" t="s">
        <v>412</v>
      </c>
      <c r="AH49" s="159" t="s">
        <v>412</v>
      </c>
      <c r="AI49" s="159" t="s">
        <v>412</v>
      </c>
      <c r="AJ49" s="159" t="s">
        <v>412</v>
      </c>
      <c r="AK49" s="159">
        <f>'[1]dati attività'!N113</f>
        <v>0</v>
      </c>
      <c r="AL49" s="140" t="s">
        <v>388</v>
      </c>
    </row>
    <row r="50" spans="1:38" s="10" customFormat="1" ht="24.75" customHeight="1" thickBot="1">
      <c r="A50" s="101" t="s">
        <v>124</v>
      </c>
      <c r="B50" s="101" t="s">
        <v>194</v>
      </c>
      <c r="C50" s="109" t="s">
        <v>75</v>
      </c>
      <c r="D50" s="94"/>
      <c r="E50" s="179" t="str">
        <f>[1]NOx!V336</f>
        <v>NO</v>
      </c>
      <c r="F50" s="179" t="str">
        <f>[1]NMVOC!V336</f>
        <v>NO</v>
      </c>
      <c r="G50" s="179" t="str">
        <f>[1]SOx!V336</f>
        <v>NO</v>
      </c>
      <c r="H50" s="179" t="str">
        <f>[1]NH3!V336</f>
        <v>NO</v>
      </c>
      <c r="I50" s="179" t="str">
        <f>[1]pm2.5!V336</f>
        <v>NO</v>
      </c>
      <c r="J50" s="179" t="str">
        <f>[1]pm10!V336</f>
        <v>NO</v>
      </c>
      <c r="K50" s="179" t="str">
        <f>[1]PST!V336</f>
        <v>NO</v>
      </c>
      <c r="L50" s="179" t="str">
        <f>[1]BC!V336</f>
        <v>NO</v>
      </c>
      <c r="M50" s="179" t="str">
        <f>[1]CO!V336</f>
        <v>NO</v>
      </c>
      <c r="N50" s="179" t="str">
        <f>[1]piombo!V336</f>
        <v>NO</v>
      </c>
      <c r="O50" s="179" t="str">
        <f>[1]cadmio!V336</f>
        <v>NO</v>
      </c>
      <c r="P50" s="179" t="str">
        <f>[1]mercurio!V336</f>
        <v>NO</v>
      </c>
      <c r="Q50" s="179" t="str">
        <f>[1]arsenico!V336</f>
        <v>NO</v>
      </c>
      <c r="R50" s="179" t="str">
        <f>[1]cromo!V336</f>
        <v>NO</v>
      </c>
      <c r="S50" s="179" t="str">
        <f>[1]rame!V336</f>
        <v>NO</v>
      </c>
      <c r="T50" s="179" t="str">
        <f>[1]nichel!V336</f>
        <v>NO</v>
      </c>
      <c r="U50" s="179" t="str">
        <f>[1]selenio!V336</f>
        <v>NO</v>
      </c>
      <c r="V50" s="179" t="str">
        <f>[1]zinco!V336</f>
        <v>NO</v>
      </c>
      <c r="W50" s="179" t="str">
        <f>[1]Diossine!V336</f>
        <v>NO</v>
      </c>
      <c r="X50" s="179" t="s">
        <v>433</v>
      </c>
      <c r="Y50" s="179" t="s">
        <v>433</v>
      </c>
      <c r="Z50" s="179" t="s">
        <v>433</v>
      </c>
      <c r="AA50" s="179" t="s">
        <v>433</v>
      </c>
      <c r="AB50" s="179" t="str">
        <f>[1]PAH!V336</f>
        <v>NO</v>
      </c>
      <c r="AC50" s="179" t="str">
        <f>[1]HCB!V336</f>
        <v>NO</v>
      </c>
      <c r="AD50" s="179" t="str">
        <f>[1]PCB!V336</f>
        <v>NO</v>
      </c>
      <c r="AE50" s="160"/>
      <c r="AF50" s="191" t="s">
        <v>433</v>
      </c>
      <c r="AG50" s="191" t="s">
        <v>433</v>
      </c>
      <c r="AH50" s="191" t="s">
        <v>433</v>
      </c>
      <c r="AI50" s="191" t="s">
        <v>433</v>
      </c>
      <c r="AJ50" s="191" t="s">
        <v>433</v>
      </c>
      <c r="AK50" s="191" t="str">
        <f>'[1]dati attività'!N114</f>
        <v>NO</v>
      </c>
      <c r="AL50" s="140" t="s">
        <v>381</v>
      </c>
    </row>
    <row r="51" spans="1:38" s="10" customFormat="1" ht="24.75" customHeight="1" thickBot="1">
      <c r="A51" s="101" t="s">
        <v>124</v>
      </c>
      <c r="B51" s="102" t="s">
        <v>195</v>
      </c>
      <c r="C51" s="109" t="s">
        <v>140</v>
      </c>
      <c r="D51" s="94"/>
      <c r="E51" s="179" t="str">
        <f>[1]NOx!V337</f>
        <v>NA</v>
      </c>
      <c r="F51" s="179">
        <f>[1]NMVOC!V337</f>
        <v>1.339562255515935</v>
      </c>
      <c r="G51" s="179" t="str">
        <f>[1]SOx!V337</f>
        <v>NA</v>
      </c>
      <c r="H51" s="179" t="str">
        <f>[1]NH3!V337</f>
        <v>NA</v>
      </c>
      <c r="I51" s="179" t="str">
        <f>[1]pm2.5!V337</f>
        <v>NA</v>
      </c>
      <c r="J51" s="179" t="str">
        <f>[1]pm10!V337</f>
        <v>NA</v>
      </c>
      <c r="K51" s="179" t="str">
        <f>[1]PST!V337</f>
        <v>NA</v>
      </c>
      <c r="L51" s="179" t="str">
        <f>[1]BC!V337</f>
        <v>NA</v>
      </c>
      <c r="M51" s="179" t="str">
        <f>[1]CO!V337</f>
        <v>NA</v>
      </c>
      <c r="N51" s="179" t="str">
        <f>[1]piombo!V337</f>
        <v>NA</v>
      </c>
      <c r="O51" s="179" t="str">
        <f>[1]cadmio!V337</f>
        <v>NA</v>
      </c>
      <c r="P51" s="179" t="str">
        <f>[1]mercurio!V337</f>
        <v>NA</v>
      </c>
      <c r="Q51" s="179" t="str">
        <f>[1]arsenico!V337</f>
        <v>NA</v>
      </c>
      <c r="R51" s="179" t="str">
        <f>[1]cromo!V337</f>
        <v>NA</v>
      </c>
      <c r="S51" s="179" t="str">
        <f>[1]rame!V337</f>
        <v>NA</v>
      </c>
      <c r="T51" s="179" t="str">
        <f>[1]nichel!V337</f>
        <v>NA</v>
      </c>
      <c r="U51" s="179" t="str">
        <f>[1]selenio!V337</f>
        <v>NA</v>
      </c>
      <c r="V51" s="179" t="str">
        <f>[1]zinco!V337</f>
        <v>NA</v>
      </c>
      <c r="W51" s="179" t="str">
        <f>[1]Diossine!V337</f>
        <v>NA</v>
      </c>
      <c r="X51" s="179" t="s">
        <v>412</v>
      </c>
      <c r="Y51" s="179" t="s">
        <v>412</v>
      </c>
      <c r="Z51" s="179" t="s">
        <v>412</v>
      </c>
      <c r="AA51" s="179" t="s">
        <v>412</v>
      </c>
      <c r="AB51" s="179" t="str">
        <f>[1]PAH!V337</f>
        <v>NA</v>
      </c>
      <c r="AC51" s="179" t="str">
        <f>[1]HCB!V337</f>
        <v>NA</v>
      </c>
      <c r="AD51" s="179" t="str">
        <f>[1]PCB!V337</f>
        <v>NA</v>
      </c>
      <c r="AE51" s="160"/>
      <c r="AF51" s="159" t="s">
        <v>412</v>
      </c>
      <c r="AG51" s="159" t="s">
        <v>412</v>
      </c>
      <c r="AH51" s="159" t="s">
        <v>412</v>
      </c>
      <c r="AI51" s="159" t="s">
        <v>412</v>
      </c>
      <c r="AJ51" s="159" t="s">
        <v>412</v>
      </c>
      <c r="AK51" s="159" t="str">
        <f>'[1]dati attività'!N115</f>
        <v>CR,CS,D,OTH</v>
      </c>
      <c r="AL51" s="140" t="s">
        <v>389</v>
      </c>
    </row>
    <row r="52" spans="1:38" s="10" customFormat="1" ht="24.75" customHeight="1" thickBot="1">
      <c r="A52" s="101" t="s">
        <v>124</v>
      </c>
      <c r="B52" s="102" t="s">
        <v>327</v>
      </c>
      <c r="C52" s="110" t="s">
        <v>141</v>
      </c>
      <c r="D52" s="137"/>
      <c r="E52" s="179">
        <f>[1]NOx!V338</f>
        <v>6.2074999999999996</v>
      </c>
      <c r="F52" s="179">
        <f>[1]NMVOC!V338</f>
        <v>19.295512499999997</v>
      </c>
      <c r="G52" s="179">
        <f>[1]SOx!V338</f>
        <v>32.090000000000003</v>
      </c>
      <c r="H52" s="179" t="str">
        <f>[1]NH3!V338</f>
        <v>NA</v>
      </c>
      <c r="I52" s="179">
        <f>[1]pm2.5!V338</f>
        <v>0.29648495454545454</v>
      </c>
      <c r="J52" s="179">
        <f>[1]pm10!V338</f>
        <v>0.67693949999999992</v>
      </c>
      <c r="K52" s="179">
        <f>[1]PST!V338</f>
        <v>0.86155936363636343</v>
      </c>
      <c r="L52" s="179">
        <f>[1]BC!V338</f>
        <v>3.8543044090909084E-2</v>
      </c>
      <c r="M52" s="179">
        <f>[1]CO!V338</f>
        <v>4.0813687938742857</v>
      </c>
      <c r="N52" s="179" t="str">
        <f>[1]piombo!V338</f>
        <v>NA</v>
      </c>
      <c r="O52" s="179" t="str">
        <f>[1]cadmio!V338</f>
        <v>NA</v>
      </c>
      <c r="P52" s="179" t="str">
        <f>[1]mercurio!V338</f>
        <v>NA</v>
      </c>
      <c r="Q52" s="179" t="str">
        <f>[1]arsenico!V338</f>
        <v>NA</v>
      </c>
      <c r="R52" s="179" t="str">
        <f>[1]cromo!V338</f>
        <v>NA</v>
      </c>
      <c r="S52" s="179" t="str">
        <f>[1]rame!V338</f>
        <v>NA</v>
      </c>
      <c r="T52" s="179" t="str">
        <f>[1]nichel!V338</f>
        <v>NA</v>
      </c>
      <c r="U52" s="179" t="str">
        <f>[1]selenio!V338</f>
        <v>NA</v>
      </c>
      <c r="V52" s="179" t="str">
        <f>[1]zinco!V338</f>
        <v>NA</v>
      </c>
      <c r="W52" s="179" t="str">
        <f>[1]Diossine!V338</f>
        <v>NA</v>
      </c>
      <c r="X52" s="179" t="s">
        <v>412</v>
      </c>
      <c r="Y52" s="179" t="s">
        <v>412</v>
      </c>
      <c r="Z52" s="179" t="s">
        <v>412</v>
      </c>
      <c r="AA52" s="179" t="s">
        <v>412</v>
      </c>
      <c r="AB52" s="179" t="str">
        <f>[1]PAH!V338</f>
        <v>NA</v>
      </c>
      <c r="AC52" s="179" t="str">
        <f>[1]HCB!V338</f>
        <v>NA</v>
      </c>
      <c r="AD52" s="179" t="str">
        <f>[1]PCB!V338</f>
        <v>NA</v>
      </c>
      <c r="AE52" s="160"/>
      <c r="AF52" s="159" t="s">
        <v>412</v>
      </c>
      <c r="AG52" s="159" t="s">
        <v>412</v>
      </c>
      <c r="AH52" s="159" t="s">
        <v>412</v>
      </c>
      <c r="AI52" s="159" t="s">
        <v>412</v>
      </c>
      <c r="AJ52" s="159" t="s">
        <v>412</v>
      </c>
      <c r="AK52" s="159">
        <f>'[1]dati attività'!N116</f>
        <v>4.0404734952468699E-2</v>
      </c>
      <c r="AL52" s="140" t="s">
        <v>390</v>
      </c>
    </row>
    <row r="53" spans="1:38" s="10" customFormat="1" ht="24.75" customHeight="1" thickBot="1">
      <c r="A53" s="101" t="s">
        <v>124</v>
      </c>
      <c r="B53" s="102" t="s">
        <v>328</v>
      </c>
      <c r="C53" s="110" t="s">
        <v>76</v>
      </c>
      <c r="D53" s="137"/>
      <c r="E53" s="179" t="str">
        <f>[1]NOx!V339</f>
        <v>NA</v>
      </c>
      <c r="F53" s="179">
        <f>[1]NMVOC!V339</f>
        <v>34.870097736448002</v>
      </c>
      <c r="G53" s="179" t="str">
        <f>[1]SOx!V339</f>
        <v>NA</v>
      </c>
      <c r="H53" s="179" t="str">
        <f>[1]NH3!V339</f>
        <v>NA</v>
      </c>
      <c r="I53" s="179" t="str">
        <f>[1]pm2.5!V339</f>
        <v>NA</v>
      </c>
      <c r="J53" s="179" t="str">
        <f>[1]pm10!V339</f>
        <v>NA</v>
      </c>
      <c r="K53" s="179" t="str">
        <f>[1]PST!V339</f>
        <v>NA</v>
      </c>
      <c r="L53" s="179" t="str">
        <f>[1]BC!V339</f>
        <v>NA</v>
      </c>
      <c r="M53" s="179" t="str">
        <f>[1]CO!V339</f>
        <v>NA</v>
      </c>
      <c r="N53" s="179" t="str">
        <f>[1]piombo!V339</f>
        <v>NA</v>
      </c>
      <c r="O53" s="179" t="str">
        <f>[1]cadmio!V339</f>
        <v>NA</v>
      </c>
      <c r="P53" s="179" t="str">
        <f>[1]mercurio!V339</f>
        <v>NA</v>
      </c>
      <c r="Q53" s="179" t="str">
        <f>[1]arsenico!V339</f>
        <v>NA</v>
      </c>
      <c r="R53" s="179" t="str">
        <f>[1]cromo!V339</f>
        <v>NA</v>
      </c>
      <c r="S53" s="179" t="str">
        <f>[1]rame!V339</f>
        <v>NA</v>
      </c>
      <c r="T53" s="179" t="str">
        <f>[1]nichel!V339</f>
        <v>NA</v>
      </c>
      <c r="U53" s="179" t="str">
        <f>[1]selenio!V339</f>
        <v>NA</v>
      </c>
      <c r="V53" s="179" t="str">
        <f>[1]zinco!V339</f>
        <v>NA</v>
      </c>
      <c r="W53" s="179" t="str">
        <f>[1]Diossine!V339</f>
        <v>NA</v>
      </c>
      <c r="X53" s="179" t="s">
        <v>412</v>
      </c>
      <c r="Y53" s="179" t="s">
        <v>412</v>
      </c>
      <c r="Z53" s="179" t="s">
        <v>412</v>
      </c>
      <c r="AA53" s="179" t="s">
        <v>412</v>
      </c>
      <c r="AB53" s="179" t="str">
        <f>[1]PAH!V339</f>
        <v>NA</v>
      </c>
      <c r="AC53" s="179" t="str">
        <f>[1]HCB!V339</f>
        <v>NA</v>
      </c>
      <c r="AD53" s="179" t="str">
        <f>[1]PCB!V339</f>
        <v>NA</v>
      </c>
      <c r="AE53" s="160"/>
      <c r="AF53" s="159" t="s">
        <v>412</v>
      </c>
      <c r="AG53" s="159" t="s">
        <v>412</v>
      </c>
      <c r="AH53" s="159" t="s">
        <v>412</v>
      </c>
      <c r="AI53" s="159" t="s">
        <v>412</v>
      </c>
      <c r="AJ53" s="159" t="s">
        <v>412</v>
      </c>
      <c r="AK53" s="191" t="str">
        <f>'[1]dati attività'!N117</f>
        <v>IE</v>
      </c>
      <c r="AL53" s="140" t="s">
        <v>386</v>
      </c>
    </row>
    <row r="54" spans="1:38" s="10" customFormat="1" ht="36.75" thickBot="1">
      <c r="A54" s="101" t="s">
        <v>124</v>
      </c>
      <c r="B54" s="102" t="s">
        <v>196</v>
      </c>
      <c r="C54" s="110" t="s">
        <v>300</v>
      </c>
      <c r="D54" s="137"/>
      <c r="E54" s="179" t="str">
        <f>[1]NOx!V340</f>
        <v>NA</v>
      </c>
      <c r="F54" s="179">
        <f>[1]NMVOC!V340</f>
        <v>29.383286362354529</v>
      </c>
      <c r="G54" s="179" t="str">
        <f>[1]SOx!V340</f>
        <v>NA</v>
      </c>
      <c r="H54" s="179" t="str">
        <f>[1]NH3!V340</f>
        <v>NA</v>
      </c>
      <c r="I54" s="179" t="str">
        <f>[1]pm2.5!V340</f>
        <v>NA</v>
      </c>
      <c r="J54" s="179" t="str">
        <f>[1]pm10!V340</f>
        <v>NA</v>
      </c>
      <c r="K54" s="179" t="str">
        <f>[1]PST!V340</f>
        <v>NA</v>
      </c>
      <c r="L54" s="179" t="str">
        <f>[1]BC!V340</f>
        <v>NA</v>
      </c>
      <c r="M54" s="179" t="str">
        <f>[1]CO!V340</f>
        <v>NA</v>
      </c>
      <c r="N54" s="179" t="str">
        <f>[1]piombo!V340</f>
        <v>NA</v>
      </c>
      <c r="O54" s="179" t="str">
        <f>[1]cadmio!V340</f>
        <v>NA</v>
      </c>
      <c r="P54" s="179" t="str">
        <f>[1]mercurio!V340</f>
        <v>NA</v>
      </c>
      <c r="Q54" s="179" t="str">
        <f>[1]arsenico!V340</f>
        <v>NA</v>
      </c>
      <c r="R54" s="179" t="str">
        <f>[1]cromo!V340</f>
        <v>NA</v>
      </c>
      <c r="S54" s="179" t="str">
        <f>[1]rame!V340</f>
        <v>NA</v>
      </c>
      <c r="T54" s="179" t="str">
        <f>[1]nichel!V340</f>
        <v>NA</v>
      </c>
      <c r="U54" s="179" t="str">
        <f>[1]selenio!V340</f>
        <v>NA</v>
      </c>
      <c r="V54" s="179" t="str">
        <f>[1]zinco!V340</f>
        <v>NA</v>
      </c>
      <c r="W54" s="179" t="str">
        <f>[1]Diossine!V340</f>
        <v>NA</v>
      </c>
      <c r="X54" s="179" t="s">
        <v>412</v>
      </c>
      <c r="Y54" s="179" t="s">
        <v>412</v>
      </c>
      <c r="Z54" s="179" t="s">
        <v>412</v>
      </c>
      <c r="AA54" s="179" t="s">
        <v>412</v>
      </c>
      <c r="AB54" s="179" t="str">
        <f>[1]PAH!V340</f>
        <v>NA</v>
      </c>
      <c r="AC54" s="179" t="str">
        <f>[1]HCB!V340</f>
        <v>NA</v>
      </c>
      <c r="AD54" s="179" t="str">
        <f>[1]PCB!V340</f>
        <v>NA</v>
      </c>
      <c r="AE54" s="160"/>
      <c r="AF54" s="159" t="s">
        <v>412</v>
      </c>
      <c r="AG54" s="159" t="s">
        <v>412</v>
      </c>
      <c r="AH54" s="159" t="s">
        <v>412</v>
      </c>
      <c r="AI54" s="159" t="s">
        <v>412</v>
      </c>
      <c r="AJ54" s="159" t="s">
        <v>412</v>
      </c>
      <c r="AK54" s="159">
        <f>'[1]dati attività'!N118</f>
        <v>6.4850292642140497</v>
      </c>
      <c r="AL54" s="140" t="s">
        <v>382</v>
      </c>
    </row>
    <row r="55" spans="1:38" s="10" customFormat="1" ht="24.75" customHeight="1" thickBot="1">
      <c r="A55" s="101" t="s">
        <v>124</v>
      </c>
      <c r="B55" s="102" t="s">
        <v>197</v>
      </c>
      <c r="C55" s="110" t="s">
        <v>270</v>
      </c>
      <c r="D55" s="137"/>
      <c r="E55" s="179">
        <f>[1]NOx!V341</f>
        <v>0.27752926421404678</v>
      </c>
      <c r="F55" s="179">
        <f>[1]NMVOC!V341</f>
        <v>0.25993938127090299</v>
      </c>
      <c r="G55" s="179">
        <f>[1]SOx!V341</f>
        <v>10.209749378269443</v>
      </c>
      <c r="H55" s="179" t="str">
        <f>[1]NH3!V341</f>
        <v>NA</v>
      </c>
      <c r="I55" s="179" t="str">
        <f>[1]pm2.5!V341</f>
        <v>NA</v>
      </c>
      <c r="J55" s="179" t="str">
        <f>[1]pm10!V341</f>
        <v>NA</v>
      </c>
      <c r="K55" s="179" t="str">
        <f>[1]PST!V341</f>
        <v>NA</v>
      </c>
      <c r="L55" s="179" t="str">
        <f>[1]BC!V341</f>
        <v>NA</v>
      </c>
      <c r="M55" s="179" t="str">
        <f>[1]CO!V341</f>
        <v>NA</v>
      </c>
      <c r="N55" s="179" t="str">
        <f>[1]piombo!V341</f>
        <v>NA</v>
      </c>
      <c r="O55" s="179" t="str">
        <f>[1]cadmio!V341</f>
        <v>NA</v>
      </c>
      <c r="P55" s="179" t="str">
        <f>[1]mercurio!V341</f>
        <v>NA</v>
      </c>
      <c r="Q55" s="179" t="str">
        <f>[1]arsenico!V341</f>
        <v>NA</v>
      </c>
      <c r="R55" s="179" t="str">
        <f>[1]cromo!V341</f>
        <v>NA</v>
      </c>
      <c r="S55" s="179" t="str">
        <f>[1]rame!V341</f>
        <v>NA</v>
      </c>
      <c r="T55" s="179" t="str">
        <f>[1]nichel!V341</f>
        <v>NA</v>
      </c>
      <c r="U55" s="179" t="str">
        <f>[1]selenio!V341</f>
        <v>NA</v>
      </c>
      <c r="V55" s="179" t="str">
        <f>[1]zinco!V341</f>
        <v>NA</v>
      </c>
      <c r="W55" s="179" t="str">
        <f>[1]Diossine!V341</f>
        <v>NA</v>
      </c>
      <c r="X55" s="179" t="s">
        <v>412</v>
      </c>
      <c r="Y55" s="179" t="s">
        <v>412</v>
      </c>
      <c r="Z55" s="179" t="s">
        <v>412</v>
      </c>
      <c r="AA55" s="179" t="s">
        <v>412</v>
      </c>
      <c r="AB55" s="179" t="str">
        <f>[1]PAH!V341</f>
        <v>NA</v>
      </c>
      <c r="AC55" s="179" t="str">
        <f>[1]HCB!V341</f>
        <v>NA</v>
      </c>
      <c r="AD55" s="179" t="str">
        <f>[1]PCB!V341</f>
        <v>NA</v>
      </c>
      <c r="AE55" s="160"/>
      <c r="AF55" s="159" t="s">
        <v>412</v>
      </c>
      <c r="AG55" s="159" t="s">
        <v>412</v>
      </c>
      <c r="AH55" s="159" t="s">
        <v>412</v>
      </c>
      <c r="AI55" s="159" t="s">
        <v>412</v>
      </c>
      <c r="AJ55" s="159" t="s">
        <v>412</v>
      </c>
      <c r="AK55" s="159">
        <f>'[1]dati attività'!N119</f>
        <v>4.0813687938742902</v>
      </c>
      <c r="AL55" s="140" t="s">
        <v>391</v>
      </c>
    </row>
    <row r="56" spans="1:38" s="10" customFormat="1" ht="24.75" customHeight="1" thickBot="1">
      <c r="A56" s="102" t="s">
        <v>124</v>
      </c>
      <c r="B56" s="102" t="s">
        <v>326</v>
      </c>
      <c r="C56" s="110" t="s">
        <v>156</v>
      </c>
      <c r="D56" s="137" t="s">
        <v>314</v>
      </c>
      <c r="E56" s="179" t="str">
        <f>[1]NOx!V342</f>
        <v>NO</v>
      </c>
      <c r="F56" s="179" t="str">
        <f>[1]NMVOC!V342</f>
        <v>NO</v>
      </c>
      <c r="G56" s="179" t="str">
        <f>[1]SOx!V342</f>
        <v>NO</v>
      </c>
      <c r="H56" s="179" t="str">
        <f>[1]NH3!V342</f>
        <v>NO</v>
      </c>
      <c r="I56" s="179" t="str">
        <f>[1]pm2.5!V342</f>
        <v>NO</v>
      </c>
      <c r="J56" s="179" t="str">
        <f>[1]pm10!V342</f>
        <v>NO</v>
      </c>
      <c r="K56" s="179" t="str">
        <f>[1]PST!V342</f>
        <v>NO</v>
      </c>
      <c r="L56" s="179" t="str">
        <f>[1]BC!V342</f>
        <v>NO</v>
      </c>
      <c r="M56" s="179" t="str">
        <f>[1]CO!V342</f>
        <v>NO</v>
      </c>
      <c r="N56" s="179" t="str">
        <f>[1]piombo!V342</f>
        <v>NO</v>
      </c>
      <c r="O56" s="179" t="str">
        <f>[1]cadmio!V342</f>
        <v>NO</v>
      </c>
      <c r="P56" s="179" t="str">
        <f>[1]mercurio!V342</f>
        <v>NO</v>
      </c>
      <c r="Q56" s="179" t="str">
        <f>[1]arsenico!V342</f>
        <v>NO</v>
      </c>
      <c r="R56" s="179" t="str">
        <f>[1]cromo!V342</f>
        <v>NO</v>
      </c>
      <c r="S56" s="179" t="str">
        <f>[1]rame!V342</f>
        <v>NO</v>
      </c>
      <c r="T56" s="179" t="str">
        <f>[1]nichel!V342</f>
        <v>NO</v>
      </c>
      <c r="U56" s="179" t="str">
        <f>[1]selenio!V342</f>
        <v>NO</v>
      </c>
      <c r="V56" s="179" t="str">
        <f>[1]zinco!V342</f>
        <v>NO</v>
      </c>
      <c r="W56" s="179" t="str">
        <f>[1]Diossine!V342</f>
        <v>NO</v>
      </c>
      <c r="X56" s="179" t="s">
        <v>433</v>
      </c>
      <c r="Y56" s="179" t="s">
        <v>433</v>
      </c>
      <c r="Z56" s="179" t="s">
        <v>433</v>
      </c>
      <c r="AA56" s="179" t="s">
        <v>433</v>
      </c>
      <c r="AB56" s="179" t="str">
        <f>[1]PAH!V342</f>
        <v>NO</v>
      </c>
      <c r="AC56" s="179" t="str">
        <f>[1]HCB!V342</f>
        <v>NO</v>
      </c>
      <c r="AD56" s="179" t="str">
        <f>[1]PCB!V342</f>
        <v>NO</v>
      </c>
      <c r="AE56" s="160"/>
      <c r="AF56" s="191" t="s">
        <v>433</v>
      </c>
      <c r="AG56" s="191" t="s">
        <v>433</v>
      </c>
      <c r="AH56" s="191" t="s">
        <v>433</v>
      </c>
      <c r="AI56" s="191" t="s">
        <v>433</v>
      </c>
      <c r="AJ56" s="191" t="s">
        <v>433</v>
      </c>
      <c r="AK56" s="191" t="str">
        <f>'[1]dati attività'!N120</f>
        <v>NO</v>
      </c>
      <c r="AL56" s="140"/>
    </row>
    <row r="57" spans="1:38" s="10" customFormat="1" ht="24.75" customHeight="1" thickBot="1">
      <c r="A57" s="101" t="s">
        <v>122</v>
      </c>
      <c r="B57" s="101" t="s">
        <v>198</v>
      </c>
      <c r="C57" s="109" t="s">
        <v>77</v>
      </c>
      <c r="D57" s="94"/>
      <c r="E57" s="179" t="str">
        <f>[1]NOx!V343</f>
        <v>NA</v>
      </c>
      <c r="F57" s="179" t="str">
        <f>[1]NMVOC!V343</f>
        <v>NA</v>
      </c>
      <c r="G57" s="179">
        <f>[1]SOx!V343</f>
        <v>11.5009905</v>
      </c>
      <c r="H57" s="179" t="str">
        <f>[1]NH3!V343</f>
        <v>NA</v>
      </c>
      <c r="I57" s="179">
        <f>[1]pm2.5!V343</f>
        <v>4.9837625500000007</v>
      </c>
      <c r="J57" s="179">
        <f>[1]pm10!V343</f>
        <v>4.9837625500000007</v>
      </c>
      <c r="K57" s="179">
        <f>[1]PST!V343</f>
        <v>7.1196607857142871</v>
      </c>
      <c r="L57" s="179">
        <f>[1]BC!V343</f>
        <v>0.1495128765</v>
      </c>
      <c r="M57" s="179" t="str">
        <f>[1]CO!V343</f>
        <v>NA</v>
      </c>
      <c r="N57" s="179" t="str">
        <f>[1]piombo!V343</f>
        <v>NA</v>
      </c>
      <c r="O57" s="179" t="str">
        <f>[1]cadmio!V343</f>
        <v>NA</v>
      </c>
      <c r="P57" s="179" t="str">
        <f>[1]mercurio!V343</f>
        <v>NA</v>
      </c>
      <c r="Q57" s="179" t="str">
        <f>[1]arsenico!V343</f>
        <v>NA</v>
      </c>
      <c r="R57" s="179" t="str">
        <f>[1]cromo!V343</f>
        <v>NA</v>
      </c>
      <c r="S57" s="179" t="str">
        <f>[1]rame!V343</f>
        <v>NA</v>
      </c>
      <c r="T57" s="179" t="str">
        <f>[1]nichel!V343</f>
        <v>NA</v>
      </c>
      <c r="U57" s="179" t="str">
        <f>[1]selenio!V343</f>
        <v>NA</v>
      </c>
      <c r="V57" s="179" t="str">
        <f>[1]zinco!V343</f>
        <v>NA</v>
      </c>
      <c r="W57" s="179" t="str">
        <f>[1]Diossine!V343</f>
        <v>NA</v>
      </c>
      <c r="X57" s="179" t="s">
        <v>412</v>
      </c>
      <c r="Y57" s="179" t="s">
        <v>412</v>
      </c>
      <c r="Z57" s="179" t="s">
        <v>412</v>
      </c>
      <c r="AA57" s="179" t="s">
        <v>412</v>
      </c>
      <c r="AB57" s="179" t="str">
        <f>[1]PAH!V343</f>
        <v>NA</v>
      </c>
      <c r="AC57" s="179" t="str">
        <f>[1]HCB!V343</f>
        <v>NA</v>
      </c>
      <c r="AD57" s="179" t="str">
        <f>[1]PCB!V343</f>
        <v>NA</v>
      </c>
      <c r="AE57" s="160"/>
      <c r="AF57" s="159" t="s">
        <v>412</v>
      </c>
      <c r="AG57" s="159" t="s">
        <v>412</v>
      </c>
      <c r="AH57" s="159" t="s">
        <v>412</v>
      </c>
      <c r="AI57" s="159" t="s">
        <v>412</v>
      </c>
      <c r="AJ57" s="159" t="s">
        <v>412</v>
      </c>
      <c r="AK57" s="159">
        <f>'[1]dati attività'!N121</f>
        <v>28716.743999999999</v>
      </c>
      <c r="AL57" s="140" t="s">
        <v>392</v>
      </c>
    </row>
    <row r="58" spans="1:38" s="10" customFormat="1" ht="24.75" customHeight="1" thickBot="1">
      <c r="A58" s="101" t="s">
        <v>122</v>
      </c>
      <c r="B58" s="101" t="s">
        <v>199</v>
      </c>
      <c r="C58" s="109" t="s">
        <v>78</v>
      </c>
      <c r="D58" s="94"/>
      <c r="E58" s="179" t="str">
        <f>[1]NOx!V344</f>
        <v>NA</v>
      </c>
      <c r="F58" s="179" t="str">
        <f>[1]NMVOC!V344</f>
        <v>NA</v>
      </c>
      <c r="G58" s="179" t="str">
        <f>[1]SOx!V344</f>
        <v>NA</v>
      </c>
      <c r="H58" s="179" t="str">
        <f>[1]NH3!V344</f>
        <v>NA</v>
      </c>
      <c r="I58" s="179">
        <f>[1]pm2.5!V344</f>
        <v>0.29750752442184419</v>
      </c>
      <c r="J58" s="179">
        <f>[1]pm10!V344</f>
        <v>1.5645878161456281</v>
      </c>
      <c r="K58" s="179">
        <f>[1]PST!V344</f>
        <v>2.2351254516366117</v>
      </c>
      <c r="L58" s="179">
        <f>[1]BC!V344</f>
        <v>1.368534612340483E-3</v>
      </c>
      <c r="M58" s="179" t="str">
        <f>[1]CO!V344</f>
        <v>NA</v>
      </c>
      <c r="N58" s="179" t="str">
        <f>[1]piombo!V344</f>
        <v>NA</v>
      </c>
      <c r="O58" s="179" t="str">
        <f>[1]cadmio!V344</f>
        <v>NA</v>
      </c>
      <c r="P58" s="179" t="str">
        <f>[1]mercurio!V344</f>
        <v>NA</v>
      </c>
      <c r="Q58" s="179" t="str">
        <f>[1]arsenico!V344</f>
        <v>NA</v>
      </c>
      <c r="R58" s="179" t="str">
        <f>[1]cromo!V344</f>
        <v>NA</v>
      </c>
      <c r="S58" s="179" t="str">
        <f>[1]rame!V344</f>
        <v>NA</v>
      </c>
      <c r="T58" s="179" t="str">
        <f>[1]nichel!V344</f>
        <v>NA</v>
      </c>
      <c r="U58" s="179" t="str">
        <f>[1]selenio!V344</f>
        <v>NA</v>
      </c>
      <c r="V58" s="179" t="str">
        <f>[1]zinco!V344</f>
        <v>NA</v>
      </c>
      <c r="W58" s="179" t="str">
        <f>[1]Diossine!V344</f>
        <v>NA</v>
      </c>
      <c r="X58" s="179" t="s">
        <v>412</v>
      </c>
      <c r="Y58" s="179" t="s">
        <v>412</v>
      </c>
      <c r="Z58" s="179" t="s">
        <v>412</v>
      </c>
      <c r="AA58" s="179" t="s">
        <v>412</v>
      </c>
      <c r="AB58" s="179" t="str">
        <f>[1]PAH!V344</f>
        <v>NA</v>
      </c>
      <c r="AC58" s="179" t="str">
        <f>[1]HCB!V344</f>
        <v>NA</v>
      </c>
      <c r="AD58" s="179" t="str">
        <f>[1]PCB!V344</f>
        <v>NA</v>
      </c>
      <c r="AE58" s="160"/>
      <c r="AF58" s="159" t="s">
        <v>412</v>
      </c>
      <c r="AG58" s="159" t="s">
        <v>412</v>
      </c>
      <c r="AH58" s="159" t="s">
        <v>412</v>
      </c>
      <c r="AI58" s="159" t="s">
        <v>412</v>
      </c>
      <c r="AJ58" s="159" t="s">
        <v>412</v>
      </c>
      <c r="AK58" s="159">
        <f>'[1]dati attività'!N122</f>
        <v>2556.5160394536406</v>
      </c>
      <c r="AL58" s="140" t="s">
        <v>393</v>
      </c>
    </row>
    <row r="59" spans="1:38" s="10" customFormat="1" ht="24.75" customHeight="1" thickBot="1">
      <c r="A59" s="101" t="s">
        <v>122</v>
      </c>
      <c r="B59" s="103" t="s">
        <v>200</v>
      </c>
      <c r="C59" s="109" t="s">
        <v>110</v>
      </c>
      <c r="D59" s="94"/>
      <c r="E59" s="179" t="str">
        <f>[1]NOx!V345</f>
        <v>NA</v>
      </c>
      <c r="F59" s="179" t="str">
        <f>[1]NMVOC!V345</f>
        <v>NA</v>
      </c>
      <c r="G59" s="179" t="str">
        <f>[1]SOx!V345</f>
        <v>NA</v>
      </c>
      <c r="H59" s="179" t="str">
        <f>[1]NH3!V345</f>
        <v>NA</v>
      </c>
      <c r="I59" s="179" t="str">
        <f>[1]pm2.5!V345</f>
        <v>NA</v>
      </c>
      <c r="J59" s="179" t="str">
        <f>[1]pm10!V345</f>
        <v>NA</v>
      </c>
      <c r="K59" s="179" t="str">
        <f>[1]PST!V345</f>
        <v>NA</v>
      </c>
      <c r="L59" s="179" t="str">
        <f>[1]BC!V345</f>
        <v>NA</v>
      </c>
      <c r="M59" s="179" t="str">
        <f>[1]CO!V345</f>
        <v>NA</v>
      </c>
      <c r="N59" s="179" t="str">
        <f>[1]piombo!V345</f>
        <v>NA</v>
      </c>
      <c r="O59" s="179" t="str">
        <f>[1]cadmio!V345</f>
        <v>NA</v>
      </c>
      <c r="P59" s="179" t="str">
        <f>[1]mercurio!V345</f>
        <v>NA</v>
      </c>
      <c r="Q59" s="179" t="str">
        <f>[1]arsenico!V345</f>
        <v>NA</v>
      </c>
      <c r="R59" s="179" t="str">
        <f>[1]cromo!V345</f>
        <v>NA</v>
      </c>
      <c r="S59" s="179" t="str">
        <f>[1]rame!V345</f>
        <v>NA</v>
      </c>
      <c r="T59" s="179" t="str">
        <f>[1]nichel!V345</f>
        <v>NA</v>
      </c>
      <c r="U59" s="179" t="str">
        <f>[1]selenio!V345</f>
        <v>NA</v>
      </c>
      <c r="V59" s="179" t="str">
        <f>[1]zinco!V345</f>
        <v>NA</v>
      </c>
      <c r="W59" s="179" t="str">
        <f>[1]Diossine!V345</f>
        <v>NA</v>
      </c>
      <c r="X59" s="179" t="s">
        <v>412</v>
      </c>
      <c r="Y59" s="179" t="s">
        <v>412</v>
      </c>
      <c r="Z59" s="179" t="s">
        <v>412</v>
      </c>
      <c r="AA59" s="179" t="s">
        <v>412</v>
      </c>
      <c r="AB59" s="179" t="str">
        <f>[1]PAH!V345</f>
        <v>NA</v>
      </c>
      <c r="AC59" s="179" t="str">
        <f>[1]HCB!V345</f>
        <v>NA</v>
      </c>
      <c r="AD59" s="179" t="str">
        <f>[1]PCB!V345</f>
        <v>NA</v>
      </c>
      <c r="AE59" s="160"/>
      <c r="AF59" s="159" t="s">
        <v>412</v>
      </c>
      <c r="AG59" s="159" t="s">
        <v>412</v>
      </c>
      <c r="AH59" s="159" t="s">
        <v>412</v>
      </c>
      <c r="AI59" s="159" t="s">
        <v>412</v>
      </c>
      <c r="AJ59" s="159" t="s">
        <v>412</v>
      </c>
      <c r="AK59" s="159">
        <f>'[1]dati attività'!N123</f>
        <v>5021.7423314539901</v>
      </c>
      <c r="AL59" s="140" t="s">
        <v>394</v>
      </c>
    </row>
    <row r="60" spans="1:38" s="10" customFormat="1" ht="24.75" customHeight="1" thickBot="1">
      <c r="A60" s="101" t="s">
        <v>122</v>
      </c>
      <c r="B60" s="103" t="s">
        <v>337</v>
      </c>
      <c r="C60" s="109" t="s">
        <v>81</v>
      </c>
      <c r="D60" s="135"/>
      <c r="E60" s="179" t="str">
        <f>[1]NOx!V346</f>
        <v>NA</v>
      </c>
      <c r="F60" s="179" t="str">
        <f>[1]NMVOC!V346</f>
        <v>NA</v>
      </c>
      <c r="G60" s="179" t="str">
        <f>[1]SOx!V346</f>
        <v>NA</v>
      </c>
      <c r="H60" s="179" t="str">
        <f>[1]NH3!V346</f>
        <v>NA</v>
      </c>
      <c r="I60" s="179" t="str">
        <f>[1]pm2.5!V346</f>
        <v>NE</v>
      </c>
      <c r="J60" s="179" t="str">
        <f>[1]pm10!V346</f>
        <v>NE</v>
      </c>
      <c r="K60" s="179" t="str">
        <f>[1]PST!V346</f>
        <v>NE</v>
      </c>
      <c r="L60" s="179" t="str">
        <f>[1]BC!V346</f>
        <v>NE</v>
      </c>
      <c r="M60" s="179" t="str">
        <f>[1]CO!V346</f>
        <v>NA</v>
      </c>
      <c r="N60" s="179" t="str">
        <f>[1]piombo!V346</f>
        <v>NA</v>
      </c>
      <c r="O60" s="179" t="str">
        <f>[1]cadmio!V346</f>
        <v>NA</v>
      </c>
      <c r="P60" s="179" t="str">
        <f>[1]mercurio!V346</f>
        <v>NA</v>
      </c>
      <c r="Q60" s="179" t="str">
        <f>[1]arsenico!V346</f>
        <v>NA</v>
      </c>
      <c r="R60" s="179" t="str">
        <f>[1]cromo!V346</f>
        <v>NA</v>
      </c>
      <c r="S60" s="179" t="str">
        <f>[1]rame!V346</f>
        <v>NA</v>
      </c>
      <c r="T60" s="179" t="str">
        <f>[1]nichel!V346</f>
        <v>NA</v>
      </c>
      <c r="U60" s="179" t="str">
        <f>[1]selenio!V346</f>
        <v>NA</v>
      </c>
      <c r="V60" s="179" t="str">
        <f>[1]zinco!V346</f>
        <v>NA</v>
      </c>
      <c r="W60" s="179" t="str">
        <f>[1]Diossine!V346</f>
        <v>NA</v>
      </c>
      <c r="X60" s="179" t="s">
        <v>412</v>
      </c>
      <c r="Y60" s="179" t="s">
        <v>412</v>
      </c>
      <c r="Z60" s="179" t="s">
        <v>412</v>
      </c>
      <c r="AA60" s="179" t="s">
        <v>412</v>
      </c>
      <c r="AB60" s="179" t="str">
        <f>[1]PAH!V346</f>
        <v>NA</v>
      </c>
      <c r="AC60" s="179" t="str">
        <f>[1]HCB!V346</f>
        <v>NA</v>
      </c>
      <c r="AD60" s="179" t="str">
        <f>[1]PCB!V346</f>
        <v>NA</v>
      </c>
      <c r="AE60" s="160"/>
      <c r="AF60" s="159" t="s">
        <v>412</v>
      </c>
      <c r="AG60" s="159" t="s">
        <v>412</v>
      </c>
      <c r="AH60" s="159" t="s">
        <v>412</v>
      </c>
      <c r="AI60" s="159" t="s">
        <v>412</v>
      </c>
      <c r="AJ60" s="159" t="s">
        <v>412</v>
      </c>
      <c r="AK60" s="191" t="str">
        <f>'[1]dati attività'!N124</f>
        <v>NE</v>
      </c>
      <c r="AL60" s="140" t="s">
        <v>383</v>
      </c>
    </row>
    <row r="61" spans="1:38" s="10" customFormat="1" ht="24.75" customHeight="1" thickBot="1">
      <c r="A61" s="101" t="s">
        <v>122</v>
      </c>
      <c r="B61" s="103" t="s">
        <v>338</v>
      </c>
      <c r="C61" s="109" t="s">
        <v>82</v>
      </c>
      <c r="D61" s="94"/>
      <c r="E61" s="179" t="str">
        <f>[1]NOx!V347</f>
        <v>NA</v>
      </c>
      <c r="F61" s="179" t="str">
        <f>[1]NMVOC!V347</f>
        <v>NA</v>
      </c>
      <c r="G61" s="179" t="str">
        <f>[1]SOx!V347</f>
        <v>NA</v>
      </c>
      <c r="H61" s="179" t="str">
        <f>[1]NH3!V347</f>
        <v>NA</v>
      </c>
      <c r="I61" s="179" t="str">
        <f>[1]pm2.5!V347</f>
        <v>NE</v>
      </c>
      <c r="J61" s="179" t="str">
        <f>[1]pm10!V347</f>
        <v>NE</v>
      </c>
      <c r="K61" s="179" t="str">
        <f>[1]PST!V347</f>
        <v>NE</v>
      </c>
      <c r="L61" s="179" t="str">
        <f>[1]BC!V347</f>
        <v>NE</v>
      </c>
      <c r="M61" s="179" t="str">
        <f>[1]CO!V347</f>
        <v>NA</v>
      </c>
      <c r="N61" s="179" t="str">
        <f>[1]piombo!V347</f>
        <v>NA</v>
      </c>
      <c r="O61" s="179" t="str">
        <f>[1]cadmio!V347</f>
        <v>NA</v>
      </c>
      <c r="P61" s="179" t="str">
        <f>[1]mercurio!V347</f>
        <v>NA</v>
      </c>
      <c r="Q61" s="179" t="str">
        <f>[1]arsenico!V347</f>
        <v>NA</v>
      </c>
      <c r="R61" s="179" t="str">
        <f>[1]cromo!V347</f>
        <v>NA</v>
      </c>
      <c r="S61" s="179" t="str">
        <f>[1]rame!V347</f>
        <v>NA</v>
      </c>
      <c r="T61" s="179" t="str">
        <f>[1]nichel!V347</f>
        <v>NA</v>
      </c>
      <c r="U61" s="179" t="str">
        <f>[1]selenio!V347</f>
        <v>NA</v>
      </c>
      <c r="V61" s="179" t="str">
        <f>[1]zinco!V347</f>
        <v>NA</v>
      </c>
      <c r="W61" s="179" t="str">
        <f>[1]Diossine!V347</f>
        <v>NA</v>
      </c>
      <c r="X61" s="179" t="s">
        <v>412</v>
      </c>
      <c r="Y61" s="179" t="s">
        <v>412</v>
      </c>
      <c r="Z61" s="179" t="s">
        <v>412</v>
      </c>
      <c r="AA61" s="179" t="s">
        <v>412</v>
      </c>
      <c r="AB61" s="179" t="str">
        <f>[1]PAH!V347</f>
        <v>NA</v>
      </c>
      <c r="AC61" s="179" t="str">
        <f>[1]HCB!V347</f>
        <v>NA</v>
      </c>
      <c r="AD61" s="179" t="str">
        <f>[1]PCB!V347</f>
        <v>NA</v>
      </c>
      <c r="AE61" s="160"/>
      <c r="AF61" s="159" t="s">
        <v>412</v>
      </c>
      <c r="AG61" s="159" t="s">
        <v>412</v>
      </c>
      <c r="AH61" s="159" t="s">
        <v>412</v>
      </c>
      <c r="AI61" s="159" t="s">
        <v>412</v>
      </c>
      <c r="AJ61" s="159" t="s">
        <v>412</v>
      </c>
      <c r="AK61" s="191" t="str">
        <f>'[1]dati attività'!N125</f>
        <v>NE</v>
      </c>
      <c r="AL61" s="140" t="s">
        <v>384</v>
      </c>
    </row>
    <row r="62" spans="1:38" s="10" customFormat="1" ht="24.75" customHeight="1" thickBot="1">
      <c r="A62" s="101" t="s">
        <v>122</v>
      </c>
      <c r="B62" s="103" t="s">
        <v>339</v>
      </c>
      <c r="C62" s="109" t="s">
        <v>83</v>
      </c>
      <c r="D62" s="94"/>
      <c r="E62" s="179" t="str">
        <f>[1]NOx!V348</f>
        <v>NA</v>
      </c>
      <c r="F62" s="179" t="str">
        <f>[1]NMVOC!V348</f>
        <v>NA</v>
      </c>
      <c r="G62" s="179" t="str">
        <f>[1]SOx!V348</f>
        <v>NA</v>
      </c>
      <c r="H62" s="179" t="str">
        <f>[1]NH3!V348</f>
        <v>NA</v>
      </c>
      <c r="I62" s="179" t="str">
        <f>[1]pm2.5!V348</f>
        <v>NE</v>
      </c>
      <c r="J62" s="179" t="str">
        <f>[1]pm10!V348</f>
        <v>NE</v>
      </c>
      <c r="K62" s="179" t="str">
        <f>[1]PST!V348</f>
        <v>NE</v>
      </c>
      <c r="L62" s="179" t="str">
        <f>[1]BC!V348</f>
        <v>NE</v>
      </c>
      <c r="M62" s="179" t="str">
        <f>[1]CO!V348</f>
        <v>NA</v>
      </c>
      <c r="N62" s="179" t="str">
        <f>[1]piombo!V348</f>
        <v>NA</v>
      </c>
      <c r="O62" s="179" t="str">
        <f>[1]cadmio!V348</f>
        <v>NA</v>
      </c>
      <c r="P62" s="179" t="str">
        <f>[1]mercurio!V348</f>
        <v>NA</v>
      </c>
      <c r="Q62" s="179" t="str">
        <f>[1]arsenico!V348</f>
        <v>NA</v>
      </c>
      <c r="R62" s="179" t="str">
        <f>[1]cromo!V348</f>
        <v>NA</v>
      </c>
      <c r="S62" s="179" t="str">
        <f>[1]rame!V348</f>
        <v>NA</v>
      </c>
      <c r="T62" s="179" t="str">
        <f>[1]nichel!V348</f>
        <v>NA</v>
      </c>
      <c r="U62" s="179" t="str">
        <f>[1]selenio!V348</f>
        <v>NA</v>
      </c>
      <c r="V62" s="179" t="str">
        <f>[1]zinco!V348</f>
        <v>NA</v>
      </c>
      <c r="W62" s="179" t="str">
        <f>[1]Diossine!V348</f>
        <v>NA</v>
      </c>
      <c r="X62" s="179" t="s">
        <v>412</v>
      </c>
      <c r="Y62" s="179" t="s">
        <v>412</v>
      </c>
      <c r="Z62" s="179" t="s">
        <v>412</v>
      </c>
      <c r="AA62" s="179" t="s">
        <v>412</v>
      </c>
      <c r="AB62" s="179" t="str">
        <f>[1]PAH!V348</f>
        <v>NA</v>
      </c>
      <c r="AC62" s="179" t="str">
        <f>[1]HCB!V348</f>
        <v>NA</v>
      </c>
      <c r="AD62" s="179" t="str">
        <f>[1]PCB!V348</f>
        <v>NA</v>
      </c>
      <c r="AE62" s="160"/>
      <c r="AF62" s="159" t="s">
        <v>412</v>
      </c>
      <c r="AG62" s="159" t="s">
        <v>412</v>
      </c>
      <c r="AH62" s="159" t="s">
        <v>412</v>
      </c>
      <c r="AI62" s="159" t="s">
        <v>412</v>
      </c>
      <c r="AJ62" s="159" t="s">
        <v>412</v>
      </c>
      <c r="AK62" s="191" t="str">
        <f>'[1]dati attività'!N126</f>
        <v>NE</v>
      </c>
      <c r="AL62" s="140" t="s">
        <v>385</v>
      </c>
    </row>
    <row r="63" spans="1:38" s="10" customFormat="1" ht="24.75" customHeight="1" thickBot="1">
      <c r="A63" s="101" t="s">
        <v>122</v>
      </c>
      <c r="B63" s="103" t="s">
        <v>329</v>
      </c>
      <c r="C63" s="110" t="s">
        <v>317</v>
      </c>
      <c r="D63" s="138"/>
      <c r="E63" s="181" t="str">
        <f>[1]NOx!V349</f>
        <v>NO</v>
      </c>
      <c r="F63" s="179" t="str">
        <f>[1]NMVOC!V349</f>
        <v>NO</v>
      </c>
      <c r="G63" s="179" t="str">
        <f>[1]SOx!V349</f>
        <v>NO</v>
      </c>
      <c r="H63" s="179" t="str">
        <f>[1]NH3!V349</f>
        <v>NO</v>
      </c>
      <c r="I63" s="179" t="str">
        <f>[1]pm2.5!V349</f>
        <v>NO</v>
      </c>
      <c r="J63" s="179" t="str">
        <f>[1]pm10!V349</f>
        <v>NO</v>
      </c>
      <c r="K63" s="179" t="str">
        <f>[1]PST!V349</f>
        <v>NO</v>
      </c>
      <c r="L63" s="179" t="str">
        <f>[1]BC!V349</f>
        <v>NO</v>
      </c>
      <c r="M63" s="179" t="str">
        <f>[1]CO!V349</f>
        <v>NO</v>
      </c>
      <c r="N63" s="179" t="str">
        <f>[1]piombo!V349</f>
        <v>NO</v>
      </c>
      <c r="O63" s="179" t="str">
        <f>[1]cadmio!V349</f>
        <v>NO</v>
      </c>
      <c r="P63" s="179" t="str">
        <f>[1]mercurio!V349</f>
        <v>NO</v>
      </c>
      <c r="Q63" s="179" t="str">
        <f>[1]arsenico!V349</f>
        <v>NO</v>
      </c>
      <c r="R63" s="179" t="str">
        <f>[1]cromo!V349</f>
        <v>NO</v>
      </c>
      <c r="S63" s="179" t="str">
        <f>[1]rame!V349</f>
        <v>NO</v>
      </c>
      <c r="T63" s="179" t="str">
        <f>[1]nichel!V349</f>
        <v>NO</v>
      </c>
      <c r="U63" s="179" t="str">
        <f>[1]selenio!V349</f>
        <v>NO</v>
      </c>
      <c r="V63" s="179" t="str">
        <f>[1]zinco!V349</f>
        <v>NO</v>
      </c>
      <c r="W63" s="179" t="str">
        <f>[1]Diossine!V349</f>
        <v>NO</v>
      </c>
      <c r="X63" s="179" t="s">
        <v>433</v>
      </c>
      <c r="Y63" s="179" t="s">
        <v>433</v>
      </c>
      <c r="Z63" s="179" t="s">
        <v>433</v>
      </c>
      <c r="AA63" s="179" t="s">
        <v>433</v>
      </c>
      <c r="AB63" s="179" t="str">
        <f>[1]PAH!V349</f>
        <v>NO</v>
      </c>
      <c r="AC63" s="179" t="str">
        <f>[1]HCB!V349</f>
        <v>NO</v>
      </c>
      <c r="AD63" s="179" t="str">
        <f>[1]PCB!V349</f>
        <v>NO</v>
      </c>
      <c r="AE63" s="160"/>
      <c r="AF63" s="191" t="s">
        <v>433</v>
      </c>
      <c r="AG63" s="191" t="s">
        <v>433</v>
      </c>
      <c r="AH63" s="191" t="s">
        <v>433</v>
      </c>
      <c r="AI63" s="191" t="s">
        <v>433</v>
      </c>
      <c r="AJ63" s="191" t="s">
        <v>433</v>
      </c>
      <c r="AK63" s="191" t="str">
        <f>'[1]dati attività'!N127</f>
        <v>NO</v>
      </c>
      <c r="AL63" s="140" t="s">
        <v>381</v>
      </c>
    </row>
    <row r="64" spans="1:38" s="10" customFormat="1" ht="24.75" customHeight="1" thickBot="1">
      <c r="A64" s="101" t="s">
        <v>122</v>
      </c>
      <c r="B64" s="103" t="s">
        <v>201</v>
      </c>
      <c r="C64" s="109" t="s">
        <v>84</v>
      </c>
      <c r="D64" s="94"/>
      <c r="E64" s="179">
        <f>[1]NOx!V350</f>
        <v>0.36699999999999999</v>
      </c>
      <c r="F64" s="179">
        <f>[1]NMVOC!V350</f>
        <v>0.11009999999999999</v>
      </c>
      <c r="G64" s="179">
        <f>[1]SOx!V350</f>
        <v>1.468E-2</v>
      </c>
      <c r="H64" s="179">
        <f>[1]NH3!V350</f>
        <v>1.1009999999999999E-2</v>
      </c>
      <c r="I64" s="179" t="str">
        <f>[1]pm2.5!V350</f>
        <v>NA</v>
      </c>
      <c r="J64" s="179" t="str">
        <f>[1]pm10!V350</f>
        <v>NA</v>
      </c>
      <c r="K64" s="179" t="str">
        <f>[1]PST!V350</f>
        <v>NA</v>
      </c>
      <c r="L64" s="179" t="str">
        <f>[1]BC!V350</f>
        <v>NA</v>
      </c>
      <c r="M64" s="179">
        <f>[1]CO!V350</f>
        <v>7.3400000000000007E-2</v>
      </c>
      <c r="N64" s="179" t="str">
        <f>[1]piombo!V350</f>
        <v>NA</v>
      </c>
      <c r="O64" s="179" t="str">
        <f>[1]cadmio!V350</f>
        <v>NA</v>
      </c>
      <c r="P64" s="179" t="str">
        <f>[1]mercurio!V350</f>
        <v>NA</v>
      </c>
      <c r="Q64" s="179" t="str">
        <f>[1]arsenico!V350</f>
        <v>NA</v>
      </c>
      <c r="R64" s="179" t="str">
        <f>[1]cromo!V350</f>
        <v>NA</v>
      </c>
      <c r="S64" s="179" t="str">
        <f>[1]rame!V350</f>
        <v>NA</v>
      </c>
      <c r="T64" s="179" t="str">
        <f>[1]nichel!V350</f>
        <v>NA</v>
      </c>
      <c r="U64" s="179" t="str">
        <f>[1]selenio!V350</f>
        <v>NA</v>
      </c>
      <c r="V64" s="179" t="str">
        <f>[1]zinco!V350</f>
        <v>NA</v>
      </c>
      <c r="W64" s="179" t="str">
        <f>[1]Diossine!V350</f>
        <v>NA</v>
      </c>
      <c r="X64" s="179" t="s">
        <v>412</v>
      </c>
      <c r="Y64" s="179" t="s">
        <v>412</v>
      </c>
      <c r="Z64" s="179" t="s">
        <v>412</v>
      </c>
      <c r="AA64" s="179" t="s">
        <v>412</v>
      </c>
      <c r="AB64" s="179" t="str">
        <f>[1]PAH!V350</f>
        <v>NA</v>
      </c>
      <c r="AC64" s="179" t="str">
        <f>[1]HCB!V350</f>
        <v>NA</v>
      </c>
      <c r="AD64" s="179" t="str">
        <f>[1]PCB!V350</f>
        <v>NA</v>
      </c>
      <c r="AE64" s="160"/>
      <c r="AF64" s="159" t="s">
        <v>412</v>
      </c>
      <c r="AG64" s="159" t="s">
        <v>412</v>
      </c>
      <c r="AH64" s="159" t="s">
        <v>412</v>
      </c>
      <c r="AI64" s="159" t="s">
        <v>412</v>
      </c>
      <c r="AJ64" s="159" t="s">
        <v>412</v>
      </c>
      <c r="AK64" s="159">
        <f>'[1]dati attività'!N128</f>
        <v>367</v>
      </c>
      <c r="AL64" s="140" t="s">
        <v>395</v>
      </c>
    </row>
    <row r="65" spans="1:38" s="10" customFormat="1" ht="24.75" customHeight="1" thickBot="1">
      <c r="A65" s="101" t="s">
        <v>122</v>
      </c>
      <c r="B65" s="102" t="s">
        <v>202</v>
      </c>
      <c r="C65" s="109" t="s">
        <v>85</v>
      </c>
      <c r="D65" s="94"/>
      <c r="E65" s="179">
        <f>[1]NOx!V351</f>
        <v>0.64724999999999999</v>
      </c>
      <c r="F65" s="179" t="str">
        <f>[1]NMVOC!V351</f>
        <v>NA</v>
      </c>
      <c r="G65" s="179" t="str">
        <f>[1]SOx!V351</f>
        <v>NA</v>
      </c>
      <c r="H65" s="179">
        <f>[1]NH3!V351</f>
        <v>4.3150000000000003E-3</v>
      </c>
      <c r="I65" s="179" t="str">
        <f>[1]pm2.5!V351</f>
        <v>NA</v>
      </c>
      <c r="J65" s="179" t="str">
        <f>[1]pm10!V351</f>
        <v>NA</v>
      </c>
      <c r="K65" s="179" t="str">
        <f>[1]PST!V351</f>
        <v>NA</v>
      </c>
      <c r="L65" s="179" t="str">
        <f>[1]BC!V351</f>
        <v>NA</v>
      </c>
      <c r="M65" s="179" t="str">
        <f>[1]CO!V351</f>
        <v>NA</v>
      </c>
      <c r="N65" s="179" t="str">
        <f>[1]piombo!V351</f>
        <v>NA</v>
      </c>
      <c r="O65" s="179" t="str">
        <f>[1]cadmio!V351</f>
        <v>NA</v>
      </c>
      <c r="P65" s="179" t="str">
        <f>[1]mercurio!V351</f>
        <v>NA</v>
      </c>
      <c r="Q65" s="179" t="str">
        <f>[1]arsenico!V351</f>
        <v>NA</v>
      </c>
      <c r="R65" s="179" t="str">
        <f>[1]cromo!V351</f>
        <v>NA</v>
      </c>
      <c r="S65" s="179" t="str">
        <f>[1]rame!V351</f>
        <v>NA</v>
      </c>
      <c r="T65" s="179" t="str">
        <f>[1]nichel!V351</f>
        <v>NA</v>
      </c>
      <c r="U65" s="179" t="str">
        <f>[1]selenio!V351</f>
        <v>NA</v>
      </c>
      <c r="V65" s="179" t="str">
        <f>[1]zinco!V351</f>
        <v>NA</v>
      </c>
      <c r="W65" s="179" t="str">
        <f>[1]Diossine!V351</f>
        <v>NA</v>
      </c>
      <c r="X65" s="179" t="s">
        <v>412</v>
      </c>
      <c r="Y65" s="179" t="s">
        <v>412</v>
      </c>
      <c r="Z65" s="179" t="s">
        <v>412</v>
      </c>
      <c r="AA65" s="179" t="s">
        <v>412</v>
      </c>
      <c r="AB65" s="179" t="str">
        <f>[1]PAH!V351</f>
        <v>NA</v>
      </c>
      <c r="AC65" s="179" t="str">
        <f>[1]HCB!V351</f>
        <v>NA</v>
      </c>
      <c r="AD65" s="179" t="str">
        <f>[1]PCB!V351</f>
        <v>NA</v>
      </c>
      <c r="AE65" s="160"/>
      <c r="AF65" s="159" t="s">
        <v>412</v>
      </c>
      <c r="AG65" s="159" t="s">
        <v>412</v>
      </c>
      <c r="AH65" s="159" t="s">
        <v>412</v>
      </c>
      <c r="AI65" s="159" t="s">
        <v>412</v>
      </c>
      <c r="AJ65" s="159" t="s">
        <v>412</v>
      </c>
      <c r="AK65" s="159">
        <f>'[1]dati attività'!N129</f>
        <v>431.5</v>
      </c>
      <c r="AL65" s="140" t="s">
        <v>396</v>
      </c>
    </row>
    <row r="66" spans="1:38" s="10" customFormat="1" ht="24.75" customHeight="1" thickBot="1">
      <c r="A66" s="101" t="s">
        <v>122</v>
      </c>
      <c r="B66" s="102" t="s">
        <v>203</v>
      </c>
      <c r="C66" s="109" t="s">
        <v>86</v>
      </c>
      <c r="D66" s="94"/>
      <c r="E66" s="179">
        <f>[1]NOx!V352</f>
        <v>2.4899999999999999E-2</v>
      </c>
      <c r="F66" s="179" t="str">
        <f>[1]NMVOC!V352</f>
        <v>NA</v>
      </c>
      <c r="G66" s="179" t="str">
        <f>[1]SOx!V352</f>
        <v>NA</v>
      </c>
      <c r="H66" s="179" t="str">
        <f>[1]NH3!V352</f>
        <v>NA</v>
      </c>
      <c r="I66" s="179">
        <f>[1]pm2.5!V352</f>
        <v>5.2500419999999998E-5</v>
      </c>
      <c r="J66" s="179">
        <f>[1]pm10!V352</f>
        <v>3.5000280000000003E-4</v>
      </c>
      <c r="K66" s="179">
        <f>[1]PST!V352</f>
        <v>5.0000400000000007E-4</v>
      </c>
      <c r="L66" s="179">
        <f>[1]BC!V352</f>
        <v>9.4500755999999995E-7</v>
      </c>
      <c r="M66" s="179" t="str">
        <f>[1]CO!V352</f>
        <v>NA</v>
      </c>
      <c r="N66" s="179" t="str">
        <f>[1]piombo!V352</f>
        <v>NA</v>
      </c>
      <c r="O66" s="179" t="str">
        <f>[1]cadmio!V352</f>
        <v>NA</v>
      </c>
      <c r="P66" s="179" t="str">
        <f>[1]mercurio!V352</f>
        <v>NA</v>
      </c>
      <c r="Q66" s="179" t="str">
        <f>[1]arsenico!V352</f>
        <v>NA</v>
      </c>
      <c r="R66" s="179" t="str">
        <f>[1]cromo!V352</f>
        <v>NA</v>
      </c>
      <c r="S66" s="179" t="str">
        <f>[1]rame!V352</f>
        <v>NA</v>
      </c>
      <c r="T66" s="179" t="str">
        <f>[1]nichel!V352</f>
        <v>NA</v>
      </c>
      <c r="U66" s="179" t="str">
        <f>[1]selenio!V352</f>
        <v>NA</v>
      </c>
      <c r="V66" s="179" t="str">
        <f>[1]zinco!V352</f>
        <v>NA</v>
      </c>
      <c r="W66" s="179" t="str">
        <f>[1]Diossine!V352</f>
        <v>NA</v>
      </c>
      <c r="X66" s="179" t="s">
        <v>412</v>
      </c>
      <c r="Y66" s="179" t="s">
        <v>412</v>
      </c>
      <c r="Z66" s="179" t="s">
        <v>412</v>
      </c>
      <c r="AA66" s="179" t="s">
        <v>412</v>
      </c>
      <c r="AB66" s="179" t="str">
        <f>[1]PAH!V352</f>
        <v>NA</v>
      </c>
      <c r="AC66" s="179" t="str">
        <f>[1]HCB!V352</f>
        <v>NA</v>
      </c>
      <c r="AD66" s="179" t="str">
        <f>[1]PCB!V352</f>
        <v>NA</v>
      </c>
      <c r="AE66" s="160"/>
      <c r="AF66" s="159" t="s">
        <v>412</v>
      </c>
      <c r="AG66" s="159" t="s">
        <v>412</v>
      </c>
      <c r="AH66" s="159" t="s">
        <v>412</v>
      </c>
      <c r="AI66" s="159" t="s">
        <v>412</v>
      </c>
      <c r="AJ66" s="159" t="s">
        <v>412</v>
      </c>
      <c r="AK66" s="159">
        <f>'[1]dati attività'!N130</f>
        <v>68.400000000000006</v>
      </c>
      <c r="AL66" s="140" t="s">
        <v>397</v>
      </c>
    </row>
    <row r="67" spans="1:38" s="10" customFormat="1" ht="24.75" customHeight="1" thickBot="1">
      <c r="A67" s="101" t="s">
        <v>122</v>
      </c>
      <c r="B67" s="102" t="s">
        <v>204</v>
      </c>
      <c r="C67" s="109" t="s">
        <v>87</v>
      </c>
      <c r="D67" s="94"/>
      <c r="E67" s="179" t="str">
        <f>[1]NOx!V353</f>
        <v>NO</v>
      </c>
      <c r="F67" s="179" t="str">
        <f>[1]NMVOC!V353</f>
        <v>NO</v>
      </c>
      <c r="G67" s="179" t="str">
        <f>[1]SOx!V353</f>
        <v>NO</v>
      </c>
      <c r="H67" s="179" t="str">
        <f>[1]NH3!V353</f>
        <v>NO</v>
      </c>
      <c r="I67" s="179" t="str">
        <f>[1]pm2.5!V353</f>
        <v>NO</v>
      </c>
      <c r="J67" s="179" t="str">
        <f>[1]pm10!V353</f>
        <v>NO</v>
      </c>
      <c r="K67" s="179" t="str">
        <f>[1]PST!V353</f>
        <v>NO</v>
      </c>
      <c r="L67" s="179" t="str">
        <f>[1]BC!V353</f>
        <v>NO</v>
      </c>
      <c r="M67" s="179" t="str">
        <f>[1]CO!V353</f>
        <v>NO</v>
      </c>
      <c r="N67" s="179" t="str">
        <f>[1]piombo!V353</f>
        <v>NO</v>
      </c>
      <c r="O67" s="179" t="str">
        <f>[1]cadmio!V353</f>
        <v>NO</v>
      </c>
      <c r="P67" s="179" t="str">
        <f>[1]mercurio!V353</f>
        <v>NO</v>
      </c>
      <c r="Q67" s="179" t="str">
        <f>[1]arsenico!V353</f>
        <v>NO</v>
      </c>
      <c r="R67" s="179" t="str">
        <f>[1]cromo!V353</f>
        <v>NO</v>
      </c>
      <c r="S67" s="179" t="str">
        <f>[1]rame!V353</f>
        <v>NO</v>
      </c>
      <c r="T67" s="179" t="str">
        <f>[1]nichel!V353</f>
        <v>NO</v>
      </c>
      <c r="U67" s="179" t="str">
        <f>[1]selenio!V353</f>
        <v>NO</v>
      </c>
      <c r="V67" s="179" t="str">
        <f>[1]zinco!V353</f>
        <v>NO</v>
      </c>
      <c r="W67" s="179" t="str">
        <f>[1]Diossine!V353</f>
        <v>NO</v>
      </c>
      <c r="X67" s="179" t="s">
        <v>412</v>
      </c>
      <c r="Y67" s="179" t="s">
        <v>412</v>
      </c>
      <c r="Z67" s="179" t="s">
        <v>412</v>
      </c>
      <c r="AA67" s="179" t="s">
        <v>412</v>
      </c>
      <c r="AB67" s="179" t="str">
        <f>[1]PAH!V353</f>
        <v>NO</v>
      </c>
      <c r="AC67" s="179" t="str">
        <f>[1]HCB!V353</f>
        <v>NO</v>
      </c>
      <c r="AD67" s="179" t="str">
        <f>[1]PCB!V353</f>
        <v>NO</v>
      </c>
      <c r="AE67" s="160"/>
      <c r="AF67" s="159" t="s">
        <v>412</v>
      </c>
      <c r="AG67" s="159" t="s">
        <v>412</v>
      </c>
      <c r="AH67" s="159" t="s">
        <v>412</v>
      </c>
      <c r="AI67" s="159" t="s">
        <v>412</v>
      </c>
      <c r="AJ67" s="159" t="s">
        <v>412</v>
      </c>
      <c r="AK67" s="191" t="str">
        <f>'[1]dati attività'!N131</f>
        <v>NO</v>
      </c>
      <c r="AL67" s="140" t="s">
        <v>398</v>
      </c>
    </row>
    <row r="68" spans="1:38" s="10" customFormat="1" ht="24.75" customHeight="1" thickBot="1">
      <c r="A68" s="101" t="s">
        <v>122</v>
      </c>
      <c r="B68" s="102" t="s">
        <v>205</v>
      </c>
      <c r="C68" s="109" t="s">
        <v>278</v>
      </c>
      <c r="D68" s="94"/>
      <c r="E68" s="179">
        <f>[1]NOx!V354</f>
        <v>4.8000000000000001E-2</v>
      </c>
      <c r="F68" s="179" t="str">
        <f>[1]NMVOC!V354</f>
        <v>NA</v>
      </c>
      <c r="G68" s="179">
        <f>[1]SOx!V354</f>
        <v>0.27200000000000002</v>
      </c>
      <c r="H68" s="179" t="str">
        <f>[1]NH3!V354</f>
        <v>NA</v>
      </c>
      <c r="I68" s="179">
        <f>[1]pm2.5!V354</f>
        <v>4.1000000000000002E-2</v>
      </c>
      <c r="J68" s="179">
        <f>[1]pm10!V354</f>
        <v>0.04</v>
      </c>
      <c r="K68" s="179">
        <f>[1]PST!V354</f>
        <v>5.7142857142857148E-2</v>
      </c>
      <c r="L68" s="179">
        <f>[1]BC!V354</f>
        <v>4.2000000000000003E-2</v>
      </c>
      <c r="M68" s="179" t="str">
        <f>[1]CO!V354</f>
        <v>NA</v>
      </c>
      <c r="N68" s="179" t="str">
        <f>[1]piombo!V354</f>
        <v>NA</v>
      </c>
      <c r="O68" s="179" t="str">
        <f>[1]cadmio!V354</f>
        <v>NA</v>
      </c>
      <c r="P68" s="179" t="str">
        <f>[1]mercurio!V354</f>
        <v>NA</v>
      </c>
      <c r="Q68" s="179" t="str">
        <f>[1]arsenico!V354</f>
        <v>NA</v>
      </c>
      <c r="R68" s="179" t="str">
        <f>[1]cromo!V354</f>
        <v>NA</v>
      </c>
      <c r="S68" s="179" t="str">
        <f>[1]rame!V354</f>
        <v>NA</v>
      </c>
      <c r="T68" s="179" t="str">
        <f>[1]nichel!V354</f>
        <v>NA</v>
      </c>
      <c r="U68" s="179" t="str">
        <f>[1]selenio!V354</f>
        <v>NA</v>
      </c>
      <c r="V68" s="179" t="str">
        <f>[1]zinco!V354</f>
        <v>NA</v>
      </c>
      <c r="W68" s="179" t="str">
        <f>[1]Diossine!V354</f>
        <v>NA</v>
      </c>
      <c r="X68" s="179" t="s">
        <v>412</v>
      </c>
      <c r="Y68" s="179" t="s">
        <v>412</v>
      </c>
      <c r="Z68" s="179" t="s">
        <v>412</v>
      </c>
      <c r="AA68" s="179" t="s">
        <v>412</v>
      </c>
      <c r="AB68" s="179" t="str">
        <f>[1]PAH!V354</f>
        <v>NA</v>
      </c>
      <c r="AC68" s="179" t="str">
        <f>[1]HCB!V354</f>
        <v>NA</v>
      </c>
      <c r="AD68" s="179" t="str">
        <f>[1]PCB!V354</f>
        <v>NA</v>
      </c>
      <c r="AE68" s="160"/>
      <c r="AF68" s="159" t="s">
        <v>412</v>
      </c>
      <c r="AG68" s="159" t="s">
        <v>412</v>
      </c>
      <c r="AH68" s="159" t="s">
        <v>412</v>
      </c>
      <c r="AI68" s="159" t="s">
        <v>412</v>
      </c>
      <c r="AJ68" s="159" t="s">
        <v>412</v>
      </c>
      <c r="AK68" s="159">
        <f>'[1]dati attività'!N132</f>
        <v>61.258000000000003</v>
      </c>
      <c r="AL68" s="140" t="s">
        <v>399</v>
      </c>
    </row>
    <row r="69" spans="1:38" s="10" customFormat="1" ht="24.75" customHeight="1" thickBot="1">
      <c r="A69" s="101" t="s">
        <v>122</v>
      </c>
      <c r="B69" s="101" t="s">
        <v>206</v>
      </c>
      <c r="C69" s="109" t="s">
        <v>159</v>
      </c>
      <c r="D69" s="136"/>
      <c r="E69" s="180" t="str">
        <f>[1]NOx!V355</f>
        <v>NA</v>
      </c>
      <c r="F69" s="179" t="str">
        <f>[1]NMVOC!V355</f>
        <v>NA</v>
      </c>
      <c r="G69" s="179" t="str">
        <f>[1]SOx!V355</f>
        <v>NA</v>
      </c>
      <c r="H69" s="179" t="str">
        <f>[1]NH3!V355</f>
        <v>NA</v>
      </c>
      <c r="I69" s="179" t="str">
        <f>[1]pm2.5!V355</f>
        <v>NA</v>
      </c>
      <c r="J69" s="179" t="str">
        <f>[1]pm10!V355</f>
        <v>NA</v>
      </c>
      <c r="K69" s="179" t="str">
        <f>[1]PST!V355</f>
        <v>NA</v>
      </c>
      <c r="L69" s="179" t="str">
        <f>[1]BC!V355</f>
        <v>NA</v>
      </c>
      <c r="M69" s="179">
        <f>[1]CO!V355</f>
        <v>15</v>
      </c>
      <c r="N69" s="179" t="str">
        <f>[1]piombo!V355</f>
        <v>NA</v>
      </c>
      <c r="O69" s="179" t="str">
        <f>[1]cadmio!V355</f>
        <v>NA</v>
      </c>
      <c r="P69" s="179" t="str">
        <f>[1]mercurio!V355</f>
        <v>NA</v>
      </c>
      <c r="Q69" s="179" t="str">
        <f>[1]arsenico!V355</f>
        <v>NA</v>
      </c>
      <c r="R69" s="179" t="str">
        <f>[1]cromo!V355</f>
        <v>NA</v>
      </c>
      <c r="S69" s="179" t="str">
        <f>[1]rame!V355</f>
        <v>NA</v>
      </c>
      <c r="T69" s="179" t="str">
        <f>[1]nichel!V355</f>
        <v>NA</v>
      </c>
      <c r="U69" s="179" t="str">
        <f>[1]selenio!V355</f>
        <v>NA</v>
      </c>
      <c r="V69" s="179" t="str">
        <f>[1]zinco!V355</f>
        <v>NA</v>
      </c>
      <c r="W69" s="179" t="str">
        <f>[1]Diossine!V355</f>
        <v>NA</v>
      </c>
      <c r="X69" s="179" t="s">
        <v>412</v>
      </c>
      <c r="Y69" s="179" t="s">
        <v>412</v>
      </c>
      <c r="Z69" s="179" t="s">
        <v>412</v>
      </c>
      <c r="AA69" s="179" t="s">
        <v>412</v>
      </c>
      <c r="AB69" s="179" t="str">
        <f>[1]PAH!V355</f>
        <v>NA</v>
      </c>
      <c r="AC69" s="179" t="str">
        <f>[1]HCB!V355</f>
        <v>NA</v>
      </c>
      <c r="AD69" s="179" t="str">
        <f>[1]PCB!V355</f>
        <v>NA</v>
      </c>
      <c r="AE69" s="160"/>
      <c r="AF69" s="159" t="s">
        <v>412</v>
      </c>
      <c r="AG69" s="159" t="s">
        <v>412</v>
      </c>
      <c r="AH69" s="159" t="s">
        <v>412</v>
      </c>
      <c r="AI69" s="159" t="s">
        <v>412</v>
      </c>
      <c r="AJ69" s="159" t="s">
        <v>412</v>
      </c>
      <c r="AK69" s="159">
        <f>'[1]dati attività'!N133</f>
        <v>363.5837002418686</v>
      </c>
      <c r="AL69" s="140" t="s">
        <v>400</v>
      </c>
    </row>
    <row r="70" spans="1:38" s="10" customFormat="1" ht="24.75" customHeight="1" thickBot="1">
      <c r="A70" s="101" t="s">
        <v>122</v>
      </c>
      <c r="B70" s="101" t="s">
        <v>207</v>
      </c>
      <c r="C70" s="109" t="s">
        <v>340</v>
      </c>
      <c r="D70" s="136"/>
      <c r="E70" s="180">
        <f>[1]NOx!V356</f>
        <v>1.9877133401402882</v>
      </c>
      <c r="F70" s="179">
        <f>[1]NMVOC!V356</f>
        <v>6.4136440874641654</v>
      </c>
      <c r="G70" s="179">
        <f>[1]SOx!V356</f>
        <v>8.7497658677101668</v>
      </c>
      <c r="H70" s="179">
        <f>[1]NH3!V356</f>
        <v>0.30713356875000003</v>
      </c>
      <c r="I70" s="179">
        <f>[1]pm2.5!V356</f>
        <v>0.54413149073812983</v>
      </c>
      <c r="J70" s="179">
        <f>[1]pm10!V356</f>
        <v>0.96555468658753218</v>
      </c>
      <c r="K70" s="179">
        <f>[1]PST!V356</f>
        <v>1.3793638379821889</v>
      </c>
      <c r="L70" s="179">
        <f>[1]BC!V356</f>
        <v>9.7943668332863415E-3</v>
      </c>
      <c r="M70" s="179">
        <f>[1]CO!V356</f>
        <v>10.441299915206404</v>
      </c>
      <c r="N70" s="179" t="str">
        <f>[1]piombo!V356</f>
        <v>NA</v>
      </c>
      <c r="O70" s="179">
        <f>[1]cadmio!V356</f>
        <v>0.11307250000000001</v>
      </c>
      <c r="P70" s="179">
        <f>[1]mercurio!V356</f>
        <v>0.99058559999999996</v>
      </c>
      <c r="Q70" s="179" t="str">
        <f>[1]arsenico!V356</f>
        <v>NA</v>
      </c>
      <c r="R70" s="179" t="str">
        <f>[1]cromo!V356</f>
        <v>NA</v>
      </c>
      <c r="S70" s="179" t="str">
        <f>[1]rame!V356</f>
        <v>NA</v>
      </c>
      <c r="T70" s="179" t="str">
        <f>[1]nichel!V356</f>
        <v>NA</v>
      </c>
      <c r="U70" s="179" t="str">
        <f>[1]selenio!V356</f>
        <v>NA</v>
      </c>
      <c r="V70" s="179" t="str">
        <f>[1]zinco!V356</f>
        <v>NA</v>
      </c>
      <c r="W70" s="179" t="str">
        <f>[1]Diossine!V356</f>
        <v>NA</v>
      </c>
      <c r="X70" s="179" t="s">
        <v>412</v>
      </c>
      <c r="Y70" s="179" t="s">
        <v>412</v>
      </c>
      <c r="Z70" s="179" t="s">
        <v>412</v>
      </c>
      <c r="AA70" s="179" t="s">
        <v>412</v>
      </c>
      <c r="AB70" s="179" t="str">
        <f>[1]PAH!V356</f>
        <v>NA</v>
      </c>
      <c r="AC70" s="179" t="str">
        <f>[1]HCB!V356</f>
        <v>NA</v>
      </c>
      <c r="AD70" s="179" t="str">
        <f>[1]PCB!V356</f>
        <v>NA</v>
      </c>
      <c r="AE70" s="160"/>
      <c r="AF70" s="159" t="s">
        <v>412</v>
      </c>
      <c r="AG70" s="159" t="s">
        <v>412</v>
      </c>
      <c r="AH70" s="159" t="s">
        <v>412</v>
      </c>
      <c r="AI70" s="159" t="s">
        <v>412</v>
      </c>
      <c r="AJ70" s="159" t="s">
        <v>412</v>
      </c>
      <c r="AK70" s="159">
        <f>'[1]dati attività'!N134</f>
        <v>12235.645816057142</v>
      </c>
      <c r="AL70" s="140" t="s">
        <v>434</v>
      </c>
    </row>
    <row r="71" spans="1:38" s="10" customFormat="1" ht="24.75" customHeight="1" thickBot="1">
      <c r="A71" s="101" t="s">
        <v>122</v>
      </c>
      <c r="B71" s="101" t="s">
        <v>208</v>
      </c>
      <c r="C71" s="109" t="s">
        <v>279</v>
      </c>
      <c r="D71" s="136"/>
      <c r="E71" s="180" t="str">
        <f>[1]NOx!V357</f>
        <v>NA</v>
      </c>
      <c r="F71" s="179" t="str">
        <f>[1]NMVOC!V357</f>
        <v>NA</v>
      </c>
      <c r="G71" s="179" t="str">
        <f>[1]SOx!V357</f>
        <v>NA</v>
      </c>
      <c r="H71" s="179" t="str">
        <f>[1]NH3!V357</f>
        <v>NA</v>
      </c>
      <c r="I71" s="179" t="str">
        <f>[1]pm2.5!V357</f>
        <v>NA</v>
      </c>
      <c r="J71" s="179" t="str">
        <f>[1]pm10!V357</f>
        <v>NA</v>
      </c>
      <c r="K71" s="179" t="str">
        <f>[1]PST!V357</f>
        <v>NA</v>
      </c>
      <c r="L71" s="179" t="str">
        <f>[1]BC!V357</f>
        <v>NA</v>
      </c>
      <c r="M71" s="179" t="str">
        <f>[1]CO!V357</f>
        <v>NA</v>
      </c>
      <c r="N71" s="179" t="str">
        <f>[1]piombo!V357</f>
        <v>NA</v>
      </c>
      <c r="O71" s="179" t="str">
        <f>[1]cadmio!V357</f>
        <v>NA</v>
      </c>
      <c r="P71" s="179" t="str">
        <f>[1]mercurio!V357</f>
        <v>NA</v>
      </c>
      <c r="Q71" s="179" t="str">
        <f>[1]arsenico!V357</f>
        <v>NA</v>
      </c>
      <c r="R71" s="179" t="str">
        <f>[1]cromo!V357</f>
        <v>NA</v>
      </c>
      <c r="S71" s="179" t="str">
        <f>[1]rame!V357</f>
        <v>NA</v>
      </c>
      <c r="T71" s="179" t="str">
        <f>[1]nichel!V357</f>
        <v>NA</v>
      </c>
      <c r="U71" s="179" t="str">
        <f>[1]selenio!V357</f>
        <v>NA</v>
      </c>
      <c r="V71" s="179" t="str">
        <f>[1]zinco!V357</f>
        <v>NA</v>
      </c>
      <c r="W71" s="179" t="str">
        <f>[1]Diossine!V357</f>
        <v>NA</v>
      </c>
      <c r="X71" s="179" t="s">
        <v>412</v>
      </c>
      <c r="Y71" s="179" t="s">
        <v>412</v>
      </c>
      <c r="Z71" s="179" t="s">
        <v>412</v>
      </c>
      <c r="AA71" s="179" t="s">
        <v>412</v>
      </c>
      <c r="AB71" s="179" t="str">
        <f>[1]PAH!V357</f>
        <v>NA</v>
      </c>
      <c r="AC71" s="179" t="str">
        <f>[1]HCB!V357</f>
        <v>NA</v>
      </c>
      <c r="AD71" s="179" t="str">
        <f>[1]PCB!V357</f>
        <v>NA</v>
      </c>
      <c r="AE71" s="160"/>
      <c r="AF71" s="159" t="s">
        <v>412</v>
      </c>
      <c r="AG71" s="159" t="s">
        <v>412</v>
      </c>
      <c r="AH71" s="159" t="s">
        <v>412</v>
      </c>
      <c r="AI71" s="159" t="s">
        <v>412</v>
      </c>
      <c r="AJ71" s="159" t="s">
        <v>412</v>
      </c>
      <c r="AK71" s="159">
        <f>'[1]dati attività'!N135</f>
        <v>13527.38751629901</v>
      </c>
      <c r="AL71" s="140" t="s">
        <v>431</v>
      </c>
    </row>
    <row r="72" spans="1:38" s="10" customFormat="1" ht="24.75" customHeight="1" thickBot="1">
      <c r="A72" s="101" t="s">
        <v>122</v>
      </c>
      <c r="B72" s="101" t="s">
        <v>209</v>
      </c>
      <c r="C72" s="109" t="s">
        <v>88</v>
      </c>
      <c r="D72" s="94"/>
      <c r="E72" s="179">
        <f>[1]NOx!V358</f>
        <v>1.8856453098980082</v>
      </c>
      <c r="F72" s="179">
        <f>[1]NMVOC!V358</f>
        <v>2.7455788362362457</v>
      </c>
      <c r="G72" s="179">
        <f>[1]SOx!V358</f>
        <v>1.2879902019475937</v>
      </c>
      <c r="H72" s="179" t="str">
        <f>[1]NH3!V358</f>
        <v>NA</v>
      </c>
      <c r="I72" s="179">
        <f>[1]pm2.5!V358</f>
        <v>4.4704003707336515</v>
      </c>
      <c r="J72" s="179">
        <f>[1]pm10!V358</f>
        <v>5.5861762746434955</v>
      </c>
      <c r="K72" s="179">
        <f>[1]PST!V358</f>
        <v>6.9827203433043694</v>
      </c>
      <c r="L72" s="179">
        <f>[1]BC!V358</f>
        <v>2.9608032761391137E-2</v>
      </c>
      <c r="M72" s="179">
        <f>[1]CO!V358</f>
        <v>70.258507184250021</v>
      </c>
      <c r="N72" s="179">
        <f>[1]piombo!V358</f>
        <v>58.269904709999999</v>
      </c>
      <c r="O72" s="179">
        <f>[1]cadmio!V358</f>
        <v>0.97892590777499988</v>
      </c>
      <c r="P72" s="179">
        <f>[1]mercurio!V358</f>
        <v>2.1721000973249995</v>
      </c>
      <c r="Q72" s="179">
        <f>[1]arsenico!V358</f>
        <v>0.167572828575</v>
      </c>
      <c r="R72" s="179">
        <f>[1]cromo!V358</f>
        <v>8.4130654438499999</v>
      </c>
      <c r="S72" s="179">
        <f>[1]rame!V358</f>
        <v>5.4877443000000001</v>
      </c>
      <c r="T72" s="179">
        <f>[1]nichel!V358</f>
        <v>3.3050801148750004</v>
      </c>
      <c r="U72" s="179">
        <f>[1]selenio!V358</f>
        <v>0.74403021892499988</v>
      </c>
      <c r="V72" s="179">
        <f>[1]zinco!V358</f>
        <v>498.30913026299999</v>
      </c>
      <c r="W72" s="179">
        <f>[1]Diossine!V358</f>
        <v>63.406738473749996</v>
      </c>
      <c r="X72" s="159" t="s">
        <v>427</v>
      </c>
      <c r="Y72" s="159" t="s">
        <v>427</v>
      </c>
      <c r="Z72" s="159" t="s">
        <v>427</v>
      </c>
      <c r="AA72" s="159" t="s">
        <v>427</v>
      </c>
      <c r="AB72" s="179">
        <f>[1]PAH!V358</f>
        <v>40.754861150449983</v>
      </c>
      <c r="AC72" s="179" t="str">
        <f>[1]HCB!V358</f>
        <v>NA</v>
      </c>
      <c r="AD72" s="179">
        <f>[1]PCB!V358</f>
        <v>89.209285199999982</v>
      </c>
      <c r="AE72" s="160"/>
      <c r="AF72" s="159" t="s">
        <v>412</v>
      </c>
      <c r="AG72" s="159" t="s">
        <v>412</v>
      </c>
      <c r="AH72" s="159" t="s">
        <v>412</v>
      </c>
      <c r="AI72" s="159" t="s">
        <v>412</v>
      </c>
      <c r="AJ72" s="159" t="s">
        <v>412</v>
      </c>
      <c r="AK72" s="159">
        <f>'[1]dati attività'!N136</f>
        <v>24780.357</v>
      </c>
      <c r="AL72" s="140" t="s">
        <v>401</v>
      </c>
    </row>
    <row r="73" spans="1:38" s="10" customFormat="1" ht="24.75" customHeight="1" thickBot="1">
      <c r="A73" s="101" t="s">
        <v>122</v>
      </c>
      <c r="B73" s="101" t="s">
        <v>210</v>
      </c>
      <c r="C73" s="109" t="s">
        <v>89</v>
      </c>
      <c r="D73" s="94"/>
      <c r="E73" s="179">
        <f>[1]NOx!V359</f>
        <v>4.6436500000000009E-3</v>
      </c>
      <c r="F73" s="179" t="str">
        <f>[1]NMVOC!V359</f>
        <v>NA</v>
      </c>
      <c r="G73" s="179">
        <f>[1]SOx!V359</f>
        <v>3.2505550000000005E-3</v>
      </c>
      <c r="H73" s="179" t="str">
        <f>[1]NH3!V359</f>
        <v>NA</v>
      </c>
      <c r="I73" s="179">
        <f>[1]pm2.5!V359</f>
        <v>4.3496860752787761E-2</v>
      </c>
      <c r="J73" s="179">
        <f>[1]pm10!V359</f>
        <v>5.7995814337050346E-2</v>
      </c>
      <c r="K73" s="179">
        <f>[1]PST!V359</f>
        <v>8.2851163338643355E-2</v>
      </c>
      <c r="L73" s="179">
        <f>[1]BC!V359</f>
        <v>4.3496860752787764E-3</v>
      </c>
      <c r="M73" s="179">
        <f>[1]CO!V359</f>
        <v>0.15045426000000001</v>
      </c>
      <c r="N73" s="179" t="str">
        <f>[1]piombo!V359</f>
        <v>NA</v>
      </c>
      <c r="O73" s="179" t="str">
        <f>[1]cadmio!V359</f>
        <v>NA</v>
      </c>
      <c r="P73" s="179">
        <f>[1]mercurio!V359</f>
        <v>7.1939961241999542E-2</v>
      </c>
      <c r="Q73" s="179" t="str">
        <f>[1]arsenico!V359</f>
        <v>NA</v>
      </c>
      <c r="R73" s="179" t="str">
        <f>[1]cromo!V359</f>
        <v>NA</v>
      </c>
      <c r="S73" s="179" t="str">
        <f>[1]rame!V359</f>
        <v>NA</v>
      </c>
      <c r="T73" s="179" t="str">
        <f>[1]nichel!V359</f>
        <v>NA</v>
      </c>
      <c r="U73" s="179" t="str">
        <f>[1]selenio!V359</f>
        <v>NA</v>
      </c>
      <c r="V73" s="179" t="str">
        <f>[1]zinco!V359</f>
        <v>NA</v>
      </c>
      <c r="W73" s="179" t="str">
        <f>[1]Diossine!V359</f>
        <v>NA</v>
      </c>
      <c r="X73" s="179" t="s">
        <v>412</v>
      </c>
      <c r="Y73" s="179" t="s">
        <v>412</v>
      </c>
      <c r="Z73" s="179" t="s">
        <v>412</v>
      </c>
      <c r="AA73" s="179" t="s">
        <v>412</v>
      </c>
      <c r="AB73" s="179" t="str">
        <f>[1]PAH!V359</f>
        <v>NA</v>
      </c>
      <c r="AC73" s="179" t="str">
        <f>[1]HCB!V359</f>
        <v>NA</v>
      </c>
      <c r="AD73" s="179" t="str">
        <f>[1]PCB!V359</f>
        <v>NA</v>
      </c>
      <c r="AE73" s="160"/>
      <c r="AF73" s="159" t="s">
        <v>412</v>
      </c>
      <c r="AG73" s="159" t="s">
        <v>412</v>
      </c>
      <c r="AH73" s="159" t="s">
        <v>412</v>
      </c>
      <c r="AI73" s="159" t="s">
        <v>412</v>
      </c>
      <c r="AJ73" s="159" t="s">
        <v>412</v>
      </c>
      <c r="AK73" s="159">
        <f>'[1]dati attività'!N137</f>
        <v>92.873000000000005</v>
      </c>
      <c r="AL73" s="140" t="s">
        <v>402</v>
      </c>
    </row>
    <row r="74" spans="1:38" s="10" customFormat="1" ht="24.75" customHeight="1" thickBot="1">
      <c r="A74" s="101" t="s">
        <v>122</v>
      </c>
      <c r="B74" s="101" t="s">
        <v>211</v>
      </c>
      <c r="C74" s="109" t="s">
        <v>301</v>
      </c>
      <c r="D74" s="94"/>
      <c r="E74" s="179">
        <f>[1]NOx!V360</f>
        <v>0.40248</v>
      </c>
      <c r="F74" s="179">
        <f>[1]NMVOC!V360</f>
        <v>9.3600000000000017E-2</v>
      </c>
      <c r="G74" s="179">
        <f>[1]SOx!V360</f>
        <v>2.8267199999999999</v>
      </c>
      <c r="H74" s="179" t="str">
        <f>[1]NH3!V360</f>
        <v>NA</v>
      </c>
      <c r="I74" s="179">
        <f>[1]pm2.5!V360</f>
        <v>0.32853600000000005</v>
      </c>
      <c r="J74" s="179">
        <f>[1]pm10!V360</f>
        <v>0.43804799999999994</v>
      </c>
      <c r="K74" s="179">
        <f>[1]PST!V360</f>
        <v>0.62578285714285697</v>
      </c>
      <c r="L74" s="179">
        <f>[1]BC!V360</f>
        <v>7.5563279999999993E-3</v>
      </c>
      <c r="M74" s="179">
        <f>[1]CO!V360</f>
        <v>25.346879999999999</v>
      </c>
      <c r="N74" s="179" t="str">
        <f>[1]piombo!V360</f>
        <v>NA</v>
      </c>
      <c r="O74" s="179">
        <f>[1]cadmio!V360</f>
        <v>1.8720000000000001E-2</v>
      </c>
      <c r="P74" s="179" t="str">
        <f>[1]mercurio!V360</f>
        <v>NA</v>
      </c>
      <c r="Q74" s="179" t="str">
        <f>[1]arsenico!V360</f>
        <v>NA</v>
      </c>
      <c r="R74" s="179" t="str">
        <f>[1]cromo!V360</f>
        <v>NA</v>
      </c>
      <c r="S74" s="179" t="str">
        <f>[1]rame!V360</f>
        <v>NA</v>
      </c>
      <c r="T74" s="179">
        <f>[1]nichel!V360</f>
        <v>9.7344E-2</v>
      </c>
      <c r="U74" s="179" t="str">
        <f>[1]selenio!V360</f>
        <v>NA</v>
      </c>
      <c r="V74" s="179">
        <f>[1]zinco!V360</f>
        <v>0.37440000000000001</v>
      </c>
      <c r="W74" s="179" t="str">
        <f>[1]Diossine!V360</f>
        <v>NA</v>
      </c>
      <c r="X74" s="159" t="s">
        <v>427</v>
      </c>
      <c r="Y74" s="159" t="s">
        <v>427</v>
      </c>
      <c r="Z74" s="159" t="s">
        <v>427</v>
      </c>
      <c r="AA74" s="159" t="s">
        <v>427</v>
      </c>
      <c r="AB74" s="179">
        <f>[1]PAH!V360</f>
        <v>8.9856000000000005E-2</v>
      </c>
      <c r="AC74" s="179" t="str">
        <f>[1]HCB!V360</f>
        <v>NA</v>
      </c>
      <c r="AD74" s="179" t="str">
        <f>[1]PCB!V360</f>
        <v>NA</v>
      </c>
      <c r="AE74" s="160"/>
      <c r="AF74" s="159" t="s">
        <v>412</v>
      </c>
      <c r="AG74" s="159" t="s">
        <v>412</v>
      </c>
      <c r="AH74" s="159" t="s">
        <v>412</v>
      </c>
      <c r="AI74" s="159" t="s">
        <v>412</v>
      </c>
      <c r="AJ74" s="159" t="s">
        <v>412</v>
      </c>
      <c r="AK74" s="159">
        <f>'[1]dati attività'!N138</f>
        <v>187.2</v>
      </c>
      <c r="AL74" s="140" t="s">
        <v>403</v>
      </c>
    </row>
    <row r="75" spans="1:38" s="10" customFormat="1" ht="24.75" customHeight="1" thickBot="1">
      <c r="A75" s="101" t="s">
        <v>122</v>
      </c>
      <c r="B75" s="101" t="s">
        <v>212</v>
      </c>
      <c r="C75" s="109" t="s">
        <v>280</v>
      </c>
      <c r="D75" s="136"/>
      <c r="E75" s="180" t="str">
        <f>[1]NOx!V361</f>
        <v>NA</v>
      </c>
      <c r="F75" s="179" t="str">
        <f>[1]NMVOC!V361</f>
        <v>NA</v>
      </c>
      <c r="G75" s="179" t="str">
        <f>[1]SOx!V361</f>
        <v>NA</v>
      </c>
      <c r="H75" s="179" t="str">
        <f>[1]NH3!V361</f>
        <v>NA</v>
      </c>
      <c r="I75" s="179" t="str">
        <f>[1]pm2.5!V361</f>
        <v>NA</v>
      </c>
      <c r="J75" s="179" t="str">
        <f>[1]pm10!V361</f>
        <v>NA</v>
      </c>
      <c r="K75" s="179" t="str">
        <f>[1]PST!V361</f>
        <v>NA</v>
      </c>
      <c r="L75" s="179" t="str">
        <f>[1]BC!V361</f>
        <v>NA</v>
      </c>
      <c r="M75" s="179" t="str">
        <f>[1]CO!V361</f>
        <v>NA</v>
      </c>
      <c r="N75" s="179" t="str">
        <f>[1]piombo!V361</f>
        <v>NA</v>
      </c>
      <c r="O75" s="179" t="str">
        <f>[1]cadmio!V361</f>
        <v>NA</v>
      </c>
      <c r="P75" s="179" t="str">
        <f>[1]mercurio!V361</f>
        <v>NA</v>
      </c>
      <c r="Q75" s="179" t="str">
        <f>[1]arsenico!V361</f>
        <v>NA</v>
      </c>
      <c r="R75" s="179" t="str">
        <f>[1]cromo!V361</f>
        <v>NA</v>
      </c>
      <c r="S75" s="179" t="str">
        <f>[1]rame!V361</f>
        <v>NA</v>
      </c>
      <c r="T75" s="179" t="str">
        <f>[1]nichel!V361</f>
        <v>NA</v>
      </c>
      <c r="U75" s="179" t="str">
        <f>[1]selenio!V361</f>
        <v>NA</v>
      </c>
      <c r="V75" s="179" t="str">
        <f>[1]zinco!V361</f>
        <v>NA</v>
      </c>
      <c r="W75" s="179" t="str">
        <f>[1]Diossine!V361</f>
        <v>NA</v>
      </c>
      <c r="X75" s="179" t="s">
        <v>412</v>
      </c>
      <c r="Y75" s="179" t="s">
        <v>412</v>
      </c>
      <c r="Z75" s="179" t="s">
        <v>412</v>
      </c>
      <c r="AA75" s="179" t="s">
        <v>412</v>
      </c>
      <c r="AB75" s="179" t="str">
        <f>[1]PAH!V361</f>
        <v>NA</v>
      </c>
      <c r="AC75" s="179" t="str">
        <f>[1]HCB!V361</f>
        <v>NA</v>
      </c>
      <c r="AD75" s="179" t="str">
        <f>[1]PCB!V361</f>
        <v>NA</v>
      </c>
      <c r="AE75" s="160"/>
      <c r="AF75" s="159" t="s">
        <v>412</v>
      </c>
      <c r="AG75" s="159" t="s">
        <v>412</v>
      </c>
      <c r="AH75" s="159" t="s">
        <v>412</v>
      </c>
      <c r="AI75" s="159" t="s">
        <v>412</v>
      </c>
      <c r="AJ75" s="159" t="s">
        <v>412</v>
      </c>
      <c r="AK75" s="159" t="str">
        <f>'[1]dati attività'!N139</f>
        <v>NO</v>
      </c>
      <c r="AL75" s="140" t="s">
        <v>404</v>
      </c>
    </row>
    <row r="76" spans="1:38" s="10" customFormat="1" ht="24.75" customHeight="1" thickBot="1">
      <c r="A76" s="101" t="s">
        <v>122</v>
      </c>
      <c r="B76" s="101" t="s">
        <v>213</v>
      </c>
      <c r="C76" s="109" t="s">
        <v>91</v>
      </c>
      <c r="D76" s="94"/>
      <c r="E76" s="179" t="str">
        <f>[1]NOx!V362</f>
        <v>NA</v>
      </c>
      <c r="F76" s="179" t="str">
        <f>[1]NMVOC!V362</f>
        <v>NA</v>
      </c>
      <c r="G76" s="179" t="str">
        <f>[1]SOx!V362</f>
        <v>NA</v>
      </c>
      <c r="H76" s="179" t="str">
        <f>[1]NH3!V362</f>
        <v>NA</v>
      </c>
      <c r="I76" s="179" t="str">
        <f>[1]pm2.5!V362</f>
        <v>NA</v>
      </c>
      <c r="J76" s="179" t="str">
        <f>[1]pm10!V362</f>
        <v>NA</v>
      </c>
      <c r="K76" s="179" t="str">
        <f>[1]PST!V362</f>
        <v>NA</v>
      </c>
      <c r="L76" s="179" t="str">
        <f>[1]BC!V362</f>
        <v>NA</v>
      </c>
      <c r="M76" s="179" t="str">
        <f>[1]CO!V362</f>
        <v>NA</v>
      </c>
      <c r="N76" s="179" t="str">
        <f>[1]piombo!V362</f>
        <v>NA</v>
      </c>
      <c r="O76" s="179" t="str">
        <f>[1]cadmio!V362</f>
        <v>NA</v>
      </c>
      <c r="P76" s="179" t="str">
        <f>[1]mercurio!V362</f>
        <v>NA</v>
      </c>
      <c r="Q76" s="179" t="str">
        <f>[1]arsenico!V362</f>
        <v>NA</v>
      </c>
      <c r="R76" s="179" t="str">
        <f>[1]cromo!V362</f>
        <v>NA</v>
      </c>
      <c r="S76" s="179" t="str">
        <f>[1]rame!V362</f>
        <v>NA</v>
      </c>
      <c r="T76" s="179" t="str">
        <f>[1]nichel!V362</f>
        <v>NA</v>
      </c>
      <c r="U76" s="179" t="str">
        <f>[1]selenio!V362</f>
        <v>NA</v>
      </c>
      <c r="V76" s="179" t="str">
        <f>[1]zinco!V362</f>
        <v>NA</v>
      </c>
      <c r="W76" s="179" t="str">
        <f>[1]Diossine!V362</f>
        <v>NA</v>
      </c>
      <c r="X76" s="179" t="s">
        <v>412</v>
      </c>
      <c r="Y76" s="179" t="s">
        <v>412</v>
      </c>
      <c r="Z76" s="179" t="s">
        <v>412</v>
      </c>
      <c r="AA76" s="179" t="s">
        <v>412</v>
      </c>
      <c r="AB76" s="179" t="str">
        <f>[1]PAH!V362</f>
        <v>NA</v>
      </c>
      <c r="AC76" s="179" t="str">
        <f>[1]HCB!V362</f>
        <v>NA</v>
      </c>
      <c r="AD76" s="179" t="str">
        <f>[1]PCB!V362</f>
        <v>NA</v>
      </c>
      <c r="AE76" s="160"/>
      <c r="AF76" s="159" t="s">
        <v>412</v>
      </c>
      <c r="AG76" s="159" t="s">
        <v>412</v>
      </c>
      <c r="AH76" s="159" t="s">
        <v>412</v>
      </c>
      <c r="AI76" s="159" t="s">
        <v>412</v>
      </c>
      <c r="AJ76" s="159" t="s">
        <v>412</v>
      </c>
      <c r="AK76" s="159">
        <f>'[1]dati attività'!N140</f>
        <v>215.8</v>
      </c>
      <c r="AL76" s="140" t="s">
        <v>405</v>
      </c>
    </row>
    <row r="77" spans="1:38" s="10" customFormat="1" ht="24.75" customHeight="1" thickBot="1">
      <c r="A77" s="101" t="s">
        <v>122</v>
      </c>
      <c r="B77" s="101" t="s">
        <v>214</v>
      </c>
      <c r="C77" s="109" t="s">
        <v>93</v>
      </c>
      <c r="D77" s="94"/>
      <c r="E77" s="179" t="str">
        <f>[1]NOx!V363</f>
        <v>NA</v>
      </c>
      <c r="F77" s="179" t="str">
        <f>[1]NMVOC!V363</f>
        <v>NA</v>
      </c>
      <c r="G77" s="179" t="str">
        <f>[1]SOx!V363</f>
        <v>NA</v>
      </c>
      <c r="H77" s="179" t="str">
        <f>[1]NH3!V363</f>
        <v>NA</v>
      </c>
      <c r="I77" s="179" t="str">
        <f>[1]pm2.5!V363</f>
        <v>NA</v>
      </c>
      <c r="J77" s="179" t="str">
        <f>[1]pm10!V363</f>
        <v>NA</v>
      </c>
      <c r="K77" s="179" t="str">
        <f>[1]PST!V363</f>
        <v>NA</v>
      </c>
      <c r="L77" s="179" t="str">
        <f>[1]BC!V363</f>
        <v>NA</v>
      </c>
      <c r="M77" s="179" t="str">
        <f>[1]CO!V363</f>
        <v>NA</v>
      </c>
      <c r="N77" s="179" t="str">
        <f>[1]piombo!V363</f>
        <v>NA</v>
      </c>
      <c r="O77" s="179" t="str">
        <f>[1]cadmio!V363</f>
        <v>NA</v>
      </c>
      <c r="P77" s="179" t="str">
        <f>[1]mercurio!V363</f>
        <v>NA</v>
      </c>
      <c r="Q77" s="179" t="str">
        <f>[1]arsenico!V363</f>
        <v>NA</v>
      </c>
      <c r="R77" s="179" t="str">
        <f>[1]cromo!V363</f>
        <v>NA</v>
      </c>
      <c r="S77" s="179" t="str">
        <f>[1]rame!V363</f>
        <v>NA</v>
      </c>
      <c r="T77" s="179" t="str">
        <f>[1]nichel!V363</f>
        <v>NA</v>
      </c>
      <c r="U77" s="179" t="str">
        <f>[1]selenio!V363</f>
        <v>NA</v>
      </c>
      <c r="V77" s="179" t="str">
        <f>[1]zinco!V363</f>
        <v>NA</v>
      </c>
      <c r="W77" s="179" t="str">
        <f>[1]Diossine!V363</f>
        <v>NA</v>
      </c>
      <c r="X77" s="179" t="s">
        <v>412</v>
      </c>
      <c r="Y77" s="179" t="s">
        <v>412</v>
      </c>
      <c r="Z77" s="179" t="s">
        <v>412</v>
      </c>
      <c r="AA77" s="179" t="s">
        <v>412</v>
      </c>
      <c r="AB77" s="179" t="str">
        <f>[1]PAH!V363</f>
        <v>NA</v>
      </c>
      <c r="AC77" s="179" t="str">
        <f>[1]HCB!V363</f>
        <v>NA</v>
      </c>
      <c r="AD77" s="179" t="str">
        <f>[1]PCB!V363</f>
        <v>NA</v>
      </c>
      <c r="AE77" s="160"/>
      <c r="AF77" s="159" t="s">
        <v>412</v>
      </c>
      <c r="AG77" s="159" t="s">
        <v>412</v>
      </c>
      <c r="AH77" s="159" t="s">
        <v>412</v>
      </c>
      <c r="AI77" s="159" t="s">
        <v>412</v>
      </c>
      <c r="AJ77" s="159" t="s">
        <v>412</v>
      </c>
      <c r="AK77" s="159">
        <f>'[1]dati attività'!N141</f>
        <v>145.30000000000001</v>
      </c>
      <c r="AL77" s="140" t="s">
        <v>406</v>
      </c>
    </row>
    <row r="78" spans="1:38" s="10" customFormat="1" ht="24.75" customHeight="1" thickBot="1">
      <c r="A78" s="101" t="s">
        <v>122</v>
      </c>
      <c r="B78" s="101" t="s">
        <v>215</v>
      </c>
      <c r="C78" s="109" t="s">
        <v>90</v>
      </c>
      <c r="D78" s="94"/>
      <c r="E78" s="179" t="str">
        <f>[1]NOx!V364</f>
        <v>NA</v>
      </c>
      <c r="F78" s="179" t="str">
        <f>[1]NMVOC!V364</f>
        <v>NA</v>
      </c>
      <c r="G78" s="179" t="str">
        <f>[1]SOx!V364</f>
        <v>NA</v>
      </c>
      <c r="H78" s="179" t="str">
        <f>[1]NH3!V364</f>
        <v>NA</v>
      </c>
      <c r="I78" s="179" t="str">
        <f>[1]pm2.5!V364</f>
        <v>NA</v>
      </c>
      <c r="J78" s="179" t="str">
        <f>[1]pm10!V364</f>
        <v>NA</v>
      </c>
      <c r="K78" s="179" t="str">
        <f>[1]PST!V364</f>
        <v>NA</v>
      </c>
      <c r="L78" s="179" t="str">
        <f>[1]BC!V364</f>
        <v>NA</v>
      </c>
      <c r="M78" s="179" t="str">
        <f>[1]CO!V364</f>
        <v>NA</v>
      </c>
      <c r="N78" s="179" t="str">
        <f>[1]piombo!V364</f>
        <v>NA</v>
      </c>
      <c r="O78" s="179" t="str">
        <f>[1]cadmio!V364</f>
        <v>NA</v>
      </c>
      <c r="P78" s="179" t="str">
        <f>[1]mercurio!V364</f>
        <v>NA</v>
      </c>
      <c r="Q78" s="179" t="str">
        <f>[1]arsenico!V364</f>
        <v>NA</v>
      </c>
      <c r="R78" s="179" t="str">
        <f>[1]cromo!V364</f>
        <v>NA</v>
      </c>
      <c r="S78" s="179" t="str">
        <f>[1]rame!V364</f>
        <v>NA</v>
      </c>
      <c r="T78" s="179" t="str">
        <f>[1]nichel!V364</f>
        <v>NA</v>
      </c>
      <c r="U78" s="179" t="str">
        <f>[1]selenio!V364</f>
        <v>NA</v>
      </c>
      <c r="V78" s="179" t="str">
        <f>[1]zinco!V364</f>
        <v>NA</v>
      </c>
      <c r="W78" s="179" t="str">
        <f>[1]Diossine!V364</f>
        <v>NA</v>
      </c>
      <c r="X78" s="179" t="s">
        <v>412</v>
      </c>
      <c r="Y78" s="179" t="s">
        <v>412</v>
      </c>
      <c r="Z78" s="179" t="s">
        <v>412</v>
      </c>
      <c r="AA78" s="179" t="s">
        <v>412</v>
      </c>
      <c r="AB78" s="179" t="str">
        <f>[1]PAH!V364</f>
        <v>NA</v>
      </c>
      <c r="AC78" s="179" t="str">
        <f>[1]HCB!V364</f>
        <v>NA</v>
      </c>
      <c r="AD78" s="179" t="str">
        <f>[1]PCB!V364</f>
        <v>NA</v>
      </c>
      <c r="AE78" s="160"/>
      <c r="AF78" s="159" t="s">
        <v>412</v>
      </c>
      <c r="AG78" s="159" t="s">
        <v>412</v>
      </c>
      <c r="AH78" s="159" t="s">
        <v>412</v>
      </c>
      <c r="AI78" s="159" t="s">
        <v>412</v>
      </c>
      <c r="AJ78" s="159" t="s">
        <v>412</v>
      </c>
      <c r="AK78" s="159">
        <f>'[1]dati attività'!N142</f>
        <v>28.5</v>
      </c>
      <c r="AL78" s="140" t="s">
        <v>407</v>
      </c>
    </row>
    <row r="79" spans="1:38" s="10" customFormat="1" ht="24.75" customHeight="1" thickBot="1">
      <c r="A79" s="101" t="s">
        <v>122</v>
      </c>
      <c r="B79" s="101" t="s">
        <v>216</v>
      </c>
      <c r="C79" s="109" t="s">
        <v>92</v>
      </c>
      <c r="D79" s="94"/>
      <c r="E79" s="179" t="str">
        <f>[1]NOx!V365</f>
        <v>NO</v>
      </c>
      <c r="F79" s="179" t="str">
        <f>[1]NMVOC!V365</f>
        <v>NO</v>
      </c>
      <c r="G79" s="179" t="str">
        <f>[1]SOx!V365</f>
        <v>NO</v>
      </c>
      <c r="H79" s="179" t="str">
        <f>[1]NH3!V365</f>
        <v>NO</v>
      </c>
      <c r="I79" s="179" t="str">
        <f>[1]pm2.5!V365</f>
        <v>NO</v>
      </c>
      <c r="J79" s="179" t="str">
        <f>[1]pm10!V365</f>
        <v>NO</v>
      </c>
      <c r="K79" s="179" t="str">
        <f>[1]PST!V365</f>
        <v>NO</v>
      </c>
      <c r="L79" s="179" t="str">
        <f>[1]BC!V365</f>
        <v>NO</v>
      </c>
      <c r="M79" s="179" t="str">
        <f>[1]CO!V365</f>
        <v>NO</v>
      </c>
      <c r="N79" s="179" t="str">
        <f>[1]piombo!V365</f>
        <v>NO</v>
      </c>
      <c r="O79" s="179" t="str">
        <f>[1]cadmio!V365</f>
        <v>NO</v>
      </c>
      <c r="P79" s="179" t="str">
        <f>[1]mercurio!V365</f>
        <v>NO</v>
      </c>
      <c r="Q79" s="179" t="str">
        <f>[1]arsenico!V365</f>
        <v>NO</v>
      </c>
      <c r="R79" s="179" t="str">
        <f>[1]cromo!V365</f>
        <v>NO</v>
      </c>
      <c r="S79" s="179" t="str">
        <f>[1]rame!V365</f>
        <v>NO</v>
      </c>
      <c r="T79" s="179" t="str">
        <f>[1]nichel!V365</f>
        <v>NO</v>
      </c>
      <c r="U79" s="179" t="str">
        <f>[1]selenio!V365</f>
        <v>NO</v>
      </c>
      <c r="V79" s="179" t="str">
        <f>[1]zinco!V365</f>
        <v>NO</v>
      </c>
      <c r="W79" s="179" t="str">
        <f>[1]Diossine!V365</f>
        <v>NO</v>
      </c>
      <c r="X79" s="179" t="s">
        <v>433</v>
      </c>
      <c r="Y79" s="179" t="s">
        <v>433</v>
      </c>
      <c r="Z79" s="179" t="s">
        <v>433</v>
      </c>
      <c r="AA79" s="179" t="s">
        <v>433</v>
      </c>
      <c r="AB79" s="179" t="str">
        <f>[1]PAH!V365</f>
        <v>NO</v>
      </c>
      <c r="AC79" s="179" t="str">
        <f>[1]HCB!V365</f>
        <v>NO</v>
      </c>
      <c r="AD79" s="179" t="str">
        <f>[1]PCB!V365</f>
        <v>NO</v>
      </c>
      <c r="AE79" s="160"/>
      <c r="AF79" s="159" t="s">
        <v>412</v>
      </c>
      <c r="AG79" s="159" t="s">
        <v>412</v>
      </c>
      <c r="AH79" s="159" t="s">
        <v>412</v>
      </c>
      <c r="AI79" s="159" t="s">
        <v>412</v>
      </c>
      <c r="AJ79" s="159" t="s">
        <v>412</v>
      </c>
      <c r="AK79" s="191" t="str">
        <f>'[1]dati attività'!N143</f>
        <v>NO</v>
      </c>
      <c r="AL79" s="140" t="s">
        <v>408</v>
      </c>
    </row>
    <row r="80" spans="1:38" s="10" customFormat="1" ht="24.75" customHeight="1" thickBot="1">
      <c r="A80" s="101" t="s">
        <v>122</v>
      </c>
      <c r="B80" s="102" t="s">
        <v>217</v>
      </c>
      <c r="C80" s="110" t="s">
        <v>318</v>
      </c>
      <c r="D80" s="94"/>
      <c r="E80" s="179" t="str">
        <f>[1]NOx!V366</f>
        <v>NA</v>
      </c>
      <c r="F80" s="179">
        <f>[1]NMVOC!V366</f>
        <v>0.16205629999999999</v>
      </c>
      <c r="G80" s="179" t="str">
        <f>[1]SOx!V366</f>
        <v>NA</v>
      </c>
      <c r="H80" s="179" t="str">
        <f>[1]NH3!V366</f>
        <v>NA</v>
      </c>
      <c r="I80" s="179">
        <f>[1]pm2.5!V366</f>
        <v>5.2558799999999996E-2</v>
      </c>
      <c r="J80" s="179">
        <f>[1]pm10!V366</f>
        <v>8.7597999999999995E-2</v>
      </c>
      <c r="K80" s="179">
        <f>[1]PST!V366</f>
        <v>0.12514</v>
      </c>
      <c r="L80" s="179" t="str">
        <f>[1]BC!V366</f>
        <v>NA</v>
      </c>
      <c r="M80" s="179" t="str">
        <f>[1]CO!V366</f>
        <v>NA</v>
      </c>
      <c r="N80" s="179" t="str">
        <f>[1]piombo!V366</f>
        <v>NA</v>
      </c>
      <c r="O80" s="179" t="str">
        <f>[1]cadmio!V366</f>
        <v>NA</v>
      </c>
      <c r="P80" s="179" t="str">
        <f>[1]mercurio!V366</f>
        <v>NA</v>
      </c>
      <c r="Q80" s="179" t="str">
        <f>[1]arsenico!V366</f>
        <v>NA</v>
      </c>
      <c r="R80" s="179" t="str">
        <f>[1]cromo!V366</f>
        <v>NA</v>
      </c>
      <c r="S80" s="179" t="str">
        <f>[1]rame!V366</f>
        <v>NA</v>
      </c>
      <c r="T80" s="179" t="str">
        <f>[1]nichel!V366</f>
        <v>NA</v>
      </c>
      <c r="U80" s="179" t="str">
        <f>[1]selenio!V366</f>
        <v>NA</v>
      </c>
      <c r="V80" s="179" t="str">
        <f>[1]zinco!V366</f>
        <v>NA</v>
      </c>
      <c r="W80" s="179" t="str">
        <f>[1]Diossine!V366</f>
        <v>NA</v>
      </c>
      <c r="X80" s="179" t="s">
        <v>412</v>
      </c>
      <c r="Y80" s="179" t="s">
        <v>412</v>
      </c>
      <c r="Z80" s="179" t="s">
        <v>412</v>
      </c>
      <c r="AA80" s="179" t="s">
        <v>412</v>
      </c>
      <c r="AB80" s="179" t="str">
        <f>[1]PAH!V366</f>
        <v>NA</v>
      </c>
      <c r="AC80" s="179" t="str">
        <f>[1]HCB!V366</f>
        <v>NA</v>
      </c>
      <c r="AD80" s="179" t="str">
        <f>[1]PCB!V366</f>
        <v>NA</v>
      </c>
      <c r="AE80" s="160"/>
      <c r="AF80" s="191" t="s">
        <v>433</v>
      </c>
      <c r="AG80" s="191" t="s">
        <v>433</v>
      </c>
      <c r="AH80" s="191" t="s">
        <v>433</v>
      </c>
      <c r="AI80" s="191" t="s">
        <v>433</v>
      </c>
      <c r="AJ80" s="191" t="s">
        <v>433</v>
      </c>
      <c r="AK80" s="159">
        <f>'[1]dati attività'!N144</f>
        <v>6.2569999999999997</v>
      </c>
      <c r="AL80" s="140" t="s">
        <v>381</v>
      </c>
    </row>
    <row r="81" spans="1:38" s="10" customFormat="1" ht="24.75" customHeight="1" thickBot="1">
      <c r="A81" s="101" t="s">
        <v>122</v>
      </c>
      <c r="B81" s="102" t="s">
        <v>218</v>
      </c>
      <c r="C81" s="110" t="s">
        <v>371</v>
      </c>
      <c r="D81" s="94"/>
      <c r="E81" s="179" t="str">
        <f>[1]NOx!V367</f>
        <v>NA</v>
      </c>
      <c r="F81" s="179" t="str">
        <f>[1]NMVOC!V367</f>
        <v>NA</v>
      </c>
      <c r="G81" s="179" t="str">
        <f>[1]SOx!V367</f>
        <v>NA</v>
      </c>
      <c r="H81" s="179" t="str">
        <f>[1]NH3!V367</f>
        <v>NA</v>
      </c>
      <c r="I81" s="179" t="str">
        <f>[1]pm2.5!V367</f>
        <v>NA</v>
      </c>
      <c r="J81" s="179" t="str">
        <f>[1]pm10!V367</f>
        <v>NA</v>
      </c>
      <c r="K81" s="179" t="str">
        <f>[1]PST!V367</f>
        <v>NA</v>
      </c>
      <c r="L81" s="179" t="str">
        <f>[1]BC!V367</f>
        <v>NA</v>
      </c>
      <c r="M81" s="179" t="str">
        <f>[1]CO!V367</f>
        <v>NA</v>
      </c>
      <c r="N81" s="179" t="str">
        <f>[1]piombo!V367</f>
        <v>NA</v>
      </c>
      <c r="O81" s="179" t="str">
        <f>[1]cadmio!V367</f>
        <v>NA</v>
      </c>
      <c r="P81" s="179" t="str">
        <f>[1]mercurio!V367</f>
        <v>NA</v>
      </c>
      <c r="Q81" s="179" t="str">
        <f>[1]arsenico!V367</f>
        <v>NA</v>
      </c>
      <c r="R81" s="179" t="str">
        <f>[1]cromo!V367</f>
        <v>NA</v>
      </c>
      <c r="S81" s="179" t="str">
        <f>[1]rame!V367</f>
        <v>NA</v>
      </c>
      <c r="T81" s="179" t="str">
        <f>[1]nichel!V367</f>
        <v>NA</v>
      </c>
      <c r="U81" s="179" t="str">
        <f>[1]selenio!V367</f>
        <v>NA</v>
      </c>
      <c r="V81" s="179" t="str">
        <f>[1]zinco!V367</f>
        <v>NA</v>
      </c>
      <c r="W81" s="179" t="str">
        <f>[1]Diossine!V367</f>
        <v>NA</v>
      </c>
      <c r="X81" s="179" t="s">
        <v>412</v>
      </c>
      <c r="Y81" s="179" t="s">
        <v>412</v>
      </c>
      <c r="Z81" s="179" t="s">
        <v>412</v>
      </c>
      <c r="AA81" s="179" t="s">
        <v>412</v>
      </c>
      <c r="AB81" s="179" t="str">
        <f>[1]PAH!V367</f>
        <v>NA</v>
      </c>
      <c r="AC81" s="179" t="str">
        <f>[1]HCB!V367</f>
        <v>NA</v>
      </c>
      <c r="AD81" s="179" t="str">
        <f>[1]PCB!V367</f>
        <v>NA</v>
      </c>
      <c r="AE81" s="160"/>
      <c r="AF81" s="159" t="s">
        <v>412</v>
      </c>
      <c r="AG81" s="159" t="s">
        <v>412</v>
      </c>
      <c r="AH81" s="159" t="s">
        <v>412</v>
      </c>
      <c r="AI81" s="159" t="s">
        <v>412</v>
      </c>
      <c r="AJ81" s="159" t="s">
        <v>412</v>
      </c>
      <c r="AK81" s="191" t="str">
        <f>'[1]dati attività'!N145</f>
        <v>NA</v>
      </c>
      <c r="AL81" s="140" t="s">
        <v>409</v>
      </c>
    </row>
    <row r="82" spans="1:38" s="10" customFormat="1" ht="24.75" customHeight="1" thickBot="1">
      <c r="A82" s="101" t="s">
        <v>125</v>
      </c>
      <c r="B82" s="102" t="s">
        <v>225</v>
      </c>
      <c r="C82" s="92" t="s">
        <v>100</v>
      </c>
      <c r="D82" s="94"/>
      <c r="E82" s="179" t="str">
        <f>[1]NOx!V368</f>
        <v>NA</v>
      </c>
      <c r="F82" s="179">
        <f>[1]NMVOC!V368</f>
        <v>107.59202596680497</v>
      </c>
      <c r="G82" s="179" t="str">
        <f>[1]SOx!V368</f>
        <v>NA</v>
      </c>
      <c r="H82" s="179" t="str">
        <f>[1]NH3!V368</f>
        <v>NA</v>
      </c>
      <c r="I82" s="179" t="str">
        <f>[1]pm2.5!V368</f>
        <v>NA</v>
      </c>
      <c r="J82" s="179" t="str">
        <f>[1]pm10!V368</f>
        <v>NA</v>
      </c>
      <c r="K82" s="179" t="str">
        <f>[1]PST!V368</f>
        <v>NA</v>
      </c>
      <c r="L82" s="179" t="str">
        <f>[1]BC!V368</f>
        <v>NA</v>
      </c>
      <c r="M82" s="179" t="str">
        <f>[1]CO!V368</f>
        <v>NA</v>
      </c>
      <c r="N82" s="179" t="str">
        <f>[1]piombo!V368</f>
        <v>NA</v>
      </c>
      <c r="O82" s="179" t="str">
        <f>[1]cadmio!V368</f>
        <v>NA</v>
      </c>
      <c r="P82" s="179" t="str">
        <f>[1]mercurio!V368</f>
        <v>NA</v>
      </c>
      <c r="Q82" s="179" t="str">
        <f>[1]arsenico!V368</f>
        <v>NA</v>
      </c>
      <c r="R82" s="179" t="str">
        <f>[1]cromo!V368</f>
        <v>NA</v>
      </c>
      <c r="S82" s="179" t="str">
        <f>[1]rame!V368</f>
        <v>NA</v>
      </c>
      <c r="T82" s="179" t="str">
        <f>[1]nichel!V368</f>
        <v>NA</v>
      </c>
      <c r="U82" s="179" t="str">
        <f>[1]selenio!V368</f>
        <v>NA</v>
      </c>
      <c r="V82" s="179" t="str">
        <f>[1]zinco!V368</f>
        <v>NA</v>
      </c>
      <c r="W82" s="179" t="str">
        <f>[1]Diossine!V368</f>
        <v>NA</v>
      </c>
      <c r="X82" s="159" t="s">
        <v>427</v>
      </c>
      <c r="Y82" s="159" t="s">
        <v>427</v>
      </c>
      <c r="Z82" s="159" t="s">
        <v>427</v>
      </c>
      <c r="AA82" s="159" t="s">
        <v>427</v>
      </c>
      <c r="AB82" s="179">
        <f>[1]PAH!V368</f>
        <v>1.125E-2</v>
      </c>
      <c r="AC82" s="179" t="str">
        <f>[1]HCB!V368</f>
        <v>NA</v>
      </c>
      <c r="AD82" s="179" t="str">
        <f>[1]PCB!V368</f>
        <v>NA</v>
      </c>
      <c r="AE82" s="160"/>
      <c r="AF82" s="159" t="s">
        <v>412</v>
      </c>
      <c r="AG82" s="159" t="s">
        <v>412</v>
      </c>
      <c r="AH82" s="159" t="s">
        <v>412</v>
      </c>
      <c r="AI82" s="159" t="s">
        <v>412</v>
      </c>
      <c r="AJ82" s="159" t="s">
        <v>412</v>
      </c>
      <c r="AK82" s="159">
        <f>'[1]dati attività'!N146</f>
        <v>2412.1258234326674</v>
      </c>
      <c r="AL82" s="140" t="s">
        <v>428</v>
      </c>
    </row>
    <row r="83" spans="1:38" s="10" customFormat="1" ht="24.75" customHeight="1" thickBot="1">
      <c r="A83" s="101" t="s">
        <v>125</v>
      </c>
      <c r="B83" s="122" t="s">
        <v>226</v>
      </c>
      <c r="C83" s="95" t="s">
        <v>80</v>
      </c>
      <c r="D83" s="94"/>
      <c r="E83" s="179" t="str">
        <f>[1]NOx!V369</f>
        <v>NA</v>
      </c>
      <c r="F83" s="179">
        <f>[1]NMVOC!V369</f>
        <v>11.161020000000002</v>
      </c>
      <c r="G83" s="179" t="str">
        <f>[1]SOx!V369</f>
        <v>NA</v>
      </c>
      <c r="H83" s="179" t="str">
        <f>[1]NH3!V369</f>
        <v>NA</v>
      </c>
      <c r="I83" s="179">
        <f>[1]pm2.5!V369</f>
        <v>0.41216723909000003</v>
      </c>
      <c r="J83" s="179">
        <f>[1]pm10!V369</f>
        <v>3.0920273000000003</v>
      </c>
      <c r="K83" s="179">
        <f>[1]PST!V369</f>
        <v>4.4171818571428574</v>
      </c>
      <c r="L83" s="179">
        <f>[1]BC!V369</f>
        <v>2.3493532628130004E-2</v>
      </c>
      <c r="M83" s="179" t="str">
        <f>[1]CO!V369</f>
        <v>NA</v>
      </c>
      <c r="N83" s="179" t="str">
        <f>[1]piombo!V369</f>
        <v>NA</v>
      </c>
      <c r="O83" s="179" t="str">
        <f>[1]cadmio!V369</f>
        <v>NA</v>
      </c>
      <c r="P83" s="179" t="str">
        <f>[1]mercurio!V369</f>
        <v>NA</v>
      </c>
      <c r="Q83" s="179" t="str">
        <f>[1]arsenico!V369</f>
        <v>NA</v>
      </c>
      <c r="R83" s="179" t="str">
        <f>[1]cromo!V369</f>
        <v>NA</v>
      </c>
      <c r="S83" s="179" t="str">
        <f>[1]rame!V369</f>
        <v>NA</v>
      </c>
      <c r="T83" s="179" t="str">
        <f>[1]nichel!V369</f>
        <v>NA</v>
      </c>
      <c r="U83" s="179" t="str">
        <f>[1]selenio!V369</f>
        <v>NA</v>
      </c>
      <c r="V83" s="179" t="str">
        <f>[1]zinco!V369</f>
        <v>NA</v>
      </c>
      <c r="W83" s="179" t="str">
        <f>[1]Diossine!V369</f>
        <v>NA</v>
      </c>
      <c r="X83" s="179" t="s">
        <v>412</v>
      </c>
      <c r="Y83" s="179" t="s">
        <v>412</v>
      </c>
      <c r="Z83" s="179" t="s">
        <v>412</v>
      </c>
      <c r="AA83" s="179" t="s">
        <v>412</v>
      </c>
      <c r="AB83" s="179" t="str">
        <f>[1]PAH!V369</f>
        <v>NA</v>
      </c>
      <c r="AC83" s="179" t="str">
        <f>[1]HCB!V369</f>
        <v>NA</v>
      </c>
      <c r="AD83" s="179" t="str">
        <f>[1]PCB!V369</f>
        <v>NA</v>
      </c>
      <c r="AE83" s="160"/>
      <c r="AF83" s="159" t="s">
        <v>412</v>
      </c>
      <c r="AG83" s="159" t="s">
        <v>412</v>
      </c>
      <c r="AH83" s="159" t="s">
        <v>412</v>
      </c>
      <c r="AI83" s="159" t="s">
        <v>412</v>
      </c>
      <c r="AJ83" s="159" t="s">
        <v>412</v>
      </c>
      <c r="AK83" s="159">
        <f>'[1]dati attività'!N147</f>
        <v>41000</v>
      </c>
      <c r="AL83" s="140" t="s">
        <v>429</v>
      </c>
    </row>
    <row r="84" spans="1:38" s="10" customFormat="1" ht="24.75" customHeight="1" thickBot="1">
      <c r="A84" s="101" t="s">
        <v>122</v>
      </c>
      <c r="B84" s="122" t="s">
        <v>227</v>
      </c>
      <c r="C84" s="95" t="s">
        <v>79</v>
      </c>
      <c r="D84" s="94"/>
      <c r="E84" s="179" t="str">
        <f>[1]NOx!V370</f>
        <v>NA</v>
      </c>
      <c r="F84" s="179">
        <f>[1]NMVOC!V370</f>
        <v>1.7000000000000001E-2</v>
      </c>
      <c r="G84" s="179" t="str">
        <f>[1]SOx!V370</f>
        <v>NA</v>
      </c>
      <c r="H84" s="179" t="str">
        <f>[1]NH3!V370</f>
        <v>NA</v>
      </c>
      <c r="I84" s="179">
        <f>[1]pm2.5!V370</f>
        <v>1.6399999999999998E-2</v>
      </c>
      <c r="J84" s="179">
        <f>[1]pm10!V370</f>
        <v>8.2000000000000003E-2</v>
      </c>
      <c r="K84" s="179">
        <f>[1]PST!V370</f>
        <v>0.11714285714285716</v>
      </c>
      <c r="L84" s="179">
        <f>[1]BC!V370</f>
        <v>2.1320000000000001E-6</v>
      </c>
      <c r="M84" s="179" t="str">
        <f>[1]CO!V370</f>
        <v>NA</v>
      </c>
      <c r="N84" s="179" t="str">
        <f>[1]piombo!V370</f>
        <v>NA</v>
      </c>
      <c r="O84" s="179" t="str">
        <f>[1]cadmio!V370</f>
        <v>NA</v>
      </c>
      <c r="P84" s="179" t="str">
        <f>[1]mercurio!V370</f>
        <v>NA</v>
      </c>
      <c r="Q84" s="179" t="str">
        <f>[1]arsenico!V370</f>
        <v>NA</v>
      </c>
      <c r="R84" s="179" t="str">
        <f>[1]cromo!V370</f>
        <v>NA</v>
      </c>
      <c r="S84" s="179" t="str">
        <f>[1]rame!V370</f>
        <v>NA</v>
      </c>
      <c r="T84" s="179" t="str">
        <f>[1]nichel!V370</f>
        <v>NA</v>
      </c>
      <c r="U84" s="179" t="str">
        <f>[1]selenio!V370</f>
        <v>NA</v>
      </c>
      <c r="V84" s="179" t="str">
        <f>[1]zinco!V370</f>
        <v>NA</v>
      </c>
      <c r="W84" s="179" t="str">
        <f>[1]Diossine!V370</f>
        <v>NA</v>
      </c>
      <c r="X84" s="179" t="s">
        <v>412</v>
      </c>
      <c r="Y84" s="179" t="s">
        <v>412</v>
      </c>
      <c r="Z84" s="179" t="s">
        <v>412</v>
      </c>
      <c r="AA84" s="179" t="s">
        <v>412</v>
      </c>
      <c r="AB84" s="179" t="str">
        <f>[1]PAH!V370</f>
        <v>NA</v>
      </c>
      <c r="AC84" s="179" t="str">
        <f>[1]HCB!V370</f>
        <v>NA</v>
      </c>
      <c r="AD84" s="179" t="str">
        <f>[1]PCB!V370</f>
        <v>NA</v>
      </c>
      <c r="AE84" s="160"/>
      <c r="AF84" s="159" t="s">
        <v>412</v>
      </c>
      <c r="AG84" s="159" t="s">
        <v>412</v>
      </c>
      <c r="AH84" s="159" t="s">
        <v>412</v>
      </c>
      <c r="AI84" s="159" t="s">
        <v>412</v>
      </c>
      <c r="AJ84" s="159" t="s">
        <v>412</v>
      </c>
      <c r="AK84" s="159">
        <f>'[1]dati attività'!N148</f>
        <v>200</v>
      </c>
      <c r="AL84" s="140" t="s">
        <v>430</v>
      </c>
    </row>
    <row r="85" spans="1:38" s="10" customFormat="1" ht="24.75" customHeight="1" thickBot="1">
      <c r="A85" s="101" t="s">
        <v>122</v>
      </c>
      <c r="B85" s="110" t="s">
        <v>228</v>
      </c>
      <c r="C85" s="95" t="s">
        <v>357</v>
      </c>
      <c r="D85" s="94"/>
      <c r="E85" s="179" t="str">
        <f>[1]NOx!V371</f>
        <v>NA</v>
      </c>
      <c r="F85" s="179">
        <f>[1]NMVOC!V371</f>
        <v>227.90169345742902</v>
      </c>
      <c r="G85" s="179" t="str">
        <f>[1]SOx!V371</f>
        <v>NA</v>
      </c>
      <c r="H85" s="179" t="str">
        <f>[1]NH3!V371</f>
        <v>NA</v>
      </c>
      <c r="I85" s="179" t="str">
        <f>[1]pm2.5!V371</f>
        <v>NA</v>
      </c>
      <c r="J85" s="179" t="str">
        <f>[1]pm10!V371</f>
        <v>NA</v>
      </c>
      <c r="K85" s="179" t="str">
        <f>[1]PST!V371</f>
        <v>NA</v>
      </c>
      <c r="L85" s="179" t="str">
        <f>[1]BC!V371</f>
        <v>NA</v>
      </c>
      <c r="M85" s="179" t="str">
        <f>[1]CO!V371</f>
        <v>NA</v>
      </c>
      <c r="N85" s="179" t="str">
        <f>[1]piombo!V371</f>
        <v>NA</v>
      </c>
      <c r="O85" s="179" t="str">
        <f>[1]cadmio!V371</f>
        <v>NA</v>
      </c>
      <c r="P85" s="179" t="str">
        <f>[1]mercurio!V371</f>
        <v>NA</v>
      </c>
      <c r="Q85" s="179" t="str">
        <f>[1]arsenico!V371</f>
        <v>NA</v>
      </c>
      <c r="R85" s="179" t="str">
        <f>[1]cromo!V371</f>
        <v>NA</v>
      </c>
      <c r="S85" s="179" t="str">
        <f>[1]rame!V371</f>
        <v>NA</v>
      </c>
      <c r="T85" s="179" t="str">
        <f>[1]nichel!V371</f>
        <v>NA</v>
      </c>
      <c r="U85" s="179" t="str">
        <f>[1]selenio!V371</f>
        <v>NA</v>
      </c>
      <c r="V85" s="179" t="str">
        <f>[1]zinco!V371</f>
        <v>NA</v>
      </c>
      <c r="W85" s="179" t="str">
        <f>[1]Diossine!V371</f>
        <v>NA</v>
      </c>
      <c r="X85" s="179" t="s">
        <v>412</v>
      </c>
      <c r="Y85" s="179" t="s">
        <v>412</v>
      </c>
      <c r="Z85" s="179" t="s">
        <v>412</v>
      </c>
      <c r="AA85" s="179" t="s">
        <v>412</v>
      </c>
      <c r="AB85" s="179" t="str">
        <f>[1]PAH!V371</f>
        <v>NA</v>
      </c>
      <c r="AC85" s="179" t="str">
        <f>[1]HCB!V371</f>
        <v>NA</v>
      </c>
      <c r="AD85" s="179" t="str">
        <f>[1]PCB!V371</f>
        <v>NA</v>
      </c>
      <c r="AE85" s="160"/>
      <c r="AF85" s="159" t="s">
        <v>412</v>
      </c>
      <c r="AG85" s="159" t="s">
        <v>412</v>
      </c>
      <c r="AH85" s="159" t="s">
        <v>412</v>
      </c>
      <c r="AI85" s="159" t="s">
        <v>412</v>
      </c>
      <c r="AJ85" s="159" t="s">
        <v>412</v>
      </c>
      <c r="AK85" s="159">
        <f>'[1]dati attività'!N149</f>
        <v>884.78193711747292</v>
      </c>
      <c r="AL85" s="140" t="s">
        <v>410</v>
      </c>
    </row>
    <row r="86" spans="1:38" s="10" customFormat="1" ht="24.75" customHeight="1" thickBot="1">
      <c r="A86" s="101" t="s">
        <v>125</v>
      </c>
      <c r="B86" s="110" t="s">
        <v>229</v>
      </c>
      <c r="C86" s="92" t="s">
        <v>96</v>
      </c>
      <c r="D86" s="94"/>
      <c r="E86" s="179" t="str">
        <f>[1]NOx!V372</f>
        <v>NA</v>
      </c>
      <c r="F86" s="179">
        <f>[1]NMVOC!V372</f>
        <v>24.025898109374999</v>
      </c>
      <c r="G86" s="179" t="str">
        <f>[1]SOx!V372</f>
        <v>NA</v>
      </c>
      <c r="H86" s="179" t="str">
        <f>[1]NH3!V372</f>
        <v>NA</v>
      </c>
      <c r="I86" s="179" t="str">
        <f>[1]pm2.5!V372</f>
        <v>NA</v>
      </c>
      <c r="J86" s="179" t="str">
        <f>[1]pm10!V372</f>
        <v>NA</v>
      </c>
      <c r="K86" s="179" t="str">
        <f>[1]PST!V372</f>
        <v>NA</v>
      </c>
      <c r="L86" s="179" t="str">
        <f>[1]BC!V372</f>
        <v>NA</v>
      </c>
      <c r="M86" s="179" t="str">
        <f>[1]CO!V372</f>
        <v>NA</v>
      </c>
      <c r="N86" s="179" t="str">
        <f>[1]piombo!V372</f>
        <v>NA</v>
      </c>
      <c r="O86" s="179" t="str">
        <f>[1]cadmio!V372</f>
        <v>NA</v>
      </c>
      <c r="P86" s="179" t="str">
        <f>[1]mercurio!V372</f>
        <v>NA</v>
      </c>
      <c r="Q86" s="179" t="str">
        <f>[1]arsenico!V372</f>
        <v>NA</v>
      </c>
      <c r="R86" s="179" t="str">
        <f>[1]cromo!V372</f>
        <v>NA</v>
      </c>
      <c r="S86" s="179" t="str">
        <f>[1]rame!V372</f>
        <v>NA</v>
      </c>
      <c r="T86" s="179" t="str">
        <f>[1]nichel!V372</f>
        <v>NA</v>
      </c>
      <c r="U86" s="179" t="str">
        <f>[1]selenio!V372</f>
        <v>NA</v>
      </c>
      <c r="V86" s="179" t="str">
        <f>[1]zinco!V372</f>
        <v>NA</v>
      </c>
      <c r="W86" s="179" t="str">
        <f>[1]Diossine!V372</f>
        <v>NA</v>
      </c>
      <c r="X86" s="179" t="s">
        <v>412</v>
      </c>
      <c r="Y86" s="179" t="s">
        <v>412</v>
      </c>
      <c r="Z86" s="179" t="s">
        <v>412</v>
      </c>
      <c r="AA86" s="179" t="s">
        <v>412</v>
      </c>
      <c r="AB86" s="179" t="str">
        <f>[1]PAH!V372</f>
        <v>NA</v>
      </c>
      <c r="AC86" s="179" t="str">
        <f>[1]HCB!V372</f>
        <v>NA</v>
      </c>
      <c r="AD86" s="179" t="str">
        <f>[1]PCB!V372</f>
        <v>NA</v>
      </c>
      <c r="AE86" s="160"/>
      <c r="AF86" s="159" t="s">
        <v>412</v>
      </c>
      <c r="AG86" s="159" t="s">
        <v>412</v>
      </c>
      <c r="AH86" s="159" t="s">
        <v>412</v>
      </c>
      <c r="AI86" s="159" t="s">
        <v>412</v>
      </c>
      <c r="AJ86" s="159" t="s">
        <v>412</v>
      </c>
      <c r="AK86" s="159">
        <f>'[1]dati attività'!N150</f>
        <v>26.695442343750003</v>
      </c>
      <c r="AL86" s="140" t="s">
        <v>411</v>
      </c>
    </row>
    <row r="87" spans="1:38" s="10" customFormat="1" ht="24.75" customHeight="1" thickBot="1">
      <c r="A87" s="101" t="s">
        <v>125</v>
      </c>
      <c r="B87" s="110" t="s">
        <v>230</v>
      </c>
      <c r="C87" s="92" t="s">
        <v>97</v>
      </c>
      <c r="D87" s="94"/>
      <c r="E87" s="179" t="str">
        <f>[1]NOx!V373</f>
        <v>NA</v>
      </c>
      <c r="F87" s="179">
        <f>[1]NMVOC!V373</f>
        <v>3.09</v>
      </c>
      <c r="G87" s="179" t="str">
        <f>[1]SOx!V373</f>
        <v>NA</v>
      </c>
      <c r="H87" s="179" t="str">
        <f>[1]NH3!V373</f>
        <v>NA</v>
      </c>
      <c r="I87" s="179" t="str">
        <f>[1]pm2.5!V373</f>
        <v>NA</v>
      </c>
      <c r="J87" s="179" t="str">
        <f>[1]pm10!V373</f>
        <v>NA</v>
      </c>
      <c r="K87" s="179" t="str">
        <f>[1]PST!V373</f>
        <v>NA</v>
      </c>
      <c r="L87" s="179" t="str">
        <f>[1]BC!V373</f>
        <v>NA</v>
      </c>
      <c r="M87" s="179" t="str">
        <f>[1]CO!V373</f>
        <v>NA</v>
      </c>
      <c r="N87" s="179" t="str">
        <f>[1]piombo!V373</f>
        <v>NA</v>
      </c>
      <c r="O87" s="179" t="str">
        <f>[1]cadmio!V373</f>
        <v>NA</v>
      </c>
      <c r="P87" s="179" t="str">
        <f>[1]mercurio!V373</f>
        <v>NA</v>
      </c>
      <c r="Q87" s="179" t="str">
        <f>[1]arsenico!V373</f>
        <v>NA</v>
      </c>
      <c r="R87" s="179" t="str">
        <f>[1]cromo!V373</f>
        <v>NA</v>
      </c>
      <c r="S87" s="179" t="str">
        <f>[1]rame!V373</f>
        <v>NA</v>
      </c>
      <c r="T87" s="179" t="str">
        <f>[1]nichel!V373</f>
        <v>NA</v>
      </c>
      <c r="U87" s="179" t="str">
        <f>[1]selenio!V373</f>
        <v>NA</v>
      </c>
      <c r="V87" s="179" t="str">
        <f>[1]zinco!V373</f>
        <v>NA</v>
      </c>
      <c r="W87" s="179" t="str">
        <f>[1]Diossine!V373</f>
        <v>NA</v>
      </c>
      <c r="X87" s="179" t="s">
        <v>412</v>
      </c>
      <c r="Y87" s="179" t="s">
        <v>412</v>
      </c>
      <c r="Z87" s="179" t="s">
        <v>412</v>
      </c>
      <c r="AA87" s="179" t="s">
        <v>412</v>
      </c>
      <c r="AB87" s="179" t="str">
        <f>[1]PAH!V373</f>
        <v>NA</v>
      </c>
      <c r="AC87" s="179" t="str">
        <f>[1]HCB!V373</f>
        <v>NA</v>
      </c>
      <c r="AD87" s="179" t="str">
        <f>[1]PCB!V373</f>
        <v>NA</v>
      </c>
      <c r="AE87" s="160"/>
      <c r="AF87" s="159" t="s">
        <v>412</v>
      </c>
      <c r="AG87" s="159" t="s">
        <v>412</v>
      </c>
      <c r="AH87" s="159" t="s">
        <v>412</v>
      </c>
      <c r="AI87" s="159" t="s">
        <v>412</v>
      </c>
      <c r="AJ87" s="159" t="s">
        <v>412</v>
      </c>
      <c r="AK87" s="159">
        <f>'[1]dati attività'!N151</f>
        <v>7.74</v>
      </c>
      <c r="AL87" s="140" t="s">
        <v>411</v>
      </c>
    </row>
    <row r="88" spans="1:38" s="10" customFormat="1" ht="24.75" customHeight="1" thickBot="1">
      <c r="A88" s="101" t="s">
        <v>125</v>
      </c>
      <c r="B88" s="110" t="s">
        <v>231</v>
      </c>
      <c r="C88" s="92" t="s">
        <v>98</v>
      </c>
      <c r="D88" s="94"/>
      <c r="E88" s="179" t="str">
        <f>[1]NOx!V374</f>
        <v>NA</v>
      </c>
      <c r="F88" s="179">
        <f>[1]NMVOC!V374</f>
        <v>77.733712758618694</v>
      </c>
      <c r="G88" s="179" t="str">
        <f>[1]SOx!V374</f>
        <v>NA</v>
      </c>
      <c r="H88" s="179" t="str">
        <f>[1]NH3!V374</f>
        <v>NA</v>
      </c>
      <c r="I88" s="179">
        <f>[1]pm2.5!V374</f>
        <v>2.3120860436957807E-2</v>
      </c>
      <c r="J88" s="179">
        <f>[1]pm10!V374</f>
        <v>2.3120860436957807E-2</v>
      </c>
      <c r="K88" s="179">
        <f>[1]PST!V374</f>
        <v>4.6241720873915614E-2</v>
      </c>
      <c r="L88" s="179" t="str">
        <f>[1]BC!V374</f>
        <v>NA</v>
      </c>
      <c r="M88" s="179" t="str">
        <f>[1]CO!V374</f>
        <v>NA</v>
      </c>
      <c r="N88" s="179" t="str">
        <f>[1]piombo!V374</f>
        <v>NA</v>
      </c>
      <c r="O88" s="179" t="str">
        <f>[1]cadmio!V374</f>
        <v>NA</v>
      </c>
      <c r="P88" s="179" t="str">
        <f>[1]mercurio!V374</f>
        <v>NA</v>
      </c>
      <c r="Q88" s="179" t="str">
        <f>[1]arsenico!V374</f>
        <v>NA</v>
      </c>
      <c r="R88" s="179" t="str">
        <f>[1]cromo!V374</f>
        <v>NA</v>
      </c>
      <c r="S88" s="179" t="str">
        <f>[1]rame!V374</f>
        <v>NA</v>
      </c>
      <c r="T88" s="179" t="str">
        <f>[1]nichel!V374</f>
        <v>NA</v>
      </c>
      <c r="U88" s="179" t="str">
        <f>[1]selenio!V374</f>
        <v>NA</v>
      </c>
      <c r="V88" s="179" t="str">
        <f>[1]zinco!V374</f>
        <v>NA</v>
      </c>
      <c r="W88" s="179" t="str">
        <f>[1]Diossine!V374</f>
        <v>NA</v>
      </c>
      <c r="X88" s="179" t="s">
        <v>412</v>
      </c>
      <c r="Y88" s="179" t="s">
        <v>412</v>
      </c>
      <c r="Z88" s="179" t="s">
        <v>412</v>
      </c>
      <c r="AA88" s="179" t="s">
        <v>412</v>
      </c>
      <c r="AB88" s="179" t="str">
        <f>[1]PAH!V374</f>
        <v>NA</v>
      </c>
      <c r="AC88" s="179" t="str">
        <f>[1]HCB!V374</f>
        <v>NA</v>
      </c>
      <c r="AD88" s="179" t="str">
        <f>[1]PCB!V374</f>
        <v>NA</v>
      </c>
      <c r="AE88" s="160"/>
      <c r="AF88" s="159" t="s">
        <v>412</v>
      </c>
      <c r="AG88" s="159" t="s">
        <v>412</v>
      </c>
      <c r="AH88" s="159" t="s">
        <v>412</v>
      </c>
      <c r="AI88" s="159" t="s">
        <v>412</v>
      </c>
      <c r="AJ88" s="159" t="s">
        <v>412</v>
      </c>
      <c r="AK88" s="191" t="str">
        <f>'[1]dati attività'!N152</f>
        <v>NA</v>
      </c>
      <c r="AL88" s="140"/>
    </row>
    <row r="89" spans="1:38" s="10" customFormat="1" ht="24.75" customHeight="1" thickBot="1">
      <c r="A89" s="101" t="s">
        <v>125</v>
      </c>
      <c r="B89" s="110" t="s">
        <v>232</v>
      </c>
      <c r="C89" s="92" t="s">
        <v>99</v>
      </c>
      <c r="D89" s="94"/>
      <c r="E89" s="179" t="str">
        <f>[1]NOx!V375</f>
        <v>NA</v>
      </c>
      <c r="F89" s="179">
        <f>[1]NMVOC!V375</f>
        <v>20.557015329499187</v>
      </c>
      <c r="G89" s="179" t="str">
        <f>[1]SOx!V375</f>
        <v>NA</v>
      </c>
      <c r="H89" s="179" t="str">
        <f>[1]NH3!V375</f>
        <v>NA</v>
      </c>
      <c r="I89" s="179" t="str">
        <f>[1]pm2.5!V375</f>
        <v>NA</v>
      </c>
      <c r="J89" s="179" t="str">
        <f>[1]pm10!V375</f>
        <v>NA</v>
      </c>
      <c r="K89" s="179" t="str">
        <f>[1]PST!V375</f>
        <v>NA</v>
      </c>
      <c r="L89" s="179" t="str">
        <f>[1]BC!V375</f>
        <v>NA</v>
      </c>
      <c r="M89" s="179" t="str">
        <f>[1]CO!V375</f>
        <v>NA</v>
      </c>
      <c r="N89" s="179" t="str">
        <f>[1]piombo!V375</f>
        <v>NA</v>
      </c>
      <c r="O89" s="179" t="str">
        <f>[1]cadmio!V375</f>
        <v>NA</v>
      </c>
      <c r="P89" s="179" t="str">
        <f>[1]mercurio!V375</f>
        <v>NA</v>
      </c>
      <c r="Q89" s="179" t="str">
        <f>[1]arsenico!V375</f>
        <v>NA</v>
      </c>
      <c r="R89" s="179" t="str">
        <f>[1]cromo!V375</f>
        <v>NA</v>
      </c>
      <c r="S89" s="179" t="str">
        <f>[1]rame!V375</f>
        <v>NA</v>
      </c>
      <c r="T89" s="179" t="str">
        <f>[1]nichel!V375</f>
        <v>NA</v>
      </c>
      <c r="U89" s="179" t="str">
        <f>[1]selenio!V375</f>
        <v>NA</v>
      </c>
      <c r="V89" s="179" t="str">
        <f>[1]zinco!V375</f>
        <v>NA</v>
      </c>
      <c r="W89" s="179" t="str">
        <f>[1]Diossine!V375</f>
        <v>NA</v>
      </c>
      <c r="X89" s="179" t="s">
        <v>412</v>
      </c>
      <c r="Y89" s="179" t="s">
        <v>412</v>
      </c>
      <c r="Z89" s="179" t="s">
        <v>412</v>
      </c>
      <c r="AA89" s="179" t="s">
        <v>412</v>
      </c>
      <c r="AB89" s="179" t="str">
        <f>[1]PAH!V375</f>
        <v>NA</v>
      </c>
      <c r="AC89" s="179" t="str">
        <f>[1]HCB!V375</f>
        <v>NA</v>
      </c>
      <c r="AD89" s="179" t="str">
        <f>[1]PCB!V375</f>
        <v>NA</v>
      </c>
      <c r="AE89" s="160"/>
      <c r="AF89" s="159" t="s">
        <v>412</v>
      </c>
      <c r="AG89" s="159" t="s">
        <v>412</v>
      </c>
      <c r="AH89" s="159" t="s">
        <v>412</v>
      </c>
      <c r="AI89" s="159" t="s">
        <v>412</v>
      </c>
      <c r="AJ89" s="159" t="s">
        <v>412</v>
      </c>
      <c r="AK89" s="159">
        <f>'[1]dati attività'!N153</f>
        <v>105.60126292961401</v>
      </c>
      <c r="AL89" s="140" t="s">
        <v>435</v>
      </c>
    </row>
    <row r="90" spans="1:38" s="18" customFormat="1" ht="24.75" customHeight="1" thickBot="1">
      <c r="A90" s="101" t="s">
        <v>125</v>
      </c>
      <c r="B90" s="110" t="s">
        <v>233</v>
      </c>
      <c r="C90" s="92" t="s">
        <v>291</v>
      </c>
      <c r="D90" s="94"/>
      <c r="E90" s="179" t="str">
        <f>[1]NOx!V376</f>
        <v>NA</v>
      </c>
      <c r="F90" s="179">
        <f>[1]NMVOC!V376</f>
        <v>45.421719151504661</v>
      </c>
      <c r="G90" s="179" t="str">
        <f>[1]SOx!V376</f>
        <v>NA</v>
      </c>
      <c r="H90" s="179" t="str">
        <f>[1]NH3!V376</f>
        <v>NA</v>
      </c>
      <c r="I90" s="179" t="str">
        <f>[1]pm2.5!V376</f>
        <v>NA</v>
      </c>
      <c r="J90" s="179" t="str">
        <f>[1]pm10!V376</f>
        <v>NA</v>
      </c>
      <c r="K90" s="179" t="str">
        <f>[1]PST!V376</f>
        <v>NA</v>
      </c>
      <c r="L90" s="179" t="str">
        <f>[1]BC!V376</f>
        <v>NA</v>
      </c>
      <c r="M90" s="179" t="str">
        <f>[1]CO!V376</f>
        <v>NA</v>
      </c>
      <c r="N90" s="179" t="str">
        <f>[1]piombo!V376</f>
        <v>NA</v>
      </c>
      <c r="O90" s="179" t="str">
        <f>[1]cadmio!V376</f>
        <v>NA</v>
      </c>
      <c r="P90" s="179" t="str">
        <f>[1]mercurio!V376</f>
        <v>NA</v>
      </c>
      <c r="Q90" s="179" t="str">
        <f>[1]arsenico!V376</f>
        <v>NA</v>
      </c>
      <c r="R90" s="179" t="str">
        <f>[1]cromo!V376</f>
        <v>NA</v>
      </c>
      <c r="S90" s="179" t="str">
        <f>[1]rame!V376</f>
        <v>NA</v>
      </c>
      <c r="T90" s="179" t="str">
        <f>[1]nichel!V376</f>
        <v>NA</v>
      </c>
      <c r="U90" s="179" t="str">
        <f>[1]selenio!V376</f>
        <v>NA</v>
      </c>
      <c r="V90" s="179" t="str">
        <f>[1]zinco!V376</f>
        <v>NA</v>
      </c>
      <c r="W90" s="179" t="str">
        <f>[1]Diossine!V376</f>
        <v>NA</v>
      </c>
      <c r="X90" s="179" t="s">
        <v>412</v>
      </c>
      <c r="Y90" s="179" t="s">
        <v>412</v>
      </c>
      <c r="Z90" s="179" t="s">
        <v>412</v>
      </c>
      <c r="AA90" s="179" t="s">
        <v>412</v>
      </c>
      <c r="AB90" s="179" t="str">
        <f>[1]PAH!V376</f>
        <v>NA</v>
      </c>
      <c r="AC90" s="179" t="str">
        <f>[1]HCB!V376</f>
        <v>NA</v>
      </c>
      <c r="AD90" s="179" t="str">
        <f>[1]PCB!V376</f>
        <v>NA</v>
      </c>
      <c r="AE90" s="160"/>
      <c r="AF90" s="159" t="s">
        <v>412</v>
      </c>
      <c r="AG90" s="159" t="s">
        <v>412</v>
      </c>
      <c r="AH90" s="159" t="s">
        <v>412</v>
      </c>
      <c r="AI90" s="159" t="s">
        <v>412</v>
      </c>
      <c r="AJ90" s="159" t="s">
        <v>412</v>
      </c>
      <c r="AK90" s="191" t="str">
        <f>'[1]dati attività'!N154</f>
        <v>NA</v>
      </c>
      <c r="AL90" s="140"/>
    </row>
    <row r="91" spans="1:38" s="10" customFormat="1" ht="24.75" customHeight="1" thickBot="1">
      <c r="A91" s="101" t="s">
        <v>125</v>
      </c>
      <c r="B91" s="102" t="s">
        <v>266</v>
      </c>
      <c r="C91" s="110" t="s">
        <v>292</v>
      </c>
      <c r="D91" s="94"/>
      <c r="E91" s="179" t="str">
        <f>[1]NOx!V377</f>
        <v>NA</v>
      </c>
      <c r="F91" s="179">
        <f>[1]NMVOC!V377</f>
        <v>17.472618237548819</v>
      </c>
      <c r="G91" s="179" t="str">
        <f>[1]SOx!V377</f>
        <v>NA</v>
      </c>
      <c r="H91" s="179" t="str">
        <f>[1]NH3!V377</f>
        <v>NA</v>
      </c>
      <c r="I91" s="179" t="str">
        <f>[1]pm2.5!V377</f>
        <v>NA</v>
      </c>
      <c r="J91" s="179" t="str">
        <f>[1]pm10!V377</f>
        <v>NA</v>
      </c>
      <c r="K91" s="179" t="str">
        <f>[1]PST!V377</f>
        <v>NA</v>
      </c>
      <c r="L91" s="179" t="str">
        <f>[1]BC!V377</f>
        <v>NA</v>
      </c>
      <c r="M91" s="179" t="str">
        <f>[1]CO!V377</f>
        <v>NA</v>
      </c>
      <c r="N91" s="179" t="str">
        <f>[1]piombo!V377</f>
        <v>NA</v>
      </c>
      <c r="O91" s="179" t="str">
        <f>[1]cadmio!V377</f>
        <v>NA</v>
      </c>
      <c r="P91" s="179" t="str">
        <f>[1]mercurio!V377</f>
        <v>NA</v>
      </c>
      <c r="Q91" s="179" t="str">
        <f>[1]arsenico!V377</f>
        <v>NA</v>
      </c>
      <c r="R91" s="179" t="str">
        <f>[1]cromo!V377</f>
        <v>NA</v>
      </c>
      <c r="S91" s="179" t="str">
        <f>[1]rame!V377</f>
        <v>NA</v>
      </c>
      <c r="T91" s="179" t="str">
        <f>[1]nichel!V377</f>
        <v>NA</v>
      </c>
      <c r="U91" s="179" t="str">
        <f>[1]selenio!V377</f>
        <v>NA</v>
      </c>
      <c r="V91" s="179" t="str">
        <f>[1]zinco!V377</f>
        <v>NA</v>
      </c>
      <c r="W91" s="179" t="str">
        <f>[1]Diossine!V377</f>
        <v>NA</v>
      </c>
      <c r="X91" s="179" t="s">
        <v>412</v>
      </c>
      <c r="Y91" s="179" t="s">
        <v>412</v>
      </c>
      <c r="Z91" s="179" t="s">
        <v>412</v>
      </c>
      <c r="AA91" s="179" t="s">
        <v>412</v>
      </c>
      <c r="AB91" s="179" t="str">
        <f>[1]PAH!V377</f>
        <v>NA</v>
      </c>
      <c r="AC91" s="179" t="str">
        <f>[1]HCB!V377</f>
        <v>NA</v>
      </c>
      <c r="AD91" s="179" t="str">
        <f>[1]PCB!V377</f>
        <v>NA</v>
      </c>
      <c r="AE91" s="160"/>
      <c r="AF91" s="159" t="s">
        <v>412</v>
      </c>
      <c r="AG91" s="159" t="s">
        <v>412</v>
      </c>
      <c r="AH91" s="159" t="s">
        <v>412</v>
      </c>
      <c r="AI91" s="159" t="s">
        <v>412</v>
      </c>
      <c r="AJ91" s="159" t="s">
        <v>412</v>
      </c>
      <c r="AK91" s="191" t="str">
        <f>'[1]dati attività'!N155</f>
        <v>NA</v>
      </c>
      <c r="AL91" s="140"/>
    </row>
    <row r="92" spans="1:38" s="10" customFormat="1" ht="24.75" customHeight="1" thickBot="1">
      <c r="A92" s="101" t="s">
        <v>122</v>
      </c>
      <c r="B92" s="101" t="s">
        <v>219</v>
      </c>
      <c r="C92" s="109" t="s">
        <v>118</v>
      </c>
      <c r="D92" s="136"/>
      <c r="E92" s="180">
        <f>[1]NOx!V378</f>
        <v>0.15875392499999999</v>
      </c>
      <c r="F92" s="179">
        <f>[1]NMVOC!V378</f>
        <v>1.544799625</v>
      </c>
      <c r="G92" s="179">
        <f>[1]SOx!V378</f>
        <v>0.23519100000000001</v>
      </c>
      <c r="H92" s="179" t="str">
        <f>[1]NH3!V378</f>
        <v>NA</v>
      </c>
      <c r="I92" s="179">
        <f>[1]pm2.5!V378</f>
        <v>1.5875392500000002E-2</v>
      </c>
      <c r="J92" s="179">
        <f>[1]pm10!V378</f>
        <v>2.1167190000000002E-2</v>
      </c>
      <c r="K92" s="179">
        <f>[1]PST!V378</f>
        <v>3.0238842857142862E-2</v>
      </c>
      <c r="L92" s="179">
        <f>[1]BC!V378</f>
        <v>4.1276020499999991E-4</v>
      </c>
      <c r="M92" s="179" t="str">
        <f>[1]CO!V378</f>
        <v>NA</v>
      </c>
      <c r="N92" s="179" t="str">
        <f>[1]piombo!V378</f>
        <v>NA</v>
      </c>
      <c r="O92" s="179" t="str">
        <f>[1]cadmio!V378</f>
        <v>NA</v>
      </c>
      <c r="P92" s="179" t="str">
        <f>[1]mercurio!V378</f>
        <v>NA</v>
      </c>
      <c r="Q92" s="179" t="str">
        <f>[1]arsenico!V378</f>
        <v>NA</v>
      </c>
      <c r="R92" s="179" t="str">
        <f>[1]cromo!V378</f>
        <v>NA</v>
      </c>
      <c r="S92" s="179" t="str">
        <f>[1]rame!V378</f>
        <v>NA</v>
      </c>
      <c r="T92" s="179" t="str">
        <f>[1]nichel!V378</f>
        <v>NA</v>
      </c>
      <c r="U92" s="179" t="str">
        <f>[1]selenio!V378</f>
        <v>NA</v>
      </c>
      <c r="V92" s="179" t="str">
        <f>[1]zinco!V378</f>
        <v>NA</v>
      </c>
      <c r="W92" s="179" t="str">
        <f>[1]Diossine!V378</f>
        <v>NA</v>
      </c>
      <c r="X92" s="179" t="s">
        <v>412</v>
      </c>
      <c r="Y92" s="179" t="s">
        <v>412</v>
      </c>
      <c r="Z92" s="179" t="s">
        <v>412</v>
      </c>
      <c r="AA92" s="179" t="s">
        <v>412</v>
      </c>
      <c r="AB92" s="179" t="str">
        <f>[1]PAH!V378</f>
        <v>NA</v>
      </c>
      <c r="AC92" s="179" t="str">
        <f>[1]HCB!V378</f>
        <v>NA</v>
      </c>
      <c r="AD92" s="179" t="str">
        <f>[1]PCB!V378</f>
        <v>NA</v>
      </c>
      <c r="AE92" s="160"/>
      <c r="AF92" s="159" t="s">
        <v>412</v>
      </c>
      <c r="AG92" s="159" t="s">
        <v>412</v>
      </c>
      <c r="AH92" s="159" t="s">
        <v>412</v>
      </c>
      <c r="AI92" s="159" t="s">
        <v>412</v>
      </c>
      <c r="AJ92" s="159" t="s">
        <v>412</v>
      </c>
      <c r="AK92" s="159">
        <f>'[1]dati attività'!N156</f>
        <v>78.397000000000006</v>
      </c>
      <c r="AL92" s="140" t="s">
        <v>413</v>
      </c>
    </row>
    <row r="93" spans="1:38" s="10" customFormat="1" ht="24.75" customHeight="1" thickBot="1">
      <c r="A93" s="101" t="s">
        <v>122</v>
      </c>
      <c r="B93" s="102" t="s">
        <v>220</v>
      </c>
      <c r="C93" s="109" t="s">
        <v>119</v>
      </c>
      <c r="D93" s="136"/>
      <c r="E93" s="180" t="str">
        <f>[1]NOx!V379</f>
        <v>NA</v>
      </c>
      <c r="F93" s="179">
        <f>[1]NMVOC!V379</f>
        <v>27.210804224999997</v>
      </c>
      <c r="G93" s="179" t="str">
        <f>[1]SOx!V379</f>
        <v>NA</v>
      </c>
      <c r="H93" s="179" t="str">
        <f>[1]NH3!V379</f>
        <v>NA</v>
      </c>
      <c r="I93" s="179" t="str">
        <f>[1]pm2.5!V379</f>
        <v>NA</v>
      </c>
      <c r="J93" s="179">
        <f>[1]pm10!V379</f>
        <v>1.2476835999999998E-2</v>
      </c>
      <c r="K93" s="179">
        <f>[1]PST!V379</f>
        <v>1.7824051428571425E-2</v>
      </c>
      <c r="L93" s="179" t="str">
        <f>[1]BC!V379</f>
        <v>NA</v>
      </c>
      <c r="M93" s="179" t="str">
        <f>[1]CO!V379</f>
        <v>NA</v>
      </c>
      <c r="N93" s="179" t="str">
        <f>[1]piombo!V379</f>
        <v>NA</v>
      </c>
      <c r="O93" s="179" t="str">
        <f>[1]cadmio!V379</f>
        <v>NA</v>
      </c>
      <c r="P93" s="179" t="str">
        <f>[1]mercurio!V379</f>
        <v>NA</v>
      </c>
      <c r="Q93" s="179" t="str">
        <f>[1]arsenico!V379</f>
        <v>NA</v>
      </c>
      <c r="R93" s="179" t="str">
        <f>[1]cromo!V379</f>
        <v>NA</v>
      </c>
      <c r="S93" s="179" t="str">
        <f>[1]rame!V379</f>
        <v>NA</v>
      </c>
      <c r="T93" s="179" t="str">
        <f>[1]nichel!V379</f>
        <v>NA</v>
      </c>
      <c r="U93" s="179" t="str">
        <f>[1]selenio!V379</f>
        <v>NA</v>
      </c>
      <c r="V93" s="179" t="str">
        <f>[1]zinco!V379</f>
        <v>NA</v>
      </c>
      <c r="W93" s="179" t="str">
        <f>[1]Diossine!V379</f>
        <v>NA</v>
      </c>
      <c r="X93" s="179" t="s">
        <v>412</v>
      </c>
      <c r="Y93" s="179" t="s">
        <v>412</v>
      </c>
      <c r="Z93" s="179" t="s">
        <v>412</v>
      </c>
      <c r="AA93" s="179" t="s">
        <v>412</v>
      </c>
      <c r="AB93" s="179" t="str">
        <f>[1]PAH!V379</f>
        <v>NA</v>
      </c>
      <c r="AC93" s="179" t="str">
        <f>[1]HCB!V379</f>
        <v>NA</v>
      </c>
      <c r="AD93" s="179" t="str">
        <f>[1]PCB!V379</f>
        <v>NA</v>
      </c>
      <c r="AE93" s="160"/>
      <c r="AF93" s="159" t="s">
        <v>412</v>
      </c>
      <c r="AG93" s="159" t="s">
        <v>412</v>
      </c>
      <c r="AH93" s="159" t="s">
        <v>412</v>
      </c>
      <c r="AI93" s="159" t="s">
        <v>412</v>
      </c>
      <c r="AJ93" s="159" t="s">
        <v>412</v>
      </c>
      <c r="AK93" s="159">
        <f>'[1]dati attività'!N157</f>
        <v>10729.42960659</v>
      </c>
      <c r="AL93" s="140" t="s">
        <v>414</v>
      </c>
    </row>
    <row r="94" spans="1:38" s="10" customFormat="1" ht="24.75" customHeight="1" thickBot="1">
      <c r="A94" s="101" t="s">
        <v>122</v>
      </c>
      <c r="B94" s="87" t="s">
        <v>265</v>
      </c>
      <c r="C94" s="109" t="s">
        <v>303</v>
      </c>
      <c r="D94" s="94"/>
      <c r="E94" s="179" t="str">
        <f>[1]NOx!V380</f>
        <v>NO</v>
      </c>
      <c r="F94" s="179" t="str">
        <f>[1]NMVOC!V380</f>
        <v>NO</v>
      </c>
      <c r="G94" s="179" t="str">
        <f>[1]SOx!V380</f>
        <v>NO</v>
      </c>
      <c r="H94" s="179" t="str">
        <f>[1]NH3!V380</f>
        <v>NO</v>
      </c>
      <c r="I94" s="179" t="str">
        <f>[1]pm2.5!V380</f>
        <v>NO</v>
      </c>
      <c r="J94" s="179" t="str">
        <f>[1]pm10!V380</f>
        <v>NO</v>
      </c>
      <c r="K94" s="179" t="str">
        <f>[1]PST!V380</f>
        <v>NO</v>
      </c>
      <c r="L94" s="179" t="str">
        <f>[1]BC!V380</f>
        <v>NO</v>
      </c>
      <c r="M94" s="179" t="str">
        <f>[1]CO!V380</f>
        <v>NO</v>
      </c>
      <c r="N94" s="179" t="str">
        <f>[1]piombo!V380</f>
        <v>NO</v>
      </c>
      <c r="O94" s="179" t="str">
        <f>[1]cadmio!V380</f>
        <v>NO</v>
      </c>
      <c r="P94" s="179" t="str">
        <f>[1]mercurio!V380</f>
        <v>NO</v>
      </c>
      <c r="Q94" s="179" t="str">
        <f>[1]arsenico!V380</f>
        <v>NO</v>
      </c>
      <c r="R94" s="179" t="str">
        <f>[1]cromo!V380</f>
        <v>NO</v>
      </c>
      <c r="S94" s="179" t="str">
        <f>[1]rame!V380</f>
        <v>NO</v>
      </c>
      <c r="T94" s="179" t="str">
        <f>[1]nichel!V380</f>
        <v>NO</v>
      </c>
      <c r="U94" s="179" t="str">
        <f>[1]selenio!V380</f>
        <v>NO</v>
      </c>
      <c r="V94" s="179" t="str">
        <f>[1]zinco!V380</f>
        <v>NO</v>
      </c>
      <c r="W94" s="179" t="str">
        <f>[1]Diossine!V380</f>
        <v>NO</v>
      </c>
      <c r="X94" s="179" t="s">
        <v>433</v>
      </c>
      <c r="Y94" s="179" t="s">
        <v>433</v>
      </c>
      <c r="Z94" s="179" t="s">
        <v>433</v>
      </c>
      <c r="AA94" s="179" t="s">
        <v>433</v>
      </c>
      <c r="AB94" s="179" t="str">
        <f>[1]PAH!V380</f>
        <v>NO</v>
      </c>
      <c r="AC94" s="179" t="str">
        <f>[1]HCB!V380</f>
        <v>NO</v>
      </c>
      <c r="AD94" s="179" t="str">
        <f>[1]PCB!V380</f>
        <v>NO</v>
      </c>
      <c r="AE94" s="160"/>
      <c r="AF94" s="191" t="s">
        <v>433</v>
      </c>
      <c r="AG94" s="191" t="s">
        <v>433</v>
      </c>
      <c r="AH94" s="191" t="s">
        <v>433</v>
      </c>
      <c r="AI94" s="191" t="s">
        <v>433</v>
      </c>
      <c r="AJ94" s="191" t="s">
        <v>433</v>
      </c>
      <c r="AK94" s="191" t="str">
        <f>'[1]dati attività'!N158</f>
        <v>NO</v>
      </c>
      <c r="AL94" s="140"/>
    </row>
    <row r="95" spans="1:38" s="10" customFormat="1" ht="24.75" customHeight="1" thickBot="1">
      <c r="A95" s="101" t="s">
        <v>122</v>
      </c>
      <c r="B95" s="87" t="s">
        <v>221</v>
      </c>
      <c r="C95" s="109" t="s">
        <v>94</v>
      </c>
      <c r="D95" s="136"/>
      <c r="E95" s="180" t="str">
        <f>[1]NOx!V381</f>
        <v>NA</v>
      </c>
      <c r="F95" s="179" t="str">
        <f>[1]NMVOC!V381</f>
        <v>NA</v>
      </c>
      <c r="G95" s="179" t="str">
        <f>[1]SOx!V381</f>
        <v>NA</v>
      </c>
      <c r="H95" s="179" t="str">
        <f>[1]NH3!V381</f>
        <v>NA</v>
      </c>
      <c r="I95" s="179" t="str">
        <f>[1]pm2.5!V381</f>
        <v>NA</v>
      </c>
      <c r="J95" s="179" t="str">
        <f>[1]pm10!V381</f>
        <v>NA</v>
      </c>
      <c r="K95" s="179" t="str">
        <f>[1]PST!V381</f>
        <v>NA</v>
      </c>
      <c r="L95" s="179" t="str">
        <f>[1]BC!V381</f>
        <v>NA</v>
      </c>
      <c r="M95" s="179" t="str">
        <f>[1]CO!V381</f>
        <v>NA</v>
      </c>
      <c r="N95" s="179" t="str">
        <f>[1]piombo!V381</f>
        <v>NA</v>
      </c>
      <c r="O95" s="179" t="str">
        <f>[1]cadmio!V381</f>
        <v>NA</v>
      </c>
      <c r="P95" s="179" t="str">
        <f>[1]mercurio!V381</f>
        <v>NA</v>
      </c>
      <c r="Q95" s="179" t="str">
        <f>[1]arsenico!V381</f>
        <v>NA</v>
      </c>
      <c r="R95" s="179" t="str">
        <f>[1]cromo!V381</f>
        <v>NA</v>
      </c>
      <c r="S95" s="179" t="str">
        <f>[1]rame!V381</f>
        <v>NA</v>
      </c>
      <c r="T95" s="179" t="str">
        <f>[1]nichel!V381</f>
        <v>NA</v>
      </c>
      <c r="U95" s="179" t="str">
        <f>[1]selenio!V381</f>
        <v>NA</v>
      </c>
      <c r="V95" s="179" t="str">
        <f>[1]zinco!V381</f>
        <v>NA</v>
      </c>
      <c r="W95" s="179" t="str">
        <f>[1]Diossine!V381</f>
        <v>NA</v>
      </c>
      <c r="X95" s="179" t="s">
        <v>412</v>
      </c>
      <c r="Y95" s="179" t="s">
        <v>412</v>
      </c>
      <c r="Z95" s="179" t="s">
        <v>412</v>
      </c>
      <c r="AA95" s="179" t="s">
        <v>412</v>
      </c>
      <c r="AB95" s="179" t="str">
        <f>[1]PAH!V381</f>
        <v>NA</v>
      </c>
      <c r="AC95" s="179" t="str">
        <f>[1]HCB!V381</f>
        <v>NA</v>
      </c>
      <c r="AD95" s="179" t="str">
        <f>[1]PCB!V381</f>
        <v>NA</v>
      </c>
      <c r="AE95" s="160"/>
      <c r="AF95" s="159" t="s">
        <v>412</v>
      </c>
      <c r="AG95" s="159" t="s">
        <v>412</v>
      </c>
      <c r="AH95" s="159" t="s">
        <v>412</v>
      </c>
      <c r="AI95" s="159" t="s">
        <v>412</v>
      </c>
      <c r="AJ95" s="159" t="s">
        <v>412</v>
      </c>
      <c r="AK95" s="191" t="str">
        <f>'[1]dati attività'!N159</f>
        <v>NA</v>
      </c>
      <c r="AL95" s="140"/>
    </row>
    <row r="96" spans="1:38" s="10" customFormat="1" ht="24.75" customHeight="1" thickBot="1">
      <c r="A96" s="101" t="s">
        <v>122</v>
      </c>
      <c r="B96" s="102" t="s">
        <v>222</v>
      </c>
      <c r="C96" s="109" t="s">
        <v>95</v>
      </c>
      <c r="D96" s="139"/>
      <c r="E96" s="182" t="str">
        <f>[1]NOx!V382</f>
        <v>NA</v>
      </c>
      <c r="F96" s="179" t="str">
        <f>[1]NMVOC!V382</f>
        <v>NA</v>
      </c>
      <c r="G96" s="179" t="str">
        <f>[1]SOx!V382</f>
        <v>NA</v>
      </c>
      <c r="H96" s="179" t="str">
        <f>[1]NH3!V382</f>
        <v>NA</v>
      </c>
      <c r="I96" s="179" t="str">
        <f>[1]pm2.5!V382</f>
        <v>NA</v>
      </c>
      <c r="J96" s="179" t="str">
        <f>[1]pm10!V382</f>
        <v>NA</v>
      </c>
      <c r="K96" s="179" t="str">
        <f>[1]PST!V382</f>
        <v>NA</v>
      </c>
      <c r="L96" s="179" t="str">
        <f>[1]BC!V382</f>
        <v>NA</v>
      </c>
      <c r="M96" s="179" t="str">
        <f>[1]CO!V382</f>
        <v>NA</v>
      </c>
      <c r="N96" s="179" t="str">
        <f>[1]piombo!V382</f>
        <v>NA</v>
      </c>
      <c r="O96" s="179" t="str">
        <f>[1]cadmio!V382</f>
        <v>NA</v>
      </c>
      <c r="P96" s="179" t="str">
        <f>[1]mercurio!V382</f>
        <v>NA</v>
      </c>
      <c r="Q96" s="179" t="str">
        <f>[1]arsenico!V382</f>
        <v>NA</v>
      </c>
      <c r="R96" s="179" t="str">
        <f>[1]cromo!V382</f>
        <v>NA</v>
      </c>
      <c r="S96" s="179" t="str">
        <f>[1]rame!V382</f>
        <v>NA</v>
      </c>
      <c r="T96" s="179" t="str">
        <f>[1]nichel!V382</f>
        <v>NA</v>
      </c>
      <c r="U96" s="179" t="str">
        <f>[1]selenio!V382</f>
        <v>NA</v>
      </c>
      <c r="V96" s="179" t="str">
        <f>[1]zinco!V382</f>
        <v>NA</v>
      </c>
      <c r="W96" s="179" t="str">
        <f>[1]Diossine!V382</f>
        <v>NA</v>
      </c>
      <c r="X96" s="179" t="s">
        <v>412</v>
      </c>
      <c r="Y96" s="179" t="s">
        <v>412</v>
      </c>
      <c r="Z96" s="179" t="s">
        <v>412</v>
      </c>
      <c r="AA96" s="179" t="s">
        <v>412</v>
      </c>
      <c r="AB96" s="179" t="str">
        <f>[1]PAH!V382</f>
        <v>NA</v>
      </c>
      <c r="AC96" s="179" t="str">
        <f>[1]HCB!V382</f>
        <v>NA</v>
      </c>
      <c r="AD96" s="179" t="str">
        <f>[1]PCB!V382</f>
        <v>NA</v>
      </c>
      <c r="AE96" s="160"/>
      <c r="AF96" s="159" t="s">
        <v>412</v>
      </c>
      <c r="AG96" s="159" t="s">
        <v>412</v>
      </c>
      <c r="AH96" s="159" t="s">
        <v>412</v>
      </c>
      <c r="AI96" s="159" t="s">
        <v>412</v>
      </c>
      <c r="AJ96" s="159" t="s">
        <v>412</v>
      </c>
      <c r="AK96" s="191" t="str">
        <f>'[1]dati attività'!N160</f>
        <v>NA</v>
      </c>
      <c r="AL96" s="140"/>
    </row>
    <row r="97" spans="1:38" s="10" customFormat="1" ht="24.75" customHeight="1" thickBot="1">
      <c r="A97" s="101" t="s">
        <v>122</v>
      </c>
      <c r="B97" s="102" t="s">
        <v>223</v>
      </c>
      <c r="C97" s="109" t="s">
        <v>370</v>
      </c>
      <c r="D97" s="139"/>
      <c r="E97" s="182" t="str">
        <f>[1]NOx!V383</f>
        <v>NA</v>
      </c>
      <c r="F97" s="179" t="str">
        <f>[1]NMVOC!V383</f>
        <v>NA</v>
      </c>
      <c r="G97" s="179" t="str">
        <f>[1]SOx!V383</f>
        <v>NA</v>
      </c>
      <c r="H97" s="179" t="str">
        <f>[1]NH3!V383</f>
        <v>NA</v>
      </c>
      <c r="I97" s="179" t="str">
        <f>[1]pm2.5!V383</f>
        <v>NA</v>
      </c>
      <c r="J97" s="179" t="str">
        <f>[1]pm10!V383</f>
        <v>NA</v>
      </c>
      <c r="K97" s="179" t="str">
        <f>[1]PST!V383</f>
        <v>NA</v>
      </c>
      <c r="L97" s="179" t="str">
        <f>[1]BC!V383</f>
        <v>NA</v>
      </c>
      <c r="M97" s="179" t="str">
        <f>[1]CO!V383</f>
        <v>NA</v>
      </c>
      <c r="N97" s="179" t="str">
        <f>[1]piombo!V383</f>
        <v>NA</v>
      </c>
      <c r="O97" s="179" t="str">
        <f>[1]cadmio!V383</f>
        <v>NA</v>
      </c>
      <c r="P97" s="179" t="str">
        <f>[1]mercurio!V383</f>
        <v>NA</v>
      </c>
      <c r="Q97" s="179" t="str">
        <f>[1]arsenico!V383</f>
        <v>NA</v>
      </c>
      <c r="R97" s="179" t="str">
        <f>[1]cromo!V383</f>
        <v>NA</v>
      </c>
      <c r="S97" s="179" t="str">
        <f>[1]rame!V383</f>
        <v>NA</v>
      </c>
      <c r="T97" s="179" t="str">
        <f>[1]nichel!V383</f>
        <v>NA</v>
      </c>
      <c r="U97" s="179" t="str">
        <f>[1]selenio!V383</f>
        <v>NA</v>
      </c>
      <c r="V97" s="179" t="str">
        <f>[1]zinco!V383</f>
        <v>NA</v>
      </c>
      <c r="W97" s="179" t="str">
        <f>[1]Diossine!V383</f>
        <v>NA</v>
      </c>
      <c r="X97" s="179" t="s">
        <v>412</v>
      </c>
      <c r="Y97" s="179" t="s">
        <v>412</v>
      </c>
      <c r="Z97" s="179" t="s">
        <v>412</v>
      </c>
      <c r="AA97" s="179" t="s">
        <v>412</v>
      </c>
      <c r="AB97" s="179" t="str">
        <f>[1]PAH!V383</f>
        <v>NA</v>
      </c>
      <c r="AC97" s="179" t="str">
        <f>[1]HCB!V383</f>
        <v>NA</v>
      </c>
      <c r="AD97" s="179" t="str">
        <f>[1]PCB!V383</f>
        <v>NA</v>
      </c>
      <c r="AE97" s="160"/>
      <c r="AF97" s="159" t="s">
        <v>412</v>
      </c>
      <c r="AG97" s="159" t="s">
        <v>412</v>
      </c>
      <c r="AH97" s="159" t="s">
        <v>412</v>
      </c>
      <c r="AI97" s="159" t="s">
        <v>412</v>
      </c>
      <c r="AJ97" s="159" t="s">
        <v>412</v>
      </c>
      <c r="AK97" s="191" t="str">
        <f>'[1]dati attività'!N161</f>
        <v>NA</v>
      </c>
      <c r="AL97" s="140"/>
    </row>
    <row r="98" spans="1:38" s="10" customFormat="1" ht="24.75" customHeight="1" thickBot="1">
      <c r="A98" s="101" t="s">
        <v>122</v>
      </c>
      <c r="B98" s="102" t="s">
        <v>224</v>
      </c>
      <c r="C98" s="110" t="s">
        <v>319</v>
      </c>
      <c r="D98" s="139"/>
      <c r="E98" s="182" t="str">
        <f>[1]NOx!V384</f>
        <v>NA</v>
      </c>
      <c r="F98" s="179" t="str">
        <f>[1]NMVOC!V384</f>
        <v>NA</v>
      </c>
      <c r="G98" s="179" t="str">
        <f>[1]SOx!V384</f>
        <v>NA</v>
      </c>
      <c r="H98" s="179" t="str">
        <f>[1]NH3!V384</f>
        <v>NA</v>
      </c>
      <c r="I98" s="179" t="str">
        <f>[1]pm2.5!V384</f>
        <v>NA</v>
      </c>
      <c r="J98" s="179" t="str">
        <f>[1]pm10!V384</f>
        <v>NA</v>
      </c>
      <c r="K98" s="179" t="str">
        <f>[1]PST!V384</f>
        <v>NA</v>
      </c>
      <c r="L98" s="179" t="str">
        <f>[1]BC!V384</f>
        <v>NA</v>
      </c>
      <c r="M98" s="179" t="str">
        <f>[1]CO!V384</f>
        <v>NA</v>
      </c>
      <c r="N98" s="179">
        <f>[1]piombo!V384</f>
        <v>2.1891600000000002</v>
      </c>
      <c r="O98" s="179" t="str">
        <f>[1]cadmio!V384</f>
        <v>NA</v>
      </c>
      <c r="P98" s="179" t="str">
        <f>[1]mercurio!V384</f>
        <v>NA</v>
      </c>
      <c r="Q98" s="179" t="str">
        <f>[1]arsenico!V384</f>
        <v>NA</v>
      </c>
      <c r="R98" s="179" t="str">
        <f>[1]cromo!V384</f>
        <v>NA</v>
      </c>
      <c r="S98" s="179" t="str">
        <f>[1]rame!V384</f>
        <v>NA</v>
      </c>
      <c r="T98" s="179" t="str">
        <f>[1]nichel!V384</f>
        <v>NA</v>
      </c>
      <c r="U98" s="179" t="str">
        <f>[1]selenio!V384</f>
        <v>NA</v>
      </c>
      <c r="V98" s="179" t="str">
        <f>[1]zinco!V384</f>
        <v>NA</v>
      </c>
      <c r="W98" s="179" t="str">
        <f>[1]Diossine!V384</f>
        <v>NA</v>
      </c>
      <c r="X98" s="179" t="s">
        <v>412</v>
      </c>
      <c r="Y98" s="179" t="s">
        <v>412</v>
      </c>
      <c r="Z98" s="179" t="s">
        <v>412</v>
      </c>
      <c r="AA98" s="179" t="s">
        <v>412</v>
      </c>
      <c r="AB98" s="179" t="str">
        <f>[1]PAH!V384</f>
        <v>NA</v>
      </c>
      <c r="AC98" s="179" t="str">
        <f>[1]HCB!V384</f>
        <v>NA</v>
      </c>
      <c r="AD98" s="179" t="str">
        <f>[1]PCB!V384</f>
        <v>NA</v>
      </c>
      <c r="AE98" s="160"/>
      <c r="AF98" s="159" t="s">
        <v>412</v>
      </c>
      <c r="AG98" s="159" t="s">
        <v>412</v>
      </c>
      <c r="AH98" s="159" t="s">
        <v>412</v>
      </c>
      <c r="AI98" s="159" t="s">
        <v>412</v>
      </c>
      <c r="AJ98" s="159" t="s">
        <v>412</v>
      </c>
      <c r="AK98" s="191">
        <f>'[1]dati attività'!N162</f>
        <v>202.7</v>
      </c>
      <c r="AL98" s="140" t="s">
        <v>441</v>
      </c>
    </row>
    <row r="99" spans="1:38" s="10" customFormat="1" ht="24.75" customHeight="1" thickBot="1">
      <c r="A99" s="101" t="s">
        <v>126</v>
      </c>
      <c r="B99" s="101" t="s">
        <v>234</v>
      </c>
      <c r="C99" s="109" t="s">
        <v>289</v>
      </c>
      <c r="D99" s="139"/>
      <c r="E99" s="182">
        <f>[1]NOx!V385</f>
        <v>0.31062270344801107</v>
      </c>
      <c r="F99" s="179">
        <f>[1]NMVOC!V385</f>
        <v>0.12753426000000001</v>
      </c>
      <c r="G99" s="179" t="str">
        <f>[1]SOx!V385</f>
        <v>NA</v>
      </c>
      <c r="H99" s="179">
        <f>[1]NH3!V385</f>
        <v>77.042194683807494</v>
      </c>
      <c r="I99" s="179">
        <f>[1]pm2.5!V385</f>
        <v>0.81949131958161636</v>
      </c>
      <c r="J99" s="179">
        <f>[1]pm10!V385</f>
        <v>1.2591134639182555</v>
      </c>
      <c r="K99" s="179">
        <f>[1]PST!V385</f>
        <v>1.9370976367973161</v>
      </c>
      <c r="L99" s="179" t="str">
        <f>[1]BC!V385</f>
        <v>NA</v>
      </c>
      <c r="M99" s="179" t="str">
        <f>[1]CO!V385</f>
        <v>NA</v>
      </c>
      <c r="N99" s="179" t="str">
        <f>[1]piombo!V385</f>
        <v>NA</v>
      </c>
      <c r="O99" s="179" t="str">
        <f>[1]cadmio!V385</f>
        <v>NA</v>
      </c>
      <c r="P99" s="179" t="str">
        <f>[1]mercurio!V385</f>
        <v>NA</v>
      </c>
      <c r="Q99" s="179" t="str">
        <f>[1]arsenico!V385</f>
        <v>NA</v>
      </c>
      <c r="R99" s="179" t="str">
        <f>[1]cromo!V385</f>
        <v>NA</v>
      </c>
      <c r="S99" s="179" t="str">
        <f>[1]rame!V385</f>
        <v>NA</v>
      </c>
      <c r="T99" s="179" t="str">
        <f>[1]nichel!V385</f>
        <v>NA</v>
      </c>
      <c r="U99" s="179" t="str">
        <f>[1]selenio!V385</f>
        <v>NA</v>
      </c>
      <c r="V99" s="179" t="str">
        <f>[1]zinco!V385</f>
        <v>NA</v>
      </c>
      <c r="W99" s="179" t="str">
        <f>[1]Diossine!V385</f>
        <v>NA</v>
      </c>
      <c r="X99" s="179" t="s">
        <v>412</v>
      </c>
      <c r="Y99" s="179" t="s">
        <v>412</v>
      </c>
      <c r="Z99" s="179" t="s">
        <v>412</v>
      </c>
      <c r="AA99" s="179" t="s">
        <v>412</v>
      </c>
      <c r="AB99" s="179" t="str">
        <f>[1]PAH!V385</f>
        <v>NA</v>
      </c>
      <c r="AC99" s="179" t="str">
        <f>[1]HCB!V385</f>
        <v>NA</v>
      </c>
      <c r="AD99" s="179" t="str">
        <f>[1]PCB!V385</f>
        <v>NA</v>
      </c>
      <c r="AE99" s="160"/>
      <c r="AF99" s="159" t="s">
        <v>412</v>
      </c>
      <c r="AG99" s="159" t="s">
        <v>412</v>
      </c>
      <c r="AH99" s="159" t="s">
        <v>412</v>
      </c>
      <c r="AI99" s="159" t="s">
        <v>412</v>
      </c>
      <c r="AJ99" s="159" t="s">
        <v>412</v>
      </c>
      <c r="AK99" s="159">
        <f>'[1]dati attività'!N163</f>
        <v>2125.5709999999999</v>
      </c>
      <c r="AL99" s="140" t="s">
        <v>415</v>
      </c>
    </row>
    <row r="100" spans="1:38" s="10" customFormat="1" ht="24.75" customHeight="1" thickBot="1">
      <c r="A100" s="101" t="s">
        <v>126</v>
      </c>
      <c r="B100" s="101" t="s">
        <v>235</v>
      </c>
      <c r="C100" s="109" t="s">
        <v>288</v>
      </c>
      <c r="D100" s="139"/>
      <c r="E100" s="182">
        <f>[1]NOx!V386</f>
        <v>0.36803088965824959</v>
      </c>
      <c r="F100" s="179">
        <f>[1]NMVOC!V386</f>
        <v>0.30217140000000009</v>
      </c>
      <c r="G100" s="179" t="str">
        <f>[1]SOx!V386</f>
        <v>NA</v>
      </c>
      <c r="H100" s="179">
        <f>[1]NH3!V386</f>
        <v>80.909249953094346</v>
      </c>
      <c r="I100" s="179">
        <f>[1]pm2.5!V386</f>
        <v>1.0619539362238684</v>
      </c>
      <c r="J100" s="179">
        <f>[1]pm10!V386</f>
        <v>1.6073735280993655</v>
      </c>
      <c r="K100" s="179">
        <f>[1]PST!V386</f>
        <v>2.4728823509221005</v>
      </c>
      <c r="L100" s="179" t="str">
        <f>[1]BC!V386</f>
        <v>NA</v>
      </c>
      <c r="M100" s="179" t="str">
        <f>[1]CO!V386</f>
        <v>NA</v>
      </c>
      <c r="N100" s="179" t="str">
        <f>[1]piombo!V386</f>
        <v>NA</v>
      </c>
      <c r="O100" s="179" t="str">
        <f>[1]cadmio!V386</f>
        <v>NA</v>
      </c>
      <c r="P100" s="179" t="str">
        <f>[1]mercurio!V386</f>
        <v>NA</v>
      </c>
      <c r="Q100" s="179" t="str">
        <f>[1]arsenico!V386</f>
        <v>NA</v>
      </c>
      <c r="R100" s="179" t="str">
        <f>[1]cromo!V386</f>
        <v>NA</v>
      </c>
      <c r="S100" s="179" t="str">
        <f>[1]rame!V386</f>
        <v>NA</v>
      </c>
      <c r="T100" s="179" t="str">
        <f>[1]nichel!V386</f>
        <v>NA</v>
      </c>
      <c r="U100" s="179" t="str">
        <f>[1]selenio!V386</f>
        <v>NA</v>
      </c>
      <c r="V100" s="179" t="str">
        <f>[1]zinco!V386</f>
        <v>NA</v>
      </c>
      <c r="W100" s="179" t="str">
        <f>[1]Diossine!V386</f>
        <v>NA</v>
      </c>
      <c r="X100" s="179" t="s">
        <v>412</v>
      </c>
      <c r="Y100" s="179" t="s">
        <v>412</v>
      </c>
      <c r="Z100" s="179" t="s">
        <v>412</v>
      </c>
      <c r="AA100" s="179" t="s">
        <v>412</v>
      </c>
      <c r="AB100" s="179" t="str">
        <f>[1]PAH!V386</f>
        <v>NA</v>
      </c>
      <c r="AC100" s="179" t="str">
        <f>[1]HCB!V386</f>
        <v>NA</v>
      </c>
      <c r="AD100" s="179" t="str">
        <f>[1]PCB!V386</f>
        <v>NA</v>
      </c>
      <c r="AE100" s="160"/>
      <c r="AF100" s="159" t="s">
        <v>412</v>
      </c>
      <c r="AG100" s="159" t="s">
        <v>412</v>
      </c>
      <c r="AH100" s="159" t="s">
        <v>412</v>
      </c>
      <c r="AI100" s="159" t="s">
        <v>412</v>
      </c>
      <c r="AJ100" s="159" t="s">
        <v>412</v>
      </c>
      <c r="AK100" s="159">
        <f>'[1]dati attività'!N164</f>
        <v>5036.1900000000005</v>
      </c>
      <c r="AL100" s="140" t="s">
        <v>415</v>
      </c>
    </row>
    <row r="101" spans="1:38" s="10" customFormat="1" ht="24.75" customHeight="1" thickBot="1">
      <c r="A101" s="101" t="s">
        <v>126</v>
      </c>
      <c r="B101" s="101" t="s">
        <v>237</v>
      </c>
      <c r="C101" s="109" t="s">
        <v>281</v>
      </c>
      <c r="D101" s="139"/>
      <c r="E101" s="182">
        <f>[1]NOx!V387</f>
        <v>8.4462010666666656E-2</v>
      </c>
      <c r="F101" s="179">
        <f>[1]NMVOC!V387</f>
        <v>5.5083920000000001E-2</v>
      </c>
      <c r="G101" s="179" t="str">
        <f>[1]SOx!V387</f>
        <v>NA</v>
      </c>
      <c r="H101" s="179">
        <f>[1]NH3!V387</f>
        <v>2.4076495896036461</v>
      </c>
      <c r="I101" s="179">
        <f>[1]pm2.5!V387</f>
        <v>0.16254874809672185</v>
      </c>
      <c r="J101" s="179">
        <f>[1]pm10!V387</f>
        <v>0.53545469961273084</v>
      </c>
      <c r="K101" s="179">
        <f>[1]PST!V387</f>
        <v>0.82377646094266277</v>
      </c>
      <c r="L101" s="179" t="str">
        <f>[1]BC!V387</f>
        <v>NA</v>
      </c>
      <c r="M101" s="179" t="str">
        <f>[1]CO!V387</f>
        <v>NA</v>
      </c>
      <c r="N101" s="179" t="str">
        <f>[1]piombo!V387</f>
        <v>NA</v>
      </c>
      <c r="O101" s="179" t="str">
        <f>[1]cadmio!V387</f>
        <v>NA</v>
      </c>
      <c r="P101" s="179" t="str">
        <f>[1]mercurio!V387</f>
        <v>NA</v>
      </c>
      <c r="Q101" s="179" t="str">
        <f>[1]arsenico!V387</f>
        <v>NA</v>
      </c>
      <c r="R101" s="179" t="str">
        <f>[1]cromo!V387</f>
        <v>NA</v>
      </c>
      <c r="S101" s="179" t="str">
        <f>[1]rame!V387</f>
        <v>NA</v>
      </c>
      <c r="T101" s="179" t="str">
        <f>[1]nichel!V387</f>
        <v>NA</v>
      </c>
      <c r="U101" s="179" t="str">
        <f>[1]selenio!V387</f>
        <v>NA</v>
      </c>
      <c r="V101" s="179" t="str">
        <f>[1]zinco!V387</f>
        <v>NA</v>
      </c>
      <c r="W101" s="179" t="str">
        <f>[1]Diossine!V387</f>
        <v>NA</v>
      </c>
      <c r="X101" s="179" t="s">
        <v>412</v>
      </c>
      <c r="Y101" s="179" t="s">
        <v>412</v>
      </c>
      <c r="Z101" s="179" t="s">
        <v>412</v>
      </c>
      <c r="AA101" s="179" t="s">
        <v>412</v>
      </c>
      <c r="AB101" s="179" t="str">
        <f>[1]PAH!V387</f>
        <v>NA</v>
      </c>
      <c r="AC101" s="179" t="str">
        <f>[1]HCB!V387</f>
        <v>NA</v>
      </c>
      <c r="AD101" s="179" t="str">
        <f>[1]PCB!V387</f>
        <v>NA</v>
      </c>
      <c r="AE101" s="160"/>
      <c r="AF101" s="159" t="s">
        <v>412</v>
      </c>
      <c r="AG101" s="159" t="s">
        <v>412</v>
      </c>
      <c r="AH101" s="159" t="s">
        <v>412</v>
      </c>
      <c r="AI101" s="159" t="s">
        <v>412</v>
      </c>
      <c r="AJ101" s="159" t="s">
        <v>412</v>
      </c>
      <c r="AK101" s="159">
        <f>'[1]dati attività'!N165</f>
        <v>11016.784</v>
      </c>
      <c r="AL101" s="140" t="s">
        <v>415</v>
      </c>
    </row>
    <row r="102" spans="1:38" s="10" customFormat="1" ht="24.75" customHeight="1" thickBot="1">
      <c r="A102" s="101" t="s">
        <v>126</v>
      </c>
      <c r="B102" s="101" t="s">
        <v>238</v>
      </c>
      <c r="C102" s="109" t="s">
        <v>282</v>
      </c>
      <c r="D102" s="139"/>
      <c r="E102" s="182">
        <f>[1]NOx!V388</f>
        <v>1.3733441066666668E-2</v>
      </c>
      <c r="F102" s="179">
        <f>[1]NMVOC!V388</f>
        <v>0.14451826199999998</v>
      </c>
      <c r="G102" s="179" t="str">
        <f>[1]SOx!V388</f>
        <v>NA</v>
      </c>
      <c r="H102" s="179">
        <f>[1]NH3!V388</f>
        <v>34.923112446504554</v>
      </c>
      <c r="I102" s="179">
        <f>[1]pm2.5!V388</f>
        <v>0.54719632993</v>
      </c>
      <c r="J102" s="179">
        <f>[1]pm10!V388</f>
        <v>3.3395099760000004</v>
      </c>
      <c r="K102" s="179">
        <f>[1]PST!V388</f>
        <v>5.1377076553846157</v>
      </c>
      <c r="L102" s="179" t="str">
        <f>[1]BC!V388</f>
        <v>NA</v>
      </c>
      <c r="M102" s="179" t="str">
        <f>[1]CO!V388</f>
        <v>NA</v>
      </c>
      <c r="N102" s="179" t="str">
        <f>[1]piombo!V388</f>
        <v>NA</v>
      </c>
      <c r="O102" s="179" t="str">
        <f>[1]cadmio!V388</f>
        <v>NA</v>
      </c>
      <c r="P102" s="179" t="str">
        <f>[1]mercurio!V388</f>
        <v>NA</v>
      </c>
      <c r="Q102" s="179" t="str">
        <f>[1]arsenico!V388</f>
        <v>NA</v>
      </c>
      <c r="R102" s="179" t="str">
        <f>[1]cromo!V388</f>
        <v>NA</v>
      </c>
      <c r="S102" s="179" t="str">
        <f>[1]rame!V388</f>
        <v>NA</v>
      </c>
      <c r="T102" s="179" t="str">
        <f>[1]nichel!V388</f>
        <v>NA</v>
      </c>
      <c r="U102" s="179" t="str">
        <f>[1]selenio!V388</f>
        <v>NA</v>
      </c>
      <c r="V102" s="179" t="str">
        <f>[1]zinco!V388</f>
        <v>NA</v>
      </c>
      <c r="W102" s="179" t="str">
        <f>[1]Diossine!V388</f>
        <v>NA</v>
      </c>
      <c r="X102" s="179" t="s">
        <v>412</v>
      </c>
      <c r="Y102" s="179" t="s">
        <v>412</v>
      </c>
      <c r="Z102" s="179" t="s">
        <v>412</v>
      </c>
      <c r="AA102" s="179" t="s">
        <v>412</v>
      </c>
      <c r="AB102" s="179" t="str">
        <f>[1]PAH!V388</f>
        <v>NA</v>
      </c>
      <c r="AC102" s="179" t="str">
        <f>[1]HCB!V388</f>
        <v>NA</v>
      </c>
      <c r="AD102" s="179" t="str">
        <f>[1]PCB!V388</f>
        <v>NA</v>
      </c>
      <c r="AE102" s="160"/>
      <c r="AF102" s="159" t="s">
        <v>412</v>
      </c>
      <c r="AG102" s="159" t="s">
        <v>412</v>
      </c>
      <c r="AH102" s="159" t="s">
        <v>412</v>
      </c>
      <c r="AI102" s="159" t="s">
        <v>412</v>
      </c>
      <c r="AJ102" s="159" t="s">
        <v>412</v>
      </c>
      <c r="AK102" s="159">
        <f>'[1]dati attività'!N166</f>
        <v>6881.8220000000001</v>
      </c>
      <c r="AL102" s="140" t="s">
        <v>415</v>
      </c>
    </row>
    <row r="103" spans="1:38" s="10" customFormat="1" ht="24.75" customHeight="1" thickBot="1">
      <c r="A103" s="101" t="s">
        <v>126</v>
      </c>
      <c r="B103" s="101" t="s">
        <v>236</v>
      </c>
      <c r="C103" s="109" t="s">
        <v>283</v>
      </c>
      <c r="D103" s="139"/>
      <c r="E103" s="183">
        <f>[1]NOx!V389</f>
        <v>1.3218380599999999E-2</v>
      </c>
      <c r="F103" s="179">
        <f>[1]NMVOC!V389</f>
        <v>1.2028860000000001E-2</v>
      </c>
      <c r="G103" s="179" t="str">
        <f>[1]SOx!V389</f>
        <v>NA</v>
      </c>
      <c r="H103" s="179">
        <f>[1]NH3!V389</f>
        <v>6.023162712983984</v>
      </c>
      <c r="I103" s="179">
        <f>[1]pm2.5!V389</f>
        <v>6.3725159422076808E-2</v>
      </c>
      <c r="J103" s="179">
        <f>[1]pm10!V389</f>
        <v>9.7297908501015579E-2</v>
      </c>
      <c r="K103" s="179">
        <f>[1]PST!V389</f>
        <v>0.14968909000156241</v>
      </c>
      <c r="L103" s="179" t="str">
        <f>[1]BC!V389</f>
        <v>NA</v>
      </c>
      <c r="M103" s="179" t="str">
        <f>[1]CO!V389</f>
        <v>NA</v>
      </c>
      <c r="N103" s="179" t="str">
        <f>[1]piombo!V389</f>
        <v>NA</v>
      </c>
      <c r="O103" s="179" t="str">
        <f>[1]cadmio!V389</f>
        <v>NA</v>
      </c>
      <c r="P103" s="179" t="str">
        <f>[1]mercurio!V389</f>
        <v>NA</v>
      </c>
      <c r="Q103" s="179" t="str">
        <f>[1]arsenico!V389</f>
        <v>NA</v>
      </c>
      <c r="R103" s="179" t="str">
        <f>[1]cromo!V389</f>
        <v>NA</v>
      </c>
      <c r="S103" s="179" t="str">
        <f>[1]rame!V389</f>
        <v>NA</v>
      </c>
      <c r="T103" s="179" t="str">
        <f>[1]nichel!V389</f>
        <v>NA</v>
      </c>
      <c r="U103" s="179" t="str">
        <f>[1]selenio!V389</f>
        <v>NA</v>
      </c>
      <c r="V103" s="179" t="str">
        <f>[1]zinco!V389</f>
        <v>NA</v>
      </c>
      <c r="W103" s="179" t="str">
        <f>[1]Diossine!V389</f>
        <v>NA</v>
      </c>
      <c r="X103" s="179" t="s">
        <v>412</v>
      </c>
      <c r="Y103" s="179" t="s">
        <v>412</v>
      </c>
      <c r="Z103" s="179" t="s">
        <v>412</v>
      </c>
      <c r="AA103" s="179" t="s">
        <v>412</v>
      </c>
      <c r="AB103" s="179" t="str">
        <f>[1]PAH!V389</f>
        <v>NA</v>
      </c>
      <c r="AC103" s="179" t="str">
        <f>[1]HCB!V389</f>
        <v>NA</v>
      </c>
      <c r="AD103" s="179" t="str">
        <f>[1]PCB!V389</f>
        <v>NA</v>
      </c>
      <c r="AE103" s="160"/>
      <c r="AF103" s="159" t="s">
        <v>412</v>
      </c>
      <c r="AG103" s="159" t="s">
        <v>412</v>
      </c>
      <c r="AH103" s="159" t="s">
        <v>412</v>
      </c>
      <c r="AI103" s="159" t="s">
        <v>412</v>
      </c>
      <c r="AJ103" s="159" t="s">
        <v>412</v>
      </c>
      <c r="AK103" s="159">
        <f>'[1]dati attività'!N167</f>
        <v>200.48099999999999</v>
      </c>
      <c r="AL103" s="140" t="s">
        <v>415</v>
      </c>
    </row>
    <row r="104" spans="1:38" s="10" customFormat="1" ht="24.75" customHeight="1" thickBot="1">
      <c r="A104" s="101" t="s">
        <v>126</v>
      </c>
      <c r="B104" s="101" t="s">
        <v>362</v>
      </c>
      <c r="C104" s="109" t="s">
        <v>284</v>
      </c>
      <c r="D104" s="139"/>
      <c r="E104" s="182">
        <f>[1]NOx!V390</f>
        <v>1.0712855666666667E-2</v>
      </c>
      <c r="F104" s="179">
        <f>[1]NMVOC!V390</f>
        <v>6.9866450000000005E-3</v>
      </c>
      <c r="G104" s="179" t="str">
        <f>[1]SOx!V390</f>
        <v>NA</v>
      </c>
      <c r="H104" s="179">
        <f>[1]NH3!V390</f>
        <v>0.30537755786001369</v>
      </c>
      <c r="I104" s="179">
        <f>[1]pm2.5!V390</f>
        <v>2.2257141189704836E-2</v>
      </c>
      <c r="J104" s="179">
        <f>[1]pm10!V390</f>
        <v>7.3317641566086514E-2</v>
      </c>
      <c r="K104" s="179">
        <f>[1]PST!V390</f>
        <v>0.11279637164013309</v>
      </c>
      <c r="L104" s="179" t="str">
        <f>[1]BC!V390</f>
        <v>NA</v>
      </c>
      <c r="M104" s="179" t="str">
        <f>[1]CO!V390</f>
        <v>NA</v>
      </c>
      <c r="N104" s="179" t="str">
        <f>[1]piombo!V390</f>
        <v>NA</v>
      </c>
      <c r="O104" s="179" t="str">
        <f>[1]cadmio!V390</f>
        <v>NA</v>
      </c>
      <c r="P104" s="179" t="str">
        <f>[1]mercurio!V390</f>
        <v>NA</v>
      </c>
      <c r="Q104" s="179" t="str">
        <f>[1]arsenico!V390</f>
        <v>NA</v>
      </c>
      <c r="R104" s="179" t="str">
        <f>[1]cromo!V390</f>
        <v>NA</v>
      </c>
      <c r="S104" s="179" t="str">
        <f>[1]rame!V390</f>
        <v>NA</v>
      </c>
      <c r="T104" s="179" t="str">
        <f>[1]nichel!V390</f>
        <v>NA</v>
      </c>
      <c r="U104" s="179" t="str">
        <f>[1]selenio!V390</f>
        <v>NA</v>
      </c>
      <c r="V104" s="179" t="str">
        <f>[1]zinco!V390</f>
        <v>NA</v>
      </c>
      <c r="W104" s="179" t="str">
        <f>[1]Diossine!V390</f>
        <v>NA</v>
      </c>
      <c r="X104" s="179" t="s">
        <v>412</v>
      </c>
      <c r="Y104" s="179" t="s">
        <v>412</v>
      </c>
      <c r="Z104" s="179" t="s">
        <v>412</v>
      </c>
      <c r="AA104" s="179" t="s">
        <v>412</v>
      </c>
      <c r="AB104" s="179" t="str">
        <f>[1]PAH!V390</f>
        <v>NA</v>
      </c>
      <c r="AC104" s="179" t="str">
        <f>[1]HCB!V390</f>
        <v>NA</v>
      </c>
      <c r="AD104" s="179" t="str">
        <f>[1]PCB!V390</f>
        <v>NA</v>
      </c>
      <c r="AE104" s="160"/>
      <c r="AF104" s="159" t="s">
        <v>412</v>
      </c>
      <c r="AG104" s="159" t="s">
        <v>412</v>
      </c>
      <c r="AH104" s="159" t="s">
        <v>412</v>
      </c>
      <c r="AI104" s="159" t="s">
        <v>412</v>
      </c>
      <c r="AJ104" s="159" t="s">
        <v>412</v>
      </c>
      <c r="AK104" s="159">
        <f>'[1]dati attività'!N168</f>
        <v>1397.329</v>
      </c>
      <c r="AL104" s="140" t="s">
        <v>415</v>
      </c>
    </row>
    <row r="105" spans="1:38" s="10" customFormat="1" ht="24.75" customHeight="1" thickBot="1">
      <c r="A105" s="101" t="s">
        <v>126</v>
      </c>
      <c r="B105" s="101" t="s">
        <v>363</v>
      </c>
      <c r="C105" s="109" t="s">
        <v>285</v>
      </c>
      <c r="D105" s="139"/>
      <c r="E105" s="182">
        <f>[1]NOx!V391</f>
        <v>5.7849600000000001E-2</v>
      </c>
      <c r="F105" s="179">
        <f>[1]NMVOC!V391</f>
        <v>8.9280000000000002E-3</v>
      </c>
      <c r="G105" s="179" t="str">
        <f>[1]SOx!V391</f>
        <v>NA</v>
      </c>
      <c r="H105" s="179">
        <f>[1]NH3!V391</f>
        <v>0.9324534500245768</v>
      </c>
      <c r="I105" s="179">
        <f>[1]pm2.5!V391</f>
        <v>4.4352000000000003E-2</v>
      </c>
      <c r="J105" s="179">
        <f>[1]pm10!V391</f>
        <v>6.9695999999999994E-2</v>
      </c>
      <c r="K105" s="179">
        <f>[1]PST!V391</f>
        <v>0.10722461538461538</v>
      </c>
      <c r="L105" s="179" t="str">
        <f>[1]BC!V391</f>
        <v>NA</v>
      </c>
      <c r="M105" s="179" t="str">
        <f>[1]CO!V391</f>
        <v>NA</v>
      </c>
      <c r="N105" s="179" t="str">
        <f>[1]piombo!V391</f>
        <v>NA</v>
      </c>
      <c r="O105" s="179" t="str">
        <f>[1]cadmio!V391</f>
        <v>NA</v>
      </c>
      <c r="P105" s="179" t="str">
        <f>[1]mercurio!V391</f>
        <v>NA</v>
      </c>
      <c r="Q105" s="179" t="str">
        <f>[1]arsenico!V391</f>
        <v>NA</v>
      </c>
      <c r="R105" s="179" t="str">
        <f>[1]cromo!V391</f>
        <v>NA</v>
      </c>
      <c r="S105" s="179" t="str">
        <f>[1]rame!V391</f>
        <v>NA</v>
      </c>
      <c r="T105" s="179" t="str">
        <f>[1]nichel!V391</f>
        <v>NA</v>
      </c>
      <c r="U105" s="179" t="str">
        <f>[1]selenio!V391</f>
        <v>NA</v>
      </c>
      <c r="V105" s="179" t="str">
        <f>[1]zinco!V391</f>
        <v>NA</v>
      </c>
      <c r="W105" s="179" t="str">
        <f>[1]Diossine!V391</f>
        <v>NA</v>
      </c>
      <c r="X105" s="179" t="s">
        <v>412</v>
      </c>
      <c r="Y105" s="179" t="s">
        <v>412</v>
      </c>
      <c r="Z105" s="179" t="s">
        <v>412</v>
      </c>
      <c r="AA105" s="179" t="s">
        <v>412</v>
      </c>
      <c r="AB105" s="179" t="str">
        <f>[1]PAH!V391</f>
        <v>NA</v>
      </c>
      <c r="AC105" s="179" t="str">
        <f>[1]HCB!V391</f>
        <v>NA</v>
      </c>
      <c r="AD105" s="179" t="str">
        <f>[1]PCB!V391</f>
        <v>NA</v>
      </c>
      <c r="AE105" s="160"/>
      <c r="AF105" s="159" t="s">
        <v>412</v>
      </c>
      <c r="AG105" s="159" t="s">
        <v>412</v>
      </c>
      <c r="AH105" s="159" t="s">
        <v>412</v>
      </c>
      <c r="AI105" s="159" t="s">
        <v>412</v>
      </c>
      <c r="AJ105" s="159" t="s">
        <v>412</v>
      </c>
      <c r="AK105" s="159">
        <f>'[1]dati attività'!N169</f>
        <v>288</v>
      </c>
      <c r="AL105" s="140" t="s">
        <v>415</v>
      </c>
    </row>
    <row r="106" spans="1:38" s="10" customFormat="1" ht="24.75" customHeight="1" thickBot="1">
      <c r="A106" s="101" t="s">
        <v>126</v>
      </c>
      <c r="B106" s="101" t="s">
        <v>257</v>
      </c>
      <c r="C106" s="109" t="s">
        <v>286</v>
      </c>
      <c r="D106" s="139"/>
      <c r="E106" s="182">
        <f>[1]NOx!V392</f>
        <v>6.6286000000000001E-3</v>
      </c>
      <c r="F106" s="179">
        <f>[1]NMVOC!V392</f>
        <v>1.0229999999999998E-3</v>
      </c>
      <c r="G106" s="179" t="str">
        <f>[1]SOx!V392</f>
        <v>NA</v>
      </c>
      <c r="H106" s="179">
        <f>[1]NH3!V392</f>
        <v>0.10684362448198276</v>
      </c>
      <c r="I106" s="179">
        <f>[1]pm2.5!V392</f>
        <v>2.8285714285714281E-3</v>
      </c>
      <c r="J106" s="179">
        <f>[1]pm10!V392</f>
        <v>4.5257142857142857E-3</v>
      </c>
      <c r="K106" s="179">
        <f>[1]PST!V392</f>
        <v>6.9626373626373627E-3</v>
      </c>
      <c r="L106" s="179" t="str">
        <f>[1]BC!V392</f>
        <v>NA</v>
      </c>
      <c r="M106" s="179" t="str">
        <f>[1]CO!V392</f>
        <v>NA</v>
      </c>
      <c r="N106" s="179" t="str">
        <f>[1]piombo!V392</f>
        <v>NA</v>
      </c>
      <c r="O106" s="179" t="str">
        <f>[1]cadmio!V392</f>
        <v>NA</v>
      </c>
      <c r="P106" s="179" t="str">
        <f>[1]mercurio!V392</f>
        <v>NA</v>
      </c>
      <c r="Q106" s="179" t="str">
        <f>[1]arsenico!V392</f>
        <v>NA</v>
      </c>
      <c r="R106" s="179" t="str">
        <f>[1]cromo!V392</f>
        <v>NA</v>
      </c>
      <c r="S106" s="179" t="str">
        <f>[1]rame!V392</f>
        <v>NA</v>
      </c>
      <c r="T106" s="179" t="str">
        <f>[1]nichel!V392</f>
        <v>NA</v>
      </c>
      <c r="U106" s="179" t="str">
        <f>[1]selenio!V392</f>
        <v>NA</v>
      </c>
      <c r="V106" s="179" t="str">
        <f>[1]zinco!V392</f>
        <v>NA</v>
      </c>
      <c r="W106" s="179" t="str">
        <f>[1]Diossine!V392</f>
        <v>NA</v>
      </c>
      <c r="X106" s="179" t="s">
        <v>412</v>
      </c>
      <c r="Y106" s="179" t="s">
        <v>412</v>
      </c>
      <c r="Z106" s="179" t="s">
        <v>412</v>
      </c>
      <c r="AA106" s="179" t="s">
        <v>412</v>
      </c>
      <c r="AB106" s="179" t="str">
        <f>[1]PAH!V392</f>
        <v>NA</v>
      </c>
      <c r="AC106" s="179" t="str">
        <f>[1]HCB!V392</f>
        <v>NA</v>
      </c>
      <c r="AD106" s="179" t="str">
        <f>[1]PCB!V392</f>
        <v>NA</v>
      </c>
      <c r="AE106" s="160"/>
      <c r="AF106" s="159" t="s">
        <v>412</v>
      </c>
      <c r="AG106" s="159" t="s">
        <v>412</v>
      </c>
      <c r="AH106" s="159" t="s">
        <v>412</v>
      </c>
      <c r="AI106" s="159" t="s">
        <v>412</v>
      </c>
      <c r="AJ106" s="159" t="s">
        <v>412</v>
      </c>
      <c r="AK106" s="159">
        <f>'[1]dati attività'!N170</f>
        <v>33</v>
      </c>
      <c r="AL106" s="140" t="s">
        <v>415</v>
      </c>
    </row>
    <row r="107" spans="1:38" s="10" customFormat="1" ht="24.75" customHeight="1" thickBot="1">
      <c r="A107" s="96" t="s">
        <v>126</v>
      </c>
      <c r="B107" s="101" t="s">
        <v>364</v>
      </c>
      <c r="C107" s="97" t="s">
        <v>341</v>
      </c>
      <c r="D107" s="139"/>
      <c r="E107" s="182">
        <f>[1]NOx!V393</f>
        <v>0.12127043188023166</v>
      </c>
      <c r="F107" s="179" t="str">
        <f>[1]NMVOC!V393</f>
        <v>NA</v>
      </c>
      <c r="G107" s="179" t="str">
        <f>[1]SOx!V393</f>
        <v>NA</v>
      </c>
      <c r="H107" s="179">
        <f>[1]NH3!V393</f>
        <v>11.765135748261049</v>
      </c>
      <c r="I107" s="179">
        <f>[1]pm2.5!V393</f>
        <v>0.12443620300609219</v>
      </c>
      <c r="J107" s="179">
        <f>[1]pm10!V393</f>
        <v>1.0073406910016984</v>
      </c>
      <c r="K107" s="179">
        <f>[1]PST!V393</f>
        <v>1.5497549092333822</v>
      </c>
      <c r="L107" s="179" t="str">
        <f>[1]BC!V393</f>
        <v>NA</v>
      </c>
      <c r="M107" s="179" t="str">
        <f>[1]CO!V393</f>
        <v>NA</v>
      </c>
      <c r="N107" s="179" t="str">
        <f>[1]piombo!V393</f>
        <v>NA</v>
      </c>
      <c r="O107" s="179" t="str">
        <f>[1]cadmio!V393</f>
        <v>NA</v>
      </c>
      <c r="P107" s="179" t="str">
        <f>[1]mercurio!V393</f>
        <v>NA</v>
      </c>
      <c r="Q107" s="179" t="str">
        <f>[1]arsenico!V393</f>
        <v>NA</v>
      </c>
      <c r="R107" s="179" t="str">
        <f>[1]cromo!V393</f>
        <v>NA</v>
      </c>
      <c r="S107" s="179" t="str">
        <f>[1]rame!V393</f>
        <v>NA</v>
      </c>
      <c r="T107" s="179" t="str">
        <f>[1]nichel!V393</f>
        <v>NA</v>
      </c>
      <c r="U107" s="179" t="str">
        <f>[1]selenio!V393</f>
        <v>NA</v>
      </c>
      <c r="V107" s="179" t="str">
        <f>[1]zinco!V393</f>
        <v>NA</v>
      </c>
      <c r="W107" s="179" t="str">
        <f>[1]Diossine!V393</f>
        <v>NA</v>
      </c>
      <c r="X107" s="179" t="s">
        <v>412</v>
      </c>
      <c r="Y107" s="179" t="s">
        <v>412</v>
      </c>
      <c r="Z107" s="179" t="s">
        <v>412</v>
      </c>
      <c r="AA107" s="179" t="s">
        <v>412</v>
      </c>
      <c r="AB107" s="179" t="str">
        <f>[1]PAH!V393</f>
        <v>NA</v>
      </c>
      <c r="AC107" s="179" t="str">
        <f>[1]HCB!V393</f>
        <v>NA</v>
      </c>
      <c r="AD107" s="179" t="str">
        <f>[1]PCB!V393</f>
        <v>NA</v>
      </c>
      <c r="AE107" s="160"/>
      <c r="AF107" s="159" t="s">
        <v>412</v>
      </c>
      <c r="AG107" s="159" t="s">
        <v>412</v>
      </c>
      <c r="AH107" s="159" t="s">
        <v>412</v>
      </c>
      <c r="AI107" s="159" t="s">
        <v>412</v>
      </c>
      <c r="AJ107" s="159" t="s">
        <v>412</v>
      </c>
      <c r="AK107" s="159">
        <f>'[1]dati attività'!N171</f>
        <v>51025.427158582759</v>
      </c>
      <c r="AL107" s="140" t="s">
        <v>415</v>
      </c>
    </row>
    <row r="108" spans="1:38" s="10" customFormat="1" ht="24.75" customHeight="1" thickBot="1">
      <c r="A108" s="96" t="s">
        <v>126</v>
      </c>
      <c r="B108" s="101" t="s">
        <v>365</v>
      </c>
      <c r="C108" s="97" t="s">
        <v>342</v>
      </c>
      <c r="D108" s="139"/>
      <c r="E108" s="182">
        <f>[1]NOx!V394</f>
        <v>0.15613003968989023</v>
      </c>
      <c r="F108" s="179" t="str">
        <f>[1]NMVOC!V394</f>
        <v>NA</v>
      </c>
      <c r="G108" s="179" t="str">
        <f>[1]SOx!V394</f>
        <v>NA</v>
      </c>
      <c r="H108" s="179">
        <f>[1]NH3!V394</f>
        <v>12.873455135921075</v>
      </c>
      <c r="I108" s="179">
        <f>[1]pm2.5!V394</f>
        <v>1.1078444555386993</v>
      </c>
      <c r="J108" s="179">
        <f>[1]pm10!V394</f>
        <v>8.4717517188253488</v>
      </c>
      <c r="K108" s="179">
        <f>[1]PST!V394</f>
        <v>13.033464182808229</v>
      </c>
      <c r="L108" s="179" t="str">
        <f>[1]BC!V394</f>
        <v>NA</v>
      </c>
      <c r="M108" s="179" t="str">
        <f>[1]CO!V394</f>
        <v>NA</v>
      </c>
      <c r="N108" s="179" t="str">
        <f>[1]piombo!V394</f>
        <v>NA</v>
      </c>
      <c r="O108" s="179" t="str">
        <f>[1]cadmio!V394</f>
        <v>NA</v>
      </c>
      <c r="P108" s="179" t="str">
        <f>[1]mercurio!V394</f>
        <v>NA</v>
      </c>
      <c r="Q108" s="179" t="str">
        <f>[1]arsenico!V394</f>
        <v>NA</v>
      </c>
      <c r="R108" s="179" t="str">
        <f>[1]cromo!V394</f>
        <v>NA</v>
      </c>
      <c r="S108" s="179" t="str">
        <f>[1]rame!V394</f>
        <v>NA</v>
      </c>
      <c r="T108" s="179" t="str">
        <f>[1]nichel!V394</f>
        <v>NA</v>
      </c>
      <c r="U108" s="179" t="str">
        <f>[1]selenio!V394</f>
        <v>NA</v>
      </c>
      <c r="V108" s="179" t="str">
        <f>[1]zinco!V394</f>
        <v>NA</v>
      </c>
      <c r="W108" s="179" t="str">
        <f>[1]Diossine!V394</f>
        <v>NA</v>
      </c>
      <c r="X108" s="179" t="s">
        <v>412</v>
      </c>
      <c r="Y108" s="179" t="s">
        <v>412</v>
      </c>
      <c r="Z108" s="179" t="s">
        <v>412</v>
      </c>
      <c r="AA108" s="179" t="s">
        <v>412</v>
      </c>
      <c r="AB108" s="179" t="str">
        <f>[1]PAH!V394</f>
        <v>NA</v>
      </c>
      <c r="AC108" s="179" t="str">
        <f>[1]HCB!V394</f>
        <v>NA</v>
      </c>
      <c r="AD108" s="179" t="str">
        <f>[1]PCB!V394</f>
        <v>NA</v>
      </c>
      <c r="AE108" s="160"/>
      <c r="AF108" s="159" t="s">
        <v>412</v>
      </c>
      <c r="AG108" s="159" t="s">
        <v>412</v>
      </c>
      <c r="AH108" s="159" t="s">
        <v>412</v>
      </c>
      <c r="AI108" s="159" t="s">
        <v>412</v>
      </c>
      <c r="AJ108" s="159" t="s">
        <v>412</v>
      </c>
      <c r="AK108" s="159">
        <f>'[1]dati attività'!N172</f>
        <v>101823.93892818929</v>
      </c>
      <c r="AL108" s="140" t="s">
        <v>415</v>
      </c>
    </row>
    <row r="109" spans="1:38" s="10" customFormat="1" ht="24.75" customHeight="1" thickBot="1">
      <c r="A109" s="96" t="s">
        <v>126</v>
      </c>
      <c r="B109" s="101" t="s">
        <v>366</v>
      </c>
      <c r="C109" s="97" t="s">
        <v>324</v>
      </c>
      <c r="D109" s="139"/>
      <c r="E109" s="182" t="str">
        <f>[1]NOx!V395</f>
        <v>IE</v>
      </c>
      <c r="F109" s="179" t="str">
        <f>[1]NMVOC!V395</f>
        <v>NA</v>
      </c>
      <c r="G109" s="179" t="str">
        <f>[1]SOx!V395</f>
        <v>NA</v>
      </c>
      <c r="H109" s="179" t="str">
        <f>[1]NH3!V395</f>
        <v>IE</v>
      </c>
      <c r="I109" s="179" t="str">
        <f>[1]pm2.5!V395</f>
        <v>IE</v>
      </c>
      <c r="J109" s="179" t="str">
        <f>[1]pm10!V395</f>
        <v>IE</v>
      </c>
      <c r="K109" s="179" t="str">
        <f>[1]PST!V395</f>
        <v>IE</v>
      </c>
      <c r="L109" s="179" t="str">
        <f>[1]BC!V395</f>
        <v>NA</v>
      </c>
      <c r="M109" s="179" t="str">
        <f>[1]CO!V395</f>
        <v>NA</v>
      </c>
      <c r="N109" s="179" t="str">
        <f>[1]piombo!V395</f>
        <v>NA</v>
      </c>
      <c r="O109" s="179" t="str">
        <f>[1]cadmio!V395</f>
        <v>NA</v>
      </c>
      <c r="P109" s="179" t="str">
        <f>[1]mercurio!V395</f>
        <v>NA</v>
      </c>
      <c r="Q109" s="179" t="str">
        <f>[1]arsenico!V395</f>
        <v>NA</v>
      </c>
      <c r="R109" s="179" t="str">
        <f>[1]cromo!V395</f>
        <v>NA</v>
      </c>
      <c r="S109" s="179" t="str">
        <f>[1]rame!V395</f>
        <v>NA</v>
      </c>
      <c r="T109" s="179" t="str">
        <f>[1]nichel!V395</f>
        <v>NA</v>
      </c>
      <c r="U109" s="179" t="str">
        <f>[1]selenio!V395</f>
        <v>NA</v>
      </c>
      <c r="V109" s="179" t="str">
        <f>[1]zinco!V395</f>
        <v>NA</v>
      </c>
      <c r="W109" s="179" t="str">
        <f>[1]Diossine!V395</f>
        <v>NA</v>
      </c>
      <c r="X109" s="179" t="s">
        <v>412</v>
      </c>
      <c r="Y109" s="179" t="s">
        <v>412</v>
      </c>
      <c r="Z109" s="179" t="s">
        <v>412</v>
      </c>
      <c r="AA109" s="179" t="s">
        <v>412</v>
      </c>
      <c r="AB109" s="179" t="str">
        <f>[1]PAH!V395</f>
        <v>NA</v>
      </c>
      <c r="AC109" s="179" t="str">
        <f>[1]HCB!V395</f>
        <v>NA</v>
      </c>
      <c r="AD109" s="179" t="str">
        <f>[1]PCB!V395</f>
        <v>NA</v>
      </c>
      <c r="AE109" s="160"/>
      <c r="AF109" s="159" t="s">
        <v>412</v>
      </c>
      <c r="AG109" s="159" t="s">
        <v>412</v>
      </c>
      <c r="AH109" s="159" t="s">
        <v>412</v>
      </c>
      <c r="AI109" s="159" t="s">
        <v>412</v>
      </c>
      <c r="AJ109" s="159" t="s">
        <v>412</v>
      </c>
      <c r="AK109" s="191" t="str">
        <f>'[1]dati attività'!N173</f>
        <v>IE</v>
      </c>
      <c r="AL109" s="140" t="s">
        <v>415</v>
      </c>
    </row>
    <row r="110" spans="1:38" s="10" customFormat="1" ht="24.75" customHeight="1" thickBot="1">
      <c r="A110" s="96" t="s">
        <v>126</v>
      </c>
      <c r="B110" s="101" t="s">
        <v>367</v>
      </c>
      <c r="C110" s="98" t="s">
        <v>325</v>
      </c>
      <c r="D110" s="139"/>
      <c r="E110" s="182">
        <f>[1]NOx!V396</f>
        <v>0.33521499866312748</v>
      </c>
      <c r="F110" s="179" t="str">
        <f>[1]NMVOC!V396</f>
        <v>NA</v>
      </c>
      <c r="G110" s="179" t="str">
        <f>[1]SOx!V396</f>
        <v>NA</v>
      </c>
      <c r="H110" s="179">
        <f>[1]NH3!V396</f>
        <v>12.668159984415936</v>
      </c>
      <c r="I110" s="179">
        <f>[1]pm2.5!V396</f>
        <v>0.4243770443433455</v>
      </c>
      <c r="J110" s="179">
        <f>[1]pm10!V396</f>
        <v>2.3340737438883998</v>
      </c>
      <c r="K110" s="179">
        <f>[1]PST!V396</f>
        <v>3.5908826829052303</v>
      </c>
      <c r="L110" s="179" t="str">
        <f>[1]BC!V396</f>
        <v>NA</v>
      </c>
      <c r="M110" s="179" t="str">
        <f>[1]CO!V396</f>
        <v>NA</v>
      </c>
      <c r="N110" s="179" t="str">
        <f>[1]piombo!V396</f>
        <v>NA</v>
      </c>
      <c r="O110" s="179" t="str">
        <f>[1]cadmio!V396</f>
        <v>NA</v>
      </c>
      <c r="P110" s="179" t="str">
        <f>[1]mercurio!V396</f>
        <v>NA</v>
      </c>
      <c r="Q110" s="179" t="str">
        <f>[1]arsenico!V396</f>
        <v>NA</v>
      </c>
      <c r="R110" s="179" t="str">
        <f>[1]cromo!V396</f>
        <v>NA</v>
      </c>
      <c r="S110" s="179" t="str">
        <f>[1]rame!V396</f>
        <v>NA</v>
      </c>
      <c r="T110" s="179" t="str">
        <f>[1]nichel!V396</f>
        <v>NA</v>
      </c>
      <c r="U110" s="179" t="str">
        <f>[1]selenio!V396</f>
        <v>NA</v>
      </c>
      <c r="V110" s="179" t="str">
        <f>[1]zinco!V396</f>
        <v>NA</v>
      </c>
      <c r="W110" s="179" t="str">
        <f>[1]Diossine!V396</f>
        <v>NA</v>
      </c>
      <c r="X110" s="179" t="s">
        <v>412</v>
      </c>
      <c r="Y110" s="179" t="s">
        <v>412</v>
      </c>
      <c r="Z110" s="179" t="s">
        <v>412</v>
      </c>
      <c r="AA110" s="179" t="s">
        <v>412</v>
      </c>
      <c r="AB110" s="179" t="str">
        <f>[1]PAH!V396</f>
        <v>NA</v>
      </c>
      <c r="AC110" s="179" t="str">
        <f>[1]HCB!V396</f>
        <v>NA</v>
      </c>
      <c r="AD110" s="179" t="str">
        <f>[1]PCB!V396</f>
        <v>NA</v>
      </c>
      <c r="AE110" s="160"/>
      <c r="AF110" s="159" t="s">
        <v>412</v>
      </c>
      <c r="AG110" s="159" t="s">
        <v>412</v>
      </c>
      <c r="AH110" s="159" t="s">
        <v>412</v>
      </c>
      <c r="AI110" s="159" t="s">
        <v>412</v>
      </c>
      <c r="AJ110" s="159" t="s">
        <v>412</v>
      </c>
      <c r="AK110" s="159">
        <f>'[1]dati attività'!N174</f>
        <v>43723.695477799229</v>
      </c>
      <c r="AL110" s="140" t="s">
        <v>415</v>
      </c>
    </row>
    <row r="111" spans="1:38" s="10" customFormat="1" ht="24.75" customHeight="1" thickBot="1">
      <c r="A111" s="101" t="s">
        <v>126</v>
      </c>
      <c r="B111" s="101" t="s">
        <v>368</v>
      </c>
      <c r="C111" s="109" t="s">
        <v>287</v>
      </c>
      <c r="D111" s="139"/>
      <c r="E111" s="182">
        <f>[1]NOx!V397</f>
        <v>5.5938460293412208E-3</v>
      </c>
      <c r="F111" s="179" t="str">
        <f>[1]NMVOC!V397</f>
        <v>NA</v>
      </c>
      <c r="G111" s="179" t="str">
        <f>[1]SOx!V397</f>
        <v>NA</v>
      </c>
      <c r="H111" s="179">
        <f>[1]NH3!V397</f>
        <v>8.8461281692136637</v>
      </c>
      <c r="I111" s="179">
        <f>[1]pm2.5!V397</f>
        <v>3.582857142857142E-4</v>
      </c>
      <c r="J111" s="179">
        <f>[1]pm10!V397</f>
        <v>1.1744117647058823E-2</v>
      </c>
      <c r="K111" s="179">
        <f>[1]PST!V397</f>
        <v>1.806787330316742E-2</v>
      </c>
      <c r="L111" s="179" t="str">
        <f>[1]BC!V397</f>
        <v>NA</v>
      </c>
      <c r="M111" s="179" t="str">
        <f>[1]CO!V397</f>
        <v>NA</v>
      </c>
      <c r="N111" s="179" t="str">
        <f>[1]piombo!V397</f>
        <v>NA</v>
      </c>
      <c r="O111" s="179" t="str">
        <f>[1]cadmio!V397</f>
        <v>NA</v>
      </c>
      <c r="P111" s="179" t="str">
        <f>[1]mercurio!V397</f>
        <v>NA</v>
      </c>
      <c r="Q111" s="179" t="str">
        <f>[1]arsenico!V397</f>
        <v>NA</v>
      </c>
      <c r="R111" s="179" t="str">
        <f>[1]cromo!V397</f>
        <v>NA</v>
      </c>
      <c r="S111" s="179" t="str">
        <f>[1]rame!V397</f>
        <v>NA</v>
      </c>
      <c r="T111" s="179" t="str">
        <f>[1]nichel!V397</f>
        <v>NA</v>
      </c>
      <c r="U111" s="179" t="str">
        <f>[1]selenio!V397</f>
        <v>NA</v>
      </c>
      <c r="V111" s="179" t="str">
        <f>[1]zinco!V397</f>
        <v>NA</v>
      </c>
      <c r="W111" s="179" t="str">
        <f>[1]Diossine!V397</f>
        <v>NA</v>
      </c>
      <c r="X111" s="179" t="s">
        <v>412</v>
      </c>
      <c r="Y111" s="179" t="s">
        <v>412</v>
      </c>
      <c r="Z111" s="179" t="s">
        <v>412</v>
      </c>
      <c r="AA111" s="179" t="s">
        <v>412</v>
      </c>
      <c r="AB111" s="179" t="str">
        <f>[1]PAH!V397</f>
        <v>NA</v>
      </c>
      <c r="AC111" s="179" t="str">
        <f>[1]HCB!V397</f>
        <v>NA</v>
      </c>
      <c r="AD111" s="179" t="str">
        <f>[1]PCB!V397</f>
        <v>NA</v>
      </c>
      <c r="AE111" s="160"/>
      <c r="AF111" s="159" t="s">
        <v>412</v>
      </c>
      <c r="AG111" s="159" t="s">
        <v>412</v>
      </c>
      <c r="AH111" s="159" t="s">
        <v>412</v>
      </c>
      <c r="AI111" s="159" t="s">
        <v>412</v>
      </c>
      <c r="AJ111" s="159" t="s">
        <v>412</v>
      </c>
      <c r="AK111" s="159">
        <f>'[1]dati attività'!N175</f>
        <v>18240.802269590935</v>
      </c>
      <c r="AL111" s="140" t="s">
        <v>415</v>
      </c>
    </row>
    <row r="112" spans="1:38" s="10" customFormat="1" ht="24.75" customHeight="1" thickBot="1">
      <c r="A112" s="101" t="s">
        <v>136</v>
      </c>
      <c r="B112" s="101" t="s">
        <v>305</v>
      </c>
      <c r="C112" s="109" t="s">
        <v>306</v>
      </c>
      <c r="D112" s="94"/>
      <c r="E112" s="179">
        <f>[1]NOx!V398</f>
        <v>18.129595769783649</v>
      </c>
      <c r="F112" s="179" t="str">
        <f>[1]NMVOC!V398</f>
        <v>NA</v>
      </c>
      <c r="G112" s="179" t="str">
        <f>[1]SOx!V398</f>
        <v>NA</v>
      </c>
      <c r="H112" s="179">
        <f>[1]NH3!V398</f>
        <v>80.532539557617241</v>
      </c>
      <c r="I112" s="179" t="str">
        <f>[1]pm2.5!V398</f>
        <v>NA</v>
      </c>
      <c r="J112" s="179" t="str">
        <f>[1]pm10!V398</f>
        <v>NA</v>
      </c>
      <c r="K112" s="179" t="str">
        <f>[1]PST!V398</f>
        <v>NA</v>
      </c>
      <c r="L112" s="179" t="str">
        <f>[1]BC!V398</f>
        <v>NA</v>
      </c>
      <c r="M112" s="179" t="str">
        <f>[1]CO!V398</f>
        <v>NA</v>
      </c>
      <c r="N112" s="179" t="str">
        <f>[1]piombo!V398</f>
        <v>NA</v>
      </c>
      <c r="O112" s="179" t="str">
        <f>[1]cadmio!V398</f>
        <v>NA</v>
      </c>
      <c r="P112" s="179" t="str">
        <f>[1]mercurio!V398</f>
        <v>NA</v>
      </c>
      <c r="Q112" s="179" t="str">
        <f>[1]arsenico!V398</f>
        <v>NA</v>
      </c>
      <c r="R112" s="179" t="str">
        <f>[1]cromo!V398</f>
        <v>NA</v>
      </c>
      <c r="S112" s="179" t="str">
        <f>[1]rame!V398</f>
        <v>NA</v>
      </c>
      <c r="T112" s="179" t="str">
        <f>[1]nichel!V398</f>
        <v>NA</v>
      </c>
      <c r="U112" s="179" t="str">
        <f>[1]selenio!V398</f>
        <v>NA</v>
      </c>
      <c r="V112" s="179" t="str">
        <f>[1]zinco!V398</f>
        <v>NA</v>
      </c>
      <c r="W112" s="179" t="str">
        <f>[1]Diossine!V398</f>
        <v>NA</v>
      </c>
      <c r="X112" s="179" t="s">
        <v>412</v>
      </c>
      <c r="Y112" s="179" t="s">
        <v>412</v>
      </c>
      <c r="Z112" s="179" t="s">
        <v>412</v>
      </c>
      <c r="AA112" s="179" t="s">
        <v>412</v>
      </c>
      <c r="AB112" s="179" t="str">
        <f>[1]PAH!V398</f>
        <v>NA</v>
      </c>
      <c r="AC112" s="179" t="str">
        <f>[1]HCB!V398</f>
        <v>NA</v>
      </c>
      <c r="AD112" s="179" t="str">
        <f>[1]PCB!V398</f>
        <v>NA</v>
      </c>
      <c r="AE112" s="160"/>
      <c r="AF112" s="159" t="s">
        <v>412</v>
      </c>
      <c r="AG112" s="159" t="s">
        <v>412</v>
      </c>
      <c r="AH112" s="159" t="s">
        <v>412</v>
      </c>
      <c r="AI112" s="159" t="s">
        <v>412</v>
      </c>
      <c r="AJ112" s="159" t="s">
        <v>412</v>
      </c>
      <c r="AK112" s="159">
        <f>'[1]dati attività'!N176</f>
        <v>788243294.33841968</v>
      </c>
      <c r="AL112" s="140" t="s">
        <v>424</v>
      </c>
    </row>
    <row r="113" spans="1:38" s="10" customFormat="1" ht="24.75" customHeight="1" thickBot="1">
      <c r="A113" s="101" t="s">
        <v>136</v>
      </c>
      <c r="B113" s="88" t="s">
        <v>254</v>
      </c>
      <c r="C113" s="111" t="s">
        <v>143</v>
      </c>
      <c r="D113" s="94"/>
      <c r="E113" s="179">
        <f>[1]NOx!V399</f>
        <v>1.2492691811704568</v>
      </c>
      <c r="F113" s="179" t="str">
        <f>[1]NMVOC!V399</f>
        <v>NA</v>
      </c>
      <c r="G113" s="179" t="str">
        <f>[1]SOx!V399</f>
        <v>NA</v>
      </c>
      <c r="H113" s="179">
        <f>[1]NH3!V399</f>
        <v>87.811756149430479</v>
      </c>
      <c r="I113" s="179" t="str">
        <f>[1]pm2.5!V399</f>
        <v>NA</v>
      </c>
      <c r="J113" s="179" t="str">
        <f>[1]pm10!V399</f>
        <v>NA</v>
      </c>
      <c r="K113" s="179" t="str">
        <f>[1]PST!V399</f>
        <v>NA</v>
      </c>
      <c r="L113" s="179" t="str">
        <f>[1]BC!V399</f>
        <v>NA</v>
      </c>
      <c r="M113" s="179" t="str">
        <f>[1]CO!V399</f>
        <v>NA</v>
      </c>
      <c r="N113" s="179" t="str">
        <f>[1]piombo!V399</f>
        <v>NA</v>
      </c>
      <c r="O113" s="179" t="str">
        <f>[1]cadmio!V399</f>
        <v>NA</v>
      </c>
      <c r="P113" s="179" t="str">
        <f>[1]mercurio!V399</f>
        <v>NA</v>
      </c>
      <c r="Q113" s="179" t="str">
        <f>[1]arsenico!V399</f>
        <v>NA</v>
      </c>
      <c r="R113" s="179" t="str">
        <f>[1]cromo!V399</f>
        <v>NA</v>
      </c>
      <c r="S113" s="179" t="str">
        <f>[1]rame!V399</f>
        <v>NA</v>
      </c>
      <c r="T113" s="179" t="str">
        <f>[1]nichel!V399</f>
        <v>NA</v>
      </c>
      <c r="U113" s="179" t="str">
        <f>[1]selenio!V399</f>
        <v>NA</v>
      </c>
      <c r="V113" s="179" t="str">
        <f>[1]zinco!V399</f>
        <v>NA</v>
      </c>
      <c r="W113" s="179" t="str">
        <f>[1]Diossine!V399</f>
        <v>NA</v>
      </c>
      <c r="X113" s="179" t="s">
        <v>412</v>
      </c>
      <c r="Y113" s="179" t="s">
        <v>412</v>
      </c>
      <c r="Z113" s="179" t="s">
        <v>412</v>
      </c>
      <c r="AA113" s="179" t="s">
        <v>412</v>
      </c>
      <c r="AB113" s="179" t="str">
        <f>[1]PAH!V399</f>
        <v>NA</v>
      </c>
      <c r="AC113" s="179" t="str">
        <f>[1]HCB!V399</f>
        <v>NA</v>
      </c>
      <c r="AD113" s="179" t="str">
        <f>[1]PCB!V399</f>
        <v>NA</v>
      </c>
      <c r="AE113" s="160"/>
      <c r="AF113" s="159" t="s">
        <v>412</v>
      </c>
      <c r="AG113" s="159" t="s">
        <v>412</v>
      </c>
      <c r="AH113" s="159" t="s">
        <v>412</v>
      </c>
      <c r="AI113" s="159" t="s">
        <v>412</v>
      </c>
      <c r="AJ113" s="159" t="s">
        <v>412</v>
      </c>
      <c r="AK113" s="159">
        <f>'[1]dati attività'!N177</f>
        <v>543160513.55237246</v>
      </c>
      <c r="AL113" s="140" t="s">
        <v>437</v>
      </c>
    </row>
    <row r="114" spans="1:38" s="10" customFormat="1" ht="24.75" customHeight="1" thickBot="1">
      <c r="A114" s="101" t="s">
        <v>136</v>
      </c>
      <c r="B114" s="88" t="s">
        <v>255</v>
      </c>
      <c r="C114" s="111" t="s">
        <v>144</v>
      </c>
      <c r="D114" s="94"/>
      <c r="E114" s="179">
        <f>[1]NOx!V400</f>
        <v>1.459446251098951</v>
      </c>
      <c r="F114" s="179" t="str">
        <f>[1]NMVOC!V400</f>
        <v>NA</v>
      </c>
      <c r="G114" s="179" t="str">
        <f>[1]SOx!V400</f>
        <v>NA</v>
      </c>
      <c r="H114" s="179">
        <f>[1]NH3!V400</f>
        <v>2.1574422842332321</v>
      </c>
      <c r="I114" s="179" t="str">
        <f>[1]pm2.5!V400</f>
        <v>NA</v>
      </c>
      <c r="J114" s="179" t="str">
        <f>[1]pm10!V400</f>
        <v>NA</v>
      </c>
      <c r="K114" s="179" t="str">
        <f>[1]PST!V400</f>
        <v>NA</v>
      </c>
      <c r="L114" s="179" t="str">
        <f>[1]BC!V400</f>
        <v>NA</v>
      </c>
      <c r="M114" s="179" t="str">
        <f>[1]CO!V400</f>
        <v>NA</v>
      </c>
      <c r="N114" s="179" t="str">
        <f>[1]piombo!V400</f>
        <v>NA</v>
      </c>
      <c r="O114" s="179" t="str">
        <f>[1]cadmio!V400</f>
        <v>NA</v>
      </c>
      <c r="P114" s="179" t="str">
        <f>[1]mercurio!V400</f>
        <v>NA</v>
      </c>
      <c r="Q114" s="179" t="str">
        <f>[1]arsenico!V400</f>
        <v>NA</v>
      </c>
      <c r="R114" s="179" t="str">
        <f>[1]cromo!V400</f>
        <v>NA</v>
      </c>
      <c r="S114" s="179" t="str">
        <f>[1]rame!V400</f>
        <v>NA</v>
      </c>
      <c r="T114" s="179" t="str">
        <f>[1]nichel!V400</f>
        <v>NA</v>
      </c>
      <c r="U114" s="179" t="str">
        <f>[1]selenio!V400</f>
        <v>NA</v>
      </c>
      <c r="V114" s="179" t="str">
        <f>[1]zinco!V400</f>
        <v>NA</v>
      </c>
      <c r="W114" s="179" t="str">
        <f>[1]Diossine!V400</f>
        <v>NA</v>
      </c>
      <c r="X114" s="179" t="s">
        <v>412</v>
      </c>
      <c r="Y114" s="179" t="s">
        <v>412</v>
      </c>
      <c r="Z114" s="179" t="s">
        <v>412</v>
      </c>
      <c r="AA114" s="179" t="s">
        <v>412</v>
      </c>
      <c r="AB114" s="179" t="str">
        <f>[1]PAH!V400</f>
        <v>NA</v>
      </c>
      <c r="AC114" s="179" t="str">
        <f>[1]HCB!V400</f>
        <v>NA</v>
      </c>
      <c r="AD114" s="179" t="str">
        <f>[1]PCB!V400</f>
        <v>NA</v>
      </c>
      <c r="AE114" s="160"/>
      <c r="AF114" s="159" t="s">
        <v>412</v>
      </c>
      <c r="AG114" s="159" t="s">
        <v>412</v>
      </c>
      <c r="AH114" s="159" t="s">
        <v>412</v>
      </c>
      <c r="AI114" s="159" t="s">
        <v>412</v>
      </c>
      <c r="AJ114" s="159" t="s">
        <v>412</v>
      </c>
      <c r="AK114" s="159">
        <f>'[1]dati attività'!N178</f>
        <v>11104482.345318107</v>
      </c>
      <c r="AL114" s="140" t="s">
        <v>437</v>
      </c>
    </row>
    <row r="115" spans="1:38" s="10" customFormat="1" ht="24.75" customHeight="1" thickBot="1">
      <c r="A115" s="101" t="s">
        <v>136</v>
      </c>
      <c r="B115" s="88" t="s">
        <v>256</v>
      </c>
      <c r="C115" s="111" t="s">
        <v>369</v>
      </c>
      <c r="D115" s="94"/>
      <c r="E115" s="179">
        <f>[1]NOx!V401</f>
        <v>2.404153725714286</v>
      </c>
      <c r="F115" s="179" t="str">
        <f>[1]NMVOC!V401</f>
        <v>NA</v>
      </c>
      <c r="G115" s="179" t="str">
        <f>[1]SOx!V401</f>
        <v>NA</v>
      </c>
      <c r="H115" s="179">
        <f>[1]NH3!V401</f>
        <v>3.5539663771428573</v>
      </c>
      <c r="I115" s="179" t="str">
        <f>[1]pm2.5!V401</f>
        <v>NA</v>
      </c>
      <c r="J115" s="179" t="str">
        <f>[1]pm10!V401</f>
        <v>NA</v>
      </c>
      <c r="K115" s="179" t="str">
        <f>[1]PST!V401</f>
        <v>NA</v>
      </c>
      <c r="L115" s="179" t="str">
        <f>[1]BC!V401</f>
        <v>NA</v>
      </c>
      <c r="M115" s="179" t="str">
        <f>[1]CO!V401</f>
        <v>NA</v>
      </c>
      <c r="N115" s="179" t="str">
        <f>[1]piombo!V401</f>
        <v>NA</v>
      </c>
      <c r="O115" s="179" t="str">
        <f>[1]cadmio!V401</f>
        <v>NA</v>
      </c>
      <c r="P115" s="179" t="str">
        <f>[1]mercurio!V401</f>
        <v>NA</v>
      </c>
      <c r="Q115" s="179" t="str">
        <f>[1]arsenico!V401</f>
        <v>NA</v>
      </c>
      <c r="R115" s="179" t="str">
        <f>[1]cromo!V401</f>
        <v>NA</v>
      </c>
      <c r="S115" s="179" t="str">
        <f>[1]rame!V401</f>
        <v>NA</v>
      </c>
      <c r="T115" s="179" t="str">
        <f>[1]nichel!V401</f>
        <v>NA</v>
      </c>
      <c r="U115" s="179" t="str">
        <f>[1]selenio!V401</f>
        <v>NA</v>
      </c>
      <c r="V115" s="179" t="str">
        <f>[1]zinco!V401</f>
        <v>NA</v>
      </c>
      <c r="W115" s="179" t="str">
        <f>[1]Diossine!V401</f>
        <v>NA</v>
      </c>
      <c r="X115" s="179" t="s">
        <v>412</v>
      </c>
      <c r="Y115" s="179" t="s">
        <v>412</v>
      </c>
      <c r="Z115" s="179" t="s">
        <v>412</v>
      </c>
      <c r="AA115" s="179" t="s">
        <v>412</v>
      </c>
      <c r="AB115" s="179" t="str">
        <f>[1]PAH!V401</f>
        <v>NA</v>
      </c>
      <c r="AC115" s="179" t="str">
        <f>[1]HCB!V401</f>
        <v>NA</v>
      </c>
      <c r="AD115" s="179" t="str">
        <f>[1]PCB!V401</f>
        <v>NA</v>
      </c>
      <c r="AE115" s="160"/>
      <c r="AF115" s="159" t="s">
        <v>412</v>
      </c>
      <c r="AG115" s="159" t="s">
        <v>412</v>
      </c>
      <c r="AH115" s="159" t="s">
        <v>412</v>
      </c>
      <c r="AI115" s="159" t="s">
        <v>412</v>
      </c>
      <c r="AJ115" s="159" t="s">
        <v>412</v>
      </c>
      <c r="AK115" s="159">
        <f>'[1]dati attività'!N179</f>
        <v>18292474.000000004</v>
      </c>
      <c r="AL115" s="140" t="s">
        <v>436</v>
      </c>
    </row>
    <row r="116" spans="1:38" s="10" customFormat="1" ht="24.75" customHeight="1" thickBot="1">
      <c r="A116" s="101" t="s">
        <v>136</v>
      </c>
      <c r="B116" s="101" t="s">
        <v>260</v>
      </c>
      <c r="C116" s="110" t="s">
        <v>304</v>
      </c>
      <c r="D116" s="94"/>
      <c r="E116" s="179">
        <f>[1]NOx!V402</f>
        <v>0.48260464378600337</v>
      </c>
      <c r="F116" s="179" t="str">
        <f>[1]NMVOC!V402</f>
        <v>NA</v>
      </c>
      <c r="G116" s="179" t="str">
        <f>[1]SOx!V402</f>
        <v>NA</v>
      </c>
      <c r="H116" s="179">
        <f>[1]NH3!V402</f>
        <v>11.591981587465982</v>
      </c>
      <c r="I116" s="179" t="str">
        <f>[1]pm2.5!V402</f>
        <v>NA</v>
      </c>
      <c r="J116" s="179" t="str">
        <f>[1]pm10!V402</f>
        <v>NA</v>
      </c>
      <c r="K116" s="179" t="str">
        <f>[1]PST!V402</f>
        <v>NA</v>
      </c>
      <c r="L116" s="179" t="str">
        <f>[1]BC!V402</f>
        <v>NA</v>
      </c>
      <c r="M116" s="179" t="str">
        <f>[1]CO!V402</f>
        <v>NA</v>
      </c>
      <c r="N116" s="179" t="str">
        <f>[1]piombo!V402</f>
        <v>NA</v>
      </c>
      <c r="O116" s="179" t="str">
        <f>[1]cadmio!V402</f>
        <v>NA</v>
      </c>
      <c r="P116" s="179" t="str">
        <f>[1]mercurio!V402</f>
        <v>NA</v>
      </c>
      <c r="Q116" s="179" t="str">
        <f>[1]arsenico!V402</f>
        <v>NA</v>
      </c>
      <c r="R116" s="179" t="str">
        <f>[1]cromo!V402</f>
        <v>NA</v>
      </c>
      <c r="S116" s="179" t="str">
        <f>[1]rame!V402</f>
        <v>NA</v>
      </c>
      <c r="T116" s="179" t="str">
        <f>[1]nichel!V402</f>
        <v>NA</v>
      </c>
      <c r="U116" s="179" t="str">
        <f>[1]selenio!V402</f>
        <v>NA</v>
      </c>
      <c r="V116" s="179" t="str">
        <f>[1]zinco!V402</f>
        <v>NA</v>
      </c>
      <c r="W116" s="179" t="str">
        <f>[1]Diossine!V402</f>
        <v>NA</v>
      </c>
      <c r="X116" s="179" t="s">
        <v>412</v>
      </c>
      <c r="Y116" s="179" t="s">
        <v>412</v>
      </c>
      <c r="Z116" s="179" t="s">
        <v>412</v>
      </c>
      <c r="AA116" s="179" t="s">
        <v>412</v>
      </c>
      <c r="AB116" s="179" t="str">
        <f>[1]PAH!V402</f>
        <v>NA</v>
      </c>
      <c r="AC116" s="179" t="str">
        <f>[1]HCB!V402</f>
        <v>NA</v>
      </c>
      <c r="AD116" s="179" t="str">
        <f>[1]PCB!V402</f>
        <v>NA</v>
      </c>
      <c r="AE116" s="160"/>
      <c r="AF116" s="159" t="s">
        <v>412</v>
      </c>
      <c r="AG116" s="159" t="s">
        <v>412</v>
      </c>
      <c r="AH116" s="159" t="s">
        <v>412</v>
      </c>
      <c r="AI116" s="159" t="s">
        <v>412</v>
      </c>
      <c r="AJ116" s="159" t="s">
        <v>412</v>
      </c>
      <c r="AK116" s="159">
        <f>'[1]dati attività'!N180</f>
        <v>209828105.99391451</v>
      </c>
      <c r="AL116" s="140" t="s">
        <v>437</v>
      </c>
    </row>
    <row r="117" spans="1:38" s="10" customFormat="1" ht="24.75" customHeight="1" thickBot="1">
      <c r="A117" s="101" t="s">
        <v>136</v>
      </c>
      <c r="B117" s="101" t="s">
        <v>308</v>
      </c>
      <c r="C117" s="110" t="s">
        <v>309</v>
      </c>
      <c r="D117" s="94"/>
      <c r="E117" s="179" t="str">
        <f>[1]NOx!V403</f>
        <v>NE</v>
      </c>
      <c r="F117" s="179" t="str">
        <f>[1]NMVOC!V403</f>
        <v>NA</v>
      </c>
      <c r="G117" s="179" t="str">
        <f>[1]SOx!V403</f>
        <v>NA</v>
      </c>
      <c r="H117" s="179" t="str">
        <f>[1]NH3!V403</f>
        <v>NE</v>
      </c>
      <c r="I117" s="179" t="str">
        <f>[1]pm2.5!V403</f>
        <v>NA</v>
      </c>
      <c r="J117" s="179" t="str">
        <f>[1]pm10!V403</f>
        <v>NA</v>
      </c>
      <c r="K117" s="179" t="str">
        <f>[1]PST!V403</f>
        <v>NA</v>
      </c>
      <c r="L117" s="179" t="str">
        <f>[1]BC!V403</f>
        <v>NA</v>
      </c>
      <c r="M117" s="179" t="str">
        <f>[1]CO!V403</f>
        <v>NA</v>
      </c>
      <c r="N117" s="179" t="str">
        <f>[1]piombo!V403</f>
        <v>NA</v>
      </c>
      <c r="O117" s="179" t="str">
        <f>[1]cadmio!V403</f>
        <v>NA</v>
      </c>
      <c r="P117" s="179" t="str">
        <f>[1]mercurio!V403</f>
        <v>NA</v>
      </c>
      <c r="Q117" s="179" t="str">
        <f>[1]arsenico!V403</f>
        <v>NA</v>
      </c>
      <c r="R117" s="179" t="str">
        <f>[1]cromo!V403</f>
        <v>NA</v>
      </c>
      <c r="S117" s="179" t="str">
        <f>[1]rame!V403</f>
        <v>NA</v>
      </c>
      <c r="T117" s="179" t="str">
        <f>[1]nichel!V403</f>
        <v>NA</v>
      </c>
      <c r="U117" s="179" t="str">
        <f>[1]selenio!V403</f>
        <v>NA</v>
      </c>
      <c r="V117" s="179" t="str">
        <f>[1]zinco!V403</f>
        <v>NA</v>
      </c>
      <c r="W117" s="179" t="str">
        <f>[1]Diossine!V403</f>
        <v>NA</v>
      </c>
      <c r="X117" s="179" t="s">
        <v>412</v>
      </c>
      <c r="Y117" s="179" t="s">
        <v>412</v>
      </c>
      <c r="Z117" s="179" t="s">
        <v>412</v>
      </c>
      <c r="AA117" s="179" t="s">
        <v>412</v>
      </c>
      <c r="AB117" s="179" t="str">
        <f>[1]PAH!V403</f>
        <v>NA</v>
      </c>
      <c r="AC117" s="179" t="str">
        <f>[1]HCB!V403</f>
        <v>NA</v>
      </c>
      <c r="AD117" s="179" t="str">
        <f>[1]PCB!V403</f>
        <v>NA</v>
      </c>
      <c r="AE117" s="160"/>
      <c r="AF117" s="159" t="s">
        <v>412</v>
      </c>
      <c r="AG117" s="159" t="s">
        <v>412</v>
      </c>
      <c r="AH117" s="159" t="s">
        <v>412</v>
      </c>
      <c r="AI117" s="159" t="s">
        <v>412</v>
      </c>
      <c r="AJ117" s="159" t="s">
        <v>412</v>
      </c>
      <c r="AK117" s="159" t="str">
        <f>'[1]dati attività'!N181</f>
        <v>NE</v>
      </c>
      <c r="AL117" s="140"/>
    </row>
    <row r="118" spans="1:38" s="10" customFormat="1" ht="24.75" customHeight="1" thickBot="1">
      <c r="A118" s="101" t="s">
        <v>136</v>
      </c>
      <c r="B118" s="101" t="s">
        <v>262</v>
      </c>
      <c r="C118" s="110" t="s">
        <v>307</v>
      </c>
      <c r="D118" s="94"/>
      <c r="E118" s="179" t="str">
        <f>[1]NOx!V404</f>
        <v>NE</v>
      </c>
      <c r="F118" s="179" t="str">
        <f>[1]NMVOC!V404</f>
        <v>NA</v>
      </c>
      <c r="G118" s="179" t="str">
        <f>[1]SOx!V404</f>
        <v>NA</v>
      </c>
      <c r="H118" s="179" t="str">
        <f>[1]NH3!V404</f>
        <v>NE</v>
      </c>
      <c r="I118" s="179" t="str">
        <f>[1]pm2.5!V404</f>
        <v>NA</v>
      </c>
      <c r="J118" s="179" t="str">
        <f>[1]pm10!V404</f>
        <v>NA</v>
      </c>
      <c r="K118" s="179" t="str">
        <f>[1]PST!V404</f>
        <v>NA</v>
      </c>
      <c r="L118" s="179" t="str">
        <f>[1]BC!V404</f>
        <v>NA</v>
      </c>
      <c r="M118" s="179" t="str">
        <f>[1]CO!V404</f>
        <v>NA</v>
      </c>
      <c r="N118" s="179" t="str">
        <f>[1]piombo!V404</f>
        <v>NA</v>
      </c>
      <c r="O118" s="179" t="str">
        <f>[1]cadmio!V404</f>
        <v>NA</v>
      </c>
      <c r="P118" s="179" t="str">
        <f>[1]mercurio!V404</f>
        <v>NA</v>
      </c>
      <c r="Q118" s="179" t="str">
        <f>[1]arsenico!V404</f>
        <v>NA</v>
      </c>
      <c r="R118" s="179" t="str">
        <f>[1]cromo!V404</f>
        <v>NA</v>
      </c>
      <c r="S118" s="179" t="str">
        <f>[1]rame!V404</f>
        <v>NA</v>
      </c>
      <c r="T118" s="179" t="str">
        <f>[1]nichel!V404</f>
        <v>NA</v>
      </c>
      <c r="U118" s="179" t="str">
        <f>[1]selenio!V404</f>
        <v>NA</v>
      </c>
      <c r="V118" s="179" t="str">
        <f>[1]zinco!V404</f>
        <v>NA</v>
      </c>
      <c r="W118" s="179" t="str">
        <f>[1]Diossine!V404</f>
        <v>NA</v>
      </c>
      <c r="X118" s="179" t="s">
        <v>412</v>
      </c>
      <c r="Y118" s="179" t="s">
        <v>412</v>
      </c>
      <c r="Z118" s="179" t="s">
        <v>412</v>
      </c>
      <c r="AA118" s="179" t="s">
        <v>412</v>
      </c>
      <c r="AB118" s="179" t="str">
        <f>[1]PAH!V404</f>
        <v>NA</v>
      </c>
      <c r="AC118" s="179" t="str">
        <f>[1]HCB!V404</f>
        <v>NA</v>
      </c>
      <c r="AD118" s="179" t="str">
        <f>[1]PCB!V404</f>
        <v>NA</v>
      </c>
      <c r="AE118" s="160"/>
      <c r="AF118" s="159" t="s">
        <v>412</v>
      </c>
      <c r="AG118" s="159" t="s">
        <v>412</v>
      </c>
      <c r="AH118" s="159" t="s">
        <v>412</v>
      </c>
      <c r="AI118" s="159" t="s">
        <v>412</v>
      </c>
      <c r="AJ118" s="159" t="s">
        <v>412</v>
      </c>
      <c r="AK118" s="159" t="str">
        <f>'[1]dati attività'!N182</f>
        <v>NE</v>
      </c>
      <c r="AL118" s="140"/>
    </row>
    <row r="119" spans="1:38" s="10" customFormat="1" ht="24.75" customHeight="1" thickBot="1">
      <c r="A119" s="101" t="s">
        <v>136</v>
      </c>
      <c r="B119" s="101" t="s">
        <v>261</v>
      </c>
      <c r="C119" s="109" t="s">
        <v>157</v>
      </c>
      <c r="D119" s="94"/>
      <c r="E119" s="179" t="str">
        <f>[1]NOx!V405</f>
        <v>NA</v>
      </c>
      <c r="F119" s="179" t="str">
        <f>[1]NMVOC!V405</f>
        <v>NA</v>
      </c>
      <c r="G119" s="179" t="str">
        <f>[1]SOx!V405</f>
        <v>NA</v>
      </c>
      <c r="H119" s="179" t="str">
        <f>[1]NH3!V405</f>
        <v>NA</v>
      </c>
      <c r="I119" s="179" t="str">
        <f>[1]pm2.5!V405</f>
        <v>NA</v>
      </c>
      <c r="J119" s="179" t="str">
        <f>[1]pm10!V405</f>
        <v>NA</v>
      </c>
      <c r="K119" s="179" t="str">
        <f>[1]PST!V405</f>
        <v>NA</v>
      </c>
      <c r="L119" s="179" t="str">
        <f>[1]BC!V405</f>
        <v>NA</v>
      </c>
      <c r="M119" s="179" t="str">
        <f>[1]CO!V405</f>
        <v>NA</v>
      </c>
      <c r="N119" s="179" t="str">
        <f>[1]piombo!V405</f>
        <v>NA</v>
      </c>
      <c r="O119" s="179" t="str">
        <f>[1]cadmio!V405</f>
        <v>NA</v>
      </c>
      <c r="P119" s="179" t="str">
        <f>[1]mercurio!V405</f>
        <v>NA</v>
      </c>
      <c r="Q119" s="179" t="str">
        <f>[1]arsenico!V405</f>
        <v>NA</v>
      </c>
      <c r="R119" s="179" t="str">
        <f>[1]cromo!V405</f>
        <v>NA</v>
      </c>
      <c r="S119" s="179" t="str">
        <f>[1]rame!V405</f>
        <v>NA</v>
      </c>
      <c r="T119" s="179" t="str">
        <f>[1]nichel!V405</f>
        <v>NA</v>
      </c>
      <c r="U119" s="179" t="str">
        <f>[1]selenio!V405</f>
        <v>NA</v>
      </c>
      <c r="V119" s="179" t="str">
        <f>[1]zinco!V405</f>
        <v>NA</v>
      </c>
      <c r="W119" s="179" t="str">
        <f>[1]Diossine!V405</f>
        <v>NA</v>
      </c>
      <c r="X119" s="179" t="s">
        <v>412</v>
      </c>
      <c r="Y119" s="179" t="s">
        <v>412</v>
      </c>
      <c r="Z119" s="179" t="s">
        <v>412</v>
      </c>
      <c r="AA119" s="179" t="s">
        <v>412</v>
      </c>
      <c r="AB119" s="179" t="str">
        <f>[1]PAH!V405</f>
        <v>NA</v>
      </c>
      <c r="AC119" s="179" t="str">
        <f>[1]HCB!V405</f>
        <v>NA</v>
      </c>
      <c r="AD119" s="179" t="str">
        <f>[1]PCB!V405</f>
        <v>NA</v>
      </c>
      <c r="AE119" s="160"/>
      <c r="AF119" s="159" t="s">
        <v>412</v>
      </c>
      <c r="AG119" s="159" t="s">
        <v>412</v>
      </c>
      <c r="AH119" s="159" t="s">
        <v>412</v>
      </c>
      <c r="AI119" s="159" t="s">
        <v>412</v>
      </c>
      <c r="AJ119" s="159" t="s">
        <v>412</v>
      </c>
      <c r="AK119" s="191" t="str">
        <f>'[1]dati attività'!N183</f>
        <v>NA</v>
      </c>
      <c r="AL119" s="140"/>
    </row>
    <row r="120" spans="1:38" s="10" customFormat="1" ht="24.75" customHeight="1" thickBot="1">
      <c r="A120" s="101" t="s">
        <v>136</v>
      </c>
      <c r="B120" s="101" t="s">
        <v>269</v>
      </c>
      <c r="C120" s="109" t="s">
        <v>101</v>
      </c>
      <c r="D120" s="94"/>
      <c r="E120" s="179" t="str">
        <f>[1]NOx!V406</f>
        <v>NA</v>
      </c>
      <c r="F120" s="179" t="str">
        <f>[1]NMVOC!V406</f>
        <v>NA</v>
      </c>
      <c r="G120" s="179" t="str">
        <f>[1]SOx!V406</f>
        <v>NA</v>
      </c>
      <c r="H120" s="179" t="str">
        <f>[1]NH3!V406</f>
        <v>NA</v>
      </c>
      <c r="I120" s="179" t="str">
        <f>[1]pm2.5!V406</f>
        <v>NA</v>
      </c>
      <c r="J120" s="179" t="str">
        <f>[1]pm10!V406</f>
        <v>NA</v>
      </c>
      <c r="K120" s="179" t="str">
        <f>[1]PST!V406</f>
        <v>NA</v>
      </c>
      <c r="L120" s="179" t="str">
        <f>[1]BC!V406</f>
        <v>NA</v>
      </c>
      <c r="M120" s="179" t="str">
        <f>[1]CO!V406</f>
        <v>NA</v>
      </c>
      <c r="N120" s="179" t="str">
        <f>[1]piombo!V406</f>
        <v>NA</v>
      </c>
      <c r="O120" s="179" t="str">
        <f>[1]cadmio!V406</f>
        <v>NA</v>
      </c>
      <c r="P120" s="179" t="str">
        <f>[1]mercurio!V406</f>
        <v>NA</v>
      </c>
      <c r="Q120" s="179" t="str">
        <f>[1]arsenico!V406</f>
        <v>NA</v>
      </c>
      <c r="R120" s="179" t="str">
        <f>[1]cromo!V406</f>
        <v>NA</v>
      </c>
      <c r="S120" s="179" t="str">
        <f>[1]rame!V406</f>
        <v>NA</v>
      </c>
      <c r="T120" s="179" t="str">
        <f>[1]nichel!V406</f>
        <v>NA</v>
      </c>
      <c r="U120" s="179" t="str">
        <f>[1]selenio!V406</f>
        <v>NA</v>
      </c>
      <c r="V120" s="179" t="str">
        <f>[1]zinco!V406</f>
        <v>NA</v>
      </c>
      <c r="W120" s="179" t="str">
        <f>[1]Diossine!V406</f>
        <v>NA</v>
      </c>
      <c r="X120" s="179" t="s">
        <v>412</v>
      </c>
      <c r="Y120" s="179" t="s">
        <v>412</v>
      </c>
      <c r="Z120" s="179" t="s">
        <v>412</v>
      </c>
      <c r="AA120" s="179" t="s">
        <v>412</v>
      </c>
      <c r="AB120" s="179" t="str">
        <f>[1]PAH!V406</f>
        <v>NA</v>
      </c>
      <c r="AC120" s="179" t="str">
        <f>[1]HCB!V406</f>
        <v>NA</v>
      </c>
      <c r="AD120" s="179" t="str">
        <f>[1]PCB!V406</f>
        <v>NA</v>
      </c>
      <c r="AE120" s="160"/>
      <c r="AF120" s="159" t="s">
        <v>412</v>
      </c>
      <c r="AG120" s="159" t="s">
        <v>412</v>
      </c>
      <c r="AH120" s="159" t="s">
        <v>412</v>
      </c>
      <c r="AI120" s="159" t="s">
        <v>412</v>
      </c>
      <c r="AJ120" s="159" t="s">
        <v>412</v>
      </c>
      <c r="AK120" s="191" t="str">
        <f>'[1]dati attività'!N184</f>
        <v>NA</v>
      </c>
      <c r="AL120" s="140"/>
    </row>
    <row r="121" spans="1:38" s="10" customFormat="1" ht="24.75" customHeight="1" thickBot="1">
      <c r="A121" s="101" t="s">
        <v>136</v>
      </c>
      <c r="B121" s="101" t="s">
        <v>258</v>
      </c>
      <c r="C121" s="110" t="s">
        <v>311</v>
      </c>
      <c r="D121" s="137" t="s">
        <v>7</v>
      </c>
      <c r="E121" s="184" t="str">
        <f>[1]NOx!V407</f>
        <v>NA</v>
      </c>
      <c r="F121" s="179" t="str">
        <f>[1]NMVOC!V407</f>
        <v>NA</v>
      </c>
      <c r="G121" s="179" t="str">
        <f>[1]SOx!V407</f>
        <v>NA</v>
      </c>
      <c r="H121" s="179">
        <f>[1]NH3!V407</f>
        <v>1.5905066792857141</v>
      </c>
      <c r="I121" s="179" t="str">
        <f>[1]pm2.5!V407</f>
        <v>NA</v>
      </c>
      <c r="J121" s="179" t="str">
        <f>[1]pm10!V407</f>
        <v>NA</v>
      </c>
      <c r="K121" s="179" t="str">
        <f>[1]PST!V407</f>
        <v>NA</v>
      </c>
      <c r="L121" s="179" t="str">
        <f>[1]BC!V407</f>
        <v>NA</v>
      </c>
      <c r="M121" s="179" t="str">
        <f>[1]CO!V407</f>
        <v>NA</v>
      </c>
      <c r="N121" s="179" t="str">
        <f>[1]piombo!V407</f>
        <v>NA</v>
      </c>
      <c r="O121" s="179" t="str">
        <f>[1]cadmio!V407</f>
        <v>NA</v>
      </c>
      <c r="P121" s="179" t="str">
        <f>[1]mercurio!V407</f>
        <v>NA</v>
      </c>
      <c r="Q121" s="179" t="str">
        <f>[1]arsenico!V407</f>
        <v>NA</v>
      </c>
      <c r="R121" s="179" t="str">
        <f>[1]cromo!V407</f>
        <v>NA</v>
      </c>
      <c r="S121" s="179" t="str">
        <f>[1]rame!V407</f>
        <v>NA</v>
      </c>
      <c r="T121" s="179" t="str">
        <f>[1]nichel!V407</f>
        <v>NA</v>
      </c>
      <c r="U121" s="179" t="str">
        <f>[1]selenio!V407</f>
        <v>NA</v>
      </c>
      <c r="V121" s="179" t="str">
        <f>[1]zinco!V407</f>
        <v>NA</v>
      </c>
      <c r="W121" s="179" t="str">
        <f>[1]Diossine!V407</f>
        <v>NA</v>
      </c>
      <c r="X121" s="179" t="s">
        <v>412</v>
      </c>
      <c r="Y121" s="179" t="s">
        <v>412</v>
      </c>
      <c r="Z121" s="179" t="s">
        <v>412</v>
      </c>
      <c r="AA121" s="179" t="s">
        <v>412</v>
      </c>
      <c r="AB121" s="179" t="str">
        <f>[1]PAH!V407</f>
        <v>NA</v>
      </c>
      <c r="AC121" s="179" t="str">
        <f>[1]HCB!V407</f>
        <v>NA</v>
      </c>
      <c r="AD121" s="179" t="str">
        <f>[1]PCB!V407</f>
        <v>NA</v>
      </c>
      <c r="AE121" s="160"/>
      <c r="AF121" s="159" t="s">
        <v>412</v>
      </c>
      <c r="AG121" s="159" t="s">
        <v>412</v>
      </c>
      <c r="AH121" s="159" t="s">
        <v>412</v>
      </c>
      <c r="AI121" s="159" t="s">
        <v>412</v>
      </c>
      <c r="AJ121" s="159" t="s">
        <v>412</v>
      </c>
      <c r="AK121" s="191">
        <f>'[1]dati attività'!N185</f>
        <v>191699511.69999999</v>
      </c>
      <c r="AL121" s="140" t="s">
        <v>437</v>
      </c>
    </row>
    <row r="122" spans="1:38" s="10" customFormat="1" ht="24.75" customHeight="1" thickBot="1">
      <c r="A122" s="101" t="s">
        <v>136</v>
      </c>
      <c r="B122" s="88" t="s">
        <v>259</v>
      </c>
      <c r="C122" s="111" t="s">
        <v>145</v>
      </c>
      <c r="D122" s="94"/>
      <c r="E122" s="179" t="str">
        <f>[1]NOx!V408</f>
        <v>NA</v>
      </c>
      <c r="F122" s="179" t="str">
        <f>[1]NMVOC!V408</f>
        <v>NA</v>
      </c>
      <c r="G122" s="179" t="str">
        <f>[1]SOx!V408</f>
        <v>NA</v>
      </c>
      <c r="H122" s="179" t="str">
        <f>[1]NH3!V408</f>
        <v>NA</v>
      </c>
      <c r="I122" s="179" t="str">
        <f>[1]pm2.5!V408</f>
        <v>NA</v>
      </c>
      <c r="J122" s="179" t="str">
        <f>[1]pm10!V408</f>
        <v>NA</v>
      </c>
      <c r="K122" s="179" t="str">
        <f>[1]PST!V408</f>
        <v>NA</v>
      </c>
      <c r="L122" s="179" t="str">
        <f>[1]BC!V408</f>
        <v>NA</v>
      </c>
      <c r="M122" s="179" t="str">
        <f>[1]CO!V408</f>
        <v>NA</v>
      </c>
      <c r="N122" s="179" t="str">
        <f>[1]piombo!V408</f>
        <v>NA</v>
      </c>
      <c r="O122" s="179" t="str">
        <f>[1]cadmio!V408</f>
        <v>NA</v>
      </c>
      <c r="P122" s="179" t="str">
        <f>[1]mercurio!V408</f>
        <v>NA</v>
      </c>
      <c r="Q122" s="179" t="str">
        <f>[1]arsenico!V408</f>
        <v>NA</v>
      </c>
      <c r="R122" s="179" t="str">
        <f>[1]cromo!V408</f>
        <v>NA</v>
      </c>
      <c r="S122" s="179" t="str">
        <f>[1]rame!V408</f>
        <v>NA</v>
      </c>
      <c r="T122" s="179" t="str">
        <f>[1]nichel!V408</f>
        <v>NA</v>
      </c>
      <c r="U122" s="179" t="str">
        <f>[1]selenio!V408</f>
        <v>NA</v>
      </c>
      <c r="V122" s="179" t="str">
        <f>[1]zinco!V408</f>
        <v>NA</v>
      </c>
      <c r="W122" s="179" t="str">
        <f>[1]Diossine!V408</f>
        <v>NA</v>
      </c>
      <c r="X122" s="179" t="s">
        <v>412</v>
      </c>
      <c r="Y122" s="179" t="s">
        <v>412</v>
      </c>
      <c r="Z122" s="179" t="s">
        <v>412</v>
      </c>
      <c r="AA122" s="179" t="s">
        <v>412</v>
      </c>
      <c r="AB122" s="179" t="str">
        <f>[1]PAH!V408</f>
        <v>NA</v>
      </c>
      <c r="AC122" s="179">
        <f>[1]HCB!V408</f>
        <v>3.5004249999999999</v>
      </c>
      <c r="AD122" s="179" t="str">
        <f>[1]PCB!V408</f>
        <v>NA</v>
      </c>
      <c r="AE122" s="160"/>
      <c r="AF122" s="159" t="s">
        <v>412</v>
      </c>
      <c r="AG122" s="159" t="s">
        <v>412</v>
      </c>
      <c r="AH122" s="159" t="s">
        <v>412</v>
      </c>
      <c r="AI122" s="159" t="s">
        <v>412</v>
      </c>
      <c r="AJ122" s="159" t="s">
        <v>412</v>
      </c>
      <c r="AK122" s="191">
        <f>'[1]dati attività'!N186</f>
        <v>111657</v>
      </c>
      <c r="AL122" s="140" t="s">
        <v>438</v>
      </c>
    </row>
    <row r="123" spans="1:38" s="10" customFormat="1" ht="24.75" customHeight="1" thickBot="1">
      <c r="A123" s="101" t="s">
        <v>136</v>
      </c>
      <c r="B123" s="101" t="s">
        <v>239</v>
      </c>
      <c r="C123" s="109" t="s">
        <v>310</v>
      </c>
      <c r="D123" s="94"/>
      <c r="E123" s="179">
        <f>[1]NOx!V409</f>
        <v>0.47928761467924247</v>
      </c>
      <c r="F123" s="179">
        <f>[1]NMVOC!V409</f>
        <v>0.62799895108533055</v>
      </c>
      <c r="G123" s="179" t="str">
        <f>[1]SOx!V409</f>
        <v>NA</v>
      </c>
      <c r="H123" s="179" t="str">
        <f>[1]NH3!V409</f>
        <v>NA</v>
      </c>
      <c r="I123" s="179">
        <f>[1]pm2.5!V409</f>
        <v>2.2381961004805504</v>
      </c>
      <c r="J123" s="179">
        <f>[1]pm10!V409</f>
        <v>2.2381961004805504</v>
      </c>
      <c r="K123" s="179">
        <f>[1]PST!V409</f>
        <v>2.4868845560895001</v>
      </c>
      <c r="L123" s="179">
        <f>[1]BC!V409</f>
        <v>0.12076229542743001</v>
      </c>
      <c r="M123" s="179">
        <f>[1]CO!V409</f>
        <v>12.913906732877454</v>
      </c>
      <c r="N123" s="179" t="str">
        <f>[1]piombo!V409</f>
        <v>NA</v>
      </c>
      <c r="O123" s="179" t="str">
        <f>[1]cadmio!V409</f>
        <v>NA</v>
      </c>
      <c r="P123" s="179" t="str">
        <f>[1]mercurio!V409</f>
        <v>NA</v>
      </c>
      <c r="Q123" s="179" t="str">
        <f>[1]arsenico!V409</f>
        <v>NA</v>
      </c>
      <c r="R123" s="179" t="str">
        <f>[1]cromo!V409</f>
        <v>NA</v>
      </c>
      <c r="S123" s="179" t="str">
        <f>[1]rame!V409</f>
        <v>NA</v>
      </c>
      <c r="T123" s="179" t="str">
        <f>[1]nichel!V409</f>
        <v>NA</v>
      </c>
      <c r="U123" s="179" t="str">
        <f>[1]selenio!V409</f>
        <v>NA</v>
      </c>
      <c r="V123" s="179" t="str">
        <f>[1]zinco!V409</f>
        <v>NA</v>
      </c>
      <c r="W123" s="179" t="str">
        <f>[1]Diossine!V409</f>
        <v>NA</v>
      </c>
      <c r="X123" s="179" t="s">
        <v>412</v>
      </c>
      <c r="Y123" s="179" t="s">
        <v>412</v>
      </c>
      <c r="Z123" s="179" t="s">
        <v>412</v>
      </c>
      <c r="AA123" s="179" t="s">
        <v>412</v>
      </c>
      <c r="AB123" s="179" t="str">
        <f>[1]PAH!V409</f>
        <v>NA</v>
      </c>
      <c r="AC123" s="179" t="str">
        <f>[1]HCB!V409</f>
        <v>NA</v>
      </c>
      <c r="AD123" s="179" t="str">
        <f>[1]PCB!V409</f>
        <v>NA</v>
      </c>
      <c r="AE123" s="160"/>
      <c r="AF123" s="159" t="s">
        <v>412</v>
      </c>
      <c r="AG123" s="159" t="s">
        <v>412</v>
      </c>
      <c r="AH123" s="159" t="s">
        <v>412</v>
      </c>
      <c r="AI123" s="159" t="s">
        <v>412</v>
      </c>
      <c r="AJ123" s="159" t="s">
        <v>412</v>
      </c>
      <c r="AK123" s="159">
        <f>'[1]dati attività'!N187</f>
        <v>213.16153337910004</v>
      </c>
      <c r="AL123" s="140" t="s">
        <v>422</v>
      </c>
    </row>
    <row r="124" spans="1:38" s="10" customFormat="1" ht="24.75" customHeight="1" thickBot="1">
      <c r="A124" s="101" t="s">
        <v>136</v>
      </c>
      <c r="B124" s="66" t="s">
        <v>240</v>
      </c>
      <c r="C124" s="109" t="s">
        <v>293</v>
      </c>
      <c r="D124" s="94"/>
      <c r="E124" s="179" t="str">
        <f>[1]NOx!V410</f>
        <v>NO</v>
      </c>
      <c r="F124" s="179" t="str">
        <f>[1]NMVOC!V410</f>
        <v>NO</v>
      </c>
      <c r="G124" s="179" t="str">
        <f>[1]SOx!V410</f>
        <v>NO</v>
      </c>
      <c r="H124" s="179" t="str">
        <f>[1]NH3!V410</f>
        <v>NO</v>
      </c>
      <c r="I124" s="179" t="str">
        <f>[1]pm2.5!V410</f>
        <v>NO</v>
      </c>
      <c r="J124" s="179" t="str">
        <f>[1]pm10!V410</f>
        <v>NO</v>
      </c>
      <c r="K124" s="179" t="str">
        <f>[1]PST!V410</f>
        <v>NO</v>
      </c>
      <c r="L124" s="179" t="str">
        <f>[1]BC!V410</f>
        <v>NO</v>
      </c>
      <c r="M124" s="179" t="str">
        <f>[1]CO!V410</f>
        <v>NO</v>
      </c>
      <c r="N124" s="179" t="str">
        <f>[1]piombo!V410</f>
        <v>NO</v>
      </c>
      <c r="O124" s="179" t="str">
        <f>[1]cadmio!V410</f>
        <v>NO</v>
      </c>
      <c r="P124" s="179" t="str">
        <f>[1]mercurio!V410</f>
        <v>NO</v>
      </c>
      <c r="Q124" s="179" t="str">
        <f>[1]arsenico!V410</f>
        <v>NO</v>
      </c>
      <c r="R124" s="179" t="str">
        <f>[1]cromo!V410</f>
        <v>NO</v>
      </c>
      <c r="S124" s="179" t="str">
        <f>[1]rame!V410</f>
        <v>NO</v>
      </c>
      <c r="T124" s="179" t="str">
        <f>[1]nichel!V410</f>
        <v>NO</v>
      </c>
      <c r="U124" s="179" t="str">
        <f>[1]selenio!V410</f>
        <v>NO</v>
      </c>
      <c r="V124" s="179" t="str">
        <f>[1]zinco!V410</f>
        <v>NO</v>
      </c>
      <c r="W124" s="179" t="str">
        <f>[1]Diossine!V410</f>
        <v>NO</v>
      </c>
      <c r="X124" s="179" t="s">
        <v>433</v>
      </c>
      <c r="Y124" s="179" t="s">
        <v>433</v>
      </c>
      <c r="Z124" s="179" t="s">
        <v>433</v>
      </c>
      <c r="AA124" s="179" t="s">
        <v>433</v>
      </c>
      <c r="AB124" s="179" t="str">
        <f>[1]PAH!V410</f>
        <v>NO</v>
      </c>
      <c r="AC124" s="179" t="str">
        <f>[1]HCB!V410</f>
        <v>NO</v>
      </c>
      <c r="AD124" s="179" t="str">
        <f>[1]PCB!V410</f>
        <v>NO</v>
      </c>
      <c r="AE124" s="160"/>
      <c r="AF124" s="191" t="s">
        <v>433</v>
      </c>
      <c r="AG124" s="191" t="s">
        <v>433</v>
      </c>
      <c r="AH124" s="191" t="s">
        <v>433</v>
      </c>
      <c r="AI124" s="191" t="s">
        <v>433</v>
      </c>
      <c r="AJ124" s="191" t="s">
        <v>433</v>
      </c>
      <c r="AK124" s="191" t="str">
        <f>'[1]dati attività'!N188</f>
        <v>NO</v>
      </c>
      <c r="AL124" s="140"/>
    </row>
    <row r="125" spans="1:38" s="10" customFormat="1" ht="24.75" customHeight="1" thickBot="1">
      <c r="A125" s="101" t="s">
        <v>127</v>
      </c>
      <c r="B125" s="101" t="s">
        <v>241</v>
      </c>
      <c r="C125" s="109" t="s">
        <v>294</v>
      </c>
      <c r="D125" s="94"/>
      <c r="E125" s="179" t="str">
        <f>[1]NOx!V411</f>
        <v>NA</v>
      </c>
      <c r="F125" s="179">
        <f>[1]NMVOC!V411</f>
        <v>9.5087774034642116</v>
      </c>
      <c r="G125" s="179" t="str">
        <f>[1]SOx!V411</f>
        <v>NA</v>
      </c>
      <c r="H125" s="179">
        <f>[1]NH3!V411</f>
        <v>7.7094241409625237</v>
      </c>
      <c r="I125" s="179" t="str">
        <f>[1]pm2.5!V411</f>
        <v>NA</v>
      </c>
      <c r="J125" s="179" t="str">
        <f>[1]pm10!V411</f>
        <v>NA</v>
      </c>
      <c r="K125" s="179" t="str">
        <f>[1]PST!V411</f>
        <v>NA</v>
      </c>
      <c r="L125" s="179" t="str">
        <f>[1]BC!V411</f>
        <v>NA</v>
      </c>
      <c r="M125" s="179" t="str">
        <f>[1]CO!V411</f>
        <v>NA</v>
      </c>
      <c r="N125" s="179" t="str">
        <f>[1]piombo!V411</f>
        <v>NA</v>
      </c>
      <c r="O125" s="179" t="str">
        <f>[1]cadmio!V411</f>
        <v>NA</v>
      </c>
      <c r="P125" s="179" t="str">
        <f>[1]mercurio!V411</f>
        <v>NA</v>
      </c>
      <c r="Q125" s="179" t="str">
        <f>[1]arsenico!V411</f>
        <v>NA</v>
      </c>
      <c r="R125" s="179" t="str">
        <f>[1]cromo!V411</f>
        <v>NA</v>
      </c>
      <c r="S125" s="179" t="str">
        <f>[1]rame!V411</f>
        <v>NA</v>
      </c>
      <c r="T125" s="179" t="str">
        <f>[1]nichel!V411</f>
        <v>NA</v>
      </c>
      <c r="U125" s="179" t="str">
        <f>[1]selenio!V411</f>
        <v>NA</v>
      </c>
      <c r="V125" s="179" t="str">
        <f>[1]zinco!V411</f>
        <v>NA</v>
      </c>
      <c r="W125" s="179" t="str">
        <f>[1]Diossine!V411</f>
        <v>NA</v>
      </c>
      <c r="X125" s="179" t="s">
        <v>412</v>
      </c>
      <c r="Y125" s="179" t="s">
        <v>412</v>
      </c>
      <c r="Z125" s="179" t="s">
        <v>412</v>
      </c>
      <c r="AA125" s="179" t="s">
        <v>412</v>
      </c>
      <c r="AB125" s="179" t="str">
        <f>[1]PAH!V411</f>
        <v>NA</v>
      </c>
      <c r="AC125" s="179" t="str">
        <f>[1]HCB!V411</f>
        <v>NA</v>
      </c>
      <c r="AD125" s="179" t="str">
        <f>[1]PCB!V411</f>
        <v>NA</v>
      </c>
      <c r="AE125" s="160"/>
      <c r="AF125" s="159" t="s">
        <v>412</v>
      </c>
      <c r="AG125" s="159" t="s">
        <v>412</v>
      </c>
      <c r="AH125" s="159" t="s">
        <v>412</v>
      </c>
      <c r="AI125" s="159" t="s">
        <v>412</v>
      </c>
      <c r="AJ125" s="159" t="s">
        <v>412</v>
      </c>
      <c r="AK125" s="159">
        <f>'[1]dati attività'!N189</f>
        <v>26132.288530401471</v>
      </c>
      <c r="AL125" s="140" t="s">
        <v>423</v>
      </c>
    </row>
    <row r="126" spans="1:38" s="10" customFormat="1" ht="24.75" customHeight="1" thickBot="1">
      <c r="A126" s="101" t="s">
        <v>127</v>
      </c>
      <c r="B126" s="101" t="s">
        <v>111</v>
      </c>
      <c r="C126" s="109" t="s">
        <v>267</v>
      </c>
      <c r="D126" s="94"/>
      <c r="E126" s="179" t="str">
        <f>[1]NOx!V412</f>
        <v>NA</v>
      </c>
      <c r="F126" s="179">
        <f>[1]NMVOC!V412</f>
        <v>0.11345967561600001</v>
      </c>
      <c r="G126" s="179" t="str">
        <f>[1]SOx!V412</f>
        <v>NA</v>
      </c>
      <c r="H126" s="179">
        <f>[1]NH3!V412</f>
        <v>5.3599620000000001E-2</v>
      </c>
      <c r="I126" s="179" t="str">
        <f>[1]pm2.5!V412</f>
        <v>NA</v>
      </c>
      <c r="J126" s="179" t="str">
        <f>[1]pm10!V412</f>
        <v>NA</v>
      </c>
      <c r="K126" s="179" t="str">
        <f>[1]PST!V412</f>
        <v>NA</v>
      </c>
      <c r="L126" s="179" t="str">
        <f>[1]BC!V412</f>
        <v>NA</v>
      </c>
      <c r="M126" s="179" t="str">
        <f>[1]CO!V412</f>
        <v>NA</v>
      </c>
      <c r="N126" s="179" t="str">
        <f>[1]piombo!V412</f>
        <v>NA</v>
      </c>
      <c r="O126" s="179" t="str">
        <f>[1]cadmio!V412</f>
        <v>NA</v>
      </c>
      <c r="P126" s="179" t="str">
        <f>[1]mercurio!V412</f>
        <v>NA</v>
      </c>
      <c r="Q126" s="179" t="str">
        <f>[1]arsenico!V412</f>
        <v>NA</v>
      </c>
      <c r="R126" s="179" t="str">
        <f>[1]cromo!V412</f>
        <v>NA</v>
      </c>
      <c r="S126" s="179" t="str">
        <f>[1]rame!V412</f>
        <v>NA</v>
      </c>
      <c r="T126" s="179" t="str">
        <f>[1]nichel!V412</f>
        <v>NA</v>
      </c>
      <c r="U126" s="179" t="str">
        <f>[1]selenio!V412</f>
        <v>NA</v>
      </c>
      <c r="V126" s="179" t="str">
        <f>[1]zinco!V412</f>
        <v>NA</v>
      </c>
      <c r="W126" s="179" t="str">
        <f>[1]Diossine!V412</f>
        <v>NA</v>
      </c>
      <c r="X126" s="179" t="s">
        <v>412</v>
      </c>
      <c r="Y126" s="179" t="s">
        <v>412</v>
      </c>
      <c r="Z126" s="179" t="s">
        <v>412</v>
      </c>
      <c r="AA126" s="179" t="s">
        <v>412</v>
      </c>
      <c r="AB126" s="179" t="str">
        <f>[1]PAH!V412</f>
        <v>NA</v>
      </c>
      <c r="AC126" s="179" t="str">
        <f>[1]HCB!V412</f>
        <v>NA</v>
      </c>
      <c r="AD126" s="179" t="str">
        <f>[1]PCB!V412</f>
        <v>NA</v>
      </c>
      <c r="AE126" s="160"/>
      <c r="AF126" s="159" t="s">
        <v>412</v>
      </c>
      <c r="AG126" s="159" t="s">
        <v>412</v>
      </c>
      <c r="AH126" s="159" t="s">
        <v>412</v>
      </c>
      <c r="AI126" s="159" t="s">
        <v>412</v>
      </c>
      <c r="AJ126" s="159" t="s">
        <v>412</v>
      </c>
      <c r="AK126" s="159">
        <f>'[1]dati attività'!N190</f>
        <v>2233.3175000000001</v>
      </c>
      <c r="AL126" s="140" t="s">
        <v>439</v>
      </c>
    </row>
    <row r="127" spans="1:38" s="10" customFormat="1" ht="24.75" customHeight="1" thickBot="1">
      <c r="A127" s="101" t="s">
        <v>127</v>
      </c>
      <c r="B127" s="101" t="s">
        <v>112</v>
      </c>
      <c r="C127" s="109" t="s">
        <v>268</v>
      </c>
      <c r="D127" s="94"/>
      <c r="E127" s="179" t="str">
        <f>[1]NOx!V413</f>
        <v>NA</v>
      </c>
      <c r="F127" s="179" t="str">
        <f>[1]NMVOC!V413</f>
        <v>NA</v>
      </c>
      <c r="G127" s="179" t="str">
        <f>[1]SOx!V413</f>
        <v>NA</v>
      </c>
      <c r="H127" s="179" t="str">
        <f>[1]NH3!V413</f>
        <v>NA</v>
      </c>
      <c r="I127" s="179" t="str">
        <f>[1]pm2.5!V413</f>
        <v>NA</v>
      </c>
      <c r="J127" s="179" t="str">
        <f>[1]pm10!V413</f>
        <v>NA</v>
      </c>
      <c r="K127" s="179" t="str">
        <f>[1]PST!V413</f>
        <v>NA</v>
      </c>
      <c r="L127" s="179" t="str">
        <f>[1]BC!V413</f>
        <v>NA</v>
      </c>
      <c r="M127" s="179" t="str">
        <f>[1]CO!V413</f>
        <v>NA</v>
      </c>
      <c r="N127" s="179" t="str">
        <f>[1]piombo!V413</f>
        <v>NA</v>
      </c>
      <c r="O127" s="179" t="str">
        <f>[1]cadmio!V413</f>
        <v>NA</v>
      </c>
      <c r="P127" s="179" t="str">
        <f>[1]mercurio!V413</f>
        <v>NA</v>
      </c>
      <c r="Q127" s="179" t="str">
        <f>[1]arsenico!V413</f>
        <v>NA</v>
      </c>
      <c r="R127" s="179" t="str">
        <f>[1]cromo!V413</f>
        <v>NA</v>
      </c>
      <c r="S127" s="179" t="str">
        <f>[1]rame!V413</f>
        <v>NA</v>
      </c>
      <c r="T127" s="179" t="str">
        <f>[1]nichel!V413</f>
        <v>NA</v>
      </c>
      <c r="U127" s="179" t="str">
        <f>[1]selenio!V413</f>
        <v>NA</v>
      </c>
      <c r="V127" s="179" t="str">
        <f>[1]zinco!V413</f>
        <v>NA</v>
      </c>
      <c r="W127" s="179" t="str">
        <f>[1]Diossine!V413</f>
        <v>NA</v>
      </c>
      <c r="X127" s="179" t="s">
        <v>412</v>
      </c>
      <c r="Y127" s="179" t="s">
        <v>412</v>
      </c>
      <c r="Z127" s="179" t="s">
        <v>412</v>
      </c>
      <c r="AA127" s="179" t="s">
        <v>412</v>
      </c>
      <c r="AB127" s="179" t="str">
        <f>[1]PAH!V413</f>
        <v>NA</v>
      </c>
      <c r="AC127" s="179" t="str">
        <f>[1]HCB!V413</f>
        <v>NA</v>
      </c>
      <c r="AD127" s="179" t="str">
        <f>[1]PCB!V413</f>
        <v>NA</v>
      </c>
      <c r="AE127" s="160"/>
      <c r="AF127" s="159" t="s">
        <v>412</v>
      </c>
      <c r="AG127" s="159" t="s">
        <v>412</v>
      </c>
      <c r="AH127" s="159" t="s">
        <v>412</v>
      </c>
      <c r="AI127" s="159" t="s">
        <v>412</v>
      </c>
      <c r="AJ127" s="159" t="s">
        <v>412</v>
      </c>
      <c r="AK127" s="159" t="str">
        <f>'[1]dati attività'!N191</f>
        <v>NA</v>
      </c>
      <c r="AL127" s="140"/>
    </row>
    <row r="128" spans="1:38" s="10" customFormat="1" ht="24.75" customHeight="1" thickBot="1">
      <c r="A128" s="101" t="s">
        <v>127</v>
      </c>
      <c r="B128" s="102" t="s">
        <v>242</v>
      </c>
      <c r="C128" s="110" t="s">
        <v>108</v>
      </c>
      <c r="D128" s="94" t="s">
        <v>106</v>
      </c>
      <c r="E128" s="179">
        <f>[1]NOx!V414</f>
        <v>0.29672299999999996</v>
      </c>
      <c r="F128" s="179">
        <f>[1]NMVOC!V414</f>
        <v>0.11880788919999999</v>
      </c>
      <c r="G128" s="179">
        <f>[1]SOx!V414</f>
        <v>0.10062779999999999</v>
      </c>
      <c r="H128" s="179" t="str">
        <f>[1]NH3!V414</f>
        <v>NA</v>
      </c>
      <c r="I128" s="179">
        <f>[1]pm2.5!V414</f>
        <v>1.1868919999999998E-2</v>
      </c>
      <c r="J128" s="179">
        <f>[1]pm10!V414</f>
        <v>1.1868919999999998E-2</v>
      </c>
      <c r="K128" s="179">
        <f>[1]PST!V414</f>
        <v>1.2111142857142855E-2</v>
      </c>
      <c r="L128" s="179">
        <f>[1]BC!V414</f>
        <v>4.154122E-4</v>
      </c>
      <c r="M128" s="179">
        <f>[1]CO!V414</f>
        <v>1.8061399999999998E-2</v>
      </c>
      <c r="N128" s="179">
        <f>[1]piombo!V414</f>
        <v>0.348327</v>
      </c>
      <c r="O128" s="179">
        <f>[1]cadmio!V414</f>
        <v>6.4504999999999993E-2</v>
      </c>
      <c r="P128" s="179">
        <f>[1]mercurio!V414</f>
        <v>3.8702999999999994E-2</v>
      </c>
      <c r="Q128" s="179">
        <f>[1]arsenico!V414</f>
        <v>1.2900999999999999E-2</v>
      </c>
      <c r="R128" s="179">
        <f>[1]cromo!V414</f>
        <v>0.11610899999999999</v>
      </c>
      <c r="S128" s="179">
        <f>[1]rame!V414</f>
        <v>0.25801999999999997</v>
      </c>
      <c r="T128" s="179">
        <f>[1]nichel!V414</f>
        <v>4.2186270000000006</v>
      </c>
      <c r="U128" s="179">
        <f>[1]selenio!V414</f>
        <v>3.3542599999999995E-3</v>
      </c>
      <c r="V128" s="179">
        <f>[1]zinco!V414</f>
        <v>4.3863399999999999E-3</v>
      </c>
      <c r="W128" s="179">
        <f>[1]Diossine!V414</f>
        <v>5.6788922900000012</v>
      </c>
      <c r="X128" s="159" t="s">
        <v>427</v>
      </c>
      <c r="Y128" s="159" t="s">
        <v>427</v>
      </c>
      <c r="Z128" s="159" t="s">
        <v>427</v>
      </c>
      <c r="AA128" s="159" t="s">
        <v>427</v>
      </c>
      <c r="AB128" s="179">
        <f>[1]PAH!V414</f>
        <v>1.2900999999999999E-2</v>
      </c>
      <c r="AC128" s="179">
        <f>[1]HCB!V414</f>
        <v>0.25801999999999997</v>
      </c>
      <c r="AD128" s="179">
        <f>[1]PCB!V414</f>
        <v>1.2901</v>
      </c>
      <c r="AE128" s="160"/>
      <c r="AF128" s="159" t="s">
        <v>412</v>
      </c>
      <c r="AG128" s="159" t="s">
        <v>412</v>
      </c>
      <c r="AH128" s="159" t="s">
        <v>412</v>
      </c>
      <c r="AI128" s="159" t="s">
        <v>412</v>
      </c>
      <c r="AJ128" s="159" t="s">
        <v>412</v>
      </c>
      <c r="AK128" s="159">
        <f>'[1]dati attività'!N192</f>
        <v>258.02</v>
      </c>
      <c r="AL128" s="140" t="s">
        <v>416</v>
      </c>
    </row>
    <row r="129" spans="1:67" s="10" customFormat="1" ht="24.75" customHeight="1" thickBot="1">
      <c r="A129" s="101" t="s">
        <v>127</v>
      </c>
      <c r="B129" s="102" t="s">
        <v>343</v>
      </c>
      <c r="C129" s="95" t="s">
        <v>107</v>
      </c>
      <c r="D129" s="94" t="s">
        <v>106</v>
      </c>
      <c r="E129" s="179">
        <f>[1]NOx!V415</f>
        <v>0.42652600000000002</v>
      </c>
      <c r="F129" s="179">
        <f>[1]NMVOC!V415</f>
        <v>1.5781462000000002</v>
      </c>
      <c r="G129" s="179">
        <f>[1]SOx!V415</f>
        <v>0.27297664000000005</v>
      </c>
      <c r="H129" s="179" t="str">
        <f>[1]NH3!V415</f>
        <v>NA</v>
      </c>
      <c r="I129" s="179">
        <f>[1]pm2.5!V415</f>
        <v>5.1183120000000006E-2</v>
      </c>
      <c r="J129" s="179">
        <f>[1]pm10!V415</f>
        <v>5.1183120000000006E-2</v>
      </c>
      <c r="K129" s="179">
        <f>[1]PST!V415</f>
        <v>5.222767346938776E-2</v>
      </c>
      <c r="L129" s="179">
        <f>[1]BC!V415</f>
        <v>1.7914092000000002E-3</v>
      </c>
      <c r="M129" s="179">
        <f>[1]CO!V415</f>
        <v>0.11942728000000001</v>
      </c>
      <c r="N129" s="179">
        <f>[1]piombo!V415</f>
        <v>5.1183119999999995</v>
      </c>
      <c r="O129" s="179">
        <f>[1]cadmio!V415</f>
        <v>0.17061040000000002</v>
      </c>
      <c r="P129" s="179">
        <f>[1]mercurio!V415</f>
        <v>0.17061040000000002</v>
      </c>
      <c r="Q129" s="179">
        <f>[1]arsenico!V415</f>
        <v>2.5591560000000003E-2</v>
      </c>
      <c r="R129" s="179">
        <f>[1]cromo!V415</f>
        <v>0.34122080000000005</v>
      </c>
      <c r="S129" s="179">
        <f>[1]rame!V415</f>
        <v>0.25591559999999997</v>
      </c>
      <c r="T129" s="179">
        <f>[1]nichel!V415</f>
        <v>0.17061040000000002</v>
      </c>
      <c r="U129" s="179">
        <f>[1]selenio!V415</f>
        <v>1.2795780000000002E-3</v>
      </c>
      <c r="V129" s="179">
        <f>[1]zinco!V415</f>
        <v>2.6871138000000001</v>
      </c>
      <c r="W129" s="179">
        <f>[1]Diossine!V415</f>
        <v>29.281649219999998</v>
      </c>
      <c r="X129" s="159" t="s">
        <v>427</v>
      </c>
      <c r="Y129" s="159" t="s">
        <v>427</v>
      </c>
      <c r="Z129" s="159" t="s">
        <v>427</v>
      </c>
      <c r="AA129" s="159" t="s">
        <v>427</v>
      </c>
      <c r="AB129" s="179">
        <f>[1]PAH!V415</f>
        <v>0.10236624000000001</v>
      </c>
      <c r="AC129" s="179">
        <f>[1]HCB!V415</f>
        <v>2.1326300000000003E-2</v>
      </c>
      <c r="AD129" s="179">
        <f>[1]PCB!V415</f>
        <v>1.0663150000000001</v>
      </c>
      <c r="AE129" s="160"/>
      <c r="AF129" s="159" t="s">
        <v>412</v>
      </c>
      <c r="AG129" s="159" t="s">
        <v>412</v>
      </c>
      <c r="AH129" s="159" t="s">
        <v>412</v>
      </c>
      <c r="AI129" s="159" t="s">
        <v>412</v>
      </c>
      <c r="AJ129" s="159" t="s">
        <v>412</v>
      </c>
      <c r="AK129" s="159">
        <f>'[1]dati attività'!N193</f>
        <v>213.26300000000001</v>
      </c>
      <c r="AL129" s="140" t="s">
        <v>417</v>
      </c>
    </row>
    <row r="130" spans="1:67" s="10" customFormat="1" ht="24.75" customHeight="1" thickBot="1">
      <c r="A130" s="101" t="s">
        <v>127</v>
      </c>
      <c r="B130" s="102" t="s">
        <v>344</v>
      </c>
      <c r="C130" s="123" t="s">
        <v>345</v>
      </c>
      <c r="D130" s="94" t="s">
        <v>106</v>
      </c>
      <c r="E130" s="179">
        <f>[1]NOx!V416</f>
        <v>7.5199999999999996E-4</v>
      </c>
      <c r="F130" s="179">
        <f>[1]NMVOC!V416</f>
        <v>2.7824E-3</v>
      </c>
      <c r="G130" s="179">
        <f>[1]SOx!V416</f>
        <v>4.8128E-4</v>
      </c>
      <c r="H130" s="179" t="str">
        <f>[1]NH3!V416</f>
        <v>NA</v>
      </c>
      <c r="I130" s="179">
        <f>[1]pm2.5!V416</f>
        <v>9.0240000000000003E-5</v>
      </c>
      <c r="J130" s="179">
        <f>[1]pm10!V416</f>
        <v>9.0240000000000003E-5</v>
      </c>
      <c r="K130" s="179">
        <f>[1]PST!V416</f>
        <v>9.208163265306122E-5</v>
      </c>
      <c r="L130" s="179">
        <f>[1]BC!V416</f>
        <v>3.1584000000000005E-6</v>
      </c>
      <c r="M130" s="179">
        <f>[1]CO!V416</f>
        <v>2.8357919999999996E-5</v>
      </c>
      <c r="N130" s="179">
        <f>[1]piombo!V416</f>
        <v>9.0240000000000008E-3</v>
      </c>
      <c r="O130" s="179">
        <f>[1]cadmio!V416</f>
        <v>3.0079999999999999E-4</v>
      </c>
      <c r="P130" s="179">
        <f>[1]mercurio!V416</f>
        <v>3.0079999999999999E-4</v>
      </c>
      <c r="Q130" s="179">
        <f>[1]arsenico!V416</f>
        <v>4.5120000000000002E-5</v>
      </c>
      <c r="R130" s="179">
        <f>[1]cromo!V416</f>
        <v>6.0159999999999999E-4</v>
      </c>
      <c r="S130" s="179">
        <f>[1]rame!V416</f>
        <v>4.5120000000000002E-4</v>
      </c>
      <c r="T130" s="179">
        <f>[1]nichel!V416</f>
        <v>3.0079999999999999E-4</v>
      </c>
      <c r="U130" s="179">
        <f>[1]selenio!V416</f>
        <v>2.2560000000000001E-6</v>
      </c>
      <c r="V130" s="179">
        <f>[1]zinco!V416</f>
        <v>4.7375999999999998E-3</v>
      </c>
      <c r="W130" s="179">
        <f>[1]Diossine!V416</f>
        <v>7.5200000000000003E-2</v>
      </c>
      <c r="X130" s="159" t="s">
        <v>427</v>
      </c>
      <c r="Y130" s="159" t="s">
        <v>427</v>
      </c>
      <c r="Z130" s="159" t="s">
        <v>427</v>
      </c>
      <c r="AA130" s="159" t="s">
        <v>427</v>
      </c>
      <c r="AB130" s="179">
        <f>[1]PAH!V416</f>
        <v>1.8048000000000001E-4</v>
      </c>
      <c r="AC130" s="179" t="str">
        <f>[1]HCB!V416</f>
        <v>NA</v>
      </c>
      <c r="AD130" s="179" t="str">
        <f>[1]PCB!V416</f>
        <v>NA</v>
      </c>
      <c r="AE130" s="160"/>
      <c r="AF130" s="159" t="s">
        <v>412</v>
      </c>
      <c r="AG130" s="159" t="s">
        <v>412</v>
      </c>
      <c r="AH130" s="159" t="s">
        <v>412</v>
      </c>
      <c r="AI130" s="159" t="s">
        <v>412</v>
      </c>
      <c r="AJ130" s="159" t="s">
        <v>412</v>
      </c>
      <c r="AK130" s="159">
        <f>'[1]dati attività'!N194</f>
        <v>0.376</v>
      </c>
      <c r="AL130" s="140" t="s">
        <v>417</v>
      </c>
    </row>
    <row r="131" spans="1:67" s="10" customFormat="1" ht="24.75" customHeight="1" thickBot="1">
      <c r="A131" s="101" t="s">
        <v>127</v>
      </c>
      <c r="B131" s="102" t="s">
        <v>346</v>
      </c>
      <c r="C131" s="95" t="s">
        <v>158</v>
      </c>
      <c r="D131" s="94" t="s">
        <v>106</v>
      </c>
      <c r="E131" s="179">
        <f>[1]NOx!V417</f>
        <v>3.1080599760000004E-2</v>
      </c>
      <c r="F131" s="179">
        <f>[1]NMVOC!V417</f>
        <v>0.38102600000000003</v>
      </c>
      <c r="G131" s="179">
        <f>[1]SOx!V417</f>
        <v>1.3356506000000003E-3</v>
      </c>
      <c r="H131" s="179" t="str">
        <f>[1]NH3!V417</f>
        <v>NA</v>
      </c>
      <c r="I131" s="179">
        <f>[1]pm2.5!V417</f>
        <v>1.3220572400000003E-3</v>
      </c>
      <c r="J131" s="179">
        <f>[1]pm10!V417</f>
        <v>1.3220572400000003E-3</v>
      </c>
      <c r="K131" s="179">
        <f>[1]PST!V417</f>
        <v>1.3490380000000003E-3</v>
      </c>
      <c r="L131" s="179">
        <f>[1]BC!V417</f>
        <v>4.6272003400000015E-5</v>
      </c>
      <c r="M131" s="179">
        <f>[1]CO!V417</f>
        <v>3.8833757999999995E-3</v>
      </c>
      <c r="N131" s="179">
        <f>[1]piombo!V417</f>
        <v>1.2666540000000001E-3</v>
      </c>
      <c r="O131" s="179">
        <f>[1]cadmio!V417</f>
        <v>5.8080720000000009E-5</v>
      </c>
      <c r="P131" s="179">
        <f>[1]mercurio!V417</f>
        <v>1.8968915999999999E-3</v>
      </c>
      <c r="Q131" s="179">
        <f>[1]arsenico!V417</f>
        <v>2.1625800000000002E-4</v>
      </c>
      <c r="R131" s="179">
        <f>[1]cromo!V417</f>
        <v>6.0140319999999999E-4</v>
      </c>
      <c r="S131" s="179">
        <f>[1]rame!V417</f>
        <v>2.9040360000000001E-2</v>
      </c>
      <c r="T131" s="179">
        <f>[1]nichel!V417</f>
        <v>1.2893096E-3</v>
      </c>
      <c r="U131" s="179">
        <f>[1]selenio!V417</f>
        <v>1.9236663999999996E-3</v>
      </c>
      <c r="V131" s="179" t="str">
        <f>[1]zinco!V417</f>
        <v>NA</v>
      </c>
      <c r="W131" s="179">
        <f>[1]Diossine!V417</f>
        <v>10.12684054</v>
      </c>
      <c r="X131" s="159" t="s">
        <v>427</v>
      </c>
      <c r="Y131" s="159" t="s">
        <v>427</v>
      </c>
      <c r="Z131" s="159" t="s">
        <v>427</v>
      </c>
      <c r="AA131" s="159" t="s">
        <v>427</v>
      </c>
      <c r="AB131" s="179">
        <f>[1]PAH!V417</f>
        <v>7.2734774000000009E-6</v>
      </c>
      <c r="AC131" s="179">
        <f>[1]HCB!V417</f>
        <v>0.97831000000000001</v>
      </c>
      <c r="AD131" s="179">
        <f>[1]PCB!V417</f>
        <v>1.0298</v>
      </c>
      <c r="AE131" s="160"/>
      <c r="AF131" s="159" t="s">
        <v>412</v>
      </c>
      <c r="AG131" s="159" t="s">
        <v>412</v>
      </c>
      <c r="AH131" s="159" t="s">
        <v>412</v>
      </c>
      <c r="AI131" s="159" t="s">
        <v>412</v>
      </c>
      <c r="AJ131" s="159" t="s">
        <v>412</v>
      </c>
      <c r="AK131" s="159">
        <f>'[1]dati attività'!N195</f>
        <v>51.49</v>
      </c>
      <c r="AL131" s="140" t="s">
        <v>417</v>
      </c>
    </row>
    <row r="132" spans="1:67" s="10" customFormat="1" ht="24.75" customHeight="1" thickBot="1">
      <c r="A132" s="101" t="s">
        <v>127</v>
      </c>
      <c r="B132" s="102" t="s">
        <v>347</v>
      </c>
      <c r="C132" s="95" t="s">
        <v>113</v>
      </c>
      <c r="D132" s="94" t="s">
        <v>106</v>
      </c>
      <c r="E132" s="179">
        <f>[1]NOx!V418</f>
        <v>6.3449999999999993E-2</v>
      </c>
      <c r="F132" s="179">
        <f>[1]NMVOC!V418</f>
        <v>5.3120339999999993E-3</v>
      </c>
      <c r="G132" s="179">
        <f>[1]SOx!V418</f>
        <v>3.807E-2</v>
      </c>
      <c r="H132" s="179" t="str">
        <f>[1]NH3!V418</f>
        <v>NA</v>
      </c>
      <c r="I132" s="179">
        <f>[1]pm2.5!V418</f>
        <v>3.8069999999999996E-3</v>
      </c>
      <c r="J132" s="179">
        <f>[1]pm10!V418</f>
        <v>3.8069999999999996E-3</v>
      </c>
      <c r="K132" s="179">
        <f>[1]PST!V418</f>
        <v>3.88469387755102E-3</v>
      </c>
      <c r="L132" s="179">
        <f>[1]BC!V418</f>
        <v>1.3324499999999999E-4</v>
      </c>
      <c r="M132" s="179">
        <f>[1]CO!V418</f>
        <v>1.269E-2</v>
      </c>
      <c r="N132" s="179">
        <f>[1]piombo!V418</f>
        <v>6.3449999999999993E-2</v>
      </c>
      <c r="O132" s="179">
        <f>[1]cadmio!V418</f>
        <v>2.538E-2</v>
      </c>
      <c r="P132" s="179">
        <f>[1]mercurio!V418</f>
        <v>2.538E-2</v>
      </c>
      <c r="Q132" s="179">
        <f>[1]arsenico!V418</f>
        <v>1.0574999999999999E-2</v>
      </c>
      <c r="R132" s="179">
        <f>[1]cromo!V418</f>
        <v>6.3449999999999993E-2</v>
      </c>
      <c r="S132" s="179">
        <f>[1]rame!V418</f>
        <v>0.21149999999999999</v>
      </c>
      <c r="T132" s="179">
        <f>[1]nichel!V418</f>
        <v>6.3449999999999993E-2</v>
      </c>
      <c r="U132" s="179" t="str">
        <f>[1]selenio!V418</f>
        <v>NA</v>
      </c>
      <c r="V132" s="179">
        <f>[1]zinco!V418</f>
        <v>0.21149999999999999</v>
      </c>
      <c r="W132" s="179">
        <f>[1]Diossine!V418</f>
        <v>1.6285499999999999</v>
      </c>
      <c r="X132" s="159" t="s">
        <v>427</v>
      </c>
      <c r="Y132" s="159" t="s">
        <v>427</v>
      </c>
      <c r="Z132" s="159" t="s">
        <v>427</v>
      </c>
      <c r="AA132" s="159" t="s">
        <v>427</v>
      </c>
      <c r="AB132" s="179">
        <f>[1]PAH!V418</f>
        <v>1.269E-2</v>
      </c>
      <c r="AC132" s="179">
        <f>[1]HCB!V418</f>
        <v>10.574999999999999</v>
      </c>
      <c r="AD132" s="179">
        <f>[1]PCB!V418</f>
        <v>0.10575</v>
      </c>
      <c r="AE132" s="160"/>
      <c r="AF132" s="159" t="s">
        <v>412</v>
      </c>
      <c r="AG132" s="159" t="s">
        <v>412</v>
      </c>
      <c r="AH132" s="159" t="s">
        <v>412</v>
      </c>
      <c r="AI132" s="159" t="s">
        <v>412</v>
      </c>
      <c r="AJ132" s="159" t="s">
        <v>412</v>
      </c>
      <c r="AK132" s="159">
        <f>'[1]dati attività'!N196</f>
        <v>21.15</v>
      </c>
      <c r="AL132" s="140" t="s">
        <v>417</v>
      </c>
    </row>
    <row r="133" spans="1:67" s="10" customFormat="1" ht="24.75" customHeight="1" thickBot="1">
      <c r="A133" s="101" t="s">
        <v>127</v>
      </c>
      <c r="B133" s="102" t="s">
        <v>348</v>
      </c>
      <c r="C133" s="95" t="s">
        <v>102</v>
      </c>
      <c r="D133" s="94" t="s">
        <v>106</v>
      </c>
      <c r="E133" s="179">
        <f>[1]NOx!V419</f>
        <v>9.7792320000000005E-3</v>
      </c>
      <c r="F133" s="179">
        <f>[1]NMVOC!V419</f>
        <v>4.1142399999999997E-4</v>
      </c>
      <c r="G133" s="179">
        <f>[1]SOx!V419</f>
        <v>1.7216512000000003E-2</v>
      </c>
      <c r="H133" s="179" t="str">
        <f>[1]NH3!V419</f>
        <v>NA</v>
      </c>
      <c r="I133" s="179">
        <f>[1]pm2.5!V419</f>
        <v>4.6206079999999998E-4</v>
      </c>
      <c r="J133" s="179">
        <f>[1]pm10!V419</f>
        <v>4.6206079999999998E-4</v>
      </c>
      <c r="K133" s="179">
        <f>[1]PST!V419</f>
        <v>4.7149061224489798E-4</v>
      </c>
      <c r="L133" s="179" t="str">
        <f>[1]BC!V419</f>
        <v>NA</v>
      </c>
      <c r="M133" s="179">
        <f>[1]CO!V419</f>
        <v>4.4623679999999995E-3</v>
      </c>
      <c r="N133" s="179">
        <f>[1]piombo!V419</f>
        <v>5.8865279999999996E-7</v>
      </c>
      <c r="O133" s="179">
        <f>[1]cadmio!V419</f>
        <v>9.8425280000000006E-8</v>
      </c>
      <c r="P133" s="179">
        <f>[1]mercurio!V419</f>
        <v>2.9559232000000001E-5</v>
      </c>
      <c r="Q133" s="179">
        <f>[1]arsenico!V419</f>
        <v>3.4812799999999998E-7</v>
      </c>
      <c r="R133" s="179">
        <f>[1]cromo!V419</f>
        <v>2.6710911999999995E-7</v>
      </c>
      <c r="S133" s="179">
        <f>[1]rame!V419</f>
        <v>2.4400607999999999E-7</v>
      </c>
      <c r="T133" s="179">
        <f>[1]nichel!V419</f>
        <v>3.3863359999999999E-7</v>
      </c>
      <c r="U133" s="179" t="str">
        <f>[1]selenio!V419</f>
        <v>NA</v>
      </c>
      <c r="V133" s="179" t="str">
        <f>[1]zinco!V419</f>
        <v>NA</v>
      </c>
      <c r="W133" s="179">
        <f>[1]Diossine!V419</f>
        <v>5.3168639999999988E-4</v>
      </c>
      <c r="X133" s="159" t="s">
        <v>427</v>
      </c>
      <c r="Y133" s="159" t="s">
        <v>427</v>
      </c>
      <c r="Z133" s="159" t="s">
        <v>427</v>
      </c>
      <c r="AA133" s="159" t="s">
        <v>427</v>
      </c>
      <c r="AB133" s="179">
        <f>[1]PAH!V419</f>
        <v>3.2597440000000002E-10</v>
      </c>
      <c r="AC133" s="179" t="str">
        <f>[1]HCB!V419</f>
        <v>NA</v>
      </c>
      <c r="AD133" s="179" t="str">
        <f>[1]PCB!V419</f>
        <v>NA</v>
      </c>
      <c r="AE133" s="160"/>
      <c r="AF133" s="159" t="s">
        <v>412</v>
      </c>
      <c r="AG133" s="159" t="s">
        <v>412</v>
      </c>
      <c r="AH133" s="159" t="s">
        <v>412</v>
      </c>
      <c r="AI133" s="159" t="s">
        <v>412</v>
      </c>
      <c r="AJ133" s="159" t="s">
        <v>412</v>
      </c>
      <c r="AK133" s="191">
        <f>'[1]dati attività'!N197</f>
        <v>27487</v>
      </c>
      <c r="AL133" s="140" t="s">
        <v>418</v>
      </c>
    </row>
    <row r="134" spans="1:67" s="10" customFormat="1" ht="24.75" customHeight="1" thickBot="1">
      <c r="A134" s="101" t="s">
        <v>127</v>
      </c>
      <c r="B134" s="102" t="s">
        <v>349</v>
      </c>
      <c r="C134" s="109" t="s">
        <v>297</v>
      </c>
      <c r="D134" s="94" t="s">
        <v>106</v>
      </c>
      <c r="E134" s="179" t="str">
        <f>[1]NOx!V420</f>
        <v>NO</v>
      </c>
      <c r="F134" s="179" t="str">
        <f>[1]NMVOC!V420</f>
        <v>NO</v>
      </c>
      <c r="G134" s="179" t="str">
        <f>[1]SOx!V420</f>
        <v>NO</v>
      </c>
      <c r="H134" s="179" t="str">
        <f>[1]NH3!V420</f>
        <v>NO</v>
      </c>
      <c r="I134" s="179" t="str">
        <f>[1]pm2.5!V420</f>
        <v>NO</v>
      </c>
      <c r="J134" s="179" t="str">
        <f>[1]pm10!V420</f>
        <v>NO</v>
      </c>
      <c r="K134" s="179" t="str">
        <f>[1]PST!V420</f>
        <v>NO</v>
      </c>
      <c r="L134" s="179" t="str">
        <f>[1]BC!V420</f>
        <v>NO</v>
      </c>
      <c r="M134" s="179" t="str">
        <f>[1]CO!V420</f>
        <v>NO</v>
      </c>
      <c r="N134" s="179" t="str">
        <f>[1]piombo!V420</f>
        <v>NO</v>
      </c>
      <c r="O134" s="179" t="str">
        <f>[1]cadmio!V420</f>
        <v>NO</v>
      </c>
      <c r="P134" s="179" t="str">
        <f>[1]mercurio!V420</f>
        <v>NO</v>
      </c>
      <c r="Q134" s="179" t="str">
        <f>[1]arsenico!V420</f>
        <v>NO</v>
      </c>
      <c r="R134" s="179" t="str">
        <f>[1]cromo!V420</f>
        <v>NO</v>
      </c>
      <c r="S134" s="179" t="str">
        <f>[1]rame!V420</f>
        <v>NO</v>
      </c>
      <c r="T134" s="179" t="str">
        <f>[1]nichel!V420</f>
        <v>NO</v>
      </c>
      <c r="U134" s="179" t="str">
        <f>[1]selenio!V420</f>
        <v>NO</v>
      </c>
      <c r="V134" s="179" t="str">
        <f>[1]zinco!V420</f>
        <v>NO</v>
      </c>
      <c r="W134" s="179" t="str">
        <f>[1]Diossine!V420</f>
        <v>NO</v>
      </c>
      <c r="X134" s="179" t="s">
        <v>433</v>
      </c>
      <c r="Y134" s="179" t="s">
        <v>433</v>
      </c>
      <c r="Z134" s="179" t="s">
        <v>433</v>
      </c>
      <c r="AA134" s="179" t="s">
        <v>433</v>
      </c>
      <c r="AB134" s="179" t="str">
        <f>[1]PAH!V420</f>
        <v>NO</v>
      </c>
      <c r="AC134" s="179" t="str">
        <f>[1]HCB!V420</f>
        <v>NO</v>
      </c>
      <c r="AD134" s="179" t="str">
        <f>[1]PCB!V420</f>
        <v>NO</v>
      </c>
      <c r="AE134" s="160"/>
      <c r="AF134" s="191" t="s">
        <v>433</v>
      </c>
      <c r="AG134" s="191" t="s">
        <v>433</v>
      </c>
      <c r="AH134" s="191" t="s">
        <v>433</v>
      </c>
      <c r="AI134" s="191" t="s">
        <v>433</v>
      </c>
      <c r="AJ134" s="191" t="s">
        <v>433</v>
      </c>
      <c r="AK134" s="191" t="str">
        <f>'[1]dati attività'!N198</f>
        <v>NO</v>
      </c>
      <c r="AL134" s="140"/>
    </row>
    <row r="135" spans="1:67" s="10" customFormat="1" ht="24.75" customHeight="1" thickBot="1">
      <c r="A135" s="101" t="s">
        <v>127</v>
      </c>
      <c r="B135" s="101" t="s">
        <v>243</v>
      </c>
      <c r="C135" s="109" t="s">
        <v>296</v>
      </c>
      <c r="D135" s="94"/>
      <c r="E135" s="179">
        <f>[1]NOx!V421</f>
        <v>2.1168733107310036</v>
      </c>
      <c r="F135" s="179">
        <f>[1]NMVOC!V421</f>
        <v>2.4682109193610815</v>
      </c>
      <c r="G135" s="179" t="str">
        <f>[1]SOx!V421</f>
        <v>NA</v>
      </c>
      <c r="H135" s="179" t="str">
        <f>[1]NH3!V421</f>
        <v>NA</v>
      </c>
      <c r="I135" s="179">
        <f>[1]pm2.5!V421</f>
        <v>2.2827136527381526</v>
      </c>
      <c r="J135" s="179">
        <f>[1]pm10!V421</f>
        <v>2.6631659281945113</v>
      </c>
      <c r="K135" s="179">
        <f>[1]PST!V421</f>
        <v>2.9590732535494566</v>
      </c>
      <c r="L135" s="179">
        <f>[1]BC!V421</f>
        <v>0.95873973415002411</v>
      </c>
      <c r="M135" s="179">
        <f>[1]CO!V421</f>
        <v>50.736144346924767</v>
      </c>
      <c r="N135" s="179" t="str">
        <f>[1]piombo!V421</f>
        <v>NA</v>
      </c>
      <c r="O135" s="179" t="str">
        <f>[1]cadmio!V421</f>
        <v>NA</v>
      </c>
      <c r="P135" s="179" t="str">
        <f>[1]mercurio!V421</f>
        <v>NA</v>
      </c>
      <c r="Q135" s="179" t="str">
        <f>[1]arsenico!V421</f>
        <v>NA</v>
      </c>
      <c r="R135" s="179" t="str">
        <f>[1]cromo!V421</f>
        <v>NA</v>
      </c>
      <c r="S135" s="179" t="str">
        <f>[1]rame!V421</f>
        <v>NA</v>
      </c>
      <c r="T135" s="179" t="str">
        <f>[1]nichel!V421</f>
        <v>NA</v>
      </c>
      <c r="U135" s="179" t="str">
        <f>[1]selenio!V421</f>
        <v>NA</v>
      </c>
      <c r="V135" s="179" t="str">
        <f>[1]zinco!V421</f>
        <v>NA</v>
      </c>
      <c r="W135" s="179">
        <f>[1]Diossine!V421</f>
        <v>8.0701997824076095</v>
      </c>
      <c r="X135" s="159" t="s">
        <v>427</v>
      </c>
      <c r="Y135" s="159" t="s">
        <v>427</v>
      </c>
      <c r="Z135" s="159" t="s">
        <v>427</v>
      </c>
      <c r="AA135" s="159" t="s">
        <v>427</v>
      </c>
      <c r="AB135" s="179">
        <f>[1]PAH!V421</f>
        <v>6.9242314133057299</v>
      </c>
      <c r="AC135" s="179" t="str">
        <f>[1]HCB!V421</f>
        <v>NA</v>
      </c>
      <c r="AD135" s="179" t="str">
        <f>[1]PCB!V421</f>
        <v>NA</v>
      </c>
      <c r="AE135" s="160"/>
      <c r="AF135" s="159" t="s">
        <v>412</v>
      </c>
      <c r="AG135" s="159" t="s">
        <v>412</v>
      </c>
      <c r="AH135" s="159" t="s">
        <v>412</v>
      </c>
      <c r="AI135" s="159" t="s">
        <v>412</v>
      </c>
      <c r="AJ135" s="159" t="s">
        <v>412</v>
      </c>
      <c r="AK135" s="191">
        <f>'[1]dati attività'!N199</f>
        <v>1079.5020295774541</v>
      </c>
      <c r="AL135" s="140" t="s">
        <v>440</v>
      </c>
    </row>
    <row r="136" spans="1:67" s="10" customFormat="1" ht="24.75" customHeight="1" thickBot="1">
      <c r="A136" s="101" t="s">
        <v>127</v>
      </c>
      <c r="B136" s="101" t="s">
        <v>114</v>
      </c>
      <c r="C136" s="109" t="s">
        <v>116</v>
      </c>
      <c r="D136" s="94"/>
      <c r="E136" s="179" t="str">
        <f>[1]NOx!V422</f>
        <v>NA</v>
      </c>
      <c r="F136" s="179" t="str">
        <f>[1]NMVOC!V422</f>
        <v>NA</v>
      </c>
      <c r="G136" s="179" t="str">
        <f>[1]SOx!V422</f>
        <v>NA</v>
      </c>
      <c r="H136" s="179" t="str">
        <f>[1]NH3!V422</f>
        <v>NA</v>
      </c>
      <c r="I136" s="179" t="str">
        <f>[1]pm2.5!V422</f>
        <v>NA</v>
      </c>
      <c r="J136" s="179" t="str">
        <f>[1]pm10!V422</f>
        <v>NA</v>
      </c>
      <c r="K136" s="179" t="str">
        <f>[1]PST!V422</f>
        <v>NA</v>
      </c>
      <c r="L136" s="179" t="str">
        <f>[1]BC!V422</f>
        <v>NA</v>
      </c>
      <c r="M136" s="179" t="str">
        <f>[1]CO!V422</f>
        <v>NA</v>
      </c>
      <c r="N136" s="179" t="str">
        <f>[1]piombo!V422</f>
        <v>NA</v>
      </c>
      <c r="O136" s="179" t="str">
        <f>[1]cadmio!V422</f>
        <v>NA</v>
      </c>
      <c r="P136" s="179" t="str">
        <f>[1]mercurio!V422</f>
        <v>NA</v>
      </c>
      <c r="Q136" s="179" t="str">
        <f>[1]arsenico!V422</f>
        <v>NA</v>
      </c>
      <c r="R136" s="179" t="str">
        <f>[1]cromo!V422</f>
        <v>NA</v>
      </c>
      <c r="S136" s="179" t="str">
        <f>[1]rame!V422</f>
        <v>NA</v>
      </c>
      <c r="T136" s="179" t="str">
        <f>[1]nichel!V422</f>
        <v>NA</v>
      </c>
      <c r="U136" s="179" t="str">
        <f>[1]selenio!V422</f>
        <v>NA</v>
      </c>
      <c r="V136" s="179" t="str">
        <f>[1]zinco!V422</f>
        <v>NA</v>
      </c>
      <c r="W136" s="179" t="str">
        <f>[1]Diossine!V422</f>
        <v>NA</v>
      </c>
      <c r="X136" s="179" t="s">
        <v>412</v>
      </c>
      <c r="Y136" s="179" t="s">
        <v>412</v>
      </c>
      <c r="Z136" s="179" t="s">
        <v>412</v>
      </c>
      <c r="AA136" s="179" t="s">
        <v>412</v>
      </c>
      <c r="AB136" s="179" t="str">
        <f>[1]PAH!V422</f>
        <v>NA</v>
      </c>
      <c r="AC136" s="179" t="str">
        <f>[1]HCB!V422</f>
        <v>NA</v>
      </c>
      <c r="AD136" s="179" t="str">
        <f>[1]PCB!V422</f>
        <v>NA</v>
      </c>
      <c r="AE136" s="160"/>
      <c r="AF136" s="159" t="s">
        <v>412</v>
      </c>
      <c r="AG136" s="159" t="s">
        <v>412</v>
      </c>
      <c r="AH136" s="159" t="s">
        <v>412</v>
      </c>
      <c r="AI136" s="159" t="s">
        <v>412</v>
      </c>
      <c r="AJ136" s="159" t="s">
        <v>412</v>
      </c>
      <c r="AK136" s="159">
        <f>'[1]dati attività'!N200</f>
        <v>1951.1061547502241</v>
      </c>
      <c r="AL136" s="140" t="s">
        <v>419</v>
      </c>
    </row>
    <row r="137" spans="1:67" s="10" customFormat="1" ht="24.75" customHeight="1" thickBot="1">
      <c r="A137" s="101" t="s">
        <v>127</v>
      </c>
      <c r="B137" s="101" t="s">
        <v>115</v>
      </c>
      <c r="C137" s="109" t="s">
        <v>117</v>
      </c>
      <c r="D137" s="94"/>
      <c r="E137" s="179" t="str">
        <f>[1]NOx!V423</f>
        <v>NA</v>
      </c>
      <c r="F137" s="179" t="str">
        <f>[1]NMVOC!V423</f>
        <v>NA</v>
      </c>
      <c r="G137" s="179" t="str">
        <f>[1]SOx!V423</f>
        <v>NA</v>
      </c>
      <c r="H137" s="179" t="str">
        <f>[1]NH3!V423</f>
        <v>NA</v>
      </c>
      <c r="I137" s="179" t="str">
        <f>[1]pm2.5!V423</f>
        <v>NA</v>
      </c>
      <c r="J137" s="179" t="str">
        <f>[1]pm10!V423</f>
        <v>NA</v>
      </c>
      <c r="K137" s="179" t="str">
        <f>[1]PST!V423</f>
        <v>NA</v>
      </c>
      <c r="L137" s="179" t="str">
        <f>[1]BC!V423</f>
        <v>NA</v>
      </c>
      <c r="M137" s="179" t="str">
        <f>[1]CO!V423</f>
        <v>NA</v>
      </c>
      <c r="N137" s="179" t="str">
        <f>[1]piombo!V423</f>
        <v>NA</v>
      </c>
      <c r="O137" s="179" t="str">
        <f>[1]cadmio!V423</f>
        <v>NA</v>
      </c>
      <c r="P137" s="179" t="str">
        <f>[1]mercurio!V423</f>
        <v>NA</v>
      </c>
      <c r="Q137" s="179" t="str">
        <f>[1]arsenico!V423</f>
        <v>NA</v>
      </c>
      <c r="R137" s="179" t="str">
        <f>[1]cromo!V423</f>
        <v>NA</v>
      </c>
      <c r="S137" s="179" t="str">
        <f>[1]rame!V423</f>
        <v>NA</v>
      </c>
      <c r="T137" s="179" t="str">
        <f>[1]nichel!V423</f>
        <v>NA</v>
      </c>
      <c r="U137" s="179" t="str">
        <f>[1]selenio!V423</f>
        <v>NA</v>
      </c>
      <c r="V137" s="179" t="str">
        <f>[1]zinco!V423</f>
        <v>NA</v>
      </c>
      <c r="W137" s="179" t="str">
        <f>[1]Diossine!V423</f>
        <v>NA</v>
      </c>
      <c r="X137" s="179" t="s">
        <v>412</v>
      </c>
      <c r="Y137" s="179" t="s">
        <v>412</v>
      </c>
      <c r="Z137" s="179" t="s">
        <v>412</v>
      </c>
      <c r="AA137" s="179" t="s">
        <v>412</v>
      </c>
      <c r="AB137" s="179" t="str">
        <f>[1]PAH!V423</f>
        <v>NA</v>
      </c>
      <c r="AC137" s="179" t="str">
        <f>[1]HCB!V423</f>
        <v>NA</v>
      </c>
      <c r="AD137" s="179" t="str">
        <f>[1]PCB!V423</f>
        <v>NA</v>
      </c>
      <c r="AE137" s="160"/>
      <c r="AF137" s="159" t="s">
        <v>412</v>
      </c>
      <c r="AG137" s="159" t="s">
        <v>412</v>
      </c>
      <c r="AH137" s="159" t="s">
        <v>412</v>
      </c>
      <c r="AI137" s="159" t="s">
        <v>412</v>
      </c>
      <c r="AJ137" s="159" t="s">
        <v>412</v>
      </c>
      <c r="AK137" s="159">
        <f>'[1]dati attività'!N201</f>
        <v>238.26480442688887</v>
      </c>
      <c r="AL137" s="140" t="s">
        <v>419</v>
      </c>
    </row>
    <row r="138" spans="1:67" s="10" customFormat="1" ht="24.75" customHeight="1" thickBot="1">
      <c r="A138" s="102" t="s">
        <v>127</v>
      </c>
      <c r="B138" s="102" t="s">
        <v>263</v>
      </c>
      <c r="C138" s="110" t="s">
        <v>264</v>
      </c>
      <c r="D138" s="137"/>
      <c r="E138" s="184" t="str">
        <f>[1]NOx!V424</f>
        <v>NO</v>
      </c>
      <c r="F138" s="179" t="str">
        <f>[1]NMVOC!V424</f>
        <v>NO</v>
      </c>
      <c r="G138" s="179" t="str">
        <f>[1]SOx!V424</f>
        <v>NO</v>
      </c>
      <c r="H138" s="179" t="str">
        <f>[1]NH3!V424</f>
        <v>NO</v>
      </c>
      <c r="I138" s="179" t="str">
        <f>[1]pm2.5!V424</f>
        <v>NO</v>
      </c>
      <c r="J138" s="179" t="str">
        <f>[1]pm10!V424</f>
        <v>NO</v>
      </c>
      <c r="K138" s="179" t="str">
        <f>[1]PST!V424</f>
        <v>NO</v>
      </c>
      <c r="L138" s="179" t="str">
        <f>[1]BC!V424</f>
        <v>NO</v>
      </c>
      <c r="M138" s="179" t="str">
        <f>[1]CO!V424</f>
        <v>NO</v>
      </c>
      <c r="N138" s="179" t="str">
        <f>[1]piombo!V424</f>
        <v>NO</v>
      </c>
      <c r="O138" s="179" t="str">
        <f>[1]cadmio!V424</f>
        <v>NO</v>
      </c>
      <c r="P138" s="179" t="str">
        <f>[1]mercurio!V424</f>
        <v>NO</v>
      </c>
      <c r="Q138" s="179" t="str">
        <f>[1]arsenico!V424</f>
        <v>NO</v>
      </c>
      <c r="R138" s="179" t="str">
        <f>[1]cromo!V424</f>
        <v>NO</v>
      </c>
      <c r="S138" s="179" t="str">
        <f>[1]rame!V424</f>
        <v>NO</v>
      </c>
      <c r="T138" s="179" t="str">
        <f>[1]nichel!V424</f>
        <v>NO</v>
      </c>
      <c r="U138" s="179" t="str">
        <f>[1]selenio!V424</f>
        <v>NO</v>
      </c>
      <c r="V138" s="179" t="str">
        <f>[1]zinco!V424</f>
        <v>NO</v>
      </c>
      <c r="W138" s="179" t="str">
        <f>[1]Diossine!V424</f>
        <v>NO</v>
      </c>
      <c r="X138" s="179" t="s">
        <v>433</v>
      </c>
      <c r="Y138" s="179" t="s">
        <v>433</v>
      </c>
      <c r="Z138" s="179" t="s">
        <v>433</v>
      </c>
      <c r="AA138" s="179" t="s">
        <v>433</v>
      </c>
      <c r="AB138" s="179" t="str">
        <f>[1]PAH!V424</f>
        <v>NO</v>
      </c>
      <c r="AC138" s="179" t="str">
        <f>[1]HCB!V424</f>
        <v>NO</v>
      </c>
      <c r="AD138" s="179" t="str">
        <f>[1]PCB!V424</f>
        <v>NO</v>
      </c>
      <c r="AE138" s="160"/>
      <c r="AF138" s="191" t="s">
        <v>433</v>
      </c>
      <c r="AG138" s="191" t="s">
        <v>433</v>
      </c>
      <c r="AH138" s="191" t="s">
        <v>433</v>
      </c>
      <c r="AI138" s="191" t="s">
        <v>433</v>
      </c>
      <c r="AJ138" s="191" t="s">
        <v>433</v>
      </c>
      <c r="AK138" s="191" t="str">
        <f>'[1]dati attività'!N202</f>
        <v>NO</v>
      </c>
      <c r="AL138" s="140" t="s">
        <v>419</v>
      </c>
    </row>
    <row r="139" spans="1:67" s="10" customFormat="1" ht="24.75" customHeight="1" thickBot="1">
      <c r="A139" s="102" t="s">
        <v>127</v>
      </c>
      <c r="B139" s="102" t="s">
        <v>244</v>
      </c>
      <c r="C139" s="110" t="s">
        <v>302</v>
      </c>
      <c r="D139" s="137" t="s">
        <v>109</v>
      </c>
      <c r="E139" s="184" t="str">
        <f>[1]NOx!V425</f>
        <v>NO</v>
      </c>
      <c r="F139" s="179" t="str">
        <f>[1]NMVOC!V425</f>
        <v>NO</v>
      </c>
      <c r="G139" s="179" t="str">
        <f>[1]SOx!V425</f>
        <v>NO</v>
      </c>
      <c r="H139" s="179" t="str">
        <f>[1]NH3!V425</f>
        <v>NO</v>
      </c>
      <c r="I139" s="179" t="str">
        <f>[1]pm2.5!V425</f>
        <v>NO</v>
      </c>
      <c r="J139" s="179" t="str">
        <f>[1]pm10!V425</f>
        <v>NO</v>
      </c>
      <c r="K139" s="179" t="str">
        <f>[1]PST!V425</f>
        <v>NO</v>
      </c>
      <c r="L139" s="179" t="str">
        <f>[1]BC!V425</f>
        <v>NO</v>
      </c>
      <c r="M139" s="179" t="str">
        <f>[1]CO!V425</f>
        <v>NO</v>
      </c>
      <c r="N139" s="179" t="str">
        <f>[1]piombo!V425</f>
        <v>NO</v>
      </c>
      <c r="O139" s="179" t="str">
        <f>[1]cadmio!V425</f>
        <v>NO</v>
      </c>
      <c r="P139" s="179" t="str">
        <f>[1]mercurio!V425</f>
        <v>NO</v>
      </c>
      <c r="Q139" s="179" t="str">
        <f>[1]arsenico!V425</f>
        <v>NO</v>
      </c>
      <c r="R139" s="179" t="str">
        <f>[1]cromo!V425</f>
        <v>NO</v>
      </c>
      <c r="S139" s="179" t="str">
        <f>[1]rame!V425</f>
        <v>NO</v>
      </c>
      <c r="T139" s="179" t="str">
        <f>[1]nichel!V425</f>
        <v>NO</v>
      </c>
      <c r="U139" s="179" t="str">
        <f>[1]selenio!V425</f>
        <v>NO</v>
      </c>
      <c r="V139" s="179" t="str">
        <f>[1]zinco!V425</f>
        <v>NO</v>
      </c>
      <c r="W139" s="179" t="str">
        <f>[1]Diossine!V425</f>
        <v>NO</v>
      </c>
      <c r="X139" s="179" t="s">
        <v>433</v>
      </c>
      <c r="Y139" s="179" t="s">
        <v>433</v>
      </c>
      <c r="Z139" s="179" t="s">
        <v>433</v>
      </c>
      <c r="AA139" s="179" t="s">
        <v>433</v>
      </c>
      <c r="AB139" s="179" t="str">
        <f>[1]PAH!V425</f>
        <v>NO</v>
      </c>
      <c r="AC139" s="179" t="str">
        <f>[1]HCB!V425</f>
        <v>NO</v>
      </c>
      <c r="AD139" s="179" t="str">
        <f>[1]PCB!V425</f>
        <v>NO</v>
      </c>
      <c r="AE139" s="160"/>
      <c r="AF139" s="191" t="s">
        <v>433</v>
      </c>
      <c r="AG139" s="191" t="s">
        <v>433</v>
      </c>
      <c r="AH139" s="191" t="s">
        <v>433</v>
      </c>
      <c r="AI139" s="191" t="s">
        <v>433</v>
      </c>
      <c r="AJ139" s="191" t="s">
        <v>433</v>
      </c>
      <c r="AK139" s="191" t="str">
        <f>'[1]dati attività'!N203</f>
        <v>NO</v>
      </c>
      <c r="AL139" s="140"/>
    </row>
    <row r="140" spans="1:67" s="10" customFormat="1" ht="24.75" customHeight="1" thickBot="1">
      <c r="A140" s="101" t="s">
        <v>128</v>
      </c>
      <c r="B140" s="67" t="s">
        <v>245</v>
      </c>
      <c r="C140" s="109" t="s">
        <v>295</v>
      </c>
      <c r="D140" s="94"/>
      <c r="E140" s="179" t="str">
        <f>[1]NOx!V426</f>
        <v>NO</v>
      </c>
      <c r="F140" s="179" t="str">
        <f>[1]NMVOC!V426</f>
        <v>NO</v>
      </c>
      <c r="G140" s="179" t="str">
        <f>[1]SOx!V426</f>
        <v>NO</v>
      </c>
      <c r="H140" s="179" t="str">
        <f>[1]NH3!V426</f>
        <v>NO</v>
      </c>
      <c r="I140" s="179" t="str">
        <f>[1]pm2.5!V426</f>
        <v>NO</v>
      </c>
      <c r="J140" s="179" t="str">
        <f>[1]pm10!V426</f>
        <v>NO</v>
      </c>
      <c r="K140" s="179" t="str">
        <f>[1]PST!V426</f>
        <v>NO</v>
      </c>
      <c r="L140" s="179" t="str">
        <f>[1]BC!V426</f>
        <v>NO</v>
      </c>
      <c r="M140" s="179" t="str">
        <f>[1]CO!V426</f>
        <v>NO</v>
      </c>
      <c r="N140" s="179" t="str">
        <f>[1]piombo!V426</f>
        <v>NO</v>
      </c>
      <c r="O140" s="179" t="str">
        <f>[1]cadmio!V426</f>
        <v>NO</v>
      </c>
      <c r="P140" s="179" t="str">
        <f>[1]mercurio!V426</f>
        <v>NO</v>
      </c>
      <c r="Q140" s="179" t="str">
        <f>[1]arsenico!V426</f>
        <v>NO</v>
      </c>
      <c r="R140" s="179" t="str">
        <f>[1]cromo!V426</f>
        <v>NO</v>
      </c>
      <c r="S140" s="179" t="str">
        <f>[1]rame!V426</f>
        <v>NO</v>
      </c>
      <c r="T140" s="179" t="str">
        <f>[1]nichel!V426</f>
        <v>NO</v>
      </c>
      <c r="U140" s="179" t="str">
        <f>[1]selenio!V426</f>
        <v>NO</v>
      </c>
      <c r="V140" s="179" t="str">
        <f>[1]zinco!V426</f>
        <v>NO</v>
      </c>
      <c r="W140" s="179" t="str">
        <f>[1]Diossine!V426</f>
        <v>NO</v>
      </c>
      <c r="X140" s="179" t="s">
        <v>433</v>
      </c>
      <c r="Y140" s="179" t="s">
        <v>433</v>
      </c>
      <c r="Z140" s="179" t="s">
        <v>433</v>
      </c>
      <c r="AA140" s="179" t="s">
        <v>433</v>
      </c>
      <c r="AB140" s="179" t="str">
        <f>[1]PAH!V426</f>
        <v>NO</v>
      </c>
      <c r="AC140" s="179" t="str">
        <f>[1]HCB!V426</f>
        <v>NO</v>
      </c>
      <c r="AD140" s="179" t="str">
        <f>[1]PCB!V426</f>
        <v>NO</v>
      </c>
      <c r="AE140" s="160"/>
      <c r="AF140" s="191" t="s">
        <v>433</v>
      </c>
      <c r="AG140" s="191" t="s">
        <v>433</v>
      </c>
      <c r="AH140" s="191" t="s">
        <v>433</v>
      </c>
      <c r="AI140" s="191" t="s">
        <v>433</v>
      </c>
      <c r="AJ140" s="191" t="s">
        <v>433</v>
      </c>
      <c r="AK140" s="191" t="str">
        <f>'[1]dati attività'!N204</f>
        <v>NA</v>
      </c>
      <c r="AL140" s="140"/>
    </row>
    <row r="141" spans="1:67" s="17" customFormat="1" ht="23.45" customHeight="1" thickBot="1">
      <c r="A141" s="55"/>
      <c r="B141" s="124" t="s">
        <v>25</v>
      </c>
      <c r="C141" s="125" t="s">
        <v>350</v>
      </c>
      <c r="D141" s="55"/>
      <c r="E141" s="196">
        <f>[1]NOx!V427</f>
        <v>1551.6150333728806</v>
      </c>
      <c r="F141" s="196">
        <f>[1]NMVOC!V427</f>
        <v>1679.4858748660508</v>
      </c>
      <c r="G141" s="196">
        <f>[1]SOx!V427</f>
        <v>902.43614186606032</v>
      </c>
      <c r="H141" s="196">
        <f>[1]NH3!V427</f>
        <v>457.62773056653572</v>
      </c>
      <c r="I141" s="196">
        <f>[1]pm2.5!V427</f>
        <v>202.59665285970547</v>
      </c>
      <c r="J141" s="196">
        <f>[1]pm10!V427</f>
        <v>241.56200147205226</v>
      </c>
      <c r="K141" s="196">
        <f>[1]PST!V427</f>
        <v>291.7452160832421</v>
      </c>
      <c r="L141" s="196">
        <f>[1]BC!V427</f>
        <v>44.814751971380574</v>
      </c>
      <c r="M141" s="196">
        <f>[1]CO!V427</f>
        <v>5629.8589166868614</v>
      </c>
      <c r="N141" s="196">
        <f>[1]piombo!V427</f>
        <v>1449.6497978187513</v>
      </c>
      <c r="O141" s="196">
        <f>[1]cadmio!V427</f>
        <v>8.6139899732481258</v>
      </c>
      <c r="P141" s="196">
        <f>[1]mercurio!V427</f>
        <v>8.8240646167578767</v>
      </c>
      <c r="Q141" s="196">
        <f>[1]arsenico!V427</f>
        <v>30.461701015266389</v>
      </c>
      <c r="R141" s="196">
        <f>[1]cromo!V427</f>
        <v>49.351721720522846</v>
      </c>
      <c r="S141" s="196">
        <f>[1]rame!V427</f>
        <v>145.82364238756145</v>
      </c>
      <c r="T141" s="196">
        <f>[1]nichel!V427</f>
        <v>102.04761311507472</v>
      </c>
      <c r="U141" s="196">
        <f>[1]selenio!V427</f>
        <v>10.042927336661116</v>
      </c>
      <c r="V141" s="196">
        <f>[1]zinco!V427</f>
        <v>844.62444629229117</v>
      </c>
      <c r="W141" s="196">
        <f>[1]Diossine!V427</f>
        <v>424.61567589239371</v>
      </c>
      <c r="X141" s="196" t="s">
        <v>427</v>
      </c>
      <c r="Y141" s="196" t="s">
        <v>427</v>
      </c>
      <c r="Z141" s="196" t="s">
        <v>427</v>
      </c>
      <c r="AA141" s="196" t="s">
        <v>427</v>
      </c>
      <c r="AB141" s="196">
        <f>[1]PAH!V427</f>
        <v>99.596692596210417</v>
      </c>
      <c r="AC141" s="196">
        <f>[1]HCB!V427</f>
        <v>23.584677259194425</v>
      </c>
      <c r="AD141" s="196">
        <f>[1]PCB!V427</f>
        <v>264.0859282331906</v>
      </c>
      <c r="AE141" s="165"/>
      <c r="AF141" s="164" t="s">
        <v>412</v>
      </c>
      <c r="AG141" s="164" t="s">
        <v>412</v>
      </c>
      <c r="AH141" s="164" t="s">
        <v>412</v>
      </c>
      <c r="AI141" s="164" t="s">
        <v>412</v>
      </c>
      <c r="AJ141" s="164" t="s">
        <v>412</v>
      </c>
      <c r="AK141" s="164" t="s">
        <v>412</v>
      </c>
      <c r="AL141" s="141"/>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12"/>
      <c r="D142" s="61"/>
      <c r="E142" s="166"/>
      <c r="F142" s="185"/>
      <c r="G142" s="185"/>
      <c r="H142" s="185"/>
      <c r="I142" s="185"/>
      <c r="J142" s="185"/>
      <c r="K142" s="185"/>
      <c r="L142" s="185"/>
      <c r="M142" s="185"/>
      <c r="N142" s="185"/>
      <c r="O142" s="185"/>
      <c r="P142" s="185"/>
      <c r="Q142" s="185"/>
      <c r="R142" s="185"/>
      <c r="S142" s="185"/>
      <c r="T142" s="185"/>
      <c r="U142" s="185"/>
      <c r="V142" s="185"/>
      <c r="W142" s="185"/>
      <c r="X142" s="166"/>
      <c r="Y142" s="166"/>
      <c r="Z142" s="166"/>
      <c r="AA142" s="166"/>
      <c r="AB142" s="185"/>
      <c r="AC142" s="185"/>
      <c r="AD142" s="185"/>
      <c r="AE142" s="167"/>
      <c r="AF142" s="166"/>
      <c r="AG142" s="166"/>
      <c r="AH142" s="166"/>
      <c r="AI142" s="166"/>
      <c r="AJ142" s="166"/>
      <c r="AK142" s="166"/>
      <c r="AL142" s="62"/>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2" t="s">
        <v>105</v>
      </c>
      <c r="C143" s="113" t="s">
        <v>373</v>
      </c>
      <c r="D143" s="56"/>
      <c r="E143" s="168" t="str">
        <f>[1]NOx!V429</f>
        <v>NO</v>
      </c>
      <c r="F143" s="186" t="str">
        <f>[1]NMVOC!V429</f>
        <v>NO</v>
      </c>
      <c r="G143" s="186" t="str">
        <f>[1]SOx!V429</f>
        <v>NO</v>
      </c>
      <c r="H143" s="186" t="str">
        <f>[1]NH3!V429</f>
        <v>NO</v>
      </c>
      <c r="I143" s="186" t="str">
        <f>[1]pm2.5!V429</f>
        <v>NO</v>
      </c>
      <c r="J143" s="186" t="str">
        <f>[1]pm10!V429</f>
        <v>NO</v>
      </c>
      <c r="K143" s="186" t="str">
        <f>[1]PST!V429</f>
        <v>NO</v>
      </c>
      <c r="L143" s="186" t="str">
        <f>[1]BC!V429</f>
        <v>NO</v>
      </c>
      <c r="M143" s="186" t="str">
        <f>[1]CO!V429</f>
        <v>NO</v>
      </c>
      <c r="N143" s="186" t="str">
        <f>[1]piombo!V429</f>
        <v>NO</v>
      </c>
      <c r="O143" s="186" t="str">
        <f>[1]cadmio!V429</f>
        <v>NO</v>
      </c>
      <c r="P143" s="186" t="str">
        <f>[1]mercurio!V429</f>
        <v>NO</v>
      </c>
      <c r="Q143" s="186" t="str">
        <f>[1]arsenico!V429</f>
        <v>NO</v>
      </c>
      <c r="R143" s="186" t="str">
        <f>[1]cromo!V429</f>
        <v>NO</v>
      </c>
      <c r="S143" s="186" t="str">
        <f>[1]rame!V429</f>
        <v>NO</v>
      </c>
      <c r="T143" s="186" t="str">
        <f>[1]nichel!V429</f>
        <v>NO</v>
      </c>
      <c r="U143" s="186" t="str">
        <f>[1]selenio!V429</f>
        <v>NO</v>
      </c>
      <c r="V143" s="186" t="str">
        <f>[1]zinco!V429</f>
        <v>NO</v>
      </c>
      <c r="W143" s="186" t="str">
        <f>[1]Diossine!V429</f>
        <v>NO</v>
      </c>
      <c r="X143" s="186" t="s">
        <v>433</v>
      </c>
      <c r="Y143" s="186" t="s">
        <v>433</v>
      </c>
      <c r="Z143" s="186" t="s">
        <v>433</v>
      </c>
      <c r="AA143" s="186" t="s">
        <v>433</v>
      </c>
      <c r="AB143" s="186" t="str">
        <f>[1]PAH!V429</f>
        <v>NO</v>
      </c>
      <c r="AC143" s="186" t="str">
        <f>[1]HCB!V429</f>
        <v>NO</v>
      </c>
      <c r="AD143" s="186" t="str">
        <f>[1]PCB!V429</f>
        <v>NO</v>
      </c>
      <c r="AE143" s="169"/>
      <c r="AF143" s="186" t="s">
        <v>433</v>
      </c>
      <c r="AG143" s="186" t="s">
        <v>433</v>
      </c>
      <c r="AH143" s="186" t="s">
        <v>433</v>
      </c>
      <c r="AI143" s="186" t="s">
        <v>433</v>
      </c>
      <c r="AJ143" s="186" t="s">
        <v>433</v>
      </c>
      <c r="AK143" s="186" t="s">
        <v>433</v>
      </c>
      <c r="AL143" s="142"/>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9"/>
      <c r="B144" s="126" t="s">
        <v>361</v>
      </c>
      <c r="C144" s="127" t="s">
        <v>375</v>
      </c>
      <c r="D144" s="99" t="s">
        <v>334</v>
      </c>
      <c r="E144" s="193">
        <f>[1]NOx!V430</f>
        <v>1551.6150333728806</v>
      </c>
      <c r="F144" s="187">
        <f>[1]NMVOC!V430</f>
        <v>1679.4858748660508</v>
      </c>
      <c r="G144" s="187">
        <f>[1]SOx!V430</f>
        <v>902.43614186606032</v>
      </c>
      <c r="H144" s="187">
        <f>[1]NH3!V430</f>
        <v>457.62773056653572</v>
      </c>
      <c r="I144" s="187">
        <f>[1]pm2.5!V430</f>
        <v>202.59665285970547</v>
      </c>
      <c r="J144" s="187">
        <f>[1]pm10!V430</f>
        <v>241.56200147205226</v>
      </c>
      <c r="K144" s="187">
        <f>[1]PST!V430</f>
        <v>291.7452160832421</v>
      </c>
      <c r="L144" s="187">
        <f>[1]BC!V430</f>
        <v>44.814751971380574</v>
      </c>
      <c r="M144" s="187">
        <f>[1]CO!V430</f>
        <v>5629.8589166868614</v>
      </c>
      <c r="N144" s="187">
        <f>[1]piombo!V430</f>
        <v>1449.6497978187513</v>
      </c>
      <c r="O144" s="187">
        <f>[1]cadmio!V430</f>
        <v>8.6139899732481258</v>
      </c>
      <c r="P144" s="187">
        <f>[1]mercurio!V430</f>
        <v>8.8240646167578767</v>
      </c>
      <c r="Q144" s="187">
        <f>[1]arsenico!V430</f>
        <v>30.461701015266389</v>
      </c>
      <c r="R144" s="187">
        <f>[1]cromo!V430</f>
        <v>49.351721720522846</v>
      </c>
      <c r="S144" s="187">
        <f>[1]rame!V430</f>
        <v>145.82364238756145</v>
      </c>
      <c r="T144" s="187">
        <f>[1]nichel!V430</f>
        <v>102.04761311507472</v>
      </c>
      <c r="U144" s="187">
        <f>[1]selenio!V430</f>
        <v>10.042927336661116</v>
      </c>
      <c r="V144" s="187">
        <f>[1]zinco!V430</f>
        <v>844.62444629229117</v>
      </c>
      <c r="W144" s="187">
        <f>[1]Diossine!V430</f>
        <v>424.61567589239371</v>
      </c>
      <c r="X144" s="170" t="s">
        <v>427</v>
      </c>
      <c r="Y144" s="170" t="s">
        <v>427</v>
      </c>
      <c r="Z144" s="170" t="s">
        <v>427</v>
      </c>
      <c r="AA144" s="170" t="s">
        <v>427</v>
      </c>
      <c r="AB144" s="187">
        <f>[1]PAH!V430</f>
        <v>99.596692596210417</v>
      </c>
      <c r="AC144" s="187">
        <f>[1]HCB!V430</f>
        <v>23.584677259194425</v>
      </c>
      <c r="AD144" s="187">
        <f>[1]PCB!V430</f>
        <v>264.0859282331906</v>
      </c>
      <c r="AE144" s="171"/>
      <c r="AF144" s="170" t="s">
        <v>412</v>
      </c>
      <c r="AG144" s="170" t="s">
        <v>412</v>
      </c>
      <c r="AH144" s="170" t="s">
        <v>412</v>
      </c>
      <c r="AI144" s="170" t="s">
        <v>412</v>
      </c>
      <c r="AJ144" s="170" t="s">
        <v>412</v>
      </c>
      <c r="AK144" s="170" t="s">
        <v>412</v>
      </c>
      <c r="AL144" s="143"/>
    </row>
    <row r="145" spans="1:67" s="12" customFormat="1" ht="18" customHeight="1" thickBot="1">
      <c r="A145" s="59"/>
      <c r="B145" s="60"/>
      <c r="C145" s="112"/>
      <c r="D145" s="61"/>
      <c r="E145" s="166"/>
      <c r="F145" s="185"/>
      <c r="G145" s="185"/>
      <c r="H145" s="185"/>
      <c r="I145" s="185"/>
      <c r="J145" s="185"/>
      <c r="K145" s="185"/>
      <c r="L145" s="185"/>
      <c r="M145" s="185"/>
      <c r="N145" s="185"/>
      <c r="O145" s="185"/>
      <c r="P145" s="185"/>
      <c r="Q145" s="185"/>
      <c r="R145" s="185"/>
      <c r="S145" s="185"/>
      <c r="T145" s="185"/>
      <c r="U145" s="185"/>
      <c r="V145" s="185"/>
      <c r="W145" s="185"/>
      <c r="X145" s="166"/>
      <c r="Y145" s="166"/>
      <c r="Z145" s="166"/>
      <c r="AA145" s="166"/>
      <c r="AB145" s="185"/>
      <c r="AC145" s="185"/>
      <c r="AD145" s="185"/>
      <c r="AE145" s="166"/>
      <c r="AF145" s="166"/>
      <c r="AG145" s="166"/>
      <c r="AH145" s="166"/>
      <c r="AI145" s="166"/>
      <c r="AJ145" s="166"/>
      <c r="AK145" s="166"/>
      <c r="AL145" s="62"/>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4"/>
      <c r="D146" s="61"/>
      <c r="E146" s="166"/>
      <c r="F146" s="185"/>
      <c r="G146" s="185"/>
      <c r="H146" s="185"/>
      <c r="I146" s="185"/>
      <c r="J146" s="185"/>
      <c r="K146" s="185"/>
      <c r="L146" s="185"/>
      <c r="M146" s="185"/>
      <c r="N146" s="185"/>
      <c r="O146" s="185"/>
      <c r="P146" s="185"/>
      <c r="Q146" s="185"/>
      <c r="R146" s="185"/>
      <c r="S146" s="185"/>
      <c r="T146" s="185"/>
      <c r="U146" s="185"/>
      <c r="V146" s="185"/>
      <c r="W146" s="185"/>
      <c r="X146" s="166"/>
      <c r="Y146" s="166"/>
      <c r="Z146" s="166"/>
      <c r="AA146" s="166"/>
      <c r="AB146" s="185"/>
      <c r="AC146" s="185"/>
      <c r="AD146" s="185"/>
      <c r="AE146" s="167"/>
      <c r="AF146" s="166"/>
      <c r="AG146" s="166"/>
      <c r="AH146" s="166"/>
      <c r="AI146" s="166"/>
      <c r="AJ146" s="166"/>
      <c r="AK146" s="166"/>
      <c r="AL146" s="62"/>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31" t="s">
        <v>360</v>
      </c>
      <c r="B147" s="132"/>
      <c r="C147" s="132"/>
      <c r="D147" s="132"/>
      <c r="E147" s="178"/>
      <c r="F147" s="188"/>
      <c r="G147" s="188"/>
      <c r="H147" s="188"/>
      <c r="I147" s="188"/>
      <c r="J147" s="188"/>
      <c r="K147" s="188"/>
      <c r="L147" s="188"/>
      <c r="M147" s="188"/>
      <c r="N147" s="188"/>
      <c r="O147" s="188"/>
      <c r="P147" s="188"/>
      <c r="Q147" s="188"/>
      <c r="R147" s="188"/>
      <c r="S147" s="188"/>
      <c r="T147" s="188"/>
      <c r="U147" s="188"/>
      <c r="V147" s="188"/>
      <c r="W147" s="188"/>
      <c r="X147" s="178"/>
      <c r="Y147" s="178"/>
      <c r="Z147" s="178"/>
      <c r="AA147" s="178"/>
      <c r="AB147" s="188"/>
      <c r="AC147" s="188"/>
      <c r="AD147" s="188"/>
      <c r="AE147" s="169"/>
      <c r="AF147" s="178"/>
      <c r="AG147" s="178"/>
      <c r="AH147" s="178"/>
      <c r="AI147" s="178"/>
      <c r="AJ147" s="178"/>
      <c r="AK147" s="178"/>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133</v>
      </c>
      <c r="B148" s="47" t="s">
        <v>247</v>
      </c>
      <c r="C148" s="115" t="s">
        <v>313</v>
      </c>
      <c r="D148" s="57"/>
      <c r="E148" s="194">
        <f>[1]NOx!V434</f>
        <v>37.517918456949793</v>
      </c>
      <c r="F148" s="189">
        <f>[1]NMVOC!V434</f>
        <v>1.3624632614013026</v>
      </c>
      <c r="G148" s="189">
        <f>[1]SOx!V434</f>
        <v>2.4946064569759665</v>
      </c>
      <c r="H148" s="189" t="str">
        <f>[1]NH3!V434</f>
        <v>NA</v>
      </c>
      <c r="I148" s="189">
        <f>[1]pm2.5!V434</f>
        <v>0.51441664552206778</v>
      </c>
      <c r="J148" s="189">
        <f>[1]pm10!V434</f>
        <v>0.51441664552206778</v>
      </c>
      <c r="K148" s="189">
        <f>[1]PST!V434</f>
        <v>0.52491494441027331</v>
      </c>
      <c r="L148" s="189">
        <f>[1]BC!V434</f>
        <v>0.24691998985059266</v>
      </c>
      <c r="M148" s="189">
        <f>[1]CO!V434</f>
        <v>3.0955853678929275</v>
      </c>
      <c r="N148" s="189">
        <f>[1]piombo!V434</f>
        <v>3.9953617014927065</v>
      </c>
      <c r="O148" s="189">
        <f>[1]cadmio!V434</f>
        <v>1.247303228487983E-3</v>
      </c>
      <c r="P148" s="189" t="str">
        <f>[1]mercurio!V434</f>
        <v>NA</v>
      </c>
      <c r="Q148" s="189" t="str">
        <f>[1]arsenico!V434</f>
        <v>NA</v>
      </c>
      <c r="R148" s="189">
        <f>[1]cromo!V434</f>
        <v>1.1392867689009214E-3</v>
      </c>
      <c r="S148" s="189">
        <f>[1]rame!V434</f>
        <v>1.5550647891351301E-2</v>
      </c>
      <c r="T148" s="189">
        <f>[1]nichel!V434</f>
        <v>3.7419096854639485E-3</v>
      </c>
      <c r="U148" s="189">
        <f>[1]selenio!V434</f>
        <v>3.7419096854639483E-2</v>
      </c>
      <c r="V148" s="189">
        <f>[1]zinco!V434</f>
        <v>7.4676044289575541E-2</v>
      </c>
      <c r="W148" s="189" t="str">
        <f>[1]Diossine!V434</f>
        <v>NA</v>
      </c>
      <c r="X148" s="172" t="s">
        <v>427</v>
      </c>
      <c r="Y148" s="172" t="s">
        <v>427</v>
      </c>
      <c r="Z148" s="172" t="s">
        <v>427</v>
      </c>
      <c r="AA148" s="172" t="s">
        <v>427</v>
      </c>
      <c r="AB148" s="189">
        <f>[1]PAH!V434</f>
        <v>1.3624632614013027E-3</v>
      </c>
      <c r="AC148" s="189" t="str">
        <f>[1]HCB!V434</f>
        <v>NA</v>
      </c>
      <c r="AD148" s="189" t="str">
        <f>[1]PCB!V434</f>
        <v>NA</v>
      </c>
      <c r="AE148" s="173"/>
      <c r="AF148" s="192">
        <f>'[1]dati attività'!N212</f>
        <v>27385.089062209994</v>
      </c>
      <c r="AG148" s="172" t="s">
        <v>433</v>
      </c>
      <c r="AH148" s="172" t="s">
        <v>433</v>
      </c>
      <c r="AI148" s="172" t="s">
        <v>433</v>
      </c>
      <c r="AJ148" s="172" t="s">
        <v>433</v>
      </c>
      <c r="AK148" s="172" t="s">
        <v>412</v>
      </c>
      <c r="AL148" s="144" t="s">
        <v>420</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133</v>
      </c>
      <c r="B149" s="47" t="s">
        <v>246</v>
      </c>
      <c r="C149" s="115" t="s">
        <v>323</v>
      </c>
      <c r="D149" s="57"/>
      <c r="E149" s="194">
        <f>[1]NOx!V435</f>
        <v>8.9834752383411249</v>
      </c>
      <c r="F149" s="189">
        <f>[1]NMVOC!V435</f>
        <v>0.44472293518910211</v>
      </c>
      <c r="G149" s="189">
        <f>[1]SOx!V435</f>
        <v>0.61961042203137751</v>
      </c>
      <c r="H149" s="189" t="str">
        <f>[1]NH3!V435</f>
        <v>NA</v>
      </c>
      <c r="I149" s="189">
        <f>[1]pm2.5!V435</f>
        <v>0.12381408440627553</v>
      </c>
      <c r="J149" s="189">
        <f>[1]pm10!V435</f>
        <v>0.12381408440627553</v>
      </c>
      <c r="K149" s="189">
        <f>[1]PST!V435</f>
        <v>0.12634090245538321</v>
      </c>
      <c r="L149" s="189">
        <f>[1]BC!V435</f>
        <v>5.8872400515012253E-2</v>
      </c>
      <c r="M149" s="189">
        <f>[1]CO!V435</f>
        <v>11.787110196029468</v>
      </c>
      <c r="N149" s="189">
        <f>[1]piombo!V435</f>
        <v>0.9779536519254548</v>
      </c>
      <c r="O149" s="189">
        <f>[1]cadmio!V435</f>
        <v>3.9530521101568885E-4</v>
      </c>
      <c r="P149" s="189" t="str">
        <f>[1]mercurio!V435</f>
        <v>NA</v>
      </c>
      <c r="Q149" s="189" t="str">
        <f>[1]arsenico!V435</f>
        <v>NA</v>
      </c>
      <c r="R149" s="189">
        <f>[1]cromo!V435</f>
        <v>7.2886577974172961E-4</v>
      </c>
      <c r="S149" s="189">
        <f>[1]rame!V435</f>
        <v>1.9106366990370882E-2</v>
      </c>
      <c r="T149" s="189">
        <f>[1]nichel!V435</f>
        <v>1.5459156330470667E-3</v>
      </c>
      <c r="U149" s="189">
        <f>[1]selenio!V435</f>
        <v>9.2491563304706644E-3</v>
      </c>
      <c r="V149" s="189">
        <f>[1]zinco!V435</f>
        <v>2.7278622983509294E-2</v>
      </c>
      <c r="W149" s="189" t="str">
        <f>[1]Diossine!V435</f>
        <v>NA</v>
      </c>
      <c r="X149" s="172" t="s">
        <v>427</v>
      </c>
      <c r="Y149" s="172" t="s">
        <v>427</v>
      </c>
      <c r="Z149" s="172" t="s">
        <v>427</v>
      </c>
      <c r="AA149" s="172" t="s">
        <v>427</v>
      </c>
      <c r="AB149" s="189">
        <f>[1]PAH!V435</f>
        <v>1.79587229351891E-2</v>
      </c>
      <c r="AC149" s="189" t="str">
        <f>[1]HCB!V435</f>
        <v>NA</v>
      </c>
      <c r="AD149" s="189" t="str">
        <f>[1]PCB!V435</f>
        <v>NA</v>
      </c>
      <c r="AE149" s="173"/>
      <c r="AF149" s="192">
        <f>'[1]dati attività'!N213</f>
        <v>0</v>
      </c>
      <c r="AG149" s="172" t="s">
        <v>433</v>
      </c>
      <c r="AH149" s="172" t="s">
        <v>433</v>
      </c>
      <c r="AI149" s="172" t="s">
        <v>433</v>
      </c>
      <c r="AJ149" s="172" t="s">
        <v>433</v>
      </c>
      <c r="AK149" s="172" t="s">
        <v>412</v>
      </c>
      <c r="AL149" s="144" t="s">
        <v>420</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134</v>
      </c>
      <c r="B150" s="47" t="s">
        <v>248</v>
      </c>
      <c r="C150" s="115" t="s">
        <v>45</v>
      </c>
      <c r="D150" s="57"/>
      <c r="E150" s="194">
        <f>[1]NOx!V436</f>
        <v>60.295354446904575</v>
      </c>
      <c r="F150" s="189">
        <f>[1]NMVOC!V436</f>
        <v>2.3775467630159488</v>
      </c>
      <c r="G150" s="189">
        <f>[1]SOx!V436</f>
        <v>56.218360533840887</v>
      </c>
      <c r="H150" s="189">
        <f>[1]NH3!V436</f>
        <v>6.8151231496192677E-3</v>
      </c>
      <c r="I150" s="189">
        <f>[1]pm2.5!V436</f>
        <v>6.3906522799849066</v>
      </c>
      <c r="J150" s="189">
        <f>[1]pm10!V436</f>
        <v>6.39918756169586</v>
      </c>
      <c r="K150" s="189">
        <f>[1]PST!V436</f>
        <v>6.5297832262202649</v>
      </c>
      <c r="L150" s="189">
        <f>[1]BC!V436</f>
        <v>0.80531108987622957</v>
      </c>
      <c r="M150" s="189">
        <f>[1]CO!V436</f>
        <v>7.3204378868109012</v>
      </c>
      <c r="N150" s="189">
        <f>[1]piombo!V436</f>
        <v>0.19948258838599894</v>
      </c>
      <c r="O150" s="189">
        <f>[1]cadmio!V436</f>
        <v>1.2114866133282319E-2</v>
      </c>
      <c r="P150" s="189" t="str">
        <f>[1]mercurio!V436</f>
        <v>NA</v>
      </c>
      <c r="Q150" s="189">
        <f>[1]arsenico!V436</f>
        <v>9.5358300380604138E-2</v>
      </c>
      <c r="R150" s="189">
        <f>[1]cromo!V436</f>
        <v>5.6410478917826988E-2</v>
      </c>
      <c r="S150" s="189">
        <f>[1]rame!V436</f>
        <v>9.5358300380604138E-2</v>
      </c>
      <c r="T150" s="189">
        <f>[1]nichel!V436</f>
        <v>3.0453802710730269</v>
      </c>
      <c r="U150" s="189">
        <f>[1]selenio!V436</f>
        <v>0.22242291073819292</v>
      </c>
      <c r="V150" s="189">
        <f>[1]zinco!V436</f>
        <v>0.54611896011400751</v>
      </c>
      <c r="W150" s="189" t="str">
        <f>[1]Diossine!V436</f>
        <v>NA</v>
      </c>
      <c r="X150" s="172" t="s">
        <v>427</v>
      </c>
      <c r="Y150" s="172" t="s">
        <v>427</v>
      </c>
      <c r="Z150" s="172" t="s">
        <v>427</v>
      </c>
      <c r="AA150" s="172" t="s">
        <v>427</v>
      </c>
      <c r="AB150" s="189">
        <f>[1]PAH!V436</f>
        <v>3.9896517677199789E-2</v>
      </c>
      <c r="AC150" s="189" t="str">
        <f>[1]HCB!V436</f>
        <v>NA</v>
      </c>
      <c r="AD150" s="189" t="str">
        <f>[1]PCB!V436</f>
        <v>NA</v>
      </c>
      <c r="AE150" s="173"/>
      <c r="AF150" s="192">
        <f>'[1]dati attività'!N214</f>
        <v>0</v>
      </c>
      <c r="AG150" s="172" t="s">
        <v>433</v>
      </c>
      <c r="AH150" s="172" t="s">
        <v>433</v>
      </c>
      <c r="AI150" s="172" t="s">
        <v>433</v>
      </c>
      <c r="AJ150" s="172" t="s">
        <v>433</v>
      </c>
      <c r="AK150" s="172" t="s">
        <v>412</v>
      </c>
      <c r="AL150" s="144" t="s">
        <v>420</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249</v>
      </c>
      <c r="C151" s="115" t="s">
        <v>120</v>
      </c>
      <c r="D151" s="57"/>
      <c r="E151" s="189" t="str">
        <f>[1]NOx!V437</f>
        <v>NE</v>
      </c>
      <c r="F151" s="189" t="str">
        <f>[1]NMVOC!V437</f>
        <v>NE</v>
      </c>
      <c r="G151" s="189" t="str">
        <f>[1]SOx!V437</f>
        <v>NE</v>
      </c>
      <c r="H151" s="189" t="str">
        <f>[1]NH3!V437</f>
        <v>NE</v>
      </c>
      <c r="I151" s="189" t="str">
        <f>[1]pm2.5!V437</f>
        <v>NE</v>
      </c>
      <c r="J151" s="189" t="str">
        <f>[1]pm10!V437</f>
        <v>NE</v>
      </c>
      <c r="K151" s="189" t="str">
        <f>[1]PST!V437</f>
        <v>NE</v>
      </c>
      <c r="L151" s="189" t="str">
        <f>[1]BC!V437</f>
        <v>NE</v>
      </c>
      <c r="M151" s="189" t="str">
        <f>[1]CO!V437</f>
        <v>NE</v>
      </c>
      <c r="N151" s="189" t="str">
        <f>[1]piombo!V437</f>
        <v>NE</v>
      </c>
      <c r="O151" s="189" t="str">
        <f>[1]cadmio!V437</f>
        <v>NE</v>
      </c>
      <c r="P151" s="189" t="str">
        <f>[1]mercurio!V437</f>
        <v>NE</v>
      </c>
      <c r="Q151" s="189" t="str">
        <f>[1]arsenico!V437</f>
        <v>NE</v>
      </c>
      <c r="R151" s="189" t="str">
        <f>[1]cromo!V437</f>
        <v>NE</v>
      </c>
      <c r="S151" s="189" t="str">
        <f>[1]rame!V437</f>
        <v>NE</v>
      </c>
      <c r="T151" s="189" t="str">
        <f>[1]nichel!V437</f>
        <v>NE</v>
      </c>
      <c r="U151" s="189" t="str">
        <f>[1]selenio!V437</f>
        <v>NE</v>
      </c>
      <c r="V151" s="189" t="str">
        <f>[1]zinco!V437</f>
        <v>NE</v>
      </c>
      <c r="W151" s="189" t="str">
        <f>[1]Diossine!V437</f>
        <v>NE</v>
      </c>
      <c r="X151" s="172" t="s">
        <v>427</v>
      </c>
      <c r="Y151" s="172" t="s">
        <v>427</v>
      </c>
      <c r="Z151" s="172" t="s">
        <v>427</v>
      </c>
      <c r="AA151" s="172" t="s">
        <v>427</v>
      </c>
      <c r="AB151" s="189" t="str">
        <f>[1]PAH!V437</f>
        <v>NE</v>
      </c>
      <c r="AC151" s="189" t="str">
        <f>[1]HCB!V437</f>
        <v>NE</v>
      </c>
      <c r="AD151" s="189" t="str">
        <f>[1]PCB!V437</f>
        <v>NE</v>
      </c>
      <c r="AE151" s="173"/>
      <c r="AF151" s="192" t="str">
        <f>'[1]dati attività'!N215</f>
        <v>NE</v>
      </c>
      <c r="AG151" s="192" t="s">
        <v>427</v>
      </c>
      <c r="AH151" s="192" t="s">
        <v>427</v>
      </c>
      <c r="AI151" s="192" t="s">
        <v>427</v>
      </c>
      <c r="AJ151" s="192" t="s">
        <v>427</v>
      </c>
      <c r="AK151" s="172" t="s">
        <v>412</v>
      </c>
      <c r="AL151" s="144"/>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331</v>
      </c>
      <c r="C152" s="115" t="s">
        <v>121</v>
      </c>
      <c r="D152" s="57"/>
      <c r="E152" s="189" t="str">
        <f>[1]NOx!V438</f>
        <v>NA</v>
      </c>
      <c r="F152" s="189" t="str">
        <f>[1]NMVOC!V438</f>
        <v>NA</v>
      </c>
      <c r="G152" s="189" t="str">
        <f>[1]SOx!V438</f>
        <v>NA</v>
      </c>
      <c r="H152" s="189" t="str">
        <f>[1]NH3!V438</f>
        <v>NA</v>
      </c>
      <c r="I152" s="189" t="str">
        <f>[1]pm2.5!V438</f>
        <v>NA</v>
      </c>
      <c r="J152" s="189" t="str">
        <f>[1]pm10!V438</f>
        <v>NA</v>
      </c>
      <c r="K152" s="189" t="str">
        <f>[1]PST!V438</f>
        <v>NA</v>
      </c>
      <c r="L152" s="189" t="str">
        <f>[1]BC!V438</f>
        <v>NA</v>
      </c>
      <c r="M152" s="189" t="str">
        <f>[1]CO!V438</f>
        <v>NA</v>
      </c>
      <c r="N152" s="189" t="str">
        <f>[1]piombo!V438</f>
        <v>NA</v>
      </c>
      <c r="O152" s="189" t="str">
        <f>[1]cadmio!V438</f>
        <v>NA</v>
      </c>
      <c r="P152" s="189" t="str">
        <f>[1]mercurio!V438</f>
        <v>NA</v>
      </c>
      <c r="Q152" s="189" t="str">
        <f>[1]arsenico!V438</f>
        <v>NA</v>
      </c>
      <c r="R152" s="189" t="str">
        <f>[1]cromo!V438</f>
        <v>NA</v>
      </c>
      <c r="S152" s="189" t="str">
        <f>[1]rame!V438</f>
        <v>NA</v>
      </c>
      <c r="T152" s="189" t="str">
        <f>[1]nichel!V438</f>
        <v>NA</v>
      </c>
      <c r="U152" s="189" t="str">
        <f>[1]selenio!V438</f>
        <v>NA</v>
      </c>
      <c r="V152" s="189" t="str">
        <f>[1]zinco!V438</f>
        <v>NA</v>
      </c>
      <c r="W152" s="189" t="str">
        <f>[1]Diossine!V438</f>
        <v>NA</v>
      </c>
      <c r="X152" s="172" t="s">
        <v>412</v>
      </c>
      <c r="Y152" s="172" t="s">
        <v>412</v>
      </c>
      <c r="Z152" s="172" t="s">
        <v>412</v>
      </c>
      <c r="AA152" s="172" t="s">
        <v>412</v>
      </c>
      <c r="AB152" s="189" t="str">
        <f>[1]PAH!V438</f>
        <v>NA</v>
      </c>
      <c r="AC152" s="189" t="str">
        <f>[1]HCB!V438</f>
        <v>NA</v>
      </c>
      <c r="AD152" s="189" t="str">
        <f>[1]PCB!V438</f>
        <v>NA</v>
      </c>
      <c r="AE152" s="173"/>
      <c r="AF152" s="192" t="str">
        <f>'[1]dati attività'!N216</f>
        <v>NA</v>
      </c>
      <c r="AG152" s="172" t="s">
        <v>412</v>
      </c>
      <c r="AH152" s="172" t="s">
        <v>412</v>
      </c>
      <c r="AI152" s="172" t="s">
        <v>412</v>
      </c>
      <c r="AJ152" s="172" t="s">
        <v>412</v>
      </c>
      <c r="AK152" s="172" t="s">
        <v>412</v>
      </c>
      <c r="AL152" s="145"/>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250</v>
      </c>
      <c r="C153" s="115" t="s">
        <v>320</v>
      </c>
      <c r="D153" s="57"/>
      <c r="E153" s="189" t="str">
        <f>[1]NOx!V439</f>
        <v>NA</v>
      </c>
      <c r="F153" s="189" t="str">
        <f>[1]NMVOC!V439</f>
        <v>NA</v>
      </c>
      <c r="G153" s="189" t="str">
        <f>[1]SOx!V439</f>
        <v>NA</v>
      </c>
      <c r="H153" s="189" t="str">
        <f>[1]NH3!V439</f>
        <v>NA</v>
      </c>
      <c r="I153" s="189" t="str">
        <f>[1]pm2.5!V439</f>
        <v>NA</v>
      </c>
      <c r="J153" s="189" t="str">
        <f>[1]pm10!V439</f>
        <v>NA</v>
      </c>
      <c r="K153" s="189" t="str">
        <f>[1]PST!V439</f>
        <v>NA</v>
      </c>
      <c r="L153" s="189" t="str">
        <f>[1]BC!V439</f>
        <v>NA</v>
      </c>
      <c r="M153" s="189" t="str">
        <f>[1]CO!V439</f>
        <v>NA</v>
      </c>
      <c r="N153" s="189" t="str">
        <f>[1]piombo!V439</f>
        <v>NA</v>
      </c>
      <c r="O153" s="189" t="str">
        <f>[1]cadmio!V439</f>
        <v>NA</v>
      </c>
      <c r="P153" s="189" t="str">
        <f>[1]mercurio!V439</f>
        <v>NA</v>
      </c>
      <c r="Q153" s="189" t="str">
        <f>[1]arsenico!V439</f>
        <v>NA</v>
      </c>
      <c r="R153" s="189" t="str">
        <f>[1]cromo!V439</f>
        <v>NA</v>
      </c>
      <c r="S153" s="189" t="str">
        <f>[1]rame!V439</f>
        <v>NA</v>
      </c>
      <c r="T153" s="189" t="str">
        <f>[1]nichel!V439</f>
        <v>NA</v>
      </c>
      <c r="U153" s="189" t="str">
        <f>[1]selenio!V439</f>
        <v>NA</v>
      </c>
      <c r="V153" s="189" t="str">
        <f>[1]zinco!V439</f>
        <v>NA</v>
      </c>
      <c r="W153" s="189" t="str">
        <f>[1]Diossine!V439</f>
        <v>NA</v>
      </c>
      <c r="X153" s="172" t="s">
        <v>412</v>
      </c>
      <c r="Y153" s="172" t="s">
        <v>412</v>
      </c>
      <c r="Z153" s="172" t="s">
        <v>412</v>
      </c>
      <c r="AA153" s="172" t="s">
        <v>412</v>
      </c>
      <c r="AB153" s="189" t="str">
        <f>[1]PAH!V439</f>
        <v>NA</v>
      </c>
      <c r="AC153" s="189" t="str">
        <f>[1]HCB!V439</f>
        <v>NA</v>
      </c>
      <c r="AD153" s="189" t="str">
        <f>[1]PCB!V439</f>
        <v>NA</v>
      </c>
      <c r="AE153" s="173"/>
      <c r="AF153" s="192" t="str">
        <f>'[1]dati attività'!N217</f>
        <v>NA</v>
      </c>
      <c r="AG153" s="172" t="s">
        <v>412</v>
      </c>
      <c r="AH153" s="172" t="s">
        <v>412</v>
      </c>
      <c r="AI153" s="172" t="s">
        <v>412</v>
      </c>
      <c r="AJ153" s="172" t="s">
        <v>412</v>
      </c>
      <c r="AK153" s="172" t="s">
        <v>412</v>
      </c>
      <c r="AL153" s="144"/>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135</v>
      </c>
      <c r="B154" s="48" t="s">
        <v>251</v>
      </c>
      <c r="C154" s="116" t="s">
        <v>103</v>
      </c>
      <c r="D154" s="58"/>
      <c r="E154" s="190" t="str">
        <f>[1]NOx!V440</f>
        <v>NA</v>
      </c>
      <c r="F154" s="190" t="str">
        <f>[1]NMVOC!V440</f>
        <v>NA</v>
      </c>
      <c r="G154" s="190">
        <f>[1]SOx!V440</f>
        <v>6000.0288461538457</v>
      </c>
      <c r="H154" s="190" t="str">
        <f>[1]NH3!V440</f>
        <v>NA</v>
      </c>
      <c r="I154" s="190" t="str">
        <f>[1]pm2.5!V440</f>
        <v>NA</v>
      </c>
      <c r="J154" s="190" t="str">
        <f>[1]pm10!V440</f>
        <v>NA</v>
      </c>
      <c r="K154" s="190" t="str">
        <f>[1]PST!V440</f>
        <v>NA</v>
      </c>
      <c r="L154" s="190" t="str">
        <f>[1]BC!V440</f>
        <v>NA</v>
      </c>
      <c r="M154" s="190" t="str">
        <f>[1]CO!V440</f>
        <v>NA</v>
      </c>
      <c r="N154" s="190" t="str">
        <f>[1]piombo!V440</f>
        <v>NA</v>
      </c>
      <c r="O154" s="190" t="str">
        <f>[1]cadmio!V440</f>
        <v>NA</v>
      </c>
      <c r="P154" s="190" t="str">
        <f>[1]mercurio!V440</f>
        <v>NA</v>
      </c>
      <c r="Q154" s="190" t="str">
        <f>[1]arsenico!V440</f>
        <v>NA</v>
      </c>
      <c r="R154" s="190" t="str">
        <f>[1]cromo!V440</f>
        <v>NA</v>
      </c>
      <c r="S154" s="190" t="str">
        <f>[1]rame!V440</f>
        <v>NA</v>
      </c>
      <c r="T154" s="190" t="str">
        <f>[1]nichel!V440</f>
        <v>NA</v>
      </c>
      <c r="U154" s="190" t="str">
        <f>[1]selenio!V440</f>
        <v>NA</v>
      </c>
      <c r="V154" s="190" t="str">
        <f>[1]zinco!V440</f>
        <v>NA</v>
      </c>
      <c r="W154" s="190" t="str">
        <f>[1]Diossine!V440</f>
        <v>NA</v>
      </c>
      <c r="X154" s="174" t="s">
        <v>412</v>
      </c>
      <c r="Y154" s="174" t="s">
        <v>412</v>
      </c>
      <c r="Z154" s="174" t="s">
        <v>412</v>
      </c>
      <c r="AA154" s="174" t="s">
        <v>412</v>
      </c>
      <c r="AB154" s="190" t="str">
        <f>[1]PAH!V440</f>
        <v>NA</v>
      </c>
      <c r="AC154" s="190" t="str">
        <f>[1]HCB!V440</f>
        <v>NA</v>
      </c>
      <c r="AD154" s="190" t="str">
        <f>[1]PCB!V440</f>
        <v>NA</v>
      </c>
      <c r="AE154" s="173"/>
      <c r="AF154" s="195" t="str">
        <f>'[1]dati attività'!N218</f>
        <v>NA</v>
      </c>
      <c r="AG154" s="174" t="s">
        <v>412</v>
      </c>
      <c r="AH154" s="174" t="s">
        <v>412</v>
      </c>
      <c r="AI154" s="174" t="s">
        <v>412</v>
      </c>
      <c r="AJ154" s="174" t="s">
        <v>412</v>
      </c>
      <c r="AK154" s="174" t="s">
        <v>412</v>
      </c>
      <c r="AL154" s="146"/>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135</v>
      </c>
      <c r="B155" s="48" t="s">
        <v>252</v>
      </c>
      <c r="C155" s="116" t="s">
        <v>104</v>
      </c>
      <c r="D155" s="58"/>
      <c r="E155" s="174">
        <f>[1]NOx!V441</f>
        <v>0.17686171907752474</v>
      </c>
      <c r="F155" s="190">
        <f>[1]NMVOC!V441</f>
        <v>14.129713426302249</v>
      </c>
      <c r="G155" s="190">
        <f>[1]SOx!V441</f>
        <v>1.0765495943849333</v>
      </c>
      <c r="H155" s="190">
        <f>[1]NH3!V441</f>
        <v>1.2111182936830498</v>
      </c>
      <c r="I155" s="190">
        <f>[1]pm2.5!V441</f>
        <v>12.111182936830497</v>
      </c>
      <c r="J155" s="190">
        <f>[1]pm10!V441</f>
        <v>14.80255692279283</v>
      </c>
      <c r="K155" s="190">
        <f>[1]PST!V441</f>
        <v>16.44728546976981</v>
      </c>
      <c r="L155" s="190">
        <f>[1]BC!V441</f>
        <v>5.0866968334688094</v>
      </c>
      <c r="M155" s="190">
        <f>[1]CO!V441</f>
        <v>361.09267644994634</v>
      </c>
      <c r="N155" s="190" t="str">
        <f>[1]piombo!V441</f>
        <v>NA</v>
      </c>
      <c r="O155" s="190" t="str">
        <f>[1]cadmio!V441</f>
        <v>NA</v>
      </c>
      <c r="P155" s="190" t="str">
        <f>[1]mercurio!V441</f>
        <v>NA</v>
      </c>
      <c r="Q155" s="190" t="str">
        <f>[1]arsenico!V441</f>
        <v>NA</v>
      </c>
      <c r="R155" s="190" t="str">
        <f>[1]cromo!V441</f>
        <v>NA</v>
      </c>
      <c r="S155" s="190" t="str">
        <f>[1]rame!V441</f>
        <v>NA</v>
      </c>
      <c r="T155" s="190" t="str">
        <f>[1]nichel!V441</f>
        <v>NA</v>
      </c>
      <c r="U155" s="190" t="str">
        <f>[1]selenio!V441</f>
        <v>NA</v>
      </c>
      <c r="V155" s="190" t="str">
        <f>[1]zinco!V441</f>
        <v>NA</v>
      </c>
      <c r="W155" s="190">
        <f>[1]Diossine!V441</f>
        <v>13.456869929811665</v>
      </c>
      <c r="X155" s="174" t="s">
        <v>427</v>
      </c>
      <c r="Y155" s="174" t="s">
        <v>427</v>
      </c>
      <c r="Z155" s="174" t="s">
        <v>427</v>
      </c>
      <c r="AA155" s="174" t="s">
        <v>427</v>
      </c>
      <c r="AB155" s="190">
        <f>[1]PAH!V441</f>
        <v>11.545994399778408</v>
      </c>
      <c r="AC155" s="190" t="str">
        <f>[1]HCB!V441</f>
        <v>NA</v>
      </c>
      <c r="AD155" s="190" t="str">
        <f>[1]PCB!V441</f>
        <v>NA</v>
      </c>
      <c r="AE155" s="173"/>
      <c r="AF155" s="195">
        <f>'[1]dati attività'!N219</f>
        <v>25039.542772550143</v>
      </c>
      <c r="AG155" s="174" t="s">
        <v>412</v>
      </c>
      <c r="AH155" s="174" t="s">
        <v>412</v>
      </c>
      <c r="AI155" s="174" t="s">
        <v>412</v>
      </c>
      <c r="AJ155" s="174" t="s">
        <v>412</v>
      </c>
      <c r="AK155" s="174" t="s">
        <v>412</v>
      </c>
      <c r="AL155" s="146" t="s">
        <v>421</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135</v>
      </c>
      <c r="B156" s="48" t="s">
        <v>253</v>
      </c>
      <c r="C156" s="116" t="s">
        <v>321</v>
      </c>
      <c r="D156" s="58"/>
      <c r="E156" s="190">
        <f>[1]NOx!V442</f>
        <v>12.719455070483178</v>
      </c>
      <c r="F156" s="190">
        <f>[1]NMVOC!V442</f>
        <v>1205.8383385617444</v>
      </c>
      <c r="G156" s="190">
        <f>[1]SOx!V442</f>
        <v>0.77422769994245433</v>
      </c>
      <c r="H156" s="190">
        <f>[1]NH3!V442</f>
        <v>0.87100616243526097</v>
      </c>
      <c r="I156" s="190">
        <f>[1]pm2.5!V442</f>
        <v>9.266023004630437</v>
      </c>
      <c r="J156" s="190">
        <f>[1]pm10!V442</f>
        <v>11.325139227881646</v>
      </c>
      <c r="K156" s="190">
        <f>[1]PST!V442</f>
        <v>12.583488030979604</v>
      </c>
      <c r="L156" s="190">
        <f>[1]BC!V442</f>
        <v>3.8917296619447832</v>
      </c>
      <c r="M156" s="190">
        <f>[1]CO!V442</f>
        <v>259.68887435569826</v>
      </c>
      <c r="N156" s="190" t="str">
        <f>[1]piombo!V442</f>
        <v>NA</v>
      </c>
      <c r="O156" s="190" t="str">
        <f>[1]cadmio!V442</f>
        <v>NA</v>
      </c>
      <c r="P156" s="190" t="str">
        <f>[1]mercurio!V442</f>
        <v>NA</v>
      </c>
      <c r="Q156" s="190" t="str">
        <f>[1]arsenico!V442</f>
        <v>NA</v>
      </c>
      <c r="R156" s="190" t="str">
        <f>[1]cromo!V442</f>
        <v>NA</v>
      </c>
      <c r="S156" s="190" t="str">
        <f>[1]rame!V442</f>
        <v>NA</v>
      </c>
      <c r="T156" s="190" t="str">
        <f>[1]nichel!V442</f>
        <v>NA</v>
      </c>
      <c r="U156" s="190" t="str">
        <f>[1]selenio!V442</f>
        <v>NA</v>
      </c>
      <c r="V156" s="190" t="str">
        <f>[1]zinco!V442</f>
        <v>NA</v>
      </c>
      <c r="W156" s="190">
        <f>[1]Diossine!V442</f>
        <v>10.295581116256042</v>
      </c>
      <c r="X156" s="174" t="s">
        <v>427</v>
      </c>
      <c r="Y156" s="174" t="s">
        <v>427</v>
      </c>
      <c r="Z156" s="174" t="s">
        <v>427</v>
      </c>
      <c r="AA156" s="174" t="s">
        <v>427</v>
      </c>
      <c r="AB156" s="190">
        <f>[1]PAH!V442</f>
        <v>8.8336085977476824</v>
      </c>
      <c r="AC156" s="190" t="str">
        <f>[1]HCB!V442</f>
        <v>NA</v>
      </c>
      <c r="AD156" s="190" t="str">
        <f>[1]PCB!V442</f>
        <v>NA</v>
      </c>
      <c r="AE156" s="175"/>
      <c r="AF156" s="195" t="str">
        <f>'[1]dati attività'!N220</f>
        <v>NA</v>
      </c>
      <c r="AG156" s="174" t="s">
        <v>412</v>
      </c>
      <c r="AH156" s="174" t="s">
        <v>412</v>
      </c>
      <c r="AI156" s="174" t="s">
        <v>412</v>
      </c>
      <c r="AJ156" s="174" t="s">
        <v>412</v>
      </c>
      <c r="AK156" s="174" t="s">
        <v>412</v>
      </c>
      <c r="AL156" s="147"/>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7"/>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c r="A158" s="73" t="s">
        <v>358</v>
      </c>
      <c r="B158" s="13"/>
      <c r="C158" s="118"/>
      <c r="D158" s="74"/>
      <c r="E158" s="90"/>
    </row>
    <row r="159" spans="1:67" s="53" customFormat="1" ht="12" customHeight="1">
      <c r="A159" s="74" t="s">
        <v>359</v>
      </c>
      <c r="B159" s="74"/>
      <c r="C159" s="104"/>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3" t="s">
        <v>332</v>
      </c>
      <c r="B160" s="74"/>
      <c r="C160" s="104"/>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3" t="s">
        <v>333</v>
      </c>
      <c r="B161" s="74"/>
      <c r="C161" s="104"/>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225" t="s">
        <v>372</v>
      </c>
      <c r="B162" s="226"/>
      <c r="C162" s="226"/>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c r="C163" s="119"/>
    </row>
    <row r="165" spans="1:67" s="80" customFormat="1" ht="12" customHeight="1">
      <c r="C165" s="119"/>
    </row>
    <row r="166" spans="1:67" s="80" customFormat="1" ht="12" customHeight="1">
      <c r="C166" s="119"/>
    </row>
    <row r="167" spans="1:67" s="80" customFormat="1" ht="12">
      <c r="C167" s="119"/>
    </row>
    <row r="168" spans="1:67" s="80" customFormat="1" ht="12">
      <c r="C168" s="119"/>
    </row>
    <row r="169" spans="1:67" s="80" customFormat="1" ht="12">
      <c r="C169" s="119"/>
    </row>
    <row r="170" spans="1:67" s="80" customFormat="1" ht="12">
      <c r="C170" s="119"/>
    </row>
    <row r="171" spans="1:67" s="80" customFormat="1" ht="12">
      <c r="C171" s="119"/>
    </row>
    <row r="184" spans="3:3" ht="13.5" thickBot="1"/>
    <row r="185" spans="3:3" ht="13.5" thickBot="1">
      <c r="C185" s="121"/>
    </row>
  </sheetData>
  <mergeCells count="38">
    <mergeCell ref="AH11:AH12"/>
    <mergeCell ref="AI11:AI12"/>
    <mergeCell ref="AJ11:AJ12"/>
    <mergeCell ref="AK11:AK12"/>
    <mergeCell ref="AL11:AL12"/>
    <mergeCell ref="A162:C162"/>
    <mergeCell ref="W11:W12"/>
    <mergeCell ref="X11:AB11"/>
    <mergeCell ref="AC11:AC12"/>
    <mergeCell ref="AD11:AD12"/>
    <mergeCell ref="A10:A12"/>
    <mergeCell ref="B10:D12"/>
    <mergeCell ref="O11:O12"/>
    <mergeCell ref="P11:P12"/>
    <mergeCell ref="W10:AD10"/>
    <mergeCell ref="AG11:AG12"/>
    <mergeCell ref="Q11:Q12"/>
    <mergeCell ref="R11:R12"/>
    <mergeCell ref="S11:S12"/>
    <mergeCell ref="T11:T12"/>
    <mergeCell ref="U11:U12"/>
    <mergeCell ref="V11:V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sheetPr codeName="Tabelle12">
    <tabColor rgb="FF7030A0"/>
  </sheetPr>
  <dimension ref="A1:BO185"/>
  <sheetViews>
    <sheetView topLeftCell="P135" zoomScale="70" zoomScaleNormal="70" workbookViewId="0">
      <selection activeCell="B10" sqref="B10:D12"/>
    </sheetView>
  </sheetViews>
  <sheetFormatPr defaultColWidth="8.85546875" defaultRowHeight="12.75"/>
  <cols>
    <col min="1" max="1" width="19.7109375" style="32" customWidth="1"/>
    <col min="2" max="2" width="16.42578125" style="32" customWidth="1"/>
    <col min="3" max="3" width="46.28515625" style="120"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4"/>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53</v>
      </c>
      <c r="B2" s="13"/>
      <c r="C2" s="104"/>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4"/>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426</v>
      </c>
      <c r="C4" s="104"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443</v>
      </c>
      <c r="C5" s="104"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4">
        <v>2000</v>
      </c>
      <c r="C6" s="104" t="s">
        <v>272</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442</v>
      </c>
      <c r="C7" s="105" t="s">
        <v>1</v>
      </c>
      <c r="R7" s="20"/>
      <c r="S7" s="20"/>
      <c r="T7" s="20"/>
      <c r="U7" s="20"/>
      <c r="V7" s="20"/>
      <c r="W7" s="12"/>
      <c r="X7" s="12"/>
      <c r="Y7" s="12"/>
      <c r="Z7" s="12"/>
      <c r="AA7" s="12"/>
      <c r="AB7" s="12"/>
      <c r="AC7" s="12"/>
      <c r="AE7" s="12"/>
      <c r="AF7" s="12"/>
      <c r="AK7" s="27"/>
      <c r="AL7" s="27"/>
    </row>
    <row r="8" spans="1:67" s="12" customFormat="1" ht="13.5" thickBot="1">
      <c r="A8" s="38"/>
      <c r="B8" s="30"/>
      <c r="C8" s="106"/>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7"/>
      <c r="D9" s="39"/>
      <c r="E9" s="39"/>
      <c r="F9" s="128"/>
      <c r="G9" s="128"/>
      <c r="H9" s="12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231" t="str">
        <f>B4&amp;": "&amp;B5&amp;": "&amp;B6</f>
        <v>ITA: 17.02.2016: 2000</v>
      </c>
      <c r="B10" s="233" t="s">
        <v>351</v>
      </c>
      <c r="C10" s="234"/>
      <c r="D10" s="235"/>
      <c r="E10" s="208" t="s">
        <v>54</v>
      </c>
      <c r="F10" s="217"/>
      <c r="G10" s="217"/>
      <c r="H10" s="218"/>
      <c r="I10" s="208" t="s">
        <v>49</v>
      </c>
      <c r="J10" s="219"/>
      <c r="K10" s="219"/>
      <c r="L10" s="220"/>
      <c r="M10" s="22" t="s">
        <v>55</v>
      </c>
      <c r="N10" s="208" t="s">
        <v>50</v>
      </c>
      <c r="O10" s="219"/>
      <c r="P10" s="221"/>
      <c r="Q10" s="208" t="s">
        <v>273</v>
      </c>
      <c r="R10" s="219"/>
      <c r="S10" s="219"/>
      <c r="T10" s="219"/>
      <c r="U10" s="219"/>
      <c r="V10" s="221"/>
      <c r="W10" s="208" t="s">
        <v>151</v>
      </c>
      <c r="X10" s="219"/>
      <c r="Y10" s="219"/>
      <c r="Z10" s="219"/>
      <c r="AA10" s="219"/>
      <c r="AB10" s="219"/>
      <c r="AC10" s="219"/>
      <c r="AD10" s="221"/>
      <c r="AE10" s="68"/>
      <c r="AF10" s="208" t="s">
        <v>276</v>
      </c>
      <c r="AG10" s="209"/>
      <c r="AH10" s="209"/>
      <c r="AI10" s="209"/>
      <c r="AJ10" s="209"/>
      <c r="AK10" s="209"/>
      <c r="AL10" s="210"/>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232"/>
      <c r="B11" s="236"/>
      <c r="C11" s="237"/>
      <c r="D11" s="238"/>
      <c r="E11" s="211" t="s">
        <v>146</v>
      </c>
      <c r="F11" s="211" t="s">
        <v>27</v>
      </c>
      <c r="G11" s="211" t="s">
        <v>147</v>
      </c>
      <c r="H11" s="211" t="s">
        <v>148</v>
      </c>
      <c r="I11" s="211" t="s">
        <v>149</v>
      </c>
      <c r="J11" s="213" t="s">
        <v>150</v>
      </c>
      <c r="K11" s="213" t="s">
        <v>274</v>
      </c>
      <c r="L11" s="215" t="s">
        <v>374</v>
      </c>
      <c r="M11" s="222" t="s">
        <v>26</v>
      </c>
      <c r="N11" s="213" t="s">
        <v>28</v>
      </c>
      <c r="O11" s="213" t="s">
        <v>29</v>
      </c>
      <c r="P11" s="213" t="s">
        <v>30</v>
      </c>
      <c r="Q11" s="213" t="s">
        <v>32</v>
      </c>
      <c r="R11" s="213" t="s">
        <v>33</v>
      </c>
      <c r="S11" s="213" t="s">
        <v>34</v>
      </c>
      <c r="T11" s="213" t="s">
        <v>35</v>
      </c>
      <c r="U11" s="213" t="s">
        <v>36</v>
      </c>
      <c r="V11" s="213" t="s">
        <v>37</v>
      </c>
      <c r="W11" s="222" t="s">
        <v>298</v>
      </c>
      <c r="X11" s="227" t="s">
        <v>46</v>
      </c>
      <c r="Y11" s="228"/>
      <c r="Z11" s="228"/>
      <c r="AA11" s="228"/>
      <c r="AB11" s="229"/>
      <c r="AC11" s="213" t="s">
        <v>31</v>
      </c>
      <c r="AD11" s="213" t="s">
        <v>47</v>
      </c>
      <c r="AE11" s="69"/>
      <c r="AF11" s="222" t="s">
        <v>13</v>
      </c>
      <c r="AG11" s="222" t="s">
        <v>14</v>
      </c>
      <c r="AH11" s="222" t="s">
        <v>15</v>
      </c>
      <c r="AI11" s="222" t="s">
        <v>16</v>
      </c>
      <c r="AJ11" s="222" t="s">
        <v>17</v>
      </c>
      <c r="AK11" s="239" t="s">
        <v>11</v>
      </c>
      <c r="AL11" s="239"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232"/>
      <c r="B12" s="236"/>
      <c r="C12" s="237"/>
      <c r="D12" s="238"/>
      <c r="E12" s="212"/>
      <c r="F12" s="212"/>
      <c r="G12" s="212"/>
      <c r="H12" s="212"/>
      <c r="I12" s="212"/>
      <c r="J12" s="214"/>
      <c r="K12" s="214"/>
      <c r="L12" s="216"/>
      <c r="M12" s="214"/>
      <c r="N12" s="214"/>
      <c r="O12" s="214"/>
      <c r="P12" s="214"/>
      <c r="Q12" s="214"/>
      <c r="R12" s="214"/>
      <c r="S12" s="214"/>
      <c r="T12" s="214"/>
      <c r="U12" s="214"/>
      <c r="V12" s="214"/>
      <c r="W12" s="214"/>
      <c r="X12" s="43" t="s">
        <v>10</v>
      </c>
      <c r="Y12" s="43" t="s">
        <v>8</v>
      </c>
      <c r="Z12" s="43" t="s">
        <v>9</v>
      </c>
      <c r="AA12" s="43" t="s">
        <v>48</v>
      </c>
      <c r="AB12" s="43" t="s">
        <v>38</v>
      </c>
      <c r="AC12" s="214"/>
      <c r="AD12" s="230"/>
      <c r="AE12" s="70"/>
      <c r="AF12" s="223"/>
      <c r="AG12" s="224"/>
      <c r="AH12" s="224"/>
      <c r="AI12" s="224"/>
      <c r="AJ12" s="224"/>
      <c r="AK12" s="240"/>
      <c r="AL12" s="24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100" t="s">
        <v>41</v>
      </c>
      <c r="B13" s="100" t="s">
        <v>42</v>
      </c>
      <c r="C13" s="108" t="s">
        <v>43</v>
      </c>
      <c r="D13" s="100" t="s">
        <v>315</v>
      </c>
      <c r="E13" s="100" t="s">
        <v>330</v>
      </c>
      <c r="F13" s="100" t="s">
        <v>137</v>
      </c>
      <c r="G13" s="100" t="s">
        <v>330</v>
      </c>
      <c r="H13" s="100" t="s">
        <v>137</v>
      </c>
      <c r="I13" s="100" t="s">
        <v>137</v>
      </c>
      <c r="J13" s="100" t="s">
        <v>137</v>
      </c>
      <c r="K13" s="100" t="s">
        <v>137</v>
      </c>
      <c r="L13" s="100" t="s">
        <v>137</v>
      </c>
      <c r="M13" s="100" t="s">
        <v>137</v>
      </c>
      <c r="N13" s="100" t="s">
        <v>138</v>
      </c>
      <c r="O13" s="100" t="s">
        <v>138</v>
      </c>
      <c r="P13" s="100" t="s">
        <v>138</v>
      </c>
      <c r="Q13" s="100" t="s">
        <v>138</v>
      </c>
      <c r="R13" s="100" t="s">
        <v>138</v>
      </c>
      <c r="S13" s="100" t="s">
        <v>138</v>
      </c>
      <c r="T13" s="100" t="s">
        <v>138</v>
      </c>
      <c r="U13" s="100" t="s">
        <v>138</v>
      </c>
      <c r="V13" s="100" t="s">
        <v>138</v>
      </c>
      <c r="W13" s="100" t="s">
        <v>275</v>
      </c>
      <c r="X13" s="100" t="s">
        <v>138</v>
      </c>
      <c r="Y13" s="100" t="s">
        <v>138</v>
      </c>
      <c r="Z13" s="100" t="s">
        <v>138</v>
      </c>
      <c r="AA13" s="100" t="s">
        <v>138</v>
      </c>
      <c r="AB13" s="100" t="s">
        <v>138</v>
      </c>
      <c r="AC13" s="100" t="s">
        <v>39</v>
      </c>
      <c r="AD13" s="100" t="s">
        <v>39</v>
      </c>
      <c r="AE13" s="71"/>
      <c r="AF13" s="100" t="s">
        <v>18</v>
      </c>
      <c r="AG13" s="100" t="s">
        <v>18</v>
      </c>
      <c r="AH13" s="100" t="s">
        <v>18</v>
      </c>
      <c r="AI13" s="100" t="s">
        <v>18</v>
      </c>
      <c r="AJ13" s="100" t="s">
        <v>18</v>
      </c>
      <c r="AK13" s="100"/>
      <c r="AL13" s="64"/>
    </row>
    <row r="14" spans="1:67" s="12" customFormat="1" ht="24.75" customHeight="1" thickBot="1">
      <c r="A14" s="101" t="s">
        <v>12</v>
      </c>
      <c r="B14" s="101" t="s">
        <v>160</v>
      </c>
      <c r="C14" s="109" t="s">
        <v>153</v>
      </c>
      <c r="D14" s="94"/>
      <c r="E14" s="179">
        <f>[1]NOx!W300</f>
        <v>129.71515300000002</v>
      </c>
      <c r="F14" s="179">
        <f>[1]NMVOC!W300</f>
        <v>4.198036853624</v>
      </c>
      <c r="G14" s="179">
        <f>[1]SOx!W300</f>
        <v>358.29942700000004</v>
      </c>
      <c r="H14" s="179">
        <f>[1]NH3!W300</f>
        <v>0.12155531346815998</v>
      </c>
      <c r="I14" s="179">
        <f>[1]pm2.5!W300</f>
        <v>9.8517406976049049</v>
      </c>
      <c r="J14" s="179">
        <f>[1]pm10!W300</f>
        <v>14</v>
      </c>
      <c r="K14" s="179">
        <f>[1]PST!W300</f>
        <v>14.736842105263158</v>
      </c>
      <c r="L14" s="179">
        <f>[1]BC!W300</f>
        <v>0.50394733537877068</v>
      </c>
      <c r="M14" s="179">
        <f>[1]CO!W300</f>
        <v>27.556795048467997</v>
      </c>
      <c r="N14" s="179">
        <f>[1]piombo!W300</f>
        <v>3.3646356786753513</v>
      </c>
      <c r="O14" s="179">
        <f>[1]cadmio!W300</f>
        <v>0.15919505579188811</v>
      </c>
      <c r="P14" s="179">
        <f>[1]mercurio!W300</f>
        <v>0.97612327088821171</v>
      </c>
      <c r="Q14" s="179">
        <f>[1]arsenico!W300</f>
        <v>2.7769777395778688</v>
      </c>
      <c r="R14" s="179">
        <f>[1]cromo!W300</f>
        <v>14.580498230582661</v>
      </c>
      <c r="S14" s="179">
        <f>[1]rame!W300</f>
        <v>5.6756518715987792</v>
      </c>
      <c r="T14" s="179">
        <f>[1]nichel!W300</f>
        <v>23.732010891915159</v>
      </c>
      <c r="U14" s="179">
        <f>[1]selenio!W300</f>
        <v>2.6151410490860765</v>
      </c>
      <c r="V14" s="179">
        <f>[1]zinco!W300</f>
        <v>4.932855745858812</v>
      </c>
      <c r="W14" s="179">
        <f>[1]Diossine!W300</f>
        <v>18.143576722322763</v>
      </c>
      <c r="X14" s="159" t="s">
        <v>427</v>
      </c>
      <c r="Y14" s="159" t="s">
        <v>427</v>
      </c>
      <c r="Z14" s="159" t="s">
        <v>427</v>
      </c>
      <c r="AA14" s="159" t="s">
        <v>427</v>
      </c>
      <c r="AB14" s="179">
        <f>[1]PAH!W300</f>
        <v>0.66214979736493051</v>
      </c>
      <c r="AC14" s="179">
        <f>[1]HCB!W300</f>
        <v>0.1859642491175707</v>
      </c>
      <c r="AD14" s="179">
        <f>[1]PCB!W300</f>
        <v>95.374924999562467</v>
      </c>
      <c r="AE14" s="160"/>
      <c r="AF14" s="191">
        <f>'[1]dati attività'!$O$4</f>
        <v>698831.82028800005</v>
      </c>
      <c r="AG14" s="191">
        <f>'[1]dati attività'!$O$5</f>
        <v>253207.11321699998</v>
      </c>
      <c r="AH14" s="191">
        <f>'[1]dati attività'!$O$6</f>
        <v>698162.47686499998</v>
      </c>
      <c r="AI14" s="191">
        <f>'[1]dati attività'!$O$7</f>
        <v>9916.0326000000005</v>
      </c>
      <c r="AJ14" s="191">
        <f>'[1]dati attività'!$O$8</f>
        <v>3409.9437000000034</v>
      </c>
      <c r="AK14" s="159" t="s">
        <v>412</v>
      </c>
      <c r="AL14" s="140"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101" t="s">
        <v>122</v>
      </c>
      <c r="B15" s="101" t="s">
        <v>161</v>
      </c>
      <c r="C15" s="109" t="s">
        <v>56</v>
      </c>
      <c r="D15" s="94"/>
      <c r="E15" s="179">
        <f>[1]NOx!W301</f>
        <v>30.09281</v>
      </c>
      <c r="F15" s="179">
        <f>[1]NMVOC!W301</f>
        <v>0.7771653642753199</v>
      </c>
      <c r="G15" s="179">
        <f>[1]SOx!W301</f>
        <v>86.940679999999986</v>
      </c>
      <c r="H15" s="179" t="str">
        <f>[1]NH3!W301</f>
        <v>NA</v>
      </c>
      <c r="I15" s="179">
        <f>[1]pm2.5!W301</f>
        <v>2.2493947593433719</v>
      </c>
      <c r="J15" s="179">
        <f>[1]pm10!W301</f>
        <v>3.1229389999999997</v>
      </c>
      <c r="K15" s="179">
        <f>[1]PST!W301</f>
        <v>3.9036737499999994</v>
      </c>
      <c r="L15" s="179">
        <f>[1]BC!W301</f>
        <v>0.11190185413865888</v>
      </c>
      <c r="M15" s="179">
        <f>[1]CO!W301</f>
        <v>3.8097268304764</v>
      </c>
      <c r="N15" s="179">
        <f>[1]piombo!W301</f>
        <v>0.35459791525083406</v>
      </c>
      <c r="O15" s="179">
        <f>[1]cadmio!W301</f>
        <v>2.0137080048342845E-2</v>
      </c>
      <c r="P15" s="179">
        <f>[1]mercurio!W301</f>
        <v>0.10912113986105135</v>
      </c>
      <c r="Q15" s="179">
        <f>[1]arsenico!W301</f>
        <v>0.10873508486105135</v>
      </c>
      <c r="R15" s="179">
        <f>[1]cromo!W301</f>
        <v>0.69751547740498254</v>
      </c>
      <c r="S15" s="179">
        <f>[1]rame!W301</f>
        <v>0.67589339921465108</v>
      </c>
      <c r="T15" s="179">
        <f>[1]nichel!W301</f>
        <v>4.0268952732879066</v>
      </c>
      <c r="U15" s="179">
        <f>[1]selenio!W301</f>
        <v>0.14710770514806851</v>
      </c>
      <c r="V15" s="179">
        <f>[1]zinco!W301</f>
        <v>0.48737547314770269</v>
      </c>
      <c r="W15" s="179">
        <f>[1]Diossine!W301</f>
        <v>3.6476192860201082</v>
      </c>
      <c r="X15" s="159" t="s">
        <v>427</v>
      </c>
      <c r="Y15" s="159" t="s">
        <v>427</v>
      </c>
      <c r="Z15" s="159" t="s">
        <v>427</v>
      </c>
      <c r="AA15" s="159" t="s">
        <v>427</v>
      </c>
      <c r="AB15" s="179">
        <f>[1]PAH!W301</f>
        <v>5.0867378132425714E-2</v>
      </c>
      <c r="AC15" s="179" t="str">
        <f>[1]HCB!W301</f>
        <v>NA</v>
      </c>
      <c r="AD15" s="179">
        <f>[1]PCB!W301</f>
        <v>7.663568862097617</v>
      </c>
      <c r="AE15" s="160"/>
      <c r="AF15" s="191">
        <f>'[1]dati attività'!$O$9</f>
        <v>298042.30163284001</v>
      </c>
      <c r="AG15" s="191" t="str">
        <f>'[1]dati attività'!$O$10</f>
        <v>NO</v>
      </c>
      <c r="AH15" s="191">
        <f>'[1]dati attività'!$O$11</f>
        <v>2573.6999999999998</v>
      </c>
      <c r="AI15" s="191" t="str">
        <f>'[1]dati attività'!$O$12</f>
        <v>NO</v>
      </c>
      <c r="AJ15" s="191" t="str">
        <f>'[1]dati attività'!$O$13</f>
        <v>NO</v>
      </c>
      <c r="AK15" s="159" t="s">
        <v>412</v>
      </c>
      <c r="AL15" s="140"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101" t="s">
        <v>122</v>
      </c>
      <c r="B16" s="101" t="s">
        <v>162</v>
      </c>
      <c r="C16" s="109" t="s">
        <v>142</v>
      </c>
      <c r="D16" s="94"/>
      <c r="E16" s="179">
        <f>[1]NOx!W302</f>
        <v>9.8336000000000006</v>
      </c>
      <c r="F16" s="179">
        <f>[1]NMVOC!W302</f>
        <v>1.2592744876590001</v>
      </c>
      <c r="G16" s="179">
        <f>[1]SOx!W302</f>
        <v>21.602400000000003</v>
      </c>
      <c r="H16" s="179" t="str">
        <f>[1]NH3!W302</f>
        <v>NA</v>
      </c>
      <c r="I16" s="179">
        <f>[1]pm2.5!W302</f>
        <v>0.87220213534316937</v>
      </c>
      <c r="J16" s="179">
        <f>[1]pm10!W302</f>
        <v>1.2450715919999999</v>
      </c>
      <c r="K16" s="179">
        <f>[1]PST!W302</f>
        <v>1.5563394899999998</v>
      </c>
      <c r="L16" s="179">
        <f>[1]BC!W302</f>
        <v>0.2001458729939915</v>
      </c>
      <c r="M16" s="179">
        <f>[1]CO!W302</f>
        <v>23.273604735826801</v>
      </c>
      <c r="N16" s="179">
        <f>[1]piombo!W302</f>
        <v>3.7164727653711323E-2</v>
      </c>
      <c r="O16" s="179">
        <f>[1]cadmio!W302</f>
        <v>1.9076407277915982E-3</v>
      </c>
      <c r="P16" s="179">
        <f>[1]mercurio!W302</f>
        <v>1.7681219999487428E-2</v>
      </c>
      <c r="Q16" s="179">
        <f>[1]arsenico!W302</f>
        <v>1.020153073994743E-2</v>
      </c>
      <c r="R16" s="179">
        <f>[1]cromo!W302</f>
        <v>0.62450982500843555</v>
      </c>
      <c r="S16" s="179">
        <f>[1]rame!W302</f>
        <v>0.12794079875015615</v>
      </c>
      <c r="T16" s="179">
        <f>[1]nichel!W302</f>
        <v>0.21614237109752105</v>
      </c>
      <c r="U16" s="179">
        <f>[1]selenio!W302</f>
        <v>5.4823439572505905E-2</v>
      </c>
      <c r="V16" s="179">
        <f>[1]zinco!W302</f>
        <v>1.0002751436037641E-2</v>
      </c>
      <c r="W16" s="179">
        <f>[1]Diossine!W302</f>
        <v>7.0019260052263471E-2</v>
      </c>
      <c r="X16" s="159" t="s">
        <v>427</v>
      </c>
      <c r="Y16" s="159" t="s">
        <v>427</v>
      </c>
      <c r="Z16" s="159" t="s">
        <v>427</v>
      </c>
      <c r="AA16" s="159" t="s">
        <v>427</v>
      </c>
      <c r="AB16" s="179">
        <f>[1]PAH!W302</f>
        <v>5.8577578035697089</v>
      </c>
      <c r="AC16" s="179" t="str">
        <f>[1]HCB!W302</f>
        <v>NA</v>
      </c>
      <c r="AD16" s="179">
        <f>[1]PCB!W302</f>
        <v>0.25206933618814853</v>
      </c>
      <c r="AE16" s="160"/>
      <c r="AF16" s="191">
        <f>'[1]dati attività'!$O$14</f>
        <v>2871</v>
      </c>
      <c r="AG16" s="191">
        <f>'[1]dati attività'!$O$15</f>
        <v>92755.991493599999</v>
      </c>
      <c r="AH16" s="191">
        <f>'[1]dati attività'!$O$16</f>
        <v>8900</v>
      </c>
      <c r="AI16" s="191" t="str">
        <f>'[1]dati attività'!$O$17</f>
        <v>NO</v>
      </c>
      <c r="AJ16" s="191" t="str">
        <f>'[1]dati attività'!$O$18</f>
        <v>NO</v>
      </c>
      <c r="AK16" s="159" t="s">
        <v>412</v>
      </c>
      <c r="AL16" s="140"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101" t="s">
        <v>122</v>
      </c>
      <c r="B17" s="101" t="s">
        <v>163</v>
      </c>
      <c r="C17" s="109" t="s">
        <v>57</v>
      </c>
      <c r="D17" s="94"/>
      <c r="E17" s="179" t="str">
        <f>[1]NOx!W303</f>
        <v>IE</v>
      </c>
      <c r="F17" s="179" t="str">
        <f>[1]NMVOC!W303</f>
        <v>IE</v>
      </c>
      <c r="G17" s="179" t="str">
        <f>[1]SOx!W303</f>
        <v>IE</v>
      </c>
      <c r="H17" s="179" t="str">
        <f>[1]NH3!W303</f>
        <v>IE</v>
      </c>
      <c r="I17" s="179" t="str">
        <f>[1]pm2.5!W303</f>
        <v>IE</v>
      </c>
      <c r="J17" s="179" t="str">
        <f>[1]pm10!W303</f>
        <v>IE</v>
      </c>
      <c r="K17" s="179" t="str">
        <f>[1]PST!W303</f>
        <v>IE</v>
      </c>
      <c r="L17" s="179" t="str">
        <f>[1]BC!W303</f>
        <v>IE</v>
      </c>
      <c r="M17" s="179" t="str">
        <f>[1]CO!W303</f>
        <v>IE</v>
      </c>
      <c r="N17" s="179" t="str">
        <f>[1]piombo!W303</f>
        <v>IE</v>
      </c>
      <c r="O17" s="179" t="str">
        <f>[1]cadmio!W303</f>
        <v>IE</v>
      </c>
      <c r="P17" s="179" t="str">
        <f>[1]mercurio!W303</f>
        <v>IE</v>
      </c>
      <c r="Q17" s="179" t="str">
        <f>[1]arsenico!W303</f>
        <v>IE</v>
      </c>
      <c r="R17" s="179" t="str">
        <f>[1]cromo!W303</f>
        <v>IE</v>
      </c>
      <c r="S17" s="179" t="str">
        <f>[1]rame!W303</f>
        <v>IE</v>
      </c>
      <c r="T17" s="179" t="str">
        <f>[1]nichel!W303</f>
        <v>IE</v>
      </c>
      <c r="U17" s="179" t="str">
        <f>[1]selenio!W303</f>
        <v>IE</v>
      </c>
      <c r="V17" s="179" t="str">
        <f>[1]zinco!W303</f>
        <v>IE</v>
      </c>
      <c r="W17" s="179" t="str">
        <f>[1]Diossine!W303</f>
        <v>IE</v>
      </c>
      <c r="X17" s="159" t="s">
        <v>427</v>
      </c>
      <c r="Y17" s="159" t="s">
        <v>427</v>
      </c>
      <c r="Z17" s="159" t="s">
        <v>427</v>
      </c>
      <c r="AA17" s="159" t="s">
        <v>427</v>
      </c>
      <c r="AB17" s="179" t="str">
        <f>[1]PAH!W303</f>
        <v>IE</v>
      </c>
      <c r="AC17" s="179" t="str">
        <f>[1]HCB!W303</f>
        <v>IE</v>
      </c>
      <c r="AD17" s="179" t="str">
        <f>[1]PCB!W303</f>
        <v>IE</v>
      </c>
      <c r="AE17" s="160"/>
      <c r="AF17" s="191">
        <f>'[1]dati attività'!$O$19</f>
        <v>3816.6265560000002</v>
      </c>
      <c r="AG17" s="191">
        <f>'[1]dati attività'!$O$20</f>
        <v>148736.35194413352</v>
      </c>
      <c r="AH17" s="191">
        <f>'[1]dati attività'!$O$21</f>
        <v>78907.770810000002</v>
      </c>
      <c r="AI17" s="191" t="str">
        <f>'[1]dati attività'!$O$22</f>
        <v>NO</v>
      </c>
      <c r="AJ17" s="191" t="str">
        <f>'[1]dati attività'!$O$23</f>
        <v>NO</v>
      </c>
      <c r="AK17" s="159" t="s">
        <v>412</v>
      </c>
      <c r="AL17" s="140" t="s">
        <v>18</v>
      </c>
    </row>
    <row r="18" spans="1:39" s="10" customFormat="1" ht="24.75" customHeight="1" thickBot="1">
      <c r="A18" s="101" t="s">
        <v>122</v>
      </c>
      <c r="B18" s="101" t="s">
        <v>164</v>
      </c>
      <c r="C18" s="109" t="s">
        <v>277</v>
      </c>
      <c r="D18" s="94"/>
      <c r="E18" s="179" t="str">
        <f>[1]NOx!W304</f>
        <v>IE</v>
      </c>
      <c r="F18" s="179" t="str">
        <f>[1]NMVOC!W304</f>
        <v>IE</v>
      </c>
      <c r="G18" s="179" t="str">
        <f>[1]SOx!W304</f>
        <v>IE</v>
      </c>
      <c r="H18" s="179" t="str">
        <f>[1]NH3!W304</f>
        <v>IE</v>
      </c>
      <c r="I18" s="179" t="str">
        <f>[1]pm2.5!W304</f>
        <v>IE</v>
      </c>
      <c r="J18" s="179" t="str">
        <f>[1]pm10!W304</f>
        <v>IE</v>
      </c>
      <c r="K18" s="179" t="str">
        <f>[1]PST!W304</f>
        <v>IE</v>
      </c>
      <c r="L18" s="179" t="str">
        <f>[1]BC!W304</f>
        <v>IE</v>
      </c>
      <c r="M18" s="179" t="str">
        <f>[1]CO!W304</f>
        <v>IE</v>
      </c>
      <c r="N18" s="179" t="str">
        <f>[1]piombo!W304</f>
        <v>IE</v>
      </c>
      <c r="O18" s="179" t="str">
        <f>[1]cadmio!W304</f>
        <v>IE</v>
      </c>
      <c r="P18" s="179" t="str">
        <f>[1]mercurio!W304</f>
        <v>IE</v>
      </c>
      <c r="Q18" s="179" t="str">
        <f>[1]arsenico!W304</f>
        <v>IE</v>
      </c>
      <c r="R18" s="179" t="str">
        <f>[1]cromo!W304</f>
        <v>IE</v>
      </c>
      <c r="S18" s="179" t="str">
        <f>[1]rame!W304</f>
        <v>IE</v>
      </c>
      <c r="T18" s="179" t="str">
        <f>[1]nichel!W304</f>
        <v>IE</v>
      </c>
      <c r="U18" s="179" t="str">
        <f>[1]selenio!W304</f>
        <v>IE</v>
      </c>
      <c r="V18" s="179" t="str">
        <f>[1]zinco!W304</f>
        <v>IE</v>
      </c>
      <c r="W18" s="179" t="str">
        <f>[1]Diossine!W304</f>
        <v>IE</v>
      </c>
      <c r="X18" s="159" t="s">
        <v>427</v>
      </c>
      <c r="Y18" s="159" t="s">
        <v>427</v>
      </c>
      <c r="Z18" s="159" t="s">
        <v>427</v>
      </c>
      <c r="AA18" s="159" t="s">
        <v>427</v>
      </c>
      <c r="AB18" s="179" t="str">
        <f>[1]PAH!W304</f>
        <v>IE</v>
      </c>
      <c r="AC18" s="179" t="str">
        <f>[1]HCB!W304</f>
        <v>IE</v>
      </c>
      <c r="AD18" s="179" t="str">
        <f>[1]PCB!W304</f>
        <v>IE</v>
      </c>
      <c r="AE18" s="160"/>
      <c r="AF18" s="191">
        <f>'[1]dati attività'!$O$24</f>
        <v>3512.869608</v>
      </c>
      <c r="AG18" s="191">
        <f>'[1]dati attività'!$O$25</f>
        <v>1286.992248</v>
      </c>
      <c r="AH18" s="191">
        <f>'[1]dati attività'!$O$26</f>
        <v>15809.16843</v>
      </c>
      <c r="AI18" s="191" t="str">
        <f>'[1]dati attività'!$O$27</f>
        <v>NO</v>
      </c>
      <c r="AJ18" s="191" t="str">
        <f>'[1]dati attività'!$O$28</f>
        <v>NO</v>
      </c>
      <c r="AK18" s="159" t="s">
        <v>412</v>
      </c>
      <c r="AL18" s="140" t="s">
        <v>18</v>
      </c>
    </row>
    <row r="19" spans="1:39" s="10" customFormat="1" ht="24.75" customHeight="1" thickBot="1">
      <c r="A19" s="101" t="s">
        <v>122</v>
      </c>
      <c r="B19" s="101" t="s">
        <v>165</v>
      </c>
      <c r="C19" s="109" t="s">
        <v>58</v>
      </c>
      <c r="D19" s="94"/>
      <c r="E19" s="179" t="str">
        <f>[1]NOx!W305</f>
        <v>IE</v>
      </c>
      <c r="F19" s="179" t="str">
        <f>[1]NMVOC!W305</f>
        <v>IE</v>
      </c>
      <c r="G19" s="179" t="str">
        <f>[1]SOx!W305</f>
        <v>IE</v>
      </c>
      <c r="H19" s="179" t="str">
        <f>[1]NH3!W305</f>
        <v>IE</v>
      </c>
      <c r="I19" s="179" t="str">
        <f>[1]pm2.5!W305</f>
        <v>IE</v>
      </c>
      <c r="J19" s="179" t="str">
        <f>[1]pm10!W305</f>
        <v>IE</v>
      </c>
      <c r="K19" s="179" t="str">
        <f>[1]PST!W305</f>
        <v>IE</v>
      </c>
      <c r="L19" s="179" t="str">
        <f>[1]BC!W305</f>
        <v>IE</v>
      </c>
      <c r="M19" s="179" t="str">
        <f>[1]CO!W305</f>
        <v>IE</v>
      </c>
      <c r="N19" s="179" t="str">
        <f>[1]piombo!W305</f>
        <v>IE</v>
      </c>
      <c r="O19" s="179" t="str">
        <f>[1]cadmio!W305</f>
        <v>IE</v>
      </c>
      <c r="P19" s="179" t="str">
        <f>[1]mercurio!W305</f>
        <v>IE</v>
      </c>
      <c r="Q19" s="179" t="str">
        <f>[1]arsenico!W305</f>
        <v>IE</v>
      </c>
      <c r="R19" s="179" t="str">
        <f>[1]cromo!W305</f>
        <v>IE</v>
      </c>
      <c r="S19" s="179" t="str">
        <f>[1]rame!W305</f>
        <v>IE</v>
      </c>
      <c r="T19" s="179" t="str">
        <f>[1]nichel!W305</f>
        <v>IE</v>
      </c>
      <c r="U19" s="179" t="str">
        <f>[1]selenio!W305</f>
        <v>IE</v>
      </c>
      <c r="V19" s="179" t="str">
        <f>[1]zinco!W305</f>
        <v>IE</v>
      </c>
      <c r="W19" s="179" t="str">
        <f>[1]Diossine!W305</f>
        <v>IE</v>
      </c>
      <c r="X19" s="159" t="s">
        <v>427</v>
      </c>
      <c r="Y19" s="159" t="s">
        <v>427</v>
      </c>
      <c r="Z19" s="159" t="s">
        <v>427</v>
      </c>
      <c r="AA19" s="159" t="s">
        <v>427</v>
      </c>
      <c r="AB19" s="179" t="str">
        <f>[1]PAH!W305</f>
        <v>IE</v>
      </c>
      <c r="AC19" s="179" t="str">
        <f>[1]HCB!W305</f>
        <v>IE</v>
      </c>
      <c r="AD19" s="179" t="str">
        <f>[1]PCB!W305</f>
        <v>IE</v>
      </c>
      <c r="AE19" s="160"/>
      <c r="AF19" s="191">
        <f>'[1]dati attività'!$O$29</f>
        <v>56997.846844000007</v>
      </c>
      <c r="AG19" s="191">
        <f>'[1]dati attività'!$O$30</f>
        <v>327.18723600000004</v>
      </c>
      <c r="AH19" s="191">
        <f>'[1]dati attività'!$O$31</f>
        <v>145524.49012</v>
      </c>
      <c r="AI19" s="191">
        <f>'[1]dati attività'!$O$32</f>
        <v>219.65894999999998</v>
      </c>
      <c r="AJ19" s="191" t="str">
        <f>'[1]dati attività'!$O$33</f>
        <v>NO</v>
      </c>
      <c r="AK19" s="159" t="s">
        <v>412</v>
      </c>
      <c r="AL19" s="140" t="s">
        <v>18</v>
      </c>
    </row>
    <row r="20" spans="1:39" s="10" customFormat="1" ht="24.75" customHeight="1" thickBot="1">
      <c r="A20" s="101" t="s">
        <v>122</v>
      </c>
      <c r="B20" s="101" t="s">
        <v>166</v>
      </c>
      <c r="C20" s="109" t="s">
        <v>59</v>
      </c>
      <c r="D20" s="94"/>
      <c r="E20" s="179" t="str">
        <f>[1]NOx!W306</f>
        <v>IE</v>
      </c>
      <c r="F20" s="179" t="str">
        <f>[1]NMVOC!W306</f>
        <v>IE</v>
      </c>
      <c r="G20" s="179" t="str">
        <f>[1]SOx!W306</f>
        <v>IE</v>
      </c>
      <c r="H20" s="179" t="str">
        <f>[1]NH3!W306</f>
        <v>IE</v>
      </c>
      <c r="I20" s="179" t="str">
        <f>[1]pm2.5!W306</f>
        <v>IE</v>
      </c>
      <c r="J20" s="179" t="str">
        <f>[1]pm10!W306</f>
        <v>IE</v>
      </c>
      <c r="K20" s="179" t="str">
        <f>[1]PST!W306</f>
        <v>IE</v>
      </c>
      <c r="L20" s="179" t="str">
        <f>[1]BC!W306</f>
        <v>IE</v>
      </c>
      <c r="M20" s="179" t="str">
        <f>[1]CO!W306</f>
        <v>IE</v>
      </c>
      <c r="N20" s="179" t="str">
        <f>[1]piombo!W306</f>
        <v>IE</v>
      </c>
      <c r="O20" s="179" t="str">
        <f>[1]cadmio!W306</f>
        <v>IE</v>
      </c>
      <c r="P20" s="179" t="str">
        <f>[1]mercurio!W306</f>
        <v>IE</v>
      </c>
      <c r="Q20" s="179" t="str">
        <f>[1]arsenico!W306</f>
        <v>IE</v>
      </c>
      <c r="R20" s="179" t="str">
        <f>[1]cromo!W306</f>
        <v>IE</v>
      </c>
      <c r="S20" s="179" t="str">
        <f>[1]rame!W306</f>
        <v>IE</v>
      </c>
      <c r="T20" s="179" t="str">
        <f>[1]nichel!W306</f>
        <v>IE</v>
      </c>
      <c r="U20" s="179" t="str">
        <f>[1]selenio!W306</f>
        <v>IE</v>
      </c>
      <c r="V20" s="179" t="str">
        <f>[1]zinco!W306</f>
        <v>IE</v>
      </c>
      <c r="W20" s="179" t="str">
        <f>[1]Diossine!W306</f>
        <v>IE</v>
      </c>
      <c r="X20" s="159" t="s">
        <v>427</v>
      </c>
      <c r="Y20" s="159" t="s">
        <v>427</v>
      </c>
      <c r="Z20" s="159" t="s">
        <v>427</v>
      </c>
      <c r="AA20" s="159" t="s">
        <v>427</v>
      </c>
      <c r="AB20" s="179" t="str">
        <f>[1]PAH!W306</f>
        <v>IE</v>
      </c>
      <c r="AC20" s="179" t="str">
        <f>[1]HCB!W306</f>
        <v>IE</v>
      </c>
      <c r="AD20" s="179" t="str">
        <f>[1]PCB!W306</f>
        <v>IE</v>
      </c>
      <c r="AE20" s="160"/>
      <c r="AF20" s="179">
        <f>'[1]dati attività'!$O$34</f>
        <v>5816.5689960000009</v>
      </c>
      <c r="AG20" s="179">
        <f>'[1]dati attività'!$O$35</f>
        <v>123.84580800000001</v>
      </c>
      <c r="AH20" s="179">
        <f>'[1]dati attività'!$O$36</f>
        <v>68034.652784999998</v>
      </c>
      <c r="AI20" s="179">
        <f>'[1]dati attività'!$O$37</f>
        <v>200</v>
      </c>
      <c r="AJ20" s="179" t="str">
        <f>'[1]dati attività'!$O$38</f>
        <v>NO</v>
      </c>
      <c r="AK20" s="159" t="s">
        <v>412</v>
      </c>
      <c r="AL20" s="140" t="s">
        <v>18</v>
      </c>
    </row>
    <row r="21" spans="1:39" s="10" customFormat="1" ht="24.75" customHeight="1" thickBot="1">
      <c r="A21" s="101" t="s">
        <v>122</v>
      </c>
      <c r="B21" s="101" t="s">
        <v>167</v>
      </c>
      <c r="C21" s="109" t="s">
        <v>60</v>
      </c>
      <c r="D21" s="94"/>
      <c r="E21" s="179" t="str">
        <f>[1]NOx!W307</f>
        <v>IE</v>
      </c>
      <c r="F21" s="179" t="str">
        <f>[1]NMVOC!W307</f>
        <v>IE</v>
      </c>
      <c r="G21" s="179" t="str">
        <f>[1]SOx!W307</f>
        <v>IE</v>
      </c>
      <c r="H21" s="179" t="str">
        <f>[1]NH3!W307</f>
        <v>IE</v>
      </c>
      <c r="I21" s="179" t="str">
        <f>[1]pm2.5!W307</f>
        <v>IE</v>
      </c>
      <c r="J21" s="179" t="str">
        <f>[1]pm10!W307</f>
        <v>IE</v>
      </c>
      <c r="K21" s="179" t="str">
        <f>[1]PST!W307</f>
        <v>IE</v>
      </c>
      <c r="L21" s="179" t="str">
        <f>[1]BC!W307</f>
        <v>IE</v>
      </c>
      <c r="M21" s="179" t="str">
        <f>[1]CO!W307</f>
        <v>IE</v>
      </c>
      <c r="N21" s="179" t="str">
        <f>[1]piombo!W307</f>
        <v>IE</v>
      </c>
      <c r="O21" s="179" t="str">
        <f>[1]cadmio!W307</f>
        <v>IE</v>
      </c>
      <c r="P21" s="179" t="str">
        <f>[1]mercurio!W307</f>
        <v>IE</v>
      </c>
      <c r="Q21" s="179" t="str">
        <f>[1]arsenico!W307</f>
        <v>IE</v>
      </c>
      <c r="R21" s="179" t="str">
        <f>[1]cromo!W307</f>
        <v>IE</v>
      </c>
      <c r="S21" s="179" t="str">
        <f>[1]rame!W307</f>
        <v>IE</v>
      </c>
      <c r="T21" s="179" t="str">
        <f>[1]nichel!W307</f>
        <v>IE</v>
      </c>
      <c r="U21" s="179" t="str">
        <f>[1]selenio!W307</f>
        <v>IE</v>
      </c>
      <c r="V21" s="179" t="str">
        <f>[1]zinco!W307</f>
        <v>IE</v>
      </c>
      <c r="W21" s="179" t="str">
        <f>[1]Diossine!W307</f>
        <v>IE</v>
      </c>
      <c r="X21" s="159" t="s">
        <v>427</v>
      </c>
      <c r="Y21" s="159" t="s">
        <v>427</v>
      </c>
      <c r="Z21" s="159" t="s">
        <v>427</v>
      </c>
      <c r="AA21" s="159" t="s">
        <v>427</v>
      </c>
      <c r="AB21" s="179" t="str">
        <f>[1]PAH!W307</f>
        <v>IE</v>
      </c>
      <c r="AC21" s="179" t="str">
        <f>[1]HCB!W307</f>
        <v>IE</v>
      </c>
      <c r="AD21" s="179" t="str">
        <f>[1]PCB!W307</f>
        <v>IE</v>
      </c>
      <c r="AE21" s="160"/>
      <c r="AF21" s="191">
        <f>'[1]dati attività'!$O$39</f>
        <v>24163.739694</v>
      </c>
      <c r="AG21" s="191">
        <f>'[1]dati attività'!$O$40</f>
        <v>1259.37798</v>
      </c>
      <c r="AH21" s="191">
        <f>'[1]dati attività'!$O$41</f>
        <v>77423.503905000005</v>
      </c>
      <c r="AI21" s="191">
        <f>'[1]dati attività'!$O$42</f>
        <v>705.77684999999985</v>
      </c>
      <c r="AJ21" s="191" t="str">
        <f>'[1]dati attività'!$O$43</f>
        <v>NO</v>
      </c>
      <c r="AK21" s="159" t="s">
        <v>412</v>
      </c>
      <c r="AL21" s="140" t="s">
        <v>18</v>
      </c>
    </row>
    <row r="22" spans="1:39" s="10" customFormat="1" ht="24.75" customHeight="1" thickBot="1">
      <c r="A22" s="101" t="s">
        <v>122</v>
      </c>
      <c r="B22" s="102" t="s">
        <v>168</v>
      </c>
      <c r="C22" s="109" t="s">
        <v>299</v>
      </c>
      <c r="D22" s="94"/>
      <c r="E22" s="179">
        <f>[1]NOx!W308</f>
        <v>151.8287422056861</v>
      </c>
      <c r="F22" s="179">
        <f>[1]NMVOC!W308</f>
        <v>8.1842257078269451</v>
      </c>
      <c r="G22" s="179">
        <f>[1]SOx!W308</f>
        <v>106.78945010542473</v>
      </c>
      <c r="H22" s="179">
        <f>[1]NH3!W308</f>
        <v>8.7925026212000004E-2</v>
      </c>
      <c r="I22" s="179">
        <f>[1]pm2.5!W308</f>
        <v>12.220645969602227</v>
      </c>
      <c r="J22" s="179">
        <f>[1]pm10!W308</f>
        <v>17.307540318042399</v>
      </c>
      <c r="K22" s="179">
        <f>[1]PST!W308</f>
        <v>23.659115340979369</v>
      </c>
      <c r="L22" s="179">
        <f>[1]BC!W308</f>
        <v>0.39656948990566193</v>
      </c>
      <c r="M22" s="179">
        <f>[1]CO!W308</f>
        <v>312.55733641820592</v>
      </c>
      <c r="N22" s="179">
        <f>[1]piombo!W308</f>
        <v>153.39572960462149</v>
      </c>
      <c r="O22" s="179">
        <f>[1]cadmio!W308</f>
        <v>4.9800587894711681</v>
      </c>
      <c r="P22" s="179">
        <f>[1]mercurio!W308</f>
        <v>3.3706560955171518</v>
      </c>
      <c r="Q22" s="179">
        <f>[1]arsenico!W308</f>
        <v>40.84653510630789</v>
      </c>
      <c r="R22" s="179">
        <f>[1]cromo!W308</f>
        <v>17.028100138782431</v>
      </c>
      <c r="S22" s="179">
        <f>[1]rame!W308</f>
        <v>26.20242649533407</v>
      </c>
      <c r="T22" s="179">
        <f>[1]nichel!W308</f>
        <v>14.065449913259384</v>
      </c>
      <c r="U22" s="179">
        <f>[1]selenio!W308</f>
        <v>6.198666961261277</v>
      </c>
      <c r="V22" s="179">
        <f>[1]zinco!W308</f>
        <v>222.89635237770361</v>
      </c>
      <c r="W22" s="179">
        <f>[1]Diossine!W308</f>
        <v>110.65955403902709</v>
      </c>
      <c r="X22" s="159" t="s">
        <v>427</v>
      </c>
      <c r="Y22" s="159" t="s">
        <v>427</v>
      </c>
      <c r="Z22" s="159" t="s">
        <v>427</v>
      </c>
      <c r="AA22" s="159" t="s">
        <v>427</v>
      </c>
      <c r="AB22" s="179">
        <f>[1]PAH!W308</f>
        <v>2.1655677232468635</v>
      </c>
      <c r="AC22" s="179">
        <f>[1]HCB!W308</f>
        <v>3.6360697700781466</v>
      </c>
      <c r="AD22" s="179">
        <f>[1]PCB!W308</f>
        <v>39.180582601375832</v>
      </c>
      <c r="AE22" s="160"/>
      <c r="AF22" s="191">
        <f>'[1]dati attività'!$O$44</f>
        <v>161787.33525828001</v>
      </c>
      <c r="AG22" s="191">
        <f>'[1]dati attività'!$O$45</f>
        <v>15513.988641</v>
      </c>
      <c r="AH22" s="191">
        <f>'[1]dati attività'!$O$46</f>
        <v>151084.56379499999</v>
      </c>
      <c r="AI22" s="191">
        <f>'[1]dati attività'!$O$47</f>
        <v>12834</v>
      </c>
      <c r="AJ22" s="191" t="str">
        <f>'[1]dati attività'!$O$48</f>
        <v>NO</v>
      </c>
      <c r="AK22" s="159" t="s">
        <v>412</v>
      </c>
      <c r="AL22" s="140" t="s">
        <v>18</v>
      </c>
    </row>
    <row r="23" spans="1:39" s="10" customFormat="1" ht="24.75" customHeight="1" thickBot="1">
      <c r="A23" s="101" t="s">
        <v>129</v>
      </c>
      <c r="B23" s="102" t="s">
        <v>336</v>
      </c>
      <c r="C23" s="109" t="s">
        <v>352</v>
      </c>
      <c r="D23" s="135"/>
      <c r="E23" s="179">
        <f>[1]NOx!W309</f>
        <v>30.474001673302073</v>
      </c>
      <c r="F23" s="179">
        <f>[1]NMVOC!W309</f>
        <v>4.4765141117731915</v>
      </c>
      <c r="G23" s="179">
        <f>[1]SOx!W309</f>
        <v>0.35479551724137981</v>
      </c>
      <c r="H23" s="179">
        <f>[1]NH3!W309</f>
        <v>4.5999185256087845E-3</v>
      </c>
      <c r="I23" s="179">
        <f>[1]pm2.5!W309</f>
        <v>3.6724810456267738</v>
      </c>
      <c r="J23" s="179">
        <f>[1]pm10!W309</f>
        <v>3.6724810456267738</v>
      </c>
      <c r="K23" s="179">
        <f>[1]PST!W309</f>
        <v>3.7474296383946673</v>
      </c>
      <c r="L23" s="179">
        <f>[1]BC!W309</f>
        <v>2.2769382482885998</v>
      </c>
      <c r="M23" s="179">
        <f>[1]CO!W309</f>
        <v>10.675823369403567</v>
      </c>
      <c r="N23" s="179">
        <f>[1]piombo!W309</f>
        <v>4.4781003019864311E-3</v>
      </c>
      <c r="O23" s="179">
        <f>[1]cadmio!W309</f>
        <v>1.1602490273371455E-3</v>
      </c>
      <c r="P23" s="179" t="str">
        <f>[1]mercurio!W309</f>
        <v>NA</v>
      </c>
      <c r="Q23" s="179" t="str">
        <f>[1]arsenico!W309</f>
        <v>NA</v>
      </c>
      <c r="R23" s="179">
        <f>[1]cromo!W309</f>
        <v>3.4088516936744417E-3</v>
      </c>
      <c r="S23" s="179">
        <f>[1]rame!W309</f>
        <v>9.0514548421294388E-2</v>
      </c>
      <c r="T23" s="179">
        <f>[1]nichel!W309</f>
        <v>6.2657768701633709E-3</v>
      </c>
      <c r="U23" s="179">
        <f>[1]selenio!W309</f>
        <v>1.2531553740326742E-2</v>
      </c>
      <c r="V23" s="179">
        <f>[1]zinco!W309</f>
        <v>1.9899963298791255E-2</v>
      </c>
      <c r="W23" s="179" t="str">
        <f>[1]Diossine!W309</f>
        <v>NA</v>
      </c>
      <c r="X23" s="159" t="s">
        <v>427</v>
      </c>
      <c r="Y23" s="159" t="s">
        <v>427</v>
      </c>
      <c r="Z23" s="159" t="s">
        <v>427</v>
      </c>
      <c r="AA23" s="159" t="s">
        <v>427</v>
      </c>
      <c r="AB23" s="179">
        <f>[1]PAH!W309</f>
        <v>5.012621496130696E-2</v>
      </c>
      <c r="AC23" s="179" t="str">
        <f>[1]HCB!W309</f>
        <v>NA</v>
      </c>
      <c r="AD23" s="179" t="str">
        <f>[1]PCB!W309</f>
        <v>NA</v>
      </c>
      <c r="AE23" s="160"/>
      <c r="AF23" s="191">
        <f>'[1]dati attività'!$O$49</f>
        <v>26758.225691999996</v>
      </c>
      <c r="AG23" s="191" t="str">
        <f>'[1]dati attività'!$O$50</f>
        <v>NO</v>
      </c>
      <c r="AH23" s="191" t="str">
        <f>'[1]dati attività'!$O$51</f>
        <v>NO</v>
      </c>
      <c r="AI23" s="191" t="str">
        <f>'[1]dati attività'!$O$52</f>
        <v>NO</v>
      </c>
      <c r="AJ23" s="191" t="str">
        <f>'[1]dati attività'!$O$53</f>
        <v>NO</v>
      </c>
      <c r="AK23" s="159" t="s">
        <v>412</v>
      </c>
      <c r="AL23" s="140" t="s">
        <v>18</v>
      </c>
    </row>
    <row r="24" spans="1:39" s="10" customFormat="1" ht="24.75" customHeight="1" thickBot="1">
      <c r="A24" s="91" t="s">
        <v>122</v>
      </c>
      <c r="B24" s="102" t="s">
        <v>335</v>
      </c>
      <c r="C24" s="109" t="s">
        <v>353</v>
      </c>
      <c r="D24" s="94"/>
      <c r="E24" s="179" t="str">
        <f>[1]NOx!W310</f>
        <v>IE</v>
      </c>
      <c r="F24" s="179" t="str">
        <f>[1]NMVOC!W310</f>
        <v>IE</v>
      </c>
      <c r="G24" s="179" t="str">
        <f>[1]SOx!W310</f>
        <v>IE</v>
      </c>
      <c r="H24" s="179" t="str">
        <f>[1]NH3!W310</f>
        <v>IE</v>
      </c>
      <c r="I24" s="179" t="str">
        <f>[1]pm2.5!W310</f>
        <v>IE</v>
      </c>
      <c r="J24" s="179" t="str">
        <f>[1]pm10!W310</f>
        <v>IE</v>
      </c>
      <c r="K24" s="179" t="str">
        <f>[1]PST!W310</f>
        <v>IE</v>
      </c>
      <c r="L24" s="179" t="str">
        <f>[1]BC!W310</f>
        <v>IE</v>
      </c>
      <c r="M24" s="179" t="str">
        <f>[1]CO!W310</f>
        <v>IE</v>
      </c>
      <c r="N24" s="179" t="str">
        <f>[1]piombo!W310</f>
        <v>IE</v>
      </c>
      <c r="O24" s="179" t="str">
        <f>[1]cadmio!W310</f>
        <v>IE</v>
      </c>
      <c r="P24" s="179" t="str">
        <f>[1]mercurio!W310</f>
        <v>IE</v>
      </c>
      <c r="Q24" s="179" t="str">
        <f>[1]arsenico!W310</f>
        <v>IE</v>
      </c>
      <c r="R24" s="179" t="str">
        <f>[1]cromo!W310</f>
        <v>IE</v>
      </c>
      <c r="S24" s="179" t="str">
        <f>[1]rame!W310</f>
        <v>IE</v>
      </c>
      <c r="T24" s="179" t="str">
        <f>[1]nichel!W310</f>
        <v>IE</v>
      </c>
      <c r="U24" s="179" t="str">
        <f>[1]selenio!W310</f>
        <v>IE</v>
      </c>
      <c r="V24" s="179" t="str">
        <f>[1]zinco!W310</f>
        <v>IE</v>
      </c>
      <c r="W24" s="179" t="str">
        <f>[1]Diossine!W310</f>
        <v>IE</v>
      </c>
      <c r="X24" s="179" t="s">
        <v>433</v>
      </c>
      <c r="Y24" s="179" t="s">
        <v>433</v>
      </c>
      <c r="Z24" s="179" t="s">
        <v>433</v>
      </c>
      <c r="AA24" s="179" t="s">
        <v>433</v>
      </c>
      <c r="AB24" s="179" t="str">
        <f>[1]PAH!W310</f>
        <v>IE</v>
      </c>
      <c r="AC24" s="179" t="str">
        <f>[1]HCB!W310</f>
        <v>IE</v>
      </c>
      <c r="AD24" s="179" t="str">
        <f>[1]PCB!W310</f>
        <v>IE</v>
      </c>
      <c r="AE24" s="160"/>
      <c r="AF24" s="191">
        <f>'[1]dati attività'!$O$54</f>
        <v>84990.062426200006</v>
      </c>
      <c r="AG24" s="191">
        <f>'[1]dati attività'!$O$55</f>
        <v>5424.9828859999998</v>
      </c>
      <c r="AH24" s="191">
        <f>'[1]dati attività'!$O$56</f>
        <v>241919.68281999999</v>
      </c>
      <c r="AI24" s="191" t="str">
        <f>'[1]dati attività'!$O$57</f>
        <v>NO</v>
      </c>
      <c r="AJ24" s="191" t="str">
        <f>'[1]dati attività'!$O$58</f>
        <v>NO</v>
      </c>
      <c r="AK24" s="159" t="s">
        <v>412</v>
      </c>
      <c r="AL24" s="140" t="s">
        <v>18</v>
      </c>
    </row>
    <row r="25" spans="1:39" s="10" customFormat="1" ht="24.75" customHeight="1" thickBot="1">
      <c r="A25" s="101" t="s">
        <v>130</v>
      </c>
      <c r="B25" s="102" t="s">
        <v>170</v>
      </c>
      <c r="C25" s="110" t="s">
        <v>312</v>
      </c>
      <c r="D25" s="94"/>
      <c r="E25" s="179">
        <f>[1]NOx!W311</f>
        <v>3.2055307439397493</v>
      </c>
      <c r="F25" s="179">
        <f>[1]NMVOC!W311</f>
        <v>0.9720256956579032</v>
      </c>
      <c r="G25" s="179">
        <f>[1]SOx!W311</f>
        <v>0.25808744723043764</v>
      </c>
      <c r="H25" s="179" t="str">
        <f>[1]NH3!W311</f>
        <v>NA</v>
      </c>
      <c r="I25" s="179">
        <f>[1]pm2.5!W311</f>
        <v>2.7024176891033078E-2</v>
      </c>
      <c r="J25" s="179">
        <f>[1]pm10!W311</f>
        <v>2.7024176891033078E-2</v>
      </c>
      <c r="K25" s="179">
        <f>[1]PST!W311</f>
        <v>2.75756907051358E-2</v>
      </c>
      <c r="L25" s="179">
        <f>[1]BC!W311</f>
        <v>1.2971604907695878E-2</v>
      </c>
      <c r="M25" s="179">
        <f>[1]CO!W311</f>
        <v>3.3071595330595658</v>
      </c>
      <c r="N25" s="179">
        <f>[1]piombo!W311</f>
        <v>0.42765886365335759</v>
      </c>
      <c r="O25" s="179">
        <f>[1]cadmio!W311</f>
        <v>1.3350988500666753E-4</v>
      </c>
      <c r="P25" s="179" t="str">
        <f>[1]mercurio!W311</f>
        <v>NA</v>
      </c>
      <c r="Q25" s="179" t="str">
        <f>[1]arsenico!W311</f>
        <v>NA</v>
      </c>
      <c r="R25" s="179">
        <f>[1]cromo!W311</f>
        <v>1.2194792896508987E-4</v>
      </c>
      <c r="S25" s="179">
        <f>[1]rame!W311</f>
        <v>1.664523240487622E-3</v>
      </c>
      <c r="T25" s="179">
        <f>[1]nichel!W311</f>
        <v>4.005296550200027E-4</v>
      </c>
      <c r="U25" s="179">
        <f>[1]selenio!W311</f>
        <v>4.0052965502000264E-3</v>
      </c>
      <c r="V25" s="179">
        <f>[1]zinco!W311</f>
        <v>7.9932368153491883E-3</v>
      </c>
      <c r="W25" s="179" t="str">
        <f>[1]Diossine!W311</f>
        <v>NA</v>
      </c>
      <c r="X25" s="159" t="s">
        <v>427</v>
      </c>
      <c r="Y25" s="159" t="s">
        <v>427</v>
      </c>
      <c r="Z25" s="159" t="s">
        <v>427</v>
      </c>
      <c r="AA25" s="159" t="s">
        <v>427</v>
      </c>
      <c r="AB25" s="179">
        <f>[1]PAH!W311</f>
        <v>9.7202569565790298E-4</v>
      </c>
      <c r="AC25" s="179" t="str">
        <f>[1]HCB!W311</f>
        <v>NA</v>
      </c>
      <c r="AD25" s="179" t="str">
        <f>[1]PCB!W311</f>
        <v>NA</v>
      </c>
      <c r="AE25" s="160"/>
      <c r="AF25" s="191">
        <f>'[1]dati attività'!$O59</f>
        <v>9542.1222148671895</v>
      </c>
      <c r="AG25" s="191" t="str">
        <f>'[1]dati attività'!$O$50</f>
        <v>NO</v>
      </c>
      <c r="AH25" s="191" t="str">
        <f>'[1]dati attività'!$O$51</f>
        <v>NO</v>
      </c>
      <c r="AI25" s="191" t="str">
        <f>'[1]dati attività'!$O$52</f>
        <v>NO</v>
      </c>
      <c r="AJ25" s="191" t="str">
        <f>'[1]dati attività'!$O$53</f>
        <v>NO</v>
      </c>
      <c r="AK25" s="159" t="s">
        <v>412</v>
      </c>
      <c r="AL25" s="140" t="s">
        <v>18</v>
      </c>
    </row>
    <row r="26" spans="1:39" s="10" customFormat="1" ht="24.75" customHeight="1" thickBot="1">
      <c r="A26" s="101" t="s">
        <v>130</v>
      </c>
      <c r="B26" s="101" t="s">
        <v>169</v>
      </c>
      <c r="C26" s="109" t="s">
        <v>322</v>
      </c>
      <c r="D26" s="94"/>
      <c r="E26" s="179">
        <f>[1]NOx!W312</f>
        <v>2.4972563930209999</v>
      </c>
      <c r="F26" s="179">
        <f>[1]NMVOC!W312</f>
        <v>0.53632650983271613</v>
      </c>
      <c r="G26" s="179">
        <f>[1]SOx!W312</f>
        <v>0.20804597676125183</v>
      </c>
      <c r="H26" s="179" t="str">
        <f>[1]NH3!W312</f>
        <v>NA</v>
      </c>
      <c r="I26" s="179">
        <f>[1]pm2.5!W312</f>
        <v>2.0887841980178179E-2</v>
      </c>
      <c r="J26" s="179">
        <f>[1]pm10!W312</f>
        <v>2.0887841980178179E-2</v>
      </c>
      <c r="K26" s="179">
        <f>[1]PST!W312</f>
        <v>2.1314124469569571E-2</v>
      </c>
      <c r="L26" s="179">
        <f>[1]BC!W312</f>
        <v>1.0026164150485527E-2</v>
      </c>
      <c r="M26" s="179">
        <f>[1]CO!W312</f>
        <v>2.2505724724786162</v>
      </c>
      <c r="N26" s="179">
        <f>[1]piombo!W312</f>
        <v>0.34501960428055656</v>
      </c>
      <c r="O26" s="179">
        <f>[1]cadmio!W312</f>
        <v>1.0771091542225166E-4</v>
      </c>
      <c r="P26" s="179" t="str">
        <f>[1]mercurio!W312</f>
        <v>NA</v>
      </c>
      <c r="Q26" s="179" t="str">
        <f>[1]arsenico!W312</f>
        <v>NA</v>
      </c>
      <c r="R26" s="179">
        <f>[1]cromo!W312</f>
        <v>9.8383150146684456E-5</v>
      </c>
      <c r="S26" s="179">
        <f>[1]rame!W312</f>
        <v>1.342876761264387E-3</v>
      </c>
      <c r="T26" s="179">
        <f>[1]nichel!W312</f>
        <v>3.2313274626675505E-4</v>
      </c>
      <c r="U26" s="179">
        <f>[1]selenio!W312</f>
        <v>3.2313274626675497E-3</v>
      </c>
      <c r="V26" s="179">
        <f>[1]zinco!W312</f>
        <v>6.448652506330207E-3</v>
      </c>
      <c r="W26" s="179" t="str">
        <f>[1]Diossine!W312</f>
        <v>NA</v>
      </c>
      <c r="X26" s="159" t="s">
        <v>427</v>
      </c>
      <c r="Y26" s="159" t="s">
        <v>427</v>
      </c>
      <c r="Z26" s="159" t="s">
        <v>427</v>
      </c>
      <c r="AA26" s="159" t="s">
        <v>427</v>
      </c>
      <c r="AB26" s="179">
        <f>[1]PAH!W312</f>
        <v>5.3632650983271625E-4</v>
      </c>
      <c r="AC26" s="179" t="str">
        <f>[1]HCB!W312</f>
        <v>NA</v>
      </c>
      <c r="AD26" s="179" t="str">
        <f>[1]PCB!W312</f>
        <v>NA</v>
      </c>
      <c r="AE26" s="160"/>
      <c r="AF26" s="191">
        <f>'[1]dati attività'!$O60</f>
        <v>9058.872524867189</v>
      </c>
      <c r="AG26" s="191" t="str">
        <f>'[1]dati attività'!$O$50</f>
        <v>NO</v>
      </c>
      <c r="AH26" s="191" t="str">
        <f>'[1]dati attività'!$O$51</f>
        <v>NO</v>
      </c>
      <c r="AI26" s="191" t="str">
        <f>'[1]dati attività'!$O$52</f>
        <v>NO</v>
      </c>
      <c r="AJ26" s="191" t="str">
        <f>'[1]dati attività'!$O$53</f>
        <v>NO</v>
      </c>
      <c r="AK26" s="159" t="s">
        <v>412</v>
      </c>
      <c r="AL26" s="140" t="s">
        <v>18</v>
      </c>
    </row>
    <row r="27" spans="1:39" s="10" customFormat="1" ht="24.75" customHeight="1" thickBot="1">
      <c r="A27" s="101" t="s">
        <v>131</v>
      </c>
      <c r="B27" s="101" t="s">
        <v>171</v>
      </c>
      <c r="C27" s="109" t="s">
        <v>61</v>
      </c>
      <c r="D27" s="94"/>
      <c r="E27" s="179">
        <f>[1]NOx!W313</f>
        <v>361.91151053890292</v>
      </c>
      <c r="F27" s="179">
        <f>[1]NMVOC!W313</f>
        <v>273.65774161006118</v>
      </c>
      <c r="G27" s="179">
        <f>[1]SOx!W313</f>
        <v>4.8955293598407659</v>
      </c>
      <c r="H27" s="179">
        <f>[1]NH3!W313</f>
        <v>19.704608418119673</v>
      </c>
      <c r="I27" s="179">
        <f>[1]pm2.5!W313</f>
        <v>10.85935510036914</v>
      </c>
      <c r="J27" s="179">
        <f>[1]pm10!W313</f>
        <v>10.85935510036914</v>
      </c>
      <c r="K27" s="179">
        <f>[1]PST!W313</f>
        <v>10.85935510036914</v>
      </c>
      <c r="L27" s="179">
        <f>[1]BC!W313</f>
        <v>6.5662300238865097</v>
      </c>
      <c r="M27" s="179">
        <f>[1]CO!W313</f>
        <v>2317.3201744804242</v>
      </c>
      <c r="N27" s="179">
        <f>[1]piombo!W313</f>
        <v>530.70537352283327</v>
      </c>
      <c r="O27" s="179">
        <f>[1]cadmio!W313</f>
        <v>0.22382406962569909</v>
      </c>
      <c r="P27" s="179" t="str">
        <f>[1]mercurio!W313</f>
        <v>NA</v>
      </c>
      <c r="Q27" s="179" t="str">
        <f>[1]arsenico!W313</f>
        <v>NA</v>
      </c>
      <c r="R27" s="179">
        <f>[1]cromo!W313</f>
        <v>0.40442096647229253</v>
      </c>
      <c r="S27" s="179">
        <f>[1]rame!W313</f>
        <v>0.79772313925722116</v>
      </c>
      <c r="T27" s="179">
        <f>[1]nichel!W313</f>
        <v>0.25755399007085517</v>
      </c>
      <c r="U27" s="179">
        <f>[1]selenio!W313</f>
        <v>3.5039824149654848E-3</v>
      </c>
      <c r="V27" s="179">
        <f>[1]zinco!W313</f>
        <v>44.832082921205085</v>
      </c>
      <c r="W27" s="179">
        <f>[1]Diossine!W313</f>
        <v>14.864402004318499</v>
      </c>
      <c r="X27" s="159" t="s">
        <v>427</v>
      </c>
      <c r="Y27" s="159" t="s">
        <v>427</v>
      </c>
      <c r="Z27" s="159" t="s">
        <v>427</v>
      </c>
      <c r="AA27" s="159" t="s">
        <v>427</v>
      </c>
      <c r="AB27" s="179">
        <f>[1]PAH!W313</f>
        <v>1.0862675662174794</v>
      </c>
      <c r="AC27" s="179" t="str">
        <f>[1]HCB!W313</f>
        <v>NA</v>
      </c>
      <c r="AD27" s="179" t="str">
        <f>[1]PCB!W313</f>
        <v>NA</v>
      </c>
      <c r="AE27" s="160"/>
      <c r="AF27" s="191">
        <f>'[1]dati attività'!$O$61</f>
        <v>936167.53116641578</v>
      </c>
      <c r="AG27" s="191" t="s">
        <v>433</v>
      </c>
      <c r="AH27" s="191">
        <f>'[1]dati attività'!$O$62</f>
        <v>13766.754417895396</v>
      </c>
      <c r="AI27" s="191">
        <f>'[1]dati attività'!$O$63</f>
        <v>0</v>
      </c>
      <c r="AJ27" s="191" t="s">
        <v>433</v>
      </c>
      <c r="AK27" s="159" t="s">
        <v>412</v>
      </c>
      <c r="AL27" s="140" t="s">
        <v>18</v>
      </c>
    </row>
    <row r="28" spans="1:39" s="10" customFormat="1" ht="24.75" customHeight="1" thickBot="1">
      <c r="A28" s="101" t="s">
        <v>131</v>
      </c>
      <c r="B28" s="101" t="s">
        <v>172</v>
      </c>
      <c r="C28" s="109" t="s">
        <v>154</v>
      </c>
      <c r="D28" s="94"/>
      <c r="E28" s="179">
        <f>[1]NOx!W314</f>
        <v>85.745936484268768</v>
      </c>
      <c r="F28" s="179">
        <f>[1]NMVOC!W314</f>
        <v>14.966029857492931</v>
      </c>
      <c r="G28" s="179">
        <f>[1]SOx!W314</f>
        <v>2.5289424045772582</v>
      </c>
      <c r="H28" s="179">
        <f>[1]NH3!W314</f>
        <v>0.28805933167193032</v>
      </c>
      <c r="I28" s="179">
        <f>[1]pm2.5!W314</f>
        <v>13.471074582686724</v>
      </c>
      <c r="J28" s="179">
        <f>[1]pm10!W314</f>
        <v>13.471074582686724</v>
      </c>
      <c r="K28" s="179">
        <f>[1]PST!W314</f>
        <v>13.471074582686724</v>
      </c>
      <c r="L28" s="179">
        <f>[1]BC!W314</f>
        <v>7.8366219976246585</v>
      </c>
      <c r="M28" s="179">
        <f>[1]CO!W314</f>
        <v>148.90306741482178</v>
      </c>
      <c r="N28" s="179">
        <f>[1]piombo!W314</f>
        <v>30.896488160941598</v>
      </c>
      <c r="O28" s="179">
        <f>[1]cadmio!W314</f>
        <v>4.3731772512420802E-2</v>
      </c>
      <c r="P28" s="179" t="str">
        <f>[1]mercurio!W314</f>
        <v>NA</v>
      </c>
      <c r="Q28" s="179" t="str">
        <f>[1]arsenico!W314</f>
        <v>NA</v>
      </c>
      <c r="R28" s="179">
        <f>[1]cromo!W314</f>
        <v>0.13980600293090822</v>
      </c>
      <c r="S28" s="179">
        <f>[1]rame!W314</f>
        <v>0.1145401424963311</v>
      </c>
      <c r="T28" s="179">
        <f>[1]nichel!W314</f>
        <v>4.5303739198438081E-2</v>
      </c>
      <c r="U28" s="179">
        <f>[1]selenio!W314</f>
        <v>5.4174155676941637E-4</v>
      </c>
      <c r="V28" s="179">
        <f>[1]zinco!W314</f>
        <v>8.7396405718657668</v>
      </c>
      <c r="W28" s="179">
        <f>[1]Diossine!W314</f>
        <v>3.5216408544535001</v>
      </c>
      <c r="X28" s="159" t="s">
        <v>427</v>
      </c>
      <c r="Y28" s="159" t="s">
        <v>427</v>
      </c>
      <c r="Z28" s="159" t="s">
        <v>427</v>
      </c>
      <c r="AA28" s="159" t="s">
        <v>427</v>
      </c>
      <c r="AB28" s="179">
        <f>[1]PAH!W314</f>
        <v>0.38675134900529001</v>
      </c>
      <c r="AC28" s="179" t="str">
        <f>[1]HCB!W314</f>
        <v>NA</v>
      </c>
      <c r="AD28" s="179" t="str">
        <f>[1]PCB!W314</f>
        <v>NA</v>
      </c>
      <c r="AE28" s="160"/>
      <c r="AF28" s="191">
        <f>'[1]dati attività'!$O$64</f>
        <v>210684.96452022076</v>
      </c>
      <c r="AG28" s="191" t="s">
        <v>433</v>
      </c>
      <c r="AH28" s="191" t="s">
        <v>433</v>
      </c>
      <c r="AI28" s="191">
        <f>'[1]dati attività'!$O$65</f>
        <v>0</v>
      </c>
      <c r="AJ28" s="191" t="s">
        <v>433</v>
      </c>
      <c r="AK28" s="159" t="s">
        <v>412</v>
      </c>
      <c r="AL28" s="140" t="s">
        <v>18</v>
      </c>
    </row>
    <row r="29" spans="1:39" s="10" customFormat="1" ht="24.75" customHeight="1" thickBot="1">
      <c r="A29" s="101" t="s">
        <v>131</v>
      </c>
      <c r="B29" s="101" t="s">
        <v>173</v>
      </c>
      <c r="C29" s="109" t="s">
        <v>155</v>
      </c>
      <c r="D29" s="94"/>
      <c r="E29" s="179">
        <f>[1]NOx!W315</f>
        <v>302.91102566783997</v>
      </c>
      <c r="F29" s="179">
        <f>[1]NMVOC!W315</f>
        <v>20.11554768028785</v>
      </c>
      <c r="G29" s="179">
        <f>[1]SOx!W315</f>
        <v>4.3418738859654695</v>
      </c>
      <c r="H29" s="179">
        <f>[1]NH3!W315</f>
        <v>0.10892199035459996</v>
      </c>
      <c r="I29" s="179">
        <f>[1]pm2.5!W315</f>
        <v>10.529569422485748</v>
      </c>
      <c r="J29" s="179">
        <f>[1]pm10!W315</f>
        <v>10.529569422485748</v>
      </c>
      <c r="K29" s="179">
        <f>[1]PST!W315</f>
        <v>10.529569422485748</v>
      </c>
      <c r="L29" s="179">
        <f>[1]BC!W315</f>
        <v>5.5948552205888724</v>
      </c>
      <c r="M29" s="179">
        <f>[1]CO!W315</f>
        <v>68.818693588182683</v>
      </c>
      <c r="N29" s="179">
        <f>[1]piombo!W315</f>
        <v>0.88713172030508847</v>
      </c>
      <c r="O29" s="179">
        <f>[1]cadmio!W315</f>
        <v>6.7552375724597755E-2</v>
      </c>
      <c r="P29" s="179" t="str">
        <f>[1]mercurio!W315</f>
        <v>NA</v>
      </c>
      <c r="Q29" s="179" t="str">
        <f>[1]arsenico!W315</f>
        <v>NA</v>
      </c>
      <c r="R29" s="179">
        <f>[1]cromo!W315</f>
        <v>0.23269323203703313</v>
      </c>
      <c r="S29" s="179">
        <f>[1]rame!W315</f>
        <v>0.16476569785560424</v>
      </c>
      <c r="T29" s="179">
        <f>[1]nichel!W315</f>
        <v>6.83453126304151E-2</v>
      </c>
      <c r="U29" s="179">
        <f>[1]selenio!W315</f>
        <v>7.7672845478544874E-4</v>
      </c>
      <c r="V29" s="179">
        <f>[1]zinco!W315</f>
        <v>13.495032187784254</v>
      </c>
      <c r="W29" s="179">
        <f>[1]Diossine!W315</f>
        <v>2.2923760702909997</v>
      </c>
      <c r="X29" s="159" t="s">
        <v>427</v>
      </c>
      <c r="Y29" s="159" t="s">
        <v>427</v>
      </c>
      <c r="Z29" s="159" t="s">
        <v>427</v>
      </c>
      <c r="AA29" s="159" t="s">
        <v>427</v>
      </c>
      <c r="AB29" s="179">
        <f>[1]PAH!W315</f>
        <v>0.50365648272856001</v>
      </c>
      <c r="AC29" s="179" t="str">
        <f>[1]HCB!W315</f>
        <v>NA</v>
      </c>
      <c r="AD29" s="179" t="str">
        <f>[1]PCB!W315</f>
        <v>NA</v>
      </c>
      <c r="AE29" s="160"/>
      <c r="AF29" s="191">
        <f>'[1]dati attività'!$O$66</f>
        <v>332812.6390462917</v>
      </c>
      <c r="AG29" s="191" t="s">
        <v>433</v>
      </c>
      <c r="AH29" s="191">
        <f>'[1]dati attività'!$O$67</f>
        <v>131.95737718217117</v>
      </c>
      <c r="AI29" s="191">
        <f>'[1]dati attività'!$O$68</f>
        <v>0</v>
      </c>
      <c r="AJ29" s="191" t="s">
        <v>433</v>
      </c>
      <c r="AK29" s="159" t="s">
        <v>412</v>
      </c>
      <c r="AL29" s="140" t="s">
        <v>18</v>
      </c>
    </row>
    <row r="30" spans="1:39" s="10" customFormat="1" ht="24.75" customHeight="1" thickBot="1">
      <c r="A30" s="101" t="s">
        <v>131</v>
      </c>
      <c r="B30" s="101" t="s">
        <v>174</v>
      </c>
      <c r="C30" s="109" t="s">
        <v>62</v>
      </c>
      <c r="D30" s="94"/>
      <c r="E30" s="179">
        <f>[1]NOx!W316</f>
        <v>7.4960027590341571</v>
      </c>
      <c r="F30" s="179">
        <f>[1]NMVOC!W316</f>
        <v>190.06232305917234</v>
      </c>
      <c r="G30" s="179">
        <f>[1]SOx!W316</f>
        <v>0.16345436026708357</v>
      </c>
      <c r="H30" s="179">
        <f>[1]NH3!W316</f>
        <v>6.06005986E-2</v>
      </c>
      <c r="I30" s="179">
        <f>[1]pm2.5!W316</f>
        <v>3.9745701052000002</v>
      </c>
      <c r="J30" s="179">
        <f>[1]pm10!W316</f>
        <v>3.9745701052000002</v>
      </c>
      <c r="K30" s="179">
        <f>[1]PST!W316</f>
        <v>3.9745701052000002</v>
      </c>
      <c r="L30" s="179">
        <f>[1]BC!W316</f>
        <v>0.77071911413999994</v>
      </c>
      <c r="M30" s="179">
        <f>[1]CO!W316</f>
        <v>613.15257589322255</v>
      </c>
      <c r="N30" s="179">
        <f>[1]piombo!W316</f>
        <v>119.21822856456176</v>
      </c>
      <c r="O30" s="179">
        <f>[1]cadmio!W316</f>
        <v>1.2609336363460739E-2</v>
      </c>
      <c r="P30" s="179" t="str">
        <f>[1]mercurio!W316</f>
        <v>NA</v>
      </c>
      <c r="Q30" s="179" t="str">
        <f>[1]arsenico!W316</f>
        <v>NA</v>
      </c>
      <c r="R30" s="179">
        <f>[1]cromo!W316</f>
        <v>1.8563745201760726E-2</v>
      </c>
      <c r="S30" s="179">
        <f>[1]rame!W316</f>
        <v>4.880280185116817E-2</v>
      </c>
      <c r="T30" s="179">
        <f>[1]nichel!W316</f>
        <v>1.5177904881943427E-2</v>
      </c>
      <c r="U30" s="179">
        <f>[1]selenio!W316</f>
        <v>2.3350622895297834E-4</v>
      </c>
      <c r="V30" s="179">
        <f>[1]zinco!W316</f>
        <v>2.5265373972712104</v>
      </c>
      <c r="W30" s="179">
        <f>[1]Diossine!W316</f>
        <v>0.74556873969000004</v>
      </c>
      <c r="X30" s="159" t="s">
        <v>427</v>
      </c>
      <c r="Y30" s="159" t="s">
        <v>427</v>
      </c>
      <c r="Z30" s="159" t="s">
        <v>427</v>
      </c>
      <c r="AA30" s="159" t="s">
        <v>427</v>
      </c>
      <c r="AB30" s="179">
        <f>[1]PAH!W316</f>
        <v>5.8459906949800002E-2</v>
      </c>
      <c r="AC30" s="179" t="str">
        <f>[1]HCB!W316</f>
        <v>NA</v>
      </c>
      <c r="AD30" s="179" t="str">
        <f>[1]PCB!W316</f>
        <v>NA</v>
      </c>
      <c r="AE30" s="160"/>
      <c r="AF30" s="191">
        <f>'[1]dati attività'!$O69</f>
        <v>51027.685581800833</v>
      </c>
      <c r="AG30" s="191" t="s">
        <v>433</v>
      </c>
      <c r="AH30" s="191" t="s">
        <v>433</v>
      </c>
      <c r="AI30" s="191" t="s">
        <v>433</v>
      </c>
      <c r="AJ30" s="191" t="s">
        <v>433</v>
      </c>
      <c r="AK30" s="159" t="s">
        <v>412</v>
      </c>
      <c r="AL30" s="140" t="s">
        <v>18</v>
      </c>
      <c r="AM30" s="44"/>
    </row>
    <row r="31" spans="1:39" s="10" customFormat="1" ht="24.75" customHeight="1" thickBot="1">
      <c r="A31" s="101" t="s">
        <v>131</v>
      </c>
      <c r="B31" s="101" t="s">
        <v>175</v>
      </c>
      <c r="C31" s="109" t="s">
        <v>63</v>
      </c>
      <c r="D31" s="94"/>
      <c r="E31" s="179" t="str">
        <f>[1]NOx!W317</f>
        <v>NA</v>
      </c>
      <c r="F31" s="179">
        <f>[1]NMVOC!W317</f>
        <v>137.05208463278095</v>
      </c>
      <c r="G31" s="179" t="str">
        <f>[1]SOx!W317</f>
        <v>NA</v>
      </c>
      <c r="H31" s="179" t="str">
        <f>[1]NH3!W317</f>
        <v>NA</v>
      </c>
      <c r="I31" s="179" t="str">
        <f>[1]pm2.5!W317</f>
        <v>NA</v>
      </c>
      <c r="J31" s="179" t="str">
        <f>[1]pm10!W317</f>
        <v>NA</v>
      </c>
      <c r="K31" s="179" t="str">
        <f>[1]PST!W317</f>
        <v>NA</v>
      </c>
      <c r="L31" s="179" t="str">
        <f>[1]BC!W317</f>
        <v>NA</v>
      </c>
      <c r="M31" s="179" t="str">
        <f>[1]CO!W317</f>
        <v>NA</v>
      </c>
      <c r="N31" s="179" t="str">
        <f>[1]piombo!W317</f>
        <v>NA</v>
      </c>
      <c r="O31" s="179" t="str">
        <f>[1]cadmio!W317</f>
        <v>NA</v>
      </c>
      <c r="P31" s="179" t="str">
        <f>[1]mercurio!W317</f>
        <v>NA</v>
      </c>
      <c r="Q31" s="179" t="str">
        <f>[1]arsenico!W317</f>
        <v>NA</v>
      </c>
      <c r="R31" s="179" t="str">
        <f>[1]cromo!W317</f>
        <v>NA</v>
      </c>
      <c r="S31" s="179" t="str">
        <f>[1]rame!W317</f>
        <v>NA</v>
      </c>
      <c r="T31" s="179" t="str">
        <f>[1]nichel!W317</f>
        <v>NA</v>
      </c>
      <c r="U31" s="179" t="str">
        <f>[1]selenio!W317</f>
        <v>NA</v>
      </c>
      <c r="V31" s="179" t="str">
        <f>[1]zinco!W317</f>
        <v>NA</v>
      </c>
      <c r="W31" s="179" t="str">
        <f>[1]Diossine!W317</f>
        <v>NA</v>
      </c>
      <c r="X31" s="179" t="s">
        <v>412</v>
      </c>
      <c r="Y31" s="179" t="s">
        <v>412</v>
      </c>
      <c r="Z31" s="179" t="s">
        <v>412</v>
      </c>
      <c r="AA31" s="179" t="s">
        <v>412</v>
      </c>
      <c r="AB31" s="179" t="str">
        <f>[1]PAH!W317</f>
        <v>NA</v>
      </c>
      <c r="AC31" s="179" t="str">
        <f>[1]HCB!W317</f>
        <v>NA</v>
      </c>
      <c r="AD31" s="179" t="str">
        <f>[1]PCB!W317</f>
        <v>NA</v>
      </c>
      <c r="AE31" s="160"/>
      <c r="AF31" s="191">
        <f>'[1]dati attività'!$O70</f>
        <v>0</v>
      </c>
      <c r="AG31" s="191" t="s">
        <v>433</v>
      </c>
      <c r="AH31" s="191" t="s">
        <v>433</v>
      </c>
      <c r="AI31" s="191" t="s">
        <v>433</v>
      </c>
      <c r="AJ31" s="191" t="s">
        <v>433</v>
      </c>
      <c r="AK31" s="159" t="s">
        <v>412</v>
      </c>
      <c r="AL31" s="140" t="s">
        <v>18</v>
      </c>
    </row>
    <row r="32" spans="1:39" s="10" customFormat="1" ht="24.75" customHeight="1" thickBot="1">
      <c r="A32" s="101" t="s">
        <v>131</v>
      </c>
      <c r="B32" s="101" t="s">
        <v>176</v>
      </c>
      <c r="C32" s="109" t="s">
        <v>64</v>
      </c>
      <c r="D32" s="94"/>
      <c r="E32" s="179" t="str">
        <f>[1]NOx!W318</f>
        <v>NA</v>
      </c>
      <c r="F32" s="179" t="str">
        <f>[1]NMVOC!W318</f>
        <v>NA</v>
      </c>
      <c r="G32" s="179" t="str">
        <f>[1]SOx!W318</f>
        <v>NA</v>
      </c>
      <c r="H32" s="179" t="str">
        <f>[1]NH3!W318</f>
        <v>NA</v>
      </c>
      <c r="I32" s="179">
        <f>[1]pm2.5!W318</f>
        <v>5.1240879819456442</v>
      </c>
      <c r="J32" s="179">
        <f>[1]pm10!W318</f>
        <v>9.4048152226104769</v>
      </c>
      <c r="K32" s="179">
        <f>[1]PST!W318</f>
        <v>18.809630445220954</v>
      </c>
      <c r="L32" s="179" t="str">
        <f>[1]BC!W318</f>
        <v>NE</v>
      </c>
      <c r="M32" s="179" t="str">
        <f>[1]CO!W318</f>
        <v>NA</v>
      </c>
      <c r="N32" s="179">
        <f>[1]piombo!W318</f>
        <v>12.238099456546751</v>
      </c>
      <c r="O32" s="179">
        <f>[1]cadmio!W318</f>
        <v>5.8115065872593741E-2</v>
      </c>
      <c r="P32" s="179" t="str">
        <f>[1]mercurio!W318</f>
        <v>NA</v>
      </c>
      <c r="Q32" s="179" t="str">
        <f>[1]arsenico!W318</f>
        <v>NA</v>
      </c>
      <c r="R32" s="179">
        <f>[1]cromo!W318</f>
        <v>4.519560791821025</v>
      </c>
      <c r="S32" s="179">
        <f>[1]rame!W318</f>
        <v>98.830263364437386</v>
      </c>
      <c r="T32" s="179">
        <f>[1]nichel!W318</f>
        <v>0.72444544734933591</v>
      </c>
      <c r="U32" s="179">
        <f>[1]selenio!W318</f>
        <v>0.10248175963891298</v>
      </c>
      <c r="V32" s="179">
        <f>[1]zinco!W318</f>
        <v>40.48046783337449</v>
      </c>
      <c r="W32" s="179" t="str">
        <f>[1]Diossine!W318</f>
        <v>NA</v>
      </c>
      <c r="X32" s="179" t="s">
        <v>412</v>
      </c>
      <c r="Y32" s="179" t="s">
        <v>412</v>
      </c>
      <c r="Z32" s="179" t="s">
        <v>412</v>
      </c>
      <c r="AA32" s="179" t="s">
        <v>412</v>
      </c>
      <c r="AB32" s="179" t="str">
        <f>[1]PAH!W318</f>
        <v>NA</v>
      </c>
      <c r="AC32" s="179" t="str">
        <f>[1]HCB!W318</f>
        <v>NA</v>
      </c>
      <c r="AD32" s="179" t="str">
        <f>[1]PCB!W318</f>
        <v>NA</v>
      </c>
      <c r="AE32" s="160"/>
      <c r="AF32" s="159" t="s">
        <v>412</v>
      </c>
      <c r="AG32" s="159" t="s">
        <v>412</v>
      </c>
      <c r="AH32" s="159" t="s">
        <v>412</v>
      </c>
      <c r="AI32" s="159" t="s">
        <v>412</v>
      </c>
      <c r="AJ32" s="159" t="s">
        <v>412</v>
      </c>
      <c r="AK32" s="191">
        <f>'[1]dati attività'!O71</f>
        <v>0</v>
      </c>
      <c r="AL32" s="140" t="s">
        <v>380</v>
      </c>
    </row>
    <row r="33" spans="1:38" s="10" customFormat="1" ht="24.75" customHeight="1" thickBot="1">
      <c r="A33" s="101" t="s">
        <v>131</v>
      </c>
      <c r="B33" s="101" t="s">
        <v>177</v>
      </c>
      <c r="C33" s="109" t="s">
        <v>65</v>
      </c>
      <c r="D33" s="94"/>
      <c r="E33" s="179" t="str">
        <f>[1]NOx!W319</f>
        <v>NA</v>
      </c>
      <c r="F33" s="179" t="str">
        <f>[1]NMVOC!W319</f>
        <v>NA</v>
      </c>
      <c r="G33" s="179" t="str">
        <f>[1]SOx!W319</f>
        <v>NA</v>
      </c>
      <c r="H33" s="179" t="str">
        <f>[1]NH3!W319</f>
        <v>NA</v>
      </c>
      <c r="I33" s="179" t="str">
        <f>[1]pm2.5!W319</f>
        <v>NE</v>
      </c>
      <c r="J33" s="179" t="str">
        <f>[1]pm10!W319</f>
        <v>NE</v>
      </c>
      <c r="K33" s="179" t="str">
        <f>[1]PST!W319</f>
        <v>IE</v>
      </c>
      <c r="L33" s="179" t="str">
        <f>[1]BC!W319</f>
        <v>NE</v>
      </c>
      <c r="M33" s="179" t="str">
        <f>[1]CO!W319</f>
        <v>NA</v>
      </c>
      <c r="N33" s="179" t="str">
        <f>[1]piombo!W319</f>
        <v>NE</v>
      </c>
      <c r="O33" s="179" t="str">
        <f>[1]cadmio!W319</f>
        <v>NE</v>
      </c>
      <c r="P33" s="179" t="str">
        <f>[1]mercurio!W319</f>
        <v>NA</v>
      </c>
      <c r="Q33" s="179" t="str">
        <f>[1]arsenico!W319</f>
        <v>NA</v>
      </c>
      <c r="R33" s="179" t="str">
        <f>[1]cromo!W319</f>
        <v>NE</v>
      </c>
      <c r="S33" s="179" t="str">
        <f>[1]rame!W319</f>
        <v>NE</v>
      </c>
      <c r="T33" s="179" t="str">
        <f>[1]nichel!W319</f>
        <v>NE</v>
      </c>
      <c r="U33" s="179" t="str">
        <f>[1]selenio!W319</f>
        <v>NE</v>
      </c>
      <c r="V33" s="179" t="str">
        <f>[1]zinco!W319</f>
        <v>NE</v>
      </c>
      <c r="W33" s="179" t="str">
        <f>[1]Diossine!W319</f>
        <v>NA</v>
      </c>
      <c r="X33" s="179" t="s">
        <v>412</v>
      </c>
      <c r="Y33" s="179" t="s">
        <v>412</v>
      </c>
      <c r="Z33" s="179" t="s">
        <v>412</v>
      </c>
      <c r="AA33" s="179" t="s">
        <v>412</v>
      </c>
      <c r="AB33" s="179" t="str">
        <f>[1]PAH!W319</f>
        <v>NA</v>
      </c>
      <c r="AC33" s="179" t="str">
        <f>[1]HCB!W319</f>
        <v>NA</v>
      </c>
      <c r="AD33" s="179" t="str">
        <f>[1]PCB!W319</f>
        <v>NA</v>
      </c>
      <c r="AE33" s="160"/>
      <c r="AF33" s="159" t="s">
        <v>412</v>
      </c>
      <c r="AG33" s="159" t="s">
        <v>412</v>
      </c>
      <c r="AH33" s="159" t="s">
        <v>412</v>
      </c>
      <c r="AI33" s="159" t="s">
        <v>412</v>
      </c>
      <c r="AJ33" s="159" t="s">
        <v>412</v>
      </c>
      <c r="AK33" s="191">
        <f>'[1]dati attività'!O72</f>
        <v>0</v>
      </c>
      <c r="AL33" s="140" t="s">
        <v>380</v>
      </c>
    </row>
    <row r="34" spans="1:38" s="10" customFormat="1" ht="24.75" customHeight="1" thickBot="1">
      <c r="A34" s="101" t="s">
        <v>129</v>
      </c>
      <c r="B34" s="101" t="s">
        <v>178</v>
      </c>
      <c r="C34" s="109" t="s">
        <v>66</v>
      </c>
      <c r="D34" s="94"/>
      <c r="E34" s="179">
        <f>[1]NOx!W320</f>
        <v>7.1787999999999998</v>
      </c>
      <c r="F34" s="179">
        <f>[1]NMVOC!W320</f>
        <v>0.63705000000000012</v>
      </c>
      <c r="G34" s="179">
        <f>[1]SOx!W320</f>
        <v>7.7523103448275968E-2</v>
      </c>
      <c r="H34" s="179">
        <f>[1]NH3!W320</f>
        <v>9.5900000000000011E-4</v>
      </c>
      <c r="I34" s="179">
        <f>[1]pm2.5!W320</f>
        <v>0.19728000000000001</v>
      </c>
      <c r="J34" s="179">
        <f>[1]pm10!W320</f>
        <v>0.19728000000000001</v>
      </c>
      <c r="K34" s="179">
        <f>[1]PST!W320</f>
        <v>0.20130612244897961</v>
      </c>
      <c r="L34" s="179">
        <f>[1]BC!W320</f>
        <v>0.12823200000000001</v>
      </c>
      <c r="M34" s="179">
        <f>[1]CO!W320</f>
        <v>1.4659</v>
      </c>
      <c r="N34" s="179">
        <f>[1]piombo!W320</f>
        <v>9.7846848703690768E-4</v>
      </c>
      <c r="O34" s="179">
        <f>[1]cadmio!W320</f>
        <v>2.535153377116251E-4</v>
      </c>
      <c r="P34" s="179" t="str">
        <f>[1]mercurio!W320</f>
        <v>NA</v>
      </c>
      <c r="Q34" s="179" t="str">
        <f>[1]arsenico!W320</f>
        <v>NA</v>
      </c>
      <c r="R34" s="179">
        <f>[1]cromo!W320</f>
        <v>7.4483681345039647E-4</v>
      </c>
      <c r="S34" s="179">
        <f>[1]rame!W320</f>
        <v>1.977750101071345E-2</v>
      </c>
      <c r="T34" s="179">
        <f>[1]nichel!W320</f>
        <v>1.3690772427629695E-3</v>
      </c>
      <c r="U34" s="179">
        <f>[1]selenio!W320</f>
        <v>2.7381544855259389E-3</v>
      </c>
      <c r="V34" s="179">
        <f>[1]zinco!W320</f>
        <v>4.3481578499751225E-3</v>
      </c>
      <c r="W34" s="179" t="str">
        <f>[1]Diossine!W320</f>
        <v>NA</v>
      </c>
      <c r="X34" s="159" t="s">
        <v>427</v>
      </c>
      <c r="Y34" s="159" t="s">
        <v>427</v>
      </c>
      <c r="Z34" s="159" t="s">
        <v>427</v>
      </c>
      <c r="AA34" s="159" t="s">
        <v>427</v>
      </c>
      <c r="AB34" s="179">
        <f>[1]PAH!W320</f>
        <v>1.0952617942103756E-2</v>
      </c>
      <c r="AC34" s="179" t="str">
        <f>[1]HCB!W320</f>
        <v>NA</v>
      </c>
      <c r="AD34" s="179" t="str">
        <f>[1]PCB!W320</f>
        <v>NA</v>
      </c>
      <c r="AE34" s="160"/>
      <c r="AF34" s="191">
        <f>'[1]dati attività'!$O73</f>
        <v>5846.6936519999999</v>
      </c>
      <c r="AG34" s="191" t="s">
        <v>433</v>
      </c>
      <c r="AH34" s="191" t="s">
        <v>433</v>
      </c>
      <c r="AI34" s="191" t="s">
        <v>433</v>
      </c>
      <c r="AJ34" s="191" t="s">
        <v>433</v>
      </c>
      <c r="AK34" s="159" t="s">
        <v>412</v>
      </c>
      <c r="AL34" s="140" t="s">
        <v>18</v>
      </c>
    </row>
    <row r="35" spans="1:38" s="45" customFormat="1" ht="24.75" customHeight="1" thickBot="1">
      <c r="A35" s="101" t="s">
        <v>132</v>
      </c>
      <c r="B35" s="101" t="s">
        <v>179</v>
      </c>
      <c r="C35" s="109" t="s">
        <v>67</v>
      </c>
      <c r="D35" s="94"/>
      <c r="E35" s="179" t="str">
        <f>[1]NOx!W321</f>
        <v>NO</v>
      </c>
      <c r="F35" s="179" t="str">
        <f>[1]NMVOC!W321</f>
        <v>NO</v>
      </c>
      <c r="G35" s="179" t="str">
        <f>[1]SOx!W321</f>
        <v>NO</v>
      </c>
      <c r="H35" s="179" t="str">
        <f>[1]NH3!W321</f>
        <v>NO</v>
      </c>
      <c r="I35" s="179" t="str">
        <f>[1]pm2.5!W321</f>
        <v>NO</v>
      </c>
      <c r="J35" s="179" t="str">
        <f>[1]pm10!W321</f>
        <v>NO</v>
      </c>
      <c r="K35" s="179" t="str">
        <f>[1]PST!W321</f>
        <v>NO</v>
      </c>
      <c r="L35" s="179" t="str">
        <f>[1]BC!W321</f>
        <v>NO</v>
      </c>
      <c r="M35" s="179" t="str">
        <f>[1]CO!W321</f>
        <v>NO</v>
      </c>
      <c r="N35" s="179" t="str">
        <f>[1]piombo!W321</f>
        <v>NO</v>
      </c>
      <c r="O35" s="179" t="str">
        <f>[1]cadmio!W321</f>
        <v>NO</v>
      </c>
      <c r="P35" s="179" t="str">
        <f>[1]mercurio!W321</f>
        <v>NO</v>
      </c>
      <c r="Q35" s="179" t="str">
        <f>[1]arsenico!W321</f>
        <v>NO</v>
      </c>
      <c r="R35" s="179" t="str">
        <f>[1]cromo!W321</f>
        <v>NO</v>
      </c>
      <c r="S35" s="179" t="str">
        <f>[1]rame!W321</f>
        <v>NO</v>
      </c>
      <c r="T35" s="179" t="str">
        <f>[1]nichel!W321</f>
        <v>NO</v>
      </c>
      <c r="U35" s="179" t="str">
        <f>[1]selenio!W321</f>
        <v>NO</v>
      </c>
      <c r="V35" s="179" t="str">
        <f>[1]zinco!W321</f>
        <v>NO</v>
      </c>
      <c r="W35" s="179" t="str">
        <f>[1]Diossine!W321</f>
        <v>NO</v>
      </c>
      <c r="X35" s="179" t="s">
        <v>433</v>
      </c>
      <c r="Y35" s="179" t="s">
        <v>433</v>
      </c>
      <c r="Z35" s="179" t="s">
        <v>433</v>
      </c>
      <c r="AA35" s="179" t="s">
        <v>433</v>
      </c>
      <c r="AB35" s="179" t="str">
        <f>[1]PAH!W321</f>
        <v>NO</v>
      </c>
      <c r="AC35" s="179" t="str">
        <f>[1]HCB!W321</f>
        <v>NO</v>
      </c>
      <c r="AD35" s="179" t="str">
        <f>[1]PCB!W321</f>
        <v>NO</v>
      </c>
      <c r="AE35" s="160"/>
      <c r="AF35" s="191" t="str">
        <f>'[1]dati attività'!$O74</f>
        <v>NO</v>
      </c>
      <c r="AG35" s="191" t="s">
        <v>433</v>
      </c>
      <c r="AH35" s="191" t="s">
        <v>433</v>
      </c>
      <c r="AI35" s="191" t="s">
        <v>433</v>
      </c>
      <c r="AJ35" s="191" t="s">
        <v>433</v>
      </c>
      <c r="AK35" s="159" t="s">
        <v>412</v>
      </c>
      <c r="AL35" s="140" t="s">
        <v>18</v>
      </c>
    </row>
    <row r="36" spans="1:38" s="10" customFormat="1" ht="24.75" customHeight="1" thickBot="1">
      <c r="A36" s="101" t="s">
        <v>132</v>
      </c>
      <c r="B36" s="101" t="s">
        <v>180</v>
      </c>
      <c r="C36" s="109" t="s">
        <v>354</v>
      </c>
      <c r="D36" s="94"/>
      <c r="E36" s="179">
        <f>[1]NOx!W322</f>
        <v>102.48036932744419</v>
      </c>
      <c r="F36" s="179">
        <f>[1]NMVOC!W322</f>
        <v>50.167691705969574</v>
      </c>
      <c r="G36" s="179">
        <f>[1]SOx!W322</f>
        <v>81.489822567945396</v>
      </c>
      <c r="H36" s="179">
        <f>[1]NH3!W322</f>
        <v>1.1979469801549075E-2</v>
      </c>
      <c r="I36" s="179">
        <f>[1]pm2.5!W322</f>
        <v>9.6070408141774877</v>
      </c>
      <c r="J36" s="179">
        <f>[1]pm10!W322</f>
        <v>9.6455019090769021</v>
      </c>
      <c r="K36" s="179">
        <f>[1]PST!W322</f>
        <v>9.8423488868131646</v>
      </c>
      <c r="L36" s="179">
        <f>[1]BC!W322</f>
        <v>1.4035285465240792</v>
      </c>
      <c r="M36" s="179">
        <f>[1]CO!W322</f>
        <v>124.77007652830157</v>
      </c>
      <c r="N36" s="179">
        <f>[1]piombo!W322</f>
        <v>9.140598457417525</v>
      </c>
      <c r="O36" s="179">
        <f>[1]cadmio!W322</f>
        <v>2.0148218609105671E-2</v>
      </c>
      <c r="P36" s="179" t="str">
        <f>[1]mercurio!W322</f>
        <v>NA</v>
      </c>
      <c r="Q36" s="179">
        <f>[1]arsenico!W322</f>
        <v>0.15775255314773623</v>
      </c>
      <c r="R36" s="179">
        <f>[1]cromo!W322</f>
        <v>9.3417845840504499E-2</v>
      </c>
      <c r="S36" s="179">
        <f>[1]rame!W322</f>
        <v>0.15907943860301946</v>
      </c>
      <c r="T36" s="179">
        <f>[1]nichel!W322</f>
        <v>5.0383339217035426</v>
      </c>
      <c r="U36" s="179">
        <f>[1]selenio!W322</f>
        <v>0.37115014075361163</v>
      </c>
      <c r="V36" s="179">
        <f>[1]zinco!W322</f>
        <v>0.90982399758835275</v>
      </c>
      <c r="W36" s="179" t="str">
        <f>[1]Diossine!W322</f>
        <v>NA</v>
      </c>
      <c r="X36" s="159" t="s">
        <v>427</v>
      </c>
      <c r="Y36" s="159" t="s">
        <v>427</v>
      </c>
      <c r="Z36" s="159" t="s">
        <v>427</v>
      </c>
      <c r="AA36" s="159" t="s">
        <v>427</v>
      </c>
      <c r="AB36" s="179">
        <f>[1]PAH!W322</f>
        <v>8.3029882920901646E-2</v>
      </c>
      <c r="AC36" s="179" t="str">
        <f>[1]HCB!W322</f>
        <v>NA</v>
      </c>
      <c r="AD36" s="179" t="str">
        <f>[1]PCB!W322</f>
        <v>NA</v>
      </c>
      <c r="AE36" s="160"/>
      <c r="AF36" s="191">
        <f>'[1]dati attività'!$O$75</f>
        <v>78415.603616975379</v>
      </c>
      <c r="AG36" s="191" t="str">
        <f>'[1]dati attività'!$O$76</f>
        <v>NO</v>
      </c>
      <c r="AH36" s="159" t="s">
        <v>412</v>
      </c>
      <c r="AI36" s="159" t="s">
        <v>412</v>
      </c>
      <c r="AJ36" s="159" t="s">
        <v>412</v>
      </c>
      <c r="AK36" s="159" t="s">
        <v>412</v>
      </c>
      <c r="AL36" s="140" t="s">
        <v>18</v>
      </c>
    </row>
    <row r="37" spans="1:38" s="10" customFormat="1" ht="24.75" customHeight="1" thickBot="1">
      <c r="A37" s="101" t="s">
        <v>129</v>
      </c>
      <c r="B37" s="101" t="s">
        <v>181</v>
      </c>
      <c r="C37" s="109" t="s">
        <v>152</v>
      </c>
      <c r="D37" s="94"/>
      <c r="E37" s="179">
        <f>[1]NOx!W323</f>
        <v>2.9597625347567877</v>
      </c>
      <c r="F37" s="179">
        <f>[1]NMVOC!W323</f>
        <v>3.8417119769317908E-2</v>
      </c>
      <c r="G37" s="179">
        <f>[1]SOx!W323</f>
        <v>7.4741478150423942E-3</v>
      </c>
      <c r="H37" s="179" t="str">
        <f>[1]NH3!W323</f>
        <v>NA</v>
      </c>
      <c r="I37" s="179">
        <f>[1]pm2.5!W323</f>
        <v>5.2319034705296759E-2</v>
      </c>
      <c r="J37" s="179">
        <f>[1]pm10!W323</f>
        <v>5.2319034705296759E-2</v>
      </c>
      <c r="K37" s="179">
        <f>[1]PST!W323</f>
        <v>6.5398793381620954E-2</v>
      </c>
      <c r="L37" s="179">
        <f>[1]BC!W323</f>
        <v>1.3079758676324191E-3</v>
      </c>
      <c r="M37" s="179">
        <f>[1]CO!W323</f>
        <v>1.0292969276715527</v>
      </c>
      <c r="N37" s="179" t="str">
        <f>[1]piombo!W323</f>
        <v>NA</v>
      </c>
      <c r="O37" s="179" t="str">
        <f>[1]cadmio!W323</f>
        <v>NA</v>
      </c>
      <c r="P37" s="179" t="str">
        <f>[1]mercurio!W323</f>
        <v>NA</v>
      </c>
      <c r="Q37" s="179" t="str">
        <f>[1]arsenico!W323</f>
        <v>NA</v>
      </c>
      <c r="R37" s="179" t="str">
        <f>[1]cromo!W323</f>
        <v>NA</v>
      </c>
      <c r="S37" s="179" t="str">
        <f>[1]rame!W323</f>
        <v>NA</v>
      </c>
      <c r="T37" s="179" t="str">
        <f>[1]nichel!W323</f>
        <v>NA</v>
      </c>
      <c r="U37" s="179" t="str">
        <f>[1]selenio!W323</f>
        <v>NA</v>
      </c>
      <c r="V37" s="179" t="str">
        <f>[1]zinco!W323</f>
        <v>NA</v>
      </c>
      <c r="W37" s="179" t="str">
        <f>[1]Diossine!W323</f>
        <v>NA</v>
      </c>
      <c r="X37" s="179" t="s">
        <v>412</v>
      </c>
      <c r="Y37" s="179" t="s">
        <v>412</v>
      </c>
      <c r="Z37" s="179" t="s">
        <v>412</v>
      </c>
      <c r="AA37" s="179" t="s">
        <v>412</v>
      </c>
      <c r="AB37" s="179" t="str">
        <f>[1]PAH!W323</f>
        <v>NA</v>
      </c>
      <c r="AC37" s="179" t="str">
        <f>[1]HCB!W323</f>
        <v>NA</v>
      </c>
      <c r="AD37" s="179" t="str">
        <f>[1]PCB!W323</f>
        <v>NA</v>
      </c>
      <c r="AE37" s="160"/>
      <c r="AF37" s="191" t="str">
        <f>'[1]dati attività'!$O$77</f>
        <v>NO</v>
      </c>
      <c r="AG37" s="191" t="s">
        <v>433</v>
      </c>
      <c r="AH37" s="191">
        <f>'[1]dati attività'!$O$78</f>
        <v>15366.847907727164</v>
      </c>
      <c r="AI37" s="191" t="s">
        <v>433</v>
      </c>
      <c r="AJ37" s="191" t="s">
        <v>433</v>
      </c>
      <c r="AK37" s="159" t="s">
        <v>412</v>
      </c>
      <c r="AL37" s="140" t="s">
        <v>18</v>
      </c>
    </row>
    <row r="38" spans="1:38" s="10" customFormat="1" ht="24.75" customHeight="1" thickBot="1">
      <c r="A38" s="101" t="s">
        <v>129</v>
      </c>
      <c r="B38" s="101" t="s">
        <v>182</v>
      </c>
      <c r="C38" s="109" t="s">
        <v>290</v>
      </c>
      <c r="D38" s="136"/>
      <c r="E38" s="180" t="str">
        <f>[1]NOx!W324</f>
        <v>NO</v>
      </c>
      <c r="F38" s="179" t="str">
        <f>[1]NMVOC!W324</f>
        <v>NO</v>
      </c>
      <c r="G38" s="179" t="str">
        <f>[1]SOx!W324</f>
        <v>NO</v>
      </c>
      <c r="H38" s="179" t="str">
        <f>[1]NH3!W324</f>
        <v>NO</v>
      </c>
      <c r="I38" s="179" t="str">
        <f>[1]pm2.5!W324</f>
        <v>NO</v>
      </c>
      <c r="J38" s="179" t="str">
        <f>[1]pm10!W324</f>
        <v>NO</v>
      </c>
      <c r="K38" s="179" t="str">
        <f>[1]PST!W324</f>
        <v>NO</v>
      </c>
      <c r="L38" s="179" t="str">
        <f>[1]BC!W324</f>
        <v>NO</v>
      </c>
      <c r="M38" s="179" t="str">
        <f>[1]CO!W324</f>
        <v>NO</v>
      </c>
      <c r="N38" s="179" t="str">
        <f>[1]piombo!W324</f>
        <v>NO</v>
      </c>
      <c r="O38" s="179" t="str">
        <f>[1]cadmio!W324</f>
        <v>NO</v>
      </c>
      <c r="P38" s="179" t="str">
        <f>[1]mercurio!W324</f>
        <v>NO</v>
      </c>
      <c r="Q38" s="179" t="str">
        <f>[1]arsenico!W324</f>
        <v>NO</v>
      </c>
      <c r="R38" s="179" t="str">
        <f>[1]cromo!W324</f>
        <v>NO</v>
      </c>
      <c r="S38" s="179" t="str">
        <f>[1]rame!W324</f>
        <v>NO</v>
      </c>
      <c r="T38" s="179" t="str">
        <f>[1]nichel!W324</f>
        <v>NO</v>
      </c>
      <c r="U38" s="179" t="str">
        <f>[1]selenio!W324</f>
        <v>NO</v>
      </c>
      <c r="V38" s="179" t="str">
        <f>[1]zinco!W324</f>
        <v>NO</v>
      </c>
      <c r="W38" s="179" t="str">
        <f>[1]Diossine!W324</f>
        <v>NO</v>
      </c>
      <c r="X38" s="179" t="s">
        <v>433</v>
      </c>
      <c r="Y38" s="179" t="s">
        <v>433</v>
      </c>
      <c r="Z38" s="179" t="s">
        <v>433</v>
      </c>
      <c r="AA38" s="179" t="s">
        <v>433</v>
      </c>
      <c r="AB38" s="179" t="str">
        <f>[1]PAH!W324</f>
        <v>NO</v>
      </c>
      <c r="AC38" s="179" t="str">
        <f>[1]HCB!W324</f>
        <v>NO</v>
      </c>
      <c r="AD38" s="179" t="str">
        <f>[1]PCB!W324</f>
        <v>NO</v>
      </c>
      <c r="AE38" s="160"/>
      <c r="AF38" s="191" t="str">
        <f>'[1]dati attività'!$O79</f>
        <v>NO</v>
      </c>
      <c r="AG38" s="191" t="s">
        <v>433</v>
      </c>
      <c r="AH38" s="191" t="s">
        <v>433</v>
      </c>
      <c r="AI38" s="191" t="s">
        <v>433</v>
      </c>
      <c r="AJ38" s="191" t="s">
        <v>433</v>
      </c>
      <c r="AK38" s="159" t="s">
        <v>412</v>
      </c>
      <c r="AL38" s="140" t="s">
        <v>18</v>
      </c>
    </row>
    <row r="39" spans="1:38" s="10" customFormat="1" ht="24.75" customHeight="1" thickBot="1">
      <c r="A39" s="101" t="s">
        <v>123</v>
      </c>
      <c r="B39" s="101" t="s">
        <v>183</v>
      </c>
      <c r="C39" s="109" t="s">
        <v>356</v>
      </c>
      <c r="D39" s="94"/>
      <c r="E39" s="179">
        <f>[1]NOx!W325</f>
        <v>22.247719439481394</v>
      </c>
      <c r="F39" s="179">
        <f>[1]NMVOC!W325</f>
        <v>7.2505472668606945</v>
      </c>
      <c r="G39" s="179">
        <f>[1]SOx!W325</f>
        <v>2.6463589895933088</v>
      </c>
      <c r="H39" s="179">
        <f>[1]NH3!W325</f>
        <v>1.9986961619874438E-3</v>
      </c>
      <c r="I39" s="179">
        <f>[1]pm2.5!W325</f>
        <v>0.57592326143255224</v>
      </c>
      <c r="J39" s="179">
        <f>[1]pm10!W325</f>
        <v>0.57714638865998258</v>
      </c>
      <c r="K39" s="179">
        <f>[1]PST!W325</f>
        <v>0.67899575136468537</v>
      </c>
      <c r="L39" s="179">
        <f>[1]BC!W325</f>
        <v>8.1817471182292906E-2</v>
      </c>
      <c r="M39" s="179">
        <f>[1]CO!W325</f>
        <v>13.460654056802406</v>
      </c>
      <c r="N39" s="179">
        <f>[1]piombo!W325</f>
        <v>15.361643081562276</v>
      </c>
      <c r="O39" s="179">
        <f>[1]cadmio!W325</f>
        <v>0.96780186229680409</v>
      </c>
      <c r="P39" s="179">
        <f>[1]mercurio!W325</f>
        <v>0.78688712195684363</v>
      </c>
      <c r="Q39" s="179">
        <f>[1]arsenico!W325</f>
        <v>0.18582223343245857</v>
      </c>
      <c r="R39" s="179">
        <f>[1]cromo!W325</f>
        <v>1.8048591577869977</v>
      </c>
      <c r="S39" s="179">
        <f>[1]rame!W325</f>
        <v>2.8689703389802719</v>
      </c>
      <c r="T39" s="179">
        <f>[1]nichel!W325</f>
        <v>35.773364483993831</v>
      </c>
      <c r="U39" s="179">
        <f>[1]selenio!W325</f>
        <v>3.4516673557658577E-2</v>
      </c>
      <c r="V39" s="179">
        <f>[1]zinco!W325</f>
        <v>6.5432060746200227</v>
      </c>
      <c r="W39" s="179">
        <f>[1]Diossine!W325</f>
        <v>74.005041906409417</v>
      </c>
      <c r="X39" s="159" t="s">
        <v>427</v>
      </c>
      <c r="Y39" s="159" t="s">
        <v>427</v>
      </c>
      <c r="Z39" s="159" t="s">
        <v>427</v>
      </c>
      <c r="AA39" s="159" t="s">
        <v>427</v>
      </c>
      <c r="AB39" s="179">
        <f>[1]PAH!W325</f>
        <v>0.42466231587293629</v>
      </c>
      <c r="AC39" s="179">
        <f>[1]HCB!W325</f>
        <v>5.3684915472055028</v>
      </c>
      <c r="AD39" s="179">
        <f>[1]PCB!W325</f>
        <v>14.914567472055031</v>
      </c>
      <c r="AE39" s="160"/>
      <c r="AF39" s="191">
        <f>'[1]dati attività'!$O80</f>
        <v>40421.677219999998</v>
      </c>
      <c r="AG39" s="191">
        <f>'[1]dati attività'!$O$81</f>
        <v>0</v>
      </c>
      <c r="AH39" s="191">
        <f>'[1]dati attività'!$O$82</f>
        <v>245315.58458238287</v>
      </c>
      <c r="AI39" s="191">
        <f>'[1]dati attività'!$O$83</f>
        <v>19954.799860917166</v>
      </c>
      <c r="AJ39" s="191">
        <f>'[1]dati attività'!$O$84</f>
        <v>12340.948539999999</v>
      </c>
      <c r="AK39" s="159" t="s">
        <v>412</v>
      </c>
      <c r="AL39" s="140" t="s">
        <v>18</v>
      </c>
    </row>
    <row r="40" spans="1:38" s="10" customFormat="1" ht="24.75" customHeight="1" thickBot="1">
      <c r="A40" s="101" t="s">
        <v>129</v>
      </c>
      <c r="B40" s="101" t="s">
        <v>184</v>
      </c>
      <c r="C40" s="109" t="s">
        <v>355</v>
      </c>
      <c r="D40" s="94"/>
      <c r="E40" s="179" t="str">
        <f>[1]NOx!W326</f>
        <v>NO</v>
      </c>
      <c r="F40" s="179" t="str">
        <f>[1]NMVOC!W326</f>
        <v>NO</v>
      </c>
      <c r="G40" s="179" t="str">
        <f>[1]SOx!W326</f>
        <v>NO</v>
      </c>
      <c r="H40" s="179" t="str">
        <f>[1]NH3!W326</f>
        <v>NO</v>
      </c>
      <c r="I40" s="179" t="str">
        <f>[1]pm2.5!W326</f>
        <v>NO</v>
      </c>
      <c r="J40" s="179" t="str">
        <f>[1]pm10!W326</f>
        <v>NO</v>
      </c>
      <c r="K40" s="179" t="str">
        <f>[1]PST!W326</f>
        <v>NO</v>
      </c>
      <c r="L40" s="179" t="str">
        <f>[1]BC!W326</f>
        <v>NO</v>
      </c>
      <c r="M40" s="179" t="str">
        <f>[1]CO!W326</f>
        <v>NO</v>
      </c>
      <c r="N40" s="179" t="str">
        <f>[1]piombo!W326</f>
        <v>NO</v>
      </c>
      <c r="O40" s="179" t="str">
        <f>[1]cadmio!W326</f>
        <v>NO</v>
      </c>
      <c r="P40" s="179" t="str">
        <f>[1]mercurio!W326</f>
        <v>NO</v>
      </c>
      <c r="Q40" s="179" t="str">
        <f>[1]arsenico!W326</f>
        <v>NO</v>
      </c>
      <c r="R40" s="179" t="str">
        <f>[1]cromo!W326</f>
        <v>NO</v>
      </c>
      <c r="S40" s="179" t="str">
        <f>[1]rame!W326</f>
        <v>NO</v>
      </c>
      <c r="T40" s="179" t="str">
        <f>[1]nichel!W326</f>
        <v>NO</v>
      </c>
      <c r="U40" s="179" t="str">
        <f>[1]selenio!W326</f>
        <v>NO</v>
      </c>
      <c r="V40" s="179" t="str">
        <f>[1]zinco!W326</f>
        <v>NO</v>
      </c>
      <c r="W40" s="179" t="str">
        <f>[1]Diossine!W326</f>
        <v>NO</v>
      </c>
      <c r="X40" s="179" t="s">
        <v>433</v>
      </c>
      <c r="Y40" s="179" t="s">
        <v>433</v>
      </c>
      <c r="Z40" s="179" t="s">
        <v>433</v>
      </c>
      <c r="AA40" s="179" t="s">
        <v>433</v>
      </c>
      <c r="AB40" s="179" t="str">
        <f>[1]PAH!W326</f>
        <v>NO</v>
      </c>
      <c r="AC40" s="179" t="str">
        <f>[1]HCB!W326</f>
        <v>NO</v>
      </c>
      <c r="AD40" s="179" t="str">
        <f>[1]PCB!W326</f>
        <v>NO</v>
      </c>
      <c r="AE40" s="160"/>
      <c r="AF40" s="191" t="s">
        <v>433</v>
      </c>
      <c r="AG40" s="191" t="s">
        <v>433</v>
      </c>
      <c r="AH40" s="191" t="s">
        <v>433</v>
      </c>
      <c r="AI40" s="191" t="s">
        <v>433</v>
      </c>
      <c r="AJ40" s="191" t="s">
        <v>433</v>
      </c>
      <c r="AK40" s="159" t="s">
        <v>412</v>
      </c>
      <c r="AL40" s="140" t="s">
        <v>18</v>
      </c>
    </row>
    <row r="41" spans="1:38" s="10" customFormat="1" ht="24.75" customHeight="1" thickBot="1">
      <c r="A41" s="101" t="s">
        <v>123</v>
      </c>
      <c r="B41" s="101" t="s">
        <v>185</v>
      </c>
      <c r="C41" s="109" t="s">
        <v>316</v>
      </c>
      <c r="D41" s="94"/>
      <c r="E41" s="179">
        <f>[1]NOx!W327</f>
        <v>47.61878812164025</v>
      </c>
      <c r="F41" s="179">
        <f>[1]NMVOC!W327</f>
        <v>107.92555392194694</v>
      </c>
      <c r="G41" s="179">
        <f>[1]SOx!W327</f>
        <v>21.912482166243976</v>
      </c>
      <c r="H41" s="179">
        <f>[1]NH3!W327</f>
        <v>0.99836207908118857</v>
      </c>
      <c r="I41" s="179">
        <f>[1]pm2.5!W327</f>
        <v>68.268693182602746</v>
      </c>
      <c r="J41" s="179">
        <f>[1]pm10!W327</f>
        <v>69.056380203081162</v>
      </c>
      <c r="K41" s="179">
        <f>[1]PST!W327</f>
        <v>81.242800238919017</v>
      </c>
      <c r="L41" s="179">
        <f>[1]BC!W327</f>
        <v>5.5471216677605248</v>
      </c>
      <c r="M41" s="179">
        <f>[1]CO!W327</f>
        <v>899.23653595435701</v>
      </c>
      <c r="N41" s="179">
        <f>[1]piombo!W327</f>
        <v>7.0488983374300762</v>
      </c>
      <c r="O41" s="179">
        <f>[1]cadmio!W327</f>
        <v>0.76657383736202878</v>
      </c>
      <c r="P41" s="179">
        <f>[1]mercurio!W327</f>
        <v>0.25519460261054561</v>
      </c>
      <c r="Q41" s="179">
        <f>[1]arsenico!W327</f>
        <v>0.6148814259358969</v>
      </c>
      <c r="R41" s="179">
        <f>[1]cromo!W327</f>
        <v>1.3046405069158709</v>
      </c>
      <c r="S41" s="179">
        <f>[1]rame!W327</f>
        <v>1.5708830088205195</v>
      </c>
      <c r="T41" s="179">
        <f>[1]nichel!W327</f>
        <v>12.058977224265186</v>
      </c>
      <c r="U41" s="179">
        <f>[1]selenio!W327</f>
        <v>9.7221850227577011E-2</v>
      </c>
      <c r="V41" s="179">
        <f>[1]zinco!W327</f>
        <v>15.543541847193067</v>
      </c>
      <c r="W41" s="179">
        <f>[1]Diossine!W327</f>
        <v>76.848035974260782</v>
      </c>
      <c r="X41" s="159" t="s">
        <v>427</v>
      </c>
      <c r="Y41" s="159" t="s">
        <v>427</v>
      </c>
      <c r="Z41" s="159" t="s">
        <v>427</v>
      </c>
      <c r="AA41" s="159" t="s">
        <v>427</v>
      </c>
      <c r="AB41" s="179">
        <f>[1]PAH!W327</f>
        <v>35.278677844919798</v>
      </c>
      <c r="AC41" s="179">
        <f>[1]HCB!W327</f>
        <v>0.92846171692238144</v>
      </c>
      <c r="AD41" s="179">
        <f>[1]PCB!W327</f>
        <v>10.48367467905895</v>
      </c>
      <c r="AE41" s="160"/>
      <c r="AF41" s="191">
        <f>'[1]dati attività'!$O$85</f>
        <v>0</v>
      </c>
      <c r="AG41" s="191">
        <f>'[1]dati attività'!$O$86</f>
        <v>2915.76</v>
      </c>
      <c r="AH41" s="191">
        <f>'[1]dati attività'!$O$87</f>
        <v>631152.47507633991</v>
      </c>
      <c r="AI41" s="191">
        <f>'[1]dati attività'!$O$88</f>
        <v>154736.82531819405</v>
      </c>
      <c r="AJ41" s="191" t="str">
        <f>'[1]dati attività'!$O$89</f>
        <v>NO</v>
      </c>
      <c r="AK41" s="159" t="s">
        <v>412</v>
      </c>
      <c r="AL41" s="140" t="s">
        <v>18</v>
      </c>
    </row>
    <row r="42" spans="1:38" s="10" customFormat="1" ht="24.75" customHeight="1" thickBot="1">
      <c r="A42" s="101" t="s">
        <v>129</v>
      </c>
      <c r="B42" s="101" t="s">
        <v>186</v>
      </c>
      <c r="C42" s="109" t="s">
        <v>68</v>
      </c>
      <c r="D42" s="94"/>
      <c r="E42" s="179">
        <f>[1]NOx!W328</f>
        <v>1.5487500000000005E-2</v>
      </c>
      <c r="F42" s="179">
        <f>[1]NMVOC!W328</f>
        <v>7.1137500000000014</v>
      </c>
      <c r="G42" s="179">
        <f>[1]SOx!W328</f>
        <v>1.14291E-3</v>
      </c>
      <c r="H42" s="179">
        <f>[1]NH3!W328</f>
        <v>3.500000000000001E-5</v>
      </c>
      <c r="I42" s="179">
        <f>[1]pm2.5!W328</f>
        <v>8.7006910094999997E-3</v>
      </c>
      <c r="J42" s="179">
        <f>[1]pm10!W328</f>
        <v>8.7006910094999997E-3</v>
      </c>
      <c r="K42" s="179">
        <f>[1]PST!W328</f>
        <v>8.8782561321428567E-3</v>
      </c>
      <c r="L42" s="179">
        <f>[1]BC!W328</f>
        <v>4.3503455047500005E-4</v>
      </c>
      <c r="M42" s="179">
        <f>[1]CO!W328</f>
        <v>13.755000000000003</v>
      </c>
      <c r="N42" s="179">
        <f>[1]piombo!W328</f>
        <v>0.35159638066812832</v>
      </c>
      <c r="O42" s="179">
        <f>[1]cadmio!W328</f>
        <v>4.2471374319289202E-6</v>
      </c>
      <c r="P42" s="179" t="str">
        <f>[1]mercurio!W328</f>
        <v>NA</v>
      </c>
      <c r="Q42" s="179" t="str">
        <f>[1]arsenico!W328</f>
        <v>NA</v>
      </c>
      <c r="R42" s="179">
        <f>[1]cromo!W328</f>
        <v>3.8793353303238668E-6</v>
      </c>
      <c r="S42" s="179">
        <f>[1]rame!W328</f>
        <v>5.2950828027734052E-5</v>
      </c>
      <c r="T42" s="179">
        <f>[1]nichel!W328</f>
        <v>1.2741412295786761E-5</v>
      </c>
      <c r="U42" s="179">
        <f>[1]selenio!W328</f>
        <v>1.2741412295786759E-4</v>
      </c>
      <c r="V42" s="179">
        <f>[1]zinco!W328</f>
        <v>2.5427611804958443E-4</v>
      </c>
      <c r="W42" s="179" t="str">
        <f>[1]Diossine!W328</f>
        <v>NA</v>
      </c>
      <c r="X42" s="159" t="s">
        <v>427</v>
      </c>
      <c r="Y42" s="159" t="s">
        <v>427</v>
      </c>
      <c r="Z42" s="159" t="s">
        <v>427</v>
      </c>
      <c r="AA42" s="159" t="s">
        <v>427</v>
      </c>
      <c r="AB42" s="179">
        <f>[1]PAH!W328</f>
        <v>6.7954198910862723E-4</v>
      </c>
      <c r="AC42" s="179" t="str">
        <f>[1]HCB!W328</f>
        <v>NA</v>
      </c>
      <c r="AD42" s="179" t="str">
        <f>[1]PCB!W328</f>
        <v>NA</v>
      </c>
      <c r="AE42" s="160"/>
      <c r="AF42" s="191">
        <f>'[1]dati attività'!$O$90</f>
        <v>252171.19724199997</v>
      </c>
      <c r="AG42" s="191" t="str">
        <f>'[1]dati attività'!$O$91</f>
        <v>NO</v>
      </c>
      <c r="AH42" s="191" t="str">
        <f>'[1]dati attività'!$O$92</f>
        <v>NO</v>
      </c>
      <c r="AI42" s="191" t="str">
        <f>'[1]dati attività'!$O$93</f>
        <v>NO</v>
      </c>
      <c r="AJ42" s="191" t="str">
        <f>'[1]dati attività'!$O$94</f>
        <v>NO</v>
      </c>
      <c r="AK42" s="159" t="s">
        <v>412</v>
      </c>
      <c r="AL42" s="140" t="s">
        <v>18</v>
      </c>
    </row>
    <row r="43" spans="1:38" s="10" customFormat="1" ht="24.75" customHeight="1" thickBot="1">
      <c r="A43" s="101" t="s">
        <v>123</v>
      </c>
      <c r="B43" s="101" t="s">
        <v>187</v>
      </c>
      <c r="C43" s="109" t="s">
        <v>69</v>
      </c>
      <c r="D43" s="94"/>
      <c r="E43" s="179">
        <f>[1]NOx!W329</f>
        <v>0.4303344786885831</v>
      </c>
      <c r="F43" s="179">
        <f>[1]NMVOC!W329</f>
        <v>5.5436287769231957E-2</v>
      </c>
      <c r="G43" s="179">
        <f>[1]SOx!W329</f>
        <v>9.9633743189890046E-4</v>
      </c>
      <c r="H43" s="179">
        <f>[1]NH3!W329</f>
        <v>1.4829036040551997E-4</v>
      </c>
      <c r="I43" s="179">
        <f>[1]pm2.5!W329</f>
        <v>1.5818929314623101E-2</v>
      </c>
      <c r="J43" s="179">
        <f>[1]pm10!W329</f>
        <v>1.5818929314623101E-2</v>
      </c>
      <c r="K43" s="179">
        <f>[1]PST!W329</f>
        <v>1.8610505076027177E-2</v>
      </c>
      <c r="L43" s="179">
        <f>[1]BC!W329</f>
        <v>4.8228762164205744E-3</v>
      </c>
      <c r="M43" s="179">
        <f>[1]CO!W329</f>
        <v>0.49274698680233942</v>
      </c>
      <c r="N43" s="179">
        <f>[1]piombo!W329</f>
        <v>2.2443776240584693E-2</v>
      </c>
      <c r="O43" s="179">
        <f>[1]cadmio!W329</f>
        <v>4.4966588116938954E-4</v>
      </c>
      <c r="P43" s="179">
        <f>[1]mercurio!W329</f>
        <v>1.2080705611693895E-3</v>
      </c>
      <c r="Q43" s="179">
        <f>[1]arsenico!W329</f>
        <v>5.3808000000000002E-6</v>
      </c>
      <c r="R43" s="179">
        <f>[1]cromo!W329</f>
        <v>1.5133120000000001E-4</v>
      </c>
      <c r="S43" s="179">
        <f>[1]rame!W329</f>
        <v>7.4653648116938939E-4</v>
      </c>
      <c r="T43" s="179">
        <f>[1]nichel!W329</f>
        <v>1.5447E-4</v>
      </c>
      <c r="U43" s="179">
        <f>[1]selenio!W329</f>
        <v>1.4475480000000003E-5</v>
      </c>
      <c r="V43" s="179">
        <f>[1]zinco!W329</f>
        <v>5.8919198166236739E-3</v>
      </c>
      <c r="W43" s="179">
        <f>[1]Diossine!W329</f>
        <v>8.0519149947695698E-2</v>
      </c>
      <c r="X43" s="159" t="s">
        <v>427</v>
      </c>
      <c r="Y43" s="159" t="s">
        <v>427</v>
      </c>
      <c r="Z43" s="159" t="s">
        <v>427</v>
      </c>
      <c r="AA43" s="159" t="s">
        <v>427</v>
      </c>
      <c r="AB43" s="179">
        <f>[1]PAH!W329</f>
        <v>5.237213775145853E-3</v>
      </c>
      <c r="AC43" s="179">
        <f>[1]HCB!W329</f>
        <v>1.3790705073086845E-4</v>
      </c>
      <c r="AD43" s="179">
        <f>[1]PCB!W329</f>
        <v>1.3790705073086845E-3</v>
      </c>
      <c r="AE43" s="160"/>
      <c r="AF43" s="191">
        <f>'[1]dati attività'!$O$95</f>
        <v>0</v>
      </c>
      <c r="AG43" s="191" t="str">
        <f>'[1]dati attività'!$O$96</f>
        <v>NO</v>
      </c>
      <c r="AH43" s="191" t="str">
        <f>'[1]dati attività'!$O$97</f>
        <v>NO</v>
      </c>
      <c r="AI43" s="191">
        <f>'[1]dati attività'!$O$98</f>
        <v>4937.0964000000004</v>
      </c>
      <c r="AJ43" s="191" t="str">
        <f>'[1]dati attività'!$O$99</f>
        <v>NO</v>
      </c>
      <c r="AK43" s="159" t="s">
        <v>412</v>
      </c>
      <c r="AL43" s="140" t="s">
        <v>18</v>
      </c>
    </row>
    <row r="44" spans="1:38" s="10" customFormat="1" ht="24.75" customHeight="1" thickBot="1">
      <c r="A44" s="101" t="s">
        <v>129</v>
      </c>
      <c r="B44" s="101" t="s">
        <v>188</v>
      </c>
      <c r="C44" s="109" t="s">
        <v>70</v>
      </c>
      <c r="D44" s="94"/>
      <c r="E44" s="179">
        <f>[1]NOx!W330</f>
        <v>98.371373193751225</v>
      </c>
      <c r="F44" s="179">
        <f>[1]NMVOC!W330</f>
        <v>31.810852066670268</v>
      </c>
      <c r="G44" s="179">
        <f>[1]SOx!W330</f>
        <v>1.2349014237931051</v>
      </c>
      <c r="H44" s="179">
        <f>[1]NH3!W330</f>
        <v>1.4948059268481513E-2</v>
      </c>
      <c r="I44" s="179">
        <f>[1]pm2.5!W330</f>
        <v>15.08883921815276</v>
      </c>
      <c r="J44" s="179">
        <f>[1]pm10!W330</f>
        <v>15.08883921815276</v>
      </c>
      <c r="K44" s="179">
        <f>[1]PST!W330</f>
        <v>15.396774712400775</v>
      </c>
      <c r="L44" s="179">
        <f>[1]BC!W330</f>
        <v>8.5774842801547333</v>
      </c>
      <c r="M44" s="179">
        <f>[1]CO!W330</f>
        <v>98.965639222326175</v>
      </c>
      <c r="N44" s="179">
        <f>[1]piombo!W330</f>
        <v>1.8148588370969392</v>
      </c>
      <c r="O44" s="179">
        <f>[1]cadmio!W330</f>
        <v>4.0409712154208695E-3</v>
      </c>
      <c r="P44" s="179" t="str">
        <f>[1]mercurio!W330</f>
        <v>NA</v>
      </c>
      <c r="Q44" s="179" t="str">
        <f>[1]arsenico!W330</f>
        <v>NA</v>
      </c>
      <c r="R44" s="179">
        <f>[1]cromo!W330</f>
        <v>1.1828506783016128E-2</v>
      </c>
      <c r="S44" s="179">
        <f>[1]rame!W330</f>
        <v>0.31382377339581191</v>
      </c>
      <c r="T44" s="179">
        <f>[1]nichel!W330</f>
        <v>2.1770576644453997E-2</v>
      </c>
      <c r="U44" s="179">
        <f>[1]selenio!W330</f>
        <v>4.406280169819432E-2</v>
      </c>
      <c r="V44" s="179">
        <f>[1]zinco!W330</f>
        <v>7.023705345792805E-2</v>
      </c>
      <c r="W44" s="179" t="str">
        <f>[1]Diossine!W330</f>
        <v>NA</v>
      </c>
      <c r="X44" s="159" t="s">
        <v>427</v>
      </c>
      <c r="Y44" s="159" t="s">
        <v>427</v>
      </c>
      <c r="Z44" s="159" t="s">
        <v>427</v>
      </c>
      <c r="AA44" s="159" t="s">
        <v>427</v>
      </c>
      <c r="AB44" s="179">
        <f>[1]PAH!W330</f>
        <v>0.17712062080825447</v>
      </c>
      <c r="AC44" s="179" t="str">
        <f>[1]HCB!W330</f>
        <v>NA</v>
      </c>
      <c r="AD44" s="179" t="str">
        <f>[1]PCB!W330</f>
        <v>NA</v>
      </c>
      <c r="AE44" s="160"/>
      <c r="AF44" s="191">
        <f>'[1]dati attività'!$O$100</f>
        <v>3239.2265999999981</v>
      </c>
      <c r="AG44" s="191" t="str">
        <f>'[1]dati attività'!$O$101</f>
        <v>NO</v>
      </c>
      <c r="AH44" s="191" t="str">
        <f>'[1]dati attività'!$O$102</f>
        <v>NO</v>
      </c>
      <c r="AI44" s="191" t="str">
        <f>'[1]dati attività'!$O$103</f>
        <v>NO</v>
      </c>
      <c r="AJ44" s="191" t="str">
        <f>'[1]dati attività'!$O$104</f>
        <v>NO</v>
      </c>
      <c r="AK44" s="159" t="s">
        <v>412</v>
      </c>
      <c r="AL44" s="140" t="s">
        <v>18</v>
      </c>
    </row>
    <row r="45" spans="1:38" s="10" customFormat="1" ht="24.75" customHeight="1" thickBot="1">
      <c r="A45" s="101" t="s">
        <v>129</v>
      </c>
      <c r="B45" s="101" t="s">
        <v>189</v>
      </c>
      <c r="C45" s="109" t="s">
        <v>139</v>
      </c>
      <c r="D45" s="94"/>
      <c r="E45" s="179">
        <f>[1]NOx!W331</f>
        <v>8.5425000000000004</v>
      </c>
      <c r="F45" s="179">
        <f>[1]NMVOC!W331</f>
        <v>0.94872000000000012</v>
      </c>
      <c r="G45" s="179">
        <f>[1]SOx!W331</f>
        <v>0.11373827586206911</v>
      </c>
      <c r="H45" s="179">
        <f>[1]NH3!W331</f>
        <v>1.4070000000000003E-3</v>
      </c>
      <c r="I45" s="179">
        <f>[1]pm2.5!W331</f>
        <v>0.90048000000000028</v>
      </c>
      <c r="J45" s="179">
        <f>[1]pm10!W331</f>
        <v>0.90048000000000028</v>
      </c>
      <c r="K45" s="179">
        <f>[1]PST!W331</f>
        <v>0.91885714285714315</v>
      </c>
      <c r="L45" s="179">
        <f>[1]BC!W331</f>
        <v>0.4952640000000002</v>
      </c>
      <c r="M45" s="179">
        <f>[1]CO!W331</f>
        <v>2.1909000000000001</v>
      </c>
      <c r="N45" s="179">
        <f>[1]piombo!W331</f>
        <v>4.017292347377472E-2</v>
      </c>
      <c r="O45" s="179">
        <f>[1]cadmio!W331</f>
        <v>2.4397597504882528E-3</v>
      </c>
      <c r="P45" s="179" t="str">
        <f>[1]mercurio!W331</f>
        <v>NA</v>
      </c>
      <c r="Q45" s="179">
        <f>[1]arsenico!W331</f>
        <v>1.9203789838372211E-2</v>
      </c>
      <c r="R45" s="179">
        <f>[1]cromo!W331</f>
        <v>1.1360258912922251E-2</v>
      </c>
      <c r="S45" s="179">
        <f>[1]rame!W331</f>
        <v>1.9203789838372211E-2</v>
      </c>
      <c r="T45" s="179">
        <f>[1]nichel!W331</f>
        <v>0.61329577467497309</v>
      </c>
      <c r="U45" s="179">
        <f>[1]selenio!W331</f>
        <v>4.4792774367904659E-2</v>
      </c>
      <c r="V45" s="179">
        <f>[1]zinco!W331</f>
        <v>0.1099805019061869</v>
      </c>
      <c r="W45" s="179" t="str">
        <f>[1]Diossine!W331</f>
        <v>NA</v>
      </c>
      <c r="X45" s="159" t="s">
        <v>427</v>
      </c>
      <c r="Y45" s="159" t="s">
        <v>427</v>
      </c>
      <c r="Z45" s="159" t="s">
        <v>427</v>
      </c>
      <c r="AA45" s="159" t="s">
        <v>427</v>
      </c>
      <c r="AB45" s="179">
        <f>[1]PAH!W331</f>
        <v>8.0345846947549437E-3</v>
      </c>
      <c r="AC45" s="179" t="str">
        <f>[1]HCB!W331</f>
        <v>NA</v>
      </c>
      <c r="AD45" s="179" t="str">
        <f>[1]PCB!W331</f>
        <v>NA</v>
      </c>
      <c r="AE45" s="160"/>
      <c r="AF45" s="191">
        <f>'[1]dati attività'!$O$105</f>
        <v>94604.599377000006</v>
      </c>
      <c r="AG45" s="191" t="s">
        <v>433</v>
      </c>
      <c r="AH45" s="191" t="s">
        <v>433</v>
      </c>
      <c r="AI45" s="191" t="s">
        <v>433</v>
      </c>
      <c r="AJ45" s="191" t="s">
        <v>433</v>
      </c>
      <c r="AK45" s="159" t="s">
        <v>412</v>
      </c>
      <c r="AL45" s="140" t="s">
        <v>18</v>
      </c>
    </row>
    <row r="46" spans="1:38" s="10" customFormat="1" ht="24.75" customHeight="1" thickBot="1">
      <c r="A46" s="101" t="s">
        <v>123</v>
      </c>
      <c r="B46" s="101" t="s">
        <v>190</v>
      </c>
      <c r="C46" s="109" t="s">
        <v>71</v>
      </c>
      <c r="D46" s="94"/>
      <c r="E46" s="179" t="str">
        <f>[1]NOx!W332</f>
        <v>IE</v>
      </c>
      <c r="F46" s="179" t="str">
        <f>[1]NMVOC!W332</f>
        <v>IE</v>
      </c>
      <c r="G46" s="179" t="str">
        <f>[1]SOx!W332</f>
        <v>IE</v>
      </c>
      <c r="H46" s="179" t="str">
        <f>[1]NH3!W332</f>
        <v>IE</v>
      </c>
      <c r="I46" s="179" t="str">
        <f>[1]pm2.5!W332</f>
        <v>IE</v>
      </c>
      <c r="J46" s="179" t="str">
        <f>[1]pm10!W332</f>
        <v>IE</v>
      </c>
      <c r="K46" s="179" t="str">
        <f>[1]PST!W332</f>
        <v>IE</v>
      </c>
      <c r="L46" s="179" t="str">
        <f>[1]BC!W332</f>
        <v>IE</v>
      </c>
      <c r="M46" s="179" t="str">
        <f>[1]CO!W332</f>
        <v>IE</v>
      </c>
      <c r="N46" s="179" t="str">
        <f>[1]piombo!W332</f>
        <v>IE</v>
      </c>
      <c r="O46" s="179" t="str">
        <f>[1]cadmio!W332</f>
        <v>IE</v>
      </c>
      <c r="P46" s="179" t="str">
        <f>[1]mercurio!W332</f>
        <v>IE</v>
      </c>
      <c r="Q46" s="179" t="str">
        <f>[1]arsenico!W332</f>
        <v>IE</v>
      </c>
      <c r="R46" s="179" t="str">
        <f>[1]cromo!W332</f>
        <v>IE</v>
      </c>
      <c r="S46" s="179" t="str">
        <f>[1]rame!W332</f>
        <v>IE</v>
      </c>
      <c r="T46" s="179" t="str">
        <f>[1]nichel!W332</f>
        <v>IE</v>
      </c>
      <c r="U46" s="179" t="str">
        <f>[1]selenio!W332</f>
        <v>IE</v>
      </c>
      <c r="V46" s="179" t="str">
        <f>[1]zinco!W332</f>
        <v>IE</v>
      </c>
      <c r="W46" s="179" t="str">
        <f>[1]Diossine!W332</f>
        <v>IE</v>
      </c>
      <c r="X46" s="159" t="s">
        <v>427</v>
      </c>
      <c r="Y46" s="159" t="s">
        <v>427</v>
      </c>
      <c r="Z46" s="159" t="s">
        <v>427</v>
      </c>
      <c r="AA46" s="159" t="s">
        <v>427</v>
      </c>
      <c r="AB46" s="179" t="str">
        <f>[1]PAH!W332</f>
        <v>IE</v>
      </c>
      <c r="AC46" s="179" t="str">
        <f>[1]HCB!W332</f>
        <v>IE</v>
      </c>
      <c r="AD46" s="179" t="str">
        <f>[1]PCB!W332</f>
        <v>IE</v>
      </c>
      <c r="AE46" s="160"/>
      <c r="AF46" s="191" t="str">
        <f>'[1]dati attività'!$O$106</f>
        <v>IE</v>
      </c>
      <c r="AG46" s="191" t="str">
        <f>'[1]dati attività'!$O$107</f>
        <v>IE</v>
      </c>
      <c r="AH46" s="191" t="str">
        <f>'[1]dati attività'!$O$108</f>
        <v>IE</v>
      </c>
      <c r="AI46" s="191" t="str">
        <f>'[1]dati attività'!$O$109</f>
        <v>IE</v>
      </c>
      <c r="AJ46" s="191" t="str">
        <f>'[1]dati attività'!$O$110</f>
        <v>IE</v>
      </c>
      <c r="AK46" s="159" t="s">
        <v>412</v>
      </c>
      <c r="AL46" s="140" t="s">
        <v>18</v>
      </c>
    </row>
    <row r="47" spans="1:38" s="10" customFormat="1" ht="24.75" customHeight="1" thickBot="1">
      <c r="A47" s="101" t="s">
        <v>129</v>
      </c>
      <c r="B47" s="101" t="s">
        <v>191</v>
      </c>
      <c r="C47" s="109" t="s">
        <v>72</v>
      </c>
      <c r="D47" s="94"/>
      <c r="E47" s="179">
        <f>[1]NOx!W333</f>
        <v>7.2376447176470586</v>
      </c>
      <c r="F47" s="179">
        <f>[1]NMVOC!W333</f>
        <v>1.8975758970588235</v>
      </c>
      <c r="G47" s="179">
        <f>[1]SOx!W333</f>
        <v>0.21018769269862075</v>
      </c>
      <c r="H47" s="179">
        <f>[1]NH3!W333</f>
        <v>6.856160294117648E-4</v>
      </c>
      <c r="I47" s="179">
        <f>[1]pm2.5!W333</f>
        <v>0.89518155939116706</v>
      </c>
      <c r="J47" s="179">
        <f>[1]pm10!W333</f>
        <v>0.89518155939116706</v>
      </c>
      <c r="K47" s="179">
        <f>[1]PST!W333</f>
        <v>0.9134505708073134</v>
      </c>
      <c r="L47" s="179">
        <f>[1]BC!W333</f>
        <v>0.4886554911560172</v>
      </c>
      <c r="M47" s="179">
        <f>[1]CO!W333</f>
        <v>45.48568420588235</v>
      </c>
      <c r="N47" s="179">
        <f>[1]piombo!W333</f>
        <v>1.1573472731560275</v>
      </c>
      <c r="O47" s="179">
        <f>[1]cadmio!W333</f>
        <v>2.390825551291741E-4</v>
      </c>
      <c r="P47" s="179" t="str">
        <f>[1]mercurio!W333</f>
        <v>NA</v>
      </c>
      <c r="Q47" s="179" t="str">
        <f>[1]arsenico!W333</f>
        <v>NA</v>
      </c>
      <c r="R47" s="179">
        <f>[1]cromo!W333</f>
        <v>5.1057061718169389E-4</v>
      </c>
      <c r="S47" s="179">
        <f>[1]rame!W333</f>
        <v>1.2440199886869273E-2</v>
      </c>
      <c r="T47" s="179">
        <f>[1]nichel!W333</f>
        <v>1.0636662828962455E-3</v>
      </c>
      <c r="U47" s="179">
        <f>[1]selenio!W333</f>
        <v>4.401665213599886E-3</v>
      </c>
      <c r="V47" s="179">
        <f>[1]zinco!W333</f>
        <v>8.1487884543153186E-3</v>
      </c>
      <c r="W47" s="179" t="str">
        <f>[1]Diossine!W333</f>
        <v>NA</v>
      </c>
      <c r="X47" s="159" t="s">
        <v>427</v>
      </c>
      <c r="Y47" s="159" t="s">
        <v>427</v>
      </c>
      <c r="Z47" s="159" t="s">
        <v>427</v>
      </c>
      <c r="AA47" s="159" t="s">
        <v>427</v>
      </c>
      <c r="AB47" s="179">
        <f>[1]PAH!W333</f>
        <v>8.4052399326118663E-3</v>
      </c>
      <c r="AC47" s="179" t="str">
        <f>[1]HCB!W333</f>
        <v>NA</v>
      </c>
      <c r="AD47" s="179" t="str">
        <f>[1]PCB!W333</f>
        <v>NA</v>
      </c>
      <c r="AE47" s="160"/>
      <c r="AF47" s="191">
        <f>'[1]dati attività'!$O$111</f>
        <v>11587.492025394</v>
      </c>
      <c r="AG47" s="191" t="s">
        <v>433</v>
      </c>
      <c r="AH47" s="191" t="s">
        <v>433</v>
      </c>
      <c r="AI47" s="191" t="s">
        <v>433</v>
      </c>
      <c r="AJ47" s="191" t="s">
        <v>433</v>
      </c>
      <c r="AK47" s="159" t="s">
        <v>412</v>
      </c>
      <c r="AL47" s="140" t="s">
        <v>18</v>
      </c>
    </row>
    <row r="48" spans="1:38" s="10" customFormat="1" ht="24.75" customHeight="1" thickBot="1">
      <c r="A48" s="101" t="s">
        <v>124</v>
      </c>
      <c r="B48" s="101" t="s">
        <v>192</v>
      </c>
      <c r="C48" s="109" t="s">
        <v>73</v>
      </c>
      <c r="D48" s="94"/>
      <c r="E48" s="179" t="str">
        <f>[1]NOx!W334</f>
        <v>NA</v>
      </c>
      <c r="F48" s="179">
        <f>[1]NMVOC!W334</f>
        <v>0.3538</v>
      </c>
      <c r="G48" s="179" t="str">
        <f>[1]SOx!W334</f>
        <v>NA</v>
      </c>
      <c r="H48" s="179" t="str">
        <f>[1]NH3!W334</f>
        <v>NA</v>
      </c>
      <c r="I48" s="179">
        <f>[1]pm2.5!W334</f>
        <v>5.7203999999999998E-2</v>
      </c>
      <c r="J48" s="179">
        <f>[1]pm10!W334</f>
        <v>0.57203999999999999</v>
      </c>
      <c r="K48" s="179">
        <f>[1]PST!W334</f>
        <v>1.14408</v>
      </c>
      <c r="L48" s="179">
        <f>[1]BC!W334</f>
        <v>4.8623399999999997E-2</v>
      </c>
      <c r="M48" s="179" t="str">
        <f>[1]CO!W334</f>
        <v>NA</v>
      </c>
      <c r="N48" s="179" t="str">
        <f>[1]piombo!W334</f>
        <v>NA</v>
      </c>
      <c r="O48" s="179" t="str">
        <f>[1]cadmio!W334</f>
        <v>NA</v>
      </c>
      <c r="P48" s="179" t="str">
        <f>[1]mercurio!W334</f>
        <v>NA</v>
      </c>
      <c r="Q48" s="179" t="str">
        <f>[1]arsenico!W334</f>
        <v>NA</v>
      </c>
      <c r="R48" s="179" t="str">
        <f>[1]cromo!W334</f>
        <v>NA</v>
      </c>
      <c r="S48" s="179" t="str">
        <f>[1]rame!W334</f>
        <v>NA</v>
      </c>
      <c r="T48" s="179" t="str">
        <f>[1]nichel!W334</f>
        <v>NA</v>
      </c>
      <c r="U48" s="179" t="str">
        <f>[1]selenio!W334</f>
        <v>NA</v>
      </c>
      <c r="V48" s="179" t="str">
        <f>[1]zinco!W334</f>
        <v>NA</v>
      </c>
      <c r="W48" s="179" t="str">
        <f>[1]Diossine!W334</f>
        <v>NA</v>
      </c>
      <c r="X48" s="179" t="s">
        <v>412</v>
      </c>
      <c r="Y48" s="179" t="s">
        <v>412</v>
      </c>
      <c r="Z48" s="179" t="s">
        <v>412</v>
      </c>
      <c r="AA48" s="179" t="s">
        <v>412</v>
      </c>
      <c r="AB48" s="179" t="str">
        <f>[1]PAH!W334</f>
        <v>NA</v>
      </c>
      <c r="AC48" s="179" t="str">
        <f>[1]HCB!W334</f>
        <v>NA</v>
      </c>
      <c r="AD48" s="179" t="str">
        <f>[1]PCB!W334</f>
        <v>NA</v>
      </c>
      <c r="AE48" s="160"/>
      <c r="AF48" s="159" t="s">
        <v>412</v>
      </c>
      <c r="AG48" s="159" t="s">
        <v>412</v>
      </c>
      <c r="AH48" s="159" t="s">
        <v>412</v>
      </c>
      <c r="AI48" s="159" t="s">
        <v>412</v>
      </c>
      <c r="AJ48" s="159" t="s">
        <v>412</v>
      </c>
      <c r="AK48" s="159" t="str">
        <f>'[1]dati attività'!O112</f>
        <v xml:space="preserve"> (Mt)</v>
      </c>
      <c r="AL48" s="140" t="s">
        <v>387</v>
      </c>
    </row>
    <row r="49" spans="1:38" s="10" customFormat="1" ht="24.75" customHeight="1" thickBot="1">
      <c r="A49" s="101" t="s">
        <v>124</v>
      </c>
      <c r="B49" s="101" t="s">
        <v>193</v>
      </c>
      <c r="C49" s="109" t="s">
        <v>74</v>
      </c>
      <c r="D49" s="94"/>
      <c r="E49" s="179" t="str">
        <f>[1]NOx!W335</f>
        <v>NA</v>
      </c>
      <c r="F49" s="179">
        <f>[1]NMVOC!W335</f>
        <v>2.2519999999999998</v>
      </c>
      <c r="G49" s="179" t="str">
        <f>[1]SOx!W335</f>
        <v>NA</v>
      </c>
      <c r="H49" s="179" t="str">
        <f>[1]NH3!W335</f>
        <v>NA</v>
      </c>
      <c r="I49" s="179">
        <f>[1]pm2.5!W335</f>
        <v>9.5340671999999987E-2</v>
      </c>
      <c r="J49" s="179">
        <f>[1]pm10!W335</f>
        <v>0.2270016</v>
      </c>
      <c r="K49" s="179">
        <f>[1]PST!W335</f>
        <v>0.28375199999999995</v>
      </c>
      <c r="L49" s="179">
        <f>[1]BC!W335</f>
        <v>4.671692928E-2</v>
      </c>
      <c r="M49" s="179" t="str">
        <f>[1]CO!W335</f>
        <v>NA</v>
      </c>
      <c r="N49" s="179">
        <f>[1]piombo!W335</f>
        <v>0.99087999999999998</v>
      </c>
      <c r="O49" s="179">
        <f>[1]cadmio!W335</f>
        <v>0.22520000000000004</v>
      </c>
      <c r="P49" s="179">
        <f>[1]mercurio!W335</f>
        <v>0.13511999999999996</v>
      </c>
      <c r="Q49" s="179">
        <f>[1]arsenico!W335</f>
        <v>9.0079999999999993E-2</v>
      </c>
      <c r="R49" s="179">
        <f>[1]cromo!W335</f>
        <v>0.76568000000000003</v>
      </c>
      <c r="S49" s="179">
        <f>[1]rame!W335</f>
        <v>0.40536</v>
      </c>
      <c r="T49" s="179">
        <f>[1]nichel!W335</f>
        <v>0.29276000000000002</v>
      </c>
      <c r="U49" s="179" t="str">
        <f>[1]selenio!W335</f>
        <v>NA</v>
      </c>
      <c r="V49" s="179">
        <f>[1]zinco!W335</f>
        <v>0.99087999999999998</v>
      </c>
      <c r="W49" s="179" t="str">
        <f>[1]Diossine!W335</f>
        <v>NA</v>
      </c>
      <c r="X49" s="179" t="s">
        <v>412</v>
      </c>
      <c r="Y49" s="179" t="s">
        <v>412</v>
      </c>
      <c r="Z49" s="179" t="s">
        <v>412</v>
      </c>
      <c r="AA49" s="179" t="s">
        <v>412</v>
      </c>
      <c r="AB49" s="179" t="str">
        <f>[1]PAH!W335</f>
        <v>NA</v>
      </c>
      <c r="AC49" s="179" t="str">
        <f>[1]HCB!W335</f>
        <v>NA</v>
      </c>
      <c r="AD49" s="179" t="str">
        <f>[1]PCB!W335</f>
        <v>NA</v>
      </c>
      <c r="AE49" s="160"/>
      <c r="AF49" s="159" t="s">
        <v>412</v>
      </c>
      <c r="AG49" s="159" t="s">
        <v>412</v>
      </c>
      <c r="AH49" s="159" t="s">
        <v>412</v>
      </c>
      <c r="AI49" s="159" t="s">
        <v>412</v>
      </c>
      <c r="AJ49" s="159" t="s">
        <v>412</v>
      </c>
      <c r="AK49" s="159">
        <f>'[1]dati attività'!O113</f>
        <v>0</v>
      </c>
      <c r="AL49" s="140" t="s">
        <v>388</v>
      </c>
    </row>
    <row r="50" spans="1:38" s="10" customFormat="1" ht="24.75" customHeight="1" thickBot="1">
      <c r="A50" s="101" t="s">
        <v>124</v>
      </c>
      <c r="B50" s="101" t="s">
        <v>194</v>
      </c>
      <c r="C50" s="109" t="s">
        <v>75</v>
      </c>
      <c r="D50" s="94"/>
      <c r="E50" s="179" t="str">
        <f>[1]NOx!W336</f>
        <v>NO</v>
      </c>
      <c r="F50" s="179" t="str">
        <f>[1]NMVOC!W336</f>
        <v>NO</v>
      </c>
      <c r="G50" s="179" t="str">
        <f>[1]SOx!W336</f>
        <v>NO</v>
      </c>
      <c r="H50" s="179" t="str">
        <f>[1]NH3!W336</f>
        <v>NO</v>
      </c>
      <c r="I50" s="179" t="str">
        <f>[1]pm2.5!W336</f>
        <v>NO</v>
      </c>
      <c r="J50" s="179" t="str">
        <f>[1]pm10!W336</f>
        <v>NO</v>
      </c>
      <c r="K50" s="179" t="str">
        <f>[1]PST!W336</f>
        <v>NO</v>
      </c>
      <c r="L50" s="179" t="str">
        <f>[1]BC!W336</f>
        <v>NO</v>
      </c>
      <c r="M50" s="179" t="str">
        <f>[1]CO!W336</f>
        <v>NO</v>
      </c>
      <c r="N50" s="179" t="str">
        <f>[1]piombo!W336</f>
        <v>NO</v>
      </c>
      <c r="O50" s="179" t="str">
        <f>[1]cadmio!W336</f>
        <v>NO</v>
      </c>
      <c r="P50" s="179" t="str">
        <f>[1]mercurio!W336</f>
        <v>NO</v>
      </c>
      <c r="Q50" s="179" t="str">
        <f>[1]arsenico!W336</f>
        <v>NO</v>
      </c>
      <c r="R50" s="179" t="str">
        <f>[1]cromo!W336</f>
        <v>NO</v>
      </c>
      <c r="S50" s="179" t="str">
        <f>[1]rame!W336</f>
        <v>NO</v>
      </c>
      <c r="T50" s="179" t="str">
        <f>[1]nichel!W336</f>
        <v>NO</v>
      </c>
      <c r="U50" s="179" t="str">
        <f>[1]selenio!W336</f>
        <v>NO</v>
      </c>
      <c r="V50" s="179" t="str">
        <f>[1]zinco!W336</f>
        <v>NO</v>
      </c>
      <c r="W50" s="179" t="str">
        <f>[1]Diossine!W336</f>
        <v>NO</v>
      </c>
      <c r="X50" s="179" t="s">
        <v>433</v>
      </c>
      <c r="Y50" s="179" t="s">
        <v>433</v>
      </c>
      <c r="Z50" s="179" t="s">
        <v>433</v>
      </c>
      <c r="AA50" s="179" t="s">
        <v>433</v>
      </c>
      <c r="AB50" s="179" t="str">
        <f>[1]PAH!W336</f>
        <v>NO</v>
      </c>
      <c r="AC50" s="179" t="str">
        <f>[1]HCB!W336</f>
        <v>NO</v>
      </c>
      <c r="AD50" s="179" t="str">
        <f>[1]PCB!W336</f>
        <v>NO</v>
      </c>
      <c r="AE50" s="160"/>
      <c r="AF50" s="191" t="s">
        <v>433</v>
      </c>
      <c r="AG50" s="191" t="s">
        <v>433</v>
      </c>
      <c r="AH50" s="191" t="s">
        <v>433</v>
      </c>
      <c r="AI50" s="191" t="s">
        <v>433</v>
      </c>
      <c r="AJ50" s="191" t="s">
        <v>433</v>
      </c>
      <c r="AK50" s="191" t="str">
        <f>'[1]dati attività'!O114</f>
        <v>NO</v>
      </c>
      <c r="AL50" s="140" t="s">
        <v>381</v>
      </c>
    </row>
    <row r="51" spans="1:38" s="10" customFormat="1" ht="24.75" customHeight="1" thickBot="1">
      <c r="A51" s="101" t="s">
        <v>124</v>
      </c>
      <c r="B51" s="102" t="s">
        <v>195</v>
      </c>
      <c r="C51" s="109" t="s">
        <v>140</v>
      </c>
      <c r="D51" s="94"/>
      <c r="E51" s="179" t="str">
        <f>[1]NOx!W337</f>
        <v>NA</v>
      </c>
      <c r="F51" s="179">
        <f>[1]NMVOC!W337</f>
        <v>1.3166730116379761</v>
      </c>
      <c r="G51" s="179" t="str">
        <f>[1]SOx!W337</f>
        <v>NA</v>
      </c>
      <c r="H51" s="179" t="str">
        <f>[1]NH3!W337</f>
        <v>NA</v>
      </c>
      <c r="I51" s="179" t="str">
        <f>[1]pm2.5!W337</f>
        <v>NA</v>
      </c>
      <c r="J51" s="179" t="str">
        <f>[1]pm10!W337</f>
        <v>NA</v>
      </c>
      <c r="K51" s="179" t="str">
        <f>[1]PST!W337</f>
        <v>NA</v>
      </c>
      <c r="L51" s="179" t="str">
        <f>[1]BC!W337</f>
        <v>NA</v>
      </c>
      <c r="M51" s="179" t="str">
        <f>[1]CO!W337</f>
        <v>NA</v>
      </c>
      <c r="N51" s="179" t="str">
        <f>[1]piombo!W337</f>
        <v>NA</v>
      </c>
      <c r="O51" s="179" t="str">
        <f>[1]cadmio!W337</f>
        <v>NA</v>
      </c>
      <c r="P51" s="179" t="str">
        <f>[1]mercurio!W337</f>
        <v>NA</v>
      </c>
      <c r="Q51" s="179" t="str">
        <f>[1]arsenico!W337</f>
        <v>NA</v>
      </c>
      <c r="R51" s="179" t="str">
        <f>[1]cromo!W337</f>
        <v>NA</v>
      </c>
      <c r="S51" s="179" t="str">
        <f>[1]rame!W337</f>
        <v>NA</v>
      </c>
      <c r="T51" s="179" t="str">
        <f>[1]nichel!W337</f>
        <v>NA</v>
      </c>
      <c r="U51" s="179" t="str">
        <f>[1]selenio!W337</f>
        <v>NA</v>
      </c>
      <c r="V51" s="179" t="str">
        <f>[1]zinco!W337</f>
        <v>NA</v>
      </c>
      <c r="W51" s="179" t="str">
        <f>[1]Diossine!W337</f>
        <v>NA</v>
      </c>
      <c r="X51" s="179" t="s">
        <v>412</v>
      </c>
      <c r="Y51" s="179" t="s">
        <v>412</v>
      </c>
      <c r="Z51" s="179" t="s">
        <v>412</v>
      </c>
      <c r="AA51" s="179" t="s">
        <v>412</v>
      </c>
      <c r="AB51" s="179" t="str">
        <f>[1]PAH!W337</f>
        <v>NA</v>
      </c>
      <c r="AC51" s="179" t="str">
        <f>[1]HCB!W337</f>
        <v>NA</v>
      </c>
      <c r="AD51" s="179" t="str">
        <f>[1]PCB!W337</f>
        <v>NA</v>
      </c>
      <c r="AE51" s="160"/>
      <c r="AF51" s="159" t="s">
        <v>412</v>
      </c>
      <c r="AG51" s="159" t="s">
        <v>412</v>
      </c>
      <c r="AH51" s="159" t="s">
        <v>412</v>
      </c>
      <c r="AI51" s="159" t="s">
        <v>412</v>
      </c>
      <c r="AJ51" s="159" t="s">
        <v>412</v>
      </c>
      <c r="AK51" s="159" t="str">
        <f>'[1]dati attività'!O115</f>
        <v>CR,CS,D,OTH</v>
      </c>
      <c r="AL51" s="140" t="s">
        <v>389</v>
      </c>
    </row>
    <row r="52" spans="1:38" s="10" customFormat="1" ht="24.75" customHeight="1" thickBot="1">
      <c r="A52" s="101" t="s">
        <v>124</v>
      </c>
      <c r="B52" s="102" t="s">
        <v>327</v>
      </c>
      <c r="C52" s="110" t="s">
        <v>141</v>
      </c>
      <c r="D52" s="137"/>
      <c r="E52" s="179">
        <f>[1]NOx!W338</f>
        <v>3.0950000000000002</v>
      </c>
      <c r="F52" s="179">
        <f>[1]NMVOC!W338</f>
        <v>20.275689000000003</v>
      </c>
      <c r="G52" s="179">
        <f>[1]SOx!W338</f>
        <v>25.14</v>
      </c>
      <c r="H52" s="179" t="str">
        <f>[1]NH3!W338</f>
        <v>NA</v>
      </c>
      <c r="I52" s="179">
        <f>[1]pm2.5!W338</f>
        <v>0.29660645454545448</v>
      </c>
      <c r="J52" s="179">
        <f>[1]pm10!W338</f>
        <v>0.67706100000000002</v>
      </c>
      <c r="K52" s="179">
        <f>[1]PST!W338</f>
        <v>0.86171399999999998</v>
      </c>
      <c r="L52" s="179">
        <f>[1]BC!W338</f>
        <v>3.8558839090909083E-2</v>
      </c>
      <c r="M52" s="179">
        <f>[1]CO!W338</f>
        <v>3.03206</v>
      </c>
      <c r="N52" s="179" t="str">
        <f>[1]piombo!W338</f>
        <v>NA</v>
      </c>
      <c r="O52" s="179" t="str">
        <f>[1]cadmio!W338</f>
        <v>NA</v>
      </c>
      <c r="P52" s="179" t="str">
        <f>[1]mercurio!W338</f>
        <v>NA</v>
      </c>
      <c r="Q52" s="179" t="str">
        <f>[1]arsenico!W338</f>
        <v>NA</v>
      </c>
      <c r="R52" s="179" t="str">
        <f>[1]cromo!W338</f>
        <v>NA</v>
      </c>
      <c r="S52" s="179" t="str">
        <f>[1]rame!W338</f>
        <v>NA</v>
      </c>
      <c r="T52" s="179" t="str">
        <f>[1]nichel!W338</f>
        <v>NA</v>
      </c>
      <c r="U52" s="179" t="str">
        <f>[1]selenio!W338</f>
        <v>NA</v>
      </c>
      <c r="V52" s="179" t="str">
        <f>[1]zinco!W338</f>
        <v>NA</v>
      </c>
      <c r="W52" s="179" t="str">
        <f>[1]Diossine!W338</f>
        <v>NA</v>
      </c>
      <c r="X52" s="179" t="s">
        <v>412</v>
      </c>
      <c r="Y52" s="179" t="s">
        <v>412</v>
      </c>
      <c r="Z52" s="179" t="s">
        <v>412</v>
      </c>
      <c r="AA52" s="179" t="s">
        <v>412</v>
      </c>
      <c r="AB52" s="179" t="str">
        <f>[1]PAH!W338</f>
        <v>NA</v>
      </c>
      <c r="AC52" s="179" t="str">
        <f>[1]HCB!W338</f>
        <v>NA</v>
      </c>
      <c r="AD52" s="179" t="str">
        <f>[1]PCB!W338</f>
        <v>NA</v>
      </c>
      <c r="AE52" s="160"/>
      <c r="AF52" s="159" t="s">
        <v>412</v>
      </c>
      <c r="AG52" s="159" t="s">
        <v>412</v>
      </c>
      <c r="AH52" s="159" t="s">
        <v>412</v>
      </c>
      <c r="AI52" s="159" t="s">
        <v>412</v>
      </c>
      <c r="AJ52" s="159" t="s">
        <v>412</v>
      </c>
      <c r="AK52" s="159">
        <f>'[1]dati attività'!O116</f>
        <v>4.0440923065574397E-2</v>
      </c>
      <c r="AL52" s="140" t="s">
        <v>390</v>
      </c>
    </row>
    <row r="53" spans="1:38" s="10" customFormat="1" ht="24.75" customHeight="1" thickBot="1">
      <c r="A53" s="101" t="s">
        <v>124</v>
      </c>
      <c r="B53" s="102" t="s">
        <v>328</v>
      </c>
      <c r="C53" s="110" t="s">
        <v>76</v>
      </c>
      <c r="D53" s="137"/>
      <c r="E53" s="179" t="str">
        <f>[1]NOx!W339</f>
        <v>NA</v>
      </c>
      <c r="F53" s="179">
        <f>[1]NMVOC!W339</f>
        <v>25.29555261662</v>
      </c>
      <c r="G53" s="179" t="str">
        <f>[1]SOx!W339</f>
        <v>NA</v>
      </c>
      <c r="H53" s="179" t="str">
        <f>[1]NH3!W339</f>
        <v>NA</v>
      </c>
      <c r="I53" s="179" t="str">
        <f>[1]pm2.5!W339</f>
        <v>NA</v>
      </c>
      <c r="J53" s="179" t="str">
        <f>[1]pm10!W339</f>
        <v>NA</v>
      </c>
      <c r="K53" s="179" t="str">
        <f>[1]PST!W339</f>
        <v>NA</v>
      </c>
      <c r="L53" s="179" t="str">
        <f>[1]BC!W339</f>
        <v>NA</v>
      </c>
      <c r="M53" s="179" t="str">
        <f>[1]CO!W339</f>
        <v>NA</v>
      </c>
      <c r="N53" s="179" t="str">
        <f>[1]piombo!W339</f>
        <v>NA</v>
      </c>
      <c r="O53" s="179" t="str">
        <f>[1]cadmio!W339</f>
        <v>NA</v>
      </c>
      <c r="P53" s="179" t="str">
        <f>[1]mercurio!W339</f>
        <v>NA</v>
      </c>
      <c r="Q53" s="179" t="str">
        <f>[1]arsenico!W339</f>
        <v>NA</v>
      </c>
      <c r="R53" s="179" t="str">
        <f>[1]cromo!W339</f>
        <v>NA</v>
      </c>
      <c r="S53" s="179" t="str">
        <f>[1]rame!W339</f>
        <v>NA</v>
      </c>
      <c r="T53" s="179" t="str">
        <f>[1]nichel!W339</f>
        <v>NA</v>
      </c>
      <c r="U53" s="179" t="str">
        <f>[1]selenio!W339</f>
        <v>NA</v>
      </c>
      <c r="V53" s="179" t="str">
        <f>[1]zinco!W339</f>
        <v>NA</v>
      </c>
      <c r="W53" s="179" t="str">
        <f>[1]Diossine!W339</f>
        <v>NA</v>
      </c>
      <c r="X53" s="179" t="s">
        <v>412</v>
      </c>
      <c r="Y53" s="179" t="s">
        <v>412</v>
      </c>
      <c r="Z53" s="179" t="s">
        <v>412</v>
      </c>
      <c r="AA53" s="179" t="s">
        <v>412</v>
      </c>
      <c r="AB53" s="179" t="str">
        <f>[1]PAH!W339</f>
        <v>NA</v>
      </c>
      <c r="AC53" s="179" t="str">
        <f>[1]HCB!W339</f>
        <v>NA</v>
      </c>
      <c r="AD53" s="179" t="str">
        <f>[1]PCB!W339</f>
        <v>NA</v>
      </c>
      <c r="AE53" s="160"/>
      <c r="AF53" s="159" t="s">
        <v>412</v>
      </c>
      <c r="AG53" s="159" t="s">
        <v>412</v>
      </c>
      <c r="AH53" s="159" t="s">
        <v>412</v>
      </c>
      <c r="AI53" s="159" t="s">
        <v>412</v>
      </c>
      <c r="AJ53" s="159" t="s">
        <v>412</v>
      </c>
      <c r="AK53" s="191" t="str">
        <f>'[1]dati attività'!O117</f>
        <v>IE</v>
      </c>
      <c r="AL53" s="140" t="s">
        <v>386</v>
      </c>
    </row>
    <row r="54" spans="1:38" s="10" customFormat="1" ht="36.75" thickBot="1">
      <c r="A54" s="101" t="s">
        <v>124</v>
      </c>
      <c r="B54" s="102" t="s">
        <v>196</v>
      </c>
      <c r="C54" s="110" t="s">
        <v>300</v>
      </c>
      <c r="D54" s="137"/>
      <c r="E54" s="179" t="str">
        <f>[1]NOx!W340</f>
        <v>NA</v>
      </c>
      <c r="F54" s="179">
        <f>[1]NMVOC!W340</f>
        <v>29.578856833135003</v>
      </c>
      <c r="G54" s="179" t="str">
        <f>[1]SOx!W340</f>
        <v>NA</v>
      </c>
      <c r="H54" s="179" t="str">
        <f>[1]NH3!W340</f>
        <v>NA</v>
      </c>
      <c r="I54" s="179" t="str">
        <f>[1]pm2.5!W340</f>
        <v>NA</v>
      </c>
      <c r="J54" s="179" t="str">
        <f>[1]pm10!W340</f>
        <v>NA</v>
      </c>
      <c r="K54" s="179" t="str">
        <f>[1]PST!W340</f>
        <v>NA</v>
      </c>
      <c r="L54" s="179" t="str">
        <f>[1]BC!W340</f>
        <v>NA</v>
      </c>
      <c r="M54" s="179" t="str">
        <f>[1]CO!W340</f>
        <v>NA</v>
      </c>
      <c r="N54" s="179" t="str">
        <f>[1]piombo!W340</f>
        <v>NA</v>
      </c>
      <c r="O54" s="179" t="str">
        <f>[1]cadmio!W340</f>
        <v>NA</v>
      </c>
      <c r="P54" s="179" t="str">
        <f>[1]mercurio!W340</f>
        <v>NA</v>
      </c>
      <c r="Q54" s="179" t="str">
        <f>[1]arsenico!W340</f>
        <v>NA</v>
      </c>
      <c r="R54" s="179" t="str">
        <f>[1]cromo!W340</f>
        <v>NA</v>
      </c>
      <c r="S54" s="179" t="str">
        <f>[1]rame!W340</f>
        <v>NA</v>
      </c>
      <c r="T54" s="179" t="str">
        <f>[1]nichel!W340</f>
        <v>NA</v>
      </c>
      <c r="U54" s="179" t="str">
        <f>[1]selenio!W340</f>
        <v>NA</v>
      </c>
      <c r="V54" s="179" t="str">
        <f>[1]zinco!W340</f>
        <v>NA</v>
      </c>
      <c r="W54" s="179" t="str">
        <f>[1]Diossine!W340</f>
        <v>NA</v>
      </c>
      <c r="X54" s="179" t="s">
        <v>412</v>
      </c>
      <c r="Y54" s="179" t="s">
        <v>412</v>
      </c>
      <c r="Z54" s="179" t="s">
        <v>412</v>
      </c>
      <c r="AA54" s="179" t="s">
        <v>412</v>
      </c>
      <c r="AB54" s="179" t="str">
        <f>[1]PAH!W340</f>
        <v>NA</v>
      </c>
      <c r="AC54" s="179" t="str">
        <f>[1]HCB!W340</f>
        <v>NA</v>
      </c>
      <c r="AD54" s="179" t="str">
        <f>[1]PCB!W340</f>
        <v>NA</v>
      </c>
      <c r="AE54" s="160"/>
      <c r="AF54" s="159" t="s">
        <v>412</v>
      </c>
      <c r="AG54" s="159" t="s">
        <v>412</v>
      </c>
      <c r="AH54" s="159" t="s">
        <v>412</v>
      </c>
      <c r="AI54" s="159" t="s">
        <v>412</v>
      </c>
      <c r="AJ54" s="159" t="s">
        <v>412</v>
      </c>
      <c r="AK54" s="159">
        <f>'[1]dati attività'!O118</f>
        <v>3.3746070234113699</v>
      </c>
      <c r="AL54" s="140" t="s">
        <v>382</v>
      </c>
    </row>
    <row r="55" spans="1:38" s="10" customFormat="1" ht="24.75" customHeight="1" thickBot="1">
      <c r="A55" s="101" t="s">
        <v>124</v>
      </c>
      <c r="B55" s="102" t="s">
        <v>197</v>
      </c>
      <c r="C55" s="110" t="s">
        <v>270</v>
      </c>
      <c r="D55" s="137"/>
      <c r="E55" s="179">
        <f>[1]NOx!W341</f>
        <v>0.27960702341137122</v>
      </c>
      <c r="F55" s="179">
        <f>[1]NMVOC!W341</f>
        <v>0.26188545150501674</v>
      </c>
      <c r="G55" s="179">
        <f>[1]SOx!W341</f>
        <v>9.539607988165681</v>
      </c>
      <c r="H55" s="179" t="str">
        <f>[1]NH3!W341</f>
        <v>NA</v>
      </c>
      <c r="I55" s="179" t="str">
        <f>[1]pm2.5!W341</f>
        <v>NA</v>
      </c>
      <c r="J55" s="179" t="str">
        <f>[1]pm10!W341</f>
        <v>NA</v>
      </c>
      <c r="K55" s="179" t="str">
        <f>[1]PST!W341</f>
        <v>NA</v>
      </c>
      <c r="L55" s="179" t="str">
        <f>[1]BC!W341</f>
        <v>NA</v>
      </c>
      <c r="M55" s="179" t="str">
        <f>[1]CO!W341</f>
        <v>NA</v>
      </c>
      <c r="N55" s="179" t="str">
        <f>[1]piombo!W341</f>
        <v>NA</v>
      </c>
      <c r="O55" s="179" t="str">
        <f>[1]cadmio!W341</f>
        <v>NA</v>
      </c>
      <c r="P55" s="179" t="str">
        <f>[1]mercurio!W341</f>
        <v>NA</v>
      </c>
      <c r="Q55" s="179" t="str">
        <f>[1]arsenico!W341</f>
        <v>NA</v>
      </c>
      <c r="R55" s="179" t="str">
        <f>[1]cromo!W341</f>
        <v>NA</v>
      </c>
      <c r="S55" s="179" t="str">
        <f>[1]rame!W341</f>
        <v>NA</v>
      </c>
      <c r="T55" s="179" t="str">
        <f>[1]nichel!W341</f>
        <v>NA</v>
      </c>
      <c r="U55" s="179" t="str">
        <f>[1]selenio!W341</f>
        <v>NA</v>
      </c>
      <c r="V55" s="179" t="str">
        <f>[1]zinco!W341</f>
        <v>NA</v>
      </c>
      <c r="W55" s="179" t="str">
        <f>[1]Diossine!W341</f>
        <v>NA</v>
      </c>
      <c r="X55" s="179" t="s">
        <v>412</v>
      </c>
      <c r="Y55" s="179" t="s">
        <v>412</v>
      </c>
      <c r="Z55" s="179" t="s">
        <v>412</v>
      </c>
      <c r="AA55" s="179" t="s">
        <v>412</v>
      </c>
      <c r="AB55" s="179" t="str">
        <f>[1]PAH!W341</f>
        <v>NA</v>
      </c>
      <c r="AC55" s="179" t="str">
        <f>[1]HCB!W341</f>
        <v>NA</v>
      </c>
      <c r="AD55" s="179" t="str">
        <f>[1]PCB!W341</f>
        <v>NA</v>
      </c>
      <c r="AE55" s="160"/>
      <c r="AF55" s="159" t="s">
        <v>412</v>
      </c>
      <c r="AG55" s="159" t="s">
        <v>412</v>
      </c>
      <c r="AH55" s="159" t="s">
        <v>412</v>
      </c>
      <c r="AI55" s="159" t="s">
        <v>412</v>
      </c>
      <c r="AJ55" s="159" t="s">
        <v>412</v>
      </c>
      <c r="AK55" s="159">
        <f>'[1]dati attività'!O119</f>
        <v>3.03206</v>
      </c>
      <c r="AL55" s="140" t="s">
        <v>391</v>
      </c>
    </row>
    <row r="56" spans="1:38" s="10" customFormat="1" ht="24.75" customHeight="1" thickBot="1">
      <c r="A56" s="102" t="s">
        <v>124</v>
      </c>
      <c r="B56" s="102" t="s">
        <v>326</v>
      </c>
      <c r="C56" s="110" t="s">
        <v>156</v>
      </c>
      <c r="D56" s="137" t="s">
        <v>314</v>
      </c>
      <c r="E56" s="179" t="str">
        <f>[1]NOx!W342</f>
        <v>NO</v>
      </c>
      <c r="F56" s="179" t="str">
        <f>[1]NMVOC!W342</f>
        <v>NO</v>
      </c>
      <c r="G56" s="179" t="str">
        <f>[1]SOx!W342</f>
        <v>NO</v>
      </c>
      <c r="H56" s="179" t="str">
        <f>[1]NH3!W342</f>
        <v>NO</v>
      </c>
      <c r="I56" s="179" t="str">
        <f>[1]pm2.5!W342</f>
        <v>NO</v>
      </c>
      <c r="J56" s="179" t="str">
        <f>[1]pm10!W342</f>
        <v>NO</v>
      </c>
      <c r="K56" s="179" t="str">
        <f>[1]PST!W342</f>
        <v>NO</v>
      </c>
      <c r="L56" s="179" t="str">
        <f>[1]BC!W342</f>
        <v>NO</v>
      </c>
      <c r="M56" s="179" t="str">
        <f>[1]CO!W342</f>
        <v>NO</v>
      </c>
      <c r="N56" s="179" t="str">
        <f>[1]piombo!W342</f>
        <v>NO</v>
      </c>
      <c r="O56" s="179" t="str">
        <f>[1]cadmio!W342</f>
        <v>NO</v>
      </c>
      <c r="P56" s="179" t="str">
        <f>[1]mercurio!W342</f>
        <v>NO</v>
      </c>
      <c r="Q56" s="179" t="str">
        <f>[1]arsenico!W342</f>
        <v>NO</v>
      </c>
      <c r="R56" s="179" t="str">
        <f>[1]cromo!W342</f>
        <v>NO</v>
      </c>
      <c r="S56" s="179" t="str">
        <f>[1]rame!W342</f>
        <v>NO</v>
      </c>
      <c r="T56" s="179" t="str">
        <f>[1]nichel!W342</f>
        <v>NO</v>
      </c>
      <c r="U56" s="179" t="str">
        <f>[1]selenio!W342</f>
        <v>NO</v>
      </c>
      <c r="V56" s="179" t="str">
        <f>[1]zinco!W342</f>
        <v>NO</v>
      </c>
      <c r="W56" s="179" t="str">
        <f>[1]Diossine!W342</f>
        <v>NO</v>
      </c>
      <c r="X56" s="179" t="s">
        <v>433</v>
      </c>
      <c r="Y56" s="179" t="s">
        <v>433</v>
      </c>
      <c r="Z56" s="179" t="s">
        <v>433</v>
      </c>
      <c r="AA56" s="179" t="s">
        <v>433</v>
      </c>
      <c r="AB56" s="179" t="str">
        <f>[1]PAH!W342</f>
        <v>NO</v>
      </c>
      <c r="AC56" s="179" t="str">
        <f>[1]HCB!W342</f>
        <v>NO</v>
      </c>
      <c r="AD56" s="179" t="str">
        <f>[1]PCB!W342</f>
        <v>NO</v>
      </c>
      <c r="AE56" s="160"/>
      <c r="AF56" s="191" t="s">
        <v>433</v>
      </c>
      <c r="AG56" s="191" t="s">
        <v>433</v>
      </c>
      <c r="AH56" s="191" t="s">
        <v>433</v>
      </c>
      <c r="AI56" s="191" t="s">
        <v>433</v>
      </c>
      <c r="AJ56" s="191" t="s">
        <v>433</v>
      </c>
      <c r="AK56" s="191" t="str">
        <f>'[1]dati attività'!O120</f>
        <v>NO</v>
      </c>
      <c r="AL56" s="140"/>
    </row>
    <row r="57" spans="1:38" s="10" customFormat="1" ht="24.75" customHeight="1" thickBot="1">
      <c r="A57" s="101" t="s">
        <v>122</v>
      </c>
      <c r="B57" s="101" t="s">
        <v>198</v>
      </c>
      <c r="C57" s="109" t="s">
        <v>77</v>
      </c>
      <c r="D57" s="94"/>
      <c r="E57" s="179" t="str">
        <f>[1]NOx!W343</f>
        <v>NA</v>
      </c>
      <c r="F57" s="179" t="str">
        <f>[1]NMVOC!W343</f>
        <v>NA</v>
      </c>
      <c r="G57" s="179">
        <f>[1]SOx!W343</f>
        <v>12.335748299999999</v>
      </c>
      <c r="H57" s="179" t="str">
        <f>[1]NH3!W343</f>
        <v>NA</v>
      </c>
      <c r="I57" s="179">
        <f>[1]pm2.5!W343</f>
        <v>5.3454909299999995</v>
      </c>
      <c r="J57" s="179">
        <f>[1]pm10!W343</f>
        <v>5.3454909299999995</v>
      </c>
      <c r="K57" s="179">
        <f>[1]PST!W343</f>
        <v>7.6364156142857142</v>
      </c>
      <c r="L57" s="179">
        <f>[1]BC!W343</f>
        <v>0.16036472790000003</v>
      </c>
      <c r="M57" s="179" t="str">
        <f>[1]CO!W343</f>
        <v>NA</v>
      </c>
      <c r="N57" s="179" t="str">
        <f>[1]piombo!W343</f>
        <v>NA</v>
      </c>
      <c r="O57" s="179" t="str">
        <f>[1]cadmio!W343</f>
        <v>NA</v>
      </c>
      <c r="P57" s="179" t="str">
        <f>[1]mercurio!W343</f>
        <v>NA</v>
      </c>
      <c r="Q57" s="179" t="str">
        <f>[1]arsenico!W343</f>
        <v>NA</v>
      </c>
      <c r="R57" s="179" t="str">
        <f>[1]cromo!W343</f>
        <v>NA</v>
      </c>
      <c r="S57" s="179" t="str">
        <f>[1]rame!W343</f>
        <v>NA</v>
      </c>
      <c r="T57" s="179" t="str">
        <f>[1]nichel!W343</f>
        <v>NA</v>
      </c>
      <c r="U57" s="179" t="str">
        <f>[1]selenio!W343</f>
        <v>NA</v>
      </c>
      <c r="V57" s="179" t="str">
        <f>[1]zinco!W343</f>
        <v>NA</v>
      </c>
      <c r="W57" s="179" t="str">
        <f>[1]Diossine!W343</f>
        <v>NA</v>
      </c>
      <c r="X57" s="179" t="s">
        <v>412</v>
      </c>
      <c r="Y57" s="179" t="s">
        <v>412</v>
      </c>
      <c r="Z57" s="179" t="s">
        <v>412</v>
      </c>
      <c r="AA57" s="179" t="s">
        <v>412</v>
      </c>
      <c r="AB57" s="179" t="str">
        <f>[1]PAH!W343</f>
        <v>NA</v>
      </c>
      <c r="AC57" s="179" t="str">
        <f>[1]HCB!W343</f>
        <v>NA</v>
      </c>
      <c r="AD57" s="179" t="str">
        <f>[1]PCB!W343</f>
        <v>NA</v>
      </c>
      <c r="AE57" s="160"/>
      <c r="AF57" s="159" t="s">
        <v>412</v>
      </c>
      <c r="AG57" s="159" t="s">
        <v>412</v>
      </c>
      <c r="AH57" s="159" t="s">
        <v>412</v>
      </c>
      <c r="AI57" s="159" t="s">
        <v>412</v>
      </c>
      <c r="AJ57" s="159" t="s">
        <v>412</v>
      </c>
      <c r="AK57" s="159">
        <f>'[1]dati attività'!O121</f>
        <v>29816.012999999999</v>
      </c>
      <c r="AL57" s="140" t="s">
        <v>392</v>
      </c>
    </row>
    <row r="58" spans="1:38" s="10" customFormat="1" ht="24.75" customHeight="1" thickBot="1">
      <c r="A58" s="101" t="s">
        <v>122</v>
      </c>
      <c r="B58" s="101" t="s">
        <v>199</v>
      </c>
      <c r="C58" s="109" t="s">
        <v>78</v>
      </c>
      <c r="D58" s="94"/>
      <c r="E58" s="179" t="str">
        <f>[1]NOx!W344</f>
        <v>NA</v>
      </c>
      <c r="F58" s="179" t="str">
        <f>[1]NMVOC!W344</f>
        <v>NA</v>
      </c>
      <c r="G58" s="179" t="str">
        <f>[1]SOx!W344</f>
        <v>NA</v>
      </c>
      <c r="H58" s="179" t="str">
        <f>[1]NH3!W344</f>
        <v>NA</v>
      </c>
      <c r="I58" s="179">
        <f>[1]pm2.5!W344</f>
        <v>0.3269315934</v>
      </c>
      <c r="J58" s="179">
        <f>[1]pm10!W344</f>
        <v>1.688987196</v>
      </c>
      <c r="K58" s="179">
        <f>[1]PST!W344</f>
        <v>2.4128388514285715</v>
      </c>
      <c r="L58" s="179">
        <f>[1]BC!W344</f>
        <v>1.5038853296400001E-3</v>
      </c>
      <c r="M58" s="179" t="str">
        <f>[1]CO!W344</f>
        <v>NA</v>
      </c>
      <c r="N58" s="179" t="str">
        <f>[1]piombo!W344</f>
        <v>NA</v>
      </c>
      <c r="O58" s="179" t="str">
        <f>[1]cadmio!W344</f>
        <v>NA</v>
      </c>
      <c r="P58" s="179" t="str">
        <f>[1]mercurio!W344</f>
        <v>NA</v>
      </c>
      <c r="Q58" s="179" t="str">
        <f>[1]arsenico!W344</f>
        <v>NA</v>
      </c>
      <c r="R58" s="179" t="str">
        <f>[1]cromo!W344</f>
        <v>NA</v>
      </c>
      <c r="S58" s="179" t="str">
        <f>[1]rame!W344</f>
        <v>NA</v>
      </c>
      <c r="T58" s="179" t="str">
        <f>[1]nichel!W344</f>
        <v>NA</v>
      </c>
      <c r="U58" s="179" t="str">
        <f>[1]selenio!W344</f>
        <v>NA</v>
      </c>
      <c r="V58" s="179" t="str">
        <f>[1]zinco!W344</f>
        <v>NA</v>
      </c>
      <c r="W58" s="179" t="str">
        <f>[1]Diossine!W344</f>
        <v>NA</v>
      </c>
      <c r="X58" s="179" t="s">
        <v>412</v>
      </c>
      <c r="Y58" s="179" t="s">
        <v>412</v>
      </c>
      <c r="Z58" s="179" t="s">
        <v>412</v>
      </c>
      <c r="AA58" s="179" t="s">
        <v>412</v>
      </c>
      <c r="AB58" s="179" t="str">
        <f>[1]PAH!W344</f>
        <v>NA</v>
      </c>
      <c r="AC58" s="179" t="str">
        <f>[1]HCB!W344</f>
        <v>NA</v>
      </c>
      <c r="AD58" s="179" t="str">
        <f>[1]PCB!W344</f>
        <v>NA</v>
      </c>
      <c r="AE58" s="160"/>
      <c r="AF58" s="159" t="s">
        <v>412</v>
      </c>
      <c r="AG58" s="159" t="s">
        <v>412</v>
      </c>
      <c r="AH58" s="159" t="s">
        <v>412</v>
      </c>
      <c r="AI58" s="159" t="s">
        <v>412</v>
      </c>
      <c r="AJ58" s="159" t="s">
        <v>412</v>
      </c>
      <c r="AK58" s="159">
        <f>'[1]dati attività'!O122</f>
        <v>2759.7829999999999</v>
      </c>
      <c r="AL58" s="140" t="s">
        <v>393</v>
      </c>
    </row>
    <row r="59" spans="1:38" s="10" customFormat="1" ht="24.75" customHeight="1" thickBot="1">
      <c r="A59" s="101" t="s">
        <v>122</v>
      </c>
      <c r="B59" s="103" t="s">
        <v>200</v>
      </c>
      <c r="C59" s="109" t="s">
        <v>110</v>
      </c>
      <c r="D59" s="94"/>
      <c r="E59" s="179" t="str">
        <f>[1]NOx!W345</f>
        <v>NA</v>
      </c>
      <c r="F59" s="179" t="str">
        <f>[1]NMVOC!W345</f>
        <v>NA</v>
      </c>
      <c r="G59" s="179" t="str">
        <f>[1]SOx!W345</f>
        <v>NA</v>
      </c>
      <c r="H59" s="179" t="str">
        <f>[1]NH3!W345</f>
        <v>NA</v>
      </c>
      <c r="I59" s="179" t="str">
        <f>[1]pm2.5!W345</f>
        <v>NA</v>
      </c>
      <c r="J59" s="179" t="str">
        <f>[1]pm10!W345</f>
        <v>NA</v>
      </c>
      <c r="K59" s="179" t="str">
        <f>[1]PST!W345</f>
        <v>NA</v>
      </c>
      <c r="L59" s="179" t="str">
        <f>[1]BC!W345</f>
        <v>NA</v>
      </c>
      <c r="M59" s="179" t="str">
        <f>[1]CO!W345</f>
        <v>NA</v>
      </c>
      <c r="N59" s="179" t="str">
        <f>[1]piombo!W345</f>
        <v>NA</v>
      </c>
      <c r="O59" s="179" t="str">
        <f>[1]cadmio!W345</f>
        <v>NA</v>
      </c>
      <c r="P59" s="179" t="str">
        <f>[1]mercurio!W345</f>
        <v>NA</v>
      </c>
      <c r="Q59" s="179" t="str">
        <f>[1]arsenico!W345</f>
        <v>NA</v>
      </c>
      <c r="R59" s="179" t="str">
        <f>[1]cromo!W345</f>
        <v>NA</v>
      </c>
      <c r="S59" s="179" t="str">
        <f>[1]rame!W345</f>
        <v>NA</v>
      </c>
      <c r="T59" s="179" t="str">
        <f>[1]nichel!W345</f>
        <v>NA</v>
      </c>
      <c r="U59" s="179" t="str">
        <f>[1]selenio!W345</f>
        <v>NA</v>
      </c>
      <c r="V59" s="179" t="str">
        <f>[1]zinco!W345</f>
        <v>NA</v>
      </c>
      <c r="W59" s="179" t="str">
        <f>[1]Diossine!W345</f>
        <v>NA</v>
      </c>
      <c r="X59" s="179" t="s">
        <v>412</v>
      </c>
      <c r="Y59" s="179" t="s">
        <v>412</v>
      </c>
      <c r="Z59" s="179" t="s">
        <v>412</v>
      </c>
      <c r="AA59" s="179" t="s">
        <v>412</v>
      </c>
      <c r="AB59" s="179" t="str">
        <f>[1]PAH!W345</f>
        <v>NA</v>
      </c>
      <c r="AC59" s="179" t="str">
        <f>[1]HCB!W345</f>
        <v>NA</v>
      </c>
      <c r="AD59" s="179" t="str">
        <f>[1]PCB!W345</f>
        <v>NA</v>
      </c>
      <c r="AE59" s="160"/>
      <c r="AF59" s="159" t="s">
        <v>412</v>
      </c>
      <c r="AG59" s="159" t="s">
        <v>412</v>
      </c>
      <c r="AH59" s="159" t="s">
        <v>412</v>
      </c>
      <c r="AI59" s="159" t="s">
        <v>412</v>
      </c>
      <c r="AJ59" s="159" t="s">
        <v>412</v>
      </c>
      <c r="AK59" s="159">
        <f>'[1]dati attività'!O123</f>
        <v>5143.1128458116455</v>
      </c>
      <c r="AL59" s="140" t="s">
        <v>394</v>
      </c>
    </row>
    <row r="60" spans="1:38" s="10" customFormat="1" ht="24.75" customHeight="1" thickBot="1">
      <c r="A60" s="101" t="s">
        <v>122</v>
      </c>
      <c r="B60" s="103" t="s">
        <v>337</v>
      </c>
      <c r="C60" s="109" t="s">
        <v>81</v>
      </c>
      <c r="D60" s="135"/>
      <c r="E60" s="179" t="str">
        <f>[1]NOx!W346</f>
        <v>NA</v>
      </c>
      <c r="F60" s="179" t="str">
        <f>[1]NMVOC!W346</f>
        <v>NA</v>
      </c>
      <c r="G60" s="179" t="str">
        <f>[1]SOx!W346</f>
        <v>NA</v>
      </c>
      <c r="H60" s="179" t="str">
        <f>[1]NH3!W346</f>
        <v>NA</v>
      </c>
      <c r="I60" s="179" t="str">
        <f>[1]pm2.5!W346</f>
        <v>NE</v>
      </c>
      <c r="J60" s="179" t="str">
        <f>[1]pm10!W346</f>
        <v>NE</v>
      </c>
      <c r="K60" s="179" t="str">
        <f>[1]PST!W346</f>
        <v>NE</v>
      </c>
      <c r="L60" s="179" t="str">
        <f>[1]BC!W346</f>
        <v>NE</v>
      </c>
      <c r="M60" s="179" t="str">
        <f>[1]CO!W346</f>
        <v>NA</v>
      </c>
      <c r="N60" s="179" t="str">
        <f>[1]piombo!W346</f>
        <v>NA</v>
      </c>
      <c r="O60" s="179" t="str">
        <f>[1]cadmio!W346</f>
        <v>NA</v>
      </c>
      <c r="P60" s="179" t="str">
        <f>[1]mercurio!W346</f>
        <v>NA</v>
      </c>
      <c r="Q60" s="179" t="str">
        <f>[1]arsenico!W346</f>
        <v>NA</v>
      </c>
      <c r="R60" s="179" t="str">
        <f>[1]cromo!W346</f>
        <v>NA</v>
      </c>
      <c r="S60" s="179" t="str">
        <f>[1]rame!W346</f>
        <v>NA</v>
      </c>
      <c r="T60" s="179" t="str">
        <f>[1]nichel!W346</f>
        <v>NA</v>
      </c>
      <c r="U60" s="179" t="str">
        <f>[1]selenio!W346</f>
        <v>NA</v>
      </c>
      <c r="V60" s="179" t="str">
        <f>[1]zinco!W346</f>
        <v>NA</v>
      </c>
      <c r="W60" s="179" t="str">
        <f>[1]Diossine!W346</f>
        <v>NA</v>
      </c>
      <c r="X60" s="179" t="s">
        <v>412</v>
      </c>
      <c r="Y60" s="179" t="s">
        <v>412</v>
      </c>
      <c r="Z60" s="179" t="s">
        <v>412</v>
      </c>
      <c r="AA60" s="179" t="s">
        <v>412</v>
      </c>
      <c r="AB60" s="179" t="str">
        <f>[1]PAH!W346</f>
        <v>NA</v>
      </c>
      <c r="AC60" s="179" t="str">
        <f>[1]HCB!W346</f>
        <v>NA</v>
      </c>
      <c r="AD60" s="179" t="str">
        <f>[1]PCB!W346</f>
        <v>NA</v>
      </c>
      <c r="AE60" s="160"/>
      <c r="AF60" s="159" t="s">
        <v>412</v>
      </c>
      <c r="AG60" s="159" t="s">
        <v>412</v>
      </c>
      <c r="AH60" s="159" t="s">
        <v>412</v>
      </c>
      <c r="AI60" s="159" t="s">
        <v>412</v>
      </c>
      <c r="AJ60" s="159" t="s">
        <v>412</v>
      </c>
      <c r="AK60" s="191" t="str">
        <f>'[1]dati attività'!O124</f>
        <v>NE</v>
      </c>
      <c r="AL60" s="140" t="s">
        <v>383</v>
      </c>
    </row>
    <row r="61" spans="1:38" s="10" customFormat="1" ht="24.75" customHeight="1" thickBot="1">
      <c r="A61" s="101" t="s">
        <v>122</v>
      </c>
      <c r="B61" s="103" t="s">
        <v>338</v>
      </c>
      <c r="C61" s="109" t="s">
        <v>82</v>
      </c>
      <c r="D61" s="94"/>
      <c r="E61" s="179" t="str">
        <f>[1]NOx!W347</f>
        <v>NA</v>
      </c>
      <c r="F61" s="179" t="str">
        <f>[1]NMVOC!W347</f>
        <v>NA</v>
      </c>
      <c r="G61" s="179" t="str">
        <f>[1]SOx!W347</f>
        <v>NA</v>
      </c>
      <c r="H61" s="179" t="str">
        <f>[1]NH3!W347</f>
        <v>NA</v>
      </c>
      <c r="I61" s="179" t="str">
        <f>[1]pm2.5!W347</f>
        <v>NE</v>
      </c>
      <c r="J61" s="179" t="str">
        <f>[1]pm10!W347</f>
        <v>NE</v>
      </c>
      <c r="K61" s="179" t="str">
        <f>[1]PST!W347</f>
        <v>NE</v>
      </c>
      <c r="L61" s="179" t="str">
        <f>[1]BC!W347</f>
        <v>NE</v>
      </c>
      <c r="M61" s="179" t="str">
        <f>[1]CO!W347</f>
        <v>NA</v>
      </c>
      <c r="N61" s="179" t="str">
        <f>[1]piombo!W347</f>
        <v>NA</v>
      </c>
      <c r="O61" s="179" t="str">
        <f>[1]cadmio!W347</f>
        <v>NA</v>
      </c>
      <c r="P61" s="179" t="str">
        <f>[1]mercurio!W347</f>
        <v>NA</v>
      </c>
      <c r="Q61" s="179" t="str">
        <f>[1]arsenico!W347</f>
        <v>NA</v>
      </c>
      <c r="R61" s="179" t="str">
        <f>[1]cromo!W347</f>
        <v>NA</v>
      </c>
      <c r="S61" s="179" t="str">
        <f>[1]rame!W347</f>
        <v>NA</v>
      </c>
      <c r="T61" s="179" t="str">
        <f>[1]nichel!W347</f>
        <v>NA</v>
      </c>
      <c r="U61" s="179" t="str">
        <f>[1]selenio!W347</f>
        <v>NA</v>
      </c>
      <c r="V61" s="179" t="str">
        <f>[1]zinco!W347</f>
        <v>NA</v>
      </c>
      <c r="W61" s="179" t="str">
        <f>[1]Diossine!W347</f>
        <v>NA</v>
      </c>
      <c r="X61" s="179" t="s">
        <v>412</v>
      </c>
      <c r="Y61" s="179" t="s">
        <v>412</v>
      </c>
      <c r="Z61" s="179" t="s">
        <v>412</v>
      </c>
      <c r="AA61" s="179" t="s">
        <v>412</v>
      </c>
      <c r="AB61" s="179" t="str">
        <f>[1]PAH!W347</f>
        <v>NA</v>
      </c>
      <c r="AC61" s="179" t="str">
        <f>[1]HCB!W347</f>
        <v>NA</v>
      </c>
      <c r="AD61" s="179" t="str">
        <f>[1]PCB!W347</f>
        <v>NA</v>
      </c>
      <c r="AE61" s="160"/>
      <c r="AF61" s="159" t="s">
        <v>412</v>
      </c>
      <c r="AG61" s="159" t="s">
        <v>412</v>
      </c>
      <c r="AH61" s="159" t="s">
        <v>412</v>
      </c>
      <c r="AI61" s="159" t="s">
        <v>412</v>
      </c>
      <c r="AJ61" s="159" t="s">
        <v>412</v>
      </c>
      <c r="AK61" s="191" t="str">
        <f>'[1]dati attività'!O125</f>
        <v>NE</v>
      </c>
      <c r="AL61" s="140" t="s">
        <v>384</v>
      </c>
    </row>
    <row r="62" spans="1:38" s="10" customFormat="1" ht="24.75" customHeight="1" thickBot="1">
      <c r="A62" s="101" t="s">
        <v>122</v>
      </c>
      <c r="B62" s="103" t="s">
        <v>339</v>
      </c>
      <c r="C62" s="109" t="s">
        <v>83</v>
      </c>
      <c r="D62" s="94"/>
      <c r="E62" s="179" t="str">
        <f>[1]NOx!W348</f>
        <v>NA</v>
      </c>
      <c r="F62" s="179" t="str">
        <f>[1]NMVOC!W348</f>
        <v>NA</v>
      </c>
      <c r="G62" s="179" t="str">
        <f>[1]SOx!W348</f>
        <v>NA</v>
      </c>
      <c r="H62" s="179" t="str">
        <f>[1]NH3!W348</f>
        <v>NA</v>
      </c>
      <c r="I62" s="179" t="str">
        <f>[1]pm2.5!W348</f>
        <v>NE</v>
      </c>
      <c r="J62" s="179" t="str">
        <f>[1]pm10!W348</f>
        <v>NE</v>
      </c>
      <c r="K62" s="179" t="str">
        <f>[1]PST!W348</f>
        <v>NE</v>
      </c>
      <c r="L62" s="179" t="str">
        <f>[1]BC!W348</f>
        <v>NE</v>
      </c>
      <c r="M62" s="179" t="str">
        <f>[1]CO!W348</f>
        <v>NA</v>
      </c>
      <c r="N62" s="179" t="str">
        <f>[1]piombo!W348</f>
        <v>NA</v>
      </c>
      <c r="O62" s="179" t="str">
        <f>[1]cadmio!W348</f>
        <v>NA</v>
      </c>
      <c r="P62" s="179" t="str">
        <f>[1]mercurio!W348</f>
        <v>NA</v>
      </c>
      <c r="Q62" s="179" t="str">
        <f>[1]arsenico!W348</f>
        <v>NA</v>
      </c>
      <c r="R62" s="179" t="str">
        <f>[1]cromo!W348</f>
        <v>NA</v>
      </c>
      <c r="S62" s="179" t="str">
        <f>[1]rame!W348</f>
        <v>NA</v>
      </c>
      <c r="T62" s="179" t="str">
        <f>[1]nichel!W348</f>
        <v>NA</v>
      </c>
      <c r="U62" s="179" t="str">
        <f>[1]selenio!W348</f>
        <v>NA</v>
      </c>
      <c r="V62" s="179" t="str">
        <f>[1]zinco!W348</f>
        <v>NA</v>
      </c>
      <c r="W62" s="179" t="str">
        <f>[1]Diossine!W348</f>
        <v>NA</v>
      </c>
      <c r="X62" s="179" t="s">
        <v>412</v>
      </c>
      <c r="Y62" s="179" t="s">
        <v>412</v>
      </c>
      <c r="Z62" s="179" t="s">
        <v>412</v>
      </c>
      <c r="AA62" s="179" t="s">
        <v>412</v>
      </c>
      <c r="AB62" s="179" t="str">
        <f>[1]PAH!W348</f>
        <v>NA</v>
      </c>
      <c r="AC62" s="179" t="str">
        <f>[1]HCB!W348</f>
        <v>NA</v>
      </c>
      <c r="AD62" s="179" t="str">
        <f>[1]PCB!W348</f>
        <v>NA</v>
      </c>
      <c r="AE62" s="160"/>
      <c r="AF62" s="159" t="s">
        <v>412</v>
      </c>
      <c r="AG62" s="159" t="s">
        <v>412</v>
      </c>
      <c r="AH62" s="159" t="s">
        <v>412</v>
      </c>
      <c r="AI62" s="159" t="s">
        <v>412</v>
      </c>
      <c r="AJ62" s="159" t="s">
        <v>412</v>
      </c>
      <c r="AK62" s="191" t="str">
        <f>'[1]dati attività'!O126</f>
        <v>NE</v>
      </c>
      <c r="AL62" s="140" t="s">
        <v>385</v>
      </c>
    </row>
    <row r="63" spans="1:38" s="10" customFormat="1" ht="24.75" customHeight="1" thickBot="1">
      <c r="A63" s="101" t="s">
        <v>122</v>
      </c>
      <c r="B63" s="103" t="s">
        <v>329</v>
      </c>
      <c r="C63" s="110" t="s">
        <v>317</v>
      </c>
      <c r="D63" s="138"/>
      <c r="E63" s="181" t="str">
        <f>[1]NOx!W349</f>
        <v>NO</v>
      </c>
      <c r="F63" s="179" t="str">
        <f>[1]NMVOC!W349</f>
        <v>NO</v>
      </c>
      <c r="G63" s="179" t="str">
        <f>[1]SOx!W349</f>
        <v>NO</v>
      </c>
      <c r="H63" s="179" t="str">
        <f>[1]NH3!W349</f>
        <v>NO</v>
      </c>
      <c r="I63" s="179" t="str">
        <f>[1]pm2.5!W349</f>
        <v>NO</v>
      </c>
      <c r="J63" s="179" t="str">
        <f>[1]pm10!W349</f>
        <v>NO</v>
      </c>
      <c r="K63" s="179" t="str">
        <f>[1]PST!W349</f>
        <v>NO</v>
      </c>
      <c r="L63" s="179" t="str">
        <f>[1]BC!W349</f>
        <v>NO</v>
      </c>
      <c r="M63" s="179" t="str">
        <f>[1]CO!W349</f>
        <v>NO</v>
      </c>
      <c r="N63" s="179" t="str">
        <f>[1]piombo!W349</f>
        <v>NO</v>
      </c>
      <c r="O63" s="179" t="str">
        <f>[1]cadmio!W349</f>
        <v>NO</v>
      </c>
      <c r="P63" s="179" t="str">
        <f>[1]mercurio!W349</f>
        <v>NO</v>
      </c>
      <c r="Q63" s="179" t="str">
        <f>[1]arsenico!W349</f>
        <v>NO</v>
      </c>
      <c r="R63" s="179" t="str">
        <f>[1]cromo!W349</f>
        <v>NO</v>
      </c>
      <c r="S63" s="179" t="str">
        <f>[1]rame!W349</f>
        <v>NO</v>
      </c>
      <c r="T63" s="179" t="str">
        <f>[1]nichel!W349</f>
        <v>NO</v>
      </c>
      <c r="U63" s="179" t="str">
        <f>[1]selenio!W349</f>
        <v>NO</v>
      </c>
      <c r="V63" s="179" t="str">
        <f>[1]zinco!W349</f>
        <v>NO</v>
      </c>
      <c r="W63" s="179" t="str">
        <f>[1]Diossine!W349</f>
        <v>NO</v>
      </c>
      <c r="X63" s="179" t="s">
        <v>433</v>
      </c>
      <c r="Y63" s="179" t="s">
        <v>433</v>
      </c>
      <c r="Z63" s="179" t="s">
        <v>433</v>
      </c>
      <c r="AA63" s="179" t="s">
        <v>433</v>
      </c>
      <c r="AB63" s="179" t="str">
        <f>[1]PAH!W349</f>
        <v>NO</v>
      </c>
      <c r="AC63" s="179" t="str">
        <f>[1]HCB!W349</f>
        <v>NO</v>
      </c>
      <c r="AD63" s="179" t="str">
        <f>[1]PCB!W349</f>
        <v>NO</v>
      </c>
      <c r="AE63" s="160"/>
      <c r="AF63" s="191" t="s">
        <v>433</v>
      </c>
      <c r="AG63" s="191" t="s">
        <v>433</v>
      </c>
      <c r="AH63" s="191" t="s">
        <v>433</v>
      </c>
      <c r="AI63" s="191" t="s">
        <v>433</v>
      </c>
      <c r="AJ63" s="191" t="s">
        <v>433</v>
      </c>
      <c r="AK63" s="191" t="str">
        <f>'[1]dati attività'!O127</f>
        <v>NO</v>
      </c>
      <c r="AL63" s="140" t="s">
        <v>381</v>
      </c>
    </row>
    <row r="64" spans="1:38" s="10" customFormat="1" ht="24.75" customHeight="1" thickBot="1">
      <c r="A64" s="101" t="s">
        <v>122</v>
      </c>
      <c r="B64" s="103" t="s">
        <v>201</v>
      </c>
      <c r="C64" s="109" t="s">
        <v>84</v>
      </c>
      <c r="D64" s="94"/>
      <c r="E64" s="179">
        <f>[1]NOx!W350</f>
        <v>0.41377923784494086</v>
      </c>
      <c r="F64" s="179">
        <f>[1]NMVOC!W350</f>
        <v>0.12413377135348226</v>
      </c>
      <c r="G64" s="179">
        <f>[1]SOx!W350</f>
        <v>1.655116951379763E-2</v>
      </c>
      <c r="H64" s="179">
        <f>[1]NH3!W350</f>
        <v>1.2413377135348225E-2</v>
      </c>
      <c r="I64" s="179" t="str">
        <f>[1]pm2.5!W350</f>
        <v>NA</v>
      </c>
      <c r="J64" s="179" t="str">
        <f>[1]pm10!W350</f>
        <v>NA</v>
      </c>
      <c r="K64" s="179" t="str">
        <f>[1]PST!W350</f>
        <v>NA</v>
      </c>
      <c r="L64" s="179" t="str">
        <f>[1]BC!W350</f>
        <v>NA</v>
      </c>
      <c r="M64" s="179">
        <f>[1]CO!W350</f>
        <v>8.275584756898817E-2</v>
      </c>
      <c r="N64" s="179" t="str">
        <f>[1]piombo!W350</f>
        <v>NA</v>
      </c>
      <c r="O64" s="179" t="str">
        <f>[1]cadmio!W350</f>
        <v>NA</v>
      </c>
      <c r="P64" s="179" t="str">
        <f>[1]mercurio!W350</f>
        <v>NA</v>
      </c>
      <c r="Q64" s="179" t="str">
        <f>[1]arsenico!W350</f>
        <v>NA</v>
      </c>
      <c r="R64" s="179" t="str">
        <f>[1]cromo!W350</f>
        <v>NA</v>
      </c>
      <c r="S64" s="179" t="str">
        <f>[1]rame!W350</f>
        <v>NA</v>
      </c>
      <c r="T64" s="179" t="str">
        <f>[1]nichel!W350</f>
        <v>NA</v>
      </c>
      <c r="U64" s="179" t="str">
        <f>[1]selenio!W350</f>
        <v>NA</v>
      </c>
      <c r="V64" s="179" t="str">
        <f>[1]zinco!W350</f>
        <v>NA</v>
      </c>
      <c r="W64" s="179" t="str">
        <f>[1]Diossine!W350</f>
        <v>NA</v>
      </c>
      <c r="X64" s="179" t="s">
        <v>412</v>
      </c>
      <c r="Y64" s="179" t="s">
        <v>412</v>
      </c>
      <c r="Z64" s="179" t="s">
        <v>412</v>
      </c>
      <c r="AA64" s="179" t="s">
        <v>412</v>
      </c>
      <c r="AB64" s="179" t="str">
        <f>[1]PAH!W350</f>
        <v>NA</v>
      </c>
      <c r="AC64" s="179" t="str">
        <f>[1]HCB!W350</f>
        <v>NA</v>
      </c>
      <c r="AD64" s="179" t="str">
        <f>[1]PCB!W350</f>
        <v>NA</v>
      </c>
      <c r="AE64" s="160"/>
      <c r="AF64" s="159" t="s">
        <v>412</v>
      </c>
      <c r="AG64" s="159" t="s">
        <v>412</v>
      </c>
      <c r="AH64" s="159" t="s">
        <v>412</v>
      </c>
      <c r="AI64" s="159" t="s">
        <v>412</v>
      </c>
      <c r="AJ64" s="159" t="s">
        <v>412</v>
      </c>
      <c r="AK64" s="159">
        <f>'[1]dati attività'!O128</f>
        <v>413.77923784494084</v>
      </c>
      <c r="AL64" s="140" t="s">
        <v>395</v>
      </c>
    </row>
    <row r="65" spans="1:38" s="10" customFormat="1" ht="24.75" customHeight="1" thickBot="1">
      <c r="A65" s="101" t="s">
        <v>122</v>
      </c>
      <c r="B65" s="102" t="s">
        <v>202</v>
      </c>
      <c r="C65" s="109" t="s">
        <v>85</v>
      </c>
      <c r="D65" s="94"/>
      <c r="E65" s="179">
        <f>[1]NOx!W351</f>
        <v>0.77885919999999997</v>
      </c>
      <c r="F65" s="179" t="str">
        <f>[1]NMVOC!W351</f>
        <v>NA</v>
      </c>
      <c r="G65" s="179" t="str">
        <f>[1]SOx!W351</f>
        <v>NA</v>
      </c>
      <c r="H65" s="179">
        <f>[1]NH3!W351</f>
        <v>5.5632799999999994E-3</v>
      </c>
      <c r="I65" s="179" t="str">
        <f>[1]pm2.5!W351</f>
        <v>NA</v>
      </c>
      <c r="J65" s="179" t="str">
        <f>[1]pm10!W351</f>
        <v>NA</v>
      </c>
      <c r="K65" s="179" t="str">
        <f>[1]PST!W351</f>
        <v>NA</v>
      </c>
      <c r="L65" s="179" t="str">
        <f>[1]BC!W351</f>
        <v>NA</v>
      </c>
      <c r="M65" s="179" t="str">
        <f>[1]CO!W351</f>
        <v>NA</v>
      </c>
      <c r="N65" s="179" t="str">
        <f>[1]piombo!W351</f>
        <v>NA</v>
      </c>
      <c r="O65" s="179" t="str">
        <f>[1]cadmio!W351</f>
        <v>NA</v>
      </c>
      <c r="P65" s="179" t="str">
        <f>[1]mercurio!W351</f>
        <v>NA</v>
      </c>
      <c r="Q65" s="179" t="str">
        <f>[1]arsenico!W351</f>
        <v>NA</v>
      </c>
      <c r="R65" s="179" t="str">
        <f>[1]cromo!W351</f>
        <v>NA</v>
      </c>
      <c r="S65" s="179" t="str">
        <f>[1]rame!W351</f>
        <v>NA</v>
      </c>
      <c r="T65" s="179" t="str">
        <f>[1]nichel!W351</f>
        <v>NA</v>
      </c>
      <c r="U65" s="179" t="str">
        <f>[1]selenio!W351</f>
        <v>NA</v>
      </c>
      <c r="V65" s="179" t="str">
        <f>[1]zinco!W351</f>
        <v>NA</v>
      </c>
      <c r="W65" s="179" t="str">
        <f>[1]Diossine!W351</f>
        <v>NA</v>
      </c>
      <c r="X65" s="179" t="s">
        <v>412</v>
      </c>
      <c r="Y65" s="179" t="s">
        <v>412</v>
      </c>
      <c r="Z65" s="179" t="s">
        <v>412</v>
      </c>
      <c r="AA65" s="179" t="s">
        <v>412</v>
      </c>
      <c r="AB65" s="179" t="str">
        <f>[1]PAH!W351</f>
        <v>NA</v>
      </c>
      <c r="AC65" s="179" t="str">
        <f>[1]HCB!W351</f>
        <v>NA</v>
      </c>
      <c r="AD65" s="179" t="str">
        <f>[1]PCB!W351</f>
        <v>NA</v>
      </c>
      <c r="AE65" s="160"/>
      <c r="AF65" s="159" t="s">
        <v>412</v>
      </c>
      <c r="AG65" s="159" t="s">
        <v>412</v>
      </c>
      <c r="AH65" s="159" t="s">
        <v>412</v>
      </c>
      <c r="AI65" s="159" t="s">
        <v>412</v>
      </c>
      <c r="AJ65" s="159" t="s">
        <v>412</v>
      </c>
      <c r="AK65" s="159">
        <f>'[1]dati attività'!O129</f>
        <v>556.32799999999997</v>
      </c>
      <c r="AL65" s="140" t="s">
        <v>396</v>
      </c>
    </row>
    <row r="66" spans="1:38" s="10" customFormat="1" ht="24.75" customHeight="1" thickBot="1">
      <c r="A66" s="101" t="s">
        <v>122</v>
      </c>
      <c r="B66" s="102" t="s">
        <v>203</v>
      </c>
      <c r="C66" s="109" t="s">
        <v>86</v>
      </c>
      <c r="D66" s="94"/>
      <c r="E66" s="179">
        <f>[1]NOx!W352</f>
        <v>1.6500000000000001E-2</v>
      </c>
      <c r="F66" s="179" t="str">
        <f>[1]NMVOC!W352</f>
        <v>NA</v>
      </c>
      <c r="G66" s="179" t="str">
        <f>[1]SOx!W352</f>
        <v>NA</v>
      </c>
      <c r="H66" s="179" t="str">
        <f>[1]NH3!W352</f>
        <v>NA</v>
      </c>
      <c r="I66" s="179">
        <f>[1]pm2.5!W352</f>
        <v>5.8498019999999996E-5</v>
      </c>
      <c r="J66" s="179">
        <f>[1]pm10!W352</f>
        <v>3.8998679999999999E-4</v>
      </c>
      <c r="K66" s="179">
        <f>[1]PST!W352</f>
        <v>5.5712399999999999E-4</v>
      </c>
      <c r="L66" s="179">
        <f>[1]BC!W352</f>
        <v>1.0529643599999998E-6</v>
      </c>
      <c r="M66" s="179" t="str">
        <f>[1]CO!W352</f>
        <v>NA</v>
      </c>
      <c r="N66" s="179" t="str">
        <f>[1]piombo!W352</f>
        <v>NA</v>
      </c>
      <c r="O66" s="179" t="str">
        <f>[1]cadmio!W352</f>
        <v>NA</v>
      </c>
      <c r="P66" s="179" t="str">
        <f>[1]mercurio!W352</f>
        <v>NA</v>
      </c>
      <c r="Q66" s="179" t="str">
        <f>[1]arsenico!W352</f>
        <v>NA</v>
      </c>
      <c r="R66" s="179" t="str">
        <f>[1]cromo!W352</f>
        <v>NA</v>
      </c>
      <c r="S66" s="179" t="str">
        <f>[1]rame!W352</f>
        <v>NA</v>
      </c>
      <c r="T66" s="179" t="str">
        <f>[1]nichel!W352</f>
        <v>NA</v>
      </c>
      <c r="U66" s="179" t="str">
        <f>[1]selenio!W352</f>
        <v>NA</v>
      </c>
      <c r="V66" s="179" t="str">
        <f>[1]zinco!W352</f>
        <v>NA</v>
      </c>
      <c r="W66" s="179" t="str">
        <f>[1]Diossine!W352</f>
        <v>NA</v>
      </c>
      <c r="X66" s="179" t="s">
        <v>412</v>
      </c>
      <c r="Y66" s="179" t="s">
        <v>412</v>
      </c>
      <c r="Z66" s="179" t="s">
        <v>412</v>
      </c>
      <c r="AA66" s="179" t="s">
        <v>412</v>
      </c>
      <c r="AB66" s="179" t="str">
        <f>[1]PAH!W352</f>
        <v>NA</v>
      </c>
      <c r="AC66" s="179" t="str">
        <f>[1]HCB!W352</f>
        <v>NA</v>
      </c>
      <c r="AD66" s="179" t="str">
        <f>[1]PCB!W352</f>
        <v>NA</v>
      </c>
      <c r="AE66" s="160"/>
      <c r="AF66" s="159" t="s">
        <v>412</v>
      </c>
      <c r="AG66" s="159" t="s">
        <v>412</v>
      </c>
      <c r="AH66" s="159" t="s">
        <v>412</v>
      </c>
      <c r="AI66" s="159" t="s">
        <v>412</v>
      </c>
      <c r="AJ66" s="159" t="s">
        <v>412</v>
      </c>
      <c r="AK66" s="159">
        <f>'[1]dati attività'!O130</f>
        <v>71.400000000000006</v>
      </c>
      <c r="AL66" s="140" t="s">
        <v>397</v>
      </c>
    </row>
    <row r="67" spans="1:38" s="10" customFormat="1" ht="24.75" customHeight="1" thickBot="1">
      <c r="A67" s="101" t="s">
        <v>122</v>
      </c>
      <c r="B67" s="102" t="s">
        <v>204</v>
      </c>
      <c r="C67" s="109" t="s">
        <v>87</v>
      </c>
      <c r="D67" s="94"/>
      <c r="E67" s="179" t="str">
        <f>[1]NOx!W353</f>
        <v>NO</v>
      </c>
      <c r="F67" s="179" t="str">
        <f>[1]NMVOC!W353</f>
        <v>NO</v>
      </c>
      <c r="G67" s="179" t="str">
        <f>[1]SOx!W353</f>
        <v>NO</v>
      </c>
      <c r="H67" s="179" t="str">
        <f>[1]NH3!W353</f>
        <v>NO</v>
      </c>
      <c r="I67" s="179" t="str">
        <f>[1]pm2.5!W353</f>
        <v>NO</v>
      </c>
      <c r="J67" s="179" t="str">
        <f>[1]pm10!W353</f>
        <v>NO</v>
      </c>
      <c r="K67" s="179" t="str">
        <f>[1]PST!W353</f>
        <v>NO</v>
      </c>
      <c r="L67" s="179" t="str">
        <f>[1]BC!W353</f>
        <v>NO</v>
      </c>
      <c r="M67" s="179" t="str">
        <f>[1]CO!W353</f>
        <v>NO</v>
      </c>
      <c r="N67" s="179" t="str">
        <f>[1]piombo!W353</f>
        <v>NO</v>
      </c>
      <c r="O67" s="179" t="str">
        <f>[1]cadmio!W353</f>
        <v>NO</v>
      </c>
      <c r="P67" s="179" t="str">
        <f>[1]mercurio!W353</f>
        <v>NO</v>
      </c>
      <c r="Q67" s="179" t="str">
        <f>[1]arsenico!W353</f>
        <v>NO</v>
      </c>
      <c r="R67" s="179" t="str">
        <f>[1]cromo!W353</f>
        <v>NO</v>
      </c>
      <c r="S67" s="179" t="str">
        <f>[1]rame!W353</f>
        <v>NO</v>
      </c>
      <c r="T67" s="179" t="str">
        <f>[1]nichel!W353</f>
        <v>NO</v>
      </c>
      <c r="U67" s="179" t="str">
        <f>[1]selenio!W353</f>
        <v>NO</v>
      </c>
      <c r="V67" s="179" t="str">
        <f>[1]zinco!W353</f>
        <v>NO</v>
      </c>
      <c r="W67" s="179" t="str">
        <f>[1]Diossine!W353</f>
        <v>NO</v>
      </c>
      <c r="X67" s="179" t="s">
        <v>412</v>
      </c>
      <c r="Y67" s="179" t="s">
        <v>412</v>
      </c>
      <c r="Z67" s="179" t="s">
        <v>412</v>
      </c>
      <c r="AA67" s="179" t="s">
        <v>412</v>
      </c>
      <c r="AB67" s="179" t="str">
        <f>[1]PAH!W353</f>
        <v>NO</v>
      </c>
      <c r="AC67" s="179" t="str">
        <f>[1]HCB!W353</f>
        <v>NO</v>
      </c>
      <c r="AD67" s="179" t="str">
        <f>[1]PCB!W353</f>
        <v>NO</v>
      </c>
      <c r="AE67" s="160"/>
      <c r="AF67" s="159" t="s">
        <v>412</v>
      </c>
      <c r="AG67" s="159" t="s">
        <v>412</v>
      </c>
      <c r="AH67" s="159" t="s">
        <v>412</v>
      </c>
      <c r="AI67" s="159" t="s">
        <v>412</v>
      </c>
      <c r="AJ67" s="159" t="s">
        <v>412</v>
      </c>
      <c r="AK67" s="191" t="str">
        <f>'[1]dati attività'!O131</f>
        <v>NO</v>
      </c>
      <c r="AL67" s="140" t="s">
        <v>398</v>
      </c>
    </row>
    <row r="68" spans="1:38" s="10" customFormat="1" ht="24.75" customHeight="1" thickBot="1">
      <c r="A68" s="101" t="s">
        <v>122</v>
      </c>
      <c r="B68" s="102" t="s">
        <v>205</v>
      </c>
      <c r="C68" s="109" t="s">
        <v>278</v>
      </c>
      <c r="D68" s="94"/>
      <c r="E68" s="179">
        <f>[1]NOx!W354</f>
        <v>3.6999999999999998E-2</v>
      </c>
      <c r="F68" s="179" t="str">
        <f>[1]NMVOC!W354</f>
        <v>NA</v>
      </c>
      <c r="G68" s="179">
        <f>[1]SOx!W354</f>
        <v>0.27</v>
      </c>
      <c r="H68" s="179" t="str">
        <f>[1]NH3!W354</f>
        <v>NA</v>
      </c>
      <c r="I68" s="179">
        <f>[1]pm2.5!W354</f>
        <v>3.1E-2</v>
      </c>
      <c r="J68" s="179">
        <f>[1]pm10!W354</f>
        <v>0.03</v>
      </c>
      <c r="K68" s="179">
        <f>[1]PST!W354</f>
        <v>4.2857142857142858E-2</v>
      </c>
      <c r="L68" s="179">
        <f>[1]BC!W354</f>
        <v>3.2000000000000001E-2</v>
      </c>
      <c r="M68" s="179" t="str">
        <f>[1]CO!W354</f>
        <v>NA</v>
      </c>
      <c r="N68" s="179" t="str">
        <f>[1]piombo!W354</f>
        <v>NA</v>
      </c>
      <c r="O68" s="179" t="str">
        <f>[1]cadmio!W354</f>
        <v>NA</v>
      </c>
      <c r="P68" s="179" t="str">
        <f>[1]mercurio!W354</f>
        <v>NA</v>
      </c>
      <c r="Q68" s="179" t="str">
        <f>[1]arsenico!W354</f>
        <v>NA</v>
      </c>
      <c r="R68" s="179" t="str">
        <f>[1]cromo!W354</f>
        <v>NA</v>
      </c>
      <c r="S68" s="179" t="str">
        <f>[1]rame!W354</f>
        <v>NA</v>
      </c>
      <c r="T68" s="179" t="str">
        <f>[1]nichel!W354</f>
        <v>NA</v>
      </c>
      <c r="U68" s="179" t="str">
        <f>[1]selenio!W354</f>
        <v>NA</v>
      </c>
      <c r="V68" s="179" t="str">
        <f>[1]zinco!W354</f>
        <v>NA</v>
      </c>
      <c r="W68" s="179" t="str">
        <f>[1]Diossine!W354</f>
        <v>NA</v>
      </c>
      <c r="X68" s="179" t="s">
        <v>412</v>
      </c>
      <c r="Y68" s="179" t="s">
        <v>412</v>
      </c>
      <c r="Z68" s="179" t="s">
        <v>412</v>
      </c>
      <c r="AA68" s="179" t="s">
        <v>412</v>
      </c>
      <c r="AB68" s="179" t="str">
        <f>[1]PAH!W354</f>
        <v>NA</v>
      </c>
      <c r="AC68" s="179" t="str">
        <f>[1]HCB!W354</f>
        <v>NA</v>
      </c>
      <c r="AD68" s="179" t="str">
        <f>[1]PCB!W354</f>
        <v>NA</v>
      </c>
      <c r="AE68" s="160"/>
      <c r="AF68" s="159" t="s">
        <v>412</v>
      </c>
      <c r="AG68" s="159" t="s">
        <v>412</v>
      </c>
      <c r="AH68" s="159" t="s">
        <v>412</v>
      </c>
      <c r="AI68" s="159" t="s">
        <v>412</v>
      </c>
      <c r="AJ68" s="159" t="s">
        <v>412</v>
      </c>
      <c r="AK68" s="159">
        <f>'[1]dati attività'!O132</f>
        <v>72.356999999999999</v>
      </c>
      <c r="AL68" s="140" t="s">
        <v>399</v>
      </c>
    </row>
    <row r="69" spans="1:38" s="10" customFormat="1" ht="24.75" customHeight="1" thickBot="1">
      <c r="A69" s="101" t="s">
        <v>122</v>
      </c>
      <c r="B69" s="101" t="s">
        <v>206</v>
      </c>
      <c r="C69" s="109" t="s">
        <v>159</v>
      </c>
      <c r="D69" s="136"/>
      <c r="E69" s="180" t="str">
        <f>[1]NOx!W355</f>
        <v>NA</v>
      </c>
      <c r="F69" s="179" t="str">
        <f>[1]NMVOC!W355</f>
        <v>NA</v>
      </c>
      <c r="G69" s="179" t="str">
        <f>[1]SOx!W355</f>
        <v>NA</v>
      </c>
      <c r="H69" s="179" t="str">
        <f>[1]NH3!W355</f>
        <v>NA</v>
      </c>
      <c r="I69" s="179" t="str">
        <f>[1]pm2.5!W355</f>
        <v>NA</v>
      </c>
      <c r="J69" s="179" t="str">
        <f>[1]pm10!W355</f>
        <v>NA</v>
      </c>
      <c r="K69" s="179" t="str">
        <f>[1]PST!W355</f>
        <v>NA</v>
      </c>
      <c r="L69" s="179" t="str">
        <f>[1]BC!W355</f>
        <v>NA</v>
      </c>
      <c r="M69" s="179">
        <f>[1]CO!W355</f>
        <v>15</v>
      </c>
      <c r="N69" s="179" t="str">
        <f>[1]piombo!W355</f>
        <v>NA</v>
      </c>
      <c r="O69" s="179" t="str">
        <f>[1]cadmio!W355</f>
        <v>NA</v>
      </c>
      <c r="P69" s="179" t="str">
        <f>[1]mercurio!W355</f>
        <v>NA</v>
      </c>
      <c r="Q69" s="179" t="str">
        <f>[1]arsenico!W355</f>
        <v>NA</v>
      </c>
      <c r="R69" s="179" t="str">
        <f>[1]cromo!W355</f>
        <v>NA</v>
      </c>
      <c r="S69" s="179" t="str">
        <f>[1]rame!W355</f>
        <v>NA</v>
      </c>
      <c r="T69" s="179" t="str">
        <f>[1]nichel!W355</f>
        <v>NA</v>
      </c>
      <c r="U69" s="179" t="str">
        <f>[1]selenio!W355</f>
        <v>NA</v>
      </c>
      <c r="V69" s="179" t="str">
        <f>[1]zinco!W355</f>
        <v>NA</v>
      </c>
      <c r="W69" s="179" t="str">
        <f>[1]Diossine!W355</f>
        <v>NA</v>
      </c>
      <c r="X69" s="179" t="s">
        <v>412</v>
      </c>
      <c r="Y69" s="179" t="s">
        <v>412</v>
      </c>
      <c r="Z69" s="179" t="s">
        <v>412</v>
      </c>
      <c r="AA69" s="179" t="s">
        <v>412</v>
      </c>
      <c r="AB69" s="179" t="str">
        <f>[1]PAH!W355</f>
        <v>NA</v>
      </c>
      <c r="AC69" s="179" t="str">
        <f>[1]HCB!W355</f>
        <v>NA</v>
      </c>
      <c r="AD69" s="179" t="str">
        <f>[1]PCB!W355</f>
        <v>NA</v>
      </c>
      <c r="AE69" s="160"/>
      <c r="AF69" s="159" t="s">
        <v>412</v>
      </c>
      <c r="AG69" s="159" t="s">
        <v>412</v>
      </c>
      <c r="AH69" s="159" t="s">
        <v>412</v>
      </c>
      <c r="AI69" s="159" t="s">
        <v>412</v>
      </c>
      <c r="AJ69" s="159" t="s">
        <v>412</v>
      </c>
      <c r="AK69" s="159">
        <f>'[1]dati attività'!O133</f>
        <v>278.81814480412055</v>
      </c>
      <c r="AL69" s="140" t="s">
        <v>400</v>
      </c>
    </row>
    <row r="70" spans="1:38" s="10" customFormat="1" ht="24.75" customHeight="1" thickBot="1">
      <c r="A70" s="101" t="s">
        <v>122</v>
      </c>
      <c r="B70" s="101" t="s">
        <v>207</v>
      </c>
      <c r="C70" s="109" t="s">
        <v>340</v>
      </c>
      <c r="D70" s="136"/>
      <c r="E70" s="180">
        <f>[1]NOx!W356</f>
        <v>2.0705248754606056</v>
      </c>
      <c r="F70" s="179">
        <f>[1]NMVOC!W356</f>
        <v>6.0941310408879463</v>
      </c>
      <c r="G70" s="179">
        <f>[1]SOx!W356</f>
        <v>8.6484154787101666</v>
      </c>
      <c r="H70" s="179">
        <f>[1]NH3!W356</f>
        <v>0.33085436141304342</v>
      </c>
      <c r="I70" s="179">
        <f>[1]pm2.5!W356</f>
        <v>0.57460204923513136</v>
      </c>
      <c r="J70" s="179">
        <f>[1]pm10!W356</f>
        <v>1.0148336391037751</v>
      </c>
      <c r="K70" s="179">
        <f>[1]PST!W356</f>
        <v>1.4497623415768217</v>
      </c>
      <c r="L70" s="179">
        <f>[1]BC!W356</f>
        <v>1.0342836886232352E-2</v>
      </c>
      <c r="M70" s="179">
        <f>[1]CO!W356</f>
        <v>11.788978413704678</v>
      </c>
      <c r="N70" s="179" t="str">
        <f>[1]piombo!W356</f>
        <v>NA</v>
      </c>
      <c r="O70" s="179">
        <f>[1]cadmio!W356</f>
        <v>0.1103325</v>
      </c>
      <c r="P70" s="179">
        <f>[1]mercurio!W356</f>
        <v>0.94326359999999998</v>
      </c>
      <c r="Q70" s="179" t="str">
        <f>[1]arsenico!W356</f>
        <v>NA</v>
      </c>
      <c r="R70" s="179" t="str">
        <f>[1]cromo!W356</f>
        <v>NA</v>
      </c>
      <c r="S70" s="179" t="str">
        <f>[1]rame!W356</f>
        <v>NA</v>
      </c>
      <c r="T70" s="179" t="str">
        <f>[1]nichel!W356</f>
        <v>NA</v>
      </c>
      <c r="U70" s="179" t="str">
        <f>[1]selenio!W356</f>
        <v>NA</v>
      </c>
      <c r="V70" s="179" t="str">
        <f>[1]zinco!W356</f>
        <v>NA</v>
      </c>
      <c r="W70" s="179" t="str">
        <f>[1]Diossine!W356</f>
        <v>NA</v>
      </c>
      <c r="X70" s="179" t="s">
        <v>412</v>
      </c>
      <c r="Y70" s="179" t="s">
        <v>412</v>
      </c>
      <c r="Z70" s="179" t="s">
        <v>412</v>
      </c>
      <c r="AA70" s="179" t="s">
        <v>412</v>
      </c>
      <c r="AB70" s="179" t="str">
        <f>[1]PAH!W356</f>
        <v>NA</v>
      </c>
      <c r="AC70" s="179" t="str">
        <f>[1]HCB!W356</f>
        <v>NA</v>
      </c>
      <c r="AD70" s="179" t="str">
        <f>[1]PCB!W356</f>
        <v>NA</v>
      </c>
      <c r="AE70" s="160"/>
      <c r="AF70" s="159" t="s">
        <v>412</v>
      </c>
      <c r="AG70" s="159" t="s">
        <v>412</v>
      </c>
      <c r="AH70" s="159" t="s">
        <v>412</v>
      </c>
      <c r="AI70" s="159" t="s">
        <v>412</v>
      </c>
      <c r="AJ70" s="159" t="s">
        <v>412</v>
      </c>
      <c r="AK70" s="159">
        <f>'[1]dati attività'!O134</f>
        <v>12324.337136708695</v>
      </c>
      <c r="AL70" s="140" t="s">
        <v>434</v>
      </c>
    </row>
    <row r="71" spans="1:38" s="10" customFormat="1" ht="24.75" customHeight="1" thickBot="1">
      <c r="A71" s="101" t="s">
        <v>122</v>
      </c>
      <c r="B71" s="101" t="s">
        <v>208</v>
      </c>
      <c r="C71" s="109" t="s">
        <v>279</v>
      </c>
      <c r="D71" s="136"/>
      <c r="E71" s="180" t="str">
        <f>[1]NOx!W357</f>
        <v>NA</v>
      </c>
      <c r="F71" s="179" t="str">
        <f>[1]NMVOC!W357</f>
        <v>NA</v>
      </c>
      <c r="G71" s="179" t="str">
        <f>[1]SOx!W357</f>
        <v>NA</v>
      </c>
      <c r="H71" s="179" t="str">
        <f>[1]NH3!W357</f>
        <v>NA</v>
      </c>
      <c r="I71" s="179" t="str">
        <f>[1]pm2.5!W357</f>
        <v>NA</v>
      </c>
      <c r="J71" s="179" t="str">
        <f>[1]pm10!W357</f>
        <v>NA</v>
      </c>
      <c r="K71" s="179" t="str">
        <f>[1]PST!W357</f>
        <v>NA</v>
      </c>
      <c r="L71" s="179" t="str">
        <f>[1]BC!W357</f>
        <v>NA</v>
      </c>
      <c r="M71" s="179" t="str">
        <f>[1]CO!W357</f>
        <v>NA</v>
      </c>
      <c r="N71" s="179" t="str">
        <f>[1]piombo!W357</f>
        <v>NA</v>
      </c>
      <c r="O71" s="179" t="str">
        <f>[1]cadmio!W357</f>
        <v>NA</v>
      </c>
      <c r="P71" s="179" t="str">
        <f>[1]mercurio!W357</f>
        <v>NA</v>
      </c>
      <c r="Q71" s="179" t="str">
        <f>[1]arsenico!W357</f>
        <v>NA</v>
      </c>
      <c r="R71" s="179" t="str">
        <f>[1]cromo!W357</f>
        <v>NA</v>
      </c>
      <c r="S71" s="179" t="str">
        <f>[1]rame!W357</f>
        <v>NA</v>
      </c>
      <c r="T71" s="179" t="str">
        <f>[1]nichel!W357</f>
        <v>NA</v>
      </c>
      <c r="U71" s="179" t="str">
        <f>[1]selenio!W357</f>
        <v>NA</v>
      </c>
      <c r="V71" s="179" t="str">
        <f>[1]zinco!W357</f>
        <v>NA</v>
      </c>
      <c r="W71" s="179" t="str">
        <f>[1]Diossine!W357</f>
        <v>NA</v>
      </c>
      <c r="X71" s="179" t="s">
        <v>412</v>
      </c>
      <c r="Y71" s="179" t="s">
        <v>412</v>
      </c>
      <c r="Z71" s="179" t="s">
        <v>412</v>
      </c>
      <c r="AA71" s="179" t="s">
        <v>412</v>
      </c>
      <c r="AB71" s="179" t="str">
        <f>[1]PAH!W357</f>
        <v>NA</v>
      </c>
      <c r="AC71" s="179" t="str">
        <f>[1]HCB!W357</f>
        <v>NA</v>
      </c>
      <c r="AD71" s="179" t="str">
        <f>[1]PCB!W357</f>
        <v>NA</v>
      </c>
      <c r="AE71" s="160"/>
      <c r="AF71" s="159" t="s">
        <v>412</v>
      </c>
      <c r="AG71" s="159" t="s">
        <v>412</v>
      </c>
      <c r="AH71" s="159" t="s">
        <v>412</v>
      </c>
      <c r="AI71" s="159" t="s">
        <v>412</v>
      </c>
      <c r="AJ71" s="159" t="s">
        <v>412</v>
      </c>
      <c r="AK71" s="159">
        <f>'[1]dati attività'!O135</f>
        <v>13717.019519357757</v>
      </c>
      <c r="AL71" s="140" t="s">
        <v>431</v>
      </c>
    </row>
    <row r="72" spans="1:38" s="10" customFormat="1" ht="24.75" customHeight="1" thickBot="1">
      <c r="A72" s="101" t="s">
        <v>122</v>
      </c>
      <c r="B72" s="101" t="s">
        <v>209</v>
      </c>
      <c r="C72" s="109" t="s">
        <v>88</v>
      </c>
      <c r="D72" s="94"/>
      <c r="E72" s="179">
        <f>[1]NOx!W358</f>
        <v>2.0914806142356488</v>
      </c>
      <c r="F72" s="179">
        <f>[1]NMVOC!W358</f>
        <v>2.9992753543241717</v>
      </c>
      <c r="G72" s="179">
        <f>[1]SOx!W358</f>
        <v>1.3853507886937373</v>
      </c>
      <c r="H72" s="179" t="str">
        <f>[1]NH3!W358</f>
        <v>NA</v>
      </c>
      <c r="I72" s="179">
        <f>[1]pm2.5!W358</f>
        <v>4.7645802157598567</v>
      </c>
      <c r="J72" s="179">
        <f>[1]pm10!W358</f>
        <v>5.9457879857269571</v>
      </c>
      <c r="K72" s="179">
        <f>[1]PST!W358</f>
        <v>7.4322349821586977</v>
      </c>
      <c r="L72" s="179">
        <f>[1]BC!W358</f>
        <v>3.1405297419115491E-2</v>
      </c>
      <c r="M72" s="179">
        <f>[1]CO!W358</f>
        <v>73.353477910000009</v>
      </c>
      <c r="N72" s="179">
        <f>[1]piombo!W358</f>
        <v>64.081468659999999</v>
      </c>
      <c r="O72" s="179">
        <f>[1]cadmio!W358</f>
        <v>1.0658898482000001</v>
      </c>
      <c r="P72" s="179">
        <f>[1]mercurio!W358</f>
        <v>2.4173728242000001</v>
      </c>
      <c r="Q72" s="179">
        <f>[1]arsenico!W358</f>
        <v>0.1712491746</v>
      </c>
      <c r="R72" s="179">
        <f>[1]cromo!W358</f>
        <v>9.1568832859999993</v>
      </c>
      <c r="S72" s="179">
        <f>[1]rame!W358</f>
        <v>6.0061023100000011</v>
      </c>
      <c r="T72" s="179">
        <f>[1]nichel!W358</f>
        <v>3.6335133050000001</v>
      </c>
      <c r="U72" s="179">
        <f>[1]selenio!W358</f>
        <v>0.82615807600000013</v>
      </c>
      <c r="V72" s="179">
        <f>[1]zinco!W358</f>
        <v>551.32417537400011</v>
      </c>
      <c r="W72" s="179">
        <f>[1]Diossine!W358</f>
        <v>70.659409549999992</v>
      </c>
      <c r="X72" s="159" t="s">
        <v>427</v>
      </c>
      <c r="Y72" s="159" t="s">
        <v>427</v>
      </c>
      <c r="Z72" s="159" t="s">
        <v>427</v>
      </c>
      <c r="AA72" s="159" t="s">
        <v>427</v>
      </c>
      <c r="AB72" s="179">
        <f>[1]PAH!W358</f>
        <v>14.313063486099999</v>
      </c>
      <c r="AC72" s="179" t="str">
        <f>[1]HCB!W358</f>
        <v>NA</v>
      </c>
      <c r="AD72" s="179">
        <f>[1]PCB!W358</f>
        <v>95.841219600000002</v>
      </c>
      <c r="AE72" s="160"/>
      <c r="AF72" s="159" t="s">
        <v>412</v>
      </c>
      <c r="AG72" s="159" t="s">
        <v>412</v>
      </c>
      <c r="AH72" s="159" t="s">
        <v>412</v>
      </c>
      <c r="AI72" s="159" t="s">
        <v>412</v>
      </c>
      <c r="AJ72" s="159" t="s">
        <v>412</v>
      </c>
      <c r="AK72" s="159">
        <f>'[1]dati attività'!O136</f>
        <v>26622.561000000002</v>
      </c>
      <c r="AL72" s="140" t="s">
        <v>401</v>
      </c>
    </row>
    <row r="73" spans="1:38" s="10" customFormat="1" ht="24.75" customHeight="1" thickBot="1">
      <c r="A73" s="101" t="s">
        <v>122</v>
      </c>
      <c r="B73" s="101" t="s">
        <v>210</v>
      </c>
      <c r="C73" s="109" t="s">
        <v>89</v>
      </c>
      <c r="D73" s="94"/>
      <c r="E73" s="179">
        <f>[1]NOx!W359</f>
        <v>6.3699000000000004E-3</v>
      </c>
      <c r="F73" s="179" t="str">
        <f>[1]NMVOC!W359</f>
        <v>NA</v>
      </c>
      <c r="G73" s="179">
        <f>[1]SOx!W359</f>
        <v>4.4589300000000007E-3</v>
      </c>
      <c r="H73" s="179" t="str">
        <f>[1]NH3!W359</f>
        <v>NA</v>
      </c>
      <c r="I73" s="179">
        <f>[1]pm2.5!W359</f>
        <v>5.9666566883633074E-2</v>
      </c>
      <c r="J73" s="179">
        <f>[1]pm10!W359</f>
        <v>7.9555422511510765E-2</v>
      </c>
      <c r="K73" s="179">
        <f>[1]PST!W359</f>
        <v>0.11365060358787253</v>
      </c>
      <c r="L73" s="179">
        <f>[1]BC!W359</f>
        <v>5.9666566883633089E-3</v>
      </c>
      <c r="M73" s="179">
        <f>[1]CO!W359</f>
        <v>0.20638476</v>
      </c>
      <c r="N73" s="179" t="str">
        <f>[1]piombo!W359</f>
        <v>NA</v>
      </c>
      <c r="O73" s="179" t="str">
        <f>[1]cadmio!W359</f>
        <v>NA</v>
      </c>
      <c r="P73" s="179">
        <f>[1]mercurio!W359</f>
        <v>9.8683225289462564E-2</v>
      </c>
      <c r="Q73" s="179" t="str">
        <f>[1]arsenico!W359</f>
        <v>NA</v>
      </c>
      <c r="R73" s="179" t="str">
        <f>[1]cromo!W359</f>
        <v>NA</v>
      </c>
      <c r="S73" s="179" t="str">
        <f>[1]rame!W359</f>
        <v>NA</v>
      </c>
      <c r="T73" s="179" t="str">
        <f>[1]nichel!W359</f>
        <v>NA</v>
      </c>
      <c r="U73" s="179" t="str">
        <f>[1]selenio!W359</f>
        <v>NA</v>
      </c>
      <c r="V73" s="179" t="str">
        <f>[1]zinco!W359</f>
        <v>NA</v>
      </c>
      <c r="W73" s="179" t="str">
        <f>[1]Diossine!W359</f>
        <v>NA</v>
      </c>
      <c r="X73" s="179" t="s">
        <v>412</v>
      </c>
      <c r="Y73" s="179" t="s">
        <v>412</v>
      </c>
      <c r="Z73" s="179" t="s">
        <v>412</v>
      </c>
      <c r="AA73" s="179" t="s">
        <v>412</v>
      </c>
      <c r="AB73" s="179" t="str">
        <f>[1]PAH!W359</f>
        <v>NA</v>
      </c>
      <c r="AC73" s="179" t="str">
        <f>[1]HCB!W359</f>
        <v>NA</v>
      </c>
      <c r="AD73" s="179" t="str">
        <f>[1]PCB!W359</f>
        <v>NA</v>
      </c>
      <c r="AE73" s="160"/>
      <c r="AF73" s="159" t="s">
        <v>412</v>
      </c>
      <c r="AG73" s="159" t="s">
        <v>412</v>
      </c>
      <c r="AH73" s="159" t="s">
        <v>412</v>
      </c>
      <c r="AI73" s="159" t="s">
        <v>412</v>
      </c>
      <c r="AJ73" s="159" t="s">
        <v>412</v>
      </c>
      <c r="AK73" s="159">
        <f>'[1]dati attività'!O137</f>
        <v>127.398</v>
      </c>
      <c r="AL73" s="140" t="s">
        <v>402</v>
      </c>
    </row>
    <row r="74" spans="1:38" s="10" customFormat="1" ht="24.75" customHeight="1" thickBot="1">
      <c r="A74" s="101" t="s">
        <v>122</v>
      </c>
      <c r="B74" s="101" t="s">
        <v>211</v>
      </c>
      <c r="C74" s="109" t="s">
        <v>301</v>
      </c>
      <c r="D74" s="94"/>
      <c r="E74" s="179">
        <f>[1]NOx!W360</f>
        <v>0.40864280085000004</v>
      </c>
      <c r="F74" s="179">
        <f>[1]NMVOC!W360</f>
        <v>9.5033209500000021E-2</v>
      </c>
      <c r="G74" s="179">
        <f>[1]SOx!W360</f>
        <v>2.8700029269000003</v>
      </c>
      <c r="H74" s="179" t="str">
        <f>[1]NH3!W360</f>
        <v>NA</v>
      </c>
      <c r="I74" s="179">
        <f>[1]pm2.5!W360</f>
        <v>0.33356656534500001</v>
      </c>
      <c r="J74" s="179">
        <f>[1]pm10!W360</f>
        <v>0.44475542045999999</v>
      </c>
      <c r="K74" s="179">
        <f>[1]PST!W360</f>
        <v>0.63536488637142885</v>
      </c>
      <c r="L74" s="179">
        <f>[1]BC!W360</f>
        <v>7.6720310029350031E-3</v>
      </c>
      <c r="M74" s="179">
        <f>[1]CO!W360</f>
        <v>25.734993132600007</v>
      </c>
      <c r="N74" s="179" t="str">
        <f>[1]piombo!W360</f>
        <v>NA</v>
      </c>
      <c r="O74" s="179">
        <f>[1]cadmio!W360</f>
        <v>1.9006641900000003E-2</v>
      </c>
      <c r="P74" s="179" t="str">
        <f>[1]mercurio!W360</f>
        <v>NA</v>
      </c>
      <c r="Q74" s="179" t="str">
        <f>[1]arsenico!W360</f>
        <v>NA</v>
      </c>
      <c r="R74" s="179" t="str">
        <f>[1]cromo!W360</f>
        <v>NA</v>
      </c>
      <c r="S74" s="179" t="str">
        <f>[1]rame!W360</f>
        <v>NA</v>
      </c>
      <c r="T74" s="179">
        <f>[1]nichel!W360</f>
        <v>9.8834537880000017E-2</v>
      </c>
      <c r="U74" s="179" t="str">
        <f>[1]selenio!W360</f>
        <v>NA</v>
      </c>
      <c r="V74" s="179">
        <f>[1]zinco!W360</f>
        <v>0.38013283800000003</v>
      </c>
      <c r="W74" s="179" t="str">
        <f>[1]Diossine!W360</f>
        <v>NA</v>
      </c>
      <c r="X74" s="159" t="s">
        <v>427</v>
      </c>
      <c r="Y74" s="159" t="s">
        <v>427</v>
      </c>
      <c r="Z74" s="159" t="s">
        <v>427</v>
      </c>
      <c r="AA74" s="159" t="s">
        <v>427</v>
      </c>
      <c r="AB74" s="179">
        <f>[1]PAH!W360</f>
        <v>9.1231881120000011E-2</v>
      </c>
      <c r="AC74" s="179" t="str">
        <f>[1]HCB!W360</f>
        <v>NA</v>
      </c>
      <c r="AD74" s="179" t="str">
        <f>[1]PCB!W360</f>
        <v>NA</v>
      </c>
      <c r="AE74" s="160"/>
      <c r="AF74" s="159" t="s">
        <v>412</v>
      </c>
      <c r="AG74" s="159" t="s">
        <v>412</v>
      </c>
      <c r="AH74" s="159" t="s">
        <v>412</v>
      </c>
      <c r="AI74" s="159" t="s">
        <v>412</v>
      </c>
      <c r="AJ74" s="159" t="s">
        <v>412</v>
      </c>
      <c r="AK74" s="159">
        <f>'[1]dati attività'!O138</f>
        <v>190.06641900000002</v>
      </c>
      <c r="AL74" s="140" t="s">
        <v>403</v>
      </c>
    </row>
    <row r="75" spans="1:38" s="10" customFormat="1" ht="24.75" customHeight="1" thickBot="1">
      <c r="A75" s="101" t="s">
        <v>122</v>
      </c>
      <c r="B75" s="101" t="s">
        <v>212</v>
      </c>
      <c r="C75" s="109" t="s">
        <v>280</v>
      </c>
      <c r="D75" s="136"/>
      <c r="E75" s="180" t="str">
        <f>[1]NOx!W361</f>
        <v>NA</v>
      </c>
      <c r="F75" s="179" t="str">
        <f>[1]NMVOC!W361</f>
        <v>NA</v>
      </c>
      <c r="G75" s="179" t="str">
        <f>[1]SOx!W361</f>
        <v>NA</v>
      </c>
      <c r="H75" s="179" t="str">
        <f>[1]NH3!W361</f>
        <v>NA</v>
      </c>
      <c r="I75" s="179" t="str">
        <f>[1]pm2.5!W361</f>
        <v>NA</v>
      </c>
      <c r="J75" s="179" t="str">
        <f>[1]pm10!W361</f>
        <v>NA</v>
      </c>
      <c r="K75" s="179" t="str">
        <f>[1]PST!W361</f>
        <v>NA</v>
      </c>
      <c r="L75" s="179" t="str">
        <f>[1]BC!W361</f>
        <v>NA</v>
      </c>
      <c r="M75" s="179" t="str">
        <f>[1]CO!W361</f>
        <v>NA</v>
      </c>
      <c r="N75" s="179" t="str">
        <f>[1]piombo!W361</f>
        <v>NA</v>
      </c>
      <c r="O75" s="179" t="str">
        <f>[1]cadmio!W361</f>
        <v>NA</v>
      </c>
      <c r="P75" s="179" t="str">
        <f>[1]mercurio!W361</f>
        <v>NA</v>
      </c>
      <c r="Q75" s="179" t="str">
        <f>[1]arsenico!W361</f>
        <v>NA</v>
      </c>
      <c r="R75" s="179" t="str">
        <f>[1]cromo!W361</f>
        <v>NA</v>
      </c>
      <c r="S75" s="179" t="str">
        <f>[1]rame!W361</f>
        <v>NA</v>
      </c>
      <c r="T75" s="179" t="str">
        <f>[1]nichel!W361</f>
        <v>NA</v>
      </c>
      <c r="U75" s="179" t="str">
        <f>[1]selenio!W361</f>
        <v>NA</v>
      </c>
      <c r="V75" s="179" t="str">
        <f>[1]zinco!W361</f>
        <v>NA</v>
      </c>
      <c r="W75" s="179" t="str">
        <f>[1]Diossine!W361</f>
        <v>NA</v>
      </c>
      <c r="X75" s="179" t="s">
        <v>412</v>
      </c>
      <c r="Y75" s="179" t="s">
        <v>412</v>
      </c>
      <c r="Z75" s="179" t="s">
        <v>412</v>
      </c>
      <c r="AA75" s="179" t="s">
        <v>412</v>
      </c>
      <c r="AB75" s="179" t="str">
        <f>[1]PAH!W361</f>
        <v>NA</v>
      </c>
      <c r="AC75" s="179" t="str">
        <f>[1]HCB!W361</f>
        <v>NA</v>
      </c>
      <c r="AD75" s="179" t="str">
        <f>[1]PCB!W361</f>
        <v>NA</v>
      </c>
      <c r="AE75" s="160"/>
      <c r="AF75" s="159" t="s">
        <v>412</v>
      </c>
      <c r="AG75" s="159" t="s">
        <v>412</v>
      </c>
      <c r="AH75" s="159" t="s">
        <v>412</v>
      </c>
      <c r="AI75" s="159" t="s">
        <v>412</v>
      </c>
      <c r="AJ75" s="159" t="s">
        <v>412</v>
      </c>
      <c r="AK75" s="159" t="str">
        <f>'[1]dati attività'!O139</f>
        <v>NO</v>
      </c>
      <c r="AL75" s="140" t="s">
        <v>404</v>
      </c>
    </row>
    <row r="76" spans="1:38" s="10" customFormat="1" ht="24.75" customHeight="1" thickBot="1">
      <c r="A76" s="101" t="s">
        <v>122</v>
      </c>
      <c r="B76" s="101" t="s">
        <v>213</v>
      </c>
      <c r="C76" s="109" t="s">
        <v>91</v>
      </c>
      <c r="D76" s="94"/>
      <c r="E76" s="179" t="str">
        <f>[1]NOx!W362</f>
        <v>NA</v>
      </c>
      <c r="F76" s="179" t="str">
        <f>[1]NMVOC!W362</f>
        <v>NA</v>
      </c>
      <c r="G76" s="179" t="str">
        <f>[1]SOx!W362</f>
        <v>NA</v>
      </c>
      <c r="H76" s="179" t="str">
        <f>[1]NH3!W362</f>
        <v>NA</v>
      </c>
      <c r="I76" s="179" t="str">
        <f>[1]pm2.5!W362</f>
        <v>NA</v>
      </c>
      <c r="J76" s="179" t="str">
        <f>[1]pm10!W362</f>
        <v>NA</v>
      </c>
      <c r="K76" s="179" t="str">
        <f>[1]PST!W362</f>
        <v>NA</v>
      </c>
      <c r="L76" s="179" t="str">
        <f>[1]BC!W362</f>
        <v>NA</v>
      </c>
      <c r="M76" s="179" t="str">
        <f>[1]CO!W362</f>
        <v>NA</v>
      </c>
      <c r="N76" s="179" t="str">
        <f>[1]piombo!W362</f>
        <v>NA</v>
      </c>
      <c r="O76" s="179" t="str">
        <f>[1]cadmio!W362</f>
        <v>NA</v>
      </c>
      <c r="P76" s="179" t="str">
        <f>[1]mercurio!W362</f>
        <v>NA</v>
      </c>
      <c r="Q76" s="179" t="str">
        <f>[1]arsenico!W362</f>
        <v>NA</v>
      </c>
      <c r="R76" s="179" t="str">
        <f>[1]cromo!W362</f>
        <v>NA</v>
      </c>
      <c r="S76" s="179" t="str">
        <f>[1]rame!W362</f>
        <v>NA</v>
      </c>
      <c r="T76" s="179" t="str">
        <f>[1]nichel!W362</f>
        <v>NA</v>
      </c>
      <c r="U76" s="179" t="str">
        <f>[1]selenio!W362</f>
        <v>NA</v>
      </c>
      <c r="V76" s="179" t="str">
        <f>[1]zinco!W362</f>
        <v>NA</v>
      </c>
      <c r="W76" s="179" t="str">
        <f>[1]Diossine!W362</f>
        <v>NA</v>
      </c>
      <c r="X76" s="179" t="s">
        <v>412</v>
      </c>
      <c r="Y76" s="179" t="s">
        <v>412</v>
      </c>
      <c r="Z76" s="179" t="s">
        <v>412</v>
      </c>
      <c r="AA76" s="179" t="s">
        <v>412</v>
      </c>
      <c r="AB76" s="179" t="str">
        <f>[1]PAH!W362</f>
        <v>NA</v>
      </c>
      <c r="AC76" s="179" t="str">
        <f>[1]HCB!W362</f>
        <v>NA</v>
      </c>
      <c r="AD76" s="179" t="str">
        <f>[1]PCB!W362</f>
        <v>NA</v>
      </c>
      <c r="AE76" s="160"/>
      <c r="AF76" s="159" t="s">
        <v>412</v>
      </c>
      <c r="AG76" s="159" t="s">
        <v>412</v>
      </c>
      <c r="AH76" s="159" t="s">
        <v>412</v>
      </c>
      <c r="AI76" s="159" t="s">
        <v>412</v>
      </c>
      <c r="AJ76" s="159" t="s">
        <v>412</v>
      </c>
      <c r="AK76" s="159">
        <f>'[1]dati attività'!O140</f>
        <v>233.9</v>
      </c>
      <c r="AL76" s="140" t="s">
        <v>405</v>
      </c>
    </row>
    <row r="77" spans="1:38" s="10" customFormat="1" ht="24.75" customHeight="1" thickBot="1">
      <c r="A77" s="101" t="s">
        <v>122</v>
      </c>
      <c r="B77" s="101" t="s">
        <v>214</v>
      </c>
      <c r="C77" s="109" t="s">
        <v>93</v>
      </c>
      <c r="D77" s="94"/>
      <c r="E77" s="179" t="str">
        <f>[1]NOx!W363</f>
        <v>NA</v>
      </c>
      <c r="F77" s="179" t="str">
        <f>[1]NMVOC!W363</f>
        <v>NA</v>
      </c>
      <c r="G77" s="179" t="str">
        <f>[1]SOx!W363</f>
        <v>NA</v>
      </c>
      <c r="H77" s="179" t="str">
        <f>[1]NH3!W363</f>
        <v>NA</v>
      </c>
      <c r="I77" s="179" t="str">
        <f>[1]pm2.5!W363</f>
        <v>NA</v>
      </c>
      <c r="J77" s="179" t="str">
        <f>[1]pm10!W363</f>
        <v>NA</v>
      </c>
      <c r="K77" s="179" t="str">
        <f>[1]PST!W363</f>
        <v>NA</v>
      </c>
      <c r="L77" s="179" t="str">
        <f>[1]BC!W363</f>
        <v>NA</v>
      </c>
      <c r="M77" s="179" t="str">
        <f>[1]CO!W363</f>
        <v>NA</v>
      </c>
      <c r="N77" s="179" t="str">
        <f>[1]piombo!W363</f>
        <v>NA</v>
      </c>
      <c r="O77" s="179" t="str">
        <f>[1]cadmio!W363</f>
        <v>NA</v>
      </c>
      <c r="P77" s="179" t="str">
        <f>[1]mercurio!W363</f>
        <v>NA</v>
      </c>
      <c r="Q77" s="179" t="str">
        <f>[1]arsenico!W363</f>
        <v>NA</v>
      </c>
      <c r="R77" s="179" t="str">
        <f>[1]cromo!W363</f>
        <v>NA</v>
      </c>
      <c r="S77" s="179" t="str">
        <f>[1]rame!W363</f>
        <v>NA</v>
      </c>
      <c r="T77" s="179" t="str">
        <f>[1]nichel!W363</f>
        <v>NA</v>
      </c>
      <c r="U77" s="179" t="str">
        <f>[1]selenio!W363</f>
        <v>NA</v>
      </c>
      <c r="V77" s="179" t="str">
        <f>[1]zinco!W363</f>
        <v>NA</v>
      </c>
      <c r="W77" s="179" t="str">
        <f>[1]Diossine!W363</f>
        <v>NA</v>
      </c>
      <c r="X77" s="179" t="s">
        <v>412</v>
      </c>
      <c r="Y77" s="179" t="s">
        <v>412</v>
      </c>
      <c r="Z77" s="179" t="s">
        <v>412</v>
      </c>
      <c r="AA77" s="179" t="s">
        <v>412</v>
      </c>
      <c r="AB77" s="179" t="str">
        <f>[1]PAH!W363</f>
        <v>NA</v>
      </c>
      <c r="AC77" s="179" t="str">
        <f>[1]HCB!W363</f>
        <v>NA</v>
      </c>
      <c r="AD77" s="179" t="str">
        <f>[1]PCB!W363</f>
        <v>NA</v>
      </c>
      <c r="AE77" s="160"/>
      <c r="AF77" s="159" t="s">
        <v>412</v>
      </c>
      <c r="AG77" s="159" t="s">
        <v>412</v>
      </c>
      <c r="AH77" s="159" t="s">
        <v>412</v>
      </c>
      <c r="AI77" s="159" t="s">
        <v>412</v>
      </c>
      <c r="AJ77" s="159" t="s">
        <v>412</v>
      </c>
      <c r="AK77" s="159">
        <f>'[1]dati attività'!O141</f>
        <v>170.3</v>
      </c>
      <c r="AL77" s="140" t="s">
        <v>406</v>
      </c>
    </row>
    <row r="78" spans="1:38" s="10" customFormat="1" ht="24.75" customHeight="1" thickBot="1">
      <c r="A78" s="101" t="s">
        <v>122</v>
      </c>
      <c r="B78" s="101" t="s">
        <v>215</v>
      </c>
      <c r="C78" s="109" t="s">
        <v>90</v>
      </c>
      <c r="D78" s="94"/>
      <c r="E78" s="179" t="str">
        <f>[1]NOx!W364</f>
        <v>NA</v>
      </c>
      <c r="F78" s="179" t="str">
        <f>[1]NMVOC!W364</f>
        <v>NA</v>
      </c>
      <c r="G78" s="179" t="str">
        <f>[1]SOx!W364</f>
        <v>NA</v>
      </c>
      <c r="H78" s="179" t="str">
        <f>[1]NH3!W364</f>
        <v>NA</v>
      </c>
      <c r="I78" s="179" t="str">
        <f>[1]pm2.5!W364</f>
        <v>NA</v>
      </c>
      <c r="J78" s="179" t="str">
        <f>[1]pm10!W364</f>
        <v>NA</v>
      </c>
      <c r="K78" s="179" t="str">
        <f>[1]PST!W364</f>
        <v>NA</v>
      </c>
      <c r="L78" s="179" t="str">
        <f>[1]BC!W364</f>
        <v>NA</v>
      </c>
      <c r="M78" s="179" t="str">
        <f>[1]CO!W364</f>
        <v>NA</v>
      </c>
      <c r="N78" s="179" t="str">
        <f>[1]piombo!W364</f>
        <v>NA</v>
      </c>
      <c r="O78" s="179" t="str">
        <f>[1]cadmio!W364</f>
        <v>NA</v>
      </c>
      <c r="P78" s="179" t="str">
        <f>[1]mercurio!W364</f>
        <v>NA</v>
      </c>
      <c r="Q78" s="179" t="str">
        <f>[1]arsenico!W364</f>
        <v>NA</v>
      </c>
      <c r="R78" s="179" t="str">
        <f>[1]cromo!W364</f>
        <v>NA</v>
      </c>
      <c r="S78" s="179" t="str">
        <f>[1]rame!W364</f>
        <v>NA</v>
      </c>
      <c r="T78" s="179" t="str">
        <f>[1]nichel!W364</f>
        <v>NA</v>
      </c>
      <c r="U78" s="179" t="str">
        <f>[1]selenio!W364</f>
        <v>NA</v>
      </c>
      <c r="V78" s="179" t="str">
        <f>[1]zinco!W364</f>
        <v>NA</v>
      </c>
      <c r="W78" s="179" t="str">
        <f>[1]Diossine!W364</f>
        <v>NA</v>
      </c>
      <c r="X78" s="179" t="s">
        <v>412</v>
      </c>
      <c r="Y78" s="179" t="s">
        <v>412</v>
      </c>
      <c r="Z78" s="179" t="s">
        <v>412</v>
      </c>
      <c r="AA78" s="179" t="s">
        <v>412</v>
      </c>
      <c r="AB78" s="179" t="str">
        <f>[1]PAH!W364</f>
        <v>NA</v>
      </c>
      <c r="AC78" s="179" t="str">
        <f>[1]HCB!W364</f>
        <v>NA</v>
      </c>
      <c r="AD78" s="179" t="str">
        <f>[1]PCB!W364</f>
        <v>NA</v>
      </c>
      <c r="AE78" s="160"/>
      <c r="AF78" s="159" t="s">
        <v>412</v>
      </c>
      <c r="AG78" s="159" t="s">
        <v>412</v>
      </c>
      <c r="AH78" s="159" t="s">
        <v>412</v>
      </c>
      <c r="AI78" s="159" t="s">
        <v>412</v>
      </c>
      <c r="AJ78" s="159" t="s">
        <v>412</v>
      </c>
      <c r="AK78" s="159">
        <f>'[1]dati attività'!O142</f>
        <v>72.8</v>
      </c>
      <c r="AL78" s="140" t="s">
        <v>407</v>
      </c>
    </row>
    <row r="79" spans="1:38" s="10" customFormat="1" ht="24.75" customHeight="1" thickBot="1">
      <c r="A79" s="101" t="s">
        <v>122</v>
      </c>
      <c r="B79" s="101" t="s">
        <v>216</v>
      </c>
      <c r="C79" s="109" t="s">
        <v>92</v>
      </c>
      <c r="D79" s="94"/>
      <c r="E79" s="179" t="str">
        <f>[1]NOx!W365</f>
        <v>NO</v>
      </c>
      <c r="F79" s="179" t="str">
        <f>[1]NMVOC!W365</f>
        <v>NO</v>
      </c>
      <c r="G79" s="179" t="str">
        <f>[1]SOx!W365</f>
        <v>NO</v>
      </c>
      <c r="H79" s="179" t="str">
        <f>[1]NH3!W365</f>
        <v>NO</v>
      </c>
      <c r="I79" s="179" t="str">
        <f>[1]pm2.5!W365</f>
        <v>NO</v>
      </c>
      <c r="J79" s="179" t="str">
        <f>[1]pm10!W365</f>
        <v>NO</v>
      </c>
      <c r="K79" s="179" t="str">
        <f>[1]PST!W365</f>
        <v>NO</v>
      </c>
      <c r="L79" s="179" t="str">
        <f>[1]BC!W365</f>
        <v>NO</v>
      </c>
      <c r="M79" s="179" t="str">
        <f>[1]CO!W365</f>
        <v>NO</v>
      </c>
      <c r="N79" s="179" t="str">
        <f>[1]piombo!W365</f>
        <v>NO</v>
      </c>
      <c r="O79" s="179" t="str">
        <f>[1]cadmio!W365</f>
        <v>NO</v>
      </c>
      <c r="P79" s="179" t="str">
        <f>[1]mercurio!W365</f>
        <v>NO</v>
      </c>
      <c r="Q79" s="179" t="str">
        <f>[1]arsenico!W365</f>
        <v>NO</v>
      </c>
      <c r="R79" s="179" t="str">
        <f>[1]cromo!W365</f>
        <v>NO</v>
      </c>
      <c r="S79" s="179" t="str">
        <f>[1]rame!W365</f>
        <v>NO</v>
      </c>
      <c r="T79" s="179" t="str">
        <f>[1]nichel!W365</f>
        <v>NO</v>
      </c>
      <c r="U79" s="179" t="str">
        <f>[1]selenio!W365</f>
        <v>NO</v>
      </c>
      <c r="V79" s="179" t="str">
        <f>[1]zinco!W365</f>
        <v>NO</v>
      </c>
      <c r="W79" s="179" t="str">
        <f>[1]Diossine!W365</f>
        <v>NO</v>
      </c>
      <c r="X79" s="179" t="s">
        <v>433</v>
      </c>
      <c r="Y79" s="179" t="s">
        <v>433</v>
      </c>
      <c r="Z79" s="179" t="s">
        <v>433</v>
      </c>
      <c r="AA79" s="179" t="s">
        <v>433</v>
      </c>
      <c r="AB79" s="179" t="str">
        <f>[1]PAH!W365</f>
        <v>NO</v>
      </c>
      <c r="AC79" s="179" t="str">
        <f>[1]HCB!W365</f>
        <v>NO</v>
      </c>
      <c r="AD79" s="179" t="str">
        <f>[1]PCB!W365</f>
        <v>NO</v>
      </c>
      <c r="AE79" s="160"/>
      <c r="AF79" s="159" t="s">
        <v>412</v>
      </c>
      <c r="AG79" s="159" t="s">
        <v>412</v>
      </c>
      <c r="AH79" s="159" t="s">
        <v>412</v>
      </c>
      <c r="AI79" s="159" t="s">
        <v>412</v>
      </c>
      <c r="AJ79" s="159" t="s">
        <v>412</v>
      </c>
      <c r="AK79" s="191" t="str">
        <f>'[1]dati attività'!O143</f>
        <v>NO</v>
      </c>
      <c r="AL79" s="140" t="s">
        <v>408</v>
      </c>
    </row>
    <row r="80" spans="1:38" s="10" customFormat="1" ht="24.75" customHeight="1" thickBot="1">
      <c r="A80" s="101" t="s">
        <v>122</v>
      </c>
      <c r="B80" s="102" t="s">
        <v>217</v>
      </c>
      <c r="C80" s="110" t="s">
        <v>318</v>
      </c>
      <c r="D80" s="94"/>
      <c r="E80" s="179" t="str">
        <f>[1]NOx!W366</f>
        <v>NA</v>
      </c>
      <c r="F80" s="179">
        <f>[1]NMVOC!W366</f>
        <v>0.24838099999999999</v>
      </c>
      <c r="G80" s="179" t="str">
        <f>[1]SOx!W366</f>
        <v>NA</v>
      </c>
      <c r="H80" s="179" t="str">
        <f>[1]NH3!W366</f>
        <v>NA</v>
      </c>
      <c r="I80" s="179">
        <f>[1]pm2.5!W366</f>
        <v>8.0556000000000003E-2</v>
      </c>
      <c r="J80" s="179">
        <f>[1]pm10!W366</f>
        <v>0.13425999999999999</v>
      </c>
      <c r="K80" s="179">
        <f>[1]PST!W366</f>
        <v>0.1918</v>
      </c>
      <c r="L80" s="179" t="str">
        <f>[1]BC!W366</f>
        <v>NA</v>
      </c>
      <c r="M80" s="179" t="str">
        <f>[1]CO!W366</f>
        <v>NA</v>
      </c>
      <c r="N80" s="179" t="str">
        <f>[1]piombo!W366</f>
        <v>NA</v>
      </c>
      <c r="O80" s="179" t="str">
        <f>[1]cadmio!W366</f>
        <v>NA</v>
      </c>
      <c r="P80" s="179" t="str">
        <f>[1]mercurio!W366</f>
        <v>NA</v>
      </c>
      <c r="Q80" s="179" t="str">
        <f>[1]arsenico!W366</f>
        <v>NA</v>
      </c>
      <c r="R80" s="179" t="str">
        <f>[1]cromo!W366</f>
        <v>NA</v>
      </c>
      <c r="S80" s="179" t="str">
        <f>[1]rame!W366</f>
        <v>NA</v>
      </c>
      <c r="T80" s="179" t="str">
        <f>[1]nichel!W366</f>
        <v>NA</v>
      </c>
      <c r="U80" s="179" t="str">
        <f>[1]selenio!W366</f>
        <v>NA</v>
      </c>
      <c r="V80" s="179" t="str">
        <f>[1]zinco!W366</f>
        <v>NA</v>
      </c>
      <c r="W80" s="179" t="str">
        <f>[1]Diossine!W366</f>
        <v>NA</v>
      </c>
      <c r="X80" s="179" t="s">
        <v>412</v>
      </c>
      <c r="Y80" s="179" t="s">
        <v>412</v>
      </c>
      <c r="Z80" s="179" t="s">
        <v>412</v>
      </c>
      <c r="AA80" s="179" t="s">
        <v>412</v>
      </c>
      <c r="AB80" s="179" t="str">
        <f>[1]PAH!W366</f>
        <v>NA</v>
      </c>
      <c r="AC80" s="179" t="str">
        <f>[1]HCB!W366</f>
        <v>NA</v>
      </c>
      <c r="AD80" s="179" t="str">
        <f>[1]PCB!W366</f>
        <v>NA</v>
      </c>
      <c r="AE80" s="160"/>
      <c r="AF80" s="191" t="s">
        <v>433</v>
      </c>
      <c r="AG80" s="191" t="s">
        <v>433</v>
      </c>
      <c r="AH80" s="191" t="s">
        <v>433</v>
      </c>
      <c r="AI80" s="191" t="s">
        <v>433</v>
      </c>
      <c r="AJ80" s="191" t="s">
        <v>433</v>
      </c>
      <c r="AK80" s="159">
        <f>'[1]dati attività'!O144</f>
        <v>9.59</v>
      </c>
      <c r="AL80" s="140" t="s">
        <v>381</v>
      </c>
    </row>
    <row r="81" spans="1:38" s="10" customFormat="1" ht="24.75" customHeight="1" thickBot="1">
      <c r="A81" s="101" t="s">
        <v>122</v>
      </c>
      <c r="B81" s="102" t="s">
        <v>218</v>
      </c>
      <c r="C81" s="110" t="s">
        <v>371</v>
      </c>
      <c r="D81" s="94"/>
      <c r="E81" s="179" t="str">
        <f>[1]NOx!W367</f>
        <v>NA</v>
      </c>
      <c r="F81" s="179" t="str">
        <f>[1]NMVOC!W367</f>
        <v>NA</v>
      </c>
      <c r="G81" s="179" t="str">
        <f>[1]SOx!W367</f>
        <v>NA</v>
      </c>
      <c r="H81" s="179" t="str">
        <f>[1]NH3!W367</f>
        <v>NA</v>
      </c>
      <c r="I81" s="179" t="str">
        <f>[1]pm2.5!W367</f>
        <v>NA</v>
      </c>
      <c r="J81" s="179" t="str">
        <f>[1]pm10!W367</f>
        <v>NA</v>
      </c>
      <c r="K81" s="179" t="str">
        <f>[1]PST!W367</f>
        <v>NA</v>
      </c>
      <c r="L81" s="179" t="str">
        <f>[1]BC!W367</f>
        <v>NA</v>
      </c>
      <c r="M81" s="179" t="str">
        <f>[1]CO!W367</f>
        <v>NA</v>
      </c>
      <c r="N81" s="179" t="str">
        <f>[1]piombo!W367</f>
        <v>NA</v>
      </c>
      <c r="O81" s="179" t="str">
        <f>[1]cadmio!W367</f>
        <v>NA</v>
      </c>
      <c r="P81" s="179" t="str">
        <f>[1]mercurio!W367</f>
        <v>NA</v>
      </c>
      <c r="Q81" s="179" t="str">
        <f>[1]arsenico!W367</f>
        <v>NA</v>
      </c>
      <c r="R81" s="179" t="str">
        <f>[1]cromo!W367</f>
        <v>NA</v>
      </c>
      <c r="S81" s="179" t="str">
        <f>[1]rame!W367</f>
        <v>NA</v>
      </c>
      <c r="T81" s="179" t="str">
        <f>[1]nichel!W367</f>
        <v>NA</v>
      </c>
      <c r="U81" s="179" t="str">
        <f>[1]selenio!W367</f>
        <v>NA</v>
      </c>
      <c r="V81" s="179" t="str">
        <f>[1]zinco!W367</f>
        <v>NA</v>
      </c>
      <c r="W81" s="179" t="str">
        <f>[1]Diossine!W367</f>
        <v>NA</v>
      </c>
      <c r="X81" s="179" t="s">
        <v>412</v>
      </c>
      <c r="Y81" s="179" t="s">
        <v>412</v>
      </c>
      <c r="Z81" s="179" t="s">
        <v>412</v>
      </c>
      <c r="AA81" s="179" t="s">
        <v>412</v>
      </c>
      <c r="AB81" s="179" t="str">
        <f>[1]PAH!W367</f>
        <v>NA</v>
      </c>
      <c r="AC81" s="179" t="str">
        <f>[1]HCB!W367</f>
        <v>NA</v>
      </c>
      <c r="AD81" s="179" t="str">
        <f>[1]PCB!W367</f>
        <v>NA</v>
      </c>
      <c r="AE81" s="160"/>
      <c r="AF81" s="159" t="s">
        <v>412</v>
      </c>
      <c r="AG81" s="159" t="s">
        <v>412</v>
      </c>
      <c r="AH81" s="159" t="s">
        <v>412</v>
      </c>
      <c r="AI81" s="159" t="s">
        <v>412</v>
      </c>
      <c r="AJ81" s="159" t="s">
        <v>412</v>
      </c>
      <c r="AK81" s="191" t="str">
        <f>'[1]dati attività'!O145</f>
        <v>NA</v>
      </c>
      <c r="AL81" s="140" t="s">
        <v>409</v>
      </c>
    </row>
    <row r="82" spans="1:38" s="10" customFormat="1" ht="24.75" customHeight="1" thickBot="1">
      <c r="A82" s="101" t="s">
        <v>125</v>
      </c>
      <c r="B82" s="102" t="s">
        <v>225</v>
      </c>
      <c r="C82" s="92" t="s">
        <v>100</v>
      </c>
      <c r="D82" s="94"/>
      <c r="E82" s="179" t="str">
        <f>[1]NOx!W368</f>
        <v>NA</v>
      </c>
      <c r="F82" s="179">
        <f>[1]NMVOC!W368</f>
        <v>102.09252093333333</v>
      </c>
      <c r="G82" s="179" t="str">
        <f>[1]SOx!W368</f>
        <v>NA</v>
      </c>
      <c r="H82" s="179" t="str">
        <f>[1]NH3!W368</f>
        <v>NA</v>
      </c>
      <c r="I82" s="179" t="str">
        <f>[1]pm2.5!W368</f>
        <v>NA</v>
      </c>
      <c r="J82" s="179" t="str">
        <f>[1]pm10!W368</f>
        <v>NA</v>
      </c>
      <c r="K82" s="179" t="str">
        <f>[1]PST!W368</f>
        <v>NA</v>
      </c>
      <c r="L82" s="179" t="str">
        <f>[1]BC!W368</f>
        <v>NA</v>
      </c>
      <c r="M82" s="179" t="str">
        <f>[1]CO!W368</f>
        <v>NA</v>
      </c>
      <c r="N82" s="179" t="str">
        <f>[1]piombo!W368</f>
        <v>NA</v>
      </c>
      <c r="O82" s="179" t="str">
        <f>[1]cadmio!W368</f>
        <v>NA</v>
      </c>
      <c r="P82" s="179" t="str">
        <f>[1]mercurio!W368</f>
        <v>NA</v>
      </c>
      <c r="Q82" s="179" t="str">
        <f>[1]arsenico!W368</f>
        <v>NA</v>
      </c>
      <c r="R82" s="179" t="str">
        <f>[1]cromo!W368</f>
        <v>NA</v>
      </c>
      <c r="S82" s="179" t="str">
        <f>[1]rame!W368</f>
        <v>NA</v>
      </c>
      <c r="T82" s="179" t="str">
        <f>[1]nichel!W368</f>
        <v>NA</v>
      </c>
      <c r="U82" s="179" t="str">
        <f>[1]selenio!W368</f>
        <v>NA</v>
      </c>
      <c r="V82" s="179" t="str">
        <f>[1]zinco!W368</f>
        <v>NA</v>
      </c>
      <c r="W82" s="179" t="str">
        <f>[1]Diossine!W368</f>
        <v>NA</v>
      </c>
      <c r="X82" s="159" t="s">
        <v>427</v>
      </c>
      <c r="Y82" s="159" t="s">
        <v>427</v>
      </c>
      <c r="Z82" s="159" t="s">
        <v>427</v>
      </c>
      <c r="AA82" s="159" t="s">
        <v>427</v>
      </c>
      <c r="AB82" s="179">
        <f>[1]PAH!W368</f>
        <v>1.125E-2</v>
      </c>
      <c r="AC82" s="179" t="str">
        <f>[1]HCB!W368</f>
        <v>NA</v>
      </c>
      <c r="AD82" s="179" t="str">
        <f>[1]PCB!W368</f>
        <v>NA</v>
      </c>
      <c r="AE82" s="160"/>
      <c r="AF82" s="159" t="s">
        <v>412</v>
      </c>
      <c r="AG82" s="159" t="s">
        <v>412</v>
      </c>
      <c r="AH82" s="159" t="s">
        <v>412</v>
      </c>
      <c r="AI82" s="159" t="s">
        <v>412</v>
      </c>
      <c r="AJ82" s="159" t="s">
        <v>412</v>
      </c>
      <c r="AK82" s="159">
        <f>'[1]dati attività'!O146</f>
        <v>2410.337657</v>
      </c>
      <c r="AL82" s="140" t="s">
        <v>428</v>
      </c>
    </row>
    <row r="83" spans="1:38" s="10" customFormat="1" ht="24.75" customHeight="1" thickBot="1">
      <c r="A83" s="101" t="s">
        <v>125</v>
      </c>
      <c r="B83" s="122" t="s">
        <v>226</v>
      </c>
      <c r="C83" s="95" t="s">
        <v>80</v>
      </c>
      <c r="D83" s="94"/>
      <c r="E83" s="179" t="str">
        <f>[1]NOx!W369</f>
        <v>NA</v>
      </c>
      <c r="F83" s="179">
        <f>[1]NMVOC!W369</f>
        <v>10.153806000000003</v>
      </c>
      <c r="G83" s="179" t="str">
        <f>[1]SOx!W369</f>
        <v>NA</v>
      </c>
      <c r="H83" s="179" t="str">
        <f>[1]NH3!W369</f>
        <v>NA</v>
      </c>
      <c r="I83" s="179">
        <f>[1]pm2.5!W369</f>
        <v>0.37497165897700008</v>
      </c>
      <c r="J83" s="179">
        <f>[1]pm10!W369</f>
        <v>2.8129906899999999</v>
      </c>
      <c r="K83" s="179">
        <f>[1]PST!W369</f>
        <v>4.0185581285714287</v>
      </c>
      <c r="L83" s="179">
        <f>[1]BC!W369</f>
        <v>2.1373384561689003E-2</v>
      </c>
      <c r="M83" s="179" t="str">
        <f>[1]CO!W369</f>
        <v>NA</v>
      </c>
      <c r="N83" s="179" t="str">
        <f>[1]piombo!W369</f>
        <v>NA</v>
      </c>
      <c r="O83" s="179" t="str">
        <f>[1]cadmio!W369</f>
        <v>NA</v>
      </c>
      <c r="P83" s="179" t="str">
        <f>[1]mercurio!W369</f>
        <v>NA</v>
      </c>
      <c r="Q83" s="179" t="str">
        <f>[1]arsenico!W369</f>
        <v>NA</v>
      </c>
      <c r="R83" s="179" t="str">
        <f>[1]cromo!W369</f>
        <v>NA</v>
      </c>
      <c r="S83" s="179" t="str">
        <f>[1]rame!W369</f>
        <v>NA</v>
      </c>
      <c r="T83" s="179" t="str">
        <f>[1]nichel!W369</f>
        <v>NA</v>
      </c>
      <c r="U83" s="179" t="str">
        <f>[1]selenio!W369</f>
        <v>NA</v>
      </c>
      <c r="V83" s="179" t="str">
        <f>[1]zinco!W369</f>
        <v>NA</v>
      </c>
      <c r="W83" s="179" t="str">
        <f>[1]Diossine!W369</f>
        <v>NA</v>
      </c>
      <c r="X83" s="179" t="s">
        <v>412</v>
      </c>
      <c r="Y83" s="179" t="s">
        <v>412</v>
      </c>
      <c r="Z83" s="179" t="s">
        <v>412</v>
      </c>
      <c r="AA83" s="179" t="s">
        <v>412</v>
      </c>
      <c r="AB83" s="179" t="str">
        <f>[1]PAH!W369</f>
        <v>NA</v>
      </c>
      <c r="AC83" s="179" t="str">
        <f>[1]HCB!W369</f>
        <v>NA</v>
      </c>
      <c r="AD83" s="179" t="str">
        <f>[1]PCB!W369</f>
        <v>NA</v>
      </c>
      <c r="AE83" s="160"/>
      <c r="AF83" s="159" t="s">
        <v>412</v>
      </c>
      <c r="AG83" s="159" t="s">
        <v>412</v>
      </c>
      <c r="AH83" s="159" t="s">
        <v>412</v>
      </c>
      <c r="AI83" s="159" t="s">
        <v>412</v>
      </c>
      <c r="AJ83" s="159" t="s">
        <v>412</v>
      </c>
      <c r="AK83" s="159">
        <f>'[1]dati attività'!O147</f>
        <v>37300</v>
      </c>
      <c r="AL83" s="140" t="s">
        <v>429</v>
      </c>
    </row>
    <row r="84" spans="1:38" s="10" customFormat="1" ht="24.75" customHeight="1" thickBot="1">
      <c r="A84" s="101" t="s">
        <v>122</v>
      </c>
      <c r="B84" s="122" t="s">
        <v>227</v>
      </c>
      <c r="C84" s="95" t="s">
        <v>79</v>
      </c>
      <c r="D84" s="94"/>
      <c r="E84" s="179" t="str">
        <f>[1]NOx!W370</f>
        <v>NA</v>
      </c>
      <c r="F84" s="179">
        <f>[1]NMVOC!W370</f>
        <v>1.7000000000000001E-2</v>
      </c>
      <c r="G84" s="179" t="str">
        <f>[1]SOx!W370</f>
        <v>NA</v>
      </c>
      <c r="H84" s="179" t="str">
        <f>[1]NH3!W370</f>
        <v>NA</v>
      </c>
      <c r="I84" s="179">
        <f>[1]pm2.5!W370</f>
        <v>1.6399999999999998E-2</v>
      </c>
      <c r="J84" s="179">
        <f>[1]pm10!W370</f>
        <v>8.2000000000000003E-2</v>
      </c>
      <c r="K84" s="179">
        <f>[1]PST!W370</f>
        <v>0.11714285714285716</v>
      </c>
      <c r="L84" s="179">
        <f>[1]BC!W370</f>
        <v>2.1320000000000001E-6</v>
      </c>
      <c r="M84" s="179" t="str">
        <f>[1]CO!W370</f>
        <v>NA</v>
      </c>
      <c r="N84" s="179" t="str">
        <f>[1]piombo!W370</f>
        <v>NA</v>
      </c>
      <c r="O84" s="179" t="str">
        <f>[1]cadmio!W370</f>
        <v>NA</v>
      </c>
      <c r="P84" s="179" t="str">
        <f>[1]mercurio!W370</f>
        <v>NA</v>
      </c>
      <c r="Q84" s="179" t="str">
        <f>[1]arsenico!W370</f>
        <v>NA</v>
      </c>
      <c r="R84" s="179" t="str">
        <f>[1]cromo!W370</f>
        <v>NA</v>
      </c>
      <c r="S84" s="179" t="str">
        <f>[1]rame!W370</f>
        <v>NA</v>
      </c>
      <c r="T84" s="179" t="str">
        <f>[1]nichel!W370</f>
        <v>NA</v>
      </c>
      <c r="U84" s="179" t="str">
        <f>[1]selenio!W370</f>
        <v>NA</v>
      </c>
      <c r="V84" s="179" t="str">
        <f>[1]zinco!W370</f>
        <v>NA</v>
      </c>
      <c r="W84" s="179" t="str">
        <f>[1]Diossine!W370</f>
        <v>NA</v>
      </c>
      <c r="X84" s="179" t="s">
        <v>412</v>
      </c>
      <c r="Y84" s="179" t="s">
        <v>412</v>
      </c>
      <c r="Z84" s="179" t="s">
        <v>412</v>
      </c>
      <c r="AA84" s="179" t="s">
        <v>412</v>
      </c>
      <c r="AB84" s="179" t="str">
        <f>[1]PAH!W370</f>
        <v>NA</v>
      </c>
      <c r="AC84" s="179" t="str">
        <f>[1]HCB!W370</f>
        <v>NA</v>
      </c>
      <c r="AD84" s="179" t="str">
        <f>[1]PCB!W370</f>
        <v>NA</v>
      </c>
      <c r="AE84" s="160"/>
      <c r="AF84" s="159" t="s">
        <v>412</v>
      </c>
      <c r="AG84" s="159" t="s">
        <v>412</v>
      </c>
      <c r="AH84" s="159" t="s">
        <v>412</v>
      </c>
      <c r="AI84" s="159" t="s">
        <v>412</v>
      </c>
      <c r="AJ84" s="159" t="s">
        <v>412</v>
      </c>
      <c r="AK84" s="159">
        <f>'[1]dati attività'!O148</f>
        <v>200</v>
      </c>
      <c r="AL84" s="140" t="s">
        <v>430</v>
      </c>
    </row>
    <row r="85" spans="1:38" s="10" customFormat="1" ht="24.75" customHeight="1" thickBot="1">
      <c r="A85" s="101" t="s">
        <v>122</v>
      </c>
      <c r="B85" s="110" t="s">
        <v>228</v>
      </c>
      <c r="C85" s="95" t="s">
        <v>357</v>
      </c>
      <c r="D85" s="94"/>
      <c r="E85" s="179" t="str">
        <f>[1]NOx!W371</f>
        <v>NA</v>
      </c>
      <c r="F85" s="179">
        <f>[1]NMVOC!W371</f>
        <v>226.00129937080024</v>
      </c>
      <c r="G85" s="179" t="str">
        <f>[1]SOx!W371</f>
        <v>NA</v>
      </c>
      <c r="H85" s="179" t="str">
        <f>[1]NH3!W371</f>
        <v>NA</v>
      </c>
      <c r="I85" s="179" t="str">
        <f>[1]pm2.5!W371</f>
        <v>NA</v>
      </c>
      <c r="J85" s="179" t="str">
        <f>[1]pm10!W371</f>
        <v>NA</v>
      </c>
      <c r="K85" s="179" t="str">
        <f>[1]PST!W371</f>
        <v>NA</v>
      </c>
      <c r="L85" s="179" t="str">
        <f>[1]BC!W371</f>
        <v>NA</v>
      </c>
      <c r="M85" s="179" t="str">
        <f>[1]CO!W371</f>
        <v>NA</v>
      </c>
      <c r="N85" s="179" t="str">
        <f>[1]piombo!W371</f>
        <v>NA</v>
      </c>
      <c r="O85" s="179" t="str">
        <f>[1]cadmio!W371</f>
        <v>NA</v>
      </c>
      <c r="P85" s="179" t="str">
        <f>[1]mercurio!W371</f>
        <v>NA</v>
      </c>
      <c r="Q85" s="179" t="str">
        <f>[1]arsenico!W371</f>
        <v>NA</v>
      </c>
      <c r="R85" s="179" t="str">
        <f>[1]cromo!W371</f>
        <v>NA</v>
      </c>
      <c r="S85" s="179" t="str">
        <f>[1]rame!W371</f>
        <v>NA</v>
      </c>
      <c r="T85" s="179" t="str">
        <f>[1]nichel!W371</f>
        <v>NA</v>
      </c>
      <c r="U85" s="179" t="str">
        <f>[1]selenio!W371</f>
        <v>NA</v>
      </c>
      <c r="V85" s="179" t="str">
        <f>[1]zinco!W371</f>
        <v>NA</v>
      </c>
      <c r="W85" s="179" t="str">
        <f>[1]Diossine!W371</f>
        <v>NA</v>
      </c>
      <c r="X85" s="179" t="s">
        <v>412</v>
      </c>
      <c r="Y85" s="179" t="s">
        <v>412</v>
      </c>
      <c r="Z85" s="179" t="s">
        <v>412</v>
      </c>
      <c r="AA85" s="179" t="s">
        <v>412</v>
      </c>
      <c r="AB85" s="179" t="str">
        <f>[1]PAH!W371</f>
        <v>NA</v>
      </c>
      <c r="AC85" s="179" t="str">
        <f>[1]HCB!W371</f>
        <v>NA</v>
      </c>
      <c r="AD85" s="179" t="str">
        <f>[1]PCB!W371</f>
        <v>NA</v>
      </c>
      <c r="AE85" s="160"/>
      <c r="AF85" s="159" t="s">
        <v>412</v>
      </c>
      <c r="AG85" s="159" t="s">
        <v>412</v>
      </c>
      <c r="AH85" s="159" t="s">
        <v>412</v>
      </c>
      <c r="AI85" s="159" t="s">
        <v>412</v>
      </c>
      <c r="AJ85" s="159" t="s">
        <v>412</v>
      </c>
      <c r="AK85" s="159">
        <f>'[1]dati attività'!O149</f>
        <v>889.70409279368209</v>
      </c>
      <c r="AL85" s="140" t="s">
        <v>410</v>
      </c>
    </row>
    <row r="86" spans="1:38" s="10" customFormat="1" ht="24.75" customHeight="1" thickBot="1">
      <c r="A86" s="101" t="s">
        <v>125</v>
      </c>
      <c r="B86" s="110" t="s">
        <v>229</v>
      </c>
      <c r="C86" s="92" t="s">
        <v>96</v>
      </c>
      <c r="D86" s="94"/>
      <c r="E86" s="179" t="str">
        <f>[1]NOx!W372</f>
        <v>NA</v>
      </c>
      <c r="F86" s="179">
        <f>[1]NMVOC!W372</f>
        <v>23.305121166093752</v>
      </c>
      <c r="G86" s="179" t="str">
        <f>[1]SOx!W372</f>
        <v>NA</v>
      </c>
      <c r="H86" s="179" t="str">
        <f>[1]NH3!W372</f>
        <v>NA</v>
      </c>
      <c r="I86" s="179" t="str">
        <f>[1]pm2.5!W372</f>
        <v>NA</v>
      </c>
      <c r="J86" s="179" t="str">
        <f>[1]pm10!W372</f>
        <v>NA</v>
      </c>
      <c r="K86" s="179" t="str">
        <f>[1]PST!W372</f>
        <v>NA</v>
      </c>
      <c r="L86" s="179" t="str">
        <f>[1]BC!W372</f>
        <v>NA</v>
      </c>
      <c r="M86" s="179" t="str">
        <f>[1]CO!W372</f>
        <v>NA</v>
      </c>
      <c r="N86" s="179" t="str">
        <f>[1]piombo!W372</f>
        <v>NA</v>
      </c>
      <c r="O86" s="179" t="str">
        <f>[1]cadmio!W372</f>
        <v>NA</v>
      </c>
      <c r="P86" s="179" t="str">
        <f>[1]mercurio!W372</f>
        <v>NA</v>
      </c>
      <c r="Q86" s="179" t="str">
        <f>[1]arsenico!W372</f>
        <v>NA</v>
      </c>
      <c r="R86" s="179" t="str">
        <f>[1]cromo!W372</f>
        <v>NA</v>
      </c>
      <c r="S86" s="179" t="str">
        <f>[1]rame!W372</f>
        <v>NA</v>
      </c>
      <c r="T86" s="179" t="str">
        <f>[1]nichel!W372</f>
        <v>NA</v>
      </c>
      <c r="U86" s="179" t="str">
        <f>[1]selenio!W372</f>
        <v>NA</v>
      </c>
      <c r="V86" s="179" t="str">
        <f>[1]zinco!W372</f>
        <v>NA</v>
      </c>
      <c r="W86" s="179" t="str">
        <f>[1]Diossine!W372</f>
        <v>NA</v>
      </c>
      <c r="X86" s="179" t="s">
        <v>412</v>
      </c>
      <c r="Y86" s="179" t="s">
        <v>412</v>
      </c>
      <c r="Z86" s="179" t="s">
        <v>412</v>
      </c>
      <c r="AA86" s="179" t="s">
        <v>412</v>
      </c>
      <c r="AB86" s="179" t="str">
        <f>[1]PAH!W372</f>
        <v>NA</v>
      </c>
      <c r="AC86" s="179" t="str">
        <f>[1]HCB!W372</f>
        <v>NA</v>
      </c>
      <c r="AD86" s="179" t="str">
        <f>[1]PCB!W372</f>
        <v>NA</v>
      </c>
      <c r="AE86" s="160"/>
      <c r="AF86" s="159" t="s">
        <v>412</v>
      </c>
      <c r="AG86" s="159" t="s">
        <v>412</v>
      </c>
      <c r="AH86" s="159" t="s">
        <v>412</v>
      </c>
      <c r="AI86" s="159" t="s">
        <v>412</v>
      </c>
      <c r="AJ86" s="159" t="s">
        <v>412</v>
      </c>
      <c r="AK86" s="159">
        <f>'[1]dati attività'!O150</f>
        <v>25.894579073437502</v>
      </c>
      <c r="AL86" s="140" t="s">
        <v>411</v>
      </c>
    </row>
    <row r="87" spans="1:38" s="10" customFormat="1" ht="24.75" customHeight="1" thickBot="1">
      <c r="A87" s="101" t="s">
        <v>125</v>
      </c>
      <c r="B87" s="110" t="s">
        <v>230</v>
      </c>
      <c r="C87" s="92" t="s">
        <v>97</v>
      </c>
      <c r="D87" s="94"/>
      <c r="E87" s="179" t="str">
        <f>[1]NOx!W373</f>
        <v>NA</v>
      </c>
      <c r="F87" s="179">
        <f>[1]NMVOC!W373</f>
        <v>3.09</v>
      </c>
      <c r="G87" s="179" t="str">
        <f>[1]SOx!W373</f>
        <v>NA</v>
      </c>
      <c r="H87" s="179" t="str">
        <f>[1]NH3!W373</f>
        <v>NA</v>
      </c>
      <c r="I87" s="179" t="str">
        <f>[1]pm2.5!W373</f>
        <v>NA</v>
      </c>
      <c r="J87" s="179" t="str">
        <f>[1]pm10!W373</f>
        <v>NA</v>
      </c>
      <c r="K87" s="179" t="str">
        <f>[1]PST!W373</f>
        <v>NA</v>
      </c>
      <c r="L87" s="179" t="str">
        <f>[1]BC!W373</f>
        <v>NA</v>
      </c>
      <c r="M87" s="179" t="str">
        <f>[1]CO!W373</f>
        <v>NA</v>
      </c>
      <c r="N87" s="179" t="str">
        <f>[1]piombo!W373</f>
        <v>NA</v>
      </c>
      <c r="O87" s="179" t="str">
        <f>[1]cadmio!W373</f>
        <v>NA</v>
      </c>
      <c r="P87" s="179" t="str">
        <f>[1]mercurio!W373</f>
        <v>NA</v>
      </c>
      <c r="Q87" s="179" t="str">
        <f>[1]arsenico!W373</f>
        <v>NA</v>
      </c>
      <c r="R87" s="179" t="str">
        <f>[1]cromo!W373</f>
        <v>NA</v>
      </c>
      <c r="S87" s="179" t="str">
        <f>[1]rame!W373</f>
        <v>NA</v>
      </c>
      <c r="T87" s="179" t="str">
        <f>[1]nichel!W373</f>
        <v>NA</v>
      </c>
      <c r="U87" s="179" t="str">
        <f>[1]selenio!W373</f>
        <v>NA</v>
      </c>
      <c r="V87" s="179" t="str">
        <f>[1]zinco!W373</f>
        <v>NA</v>
      </c>
      <c r="W87" s="179" t="str">
        <f>[1]Diossine!W373</f>
        <v>NA</v>
      </c>
      <c r="X87" s="179" t="s">
        <v>412</v>
      </c>
      <c r="Y87" s="179" t="s">
        <v>412</v>
      </c>
      <c r="Z87" s="179" t="s">
        <v>412</v>
      </c>
      <c r="AA87" s="179" t="s">
        <v>412</v>
      </c>
      <c r="AB87" s="179" t="str">
        <f>[1]PAH!W373</f>
        <v>NA</v>
      </c>
      <c r="AC87" s="179" t="str">
        <f>[1]HCB!W373</f>
        <v>NA</v>
      </c>
      <c r="AD87" s="179" t="str">
        <f>[1]PCB!W373</f>
        <v>NA</v>
      </c>
      <c r="AE87" s="160"/>
      <c r="AF87" s="159" t="s">
        <v>412</v>
      </c>
      <c r="AG87" s="159" t="s">
        <v>412</v>
      </c>
      <c r="AH87" s="159" t="s">
        <v>412</v>
      </c>
      <c r="AI87" s="159" t="s">
        <v>412</v>
      </c>
      <c r="AJ87" s="159" t="s">
        <v>412</v>
      </c>
      <c r="AK87" s="159">
        <f>'[1]dati attività'!O151</f>
        <v>7.7400000000000038</v>
      </c>
      <c r="AL87" s="140" t="s">
        <v>411</v>
      </c>
    </row>
    <row r="88" spans="1:38" s="10" customFormat="1" ht="24.75" customHeight="1" thickBot="1">
      <c r="A88" s="101" t="s">
        <v>125</v>
      </c>
      <c r="B88" s="110" t="s">
        <v>231</v>
      </c>
      <c r="C88" s="92" t="s">
        <v>98</v>
      </c>
      <c r="D88" s="94"/>
      <c r="E88" s="179" t="str">
        <f>[1]NOx!W374</f>
        <v>NA</v>
      </c>
      <c r="F88" s="179">
        <f>[1]NMVOC!W374</f>
        <v>82.674918352870066</v>
      </c>
      <c r="G88" s="179" t="str">
        <f>[1]SOx!W374</f>
        <v>NA</v>
      </c>
      <c r="H88" s="179" t="str">
        <f>[1]NH3!W374</f>
        <v>NA</v>
      </c>
      <c r="I88" s="179">
        <f>[1]pm2.5!W374</f>
        <v>2.4061703591804935E-2</v>
      </c>
      <c r="J88" s="179">
        <f>[1]pm10!W374</f>
        <v>2.4061703591804935E-2</v>
      </c>
      <c r="K88" s="179">
        <f>[1]PST!W374</f>
        <v>4.812340718360987E-2</v>
      </c>
      <c r="L88" s="179" t="str">
        <f>[1]BC!W374</f>
        <v>NA</v>
      </c>
      <c r="M88" s="179" t="str">
        <f>[1]CO!W374</f>
        <v>NA</v>
      </c>
      <c r="N88" s="179" t="str">
        <f>[1]piombo!W374</f>
        <v>NA</v>
      </c>
      <c r="O88" s="179" t="str">
        <f>[1]cadmio!W374</f>
        <v>NA</v>
      </c>
      <c r="P88" s="179" t="str">
        <f>[1]mercurio!W374</f>
        <v>NA</v>
      </c>
      <c r="Q88" s="179" t="str">
        <f>[1]arsenico!W374</f>
        <v>NA</v>
      </c>
      <c r="R88" s="179" t="str">
        <f>[1]cromo!W374</f>
        <v>NA</v>
      </c>
      <c r="S88" s="179" t="str">
        <f>[1]rame!W374</f>
        <v>NA</v>
      </c>
      <c r="T88" s="179" t="str">
        <f>[1]nichel!W374</f>
        <v>NA</v>
      </c>
      <c r="U88" s="179" t="str">
        <f>[1]selenio!W374</f>
        <v>NA</v>
      </c>
      <c r="V88" s="179" t="str">
        <f>[1]zinco!W374</f>
        <v>NA</v>
      </c>
      <c r="W88" s="179" t="str">
        <f>[1]Diossine!W374</f>
        <v>NA</v>
      </c>
      <c r="X88" s="179" t="s">
        <v>412</v>
      </c>
      <c r="Y88" s="179" t="s">
        <v>412</v>
      </c>
      <c r="Z88" s="179" t="s">
        <v>412</v>
      </c>
      <c r="AA88" s="179" t="s">
        <v>412</v>
      </c>
      <c r="AB88" s="179" t="str">
        <f>[1]PAH!W374</f>
        <v>NA</v>
      </c>
      <c r="AC88" s="179" t="str">
        <f>[1]HCB!W374</f>
        <v>NA</v>
      </c>
      <c r="AD88" s="179" t="str">
        <f>[1]PCB!W374</f>
        <v>NA</v>
      </c>
      <c r="AE88" s="160"/>
      <c r="AF88" s="159" t="s">
        <v>412</v>
      </c>
      <c r="AG88" s="159" t="s">
        <v>412</v>
      </c>
      <c r="AH88" s="159" t="s">
        <v>412</v>
      </c>
      <c r="AI88" s="159" t="s">
        <v>412</v>
      </c>
      <c r="AJ88" s="159" t="s">
        <v>412</v>
      </c>
      <c r="AK88" s="191" t="str">
        <f>'[1]dati attività'!O152</f>
        <v>NA</v>
      </c>
      <c r="AL88" s="140"/>
    </row>
    <row r="89" spans="1:38" s="10" customFormat="1" ht="24.75" customHeight="1" thickBot="1">
      <c r="A89" s="101" t="s">
        <v>125</v>
      </c>
      <c r="B89" s="110" t="s">
        <v>232</v>
      </c>
      <c r="C89" s="92" t="s">
        <v>99</v>
      </c>
      <c r="D89" s="94"/>
      <c r="E89" s="179" t="str">
        <f>[1]NOx!W375</f>
        <v>NA</v>
      </c>
      <c r="F89" s="179">
        <f>[1]NMVOC!W375</f>
        <v>18.560343</v>
      </c>
      <c r="G89" s="179" t="str">
        <f>[1]SOx!W375</f>
        <v>NA</v>
      </c>
      <c r="H89" s="179" t="str">
        <f>[1]NH3!W375</f>
        <v>NA</v>
      </c>
      <c r="I89" s="179" t="str">
        <f>[1]pm2.5!W375</f>
        <v>NA</v>
      </c>
      <c r="J89" s="179" t="str">
        <f>[1]pm10!W375</f>
        <v>NA</v>
      </c>
      <c r="K89" s="179" t="str">
        <f>[1]PST!W375</f>
        <v>NA</v>
      </c>
      <c r="L89" s="179" t="str">
        <f>[1]BC!W375</f>
        <v>NA</v>
      </c>
      <c r="M89" s="179" t="str">
        <f>[1]CO!W375</f>
        <v>NA</v>
      </c>
      <c r="N89" s="179" t="str">
        <f>[1]piombo!W375</f>
        <v>NA</v>
      </c>
      <c r="O89" s="179" t="str">
        <f>[1]cadmio!W375</f>
        <v>NA</v>
      </c>
      <c r="P89" s="179" t="str">
        <f>[1]mercurio!W375</f>
        <v>NA</v>
      </c>
      <c r="Q89" s="179" t="str">
        <f>[1]arsenico!W375</f>
        <v>NA</v>
      </c>
      <c r="R89" s="179" t="str">
        <f>[1]cromo!W375</f>
        <v>NA</v>
      </c>
      <c r="S89" s="179" t="str">
        <f>[1]rame!W375</f>
        <v>NA</v>
      </c>
      <c r="T89" s="179" t="str">
        <f>[1]nichel!W375</f>
        <v>NA</v>
      </c>
      <c r="U89" s="179" t="str">
        <f>[1]selenio!W375</f>
        <v>NA</v>
      </c>
      <c r="V89" s="179" t="str">
        <f>[1]zinco!W375</f>
        <v>NA</v>
      </c>
      <c r="W89" s="179" t="str">
        <f>[1]Diossine!W375</f>
        <v>NA</v>
      </c>
      <c r="X89" s="179" t="s">
        <v>412</v>
      </c>
      <c r="Y89" s="179" t="s">
        <v>412</v>
      </c>
      <c r="Z89" s="179" t="s">
        <v>412</v>
      </c>
      <c r="AA89" s="179" t="s">
        <v>412</v>
      </c>
      <c r="AB89" s="179" t="str">
        <f>[1]PAH!W375</f>
        <v>NA</v>
      </c>
      <c r="AC89" s="179" t="str">
        <f>[1]HCB!W375</f>
        <v>NA</v>
      </c>
      <c r="AD89" s="179" t="str">
        <f>[1]PCB!W375</f>
        <v>NA</v>
      </c>
      <c r="AE89" s="160"/>
      <c r="AF89" s="159" t="s">
        <v>412</v>
      </c>
      <c r="AG89" s="159" t="s">
        <v>412</v>
      </c>
      <c r="AH89" s="159" t="s">
        <v>412</v>
      </c>
      <c r="AI89" s="159" t="s">
        <v>412</v>
      </c>
      <c r="AJ89" s="159" t="s">
        <v>412</v>
      </c>
      <c r="AK89" s="159">
        <f>'[1]dati attività'!O153</f>
        <v>100.69</v>
      </c>
      <c r="AL89" s="140" t="s">
        <v>435</v>
      </c>
    </row>
    <row r="90" spans="1:38" s="18" customFormat="1" ht="24.75" customHeight="1" thickBot="1">
      <c r="A90" s="101" t="s">
        <v>125</v>
      </c>
      <c r="B90" s="110" t="s">
        <v>233</v>
      </c>
      <c r="C90" s="92" t="s">
        <v>291</v>
      </c>
      <c r="D90" s="94"/>
      <c r="E90" s="179" t="str">
        <f>[1]NOx!W376</f>
        <v>NA</v>
      </c>
      <c r="F90" s="179">
        <f>[1]NMVOC!W376</f>
        <v>35.951733815373871</v>
      </c>
      <c r="G90" s="179" t="str">
        <f>[1]SOx!W376</f>
        <v>NA</v>
      </c>
      <c r="H90" s="179" t="str">
        <f>[1]NH3!W376</f>
        <v>NA</v>
      </c>
      <c r="I90" s="179" t="str">
        <f>[1]pm2.5!W376</f>
        <v>NA</v>
      </c>
      <c r="J90" s="179" t="str">
        <f>[1]pm10!W376</f>
        <v>NA</v>
      </c>
      <c r="K90" s="179" t="str">
        <f>[1]PST!W376</f>
        <v>NA</v>
      </c>
      <c r="L90" s="179" t="str">
        <f>[1]BC!W376</f>
        <v>NA</v>
      </c>
      <c r="M90" s="179" t="str">
        <f>[1]CO!W376</f>
        <v>NA</v>
      </c>
      <c r="N90" s="179" t="str">
        <f>[1]piombo!W376</f>
        <v>NA</v>
      </c>
      <c r="O90" s="179" t="str">
        <f>[1]cadmio!W376</f>
        <v>NA</v>
      </c>
      <c r="P90" s="179" t="str">
        <f>[1]mercurio!W376</f>
        <v>NA</v>
      </c>
      <c r="Q90" s="179" t="str">
        <f>[1]arsenico!W376</f>
        <v>NA</v>
      </c>
      <c r="R90" s="179" t="str">
        <f>[1]cromo!W376</f>
        <v>NA</v>
      </c>
      <c r="S90" s="179" t="str">
        <f>[1]rame!W376</f>
        <v>NA</v>
      </c>
      <c r="T90" s="179" t="str">
        <f>[1]nichel!W376</f>
        <v>NA</v>
      </c>
      <c r="U90" s="179" t="str">
        <f>[1]selenio!W376</f>
        <v>NA</v>
      </c>
      <c r="V90" s="179" t="str">
        <f>[1]zinco!W376</f>
        <v>NA</v>
      </c>
      <c r="W90" s="179" t="str">
        <f>[1]Diossine!W376</f>
        <v>NA</v>
      </c>
      <c r="X90" s="179" t="s">
        <v>412</v>
      </c>
      <c r="Y90" s="179" t="s">
        <v>412</v>
      </c>
      <c r="Z90" s="179" t="s">
        <v>412</v>
      </c>
      <c r="AA90" s="179" t="s">
        <v>412</v>
      </c>
      <c r="AB90" s="179" t="str">
        <f>[1]PAH!W376</f>
        <v>NA</v>
      </c>
      <c r="AC90" s="179" t="str">
        <f>[1]HCB!W376</f>
        <v>NA</v>
      </c>
      <c r="AD90" s="179" t="str">
        <f>[1]PCB!W376</f>
        <v>NA</v>
      </c>
      <c r="AE90" s="160"/>
      <c r="AF90" s="159" t="s">
        <v>412</v>
      </c>
      <c r="AG90" s="159" t="s">
        <v>412</v>
      </c>
      <c r="AH90" s="159" t="s">
        <v>412</v>
      </c>
      <c r="AI90" s="159" t="s">
        <v>412</v>
      </c>
      <c r="AJ90" s="159" t="s">
        <v>412</v>
      </c>
      <c r="AK90" s="191" t="str">
        <f>'[1]dati attività'!O154</f>
        <v>NA</v>
      </c>
      <c r="AL90" s="140"/>
    </row>
    <row r="91" spans="1:38" s="10" customFormat="1" ht="24.75" customHeight="1" thickBot="1">
      <c r="A91" s="101" t="s">
        <v>125</v>
      </c>
      <c r="B91" s="102" t="s">
        <v>266</v>
      </c>
      <c r="C91" s="110" t="s">
        <v>292</v>
      </c>
      <c r="D91" s="94"/>
      <c r="E91" s="179" t="str">
        <f>[1]NOx!W377</f>
        <v>NA</v>
      </c>
      <c r="F91" s="179">
        <f>[1]NMVOC!W377</f>
        <v>17.832525866117173</v>
      </c>
      <c r="G91" s="179" t="str">
        <f>[1]SOx!W377</f>
        <v>NA</v>
      </c>
      <c r="H91" s="179" t="str">
        <f>[1]NH3!W377</f>
        <v>NA</v>
      </c>
      <c r="I91" s="179" t="str">
        <f>[1]pm2.5!W377</f>
        <v>NA</v>
      </c>
      <c r="J91" s="179" t="str">
        <f>[1]pm10!W377</f>
        <v>NA</v>
      </c>
      <c r="K91" s="179" t="str">
        <f>[1]PST!W377</f>
        <v>NA</v>
      </c>
      <c r="L91" s="179" t="str">
        <f>[1]BC!W377</f>
        <v>NA</v>
      </c>
      <c r="M91" s="179" t="str">
        <f>[1]CO!W377</f>
        <v>NA</v>
      </c>
      <c r="N91" s="179" t="str">
        <f>[1]piombo!W377</f>
        <v>NA</v>
      </c>
      <c r="O91" s="179" t="str">
        <f>[1]cadmio!W377</f>
        <v>NA</v>
      </c>
      <c r="P91" s="179" t="str">
        <f>[1]mercurio!W377</f>
        <v>NA</v>
      </c>
      <c r="Q91" s="179" t="str">
        <f>[1]arsenico!W377</f>
        <v>NA</v>
      </c>
      <c r="R91" s="179" t="str">
        <f>[1]cromo!W377</f>
        <v>NA</v>
      </c>
      <c r="S91" s="179" t="str">
        <f>[1]rame!W377</f>
        <v>NA</v>
      </c>
      <c r="T91" s="179" t="str">
        <f>[1]nichel!W377</f>
        <v>NA</v>
      </c>
      <c r="U91" s="179" t="str">
        <f>[1]selenio!W377</f>
        <v>NA</v>
      </c>
      <c r="V91" s="179" t="str">
        <f>[1]zinco!W377</f>
        <v>NA</v>
      </c>
      <c r="W91" s="179" t="str">
        <f>[1]Diossine!W377</f>
        <v>NA</v>
      </c>
      <c r="X91" s="179" t="s">
        <v>412</v>
      </c>
      <c r="Y91" s="179" t="s">
        <v>412</v>
      </c>
      <c r="Z91" s="179" t="s">
        <v>412</v>
      </c>
      <c r="AA91" s="179" t="s">
        <v>412</v>
      </c>
      <c r="AB91" s="179" t="str">
        <f>[1]PAH!W377</f>
        <v>NA</v>
      </c>
      <c r="AC91" s="179" t="str">
        <f>[1]HCB!W377</f>
        <v>NA</v>
      </c>
      <c r="AD91" s="179" t="str">
        <f>[1]PCB!W377</f>
        <v>NA</v>
      </c>
      <c r="AE91" s="160"/>
      <c r="AF91" s="159" t="s">
        <v>412</v>
      </c>
      <c r="AG91" s="159" t="s">
        <v>412</v>
      </c>
      <c r="AH91" s="159" t="s">
        <v>412</v>
      </c>
      <c r="AI91" s="159" t="s">
        <v>412</v>
      </c>
      <c r="AJ91" s="159" t="s">
        <v>412</v>
      </c>
      <c r="AK91" s="191" t="str">
        <f>'[1]dati attività'!O155</f>
        <v>NA</v>
      </c>
      <c r="AL91" s="140"/>
    </row>
    <row r="92" spans="1:38" s="10" customFormat="1" ht="24.75" customHeight="1" thickBot="1">
      <c r="A92" s="101" t="s">
        <v>122</v>
      </c>
      <c r="B92" s="101" t="s">
        <v>219</v>
      </c>
      <c r="C92" s="109" t="s">
        <v>118</v>
      </c>
      <c r="D92" s="136"/>
      <c r="E92" s="180">
        <f>[1]NOx!W378</f>
        <v>0.16197367500000001</v>
      </c>
      <c r="F92" s="179">
        <f>[1]NMVOC!W378</f>
        <v>1.6099983750000002</v>
      </c>
      <c r="G92" s="179">
        <f>[1]SOx!W378</f>
        <v>0.23996100000000001</v>
      </c>
      <c r="H92" s="179" t="str">
        <f>[1]NH3!W378</f>
        <v>NA</v>
      </c>
      <c r="I92" s="179">
        <f>[1]pm2.5!W378</f>
        <v>1.6197367499999997E-2</v>
      </c>
      <c r="J92" s="179">
        <f>[1]pm10!W378</f>
        <v>2.1596489999999999E-2</v>
      </c>
      <c r="K92" s="179">
        <f>[1]PST!W378</f>
        <v>3.0852128571428574E-2</v>
      </c>
      <c r="L92" s="179">
        <f>[1]BC!W378</f>
        <v>4.21131555E-4</v>
      </c>
      <c r="M92" s="179" t="str">
        <f>[1]CO!W378</f>
        <v>NA</v>
      </c>
      <c r="N92" s="179" t="str">
        <f>[1]piombo!W378</f>
        <v>NA</v>
      </c>
      <c r="O92" s="179" t="str">
        <f>[1]cadmio!W378</f>
        <v>NA</v>
      </c>
      <c r="P92" s="179" t="str">
        <f>[1]mercurio!W378</f>
        <v>NA</v>
      </c>
      <c r="Q92" s="179" t="str">
        <f>[1]arsenico!W378</f>
        <v>NA</v>
      </c>
      <c r="R92" s="179" t="str">
        <f>[1]cromo!W378</f>
        <v>NA</v>
      </c>
      <c r="S92" s="179" t="str">
        <f>[1]rame!W378</f>
        <v>NA</v>
      </c>
      <c r="T92" s="179" t="str">
        <f>[1]nichel!W378</f>
        <v>NA</v>
      </c>
      <c r="U92" s="179" t="str">
        <f>[1]selenio!W378</f>
        <v>NA</v>
      </c>
      <c r="V92" s="179" t="str">
        <f>[1]zinco!W378</f>
        <v>NA</v>
      </c>
      <c r="W92" s="179" t="str">
        <f>[1]Diossine!W378</f>
        <v>NA</v>
      </c>
      <c r="X92" s="179" t="s">
        <v>412</v>
      </c>
      <c r="Y92" s="179" t="s">
        <v>412</v>
      </c>
      <c r="Z92" s="179" t="s">
        <v>412</v>
      </c>
      <c r="AA92" s="179" t="s">
        <v>412</v>
      </c>
      <c r="AB92" s="179" t="str">
        <f>[1]PAH!W378</f>
        <v>NA</v>
      </c>
      <c r="AC92" s="179" t="str">
        <f>[1]HCB!W378</f>
        <v>NA</v>
      </c>
      <c r="AD92" s="179" t="str">
        <f>[1]PCB!W378</f>
        <v>NA</v>
      </c>
      <c r="AE92" s="160"/>
      <c r="AF92" s="159" t="s">
        <v>412</v>
      </c>
      <c r="AG92" s="159" t="s">
        <v>412</v>
      </c>
      <c r="AH92" s="159" t="s">
        <v>412</v>
      </c>
      <c r="AI92" s="159" t="s">
        <v>412</v>
      </c>
      <c r="AJ92" s="159" t="s">
        <v>412</v>
      </c>
      <c r="AK92" s="159">
        <f>'[1]dati attività'!O156</f>
        <v>79.986999999999995</v>
      </c>
      <c r="AL92" s="140" t="s">
        <v>413</v>
      </c>
    </row>
    <row r="93" spans="1:38" s="10" customFormat="1" ht="24.75" customHeight="1" thickBot="1">
      <c r="A93" s="101" t="s">
        <v>122</v>
      </c>
      <c r="B93" s="102" t="s">
        <v>220</v>
      </c>
      <c r="C93" s="109" t="s">
        <v>119</v>
      </c>
      <c r="D93" s="136"/>
      <c r="E93" s="180" t="str">
        <f>[1]NOx!W379</f>
        <v>NA</v>
      </c>
      <c r="F93" s="179">
        <f>[1]NMVOC!W379</f>
        <v>26.788995302499998</v>
      </c>
      <c r="G93" s="179" t="str">
        <f>[1]SOx!W379</f>
        <v>NA</v>
      </c>
      <c r="H93" s="179" t="str">
        <f>[1]NH3!W379</f>
        <v>NA</v>
      </c>
      <c r="I93" s="179" t="str">
        <f>[1]pm2.5!W379</f>
        <v>NA</v>
      </c>
      <c r="J93" s="179">
        <f>[1]pm10!W379</f>
        <v>1.2927099999999997E-2</v>
      </c>
      <c r="K93" s="179">
        <f>[1]PST!W379</f>
        <v>1.846728571428571E-2</v>
      </c>
      <c r="L93" s="179" t="str">
        <f>[1]BC!W379</f>
        <v>NA</v>
      </c>
      <c r="M93" s="179" t="str">
        <f>[1]CO!W379</f>
        <v>NA</v>
      </c>
      <c r="N93" s="179" t="str">
        <f>[1]piombo!W379</f>
        <v>NA</v>
      </c>
      <c r="O93" s="179" t="str">
        <f>[1]cadmio!W379</f>
        <v>NA</v>
      </c>
      <c r="P93" s="179" t="str">
        <f>[1]mercurio!W379</f>
        <v>NA</v>
      </c>
      <c r="Q93" s="179" t="str">
        <f>[1]arsenico!W379</f>
        <v>NA</v>
      </c>
      <c r="R93" s="179" t="str">
        <f>[1]cromo!W379</f>
        <v>NA</v>
      </c>
      <c r="S93" s="179" t="str">
        <f>[1]rame!W379</f>
        <v>NA</v>
      </c>
      <c r="T93" s="179" t="str">
        <f>[1]nichel!W379</f>
        <v>NA</v>
      </c>
      <c r="U93" s="179" t="str">
        <f>[1]selenio!W379</f>
        <v>NA</v>
      </c>
      <c r="V93" s="179" t="str">
        <f>[1]zinco!W379</f>
        <v>NA</v>
      </c>
      <c r="W93" s="179" t="str">
        <f>[1]Diossine!W379</f>
        <v>NA</v>
      </c>
      <c r="X93" s="179" t="s">
        <v>412</v>
      </c>
      <c r="Y93" s="179" t="s">
        <v>412</v>
      </c>
      <c r="Z93" s="179" t="s">
        <v>412</v>
      </c>
      <c r="AA93" s="179" t="s">
        <v>412</v>
      </c>
      <c r="AB93" s="179" t="str">
        <f>[1]PAH!W379</f>
        <v>NA</v>
      </c>
      <c r="AC93" s="179" t="str">
        <f>[1]HCB!W379</f>
        <v>NA</v>
      </c>
      <c r="AD93" s="179" t="str">
        <f>[1]PCB!W379</f>
        <v>NA</v>
      </c>
      <c r="AE93" s="160"/>
      <c r="AF93" s="159" t="s">
        <v>412</v>
      </c>
      <c r="AG93" s="159" t="s">
        <v>412</v>
      </c>
      <c r="AH93" s="159" t="s">
        <v>412</v>
      </c>
      <c r="AI93" s="159" t="s">
        <v>412</v>
      </c>
      <c r="AJ93" s="159" t="s">
        <v>412</v>
      </c>
      <c r="AK93" s="159">
        <f>'[1]dati attività'!O157</f>
        <v>10393.751700000001</v>
      </c>
      <c r="AL93" s="140" t="s">
        <v>414</v>
      </c>
    </row>
    <row r="94" spans="1:38" s="10" customFormat="1" ht="24.75" customHeight="1" thickBot="1">
      <c r="A94" s="101" t="s">
        <v>122</v>
      </c>
      <c r="B94" s="87" t="s">
        <v>265</v>
      </c>
      <c r="C94" s="109" t="s">
        <v>303</v>
      </c>
      <c r="D94" s="94"/>
      <c r="E94" s="179" t="str">
        <f>[1]NOx!W380</f>
        <v>NO</v>
      </c>
      <c r="F94" s="179" t="str">
        <f>[1]NMVOC!W380</f>
        <v>NO</v>
      </c>
      <c r="G94" s="179" t="str">
        <f>[1]SOx!W380</f>
        <v>NO</v>
      </c>
      <c r="H94" s="179" t="str">
        <f>[1]NH3!W380</f>
        <v>NO</v>
      </c>
      <c r="I94" s="179" t="str">
        <f>[1]pm2.5!W380</f>
        <v>NO</v>
      </c>
      <c r="J94" s="179" t="str">
        <f>[1]pm10!W380</f>
        <v>NO</v>
      </c>
      <c r="K94" s="179" t="str">
        <f>[1]PST!W380</f>
        <v>NO</v>
      </c>
      <c r="L94" s="179" t="str">
        <f>[1]BC!W380</f>
        <v>NO</v>
      </c>
      <c r="M94" s="179" t="str">
        <f>[1]CO!W380</f>
        <v>NO</v>
      </c>
      <c r="N94" s="179" t="str">
        <f>[1]piombo!W380</f>
        <v>NO</v>
      </c>
      <c r="O94" s="179" t="str">
        <f>[1]cadmio!W380</f>
        <v>NO</v>
      </c>
      <c r="P94" s="179" t="str">
        <f>[1]mercurio!W380</f>
        <v>NO</v>
      </c>
      <c r="Q94" s="179" t="str">
        <f>[1]arsenico!W380</f>
        <v>NO</v>
      </c>
      <c r="R94" s="179" t="str">
        <f>[1]cromo!W380</f>
        <v>NO</v>
      </c>
      <c r="S94" s="179" t="str">
        <f>[1]rame!W380</f>
        <v>NO</v>
      </c>
      <c r="T94" s="179" t="str">
        <f>[1]nichel!W380</f>
        <v>NO</v>
      </c>
      <c r="U94" s="179" t="str">
        <f>[1]selenio!W380</f>
        <v>NO</v>
      </c>
      <c r="V94" s="179" t="str">
        <f>[1]zinco!W380</f>
        <v>NO</v>
      </c>
      <c r="W94" s="179" t="str">
        <f>[1]Diossine!W380</f>
        <v>NO</v>
      </c>
      <c r="X94" s="179" t="s">
        <v>433</v>
      </c>
      <c r="Y94" s="179" t="s">
        <v>433</v>
      </c>
      <c r="Z94" s="179" t="s">
        <v>433</v>
      </c>
      <c r="AA94" s="179" t="s">
        <v>433</v>
      </c>
      <c r="AB94" s="179" t="str">
        <f>[1]PAH!W380</f>
        <v>NO</v>
      </c>
      <c r="AC94" s="179" t="str">
        <f>[1]HCB!W380</f>
        <v>NO</v>
      </c>
      <c r="AD94" s="179" t="str">
        <f>[1]PCB!W380</f>
        <v>NO</v>
      </c>
      <c r="AE94" s="160"/>
      <c r="AF94" s="191" t="s">
        <v>433</v>
      </c>
      <c r="AG94" s="191" t="s">
        <v>433</v>
      </c>
      <c r="AH94" s="191" t="s">
        <v>433</v>
      </c>
      <c r="AI94" s="191" t="s">
        <v>433</v>
      </c>
      <c r="AJ94" s="191" t="s">
        <v>433</v>
      </c>
      <c r="AK94" s="191" t="str">
        <f>'[1]dati attività'!O158</f>
        <v>NO</v>
      </c>
      <c r="AL94" s="140"/>
    </row>
    <row r="95" spans="1:38" s="10" customFormat="1" ht="24.75" customHeight="1" thickBot="1">
      <c r="A95" s="101" t="s">
        <v>122</v>
      </c>
      <c r="B95" s="87" t="s">
        <v>221</v>
      </c>
      <c r="C95" s="109" t="s">
        <v>94</v>
      </c>
      <c r="D95" s="136"/>
      <c r="E95" s="180" t="str">
        <f>[1]NOx!W381</f>
        <v>NA</v>
      </c>
      <c r="F95" s="179" t="str">
        <f>[1]NMVOC!W381</f>
        <v>NA</v>
      </c>
      <c r="G95" s="179" t="str">
        <f>[1]SOx!W381</f>
        <v>NA</v>
      </c>
      <c r="H95" s="179" t="str">
        <f>[1]NH3!W381</f>
        <v>NA</v>
      </c>
      <c r="I95" s="179" t="str">
        <f>[1]pm2.5!W381</f>
        <v>NA</v>
      </c>
      <c r="J95" s="179" t="str">
        <f>[1]pm10!W381</f>
        <v>NA</v>
      </c>
      <c r="K95" s="179" t="str">
        <f>[1]PST!W381</f>
        <v>NA</v>
      </c>
      <c r="L95" s="179" t="str">
        <f>[1]BC!W381</f>
        <v>NA</v>
      </c>
      <c r="M95" s="179" t="str">
        <f>[1]CO!W381</f>
        <v>NA</v>
      </c>
      <c r="N95" s="179" t="str">
        <f>[1]piombo!W381</f>
        <v>NA</v>
      </c>
      <c r="O95" s="179" t="str">
        <f>[1]cadmio!W381</f>
        <v>NA</v>
      </c>
      <c r="P95" s="179" t="str">
        <f>[1]mercurio!W381</f>
        <v>NA</v>
      </c>
      <c r="Q95" s="179" t="str">
        <f>[1]arsenico!W381</f>
        <v>NA</v>
      </c>
      <c r="R95" s="179" t="str">
        <f>[1]cromo!W381</f>
        <v>NA</v>
      </c>
      <c r="S95" s="179" t="str">
        <f>[1]rame!W381</f>
        <v>NA</v>
      </c>
      <c r="T95" s="179" t="str">
        <f>[1]nichel!W381</f>
        <v>NA</v>
      </c>
      <c r="U95" s="179" t="str">
        <f>[1]selenio!W381</f>
        <v>NA</v>
      </c>
      <c r="V95" s="179" t="str">
        <f>[1]zinco!W381</f>
        <v>NA</v>
      </c>
      <c r="W95" s="179" t="str">
        <f>[1]Diossine!W381</f>
        <v>NA</v>
      </c>
      <c r="X95" s="179" t="s">
        <v>412</v>
      </c>
      <c r="Y95" s="179" t="s">
        <v>412</v>
      </c>
      <c r="Z95" s="179" t="s">
        <v>412</v>
      </c>
      <c r="AA95" s="179" t="s">
        <v>412</v>
      </c>
      <c r="AB95" s="179" t="str">
        <f>[1]PAH!W381</f>
        <v>NA</v>
      </c>
      <c r="AC95" s="179" t="str">
        <f>[1]HCB!W381</f>
        <v>NA</v>
      </c>
      <c r="AD95" s="179" t="str">
        <f>[1]PCB!W381</f>
        <v>NA</v>
      </c>
      <c r="AE95" s="160"/>
      <c r="AF95" s="159" t="s">
        <v>412</v>
      </c>
      <c r="AG95" s="159" t="s">
        <v>412</v>
      </c>
      <c r="AH95" s="159" t="s">
        <v>412</v>
      </c>
      <c r="AI95" s="159" t="s">
        <v>412</v>
      </c>
      <c r="AJ95" s="159" t="s">
        <v>412</v>
      </c>
      <c r="AK95" s="191" t="str">
        <f>'[1]dati attività'!O159</f>
        <v>NA</v>
      </c>
      <c r="AL95" s="140"/>
    </row>
    <row r="96" spans="1:38" s="10" customFormat="1" ht="24.75" customHeight="1" thickBot="1">
      <c r="A96" s="101" t="s">
        <v>122</v>
      </c>
      <c r="B96" s="102" t="s">
        <v>222</v>
      </c>
      <c r="C96" s="109" t="s">
        <v>95</v>
      </c>
      <c r="D96" s="139"/>
      <c r="E96" s="182" t="str">
        <f>[1]NOx!W382</f>
        <v>NA</v>
      </c>
      <c r="F96" s="179" t="str">
        <f>[1]NMVOC!W382</f>
        <v>NA</v>
      </c>
      <c r="G96" s="179" t="str">
        <f>[1]SOx!W382</f>
        <v>NA</v>
      </c>
      <c r="H96" s="179" t="str">
        <f>[1]NH3!W382</f>
        <v>NA</v>
      </c>
      <c r="I96" s="179" t="str">
        <f>[1]pm2.5!W382</f>
        <v>NA</v>
      </c>
      <c r="J96" s="179" t="str">
        <f>[1]pm10!W382</f>
        <v>NA</v>
      </c>
      <c r="K96" s="179" t="str">
        <f>[1]PST!W382</f>
        <v>NA</v>
      </c>
      <c r="L96" s="179" t="str">
        <f>[1]BC!W382</f>
        <v>NA</v>
      </c>
      <c r="M96" s="179" t="str">
        <f>[1]CO!W382</f>
        <v>NA</v>
      </c>
      <c r="N96" s="179" t="str">
        <f>[1]piombo!W382</f>
        <v>NA</v>
      </c>
      <c r="O96" s="179" t="str">
        <f>[1]cadmio!W382</f>
        <v>NA</v>
      </c>
      <c r="P96" s="179" t="str">
        <f>[1]mercurio!W382</f>
        <v>NA</v>
      </c>
      <c r="Q96" s="179" t="str">
        <f>[1]arsenico!W382</f>
        <v>NA</v>
      </c>
      <c r="R96" s="179" t="str">
        <f>[1]cromo!W382</f>
        <v>NA</v>
      </c>
      <c r="S96" s="179" t="str">
        <f>[1]rame!W382</f>
        <v>NA</v>
      </c>
      <c r="T96" s="179" t="str">
        <f>[1]nichel!W382</f>
        <v>NA</v>
      </c>
      <c r="U96" s="179" t="str">
        <f>[1]selenio!W382</f>
        <v>NA</v>
      </c>
      <c r="V96" s="179" t="str">
        <f>[1]zinco!W382</f>
        <v>NA</v>
      </c>
      <c r="W96" s="179" t="str">
        <f>[1]Diossine!W382</f>
        <v>NA</v>
      </c>
      <c r="X96" s="179" t="s">
        <v>412</v>
      </c>
      <c r="Y96" s="179" t="s">
        <v>412</v>
      </c>
      <c r="Z96" s="179" t="s">
        <v>412</v>
      </c>
      <c r="AA96" s="179" t="s">
        <v>412</v>
      </c>
      <c r="AB96" s="179" t="str">
        <f>[1]PAH!W382</f>
        <v>NA</v>
      </c>
      <c r="AC96" s="179" t="str">
        <f>[1]HCB!W382</f>
        <v>NA</v>
      </c>
      <c r="AD96" s="179" t="str">
        <f>[1]PCB!W382</f>
        <v>NA</v>
      </c>
      <c r="AE96" s="160"/>
      <c r="AF96" s="159" t="s">
        <v>412</v>
      </c>
      <c r="AG96" s="159" t="s">
        <v>412</v>
      </c>
      <c r="AH96" s="159" t="s">
        <v>412</v>
      </c>
      <c r="AI96" s="159" t="s">
        <v>412</v>
      </c>
      <c r="AJ96" s="159" t="s">
        <v>412</v>
      </c>
      <c r="AK96" s="191" t="str">
        <f>'[1]dati attività'!O160</f>
        <v>NA</v>
      </c>
      <c r="AL96" s="140"/>
    </row>
    <row r="97" spans="1:38" s="10" customFormat="1" ht="24.75" customHeight="1" thickBot="1">
      <c r="A97" s="101" t="s">
        <v>122</v>
      </c>
      <c r="B97" s="102" t="s">
        <v>223</v>
      </c>
      <c r="C97" s="109" t="s">
        <v>370</v>
      </c>
      <c r="D97" s="139"/>
      <c r="E97" s="182" t="str">
        <f>[1]NOx!W383</f>
        <v>NA</v>
      </c>
      <c r="F97" s="179" t="str">
        <f>[1]NMVOC!W383</f>
        <v>NA</v>
      </c>
      <c r="G97" s="179" t="str">
        <f>[1]SOx!W383</f>
        <v>NA</v>
      </c>
      <c r="H97" s="179" t="str">
        <f>[1]NH3!W383</f>
        <v>NA</v>
      </c>
      <c r="I97" s="179" t="str">
        <f>[1]pm2.5!W383</f>
        <v>NA</v>
      </c>
      <c r="J97" s="179" t="str">
        <f>[1]pm10!W383</f>
        <v>NA</v>
      </c>
      <c r="K97" s="179" t="str">
        <f>[1]PST!W383</f>
        <v>NA</v>
      </c>
      <c r="L97" s="179" t="str">
        <f>[1]BC!W383</f>
        <v>NA</v>
      </c>
      <c r="M97" s="179" t="str">
        <f>[1]CO!W383</f>
        <v>NA</v>
      </c>
      <c r="N97" s="179" t="str">
        <f>[1]piombo!W383</f>
        <v>NA</v>
      </c>
      <c r="O97" s="179" t="str">
        <f>[1]cadmio!W383</f>
        <v>NA</v>
      </c>
      <c r="P97" s="179" t="str">
        <f>[1]mercurio!W383</f>
        <v>NA</v>
      </c>
      <c r="Q97" s="179" t="str">
        <f>[1]arsenico!W383</f>
        <v>NA</v>
      </c>
      <c r="R97" s="179" t="str">
        <f>[1]cromo!W383</f>
        <v>NA</v>
      </c>
      <c r="S97" s="179" t="str">
        <f>[1]rame!W383</f>
        <v>NA</v>
      </c>
      <c r="T97" s="179" t="str">
        <f>[1]nichel!W383</f>
        <v>NA</v>
      </c>
      <c r="U97" s="179" t="str">
        <f>[1]selenio!W383</f>
        <v>NA</v>
      </c>
      <c r="V97" s="179" t="str">
        <f>[1]zinco!W383</f>
        <v>NA</v>
      </c>
      <c r="W97" s="179" t="str">
        <f>[1]Diossine!W383</f>
        <v>NA</v>
      </c>
      <c r="X97" s="179" t="s">
        <v>412</v>
      </c>
      <c r="Y97" s="179" t="s">
        <v>412</v>
      </c>
      <c r="Z97" s="179" t="s">
        <v>412</v>
      </c>
      <c r="AA97" s="179" t="s">
        <v>412</v>
      </c>
      <c r="AB97" s="179" t="str">
        <f>[1]PAH!W383</f>
        <v>NA</v>
      </c>
      <c r="AC97" s="179" t="str">
        <f>[1]HCB!W383</f>
        <v>NA</v>
      </c>
      <c r="AD97" s="179" t="str">
        <f>[1]PCB!W383</f>
        <v>NA</v>
      </c>
      <c r="AE97" s="160"/>
      <c r="AF97" s="159" t="s">
        <v>412</v>
      </c>
      <c r="AG97" s="159" t="s">
        <v>412</v>
      </c>
      <c r="AH97" s="159" t="s">
        <v>412</v>
      </c>
      <c r="AI97" s="159" t="s">
        <v>412</v>
      </c>
      <c r="AJ97" s="159" t="s">
        <v>412</v>
      </c>
      <c r="AK97" s="191" t="str">
        <f>'[1]dati attività'!O161</f>
        <v>NA</v>
      </c>
      <c r="AL97" s="140"/>
    </row>
    <row r="98" spans="1:38" s="10" customFormat="1" ht="24.75" customHeight="1" thickBot="1">
      <c r="A98" s="101" t="s">
        <v>122</v>
      </c>
      <c r="B98" s="102" t="s">
        <v>224</v>
      </c>
      <c r="C98" s="110" t="s">
        <v>319</v>
      </c>
      <c r="D98" s="139"/>
      <c r="E98" s="182" t="str">
        <f>[1]NOx!W384</f>
        <v>NA</v>
      </c>
      <c r="F98" s="179" t="str">
        <f>[1]NMVOC!W384</f>
        <v>NA</v>
      </c>
      <c r="G98" s="179" t="str">
        <f>[1]SOx!W384</f>
        <v>NA</v>
      </c>
      <c r="H98" s="179" t="str">
        <f>[1]NH3!W384</f>
        <v>NA</v>
      </c>
      <c r="I98" s="179" t="str">
        <f>[1]pm2.5!W384</f>
        <v>NA</v>
      </c>
      <c r="J98" s="179" t="str">
        <f>[1]pm10!W384</f>
        <v>NA</v>
      </c>
      <c r="K98" s="179" t="str">
        <f>[1]PST!W384</f>
        <v>NA</v>
      </c>
      <c r="L98" s="179" t="str">
        <f>[1]BC!W384</f>
        <v>NA</v>
      </c>
      <c r="M98" s="179" t="str">
        <f>[1]CO!W384</f>
        <v>NA</v>
      </c>
      <c r="N98" s="179">
        <f>[1]piombo!W384</f>
        <v>2.24532</v>
      </c>
      <c r="O98" s="179" t="str">
        <f>[1]cadmio!W384</f>
        <v>NA</v>
      </c>
      <c r="P98" s="179" t="str">
        <f>[1]mercurio!W384</f>
        <v>NA</v>
      </c>
      <c r="Q98" s="179" t="str">
        <f>[1]arsenico!W384</f>
        <v>NA</v>
      </c>
      <c r="R98" s="179" t="str">
        <f>[1]cromo!W384</f>
        <v>NA</v>
      </c>
      <c r="S98" s="179" t="str">
        <f>[1]rame!W384</f>
        <v>NA</v>
      </c>
      <c r="T98" s="179" t="str">
        <f>[1]nichel!W384</f>
        <v>NA</v>
      </c>
      <c r="U98" s="179" t="str">
        <f>[1]selenio!W384</f>
        <v>NA</v>
      </c>
      <c r="V98" s="179" t="str">
        <f>[1]zinco!W384</f>
        <v>NA</v>
      </c>
      <c r="W98" s="179" t="str">
        <f>[1]Diossine!W384</f>
        <v>NA</v>
      </c>
      <c r="X98" s="179" t="s">
        <v>412</v>
      </c>
      <c r="Y98" s="179" t="s">
        <v>412</v>
      </c>
      <c r="Z98" s="179" t="s">
        <v>412</v>
      </c>
      <c r="AA98" s="179" t="s">
        <v>412</v>
      </c>
      <c r="AB98" s="179" t="str">
        <f>[1]PAH!W384</f>
        <v>NA</v>
      </c>
      <c r="AC98" s="179" t="str">
        <f>[1]HCB!W384</f>
        <v>NA</v>
      </c>
      <c r="AD98" s="179" t="str">
        <f>[1]PCB!W384</f>
        <v>NA</v>
      </c>
      <c r="AE98" s="160"/>
      <c r="AF98" s="159" t="s">
        <v>412</v>
      </c>
      <c r="AG98" s="159" t="s">
        <v>412</v>
      </c>
      <c r="AH98" s="159" t="s">
        <v>412</v>
      </c>
      <c r="AI98" s="159" t="s">
        <v>412</v>
      </c>
      <c r="AJ98" s="159" t="s">
        <v>412</v>
      </c>
      <c r="AK98" s="191">
        <f>'[1]dati attività'!O162</f>
        <v>207.9</v>
      </c>
      <c r="AL98" s="140" t="s">
        <v>441</v>
      </c>
    </row>
    <row r="99" spans="1:38" s="10" customFormat="1" ht="24.75" customHeight="1" thickBot="1">
      <c r="A99" s="101" t="s">
        <v>126</v>
      </c>
      <c r="B99" s="101" t="s">
        <v>234</v>
      </c>
      <c r="C99" s="109" t="s">
        <v>289</v>
      </c>
      <c r="D99" s="139"/>
      <c r="E99" s="182">
        <f>[1]NOx!W385</f>
        <v>0.30177109238888888</v>
      </c>
      <c r="F99" s="179">
        <f>[1]NMVOC!W385</f>
        <v>0.12390000000000001</v>
      </c>
      <c r="G99" s="179" t="str">
        <f>[1]SOx!W385</f>
        <v>NA</v>
      </c>
      <c r="H99" s="179">
        <f>[1]NH3!W385</f>
        <v>74.626557178635608</v>
      </c>
      <c r="I99" s="179">
        <f>[1]pm2.5!W385</f>
        <v>0.79613881396388908</v>
      </c>
      <c r="J99" s="179">
        <f>[1]pm10!W385</f>
        <v>1.2232333349444446</v>
      </c>
      <c r="K99" s="179">
        <f>[1]PST!W385</f>
        <v>1.8818974383760687</v>
      </c>
      <c r="L99" s="179" t="str">
        <f>[1]BC!W385</f>
        <v>NA</v>
      </c>
      <c r="M99" s="179" t="str">
        <f>[1]CO!W385</f>
        <v>NA</v>
      </c>
      <c r="N99" s="179" t="str">
        <f>[1]piombo!W385</f>
        <v>NA</v>
      </c>
      <c r="O99" s="179" t="str">
        <f>[1]cadmio!W385</f>
        <v>NA</v>
      </c>
      <c r="P99" s="179" t="str">
        <f>[1]mercurio!W385</f>
        <v>NA</v>
      </c>
      <c r="Q99" s="179" t="str">
        <f>[1]arsenico!W385</f>
        <v>NA</v>
      </c>
      <c r="R99" s="179" t="str">
        <f>[1]cromo!W385</f>
        <v>NA</v>
      </c>
      <c r="S99" s="179" t="str">
        <f>[1]rame!W385</f>
        <v>NA</v>
      </c>
      <c r="T99" s="179" t="str">
        <f>[1]nichel!W385</f>
        <v>NA</v>
      </c>
      <c r="U99" s="179" t="str">
        <f>[1]selenio!W385</f>
        <v>NA</v>
      </c>
      <c r="V99" s="179" t="str">
        <f>[1]zinco!W385</f>
        <v>NA</v>
      </c>
      <c r="W99" s="179" t="str">
        <f>[1]Diossine!W385</f>
        <v>NA</v>
      </c>
      <c r="X99" s="179" t="s">
        <v>412</v>
      </c>
      <c r="Y99" s="179" t="s">
        <v>412</v>
      </c>
      <c r="Z99" s="179" t="s">
        <v>412</v>
      </c>
      <c r="AA99" s="179" t="s">
        <v>412</v>
      </c>
      <c r="AB99" s="179" t="str">
        <f>[1]PAH!W385</f>
        <v>NA</v>
      </c>
      <c r="AC99" s="179" t="str">
        <f>[1]HCB!W385</f>
        <v>NA</v>
      </c>
      <c r="AD99" s="179" t="str">
        <f>[1]PCB!W385</f>
        <v>NA</v>
      </c>
      <c r="AE99" s="160"/>
      <c r="AF99" s="159" t="s">
        <v>412</v>
      </c>
      <c r="AG99" s="159" t="s">
        <v>412</v>
      </c>
      <c r="AH99" s="159" t="s">
        <v>412</v>
      </c>
      <c r="AI99" s="159" t="s">
        <v>412</v>
      </c>
      <c r="AJ99" s="159" t="s">
        <v>412</v>
      </c>
      <c r="AK99" s="159">
        <f>'[1]dati attività'!O163</f>
        <v>2065</v>
      </c>
      <c r="AL99" s="140" t="s">
        <v>415</v>
      </c>
    </row>
    <row r="100" spans="1:38" s="10" customFormat="1" ht="24.75" customHeight="1" thickBot="1">
      <c r="A100" s="101" t="s">
        <v>126</v>
      </c>
      <c r="B100" s="101" t="s">
        <v>235</v>
      </c>
      <c r="C100" s="109" t="s">
        <v>288</v>
      </c>
      <c r="D100" s="139"/>
      <c r="E100" s="182">
        <f>[1]NOx!W386</f>
        <v>0.36572236272622188</v>
      </c>
      <c r="F100" s="179">
        <f>[1]NMVOC!W386</f>
        <v>0.29927999999999999</v>
      </c>
      <c r="G100" s="179" t="str">
        <f>[1]SOx!W386</f>
        <v>NA</v>
      </c>
      <c r="H100" s="179">
        <f>[1]NH3!W386</f>
        <v>80.628364385136194</v>
      </c>
      <c r="I100" s="179">
        <f>[1]pm2.5!W386</f>
        <v>1.0412740991769736</v>
      </c>
      <c r="J100" s="179">
        <f>[1]pm10!W386</f>
        <v>1.5760306292713928</v>
      </c>
      <c r="K100" s="179">
        <f>[1]PST!W386</f>
        <v>2.4246625065713734</v>
      </c>
      <c r="L100" s="179" t="str">
        <f>[1]BC!W386</f>
        <v>NA</v>
      </c>
      <c r="M100" s="179" t="str">
        <f>[1]CO!W386</f>
        <v>NA</v>
      </c>
      <c r="N100" s="179" t="str">
        <f>[1]piombo!W386</f>
        <v>NA</v>
      </c>
      <c r="O100" s="179" t="str">
        <f>[1]cadmio!W386</f>
        <v>NA</v>
      </c>
      <c r="P100" s="179" t="str">
        <f>[1]mercurio!W386</f>
        <v>NA</v>
      </c>
      <c r="Q100" s="179" t="str">
        <f>[1]arsenico!W386</f>
        <v>NA</v>
      </c>
      <c r="R100" s="179" t="str">
        <f>[1]cromo!W386</f>
        <v>NA</v>
      </c>
      <c r="S100" s="179" t="str">
        <f>[1]rame!W386</f>
        <v>NA</v>
      </c>
      <c r="T100" s="179" t="str">
        <f>[1]nichel!W386</f>
        <v>NA</v>
      </c>
      <c r="U100" s="179" t="str">
        <f>[1]selenio!W386</f>
        <v>NA</v>
      </c>
      <c r="V100" s="179" t="str">
        <f>[1]zinco!W386</f>
        <v>NA</v>
      </c>
      <c r="W100" s="179" t="str">
        <f>[1]Diossine!W386</f>
        <v>NA</v>
      </c>
      <c r="X100" s="179" t="s">
        <v>412</v>
      </c>
      <c r="Y100" s="179" t="s">
        <v>412</v>
      </c>
      <c r="Z100" s="179" t="s">
        <v>412</v>
      </c>
      <c r="AA100" s="179" t="s">
        <v>412</v>
      </c>
      <c r="AB100" s="179" t="str">
        <f>[1]PAH!W386</f>
        <v>NA</v>
      </c>
      <c r="AC100" s="179" t="str">
        <f>[1]HCB!W386</f>
        <v>NA</v>
      </c>
      <c r="AD100" s="179" t="str">
        <f>[1]PCB!W386</f>
        <v>NA</v>
      </c>
      <c r="AE100" s="160"/>
      <c r="AF100" s="159" t="s">
        <v>412</v>
      </c>
      <c r="AG100" s="159" t="s">
        <v>412</v>
      </c>
      <c r="AH100" s="159" t="s">
        <v>412</v>
      </c>
      <c r="AI100" s="159" t="s">
        <v>412</v>
      </c>
      <c r="AJ100" s="159" t="s">
        <v>412</v>
      </c>
      <c r="AK100" s="159">
        <f>'[1]dati attività'!O164</f>
        <v>4988</v>
      </c>
      <c r="AL100" s="140" t="s">
        <v>415</v>
      </c>
    </row>
    <row r="101" spans="1:38" s="10" customFormat="1" ht="24.75" customHeight="1" thickBot="1">
      <c r="A101" s="101" t="s">
        <v>126</v>
      </c>
      <c r="B101" s="101" t="s">
        <v>237</v>
      </c>
      <c r="C101" s="109" t="s">
        <v>281</v>
      </c>
      <c r="D101" s="139"/>
      <c r="E101" s="182">
        <f>[1]NOx!W387</f>
        <v>8.5015666666666656E-2</v>
      </c>
      <c r="F101" s="179">
        <f>[1]NMVOC!W387</f>
        <v>5.5445000000000001E-2</v>
      </c>
      <c r="G101" s="179" t="str">
        <f>[1]SOx!W387</f>
        <v>NA</v>
      </c>
      <c r="H101" s="179">
        <f>[1]NH3!W387</f>
        <v>2.4234319470287184</v>
      </c>
      <c r="I101" s="179">
        <f>[1]pm2.5!W387</f>
        <v>0.16415045092108463</v>
      </c>
      <c r="J101" s="179">
        <f>[1]pm10!W387</f>
        <v>0.54073089715180811</v>
      </c>
      <c r="K101" s="179">
        <f>[1]PST!W387</f>
        <v>0.8318936879258586</v>
      </c>
      <c r="L101" s="179" t="str">
        <f>[1]BC!W387</f>
        <v>NA</v>
      </c>
      <c r="M101" s="179" t="str">
        <f>[1]CO!W387</f>
        <v>NA</v>
      </c>
      <c r="N101" s="179" t="str">
        <f>[1]piombo!W387</f>
        <v>NA</v>
      </c>
      <c r="O101" s="179" t="str">
        <f>[1]cadmio!W387</f>
        <v>NA</v>
      </c>
      <c r="P101" s="179" t="str">
        <f>[1]mercurio!W387</f>
        <v>NA</v>
      </c>
      <c r="Q101" s="179" t="str">
        <f>[1]arsenico!W387</f>
        <v>NA</v>
      </c>
      <c r="R101" s="179" t="str">
        <f>[1]cromo!W387</f>
        <v>NA</v>
      </c>
      <c r="S101" s="179" t="str">
        <f>[1]rame!W387</f>
        <v>NA</v>
      </c>
      <c r="T101" s="179" t="str">
        <f>[1]nichel!W387</f>
        <v>NA</v>
      </c>
      <c r="U101" s="179" t="str">
        <f>[1]selenio!W387</f>
        <v>NA</v>
      </c>
      <c r="V101" s="179" t="str">
        <f>[1]zinco!W387</f>
        <v>NA</v>
      </c>
      <c r="W101" s="179" t="str">
        <f>[1]Diossine!W387</f>
        <v>NA</v>
      </c>
      <c r="X101" s="179" t="s">
        <v>412</v>
      </c>
      <c r="Y101" s="179" t="s">
        <v>412</v>
      </c>
      <c r="Z101" s="179" t="s">
        <v>412</v>
      </c>
      <c r="AA101" s="179" t="s">
        <v>412</v>
      </c>
      <c r="AB101" s="179" t="str">
        <f>[1]PAH!W387</f>
        <v>NA</v>
      </c>
      <c r="AC101" s="179" t="str">
        <f>[1]HCB!W387</f>
        <v>NA</v>
      </c>
      <c r="AD101" s="179" t="str">
        <f>[1]PCB!W387</f>
        <v>NA</v>
      </c>
      <c r="AE101" s="160"/>
      <c r="AF101" s="159" t="s">
        <v>412</v>
      </c>
      <c r="AG101" s="159" t="s">
        <v>412</v>
      </c>
      <c r="AH101" s="159" t="s">
        <v>412</v>
      </c>
      <c r="AI101" s="159" t="s">
        <v>412</v>
      </c>
      <c r="AJ101" s="159" t="s">
        <v>412</v>
      </c>
      <c r="AK101" s="159">
        <f>'[1]dati attività'!O165</f>
        <v>11089</v>
      </c>
      <c r="AL101" s="140" t="s">
        <v>415</v>
      </c>
    </row>
    <row r="102" spans="1:38" s="10" customFormat="1" ht="24.75" customHeight="1" thickBot="1">
      <c r="A102" s="101" t="s">
        <v>126</v>
      </c>
      <c r="B102" s="101" t="s">
        <v>238</v>
      </c>
      <c r="C102" s="109" t="s">
        <v>282</v>
      </c>
      <c r="D102" s="139"/>
      <c r="E102" s="182">
        <f>[1]NOx!W388</f>
        <v>1.3726399999999998E-2</v>
      </c>
      <c r="F102" s="179">
        <f>[1]NMVOC!W388</f>
        <v>0.14338800000000002</v>
      </c>
      <c r="G102" s="179" t="str">
        <f>[1]SOx!W388</f>
        <v>NA</v>
      </c>
      <c r="H102" s="179">
        <f>[1]NH3!W388</f>
        <v>34.604513599089678</v>
      </c>
      <c r="I102" s="179">
        <f>[1]pm2.5!W388</f>
        <v>0.54156820100000003</v>
      </c>
      <c r="J102" s="179">
        <f>[1]pm10!W388</f>
        <v>3.3052089000000002</v>
      </c>
      <c r="K102" s="179">
        <f>[1]PST!W388</f>
        <v>5.0849367692307696</v>
      </c>
      <c r="L102" s="179" t="str">
        <f>[1]BC!W388</f>
        <v>NA</v>
      </c>
      <c r="M102" s="179" t="str">
        <f>[1]CO!W388</f>
        <v>NA</v>
      </c>
      <c r="N102" s="179" t="str">
        <f>[1]piombo!W388</f>
        <v>NA</v>
      </c>
      <c r="O102" s="179" t="str">
        <f>[1]cadmio!W388</f>
        <v>NA</v>
      </c>
      <c r="P102" s="179" t="str">
        <f>[1]mercurio!W388</f>
        <v>NA</v>
      </c>
      <c r="Q102" s="179" t="str">
        <f>[1]arsenico!W388</f>
        <v>NA</v>
      </c>
      <c r="R102" s="179" t="str">
        <f>[1]cromo!W388</f>
        <v>NA</v>
      </c>
      <c r="S102" s="179" t="str">
        <f>[1]rame!W388</f>
        <v>NA</v>
      </c>
      <c r="T102" s="179" t="str">
        <f>[1]nichel!W388</f>
        <v>NA</v>
      </c>
      <c r="U102" s="179" t="str">
        <f>[1]selenio!W388</f>
        <v>NA</v>
      </c>
      <c r="V102" s="179" t="str">
        <f>[1]zinco!W388</f>
        <v>NA</v>
      </c>
      <c r="W102" s="179" t="str">
        <f>[1]Diossine!W388</f>
        <v>NA</v>
      </c>
      <c r="X102" s="179" t="s">
        <v>412</v>
      </c>
      <c r="Y102" s="179" t="s">
        <v>412</v>
      </c>
      <c r="Z102" s="179" t="s">
        <v>412</v>
      </c>
      <c r="AA102" s="179" t="s">
        <v>412</v>
      </c>
      <c r="AB102" s="179" t="str">
        <f>[1]PAH!W388</f>
        <v>NA</v>
      </c>
      <c r="AC102" s="179" t="str">
        <f>[1]HCB!W388</f>
        <v>NA</v>
      </c>
      <c r="AD102" s="179" t="str">
        <f>[1]PCB!W388</f>
        <v>NA</v>
      </c>
      <c r="AE102" s="160"/>
      <c r="AF102" s="159" t="s">
        <v>412</v>
      </c>
      <c r="AG102" s="159" t="s">
        <v>412</v>
      </c>
      <c r="AH102" s="159" t="s">
        <v>412</v>
      </c>
      <c r="AI102" s="159" t="s">
        <v>412</v>
      </c>
      <c r="AJ102" s="159" t="s">
        <v>412</v>
      </c>
      <c r="AK102" s="159">
        <f>'[1]dati attività'!O166</f>
        <v>6828</v>
      </c>
      <c r="AL102" s="140" t="s">
        <v>415</v>
      </c>
    </row>
    <row r="103" spans="1:38" s="10" customFormat="1" ht="24.75" customHeight="1" thickBot="1">
      <c r="A103" s="101" t="s">
        <v>126</v>
      </c>
      <c r="B103" s="101" t="s">
        <v>236</v>
      </c>
      <c r="C103" s="109" t="s">
        <v>283</v>
      </c>
      <c r="D103" s="139"/>
      <c r="E103" s="183">
        <f>[1]NOx!W389</f>
        <v>1.2659200000000001E-2</v>
      </c>
      <c r="F103" s="179">
        <f>[1]NMVOC!W389</f>
        <v>1.1519999999999999E-2</v>
      </c>
      <c r="G103" s="179" t="str">
        <f>[1]SOx!W389</f>
        <v>NA</v>
      </c>
      <c r="H103" s="179">
        <f>[1]NH3!W389</f>
        <v>5.5760192587528321</v>
      </c>
      <c r="I103" s="179">
        <f>[1]pm2.5!W389</f>
        <v>5.9737149298315202E-2</v>
      </c>
      <c r="J103" s="179">
        <f>[1]pm10!W389</f>
        <v>9.1223694853074772E-2</v>
      </c>
      <c r="K103" s="179">
        <f>[1]PST!W389</f>
        <v>0.14034414592780733</v>
      </c>
      <c r="L103" s="179" t="str">
        <f>[1]BC!W389</f>
        <v>NA</v>
      </c>
      <c r="M103" s="179" t="str">
        <f>[1]CO!W389</f>
        <v>NA</v>
      </c>
      <c r="N103" s="179" t="str">
        <f>[1]piombo!W389</f>
        <v>NA</v>
      </c>
      <c r="O103" s="179" t="str">
        <f>[1]cadmio!W389</f>
        <v>NA</v>
      </c>
      <c r="P103" s="179" t="str">
        <f>[1]mercurio!W389</f>
        <v>NA</v>
      </c>
      <c r="Q103" s="179" t="str">
        <f>[1]arsenico!W389</f>
        <v>NA</v>
      </c>
      <c r="R103" s="179" t="str">
        <f>[1]cromo!W389</f>
        <v>NA</v>
      </c>
      <c r="S103" s="179" t="str">
        <f>[1]rame!W389</f>
        <v>NA</v>
      </c>
      <c r="T103" s="179" t="str">
        <f>[1]nichel!W389</f>
        <v>NA</v>
      </c>
      <c r="U103" s="179" t="str">
        <f>[1]selenio!W389</f>
        <v>NA</v>
      </c>
      <c r="V103" s="179" t="str">
        <f>[1]zinco!W389</f>
        <v>NA</v>
      </c>
      <c r="W103" s="179" t="str">
        <f>[1]Diossine!W389</f>
        <v>NA</v>
      </c>
      <c r="X103" s="179" t="s">
        <v>412</v>
      </c>
      <c r="Y103" s="179" t="s">
        <v>412</v>
      </c>
      <c r="Z103" s="179" t="s">
        <v>412</v>
      </c>
      <c r="AA103" s="179" t="s">
        <v>412</v>
      </c>
      <c r="AB103" s="179" t="str">
        <f>[1]PAH!W389</f>
        <v>NA</v>
      </c>
      <c r="AC103" s="179" t="str">
        <f>[1]HCB!W389</f>
        <v>NA</v>
      </c>
      <c r="AD103" s="179" t="str">
        <f>[1]PCB!W389</f>
        <v>NA</v>
      </c>
      <c r="AE103" s="160"/>
      <c r="AF103" s="159" t="s">
        <v>412</v>
      </c>
      <c r="AG103" s="159" t="s">
        <v>412</v>
      </c>
      <c r="AH103" s="159" t="s">
        <v>412</v>
      </c>
      <c r="AI103" s="159" t="s">
        <v>412</v>
      </c>
      <c r="AJ103" s="159" t="s">
        <v>412</v>
      </c>
      <c r="AK103" s="159">
        <f>'[1]dati attività'!O167</f>
        <v>192</v>
      </c>
      <c r="AL103" s="140" t="s">
        <v>415</v>
      </c>
    </row>
    <row r="104" spans="1:38" s="10" customFormat="1" ht="24.75" customHeight="1" thickBot="1">
      <c r="A104" s="101" t="s">
        <v>126</v>
      </c>
      <c r="B104" s="101" t="s">
        <v>362</v>
      </c>
      <c r="C104" s="109" t="s">
        <v>284</v>
      </c>
      <c r="D104" s="139"/>
      <c r="E104" s="182">
        <f>[1]NOx!W390</f>
        <v>1.0541666666666666E-2</v>
      </c>
      <c r="F104" s="179">
        <f>[1]NMVOC!W390</f>
        <v>6.875E-3</v>
      </c>
      <c r="G104" s="179" t="str">
        <f>[1]SOx!W390</f>
        <v>NA</v>
      </c>
      <c r="H104" s="179">
        <f>[1]NH3!W390</f>
        <v>0.3004976938555764</v>
      </c>
      <c r="I104" s="179">
        <f>[1]pm2.5!W390</f>
        <v>2.252375609777359E-2</v>
      </c>
      <c r="J104" s="179">
        <f>[1]pm10!W390</f>
        <v>7.4195902439724765E-2</v>
      </c>
      <c r="K104" s="179">
        <f>[1]PST!W390</f>
        <v>0.11414754221496118</v>
      </c>
      <c r="L104" s="179" t="str">
        <f>[1]BC!W390</f>
        <v>NA</v>
      </c>
      <c r="M104" s="179" t="str">
        <f>[1]CO!W390</f>
        <v>NA</v>
      </c>
      <c r="N104" s="179" t="str">
        <f>[1]piombo!W390</f>
        <v>NA</v>
      </c>
      <c r="O104" s="179" t="str">
        <f>[1]cadmio!W390</f>
        <v>NA</v>
      </c>
      <c r="P104" s="179" t="str">
        <f>[1]mercurio!W390</f>
        <v>NA</v>
      </c>
      <c r="Q104" s="179" t="str">
        <f>[1]arsenico!W390</f>
        <v>NA</v>
      </c>
      <c r="R104" s="179" t="str">
        <f>[1]cromo!W390</f>
        <v>NA</v>
      </c>
      <c r="S104" s="179" t="str">
        <f>[1]rame!W390</f>
        <v>NA</v>
      </c>
      <c r="T104" s="179" t="str">
        <f>[1]nichel!W390</f>
        <v>NA</v>
      </c>
      <c r="U104" s="179" t="str">
        <f>[1]selenio!W390</f>
        <v>NA</v>
      </c>
      <c r="V104" s="179" t="str">
        <f>[1]zinco!W390</f>
        <v>NA</v>
      </c>
      <c r="W104" s="179" t="str">
        <f>[1]Diossine!W390</f>
        <v>NA</v>
      </c>
      <c r="X104" s="179" t="s">
        <v>412</v>
      </c>
      <c r="Y104" s="179" t="s">
        <v>412</v>
      </c>
      <c r="Z104" s="179" t="s">
        <v>412</v>
      </c>
      <c r="AA104" s="179" t="s">
        <v>412</v>
      </c>
      <c r="AB104" s="179" t="str">
        <f>[1]PAH!W390</f>
        <v>NA</v>
      </c>
      <c r="AC104" s="179" t="str">
        <f>[1]HCB!W390</f>
        <v>NA</v>
      </c>
      <c r="AD104" s="179" t="str">
        <f>[1]PCB!W390</f>
        <v>NA</v>
      </c>
      <c r="AE104" s="160"/>
      <c r="AF104" s="159" t="s">
        <v>412</v>
      </c>
      <c r="AG104" s="159" t="s">
        <v>412</v>
      </c>
      <c r="AH104" s="159" t="s">
        <v>412</v>
      </c>
      <c r="AI104" s="159" t="s">
        <v>412</v>
      </c>
      <c r="AJ104" s="159" t="s">
        <v>412</v>
      </c>
      <c r="AK104" s="159">
        <f>'[1]dati attività'!O168</f>
        <v>1375</v>
      </c>
      <c r="AL104" s="140" t="s">
        <v>415</v>
      </c>
    </row>
    <row r="105" spans="1:38" s="10" customFormat="1" ht="24.75" customHeight="1" thickBot="1">
      <c r="A105" s="101" t="s">
        <v>126</v>
      </c>
      <c r="B105" s="101" t="s">
        <v>363</v>
      </c>
      <c r="C105" s="109" t="s">
        <v>285</v>
      </c>
      <c r="D105" s="139"/>
      <c r="E105" s="182">
        <f>[1]NOx!W391</f>
        <v>5.6242666666666663E-2</v>
      </c>
      <c r="F105" s="179">
        <f>[1]NMVOC!W391</f>
        <v>8.6800000000000002E-3</v>
      </c>
      <c r="G105" s="179" t="str">
        <f>[1]SOx!W391</f>
        <v>NA</v>
      </c>
      <c r="H105" s="179">
        <f>[1]NH3!W391</f>
        <v>0.90655196530167204</v>
      </c>
      <c r="I105" s="179">
        <f>[1]pm2.5!W391</f>
        <v>4.3120000000000006E-2</v>
      </c>
      <c r="J105" s="179">
        <f>[1]pm10!W391</f>
        <v>6.7760000000000001E-2</v>
      </c>
      <c r="K105" s="179">
        <f>[1]PST!W391</f>
        <v>0.10424615384615385</v>
      </c>
      <c r="L105" s="179" t="str">
        <f>[1]BC!W391</f>
        <v>NA</v>
      </c>
      <c r="M105" s="179" t="str">
        <f>[1]CO!W391</f>
        <v>NA</v>
      </c>
      <c r="N105" s="179" t="str">
        <f>[1]piombo!W391</f>
        <v>NA</v>
      </c>
      <c r="O105" s="179" t="str">
        <f>[1]cadmio!W391</f>
        <v>NA</v>
      </c>
      <c r="P105" s="179" t="str">
        <f>[1]mercurio!W391</f>
        <v>NA</v>
      </c>
      <c r="Q105" s="179" t="str">
        <f>[1]arsenico!W391</f>
        <v>NA</v>
      </c>
      <c r="R105" s="179" t="str">
        <f>[1]cromo!W391</f>
        <v>NA</v>
      </c>
      <c r="S105" s="179" t="str">
        <f>[1]rame!W391</f>
        <v>NA</v>
      </c>
      <c r="T105" s="179" t="str">
        <f>[1]nichel!W391</f>
        <v>NA</v>
      </c>
      <c r="U105" s="179" t="str">
        <f>[1]selenio!W391</f>
        <v>NA</v>
      </c>
      <c r="V105" s="179" t="str">
        <f>[1]zinco!W391</f>
        <v>NA</v>
      </c>
      <c r="W105" s="179" t="str">
        <f>[1]Diossine!W391</f>
        <v>NA</v>
      </c>
      <c r="X105" s="179" t="s">
        <v>412</v>
      </c>
      <c r="Y105" s="179" t="s">
        <v>412</v>
      </c>
      <c r="Z105" s="179" t="s">
        <v>412</v>
      </c>
      <c r="AA105" s="179" t="s">
        <v>412</v>
      </c>
      <c r="AB105" s="179" t="str">
        <f>[1]PAH!W391</f>
        <v>NA</v>
      </c>
      <c r="AC105" s="179" t="str">
        <f>[1]HCB!W391</f>
        <v>NA</v>
      </c>
      <c r="AD105" s="179" t="str">
        <f>[1]PCB!W391</f>
        <v>NA</v>
      </c>
      <c r="AE105" s="160"/>
      <c r="AF105" s="159" t="s">
        <v>412</v>
      </c>
      <c r="AG105" s="159" t="s">
        <v>412</v>
      </c>
      <c r="AH105" s="159" t="s">
        <v>412</v>
      </c>
      <c r="AI105" s="159" t="s">
        <v>412</v>
      </c>
      <c r="AJ105" s="159" t="s">
        <v>412</v>
      </c>
      <c r="AK105" s="159">
        <f>'[1]dati attività'!O169</f>
        <v>280</v>
      </c>
      <c r="AL105" s="140" t="s">
        <v>415</v>
      </c>
    </row>
    <row r="106" spans="1:38" s="10" customFormat="1" ht="24.75" customHeight="1" thickBot="1">
      <c r="A106" s="101" t="s">
        <v>126</v>
      </c>
      <c r="B106" s="101" t="s">
        <v>257</v>
      </c>
      <c r="C106" s="109" t="s">
        <v>286</v>
      </c>
      <c r="D106" s="139"/>
      <c r="E106" s="182">
        <f>[1]NOx!W392</f>
        <v>6.6286000000000001E-3</v>
      </c>
      <c r="F106" s="179">
        <f>[1]NMVOC!W392</f>
        <v>1.0229999999999998E-3</v>
      </c>
      <c r="G106" s="179" t="str">
        <f>[1]SOx!W392</f>
        <v>NA</v>
      </c>
      <c r="H106" s="179">
        <f>[1]NH3!W392</f>
        <v>0.10684362448198276</v>
      </c>
      <c r="I106" s="179">
        <f>[1]pm2.5!W392</f>
        <v>2.8285714285714281E-3</v>
      </c>
      <c r="J106" s="179">
        <f>[1]pm10!W392</f>
        <v>4.5257142857142857E-3</v>
      </c>
      <c r="K106" s="179">
        <f>[1]PST!W392</f>
        <v>6.9626373626373627E-3</v>
      </c>
      <c r="L106" s="179" t="str">
        <f>[1]BC!W392</f>
        <v>NA</v>
      </c>
      <c r="M106" s="179" t="str">
        <f>[1]CO!W392</f>
        <v>NA</v>
      </c>
      <c r="N106" s="179" t="str">
        <f>[1]piombo!W392</f>
        <v>NA</v>
      </c>
      <c r="O106" s="179" t="str">
        <f>[1]cadmio!W392</f>
        <v>NA</v>
      </c>
      <c r="P106" s="179" t="str">
        <f>[1]mercurio!W392</f>
        <v>NA</v>
      </c>
      <c r="Q106" s="179" t="str">
        <f>[1]arsenico!W392</f>
        <v>NA</v>
      </c>
      <c r="R106" s="179" t="str">
        <f>[1]cromo!W392</f>
        <v>NA</v>
      </c>
      <c r="S106" s="179" t="str">
        <f>[1]rame!W392</f>
        <v>NA</v>
      </c>
      <c r="T106" s="179" t="str">
        <f>[1]nichel!W392</f>
        <v>NA</v>
      </c>
      <c r="U106" s="179" t="str">
        <f>[1]selenio!W392</f>
        <v>NA</v>
      </c>
      <c r="V106" s="179" t="str">
        <f>[1]zinco!W392</f>
        <v>NA</v>
      </c>
      <c r="W106" s="179" t="str">
        <f>[1]Diossine!W392</f>
        <v>NA</v>
      </c>
      <c r="X106" s="179" t="s">
        <v>412</v>
      </c>
      <c r="Y106" s="179" t="s">
        <v>412</v>
      </c>
      <c r="Z106" s="179" t="s">
        <v>412</v>
      </c>
      <c r="AA106" s="179" t="s">
        <v>412</v>
      </c>
      <c r="AB106" s="179" t="str">
        <f>[1]PAH!W392</f>
        <v>NA</v>
      </c>
      <c r="AC106" s="179" t="str">
        <f>[1]HCB!W392</f>
        <v>NA</v>
      </c>
      <c r="AD106" s="179" t="str">
        <f>[1]PCB!W392</f>
        <v>NA</v>
      </c>
      <c r="AE106" s="160"/>
      <c r="AF106" s="159" t="s">
        <v>412</v>
      </c>
      <c r="AG106" s="159" t="s">
        <v>412</v>
      </c>
      <c r="AH106" s="159" t="s">
        <v>412</v>
      </c>
      <c r="AI106" s="159" t="s">
        <v>412</v>
      </c>
      <c r="AJ106" s="159" t="s">
        <v>412</v>
      </c>
      <c r="AK106" s="159">
        <f>'[1]dati attività'!O170</f>
        <v>33</v>
      </c>
      <c r="AL106" s="140" t="s">
        <v>415</v>
      </c>
    </row>
    <row r="107" spans="1:38" s="10" customFormat="1" ht="24.75" customHeight="1" thickBot="1">
      <c r="A107" s="96" t="s">
        <v>126</v>
      </c>
      <c r="B107" s="101" t="s">
        <v>364</v>
      </c>
      <c r="C107" s="97" t="s">
        <v>341</v>
      </c>
      <c r="D107" s="139"/>
      <c r="E107" s="182">
        <f>[1]NOx!W393</f>
        <v>0.12634259634133335</v>
      </c>
      <c r="F107" s="179" t="str">
        <f>[1]NMVOC!W393</f>
        <v>NA</v>
      </c>
      <c r="G107" s="179" t="str">
        <f>[1]SOx!W393</f>
        <v>NA</v>
      </c>
      <c r="H107" s="179">
        <f>[1]NH3!W393</f>
        <v>9.5566408030122734</v>
      </c>
      <c r="I107" s="179">
        <f>[1]pm2.5!W393</f>
        <v>0.10920826289032261</v>
      </c>
      <c r="J107" s="179">
        <f>[1]pm10!W393</f>
        <v>0.88406689006451622</v>
      </c>
      <c r="K107" s="179">
        <f>[1]PST!W393</f>
        <v>1.3601029077915634</v>
      </c>
      <c r="L107" s="179" t="str">
        <f>[1]BC!W393</f>
        <v>NA</v>
      </c>
      <c r="M107" s="179" t="str">
        <f>[1]CO!W393</f>
        <v>NA</v>
      </c>
      <c r="N107" s="179" t="str">
        <f>[1]piombo!W393</f>
        <v>NA</v>
      </c>
      <c r="O107" s="179" t="str">
        <f>[1]cadmio!W393</f>
        <v>NA</v>
      </c>
      <c r="P107" s="179" t="str">
        <f>[1]mercurio!W393</f>
        <v>NA</v>
      </c>
      <c r="Q107" s="179" t="str">
        <f>[1]arsenico!W393</f>
        <v>NA</v>
      </c>
      <c r="R107" s="179" t="str">
        <f>[1]cromo!W393</f>
        <v>NA</v>
      </c>
      <c r="S107" s="179" t="str">
        <f>[1]rame!W393</f>
        <v>NA</v>
      </c>
      <c r="T107" s="179" t="str">
        <f>[1]nichel!W393</f>
        <v>NA</v>
      </c>
      <c r="U107" s="179" t="str">
        <f>[1]selenio!W393</f>
        <v>NA</v>
      </c>
      <c r="V107" s="179" t="str">
        <f>[1]zinco!W393</f>
        <v>NA</v>
      </c>
      <c r="W107" s="179" t="str">
        <f>[1]Diossine!W393</f>
        <v>NA</v>
      </c>
      <c r="X107" s="179" t="s">
        <v>412</v>
      </c>
      <c r="Y107" s="179" t="s">
        <v>412</v>
      </c>
      <c r="Z107" s="179" t="s">
        <v>412</v>
      </c>
      <c r="AA107" s="179" t="s">
        <v>412</v>
      </c>
      <c r="AB107" s="179" t="str">
        <f>[1]PAH!W393</f>
        <v>NA</v>
      </c>
      <c r="AC107" s="179" t="str">
        <f>[1]HCB!W393</f>
        <v>NA</v>
      </c>
      <c r="AD107" s="179" t="str">
        <f>[1]PCB!W393</f>
        <v>NA</v>
      </c>
      <c r="AE107" s="160"/>
      <c r="AF107" s="159" t="s">
        <v>412</v>
      </c>
      <c r="AG107" s="159" t="s">
        <v>412</v>
      </c>
      <c r="AH107" s="159" t="s">
        <v>412</v>
      </c>
      <c r="AI107" s="159" t="s">
        <v>412</v>
      </c>
      <c r="AJ107" s="159" t="s">
        <v>412</v>
      </c>
      <c r="AK107" s="159">
        <f>'[1]dati attività'!O171</f>
        <v>44781.165999999997</v>
      </c>
      <c r="AL107" s="140" t="s">
        <v>415</v>
      </c>
    </row>
    <row r="108" spans="1:38" s="10" customFormat="1" ht="24.75" customHeight="1" thickBot="1">
      <c r="A108" s="96" t="s">
        <v>126</v>
      </c>
      <c r="B108" s="101" t="s">
        <v>365</v>
      </c>
      <c r="C108" s="97" t="s">
        <v>342</v>
      </c>
      <c r="D108" s="139"/>
      <c r="E108" s="182">
        <f>[1]NOx!W394</f>
        <v>0.14765115613887503</v>
      </c>
      <c r="F108" s="179" t="str">
        <f>[1]NMVOC!W394</f>
        <v>NA</v>
      </c>
      <c r="G108" s="179" t="str">
        <f>[1]SOx!W394</f>
        <v>NA</v>
      </c>
      <c r="H108" s="179">
        <f>[1]NH3!W394</f>
        <v>12.174342222009725</v>
      </c>
      <c r="I108" s="179">
        <f>[1]pm2.5!W394</f>
        <v>1.0476812470375825</v>
      </c>
      <c r="J108" s="179">
        <f>[1]pm10!W394</f>
        <v>8.0116801244050446</v>
      </c>
      <c r="K108" s="179">
        <f>[1]PST!W394</f>
        <v>12.325661729853913</v>
      </c>
      <c r="L108" s="179" t="str">
        <f>[1]BC!W394</f>
        <v>NA</v>
      </c>
      <c r="M108" s="179" t="str">
        <f>[1]CO!W394</f>
        <v>NA</v>
      </c>
      <c r="N108" s="179" t="str">
        <f>[1]piombo!W394</f>
        <v>NA</v>
      </c>
      <c r="O108" s="179" t="str">
        <f>[1]cadmio!W394</f>
        <v>NA</v>
      </c>
      <c r="P108" s="179" t="str">
        <f>[1]mercurio!W394</f>
        <v>NA</v>
      </c>
      <c r="Q108" s="179" t="str">
        <f>[1]arsenico!W394</f>
        <v>NA</v>
      </c>
      <c r="R108" s="179" t="str">
        <f>[1]cromo!W394</f>
        <v>NA</v>
      </c>
      <c r="S108" s="179" t="str">
        <f>[1]rame!W394</f>
        <v>NA</v>
      </c>
      <c r="T108" s="179" t="str">
        <f>[1]nichel!W394</f>
        <v>NA</v>
      </c>
      <c r="U108" s="179" t="str">
        <f>[1]selenio!W394</f>
        <v>NA</v>
      </c>
      <c r="V108" s="179" t="str">
        <f>[1]zinco!W394</f>
        <v>NA</v>
      </c>
      <c r="W108" s="179" t="str">
        <f>[1]Diossine!W394</f>
        <v>NA</v>
      </c>
      <c r="X108" s="179" t="s">
        <v>412</v>
      </c>
      <c r="Y108" s="179" t="s">
        <v>412</v>
      </c>
      <c r="Z108" s="179" t="s">
        <v>412</v>
      </c>
      <c r="AA108" s="179" t="s">
        <v>412</v>
      </c>
      <c r="AB108" s="179" t="str">
        <f>[1]PAH!W394</f>
        <v>NA</v>
      </c>
      <c r="AC108" s="179" t="str">
        <f>[1]HCB!W394</f>
        <v>NA</v>
      </c>
      <c r="AD108" s="179" t="str">
        <f>[1]PCB!W394</f>
        <v>NA</v>
      </c>
      <c r="AE108" s="160"/>
      <c r="AF108" s="159" t="s">
        <v>412</v>
      </c>
      <c r="AG108" s="159" t="s">
        <v>412</v>
      </c>
      <c r="AH108" s="159" t="s">
        <v>412</v>
      </c>
      <c r="AI108" s="159" t="s">
        <v>412</v>
      </c>
      <c r="AJ108" s="159" t="s">
        <v>412</v>
      </c>
      <c r="AK108" s="159">
        <f>'[1]dati attività'!O172</f>
        <v>96294.232264483711</v>
      </c>
      <c r="AL108" s="140" t="s">
        <v>415</v>
      </c>
    </row>
    <row r="109" spans="1:38" s="10" customFormat="1" ht="24.75" customHeight="1" thickBot="1">
      <c r="A109" s="96" t="s">
        <v>126</v>
      </c>
      <c r="B109" s="101" t="s">
        <v>366</v>
      </c>
      <c r="C109" s="97" t="s">
        <v>324</v>
      </c>
      <c r="D109" s="139"/>
      <c r="E109" s="182" t="str">
        <f>[1]NOx!W395</f>
        <v>IE</v>
      </c>
      <c r="F109" s="179" t="str">
        <f>[1]NMVOC!W395</f>
        <v>NA</v>
      </c>
      <c r="G109" s="179" t="str">
        <f>[1]SOx!W395</f>
        <v>NA</v>
      </c>
      <c r="H109" s="179" t="str">
        <f>[1]NH3!W395</f>
        <v>IE</v>
      </c>
      <c r="I109" s="179" t="str">
        <f>[1]pm2.5!W395</f>
        <v>IE</v>
      </c>
      <c r="J109" s="179" t="str">
        <f>[1]pm10!W395</f>
        <v>IE</v>
      </c>
      <c r="K109" s="179" t="str">
        <f>[1]PST!W395</f>
        <v>IE</v>
      </c>
      <c r="L109" s="179" t="str">
        <f>[1]BC!W395</f>
        <v>NA</v>
      </c>
      <c r="M109" s="179" t="str">
        <f>[1]CO!W395</f>
        <v>NA</v>
      </c>
      <c r="N109" s="179" t="str">
        <f>[1]piombo!W395</f>
        <v>NA</v>
      </c>
      <c r="O109" s="179" t="str">
        <f>[1]cadmio!W395</f>
        <v>NA</v>
      </c>
      <c r="P109" s="179" t="str">
        <f>[1]mercurio!W395</f>
        <v>NA</v>
      </c>
      <c r="Q109" s="179" t="str">
        <f>[1]arsenico!W395</f>
        <v>NA</v>
      </c>
      <c r="R109" s="179" t="str">
        <f>[1]cromo!W395</f>
        <v>NA</v>
      </c>
      <c r="S109" s="179" t="str">
        <f>[1]rame!W395</f>
        <v>NA</v>
      </c>
      <c r="T109" s="179" t="str">
        <f>[1]nichel!W395</f>
        <v>NA</v>
      </c>
      <c r="U109" s="179" t="str">
        <f>[1]selenio!W395</f>
        <v>NA</v>
      </c>
      <c r="V109" s="179" t="str">
        <f>[1]zinco!W395</f>
        <v>NA</v>
      </c>
      <c r="W109" s="179" t="str">
        <f>[1]Diossine!W395</f>
        <v>NA</v>
      </c>
      <c r="X109" s="179" t="s">
        <v>412</v>
      </c>
      <c r="Y109" s="179" t="s">
        <v>412</v>
      </c>
      <c r="Z109" s="179" t="s">
        <v>412</v>
      </c>
      <c r="AA109" s="179" t="s">
        <v>412</v>
      </c>
      <c r="AB109" s="179" t="str">
        <f>[1]PAH!W395</f>
        <v>NA</v>
      </c>
      <c r="AC109" s="179" t="str">
        <f>[1]HCB!W395</f>
        <v>NA</v>
      </c>
      <c r="AD109" s="179" t="str">
        <f>[1]PCB!W395</f>
        <v>NA</v>
      </c>
      <c r="AE109" s="160"/>
      <c r="AF109" s="159" t="s">
        <v>412</v>
      </c>
      <c r="AG109" s="159" t="s">
        <v>412</v>
      </c>
      <c r="AH109" s="159" t="s">
        <v>412</v>
      </c>
      <c r="AI109" s="159" t="s">
        <v>412</v>
      </c>
      <c r="AJ109" s="159" t="s">
        <v>412</v>
      </c>
      <c r="AK109" s="191" t="str">
        <f>'[1]dati attività'!O173</f>
        <v>IE</v>
      </c>
      <c r="AL109" s="140" t="s">
        <v>415</v>
      </c>
    </row>
    <row r="110" spans="1:38" s="10" customFormat="1" ht="24.75" customHeight="1" thickBot="1">
      <c r="A110" s="96" t="s">
        <v>126</v>
      </c>
      <c r="B110" s="101" t="s">
        <v>367</v>
      </c>
      <c r="C110" s="98" t="s">
        <v>325</v>
      </c>
      <c r="D110" s="139"/>
      <c r="E110" s="182">
        <f>[1]NOx!W396</f>
        <v>0.27329222802702702</v>
      </c>
      <c r="F110" s="179" t="str">
        <f>[1]NMVOC!W396</f>
        <v>NA</v>
      </c>
      <c r="G110" s="179" t="str">
        <f>[1]SOx!W396</f>
        <v>NA</v>
      </c>
      <c r="H110" s="179">
        <f>[1]NH3!W396</f>
        <v>10.328027328583493</v>
      </c>
      <c r="I110" s="179">
        <f>[1]pm2.5!W396</f>
        <v>0.34598376693958666</v>
      </c>
      <c r="J110" s="179">
        <f>[1]pm10!W396</f>
        <v>1.9029107181677263</v>
      </c>
      <c r="K110" s="179">
        <f>[1]PST!W396</f>
        <v>2.9275549510272714</v>
      </c>
      <c r="L110" s="179" t="str">
        <f>[1]BC!W396</f>
        <v>NA</v>
      </c>
      <c r="M110" s="179" t="str">
        <f>[1]CO!W396</f>
        <v>NA</v>
      </c>
      <c r="N110" s="179" t="str">
        <f>[1]piombo!W396</f>
        <v>NA</v>
      </c>
      <c r="O110" s="179" t="str">
        <f>[1]cadmio!W396</f>
        <v>NA</v>
      </c>
      <c r="P110" s="179" t="str">
        <f>[1]mercurio!W396</f>
        <v>NA</v>
      </c>
      <c r="Q110" s="179" t="str">
        <f>[1]arsenico!W396</f>
        <v>NA</v>
      </c>
      <c r="R110" s="179" t="str">
        <f>[1]cromo!W396</f>
        <v>NA</v>
      </c>
      <c r="S110" s="179" t="str">
        <f>[1]rame!W396</f>
        <v>NA</v>
      </c>
      <c r="T110" s="179" t="str">
        <f>[1]nichel!W396</f>
        <v>NA</v>
      </c>
      <c r="U110" s="179" t="str">
        <f>[1]selenio!W396</f>
        <v>NA</v>
      </c>
      <c r="V110" s="179" t="str">
        <f>[1]zinco!W396</f>
        <v>NA</v>
      </c>
      <c r="W110" s="179" t="str">
        <f>[1]Diossine!W396</f>
        <v>NA</v>
      </c>
      <c r="X110" s="179" t="s">
        <v>412</v>
      </c>
      <c r="Y110" s="179" t="s">
        <v>412</v>
      </c>
      <c r="Z110" s="179" t="s">
        <v>412</v>
      </c>
      <c r="AA110" s="179" t="s">
        <v>412</v>
      </c>
      <c r="AB110" s="179" t="str">
        <f>[1]PAH!W396</f>
        <v>NA</v>
      </c>
      <c r="AC110" s="179" t="str">
        <f>[1]HCB!W396</f>
        <v>NA</v>
      </c>
      <c r="AD110" s="179" t="str">
        <f>[1]PCB!W396</f>
        <v>NA</v>
      </c>
      <c r="AE110" s="160"/>
      <c r="AF110" s="159" t="s">
        <v>412</v>
      </c>
      <c r="AG110" s="159" t="s">
        <v>412</v>
      </c>
      <c r="AH110" s="159" t="s">
        <v>412</v>
      </c>
      <c r="AI110" s="159" t="s">
        <v>412</v>
      </c>
      <c r="AJ110" s="159" t="s">
        <v>412</v>
      </c>
      <c r="AK110" s="159">
        <f>'[1]dati attività'!O174</f>
        <v>35646.812351351349</v>
      </c>
      <c r="AL110" s="140" t="s">
        <v>415</v>
      </c>
    </row>
    <row r="111" spans="1:38" s="10" customFormat="1" ht="24.75" customHeight="1" thickBot="1">
      <c r="A111" s="101" t="s">
        <v>126</v>
      </c>
      <c r="B111" s="101" t="s">
        <v>368</v>
      </c>
      <c r="C111" s="109" t="s">
        <v>287</v>
      </c>
      <c r="D111" s="139"/>
      <c r="E111" s="182">
        <f>[1]NOx!W397</f>
        <v>5.5518912755380331E-3</v>
      </c>
      <c r="F111" s="179" t="str">
        <f>[1]NMVOC!W397</f>
        <v>NA</v>
      </c>
      <c r="G111" s="179" t="str">
        <f>[1]SOx!W397</f>
        <v>NA</v>
      </c>
      <c r="H111" s="179">
        <f>[1]NH3!W397</f>
        <v>8.7901780415622319</v>
      </c>
      <c r="I111" s="179">
        <f>[1]pm2.5!W397</f>
        <v>3.7457142857142848E-4</v>
      </c>
      <c r="J111" s="179">
        <f>[1]pm10!W397</f>
        <v>1.2277941176470589E-2</v>
      </c>
      <c r="K111" s="179">
        <f>[1]PST!W397</f>
        <v>1.8889140271493212E-2</v>
      </c>
      <c r="L111" s="179" t="str">
        <f>[1]BC!W397</f>
        <v>NA</v>
      </c>
      <c r="M111" s="179" t="str">
        <f>[1]CO!W397</f>
        <v>NA</v>
      </c>
      <c r="N111" s="179" t="str">
        <f>[1]piombo!W397</f>
        <v>NA</v>
      </c>
      <c r="O111" s="179" t="str">
        <f>[1]cadmio!W397</f>
        <v>NA</v>
      </c>
      <c r="P111" s="179" t="str">
        <f>[1]mercurio!W397</f>
        <v>NA</v>
      </c>
      <c r="Q111" s="179" t="str">
        <f>[1]arsenico!W397</f>
        <v>NA</v>
      </c>
      <c r="R111" s="179" t="str">
        <f>[1]cromo!W397</f>
        <v>NA</v>
      </c>
      <c r="S111" s="179" t="str">
        <f>[1]rame!W397</f>
        <v>NA</v>
      </c>
      <c r="T111" s="179" t="str">
        <f>[1]nichel!W397</f>
        <v>NA</v>
      </c>
      <c r="U111" s="179" t="str">
        <f>[1]selenio!W397</f>
        <v>NA</v>
      </c>
      <c r="V111" s="179" t="str">
        <f>[1]zinco!W397</f>
        <v>NA</v>
      </c>
      <c r="W111" s="179" t="str">
        <f>[1]Diossine!W397</f>
        <v>NA</v>
      </c>
      <c r="X111" s="179" t="s">
        <v>412</v>
      </c>
      <c r="Y111" s="179" t="s">
        <v>412</v>
      </c>
      <c r="Z111" s="179" t="s">
        <v>412</v>
      </c>
      <c r="AA111" s="179" t="s">
        <v>412</v>
      </c>
      <c r="AB111" s="179" t="str">
        <f>[1]PAH!W397</f>
        <v>NA</v>
      </c>
      <c r="AC111" s="179" t="str">
        <f>[1]HCB!W397</f>
        <v>NA</v>
      </c>
      <c r="AD111" s="179" t="str">
        <f>[1]PCB!W397</f>
        <v>NA</v>
      </c>
      <c r="AE111" s="160"/>
      <c r="AF111" s="159" t="s">
        <v>412</v>
      </c>
      <c r="AG111" s="159" t="s">
        <v>412</v>
      </c>
      <c r="AH111" s="159" t="s">
        <v>412</v>
      </c>
      <c r="AI111" s="159" t="s">
        <v>412</v>
      </c>
      <c r="AJ111" s="159" t="s">
        <v>412</v>
      </c>
      <c r="AK111" s="159">
        <f>'[1]dati attività'!O175</f>
        <v>18103.993289797931</v>
      </c>
      <c r="AL111" s="140" t="s">
        <v>415</v>
      </c>
    </row>
    <row r="112" spans="1:38" s="10" customFormat="1" ht="24.75" customHeight="1" thickBot="1">
      <c r="A112" s="101" t="s">
        <v>136</v>
      </c>
      <c r="B112" s="101" t="s">
        <v>305</v>
      </c>
      <c r="C112" s="109" t="s">
        <v>306</v>
      </c>
      <c r="D112" s="94"/>
      <c r="E112" s="179">
        <f>[1]NOx!W398</f>
        <v>18.068637864784858</v>
      </c>
      <c r="F112" s="179" t="str">
        <f>[1]NMVOC!W398</f>
        <v>NA</v>
      </c>
      <c r="G112" s="179" t="str">
        <f>[1]SOx!W398</f>
        <v>NA</v>
      </c>
      <c r="H112" s="179">
        <f>[1]NH3!W398</f>
        <v>78.598405944182772</v>
      </c>
      <c r="I112" s="179" t="str">
        <f>[1]pm2.5!W398</f>
        <v>NA</v>
      </c>
      <c r="J112" s="179" t="str">
        <f>[1]pm10!W398</f>
        <v>NA</v>
      </c>
      <c r="K112" s="179" t="str">
        <f>[1]PST!W398</f>
        <v>NA</v>
      </c>
      <c r="L112" s="179" t="str">
        <f>[1]BC!W398</f>
        <v>NA</v>
      </c>
      <c r="M112" s="179" t="str">
        <f>[1]CO!W398</f>
        <v>NA</v>
      </c>
      <c r="N112" s="179" t="str">
        <f>[1]piombo!W398</f>
        <v>NA</v>
      </c>
      <c r="O112" s="179" t="str">
        <f>[1]cadmio!W398</f>
        <v>NA</v>
      </c>
      <c r="P112" s="179" t="str">
        <f>[1]mercurio!W398</f>
        <v>NA</v>
      </c>
      <c r="Q112" s="179" t="str">
        <f>[1]arsenico!W398</f>
        <v>NA</v>
      </c>
      <c r="R112" s="179" t="str">
        <f>[1]cromo!W398</f>
        <v>NA</v>
      </c>
      <c r="S112" s="179" t="str">
        <f>[1]rame!W398</f>
        <v>NA</v>
      </c>
      <c r="T112" s="179" t="str">
        <f>[1]nichel!W398</f>
        <v>NA</v>
      </c>
      <c r="U112" s="179" t="str">
        <f>[1]selenio!W398</f>
        <v>NA</v>
      </c>
      <c r="V112" s="179" t="str">
        <f>[1]zinco!W398</f>
        <v>NA</v>
      </c>
      <c r="W112" s="179" t="str">
        <f>[1]Diossine!W398</f>
        <v>NA</v>
      </c>
      <c r="X112" s="179" t="s">
        <v>412</v>
      </c>
      <c r="Y112" s="179" t="s">
        <v>412</v>
      </c>
      <c r="Z112" s="179" t="s">
        <v>412</v>
      </c>
      <c r="AA112" s="179" t="s">
        <v>412</v>
      </c>
      <c r="AB112" s="179" t="str">
        <f>[1]PAH!W398</f>
        <v>NA</v>
      </c>
      <c r="AC112" s="179" t="str">
        <f>[1]HCB!W398</f>
        <v>NA</v>
      </c>
      <c r="AD112" s="179" t="str">
        <f>[1]PCB!W398</f>
        <v>NA</v>
      </c>
      <c r="AE112" s="160"/>
      <c r="AF112" s="159" t="s">
        <v>412</v>
      </c>
      <c r="AG112" s="159" t="s">
        <v>412</v>
      </c>
      <c r="AH112" s="159" t="s">
        <v>412</v>
      </c>
      <c r="AI112" s="159" t="s">
        <v>412</v>
      </c>
      <c r="AJ112" s="159" t="s">
        <v>412</v>
      </c>
      <c r="AK112" s="159">
        <f>'[1]dati attività'!O176</f>
        <v>785592950.64282</v>
      </c>
      <c r="AL112" s="140" t="s">
        <v>424</v>
      </c>
    </row>
    <row r="113" spans="1:38" s="10" customFormat="1" ht="24.75" customHeight="1" thickBot="1">
      <c r="A113" s="101" t="s">
        <v>136</v>
      </c>
      <c r="B113" s="88" t="s">
        <v>254</v>
      </c>
      <c r="C113" s="111" t="s">
        <v>143</v>
      </c>
      <c r="D113" s="94"/>
      <c r="E113" s="179">
        <f>[1]NOx!W399</f>
        <v>1.2155478486068347</v>
      </c>
      <c r="F113" s="179" t="str">
        <f>[1]NMVOC!W399</f>
        <v>NA</v>
      </c>
      <c r="G113" s="179" t="str">
        <f>[1]SOx!W399</f>
        <v>NA</v>
      </c>
      <c r="H113" s="179">
        <f>[1]NH3!W399</f>
        <v>84.739971844383305</v>
      </c>
      <c r="I113" s="179" t="str">
        <f>[1]pm2.5!W399</f>
        <v>NA</v>
      </c>
      <c r="J113" s="179" t="str">
        <f>[1]pm10!W399</f>
        <v>NA</v>
      </c>
      <c r="K113" s="179" t="str">
        <f>[1]PST!W399</f>
        <v>NA</v>
      </c>
      <c r="L113" s="179" t="str">
        <f>[1]BC!W399</f>
        <v>NA</v>
      </c>
      <c r="M113" s="179" t="str">
        <f>[1]CO!W399</f>
        <v>NA</v>
      </c>
      <c r="N113" s="179" t="str">
        <f>[1]piombo!W399</f>
        <v>NA</v>
      </c>
      <c r="O113" s="179" t="str">
        <f>[1]cadmio!W399</f>
        <v>NA</v>
      </c>
      <c r="P113" s="179" t="str">
        <f>[1]mercurio!W399</f>
        <v>NA</v>
      </c>
      <c r="Q113" s="179" t="str">
        <f>[1]arsenico!W399</f>
        <v>NA</v>
      </c>
      <c r="R113" s="179" t="str">
        <f>[1]cromo!W399</f>
        <v>NA</v>
      </c>
      <c r="S113" s="179" t="str">
        <f>[1]rame!W399</f>
        <v>NA</v>
      </c>
      <c r="T113" s="179" t="str">
        <f>[1]nichel!W399</f>
        <v>NA</v>
      </c>
      <c r="U113" s="179" t="str">
        <f>[1]selenio!W399</f>
        <v>NA</v>
      </c>
      <c r="V113" s="179" t="str">
        <f>[1]zinco!W399</f>
        <v>NA</v>
      </c>
      <c r="W113" s="179" t="str">
        <f>[1]Diossine!W399</f>
        <v>NA</v>
      </c>
      <c r="X113" s="179" t="s">
        <v>412</v>
      </c>
      <c r="Y113" s="179" t="s">
        <v>412</v>
      </c>
      <c r="Z113" s="179" t="s">
        <v>412</v>
      </c>
      <c r="AA113" s="179" t="s">
        <v>412</v>
      </c>
      <c r="AB113" s="179" t="str">
        <f>[1]PAH!W399</f>
        <v>NA</v>
      </c>
      <c r="AC113" s="179" t="str">
        <f>[1]HCB!W399</f>
        <v>NA</v>
      </c>
      <c r="AD113" s="179" t="str">
        <f>[1]PCB!W399</f>
        <v>NA</v>
      </c>
      <c r="AE113" s="160"/>
      <c r="AF113" s="159" t="s">
        <v>412</v>
      </c>
      <c r="AG113" s="159" t="s">
        <v>412</v>
      </c>
      <c r="AH113" s="159" t="s">
        <v>412</v>
      </c>
      <c r="AI113" s="159" t="s">
        <v>412</v>
      </c>
      <c r="AJ113" s="159" t="s">
        <v>412</v>
      </c>
      <c r="AK113" s="159">
        <f>'[1]dati attività'!O177</f>
        <v>528499064.61166716</v>
      </c>
      <c r="AL113" s="140" t="s">
        <v>437</v>
      </c>
    </row>
    <row r="114" spans="1:38" s="10" customFormat="1" ht="24.75" customHeight="1" thickBot="1">
      <c r="A114" s="101" t="s">
        <v>136</v>
      </c>
      <c r="B114" s="88" t="s">
        <v>255</v>
      </c>
      <c r="C114" s="111" t="s">
        <v>144</v>
      </c>
      <c r="D114" s="94"/>
      <c r="E114" s="179">
        <f>[1]NOx!W400</f>
        <v>1.4396093975813982</v>
      </c>
      <c r="F114" s="179" t="str">
        <f>[1]NMVOC!W400</f>
        <v>NA</v>
      </c>
      <c r="G114" s="179" t="str">
        <f>[1]SOx!W400</f>
        <v>NA</v>
      </c>
      <c r="H114" s="179">
        <f>[1]NH3!W400</f>
        <v>2.1281182399029364</v>
      </c>
      <c r="I114" s="179" t="str">
        <f>[1]pm2.5!W400</f>
        <v>NA</v>
      </c>
      <c r="J114" s="179" t="str">
        <f>[1]pm10!W400</f>
        <v>NA</v>
      </c>
      <c r="K114" s="179" t="str">
        <f>[1]PST!W400</f>
        <v>NA</v>
      </c>
      <c r="L114" s="179" t="str">
        <f>[1]BC!W400</f>
        <v>NA</v>
      </c>
      <c r="M114" s="179" t="str">
        <f>[1]CO!W400</f>
        <v>NA</v>
      </c>
      <c r="N114" s="179" t="str">
        <f>[1]piombo!W400</f>
        <v>NA</v>
      </c>
      <c r="O114" s="179" t="str">
        <f>[1]cadmio!W400</f>
        <v>NA</v>
      </c>
      <c r="P114" s="179" t="str">
        <f>[1]mercurio!W400</f>
        <v>NA</v>
      </c>
      <c r="Q114" s="179" t="str">
        <f>[1]arsenico!W400</f>
        <v>NA</v>
      </c>
      <c r="R114" s="179" t="str">
        <f>[1]cromo!W400</f>
        <v>NA</v>
      </c>
      <c r="S114" s="179" t="str">
        <f>[1]rame!W400</f>
        <v>NA</v>
      </c>
      <c r="T114" s="179" t="str">
        <f>[1]nichel!W400</f>
        <v>NA</v>
      </c>
      <c r="U114" s="179" t="str">
        <f>[1]selenio!W400</f>
        <v>NA</v>
      </c>
      <c r="V114" s="179" t="str">
        <f>[1]zinco!W400</f>
        <v>NA</v>
      </c>
      <c r="W114" s="179" t="str">
        <f>[1]Diossine!W400</f>
        <v>NA</v>
      </c>
      <c r="X114" s="179" t="s">
        <v>412</v>
      </c>
      <c r="Y114" s="179" t="s">
        <v>412</v>
      </c>
      <c r="Z114" s="179" t="s">
        <v>412</v>
      </c>
      <c r="AA114" s="179" t="s">
        <v>412</v>
      </c>
      <c r="AB114" s="179" t="str">
        <f>[1]PAH!W400</f>
        <v>NA</v>
      </c>
      <c r="AC114" s="179" t="str">
        <f>[1]HCB!W400</f>
        <v>NA</v>
      </c>
      <c r="AD114" s="179" t="str">
        <f>[1]PCB!W400</f>
        <v>NA</v>
      </c>
      <c r="AE114" s="160"/>
      <c r="AF114" s="159" t="s">
        <v>412</v>
      </c>
      <c r="AG114" s="159" t="s">
        <v>412</v>
      </c>
      <c r="AH114" s="159" t="s">
        <v>412</v>
      </c>
      <c r="AI114" s="159" t="s">
        <v>412</v>
      </c>
      <c r="AJ114" s="159" t="s">
        <v>412</v>
      </c>
      <c r="AK114" s="159">
        <f>'[1]dati attività'!O178</f>
        <v>10953549.764206288</v>
      </c>
      <c r="AL114" s="140" t="s">
        <v>437</v>
      </c>
    </row>
    <row r="115" spans="1:38" s="10" customFormat="1" ht="24.75" customHeight="1" thickBot="1">
      <c r="A115" s="101" t="s">
        <v>136</v>
      </c>
      <c r="B115" s="88" t="s">
        <v>256</v>
      </c>
      <c r="C115" s="111" t="s">
        <v>369</v>
      </c>
      <c r="D115" s="94"/>
      <c r="E115" s="179">
        <f>[1]NOx!W401</f>
        <v>2.9664217142857137</v>
      </c>
      <c r="F115" s="179" t="str">
        <f>[1]NMVOC!W401</f>
        <v>NA</v>
      </c>
      <c r="G115" s="179" t="str">
        <f>[1]SOx!W401</f>
        <v>NA</v>
      </c>
      <c r="H115" s="179">
        <f>[1]NH3!W401</f>
        <v>4.3851451428571426</v>
      </c>
      <c r="I115" s="179" t="str">
        <f>[1]pm2.5!W401</f>
        <v>NA</v>
      </c>
      <c r="J115" s="179" t="str">
        <f>[1]pm10!W401</f>
        <v>NA</v>
      </c>
      <c r="K115" s="179" t="str">
        <f>[1]PST!W401</f>
        <v>NA</v>
      </c>
      <c r="L115" s="179" t="str">
        <f>[1]BC!W401</f>
        <v>NA</v>
      </c>
      <c r="M115" s="179" t="str">
        <f>[1]CO!W401</f>
        <v>NA</v>
      </c>
      <c r="N115" s="179" t="str">
        <f>[1]piombo!W401</f>
        <v>NA</v>
      </c>
      <c r="O115" s="179" t="str">
        <f>[1]cadmio!W401</f>
        <v>NA</v>
      </c>
      <c r="P115" s="179" t="str">
        <f>[1]mercurio!W401</f>
        <v>NA</v>
      </c>
      <c r="Q115" s="179" t="str">
        <f>[1]arsenico!W401</f>
        <v>NA</v>
      </c>
      <c r="R115" s="179" t="str">
        <f>[1]cromo!W401</f>
        <v>NA</v>
      </c>
      <c r="S115" s="179" t="str">
        <f>[1]rame!W401</f>
        <v>NA</v>
      </c>
      <c r="T115" s="179" t="str">
        <f>[1]nichel!W401</f>
        <v>NA</v>
      </c>
      <c r="U115" s="179" t="str">
        <f>[1]selenio!W401</f>
        <v>NA</v>
      </c>
      <c r="V115" s="179" t="str">
        <f>[1]zinco!W401</f>
        <v>NA</v>
      </c>
      <c r="W115" s="179" t="str">
        <f>[1]Diossine!W401</f>
        <v>NA</v>
      </c>
      <c r="X115" s="179" t="s">
        <v>412</v>
      </c>
      <c r="Y115" s="179" t="s">
        <v>412</v>
      </c>
      <c r="Z115" s="179" t="s">
        <v>412</v>
      </c>
      <c r="AA115" s="179" t="s">
        <v>412</v>
      </c>
      <c r="AB115" s="179" t="str">
        <f>[1]PAH!W401</f>
        <v>NA</v>
      </c>
      <c r="AC115" s="179" t="str">
        <f>[1]HCB!W401</f>
        <v>NA</v>
      </c>
      <c r="AD115" s="179" t="str">
        <f>[1]PCB!W401</f>
        <v>NA</v>
      </c>
      <c r="AE115" s="160"/>
      <c r="AF115" s="159" t="s">
        <v>412</v>
      </c>
      <c r="AG115" s="159" t="s">
        <v>412</v>
      </c>
      <c r="AH115" s="159" t="s">
        <v>412</v>
      </c>
      <c r="AI115" s="159" t="s">
        <v>412</v>
      </c>
      <c r="AJ115" s="159" t="s">
        <v>412</v>
      </c>
      <c r="AK115" s="159">
        <f>'[1]dati attività'!O179</f>
        <v>22570600</v>
      </c>
      <c r="AL115" s="140" t="s">
        <v>436</v>
      </c>
    </row>
    <row r="116" spans="1:38" s="10" customFormat="1" ht="24.75" customHeight="1" thickBot="1">
      <c r="A116" s="101" t="s">
        <v>136</v>
      </c>
      <c r="B116" s="101" t="s">
        <v>260</v>
      </c>
      <c r="C116" s="110" t="s">
        <v>304</v>
      </c>
      <c r="D116" s="94"/>
      <c r="E116" s="179">
        <f>[1]NOx!W402</f>
        <v>0.48322813636979994</v>
      </c>
      <c r="F116" s="179" t="str">
        <f>[1]NMVOC!W402</f>
        <v>NA</v>
      </c>
      <c r="G116" s="179" t="str">
        <f>[1]SOx!W402</f>
        <v>NA</v>
      </c>
      <c r="H116" s="179">
        <f>[1]NH3!W402</f>
        <v>11.582986887668568</v>
      </c>
      <c r="I116" s="179" t="str">
        <f>[1]pm2.5!W402</f>
        <v>NA</v>
      </c>
      <c r="J116" s="179" t="str">
        <f>[1]pm10!W402</f>
        <v>NA</v>
      </c>
      <c r="K116" s="179" t="str">
        <f>[1]PST!W402</f>
        <v>NA</v>
      </c>
      <c r="L116" s="179" t="str">
        <f>[1]BC!W402</f>
        <v>NA</v>
      </c>
      <c r="M116" s="179" t="str">
        <f>[1]CO!W402</f>
        <v>NA</v>
      </c>
      <c r="N116" s="179" t="str">
        <f>[1]piombo!W402</f>
        <v>NA</v>
      </c>
      <c r="O116" s="179" t="str">
        <f>[1]cadmio!W402</f>
        <v>NA</v>
      </c>
      <c r="P116" s="179" t="str">
        <f>[1]mercurio!W402</f>
        <v>NA</v>
      </c>
      <c r="Q116" s="179" t="str">
        <f>[1]arsenico!W402</f>
        <v>NA</v>
      </c>
      <c r="R116" s="179" t="str">
        <f>[1]cromo!W402</f>
        <v>NA</v>
      </c>
      <c r="S116" s="179" t="str">
        <f>[1]rame!W402</f>
        <v>NA</v>
      </c>
      <c r="T116" s="179" t="str">
        <f>[1]nichel!W402</f>
        <v>NA</v>
      </c>
      <c r="U116" s="179" t="str">
        <f>[1]selenio!W402</f>
        <v>NA</v>
      </c>
      <c r="V116" s="179" t="str">
        <f>[1]zinco!W402</f>
        <v>NA</v>
      </c>
      <c r="W116" s="179" t="str">
        <f>[1]Diossine!W402</f>
        <v>NA</v>
      </c>
      <c r="X116" s="179" t="s">
        <v>412</v>
      </c>
      <c r="Y116" s="179" t="s">
        <v>412</v>
      </c>
      <c r="Z116" s="179" t="s">
        <v>412</v>
      </c>
      <c r="AA116" s="179" t="s">
        <v>412</v>
      </c>
      <c r="AB116" s="179" t="str">
        <f>[1]PAH!W402</f>
        <v>NA</v>
      </c>
      <c r="AC116" s="179" t="str">
        <f>[1]HCB!W402</f>
        <v>NA</v>
      </c>
      <c r="AD116" s="179" t="str">
        <f>[1]PCB!W402</f>
        <v>NA</v>
      </c>
      <c r="AE116" s="160"/>
      <c r="AF116" s="159" t="s">
        <v>412</v>
      </c>
      <c r="AG116" s="159" t="s">
        <v>412</v>
      </c>
      <c r="AH116" s="159" t="s">
        <v>412</v>
      </c>
      <c r="AI116" s="159" t="s">
        <v>412</v>
      </c>
      <c r="AJ116" s="159" t="s">
        <v>412</v>
      </c>
      <c r="AK116" s="159">
        <f>'[1]dati attività'!O180</f>
        <v>210099189.72599995</v>
      </c>
      <c r="AL116" s="140" t="s">
        <v>437</v>
      </c>
    </row>
    <row r="117" spans="1:38" s="10" customFormat="1" ht="24.75" customHeight="1" thickBot="1">
      <c r="A117" s="101" t="s">
        <v>136</v>
      </c>
      <c r="B117" s="101" t="s">
        <v>308</v>
      </c>
      <c r="C117" s="110" t="s">
        <v>309</v>
      </c>
      <c r="D117" s="94"/>
      <c r="E117" s="179" t="str">
        <f>[1]NOx!W403</f>
        <v>NE</v>
      </c>
      <c r="F117" s="179" t="str">
        <f>[1]NMVOC!W403</f>
        <v>NA</v>
      </c>
      <c r="G117" s="179" t="str">
        <f>[1]SOx!W403</f>
        <v>NA</v>
      </c>
      <c r="H117" s="179" t="str">
        <f>[1]NH3!W403</f>
        <v>NE</v>
      </c>
      <c r="I117" s="179" t="str">
        <f>[1]pm2.5!W403</f>
        <v>NA</v>
      </c>
      <c r="J117" s="179" t="str">
        <f>[1]pm10!W403</f>
        <v>NA</v>
      </c>
      <c r="K117" s="179" t="str">
        <f>[1]PST!W403</f>
        <v>NA</v>
      </c>
      <c r="L117" s="179" t="str">
        <f>[1]BC!W403</f>
        <v>NA</v>
      </c>
      <c r="M117" s="179" t="str">
        <f>[1]CO!W403</f>
        <v>NA</v>
      </c>
      <c r="N117" s="179" t="str">
        <f>[1]piombo!W403</f>
        <v>NA</v>
      </c>
      <c r="O117" s="179" t="str">
        <f>[1]cadmio!W403</f>
        <v>NA</v>
      </c>
      <c r="P117" s="179" t="str">
        <f>[1]mercurio!W403</f>
        <v>NA</v>
      </c>
      <c r="Q117" s="179" t="str">
        <f>[1]arsenico!W403</f>
        <v>NA</v>
      </c>
      <c r="R117" s="179" t="str">
        <f>[1]cromo!W403</f>
        <v>NA</v>
      </c>
      <c r="S117" s="179" t="str">
        <f>[1]rame!W403</f>
        <v>NA</v>
      </c>
      <c r="T117" s="179" t="str">
        <f>[1]nichel!W403</f>
        <v>NA</v>
      </c>
      <c r="U117" s="179" t="str">
        <f>[1]selenio!W403</f>
        <v>NA</v>
      </c>
      <c r="V117" s="179" t="str">
        <f>[1]zinco!W403</f>
        <v>NA</v>
      </c>
      <c r="W117" s="179" t="str">
        <f>[1]Diossine!W403</f>
        <v>NA</v>
      </c>
      <c r="X117" s="179" t="s">
        <v>412</v>
      </c>
      <c r="Y117" s="179" t="s">
        <v>412</v>
      </c>
      <c r="Z117" s="179" t="s">
        <v>412</v>
      </c>
      <c r="AA117" s="179" t="s">
        <v>412</v>
      </c>
      <c r="AB117" s="179" t="str">
        <f>[1]PAH!W403</f>
        <v>NA</v>
      </c>
      <c r="AC117" s="179" t="str">
        <f>[1]HCB!W403</f>
        <v>NA</v>
      </c>
      <c r="AD117" s="179" t="str">
        <f>[1]PCB!W403</f>
        <v>NA</v>
      </c>
      <c r="AE117" s="160"/>
      <c r="AF117" s="159" t="s">
        <v>412</v>
      </c>
      <c r="AG117" s="159" t="s">
        <v>412</v>
      </c>
      <c r="AH117" s="159" t="s">
        <v>412</v>
      </c>
      <c r="AI117" s="159" t="s">
        <v>412</v>
      </c>
      <c r="AJ117" s="159" t="s">
        <v>412</v>
      </c>
      <c r="AK117" s="159" t="str">
        <f>'[1]dati attività'!O181</f>
        <v>NE</v>
      </c>
      <c r="AL117" s="140"/>
    </row>
    <row r="118" spans="1:38" s="10" customFormat="1" ht="24.75" customHeight="1" thickBot="1">
      <c r="A118" s="101" t="s">
        <v>136</v>
      </c>
      <c r="B118" s="101" t="s">
        <v>262</v>
      </c>
      <c r="C118" s="110" t="s">
        <v>307</v>
      </c>
      <c r="D118" s="94"/>
      <c r="E118" s="179" t="str">
        <f>[1]NOx!W404</f>
        <v>NE</v>
      </c>
      <c r="F118" s="179" t="str">
        <f>[1]NMVOC!W404</f>
        <v>NA</v>
      </c>
      <c r="G118" s="179" t="str">
        <f>[1]SOx!W404</f>
        <v>NA</v>
      </c>
      <c r="H118" s="179" t="str">
        <f>[1]NH3!W404</f>
        <v>NE</v>
      </c>
      <c r="I118" s="179" t="str">
        <f>[1]pm2.5!W404</f>
        <v>NA</v>
      </c>
      <c r="J118" s="179" t="str">
        <f>[1]pm10!W404</f>
        <v>NA</v>
      </c>
      <c r="K118" s="179" t="str">
        <f>[1]PST!W404</f>
        <v>NA</v>
      </c>
      <c r="L118" s="179" t="str">
        <f>[1]BC!W404</f>
        <v>NA</v>
      </c>
      <c r="M118" s="179" t="str">
        <f>[1]CO!W404</f>
        <v>NA</v>
      </c>
      <c r="N118" s="179" t="str">
        <f>[1]piombo!W404</f>
        <v>NA</v>
      </c>
      <c r="O118" s="179" t="str">
        <f>[1]cadmio!W404</f>
        <v>NA</v>
      </c>
      <c r="P118" s="179" t="str">
        <f>[1]mercurio!W404</f>
        <v>NA</v>
      </c>
      <c r="Q118" s="179" t="str">
        <f>[1]arsenico!W404</f>
        <v>NA</v>
      </c>
      <c r="R118" s="179" t="str">
        <f>[1]cromo!W404</f>
        <v>NA</v>
      </c>
      <c r="S118" s="179" t="str">
        <f>[1]rame!W404</f>
        <v>NA</v>
      </c>
      <c r="T118" s="179" t="str">
        <f>[1]nichel!W404</f>
        <v>NA</v>
      </c>
      <c r="U118" s="179" t="str">
        <f>[1]selenio!W404</f>
        <v>NA</v>
      </c>
      <c r="V118" s="179" t="str">
        <f>[1]zinco!W404</f>
        <v>NA</v>
      </c>
      <c r="W118" s="179" t="str">
        <f>[1]Diossine!W404</f>
        <v>NA</v>
      </c>
      <c r="X118" s="179" t="s">
        <v>412</v>
      </c>
      <c r="Y118" s="179" t="s">
        <v>412</v>
      </c>
      <c r="Z118" s="179" t="s">
        <v>412</v>
      </c>
      <c r="AA118" s="179" t="s">
        <v>412</v>
      </c>
      <c r="AB118" s="179" t="str">
        <f>[1]PAH!W404</f>
        <v>NA</v>
      </c>
      <c r="AC118" s="179" t="str">
        <f>[1]HCB!W404</f>
        <v>NA</v>
      </c>
      <c r="AD118" s="179" t="str">
        <f>[1]PCB!W404</f>
        <v>NA</v>
      </c>
      <c r="AE118" s="160"/>
      <c r="AF118" s="159" t="s">
        <v>412</v>
      </c>
      <c r="AG118" s="159" t="s">
        <v>412</v>
      </c>
      <c r="AH118" s="159" t="s">
        <v>412</v>
      </c>
      <c r="AI118" s="159" t="s">
        <v>412</v>
      </c>
      <c r="AJ118" s="159" t="s">
        <v>412</v>
      </c>
      <c r="AK118" s="159" t="str">
        <f>'[1]dati attività'!O182</f>
        <v>NE</v>
      </c>
      <c r="AL118" s="140"/>
    </row>
    <row r="119" spans="1:38" s="10" customFormat="1" ht="24.75" customHeight="1" thickBot="1">
      <c r="A119" s="101" t="s">
        <v>136</v>
      </c>
      <c r="B119" s="101" t="s">
        <v>261</v>
      </c>
      <c r="C119" s="109" t="s">
        <v>157</v>
      </c>
      <c r="D119" s="94"/>
      <c r="E119" s="179" t="str">
        <f>[1]NOx!W405</f>
        <v>NA</v>
      </c>
      <c r="F119" s="179" t="str">
        <f>[1]NMVOC!W405</f>
        <v>NA</v>
      </c>
      <c r="G119" s="179" t="str">
        <f>[1]SOx!W405</f>
        <v>NA</v>
      </c>
      <c r="H119" s="179" t="str">
        <f>[1]NH3!W405</f>
        <v>NA</v>
      </c>
      <c r="I119" s="179" t="str">
        <f>[1]pm2.5!W405</f>
        <v>NA</v>
      </c>
      <c r="J119" s="179" t="str">
        <f>[1]pm10!W405</f>
        <v>NA</v>
      </c>
      <c r="K119" s="179" t="str">
        <f>[1]PST!W405</f>
        <v>NA</v>
      </c>
      <c r="L119" s="179" t="str">
        <f>[1]BC!W405</f>
        <v>NA</v>
      </c>
      <c r="M119" s="179" t="str">
        <f>[1]CO!W405</f>
        <v>NA</v>
      </c>
      <c r="N119" s="179" t="str">
        <f>[1]piombo!W405</f>
        <v>NA</v>
      </c>
      <c r="O119" s="179" t="str">
        <f>[1]cadmio!W405</f>
        <v>NA</v>
      </c>
      <c r="P119" s="179" t="str">
        <f>[1]mercurio!W405</f>
        <v>NA</v>
      </c>
      <c r="Q119" s="179" t="str">
        <f>[1]arsenico!W405</f>
        <v>NA</v>
      </c>
      <c r="R119" s="179" t="str">
        <f>[1]cromo!W405</f>
        <v>NA</v>
      </c>
      <c r="S119" s="179" t="str">
        <f>[1]rame!W405</f>
        <v>NA</v>
      </c>
      <c r="T119" s="179" t="str">
        <f>[1]nichel!W405</f>
        <v>NA</v>
      </c>
      <c r="U119" s="179" t="str">
        <f>[1]selenio!W405</f>
        <v>NA</v>
      </c>
      <c r="V119" s="179" t="str">
        <f>[1]zinco!W405</f>
        <v>NA</v>
      </c>
      <c r="W119" s="179" t="str">
        <f>[1]Diossine!W405</f>
        <v>NA</v>
      </c>
      <c r="X119" s="179" t="s">
        <v>412</v>
      </c>
      <c r="Y119" s="179" t="s">
        <v>412</v>
      </c>
      <c r="Z119" s="179" t="s">
        <v>412</v>
      </c>
      <c r="AA119" s="179" t="s">
        <v>412</v>
      </c>
      <c r="AB119" s="179" t="str">
        <f>[1]PAH!W405</f>
        <v>NA</v>
      </c>
      <c r="AC119" s="179" t="str">
        <f>[1]HCB!W405</f>
        <v>NA</v>
      </c>
      <c r="AD119" s="179" t="str">
        <f>[1]PCB!W405</f>
        <v>NA</v>
      </c>
      <c r="AE119" s="160"/>
      <c r="AF119" s="159" t="s">
        <v>412</v>
      </c>
      <c r="AG119" s="159" t="s">
        <v>412</v>
      </c>
      <c r="AH119" s="159" t="s">
        <v>412</v>
      </c>
      <c r="AI119" s="159" t="s">
        <v>412</v>
      </c>
      <c r="AJ119" s="159" t="s">
        <v>412</v>
      </c>
      <c r="AK119" s="191" t="str">
        <f>'[1]dati attività'!O183</f>
        <v>NA</v>
      </c>
      <c r="AL119" s="140"/>
    </row>
    <row r="120" spans="1:38" s="10" customFormat="1" ht="24.75" customHeight="1" thickBot="1">
      <c r="A120" s="101" t="s">
        <v>136</v>
      </c>
      <c r="B120" s="101" t="s">
        <v>269</v>
      </c>
      <c r="C120" s="109" t="s">
        <v>101</v>
      </c>
      <c r="D120" s="94"/>
      <c r="E120" s="179" t="str">
        <f>[1]NOx!W406</f>
        <v>NA</v>
      </c>
      <c r="F120" s="179" t="str">
        <f>[1]NMVOC!W406</f>
        <v>NA</v>
      </c>
      <c r="G120" s="179" t="str">
        <f>[1]SOx!W406</f>
        <v>NA</v>
      </c>
      <c r="H120" s="179" t="str">
        <f>[1]NH3!W406</f>
        <v>NA</v>
      </c>
      <c r="I120" s="179" t="str">
        <f>[1]pm2.5!W406</f>
        <v>NA</v>
      </c>
      <c r="J120" s="179" t="str">
        <f>[1]pm10!W406</f>
        <v>NA</v>
      </c>
      <c r="K120" s="179" t="str">
        <f>[1]PST!W406</f>
        <v>NA</v>
      </c>
      <c r="L120" s="179" t="str">
        <f>[1]BC!W406</f>
        <v>NA</v>
      </c>
      <c r="M120" s="179" t="str">
        <f>[1]CO!W406</f>
        <v>NA</v>
      </c>
      <c r="N120" s="179" t="str">
        <f>[1]piombo!W406</f>
        <v>NA</v>
      </c>
      <c r="O120" s="179" t="str">
        <f>[1]cadmio!W406</f>
        <v>NA</v>
      </c>
      <c r="P120" s="179" t="str">
        <f>[1]mercurio!W406</f>
        <v>NA</v>
      </c>
      <c r="Q120" s="179" t="str">
        <f>[1]arsenico!W406</f>
        <v>NA</v>
      </c>
      <c r="R120" s="179" t="str">
        <f>[1]cromo!W406</f>
        <v>NA</v>
      </c>
      <c r="S120" s="179" t="str">
        <f>[1]rame!W406</f>
        <v>NA</v>
      </c>
      <c r="T120" s="179" t="str">
        <f>[1]nichel!W406</f>
        <v>NA</v>
      </c>
      <c r="U120" s="179" t="str">
        <f>[1]selenio!W406</f>
        <v>NA</v>
      </c>
      <c r="V120" s="179" t="str">
        <f>[1]zinco!W406</f>
        <v>NA</v>
      </c>
      <c r="W120" s="179" t="str">
        <f>[1]Diossine!W406</f>
        <v>NA</v>
      </c>
      <c r="X120" s="179" t="s">
        <v>412</v>
      </c>
      <c r="Y120" s="179" t="s">
        <v>412</v>
      </c>
      <c r="Z120" s="179" t="s">
        <v>412</v>
      </c>
      <c r="AA120" s="179" t="s">
        <v>412</v>
      </c>
      <c r="AB120" s="179" t="str">
        <f>[1]PAH!W406</f>
        <v>NA</v>
      </c>
      <c r="AC120" s="179" t="str">
        <f>[1]HCB!W406</f>
        <v>NA</v>
      </c>
      <c r="AD120" s="179" t="str">
        <f>[1]PCB!W406</f>
        <v>NA</v>
      </c>
      <c r="AE120" s="160"/>
      <c r="AF120" s="159" t="s">
        <v>412</v>
      </c>
      <c r="AG120" s="159" t="s">
        <v>412</v>
      </c>
      <c r="AH120" s="159" t="s">
        <v>412</v>
      </c>
      <c r="AI120" s="159" t="s">
        <v>412</v>
      </c>
      <c r="AJ120" s="159" t="s">
        <v>412</v>
      </c>
      <c r="AK120" s="191" t="str">
        <f>'[1]dati attività'!O184</f>
        <v>NA</v>
      </c>
      <c r="AL120" s="140"/>
    </row>
    <row r="121" spans="1:38" s="10" customFormat="1" ht="24.75" customHeight="1" thickBot="1">
      <c r="A121" s="101" t="s">
        <v>136</v>
      </c>
      <c r="B121" s="101" t="s">
        <v>258</v>
      </c>
      <c r="C121" s="110" t="s">
        <v>311</v>
      </c>
      <c r="D121" s="137" t="s">
        <v>7</v>
      </c>
      <c r="E121" s="184" t="str">
        <f>[1]NOx!W407</f>
        <v>NA</v>
      </c>
      <c r="F121" s="179" t="str">
        <f>[1]NMVOC!W407</f>
        <v>NA</v>
      </c>
      <c r="G121" s="179" t="str">
        <f>[1]SOx!W407</f>
        <v>NA</v>
      </c>
      <c r="H121" s="179">
        <f>[1]NH3!W407</f>
        <v>1.5879244521428573</v>
      </c>
      <c r="I121" s="179" t="str">
        <f>[1]pm2.5!W407</f>
        <v>NA</v>
      </c>
      <c r="J121" s="179" t="str">
        <f>[1]pm10!W407</f>
        <v>NA</v>
      </c>
      <c r="K121" s="179" t="str">
        <f>[1]PST!W407</f>
        <v>NA</v>
      </c>
      <c r="L121" s="179" t="str">
        <f>[1]BC!W407</f>
        <v>NA</v>
      </c>
      <c r="M121" s="179" t="str">
        <f>[1]CO!W407</f>
        <v>NA</v>
      </c>
      <c r="N121" s="179" t="str">
        <f>[1]piombo!W407</f>
        <v>NA</v>
      </c>
      <c r="O121" s="179" t="str">
        <f>[1]cadmio!W407</f>
        <v>NA</v>
      </c>
      <c r="P121" s="179" t="str">
        <f>[1]mercurio!W407</f>
        <v>NA</v>
      </c>
      <c r="Q121" s="179" t="str">
        <f>[1]arsenico!W407</f>
        <v>NA</v>
      </c>
      <c r="R121" s="179" t="str">
        <f>[1]cromo!W407</f>
        <v>NA</v>
      </c>
      <c r="S121" s="179" t="str">
        <f>[1]rame!W407</f>
        <v>NA</v>
      </c>
      <c r="T121" s="179" t="str">
        <f>[1]nichel!W407</f>
        <v>NA</v>
      </c>
      <c r="U121" s="179" t="str">
        <f>[1]selenio!W407</f>
        <v>NA</v>
      </c>
      <c r="V121" s="179" t="str">
        <f>[1]zinco!W407</f>
        <v>NA</v>
      </c>
      <c r="W121" s="179" t="str">
        <f>[1]Diossine!W407</f>
        <v>NA</v>
      </c>
      <c r="X121" s="179" t="s">
        <v>412</v>
      </c>
      <c r="Y121" s="179" t="s">
        <v>412</v>
      </c>
      <c r="Z121" s="179" t="s">
        <v>412</v>
      </c>
      <c r="AA121" s="179" t="s">
        <v>412</v>
      </c>
      <c r="AB121" s="179" t="str">
        <f>[1]PAH!W407</f>
        <v>NA</v>
      </c>
      <c r="AC121" s="179" t="str">
        <f>[1]HCB!W407</f>
        <v>NA</v>
      </c>
      <c r="AD121" s="179" t="str">
        <f>[1]PCB!W407</f>
        <v>NA</v>
      </c>
      <c r="AE121" s="160"/>
      <c r="AF121" s="159" t="s">
        <v>412</v>
      </c>
      <c r="AG121" s="159" t="s">
        <v>412</v>
      </c>
      <c r="AH121" s="159" t="s">
        <v>412</v>
      </c>
      <c r="AI121" s="159" t="s">
        <v>412</v>
      </c>
      <c r="AJ121" s="159" t="s">
        <v>412</v>
      </c>
      <c r="AK121" s="191">
        <f>'[1]dati attività'!O185</f>
        <v>189580522.60000002</v>
      </c>
      <c r="AL121" s="140" t="s">
        <v>437</v>
      </c>
    </row>
    <row r="122" spans="1:38" s="10" customFormat="1" ht="24.75" customHeight="1" thickBot="1">
      <c r="A122" s="101" t="s">
        <v>136</v>
      </c>
      <c r="B122" s="88" t="s">
        <v>259</v>
      </c>
      <c r="C122" s="111" t="s">
        <v>145</v>
      </c>
      <c r="D122" s="94"/>
      <c r="E122" s="179" t="str">
        <f>[1]NOx!W408</f>
        <v>NA</v>
      </c>
      <c r="F122" s="179" t="str">
        <f>[1]NMVOC!W408</f>
        <v>NA</v>
      </c>
      <c r="G122" s="179" t="str">
        <f>[1]SOx!W408</f>
        <v>NA</v>
      </c>
      <c r="H122" s="179" t="str">
        <f>[1]NH3!W408</f>
        <v>NA</v>
      </c>
      <c r="I122" s="179" t="str">
        <f>[1]pm2.5!W408</f>
        <v>NA</v>
      </c>
      <c r="J122" s="179" t="str">
        <f>[1]pm10!W408</f>
        <v>NA</v>
      </c>
      <c r="K122" s="179" t="str">
        <f>[1]PST!W408</f>
        <v>NA</v>
      </c>
      <c r="L122" s="179" t="str">
        <f>[1]BC!W408</f>
        <v>NA</v>
      </c>
      <c r="M122" s="179" t="str">
        <f>[1]CO!W408</f>
        <v>NA</v>
      </c>
      <c r="N122" s="179" t="str">
        <f>[1]piombo!W408</f>
        <v>NA</v>
      </c>
      <c r="O122" s="179" t="str">
        <f>[1]cadmio!W408</f>
        <v>NA</v>
      </c>
      <c r="P122" s="179" t="str">
        <f>[1]mercurio!W408</f>
        <v>NA</v>
      </c>
      <c r="Q122" s="179" t="str">
        <f>[1]arsenico!W408</f>
        <v>NA</v>
      </c>
      <c r="R122" s="179" t="str">
        <f>[1]cromo!W408</f>
        <v>NA</v>
      </c>
      <c r="S122" s="179" t="str">
        <f>[1]rame!W408</f>
        <v>NA</v>
      </c>
      <c r="T122" s="179" t="str">
        <f>[1]nichel!W408</f>
        <v>NA</v>
      </c>
      <c r="U122" s="179" t="str">
        <f>[1]selenio!W408</f>
        <v>NA</v>
      </c>
      <c r="V122" s="179" t="str">
        <f>[1]zinco!W408</f>
        <v>NA</v>
      </c>
      <c r="W122" s="179" t="str">
        <f>[1]Diossine!W408</f>
        <v>NA</v>
      </c>
      <c r="X122" s="179" t="s">
        <v>412</v>
      </c>
      <c r="Y122" s="179" t="s">
        <v>412</v>
      </c>
      <c r="Z122" s="179" t="s">
        <v>412</v>
      </c>
      <c r="AA122" s="179" t="s">
        <v>412</v>
      </c>
      <c r="AB122" s="179" t="str">
        <f>[1]PAH!W408</f>
        <v>NA</v>
      </c>
      <c r="AC122" s="179">
        <f>[1]HCB!W408</f>
        <v>4.8238500000000002</v>
      </c>
      <c r="AD122" s="179" t="str">
        <f>[1]PCB!W408</f>
        <v>NA</v>
      </c>
      <c r="AE122" s="160"/>
      <c r="AF122" s="159" t="s">
        <v>412</v>
      </c>
      <c r="AG122" s="159" t="s">
        <v>412</v>
      </c>
      <c r="AH122" s="159" t="s">
        <v>412</v>
      </c>
      <c r="AI122" s="159" t="s">
        <v>412</v>
      </c>
      <c r="AJ122" s="159" t="s">
        <v>412</v>
      </c>
      <c r="AK122" s="191">
        <f>'[1]dati attività'!O186</f>
        <v>174122</v>
      </c>
      <c r="AL122" s="140" t="s">
        <v>438</v>
      </c>
    </row>
    <row r="123" spans="1:38" s="10" customFormat="1" ht="24.75" customHeight="1" thickBot="1">
      <c r="A123" s="101" t="s">
        <v>136</v>
      </c>
      <c r="B123" s="101" t="s">
        <v>239</v>
      </c>
      <c r="C123" s="109" t="s">
        <v>310</v>
      </c>
      <c r="D123" s="94"/>
      <c r="E123" s="179">
        <f>[1]NOx!W409</f>
        <v>0.44885464763074651</v>
      </c>
      <c r="F123" s="179">
        <f>[1]NMVOC!W409</f>
        <v>0.59085109266476843</v>
      </c>
      <c r="G123" s="179" t="str">
        <f>[1]SOx!W409</f>
        <v>NA</v>
      </c>
      <c r="H123" s="179" t="str">
        <f>[1]NH3!W409</f>
        <v>NA</v>
      </c>
      <c r="I123" s="179">
        <f>[1]pm2.5!W409</f>
        <v>2.1036789608672253</v>
      </c>
      <c r="J123" s="179">
        <f>[1]pm10!W409</f>
        <v>2.1036789608672253</v>
      </c>
      <c r="K123" s="179">
        <f>[1]PST!W409</f>
        <v>2.3374210676302498</v>
      </c>
      <c r="L123" s="179">
        <f>[1]BC!W409</f>
        <v>0.11379776040562502</v>
      </c>
      <c r="M123" s="179">
        <f>[1]CO!W409</f>
        <v>12.116425625053454</v>
      </c>
      <c r="N123" s="179" t="str">
        <f>[1]piombo!W409</f>
        <v>NA</v>
      </c>
      <c r="O123" s="179" t="str">
        <f>[1]cadmio!W409</f>
        <v>NA</v>
      </c>
      <c r="P123" s="179" t="str">
        <f>[1]mercurio!W409</f>
        <v>NA</v>
      </c>
      <c r="Q123" s="179" t="str">
        <f>[1]arsenico!W409</f>
        <v>NA</v>
      </c>
      <c r="R123" s="179" t="str">
        <f>[1]cromo!W409</f>
        <v>NA</v>
      </c>
      <c r="S123" s="179" t="str">
        <f>[1]rame!W409</f>
        <v>NA</v>
      </c>
      <c r="T123" s="179" t="str">
        <f>[1]nichel!W409</f>
        <v>NA</v>
      </c>
      <c r="U123" s="179" t="str">
        <f>[1]selenio!W409</f>
        <v>NA</v>
      </c>
      <c r="V123" s="179" t="str">
        <f>[1]zinco!W409</f>
        <v>NA</v>
      </c>
      <c r="W123" s="179" t="str">
        <f>[1]Diossine!W409</f>
        <v>NA</v>
      </c>
      <c r="X123" s="179" t="s">
        <v>412</v>
      </c>
      <c r="Y123" s="179" t="s">
        <v>412</v>
      </c>
      <c r="Z123" s="179" t="s">
        <v>412</v>
      </c>
      <c r="AA123" s="179" t="s">
        <v>412</v>
      </c>
      <c r="AB123" s="179" t="str">
        <f>[1]PAH!W409</f>
        <v>NA</v>
      </c>
      <c r="AC123" s="179" t="str">
        <f>[1]HCB!W409</f>
        <v>NA</v>
      </c>
      <c r="AD123" s="179" t="str">
        <f>[1]PCB!W409</f>
        <v>NA</v>
      </c>
      <c r="AE123" s="160"/>
      <c r="AF123" s="159" t="s">
        <v>412</v>
      </c>
      <c r="AG123" s="159" t="s">
        <v>412</v>
      </c>
      <c r="AH123" s="159" t="s">
        <v>412</v>
      </c>
      <c r="AI123" s="159" t="s">
        <v>412</v>
      </c>
      <c r="AJ123" s="159" t="s">
        <v>412</v>
      </c>
      <c r="AK123" s="159">
        <f>'[1]dati attività'!O187</f>
        <v>200.35037722545002</v>
      </c>
      <c r="AL123" s="140" t="s">
        <v>422</v>
      </c>
    </row>
    <row r="124" spans="1:38" s="10" customFormat="1" ht="24.75" customHeight="1" thickBot="1">
      <c r="A124" s="101" t="s">
        <v>136</v>
      </c>
      <c r="B124" s="66" t="s">
        <v>240</v>
      </c>
      <c r="C124" s="109" t="s">
        <v>293</v>
      </c>
      <c r="D124" s="94"/>
      <c r="E124" s="179" t="str">
        <f>[1]NOx!W410</f>
        <v>NO</v>
      </c>
      <c r="F124" s="179" t="str">
        <f>[1]NMVOC!W410</f>
        <v>NO</v>
      </c>
      <c r="G124" s="179" t="str">
        <f>[1]SOx!W410</f>
        <v>NO</v>
      </c>
      <c r="H124" s="179" t="str">
        <f>[1]NH3!W410</f>
        <v>NO</v>
      </c>
      <c r="I124" s="179" t="str">
        <f>[1]pm2.5!W410</f>
        <v>NO</v>
      </c>
      <c r="J124" s="179" t="str">
        <f>[1]pm10!W410</f>
        <v>NO</v>
      </c>
      <c r="K124" s="179" t="str">
        <f>[1]PST!W410</f>
        <v>NO</v>
      </c>
      <c r="L124" s="179" t="str">
        <f>[1]BC!W410</f>
        <v>NO</v>
      </c>
      <c r="M124" s="179" t="str">
        <f>[1]CO!W410</f>
        <v>NO</v>
      </c>
      <c r="N124" s="179" t="str">
        <f>[1]piombo!W410</f>
        <v>NO</v>
      </c>
      <c r="O124" s="179" t="str">
        <f>[1]cadmio!W410</f>
        <v>NO</v>
      </c>
      <c r="P124" s="179" t="str">
        <f>[1]mercurio!W410</f>
        <v>NO</v>
      </c>
      <c r="Q124" s="179" t="str">
        <f>[1]arsenico!W410</f>
        <v>NO</v>
      </c>
      <c r="R124" s="179" t="str">
        <f>[1]cromo!W410</f>
        <v>NO</v>
      </c>
      <c r="S124" s="179" t="str">
        <f>[1]rame!W410</f>
        <v>NO</v>
      </c>
      <c r="T124" s="179" t="str">
        <f>[1]nichel!W410</f>
        <v>NO</v>
      </c>
      <c r="U124" s="179" t="str">
        <f>[1]selenio!W410</f>
        <v>NO</v>
      </c>
      <c r="V124" s="179" t="str">
        <f>[1]zinco!W410</f>
        <v>NO</v>
      </c>
      <c r="W124" s="179" t="str">
        <f>[1]Diossine!W410</f>
        <v>NO</v>
      </c>
      <c r="X124" s="179" t="s">
        <v>433</v>
      </c>
      <c r="Y124" s="179" t="s">
        <v>433</v>
      </c>
      <c r="Z124" s="179" t="s">
        <v>433</v>
      </c>
      <c r="AA124" s="179" t="s">
        <v>433</v>
      </c>
      <c r="AB124" s="179" t="str">
        <f>[1]PAH!W410</f>
        <v>NO</v>
      </c>
      <c r="AC124" s="179" t="str">
        <f>[1]HCB!W410</f>
        <v>NO</v>
      </c>
      <c r="AD124" s="179" t="str">
        <f>[1]PCB!W410</f>
        <v>NO</v>
      </c>
      <c r="AE124" s="160"/>
      <c r="AF124" s="191" t="s">
        <v>433</v>
      </c>
      <c r="AG124" s="191" t="s">
        <v>433</v>
      </c>
      <c r="AH124" s="191" t="s">
        <v>433</v>
      </c>
      <c r="AI124" s="191" t="s">
        <v>433</v>
      </c>
      <c r="AJ124" s="191" t="s">
        <v>433</v>
      </c>
      <c r="AK124" s="191" t="str">
        <f>'[1]dati attività'!O188</f>
        <v>NO</v>
      </c>
      <c r="AL124" s="140"/>
    </row>
    <row r="125" spans="1:38" s="10" customFormat="1" ht="24.75" customHeight="1" thickBot="1">
      <c r="A125" s="101" t="s">
        <v>127</v>
      </c>
      <c r="B125" s="101" t="s">
        <v>241</v>
      </c>
      <c r="C125" s="109" t="s">
        <v>294</v>
      </c>
      <c r="D125" s="94"/>
      <c r="E125" s="179" t="str">
        <f>[1]NOx!W411</f>
        <v>NA</v>
      </c>
      <c r="F125" s="179">
        <f>[1]NMVOC!W411</f>
        <v>10.216033166561031</v>
      </c>
      <c r="G125" s="179" t="str">
        <f>[1]SOx!W411</f>
        <v>NA</v>
      </c>
      <c r="H125" s="179">
        <f>[1]NH3!W411</f>
        <v>8.2828453519656353</v>
      </c>
      <c r="I125" s="179" t="str">
        <f>[1]pm2.5!W411</f>
        <v>NA</v>
      </c>
      <c r="J125" s="179" t="str">
        <f>[1]pm10!W411</f>
        <v>NA</v>
      </c>
      <c r="K125" s="179" t="str">
        <f>[1]PST!W411</f>
        <v>NA</v>
      </c>
      <c r="L125" s="179" t="str">
        <f>[1]BC!W411</f>
        <v>NA</v>
      </c>
      <c r="M125" s="179" t="str">
        <f>[1]CO!W411</f>
        <v>NA</v>
      </c>
      <c r="N125" s="179" t="str">
        <f>[1]piombo!W411</f>
        <v>NA</v>
      </c>
      <c r="O125" s="179" t="str">
        <f>[1]cadmio!W411</f>
        <v>NA</v>
      </c>
      <c r="P125" s="179" t="str">
        <f>[1]mercurio!W411</f>
        <v>NA</v>
      </c>
      <c r="Q125" s="179" t="str">
        <f>[1]arsenico!W411</f>
        <v>NA</v>
      </c>
      <c r="R125" s="179" t="str">
        <f>[1]cromo!W411</f>
        <v>NA</v>
      </c>
      <c r="S125" s="179" t="str">
        <f>[1]rame!W411</f>
        <v>NA</v>
      </c>
      <c r="T125" s="179" t="str">
        <f>[1]nichel!W411</f>
        <v>NA</v>
      </c>
      <c r="U125" s="179" t="str">
        <f>[1]selenio!W411</f>
        <v>NA</v>
      </c>
      <c r="V125" s="179" t="str">
        <f>[1]zinco!W411</f>
        <v>NA</v>
      </c>
      <c r="W125" s="179" t="str">
        <f>[1]Diossine!W411</f>
        <v>NA</v>
      </c>
      <c r="X125" s="179" t="s">
        <v>412</v>
      </c>
      <c r="Y125" s="179" t="s">
        <v>412</v>
      </c>
      <c r="Z125" s="179" t="s">
        <v>412</v>
      </c>
      <c r="AA125" s="179" t="s">
        <v>412</v>
      </c>
      <c r="AB125" s="179" t="str">
        <f>[1]PAH!W411</f>
        <v>NA</v>
      </c>
      <c r="AC125" s="179" t="str">
        <f>[1]HCB!W411</f>
        <v>NA</v>
      </c>
      <c r="AD125" s="179" t="str">
        <f>[1]PCB!W411</f>
        <v>NA</v>
      </c>
      <c r="AE125" s="160"/>
      <c r="AF125" s="159" t="s">
        <v>412</v>
      </c>
      <c r="AG125" s="159" t="s">
        <v>412</v>
      </c>
      <c r="AH125" s="159" t="s">
        <v>412</v>
      </c>
      <c r="AI125" s="159" t="s">
        <v>412</v>
      </c>
      <c r="AJ125" s="159" t="s">
        <v>412</v>
      </c>
      <c r="AK125" s="159">
        <f>'[1]dati attività'!O189</f>
        <v>26068.690782272515</v>
      </c>
      <c r="AL125" s="140" t="s">
        <v>423</v>
      </c>
    </row>
    <row r="126" spans="1:38" s="10" customFormat="1" ht="24.75" customHeight="1" thickBot="1">
      <c r="A126" s="101" t="s">
        <v>127</v>
      </c>
      <c r="B126" s="101" t="s">
        <v>111</v>
      </c>
      <c r="C126" s="109" t="s">
        <v>267</v>
      </c>
      <c r="D126" s="94"/>
      <c r="E126" s="179" t="str">
        <f>[1]NOx!W412</f>
        <v>NA</v>
      </c>
      <c r="F126" s="179">
        <f>[1]NMVOC!W412</f>
        <v>0.14399198731008001</v>
      </c>
      <c r="G126" s="179" t="str">
        <f>[1]SOx!W412</f>
        <v>NA</v>
      </c>
      <c r="H126" s="179">
        <f>[1]NH3!W412</f>
        <v>6.8023425599999993E-2</v>
      </c>
      <c r="I126" s="179" t="str">
        <f>[1]pm2.5!W412</f>
        <v>NA</v>
      </c>
      <c r="J126" s="179" t="str">
        <f>[1]pm10!W412</f>
        <v>NA</v>
      </c>
      <c r="K126" s="179" t="str">
        <f>[1]PST!W412</f>
        <v>NA</v>
      </c>
      <c r="L126" s="179" t="str">
        <f>[1]BC!W412</f>
        <v>NA</v>
      </c>
      <c r="M126" s="179" t="str">
        <f>[1]CO!W412</f>
        <v>NA</v>
      </c>
      <c r="N126" s="179" t="str">
        <f>[1]piombo!W412</f>
        <v>NA</v>
      </c>
      <c r="O126" s="179" t="str">
        <f>[1]cadmio!W412</f>
        <v>NA</v>
      </c>
      <c r="P126" s="179" t="str">
        <f>[1]mercurio!W412</f>
        <v>NA</v>
      </c>
      <c r="Q126" s="179" t="str">
        <f>[1]arsenico!W412</f>
        <v>NA</v>
      </c>
      <c r="R126" s="179" t="str">
        <f>[1]cromo!W412</f>
        <v>NA</v>
      </c>
      <c r="S126" s="179" t="str">
        <f>[1]rame!W412</f>
        <v>NA</v>
      </c>
      <c r="T126" s="179" t="str">
        <f>[1]nichel!W412</f>
        <v>NA</v>
      </c>
      <c r="U126" s="179" t="str">
        <f>[1]selenio!W412</f>
        <v>NA</v>
      </c>
      <c r="V126" s="179" t="str">
        <f>[1]zinco!W412</f>
        <v>NA</v>
      </c>
      <c r="W126" s="179" t="str">
        <f>[1]Diossine!W412</f>
        <v>NA</v>
      </c>
      <c r="X126" s="179" t="s">
        <v>412</v>
      </c>
      <c r="Y126" s="179" t="s">
        <v>412</v>
      </c>
      <c r="Z126" s="179" t="s">
        <v>412</v>
      </c>
      <c r="AA126" s="179" t="s">
        <v>412</v>
      </c>
      <c r="AB126" s="179" t="str">
        <f>[1]PAH!W412</f>
        <v>NA</v>
      </c>
      <c r="AC126" s="179" t="str">
        <f>[1]HCB!W412</f>
        <v>NA</v>
      </c>
      <c r="AD126" s="179" t="str">
        <f>[1]PCB!W412</f>
        <v>NA</v>
      </c>
      <c r="AE126" s="160"/>
      <c r="AF126" s="159" t="s">
        <v>412</v>
      </c>
      <c r="AG126" s="159" t="s">
        <v>412</v>
      </c>
      <c r="AH126" s="159" t="s">
        <v>412</v>
      </c>
      <c r="AI126" s="159" t="s">
        <v>412</v>
      </c>
      <c r="AJ126" s="159" t="s">
        <v>412</v>
      </c>
      <c r="AK126" s="159">
        <f>'[1]dati attività'!O190</f>
        <v>2834.3094000000001</v>
      </c>
      <c r="AL126" s="140" t="s">
        <v>439</v>
      </c>
    </row>
    <row r="127" spans="1:38" s="10" customFormat="1" ht="24.75" customHeight="1" thickBot="1">
      <c r="A127" s="101" t="s">
        <v>127</v>
      </c>
      <c r="B127" s="101" t="s">
        <v>112</v>
      </c>
      <c r="C127" s="109" t="s">
        <v>268</v>
      </c>
      <c r="D127" s="94"/>
      <c r="E127" s="179" t="str">
        <f>[1]NOx!W413</f>
        <v>NA</v>
      </c>
      <c r="F127" s="179" t="str">
        <f>[1]NMVOC!W413</f>
        <v>NA</v>
      </c>
      <c r="G127" s="179" t="str">
        <f>[1]SOx!W413</f>
        <v>NA</v>
      </c>
      <c r="H127" s="179" t="str">
        <f>[1]NH3!W413</f>
        <v>NA</v>
      </c>
      <c r="I127" s="179" t="str">
        <f>[1]pm2.5!W413</f>
        <v>NA</v>
      </c>
      <c r="J127" s="179" t="str">
        <f>[1]pm10!W413</f>
        <v>NA</v>
      </c>
      <c r="K127" s="179" t="str">
        <f>[1]PST!W413</f>
        <v>NA</v>
      </c>
      <c r="L127" s="179" t="str">
        <f>[1]BC!W413</f>
        <v>NA</v>
      </c>
      <c r="M127" s="179" t="str">
        <f>[1]CO!W413</f>
        <v>NA</v>
      </c>
      <c r="N127" s="179" t="str">
        <f>[1]piombo!W413</f>
        <v>NA</v>
      </c>
      <c r="O127" s="179" t="str">
        <f>[1]cadmio!W413</f>
        <v>NA</v>
      </c>
      <c r="P127" s="179" t="str">
        <f>[1]mercurio!W413</f>
        <v>NA</v>
      </c>
      <c r="Q127" s="179" t="str">
        <f>[1]arsenico!W413</f>
        <v>NA</v>
      </c>
      <c r="R127" s="179" t="str">
        <f>[1]cromo!W413</f>
        <v>NA</v>
      </c>
      <c r="S127" s="179" t="str">
        <f>[1]rame!W413</f>
        <v>NA</v>
      </c>
      <c r="T127" s="179" t="str">
        <f>[1]nichel!W413</f>
        <v>NA</v>
      </c>
      <c r="U127" s="179" t="str">
        <f>[1]selenio!W413</f>
        <v>NA</v>
      </c>
      <c r="V127" s="179" t="str">
        <f>[1]zinco!W413</f>
        <v>NA</v>
      </c>
      <c r="W127" s="179" t="str">
        <f>[1]Diossine!W413</f>
        <v>NA</v>
      </c>
      <c r="X127" s="179" t="s">
        <v>412</v>
      </c>
      <c r="Y127" s="179" t="s">
        <v>412</v>
      </c>
      <c r="Z127" s="179" t="s">
        <v>412</v>
      </c>
      <c r="AA127" s="179" t="s">
        <v>412</v>
      </c>
      <c r="AB127" s="179" t="str">
        <f>[1]PAH!W413</f>
        <v>NA</v>
      </c>
      <c r="AC127" s="179" t="str">
        <f>[1]HCB!W413</f>
        <v>NA</v>
      </c>
      <c r="AD127" s="179" t="str">
        <f>[1]PCB!W413</f>
        <v>NA</v>
      </c>
      <c r="AE127" s="160"/>
      <c r="AF127" s="159" t="s">
        <v>412</v>
      </c>
      <c r="AG127" s="159" t="s">
        <v>412</v>
      </c>
      <c r="AH127" s="159" t="s">
        <v>412</v>
      </c>
      <c r="AI127" s="159" t="s">
        <v>412</v>
      </c>
      <c r="AJ127" s="159" t="s">
        <v>412</v>
      </c>
      <c r="AK127" s="159" t="str">
        <f>'[1]dati attività'!O191</f>
        <v>NA</v>
      </c>
      <c r="AL127" s="140"/>
    </row>
    <row r="128" spans="1:38" s="10" customFormat="1" ht="24.75" customHeight="1" thickBot="1">
      <c r="A128" s="101" t="s">
        <v>127</v>
      </c>
      <c r="B128" s="102" t="s">
        <v>242</v>
      </c>
      <c r="C128" s="110" t="s">
        <v>108</v>
      </c>
      <c r="D128" s="94" t="s">
        <v>106</v>
      </c>
      <c r="E128" s="179">
        <f>[1]NOx!W414</f>
        <v>0.18803534999999996</v>
      </c>
      <c r="F128" s="179">
        <f>[1]NMVOC!W414</f>
        <v>7.5289354139999987E-2</v>
      </c>
      <c r="G128" s="179">
        <f>[1]SOx!W414</f>
        <v>6.376851E-2</v>
      </c>
      <c r="H128" s="179" t="str">
        <f>[1]NH3!W414</f>
        <v>NA</v>
      </c>
      <c r="I128" s="179">
        <f>[1]pm2.5!W414</f>
        <v>7.5214139999999997E-3</v>
      </c>
      <c r="J128" s="179">
        <f>[1]pm10!W414</f>
        <v>7.5214139999999997E-3</v>
      </c>
      <c r="K128" s="179">
        <f>[1]PST!W414</f>
        <v>7.6749122448979594E-3</v>
      </c>
      <c r="L128" s="179">
        <f>[1]BC!W414</f>
        <v>2.6324948999999995E-4</v>
      </c>
      <c r="M128" s="179">
        <f>[1]CO!W414</f>
        <v>1.144563E-2</v>
      </c>
      <c r="N128" s="179">
        <f>[1]piombo!W414</f>
        <v>0.22073714999999999</v>
      </c>
      <c r="O128" s="179">
        <f>[1]cadmio!W414</f>
        <v>4.0877249999999997E-2</v>
      </c>
      <c r="P128" s="179">
        <f>[1]mercurio!W414</f>
        <v>2.4526349999999999E-2</v>
      </c>
      <c r="Q128" s="179">
        <f>[1]arsenico!W414</f>
        <v>8.175449999999999E-3</v>
      </c>
      <c r="R128" s="179">
        <f>[1]cromo!W414</f>
        <v>7.3579049999999993E-2</v>
      </c>
      <c r="S128" s="179">
        <f>[1]rame!W414</f>
        <v>0.16350899999999999</v>
      </c>
      <c r="T128" s="179">
        <f>[1]nichel!W414</f>
        <v>2.6733721500000001</v>
      </c>
      <c r="U128" s="179">
        <f>[1]selenio!W414</f>
        <v>2.1256169999999998E-3</v>
      </c>
      <c r="V128" s="179">
        <f>[1]zinco!W414</f>
        <v>2.779653E-3</v>
      </c>
      <c r="W128" s="179">
        <f>[1]Diossine!W414</f>
        <v>5.7625591199999997</v>
      </c>
      <c r="X128" s="159" t="s">
        <v>427</v>
      </c>
      <c r="Y128" s="159" t="s">
        <v>427</v>
      </c>
      <c r="Z128" s="159" t="s">
        <v>427</v>
      </c>
      <c r="AA128" s="159" t="s">
        <v>427</v>
      </c>
      <c r="AB128" s="179">
        <f>[1]PAH!W414</f>
        <v>8.175449999999999E-3</v>
      </c>
      <c r="AC128" s="179">
        <f>[1]HCB!W414</f>
        <v>0.16350899999999999</v>
      </c>
      <c r="AD128" s="179">
        <f>[1]PCB!W414</f>
        <v>0.81754499999999997</v>
      </c>
      <c r="AE128" s="160"/>
      <c r="AF128" s="159" t="s">
        <v>412</v>
      </c>
      <c r="AG128" s="159" t="s">
        <v>412</v>
      </c>
      <c r="AH128" s="159" t="s">
        <v>412</v>
      </c>
      <c r="AI128" s="159" t="s">
        <v>412</v>
      </c>
      <c r="AJ128" s="159" t="s">
        <v>412</v>
      </c>
      <c r="AK128" s="159">
        <f>'[1]dati attività'!O192</f>
        <v>163.50899999999999</v>
      </c>
      <c r="AL128" s="140" t="s">
        <v>416</v>
      </c>
    </row>
    <row r="129" spans="1:67" s="10" customFormat="1" ht="24.75" customHeight="1" thickBot="1">
      <c r="A129" s="101" t="s">
        <v>127</v>
      </c>
      <c r="B129" s="102" t="s">
        <v>343</v>
      </c>
      <c r="C129" s="95" t="s">
        <v>107</v>
      </c>
      <c r="D129" s="94" t="s">
        <v>106</v>
      </c>
      <c r="E129" s="179">
        <f>[1]NOx!W415</f>
        <v>0.19290000000000002</v>
      </c>
      <c r="F129" s="179">
        <f>[1]NMVOC!W415</f>
        <v>0.71372999999999998</v>
      </c>
      <c r="G129" s="179">
        <f>[1]SOx!W415</f>
        <v>0.123456</v>
      </c>
      <c r="H129" s="179" t="str">
        <f>[1]NH3!W415</f>
        <v>NA</v>
      </c>
      <c r="I129" s="179">
        <f>[1]pm2.5!W415</f>
        <v>2.3147999999999998E-2</v>
      </c>
      <c r="J129" s="179">
        <f>[1]pm10!W415</f>
        <v>2.3147999999999998E-2</v>
      </c>
      <c r="K129" s="179">
        <f>[1]PST!W415</f>
        <v>2.3620408163265307E-2</v>
      </c>
      <c r="L129" s="179">
        <f>[1]BC!W415</f>
        <v>8.1017999999999997E-4</v>
      </c>
      <c r="M129" s="179">
        <f>[1]CO!W415</f>
        <v>5.4012000000000004E-2</v>
      </c>
      <c r="N129" s="179">
        <f>[1]piombo!W415</f>
        <v>2.3148</v>
      </c>
      <c r="O129" s="179">
        <f>[1]cadmio!W415</f>
        <v>7.7160000000000006E-2</v>
      </c>
      <c r="P129" s="179">
        <f>[1]mercurio!W415</f>
        <v>7.7160000000000006E-2</v>
      </c>
      <c r="Q129" s="179">
        <f>[1]arsenico!W415</f>
        <v>1.1573999999999999E-2</v>
      </c>
      <c r="R129" s="179">
        <f>[1]cromo!W415</f>
        <v>0.15432000000000001</v>
      </c>
      <c r="S129" s="179">
        <f>[1]rame!W415</f>
        <v>0.11574</v>
      </c>
      <c r="T129" s="179">
        <f>[1]nichel!W415</f>
        <v>7.7160000000000006E-2</v>
      </c>
      <c r="U129" s="179">
        <f>[1]selenio!W415</f>
        <v>5.7870000000000003E-4</v>
      </c>
      <c r="V129" s="179">
        <f>[1]zinco!W415</f>
        <v>1.2152700000000001</v>
      </c>
      <c r="W129" s="179">
        <f>[1]Diossine!W415</f>
        <v>8.4021855799999994</v>
      </c>
      <c r="X129" s="159" t="s">
        <v>427</v>
      </c>
      <c r="Y129" s="159" t="s">
        <v>427</v>
      </c>
      <c r="Z129" s="159" t="s">
        <v>427</v>
      </c>
      <c r="AA129" s="159" t="s">
        <v>427</v>
      </c>
      <c r="AB129" s="179">
        <f>[1]PAH!W415</f>
        <v>4.6295999999999997E-2</v>
      </c>
      <c r="AC129" s="179">
        <f>[1]HCB!W415</f>
        <v>9.6450000000000008E-3</v>
      </c>
      <c r="AD129" s="179">
        <f>[1]PCB!W415</f>
        <v>0.48225000000000001</v>
      </c>
      <c r="AE129" s="160"/>
      <c r="AF129" s="159" t="s">
        <v>412</v>
      </c>
      <c r="AG129" s="159" t="s">
        <v>412</v>
      </c>
      <c r="AH129" s="159" t="s">
        <v>412</v>
      </c>
      <c r="AI129" s="159" t="s">
        <v>412</v>
      </c>
      <c r="AJ129" s="159" t="s">
        <v>412</v>
      </c>
      <c r="AK129" s="159">
        <f>'[1]dati attività'!O193</f>
        <v>96.45</v>
      </c>
      <c r="AL129" s="140" t="s">
        <v>417</v>
      </c>
    </row>
    <row r="130" spans="1:67" s="10" customFormat="1" ht="24.75" customHeight="1" thickBot="1">
      <c r="A130" s="101" t="s">
        <v>127</v>
      </c>
      <c r="B130" s="102" t="s">
        <v>344</v>
      </c>
      <c r="C130" s="123" t="s">
        <v>345</v>
      </c>
      <c r="D130" s="94" t="s">
        <v>106</v>
      </c>
      <c r="E130" s="179">
        <f>[1]NOx!W416</f>
        <v>5.4800000000000009E-4</v>
      </c>
      <c r="F130" s="179">
        <f>[1]NMVOC!W416</f>
        <v>2.0276000000000001E-3</v>
      </c>
      <c r="G130" s="179">
        <f>[1]SOx!W416</f>
        <v>3.5072000000000006E-4</v>
      </c>
      <c r="H130" s="179" t="str">
        <f>[1]NH3!W416</f>
        <v>NA</v>
      </c>
      <c r="I130" s="179">
        <f>[1]pm2.5!W416</f>
        <v>6.5759999999999994E-5</v>
      </c>
      <c r="J130" s="179">
        <f>[1]pm10!W416</f>
        <v>6.5759999999999994E-5</v>
      </c>
      <c r="K130" s="179">
        <f>[1]PST!W416</f>
        <v>6.7102040816326538E-5</v>
      </c>
      <c r="L130" s="179">
        <f>[1]BC!W416</f>
        <v>2.3016000000000001E-6</v>
      </c>
      <c r="M130" s="179">
        <f>[1]CO!W416</f>
        <v>2.0665079999999998E-5</v>
      </c>
      <c r="N130" s="179">
        <f>[1]piombo!W416</f>
        <v>6.5760000000000002E-3</v>
      </c>
      <c r="O130" s="179">
        <f>[1]cadmio!W416</f>
        <v>2.1920000000000004E-4</v>
      </c>
      <c r="P130" s="179">
        <f>[1]mercurio!W416</f>
        <v>2.1920000000000004E-4</v>
      </c>
      <c r="Q130" s="179">
        <f>[1]arsenico!W416</f>
        <v>3.2879999999999997E-5</v>
      </c>
      <c r="R130" s="179">
        <f>[1]cromo!W416</f>
        <v>4.3840000000000009E-4</v>
      </c>
      <c r="S130" s="179">
        <f>[1]rame!W416</f>
        <v>3.2880000000000002E-4</v>
      </c>
      <c r="T130" s="179">
        <f>[1]nichel!W416</f>
        <v>2.1920000000000004E-4</v>
      </c>
      <c r="U130" s="179">
        <f>[1]selenio!W416</f>
        <v>1.6440000000000001E-6</v>
      </c>
      <c r="V130" s="179">
        <f>[1]zinco!W416</f>
        <v>3.4524000000000004E-3</v>
      </c>
      <c r="W130" s="179">
        <f>[1]Diossine!W416</f>
        <v>5.4800000000000001E-2</v>
      </c>
      <c r="X130" s="159" t="s">
        <v>427</v>
      </c>
      <c r="Y130" s="159" t="s">
        <v>427</v>
      </c>
      <c r="Z130" s="159" t="s">
        <v>427</v>
      </c>
      <c r="AA130" s="159" t="s">
        <v>427</v>
      </c>
      <c r="AB130" s="179">
        <f>[1]PAH!W416</f>
        <v>1.3151999999999999E-4</v>
      </c>
      <c r="AC130" s="179" t="str">
        <f>[1]HCB!W416</f>
        <v>NA</v>
      </c>
      <c r="AD130" s="179" t="str">
        <f>[1]PCB!W416</f>
        <v>NA</v>
      </c>
      <c r="AE130" s="160"/>
      <c r="AF130" s="159" t="s">
        <v>412</v>
      </c>
      <c r="AG130" s="159" t="s">
        <v>412</v>
      </c>
      <c r="AH130" s="159" t="s">
        <v>412</v>
      </c>
      <c r="AI130" s="159" t="s">
        <v>412</v>
      </c>
      <c r="AJ130" s="159" t="s">
        <v>412</v>
      </c>
      <c r="AK130" s="159">
        <f>'[1]dati attività'!O194</f>
        <v>0.27400000000000002</v>
      </c>
      <c r="AL130" s="140" t="s">
        <v>417</v>
      </c>
    </row>
    <row r="131" spans="1:67" s="10" customFormat="1" ht="24.75" customHeight="1" thickBot="1">
      <c r="A131" s="101" t="s">
        <v>127</v>
      </c>
      <c r="B131" s="102" t="s">
        <v>346</v>
      </c>
      <c r="C131" s="95" t="s">
        <v>158</v>
      </c>
      <c r="D131" s="94" t="s">
        <v>106</v>
      </c>
      <c r="E131" s="179">
        <f>[1]NOx!W417</f>
        <v>2.0302289616000002E-2</v>
      </c>
      <c r="F131" s="179">
        <f>[1]NMVOC!W417</f>
        <v>0.24889160000000002</v>
      </c>
      <c r="G131" s="179">
        <f>[1]SOx!W417</f>
        <v>8.7246596000000018E-4</v>
      </c>
      <c r="H131" s="179" t="str">
        <f>[1]NH3!W417</f>
        <v>NA</v>
      </c>
      <c r="I131" s="179">
        <f>[1]pm2.5!W417</f>
        <v>8.6358658400000022E-4</v>
      </c>
      <c r="J131" s="179">
        <f>[1]pm10!W417</f>
        <v>8.6358658400000022E-4</v>
      </c>
      <c r="K131" s="179">
        <f>[1]PST!W417</f>
        <v>8.8121080000000017E-4</v>
      </c>
      <c r="L131" s="179">
        <f>[1]BC!W417</f>
        <v>3.0225530440000005E-5</v>
      </c>
      <c r="M131" s="179">
        <f>[1]CO!W417</f>
        <v>2.5366762799999996E-3</v>
      </c>
      <c r="N131" s="179">
        <f>[1]piombo!W417</f>
        <v>8.2739640000000002E-4</v>
      </c>
      <c r="O131" s="179">
        <f>[1]cadmio!W417</f>
        <v>3.7939152000000006E-5</v>
      </c>
      <c r="P131" s="179">
        <f>[1]mercurio!W417</f>
        <v>1.2390765599999999E-3</v>
      </c>
      <c r="Q131" s="179">
        <f>[1]arsenico!W417</f>
        <v>1.4126279999999999E-4</v>
      </c>
      <c r="R131" s="179">
        <f>[1]cromo!W417</f>
        <v>3.9284512000000002E-4</v>
      </c>
      <c r="S131" s="179">
        <f>[1]rame!W417</f>
        <v>1.8969575999999998E-2</v>
      </c>
      <c r="T131" s="179">
        <f>[1]nichel!W417</f>
        <v>8.4219535999999987E-4</v>
      </c>
      <c r="U131" s="179">
        <f>[1]selenio!W417</f>
        <v>1.2565662399999997E-3</v>
      </c>
      <c r="V131" s="179" t="str">
        <f>[1]zinco!W417</f>
        <v>NA</v>
      </c>
      <c r="W131" s="179">
        <f>[1]Diossine!W417</f>
        <v>5.8348454099999998</v>
      </c>
      <c r="X131" s="159" t="s">
        <v>427</v>
      </c>
      <c r="Y131" s="159" t="s">
        <v>427</v>
      </c>
      <c r="Z131" s="159" t="s">
        <v>427</v>
      </c>
      <c r="AA131" s="159" t="s">
        <v>427</v>
      </c>
      <c r="AB131" s="179">
        <f>[1]PAH!W417</f>
        <v>4.7511388400000004E-6</v>
      </c>
      <c r="AC131" s="179">
        <f>[1]HCB!W417</f>
        <v>0.639046</v>
      </c>
      <c r="AD131" s="179">
        <f>[1]PCB!W417</f>
        <v>0.67268000000000006</v>
      </c>
      <c r="AE131" s="160"/>
      <c r="AF131" s="159" t="s">
        <v>412</v>
      </c>
      <c r="AG131" s="159" t="s">
        <v>412</v>
      </c>
      <c r="AH131" s="159" t="s">
        <v>412</v>
      </c>
      <c r="AI131" s="159" t="s">
        <v>412</v>
      </c>
      <c r="AJ131" s="159" t="s">
        <v>412</v>
      </c>
      <c r="AK131" s="159">
        <f>'[1]dati attività'!O195</f>
        <v>33.634</v>
      </c>
      <c r="AL131" s="140" t="s">
        <v>417</v>
      </c>
    </row>
    <row r="132" spans="1:67" s="10" customFormat="1" ht="24.75" customHeight="1" thickBot="1">
      <c r="A132" s="101" t="s">
        <v>127</v>
      </c>
      <c r="B132" s="102" t="s">
        <v>347</v>
      </c>
      <c r="C132" s="95" t="s">
        <v>113</v>
      </c>
      <c r="D132" s="94" t="s">
        <v>106</v>
      </c>
      <c r="E132" s="179">
        <f>[1]NOx!W418</f>
        <v>5.4318000000000005E-2</v>
      </c>
      <c r="F132" s="179">
        <f>[1]NMVOC!W418</f>
        <v>4.5475029599999998E-3</v>
      </c>
      <c r="G132" s="179">
        <f>[1]SOx!W418</f>
        <v>3.2590800000000003E-2</v>
      </c>
      <c r="H132" s="179" t="str">
        <f>[1]NH3!W418</f>
        <v>NA</v>
      </c>
      <c r="I132" s="179">
        <f>[1]pm2.5!W418</f>
        <v>3.2590800000000006E-3</v>
      </c>
      <c r="J132" s="179">
        <f>[1]pm10!W418</f>
        <v>3.2590800000000006E-3</v>
      </c>
      <c r="K132" s="179">
        <f>[1]PST!W418</f>
        <v>3.3255918367346943E-3</v>
      </c>
      <c r="L132" s="179">
        <f>[1]BC!W418</f>
        <v>1.1406780000000002E-4</v>
      </c>
      <c r="M132" s="179">
        <f>[1]CO!W418</f>
        <v>1.0863599999999999E-2</v>
      </c>
      <c r="N132" s="179">
        <f>[1]piombo!W418</f>
        <v>5.4318000000000005E-2</v>
      </c>
      <c r="O132" s="179">
        <f>[1]cadmio!W418</f>
        <v>2.1727199999999999E-2</v>
      </c>
      <c r="P132" s="179">
        <f>[1]mercurio!W418</f>
        <v>2.1727199999999999E-2</v>
      </c>
      <c r="Q132" s="179">
        <f>[1]arsenico!W418</f>
        <v>9.0530000000000003E-3</v>
      </c>
      <c r="R132" s="179">
        <f>[1]cromo!W418</f>
        <v>5.4318000000000005E-2</v>
      </c>
      <c r="S132" s="179">
        <f>[1]rame!W418</f>
        <v>0.18106</v>
      </c>
      <c r="T132" s="179">
        <f>[1]nichel!W418</f>
        <v>5.4318000000000005E-2</v>
      </c>
      <c r="U132" s="179" t="str">
        <f>[1]selenio!W418</f>
        <v>NA</v>
      </c>
      <c r="V132" s="179">
        <f>[1]zinco!W418</f>
        <v>0.18106</v>
      </c>
      <c r="W132" s="179">
        <f>[1]Diossine!W418</f>
        <v>1.3941619999999999</v>
      </c>
      <c r="X132" s="159" t="s">
        <v>427</v>
      </c>
      <c r="Y132" s="159" t="s">
        <v>427</v>
      </c>
      <c r="Z132" s="159" t="s">
        <v>427</v>
      </c>
      <c r="AA132" s="159" t="s">
        <v>427</v>
      </c>
      <c r="AB132" s="179">
        <f>[1]PAH!W418</f>
        <v>1.0863599999999999E-2</v>
      </c>
      <c r="AC132" s="179">
        <f>[1]HCB!W418</f>
        <v>9.0530000000000008</v>
      </c>
      <c r="AD132" s="179">
        <f>[1]PCB!W418</f>
        <v>9.0530000000000013E-2</v>
      </c>
      <c r="AE132" s="160"/>
      <c r="AF132" s="159" t="s">
        <v>412</v>
      </c>
      <c r="AG132" s="159" t="s">
        <v>412</v>
      </c>
      <c r="AH132" s="159" t="s">
        <v>412</v>
      </c>
      <c r="AI132" s="159" t="s">
        <v>412</v>
      </c>
      <c r="AJ132" s="159" t="s">
        <v>412</v>
      </c>
      <c r="AK132" s="159">
        <f>'[1]dati attività'!O196</f>
        <v>18.106000000000002</v>
      </c>
      <c r="AL132" s="140" t="s">
        <v>417</v>
      </c>
    </row>
    <row r="133" spans="1:67" s="10" customFormat="1" ht="24.75" customHeight="1" thickBot="1">
      <c r="A133" s="101" t="s">
        <v>127</v>
      </c>
      <c r="B133" s="102" t="s">
        <v>348</v>
      </c>
      <c r="C133" s="95" t="s">
        <v>102</v>
      </c>
      <c r="D133" s="94" t="s">
        <v>106</v>
      </c>
      <c r="E133" s="179">
        <f>[1]NOx!W419</f>
        <v>9.8713140000000008E-3</v>
      </c>
      <c r="F133" s="179">
        <f>[1]NMVOC!W419</f>
        <v>4.1529799999999998E-4</v>
      </c>
      <c r="G133" s="179">
        <f>[1]SOx!W419</f>
        <v>1.7378623999999999E-2</v>
      </c>
      <c r="H133" s="179" t="str">
        <f>[1]NH3!W419</f>
        <v>NA</v>
      </c>
      <c r="I133" s="179">
        <f>[1]pm2.5!W419</f>
        <v>4.6641160000000001E-4</v>
      </c>
      <c r="J133" s="179">
        <f>[1]pm10!W419</f>
        <v>4.6641160000000001E-4</v>
      </c>
      <c r="K133" s="179">
        <f>[1]PST!W419</f>
        <v>4.7593020408163267E-4</v>
      </c>
      <c r="L133" s="179" t="str">
        <f>[1]BC!W419</f>
        <v>NA</v>
      </c>
      <c r="M133" s="179">
        <f>[1]CO!W419</f>
        <v>4.5043859999999991E-3</v>
      </c>
      <c r="N133" s="179">
        <f>[1]piombo!W419</f>
        <v>5.9419559999999988E-7</v>
      </c>
      <c r="O133" s="179">
        <f>[1]cadmio!W419</f>
        <v>9.9352059999999995E-8</v>
      </c>
      <c r="P133" s="179">
        <f>[1]mercurio!W419</f>
        <v>2.9837564000000002E-5</v>
      </c>
      <c r="Q133" s="179">
        <f>[1]arsenico!W419</f>
        <v>3.5140599999999999E-7</v>
      </c>
      <c r="R133" s="179">
        <f>[1]cromo!W419</f>
        <v>2.6962423999999998E-7</v>
      </c>
      <c r="S133" s="179">
        <f>[1]rame!W419</f>
        <v>2.4630366000000002E-7</v>
      </c>
      <c r="T133" s="179">
        <f>[1]nichel!W419</f>
        <v>3.4182220000000001E-7</v>
      </c>
      <c r="U133" s="179" t="str">
        <f>[1]selenio!W419</f>
        <v>NA</v>
      </c>
      <c r="V133" s="179" t="str">
        <f>[1]zinco!W419</f>
        <v>NA</v>
      </c>
      <c r="W133" s="179">
        <f>[1]Diossine!W419</f>
        <v>5.3669279999999991E-4</v>
      </c>
      <c r="X133" s="159" t="s">
        <v>427</v>
      </c>
      <c r="Y133" s="159" t="s">
        <v>427</v>
      </c>
      <c r="Z133" s="159" t="s">
        <v>427</v>
      </c>
      <c r="AA133" s="159" t="s">
        <v>427</v>
      </c>
      <c r="AB133" s="179">
        <f>[1]PAH!W419</f>
        <v>3.2904379999999995E-10</v>
      </c>
      <c r="AC133" s="179" t="str">
        <f>[1]HCB!W419</f>
        <v>NA</v>
      </c>
      <c r="AD133" s="179" t="str">
        <f>[1]PCB!W419</f>
        <v>NA</v>
      </c>
      <c r="AE133" s="160"/>
      <c r="AF133" s="159" t="s">
        <v>412</v>
      </c>
      <c r="AG133" s="159" t="s">
        <v>412</v>
      </c>
      <c r="AH133" s="159" t="s">
        <v>412</v>
      </c>
      <c r="AI133" s="159" t="s">
        <v>412</v>
      </c>
      <c r="AJ133" s="159" t="s">
        <v>412</v>
      </c>
      <c r="AK133" s="191">
        <f>'[1]dati attività'!O197</f>
        <v>30167</v>
      </c>
      <c r="AL133" s="140" t="s">
        <v>418</v>
      </c>
    </row>
    <row r="134" spans="1:67" s="10" customFormat="1" ht="24.75" customHeight="1" thickBot="1">
      <c r="A134" s="101" t="s">
        <v>127</v>
      </c>
      <c r="B134" s="102" t="s">
        <v>349</v>
      </c>
      <c r="C134" s="109" t="s">
        <v>297</v>
      </c>
      <c r="D134" s="94" t="s">
        <v>106</v>
      </c>
      <c r="E134" s="179" t="str">
        <f>[1]NOx!W420</f>
        <v>NO</v>
      </c>
      <c r="F134" s="179" t="str">
        <f>[1]NMVOC!W420</f>
        <v>NO</v>
      </c>
      <c r="G134" s="179" t="str">
        <f>[1]SOx!W420</f>
        <v>NO</v>
      </c>
      <c r="H134" s="179" t="str">
        <f>[1]NH3!W420</f>
        <v>NO</v>
      </c>
      <c r="I134" s="179" t="str">
        <f>[1]pm2.5!W420</f>
        <v>NO</v>
      </c>
      <c r="J134" s="179" t="str">
        <f>[1]pm10!W420</f>
        <v>NO</v>
      </c>
      <c r="K134" s="179" t="str">
        <f>[1]PST!W420</f>
        <v>NO</v>
      </c>
      <c r="L134" s="179" t="str">
        <f>[1]BC!W420</f>
        <v>NO</v>
      </c>
      <c r="M134" s="179" t="str">
        <f>[1]CO!W420</f>
        <v>NO</v>
      </c>
      <c r="N134" s="179" t="str">
        <f>[1]piombo!W420</f>
        <v>NO</v>
      </c>
      <c r="O134" s="179" t="str">
        <f>[1]cadmio!W420</f>
        <v>NO</v>
      </c>
      <c r="P134" s="179" t="str">
        <f>[1]mercurio!W420</f>
        <v>NO</v>
      </c>
      <c r="Q134" s="179" t="str">
        <f>[1]arsenico!W420</f>
        <v>NO</v>
      </c>
      <c r="R134" s="179" t="str">
        <f>[1]cromo!W420</f>
        <v>NO</v>
      </c>
      <c r="S134" s="179" t="str">
        <f>[1]rame!W420</f>
        <v>NO</v>
      </c>
      <c r="T134" s="179" t="str">
        <f>[1]nichel!W420</f>
        <v>NO</v>
      </c>
      <c r="U134" s="179" t="str">
        <f>[1]selenio!W420</f>
        <v>NO</v>
      </c>
      <c r="V134" s="179" t="str">
        <f>[1]zinco!W420</f>
        <v>NO</v>
      </c>
      <c r="W134" s="179" t="str">
        <f>[1]Diossine!W420</f>
        <v>NO</v>
      </c>
      <c r="X134" s="179" t="s">
        <v>433</v>
      </c>
      <c r="Y134" s="179" t="s">
        <v>433</v>
      </c>
      <c r="Z134" s="179" t="s">
        <v>433</v>
      </c>
      <c r="AA134" s="179" t="s">
        <v>433</v>
      </c>
      <c r="AB134" s="179" t="str">
        <f>[1]PAH!W420</f>
        <v>NO</v>
      </c>
      <c r="AC134" s="179" t="str">
        <f>[1]HCB!W420</f>
        <v>NO</v>
      </c>
      <c r="AD134" s="179" t="str">
        <f>[1]PCB!W420</f>
        <v>NO</v>
      </c>
      <c r="AE134" s="160"/>
      <c r="AF134" s="191" t="s">
        <v>433</v>
      </c>
      <c r="AG134" s="191" t="s">
        <v>433</v>
      </c>
      <c r="AH134" s="191" t="s">
        <v>433</v>
      </c>
      <c r="AI134" s="191" t="s">
        <v>433</v>
      </c>
      <c r="AJ134" s="191" t="s">
        <v>433</v>
      </c>
      <c r="AK134" s="191" t="str">
        <f>'[1]dati attività'!O198</f>
        <v>NO</v>
      </c>
      <c r="AL134" s="140"/>
    </row>
    <row r="135" spans="1:67" s="10" customFormat="1" ht="24.75" customHeight="1" thickBot="1">
      <c r="A135" s="101" t="s">
        <v>127</v>
      </c>
      <c r="B135" s="101" t="s">
        <v>243</v>
      </c>
      <c r="C135" s="109" t="s">
        <v>296</v>
      </c>
      <c r="D135" s="94"/>
      <c r="E135" s="179">
        <f>[1]NOx!W421</f>
        <v>1.877108739099498</v>
      </c>
      <c r="F135" s="179">
        <f>[1]NMVOC!W421</f>
        <v>2.2123834028107807</v>
      </c>
      <c r="G135" s="179" t="str">
        <f>[1]SOx!W421</f>
        <v>NA</v>
      </c>
      <c r="H135" s="179" t="str">
        <f>[1]NH3!W421</f>
        <v>NA</v>
      </c>
      <c r="I135" s="179">
        <f>[1]pm2.5!W421</f>
        <v>2.0690795082510891</v>
      </c>
      <c r="J135" s="179">
        <f>[1]pm10!W421</f>
        <v>2.413926092959604</v>
      </c>
      <c r="K135" s="179">
        <f>[1]PST!W421</f>
        <v>2.6821401032884489</v>
      </c>
      <c r="L135" s="179">
        <f>[1]BC!W421</f>
        <v>0.86901339346545725</v>
      </c>
      <c r="M135" s="179">
        <f>[1]CO!W421</f>
        <v>45.294262175399652</v>
      </c>
      <c r="N135" s="179" t="str">
        <f>[1]piombo!W421</f>
        <v>NA</v>
      </c>
      <c r="O135" s="179" t="str">
        <f>[1]cadmio!W421</f>
        <v>NA</v>
      </c>
      <c r="P135" s="179" t="str">
        <f>[1]mercurio!W421</f>
        <v>NA</v>
      </c>
      <c r="Q135" s="179" t="str">
        <f>[1]arsenico!W421</f>
        <v>NA</v>
      </c>
      <c r="R135" s="179" t="str">
        <f>[1]cromo!W421</f>
        <v>NA</v>
      </c>
      <c r="S135" s="179" t="str">
        <f>[1]rame!W421</f>
        <v>NA</v>
      </c>
      <c r="T135" s="179" t="str">
        <f>[1]nichel!W421</f>
        <v>NA</v>
      </c>
      <c r="U135" s="179" t="str">
        <f>[1]selenio!W421</f>
        <v>NA</v>
      </c>
      <c r="V135" s="179" t="str">
        <f>[1]zinco!W421</f>
        <v>NA</v>
      </c>
      <c r="W135" s="179">
        <f>[1]Diossine!W421</f>
        <v>7.3149275544230434</v>
      </c>
      <c r="X135" s="159" t="s">
        <v>427</v>
      </c>
      <c r="Y135" s="159" t="s">
        <v>427</v>
      </c>
      <c r="Z135" s="159" t="s">
        <v>427</v>
      </c>
      <c r="AA135" s="159" t="s">
        <v>427</v>
      </c>
      <c r="AB135" s="179">
        <f>[1]PAH!W421</f>
        <v>6.2762078416949709</v>
      </c>
      <c r="AC135" s="179" t="str">
        <f>[1]HCB!W421</f>
        <v>NA</v>
      </c>
      <c r="AD135" s="179" t="str">
        <f>[1]PCB!W421</f>
        <v>NA</v>
      </c>
      <c r="AE135" s="160"/>
      <c r="AF135" s="159" t="s">
        <v>412</v>
      </c>
      <c r="AG135" s="159" t="s">
        <v>412</v>
      </c>
      <c r="AH135" s="159" t="s">
        <v>412</v>
      </c>
      <c r="AI135" s="159" t="s">
        <v>412</v>
      </c>
      <c r="AJ135" s="159" t="s">
        <v>412</v>
      </c>
      <c r="AK135" s="191">
        <f>'[1]dati attività'!O199</f>
        <v>982.81115387108252</v>
      </c>
      <c r="AL135" s="140" t="s">
        <v>440</v>
      </c>
    </row>
    <row r="136" spans="1:67" s="10" customFormat="1" ht="24.75" customHeight="1" thickBot="1">
      <c r="A136" s="101" t="s">
        <v>127</v>
      </c>
      <c r="B136" s="101" t="s">
        <v>114</v>
      </c>
      <c r="C136" s="109" t="s">
        <v>116</v>
      </c>
      <c r="D136" s="94"/>
      <c r="E136" s="179" t="str">
        <f>[1]NOx!W422</f>
        <v>NA</v>
      </c>
      <c r="F136" s="179" t="str">
        <f>[1]NMVOC!W422</f>
        <v>NA</v>
      </c>
      <c r="G136" s="179" t="str">
        <f>[1]SOx!W422</f>
        <v>NA</v>
      </c>
      <c r="H136" s="179" t="str">
        <f>[1]NH3!W422</f>
        <v>NA</v>
      </c>
      <c r="I136" s="179" t="str">
        <f>[1]pm2.5!W422</f>
        <v>NA</v>
      </c>
      <c r="J136" s="179" t="str">
        <f>[1]pm10!W422</f>
        <v>NA</v>
      </c>
      <c r="K136" s="179" t="str">
        <f>[1]PST!W422</f>
        <v>NA</v>
      </c>
      <c r="L136" s="179" t="str">
        <f>[1]BC!W422</f>
        <v>NA</v>
      </c>
      <c r="M136" s="179" t="str">
        <f>[1]CO!W422</f>
        <v>NA</v>
      </c>
      <c r="N136" s="179" t="str">
        <f>[1]piombo!W422</f>
        <v>NA</v>
      </c>
      <c r="O136" s="179" t="str">
        <f>[1]cadmio!W422</f>
        <v>NA</v>
      </c>
      <c r="P136" s="179" t="str">
        <f>[1]mercurio!W422</f>
        <v>NA</v>
      </c>
      <c r="Q136" s="179" t="str">
        <f>[1]arsenico!W422</f>
        <v>NA</v>
      </c>
      <c r="R136" s="179" t="str">
        <f>[1]cromo!W422</f>
        <v>NA</v>
      </c>
      <c r="S136" s="179" t="str">
        <f>[1]rame!W422</f>
        <v>NA</v>
      </c>
      <c r="T136" s="179" t="str">
        <f>[1]nichel!W422</f>
        <v>NA</v>
      </c>
      <c r="U136" s="179" t="str">
        <f>[1]selenio!W422</f>
        <v>NA</v>
      </c>
      <c r="V136" s="179" t="str">
        <f>[1]zinco!W422</f>
        <v>NA</v>
      </c>
      <c r="W136" s="179" t="str">
        <f>[1]Diossine!W422</f>
        <v>NA</v>
      </c>
      <c r="X136" s="179" t="s">
        <v>412</v>
      </c>
      <c r="Y136" s="179" t="s">
        <v>412</v>
      </c>
      <c r="Z136" s="179" t="s">
        <v>412</v>
      </c>
      <c r="AA136" s="179" t="s">
        <v>412</v>
      </c>
      <c r="AB136" s="179" t="str">
        <f>[1]PAH!W422</f>
        <v>NA</v>
      </c>
      <c r="AC136" s="179" t="str">
        <f>[1]HCB!W422</f>
        <v>NA</v>
      </c>
      <c r="AD136" s="179" t="str">
        <f>[1]PCB!W422</f>
        <v>NA</v>
      </c>
      <c r="AE136" s="160"/>
      <c r="AF136" s="159" t="s">
        <v>412</v>
      </c>
      <c r="AG136" s="159" t="s">
        <v>412</v>
      </c>
      <c r="AH136" s="159" t="s">
        <v>412</v>
      </c>
      <c r="AI136" s="159" t="s">
        <v>412</v>
      </c>
      <c r="AJ136" s="159" t="s">
        <v>412</v>
      </c>
      <c r="AK136" s="159">
        <f>'[1]dati attività'!O200</f>
        <v>1966.6692827366724</v>
      </c>
      <c r="AL136" s="140" t="s">
        <v>419</v>
      </c>
    </row>
    <row r="137" spans="1:67" s="10" customFormat="1" ht="24.75" customHeight="1" thickBot="1">
      <c r="A137" s="101" t="s">
        <v>127</v>
      </c>
      <c r="B137" s="101" t="s">
        <v>115</v>
      </c>
      <c r="C137" s="109" t="s">
        <v>117</v>
      </c>
      <c r="D137" s="94"/>
      <c r="E137" s="179" t="str">
        <f>[1]NOx!W423</f>
        <v>NA</v>
      </c>
      <c r="F137" s="179" t="str">
        <f>[1]NMVOC!W423</f>
        <v>NA</v>
      </c>
      <c r="G137" s="179" t="str">
        <f>[1]SOx!W423</f>
        <v>NA</v>
      </c>
      <c r="H137" s="179" t="str">
        <f>[1]NH3!W423</f>
        <v>NA</v>
      </c>
      <c r="I137" s="179" t="str">
        <f>[1]pm2.5!W423</f>
        <v>NA</v>
      </c>
      <c r="J137" s="179" t="str">
        <f>[1]pm10!W423</f>
        <v>NA</v>
      </c>
      <c r="K137" s="179" t="str">
        <f>[1]PST!W423</f>
        <v>NA</v>
      </c>
      <c r="L137" s="179" t="str">
        <f>[1]BC!W423</f>
        <v>NA</v>
      </c>
      <c r="M137" s="179" t="str">
        <f>[1]CO!W423</f>
        <v>NA</v>
      </c>
      <c r="N137" s="179" t="str">
        <f>[1]piombo!W423</f>
        <v>NA</v>
      </c>
      <c r="O137" s="179" t="str">
        <f>[1]cadmio!W423</f>
        <v>NA</v>
      </c>
      <c r="P137" s="179" t="str">
        <f>[1]mercurio!W423</f>
        <v>NA</v>
      </c>
      <c r="Q137" s="179" t="str">
        <f>[1]arsenico!W423</f>
        <v>NA</v>
      </c>
      <c r="R137" s="179" t="str">
        <f>[1]cromo!W423</f>
        <v>NA</v>
      </c>
      <c r="S137" s="179" t="str">
        <f>[1]rame!W423</f>
        <v>NA</v>
      </c>
      <c r="T137" s="179" t="str">
        <f>[1]nichel!W423</f>
        <v>NA</v>
      </c>
      <c r="U137" s="179" t="str">
        <f>[1]selenio!W423</f>
        <v>NA</v>
      </c>
      <c r="V137" s="179" t="str">
        <f>[1]zinco!W423</f>
        <v>NA</v>
      </c>
      <c r="W137" s="179" t="str">
        <f>[1]Diossine!W423</f>
        <v>NA</v>
      </c>
      <c r="X137" s="179" t="s">
        <v>412</v>
      </c>
      <c r="Y137" s="179" t="s">
        <v>412</v>
      </c>
      <c r="Z137" s="179" t="s">
        <v>412</v>
      </c>
      <c r="AA137" s="179" t="s">
        <v>412</v>
      </c>
      <c r="AB137" s="179" t="str">
        <f>[1]PAH!W423</f>
        <v>NA</v>
      </c>
      <c r="AC137" s="179" t="str">
        <f>[1]HCB!W423</f>
        <v>NA</v>
      </c>
      <c r="AD137" s="179" t="str">
        <f>[1]PCB!W423</f>
        <v>NA</v>
      </c>
      <c r="AE137" s="160"/>
      <c r="AF137" s="159" t="s">
        <v>412</v>
      </c>
      <c r="AG137" s="159" t="s">
        <v>412</v>
      </c>
      <c r="AH137" s="159" t="s">
        <v>412</v>
      </c>
      <c r="AI137" s="159" t="s">
        <v>412</v>
      </c>
      <c r="AJ137" s="159" t="s">
        <v>412</v>
      </c>
      <c r="AK137" s="159">
        <f>'[1]dati attività'!O201</f>
        <v>239.43966270712377</v>
      </c>
      <c r="AL137" s="140" t="s">
        <v>419</v>
      </c>
    </row>
    <row r="138" spans="1:67" s="10" customFormat="1" ht="24.75" customHeight="1" thickBot="1">
      <c r="A138" s="102" t="s">
        <v>127</v>
      </c>
      <c r="B138" s="102" t="s">
        <v>263</v>
      </c>
      <c r="C138" s="110" t="s">
        <v>264</v>
      </c>
      <c r="D138" s="137"/>
      <c r="E138" s="184" t="str">
        <f>[1]NOx!W424</f>
        <v>NO</v>
      </c>
      <c r="F138" s="179" t="str">
        <f>[1]NMVOC!W424</f>
        <v>NO</v>
      </c>
      <c r="G138" s="179" t="str">
        <f>[1]SOx!W424</f>
        <v>NO</v>
      </c>
      <c r="H138" s="179" t="str">
        <f>[1]NH3!W424</f>
        <v>NO</v>
      </c>
      <c r="I138" s="179" t="str">
        <f>[1]pm2.5!W424</f>
        <v>NO</v>
      </c>
      <c r="J138" s="179" t="str">
        <f>[1]pm10!W424</f>
        <v>NO</v>
      </c>
      <c r="K138" s="179" t="str">
        <f>[1]PST!W424</f>
        <v>NO</v>
      </c>
      <c r="L138" s="179" t="str">
        <f>[1]BC!W424</f>
        <v>NO</v>
      </c>
      <c r="M138" s="179" t="str">
        <f>[1]CO!W424</f>
        <v>NO</v>
      </c>
      <c r="N138" s="179" t="str">
        <f>[1]piombo!W424</f>
        <v>NO</v>
      </c>
      <c r="O138" s="179" t="str">
        <f>[1]cadmio!W424</f>
        <v>NO</v>
      </c>
      <c r="P138" s="179" t="str">
        <f>[1]mercurio!W424</f>
        <v>NO</v>
      </c>
      <c r="Q138" s="179" t="str">
        <f>[1]arsenico!W424</f>
        <v>NO</v>
      </c>
      <c r="R138" s="179" t="str">
        <f>[1]cromo!W424</f>
        <v>NO</v>
      </c>
      <c r="S138" s="179" t="str">
        <f>[1]rame!W424</f>
        <v>NO</v>
      </c>
      <c r="T138" s="179" t="str">
        <f>[1]nichel!W424</f>
        <v>NO</v>
      </c>
      <c r="U138" s="179" t="str">
        <f>[1]selenio!W424</f>
        <v>NO</v>
      </c>
      <c r="V138" s="179" t="str">
        <f>[1]zinco!W424</f>
        <v>NO</v>
      </c>
      <c r="W138" s="179" t="str">
        <f>[1]Diossine!W424</f>
        <v>NO</v>
      </c>
      <c r="X138" s="179" t="s">
        <v>433</v>
      </c>
      <c r="Y138" s="179" t="s">
        <v>433</v>
      </c>
      <c r="Z138" s="179" t="s">
        <v>433</v>
      </c>
      <c r="AA138" s="179" t="s">
        <v>433</v>
      </c>
      <c r="AB138" s="179" t="str">
        <f>[1]PAH!W424</f>
        <v>NO</v>
      </c>
      <c r="AC138" s="179" t="str">
        <f>[1]HCB!W424</f>
        <v>NO</v>
      </c>
      <c r="AD138" s="179" t="str">
        <f>[1]PCB!W424</f>
        <v>NO</v>
      </c>
      <c r="AE138" s="160"/>
      <c r="AF138" s="191" t="s">
        <v>433</v>
      </c>
      <c r="AG138" s="191" t="s">
        <v>433</v>
      </c>
      <c r="AH138" s="191" t="s">
        <v>433</v>
      </c>
      <c r="AI138" s="191" t="s">
        <v>433</v>
      </c>
      <c r="AJ138" s="191" t="s">
        <v>433</v>
      </c>
      <c r="AK138" s="191" t="str">
        <f>'[1]dati attività'!O202</f>
        <v>NO</v>
      </c>
      <c r="AL138" s="140" t="s">
        <v>419</v>
      </c>
    </row>
    <row r="139" spans="1:67" s="10" customFormat="1" ht="24.75" customHeight="1" thickBot="1">
      <c r="A139" s="102" t="s">
        <v>127</v>
      </c>
      <c r="B139" s="102" t="s">
        <v>244</v>
      </c>
      <c r="C139" s="110" t="s">
        <v>302</v>
      </c>
      <c r="D139" s="137" t="s">
        <v>109</v>
      </c>
      <c r="E139" s="184" t="str">
        <f>[1]NOx!W425</f>
        <v>NO</v>
      </c>
      <c r="F139" s="179" t="str">
        <f>[1]NMVOC!W425</f>
        <v>NO</v>
      </c>
      <c r="G139" s="179" t="str">
        <f>[1]SOx!W425</f>
        <v>NO</v>
      </c>
      <c r="H139" s="179" t="str">
        <f>[1]NH3!W425</f>
        <v>NO</v>
      </c>
      <c r="I139" s="179" t="str">
        <f>[1]pm2.5!W425</f>
        <v>NO</v>
      </c>
      <c r="J139" s="179" t="str">
        <f>[1]pm10!W425</f>
        <v>NO</v>
      </c>
      <c r="K139" s="179" t="str">
        <f>[1]PST!W425</f>
        <v>NO</v>
      </c>
      <c r="L139" s="179" t="str">
        <f>[1]BC!W425</f>
        <v>NO</v>
      </c>
      <c r="M139" s="179" t="str">
        <f>[1]CO!W425</f>
        <v>NO</v>
      </c>
      <c r="N139" s="179" t="str">
        <f>[1]piombo!W425</f>
        <v>NO</v>
      </c>
      <c r="O139" s="179" t="str">
        <f>[1]cadmio!W425</f>
        <v>NO</v>
      </c>
      <c r="P139" s="179" t="str">
        <f>[1]mercurio!W425</f>
        <v>NO</v>
      </c>
      <c r="Q139" s="179" t="str">
        <f>[1]arsenico!W425</f>
        <v>NO</v>
      </c>
      <c r="R139" s="179" t="str">
        <f>[1]cromo!W425</f>
        <v>NO</v>
      </c>
      <c r="S139" s="179" t="str">
        <f>[1]rame!W425</f>
        <v>NO</v>
      </c>
      <c r="T139" s="179" t="str">
        <f>[1]nichel!W425</f>
        <v>NO</v>
      </c>
      <c r="U139" s="179" t="str">
        <f>[1]selenio!W425</f>
        <v>NO</v>
      </c>
      <c r="V139" s="179" t="str">
        <f>[1]zinco!W425</f>
        <v>NO</v>
      </c>
      <c r="W139" s="179" t="str">
        <f>[1]Diossine!W425</f>
        <v>NO</v>
      </c>
      <c r="X139" s="179" t="s">
        <v>433</v>
      </c>
      <c r="Y139" s="179" t="s">
        <v>433</v>
      </c>
      <c r="Z139" s="179" t="s">
        <v>433</v>
      </c>
      <c r="AA139" s="179" t="s">
        <v>433</v>
      </c>
      <c r="AB139" s="179" t="str">
        <f>[1]PAH!W425</f>
        <v>NO</v>
      </c>
      <c r="AC139" s="179" t="str">
        <f>[1]HCB!W425</f>
        <v>NO</v>
      </c>
      <c r="AD139" s="179" t="str">
        <f>[1]PCB!W425</f>
        <v>NO</v>
      </c>
      <c r="AE139" s="160"/>
      <c r="AF139" s="191" t="s">
        <v>433</v>
      </c>
      <c r="AG139" s="191" t="s">
        <v>433</v>
      </c>
      <c r="AH139" s="191" t="s">
        <v>433</v>
      </c>
      <c r="AI139" s="191" t="s">
        <v>433</v>
      </c>
      <c r="AJ139" s="191" t="s">
        <v>433</v>
      </c>
      <c r="AK139" s="191" t="str">
        <f>'[1]dati attività'!O203</f>
        <v>NO</v>
      </c>
      <c r="AL139" s="140"/>
    </row>
    <row r="140" spans="1:67" s="10" customFormat="1" ht="24.75" customHeight="1" thickBot="1">
      <c r="A140" s="101" t="s">
        <v>128</v>
      </c>
      <c r="B140" s="67" t="s">
        <v>245</v>
      </c>
      <c r="C140" s="109" t="s">
        <v>295</v>
      </c>
      <c r="D140" s="94"/>
      <c r="E140" s="179" t="str">
        <f>[1]NOx!W426</f>
        <v>NO</v>
      </c>
      <c r="F140" s="179" t="str">
        <f>[1]NMVOC!W426</f>
        <v>NO</v>
      </c>
      <c r="G140" s="179" t="str">
        <f>[1]SOx!W426</f>
        <v>NO</v>
      </c>
      <c r="H140" s="179" t="str">
        <f>[1]NH3!W426</f>
        <v>NO</v>
      </c>
      <c r="I140" s="179" t="str">
        <f>[1]pm2.5!W426</f>
        <v>NO</v>
      </c>
      <c r="J140" s="179" t="str">
        <f>[1]pm10!W426</f>
        <v>NO</v>
      </c>
      <c r="K140" s="179" t="str">
        <f>[1]PST!W426</f>
        <v>NO</v>
      </c>
      <c r="L140" s="179" t="str">
        <f>[1]BC!W426</f>
        <v>NO</v>
      </c>
      <c r="M140" s="179" t="str">
        <f>[1]CO!W426</f>
        <v>NO</v>
      </c>
      <c r="N140" s="179" t="str">
        <f>[1]piombo!W426</f>
        <v>NO</v>
      </c>
      <c r="O140" s="179" t="str">
        <f>[1]cadmio!W426</f>
        <v>NO</v>
      </c>
      <c r="P140" s="179" t="str">
        <f>[1]mercurio!W426</f>
        <v>NO</v>
      </c>
      <c r="Q140" s="179" t="str">
        <f>[1]arsenico!W426</f>
        <v>NO</v>
      </c>
      <c r="R140" s="179" t="str">
        <f>[1]cromo!W426</f>
        <v>NO</v>
      </c>
      <c r="S140" s="179" t="str">
        <f>[1]rame!W426</f>
        <v>NO</v>
      </c>
      <c r="T140" s="179" t="str">
        <f>[1]nichel!W426</f>
        <v>NO</v>
      </c>
      <c r="U140" s="179" t="str">
        <f>[1]selenio!W426</f>
        <v>NO</v>
      </c>
      <c r="V140" s="179" t="str">
        <f>[1]zinco!W426</f>
        <v>NO</v>
      </c>
      <c r="W140" s="179" t="str">
        <f>[1]Diossine!W426</f>
        <v>NO</v>
      </c>
      <c r="X140" s="179" t="s">
        <v>433</v>
      </c>
      <c r="Y140" s="179" t="s">
        <v>433</v>
      </c>
      <c r="Z140" s="179" t="s">
        <v>433</v>
      </c>
      <c r="AA140" s="179" t="s">
        <v>433</v>
      </c>
      <c r="AB140" s="179" t="str">
        <f>[1]PAH!W426</f>
        <v>NO</v>
      </c>
      <c r="AC140" s="179" t="str">
        <f>[1]HCB!W426</f>
        <v>NO</v>
      </c>
      <c r="AD140" s="179" t="str">
        <f>[1]PCB!W426</f>
        <v>NO</v>
      </c>
      <c r="AE140" s="160"/>
      <c r="AF140" s="191" t="s">
        <v>433</v>
      </c>
      <c r="AG140" s="191" t="s">
        <v>433</v>
      </c>
      <c r="AH140" s="191" t="s">
        <v>433</v>
      </c>
      <c r="AI140" s="191" t="s">
        <v>433</v>
      </c>
      <c r="AJ140" s="191" t="s">
        <v>433</v>
      </c>
      <c r="AK140" s="191" t="str">
        <f>'[1]dati attività'!O204</f>
        <v>NA</v>
      </c>
      <c r="AL140" s="140"/>
    </row>
    <row r="141" spans="1:67" s="17" customFormat="1" ht="23.45" customHeight="1" thickBot="1">
      <c r="A141" s="55"/>
      <c r="B141" s="124" t="s">
        <v>25</v>
      </c>
      <c r="C141" s="125" t="s">
        <v>350</v>
      </c>
      <c r="D141" s="55"/>
      <c r="E141" s="196">
        <f>[1]NOx!W427</f>
        <v>1450.5246149350794</v>
      </c>
      <c r="F141" s="196">
        <f>[1]NMVOC!W427</f>
        <v>1515.9348353119876</v>
      </c>
      <c r="G141" s="196">
        <f>[1]SOx!W427</f>
        <v>754.76582737408341</v>
      </c>
      <c r="H141" s="196">
        <f>[1]NH3!W427</f>
        <v>453.15101416235666</v>
      </c>
      <c r="I141" s="196">
        <f>[1]pm2.5!W427</f>
        <v>189.26321639660793</v>
      </c>
      <c r="J141" s="196">
        <f>[1]pm10!W427</f>
        <v>225.43348955824868</v>
      </c>
      <c r="K141" s="196">
        <f>[1]PST!W427</f>
        <v>273.29898806603359</v>
      </c>
      <c r="L141" s="196">
        <f>[1]BC!W427</f>
        <v>42.398579752385835</v>
      </c>
      <c r="M141" s="196">
        <f>[1]CO!W427</f>
        <v>4919.1706844884011</v>
      </c>
      <c r="N141" s="196">
        <f>[1]piombo!W427</f>
        <v>956.72807125575366</v>
      </c>
      <c r="O141" s="196">
        <f>[1]cadmio!W427</f>
        <v>8.890934494715081</v>
      </c>
      <c r="P141" s="196">
        <f>[1]mercurio!W427</f>
        <v>9.2362128350079225</v>
      </c>
      <c r="Q141" s="196">
        <f>[1]arsenico!W427</f>
        <v>45.010420963447231</v>
      </c>
      <c r="R141" s="196">
        <f>[1]cromo!W427</f>
        <v>51.682426337963847</v>
      </c>
      <c r="S141" s="196">
        <f>[1]rame!W427</f>
        <v>144.58757712936682</v>
      </c>
      <c r="T141" s="196">
        <f>[1]nichel!W427</f>
        <v>103.49767594924455</v>
      </c>
      <c r="U141" s="196">
        <f>[1]selenio!W427</f>
        <v>10.572191604262541</v>
      </c>
      <c r="V141" s="196">
        <f>[1]zinco!W427</f>
        <v>915.72787199427205</v>
      </c>
      <c r="W141" s="196">
        <f>[1]Diossine!W427</f>
        <v>404.30177991401604</v>
      </c>
      <c r="X141" s="196" t="s">
        <v>427</v>
      </c>
      <c r="Y141" s="196" t="s">
        <v>427</v>
      </c>
      <c r="Z141" s="196" t="s">
        <v>427</v>
      </c>
      <c r="AA141" s="196" t="s">
        <v>427</v>
      </c>
      <c r="AB141" s="196">
        <f>[1]PAH!W427</f>
        <v>67.577136967620319</v>
      </c>
      <c r="AC141" s="196">
        <f>[1]HCB!W427</f>
        <v>24.808175190374335</v>
      </c>
      <c r="AD141" s="196">
        <f>[1]PCB!W427</f>
        <v>265.77499162084541</v>
      </c>
      <c r="AE141" s="165"/>
      <c r="AF141" s="164" t="s">
        <v>412</v>
      </c>
      <c r="AG141" s="164" t="s">
        <v>412</v>
      </c>
      <c r="AH141" s="164" t="s">
        <v>412</v>
      </c>
      <c r="AI141" s="164" t="s">
        <v>412</v>
      </c>
      <c r="AJ141" s="164" t="s">
        <v>412</v>
      </c>
      <c r="AK141" s="164" t="s">
        <v>412</v>
      </c>
      <c r="AL141" s="141"/>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12"/>
      <c r="D142" s="61"/>
      <c r="E142" s="166"/>
      <c r="F142" s="185"/>
      <c r="G142" s="185"/>
      <c r="H142" s="185"/>
      <c r="I142" s="185"/>
      <c r="J142" s="185"/>
      <c r="K142" s="185"/>
      <c r="L142" s="185"/>
      <c r="M142" s="185"/>
      <c r="N142" s="185"/>
      <c r="O142" s="185"/>
      <c r="P142" s="185"/>
      <c r="Q142" s="185"/>
      <c r="R142" s="185"/>
      <c r="S142" s="185"/>
      <c r="T142" s="185"/>
      <c r="U142" s="185"/>
      <c r="V142" s="185"/>
      <c r="W142" s="185"/>
      <c r="X142" s="166"/>
      <c r="Y142" s="166"/>
      <c r="Z142" s="166"/>
      <c r="AA142" s="166"/>
      <c r="AB142" s="185"/>
      <c r="AC142" s="185"/>
      <c r="AD142" s="185"/>
      <c r="AE142" s="167"/>
      <c r="AF142" s="166"/>
      <c r="AG142" s="166"/>
      <c r="AH142" s="166"/>
      <c r="AI142" s="166"/>
      <c r="AJ142" s="166"/>
      <c r="AK142" s="166"/>
      <c r="AL142" s="62"/>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2" t="s">
        <v>105</v>
      </c>
      <c r="C143" s="113" t="s">
        <v>373</v>
      </c>
      <c r="D143" s="56"/>
      <c r="E143" s="168" t="str">
        <f>[1]NOx!W429</f>
        <v>NO</v>
      </c>
      <c r="F143" s="186" t="str">
        <f>[1]NMVOC!W429</f>
        <v>NO</v>
      </c>
      <c r="G143" s="186" t="str">
        <f>[1]SOx!W429</f>
        <v>NO</v>
      </c>
      <c r="H143" s="186" t="str">
        <f>[1]NH3!W429</f>
        <v>NO</v>
      </c>
      <c r="I143" s="186" t="str">
        <f>[1]pm2.5!W429</f>
        <v>NO</v>
      </c>
      <c r="J143" s="186" t="str">
        <f>[1]pm10!W429</f>
        <v>NO</v>
      </c>
      <c r="K143" s="186" t="str">
        <f>[1]PST!W429</f>
        <v>NO</v>
      </c>
      <c r="L143" s="186" t="str">
        <f>[1]BC!W429</f>
        <v>NO</v>
      </c>
      <c r="M143" s="186" t="str">
        <f>[1]CO!W429</f>
        <v>NO</v>
      </c>
      <c r="N143" s="186" t="str">
        <f>[1]piombo!W429</f>
        <v>NO</v>
      </c>
      <c r="O143" s="186" t="str">
        <f>[1]cadmio!W429</f>
        <v>NO</v>
      </c>
      <c r="P143" s="186" t="str">
        <f>[1]mercurio!W429</f>
        <v>NO</v>
      </c>
      <c r="Q143" s="186" t="str">
        <f>[1]arsenico!W429</f>
        <v>NO</v>
      </c>
      <c r="R143" s="186" t="str">
        <f>[1]cromo!W429</f>
        <v>NO</v>
      </c>
      <c r="S143" s="186" t="str">
        <f>[1]rame!W429</f>
        <v>NO</v>
      </c>
      <c r="T143" s="186" t="str">
        <f>[1]nichel!W429</f>
        <v>NO</v>
      </c>
      <c r="U143" s="186" t="str">
        <f>[1]selenio!W429</f>
        <v>NO</v>
      </c>
      <c r="V143" s="186" t="str">
        <f>[1]zinco!W429</f>
        <v>NO</v>
      </c>
      <c r="W143" s="186" t="str">
        <f>[1]Diossine!W429</f>
        <v>NO</v>
      </c>
      <c r="X143" s="186" t="s">
        <v>433</v>
      </c>
      <c r="Y143" s="186" t="s">
        <v>433</v>
      </c>
      <c r="Z143" s="186" t="s">
        <v>433</v>
      </c>
      <c r="AA143" s="186" t="s">
        <v>433</v>
      </c>
      <c r="AB143" s="186" t="str">
        <f>[1]PAH!W429</f>
        <v>NO</v>
      </c>
      <c r="AC143" s="186" t="str">
        <f>[1]HCB!W429</f>
        <v>NO</v>
      </c>
      <c r="AD143" s="186" t="str">
        <f>[1]PCB!W429</f>
        <v>NO</v>
      </c>
      <c r="AE143" s="169"/>
      <c r="AF143" s="186" t="s">
        <v>433</v>
      </c>
      <c r="AG143" s="186" t="s">
        <v>433</v>
      </c>
      <c r="AH143" s="186" t="s">
        <v>433</v>
      </c>
      <c r="AI143" s="186" t="s">
        <v>433</v>
      </c>
      <c r="AJ143" s="186" t="s">
        <v>433</v>
      </c>
      <c r="AK143" s="186" t="s">
        <v>433</v>
      </c>
      <c r="AL143" s="142"/>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9"/>
      <c r="B144" s="126" t="s">
        <v>361</v>
      </c>
      <c r="C144" s="127" t="s">
        <v>375</v>
      </c>
      <c r="D144" s="99" t="s">
        <v>334</v>
      </c>
      <c r="E144" s="193">
        <f>[1]NOx!W430</f>
        <v>1450.5246149350794</v>
      </c>
      <c r="F144" s="187">
        <f>[1]NMVOC!W430</f>
        <v>1515.9348353119876</v>
      </c>
      <c r="G144" s="187">
        <f>[1]SOx!W430</f>
        <v>754.76582737408341</v>
      </c>
      <c r="H144" s="187">
        <f>[1]NH3!W430</f>
        <v>453.15101416235666</v>
      </c>
      <c r="I144" s="187">
        <f>[1]pm2.5!W430</f>
        <v>189.26321639660793</v>
      </c>
      <c r="J144" s="187">
        <f>[1]pm10!W430</f>
        <v>225.43348955824868</v>
      </c>
      <c r="K144" s="187">
        <f>[1]PST!W430</f>
        <v>273.29898806603359</v>
      </c>
      <c r="L144" s="187">
        <f>[1]BC!W430</f>
        <v>42.398579752385835</v>
      </c>
      <c r="M144" s="187">
        <f>[1]CO!W430</f>
        <v>4919.1706844884011</v>
      </c>
      <c r="N144" s="187">
        <f>[1]piombo!W430</f>
        <v>956.72807125575366</v>
      </c>
      <c r="O144" s="187">
        <f>[1]cadmio!W430</f>
        <v>8.890934494715081</v>
      </c>
      <c r="P144" s="187">
        <f>[1]mercurio!W430</f>
        <v>9.2362128350079225</v>
      </c>
      <c r="Q144" s="187">
        <f>[1]arsenico!W430</f>
        <v>45.010420963447231</v>
      </c>
      <c r="R144" s="187">
        <f>[1]cromo!W430</f>
        <v>51.682426337963847</v>
      </c>
      <c r="S144" s="187">
        <f>[1]rame!W430</f>
        <v>144.58757712936682</v>
      </c>
      <c r="T144" s="187">
        <f>[1]nichel!W430</f>
        <v>103.49767594924455</v>
      </c>
      <c r="U144" s="187">
        <f>[1]selenio!W430</f>
        <v>10.572191604262541</v>
      </c>
      <c r="V144" s="187">
        <f>[1]zinco!W430</f>
        <v>915.72787199427205</v>
      </c>
      <c r="W144" s="187">
        <f>[1]Diossine!W430</f>
        <v>404.30177991401604</v>
      </c>
      <c r="X144" s="170" t="s">
        <v>427</v>
      </c>
      <c r="Y144" s="170" t="s">
        <v>427</v>
      </c>
      <c r="Z144" s="170" t="s">
        <v>427</v>
      </c>
      <c r="AA144" s="170" t="s">
        <v>427</v>
      </c>
      <c r="AB144" s="187">
        <f>[1]PAH!W430</f>
        <v>67.577136967620319</v>
      </c>
      <c r="AC144" s="187">
        <f>[1]HCB!W430</f>
        <v>24.808175190374335</v>
      </c>
      <c r="AD144" s="187">
        <f>[1]PCB!W430</f>
        <v>265.77499162084541</v>
      </c>
      <c r="AE144" s="171"/>
      <c r="AF144" s="170" t="s">
        <v>412</v>
      </c>
      <c r="AG144" s="170" t="s">
        <v>412</v>
      </c>
      <c r="AH144" s="170" t="s">
        <v>412</v>
      </c>
      <c r="AI144" s="170" t="s">
        <v>412</v>
      </c>
      <c r="AJ144" s="170" t="s">
        <v>412</v>
      </c>
      <c r="AK144" s="170" t="s">
        <v>412</v>
      </c>
      <c r="AL144" s="143"/>
    </row>
    <row r="145" spans="1:67" s="12" customFormat="1" ht="18" customHeight="1" thickBot="1">
      <c r="A145" s="59"/>
      <c r="B145" s="60"/>
      <c r="C145" s="112"/>
      <c r="D145" s="61"/>
      <c r="E145" s="166"/>
      <c r="F145" s="185"/>
      <c r="G145" s="185"/>
      <c r="H145" s="185"/>
      <c r="I145" s="185"/>
      <c r="J145" s="185"/>
      <c r="K145" s="185"/>
      <c r="L145" s="185"/>
      <c r="M145" s="185"/>
      <c r="N145" s="185"/>
      <c r="O145" s="185"/>
      <c r="P145" s="185"/>
      <c r="Q145" s="185"/>
      <c r="R145" s="185"/>
      <c r="S145" s="185"/>
      <c r="T145" s="185"/>
      <c r="U145" s="185"/>
      <c r="V145" s="185"/>
      <c r="W145" s="185"/>
      <c r="X145" s="166"/>
      <c r="Y145" s="166"/>
      <c r="Z145" s="166"/>
      <c r="AA145" s="166"/>
      <c r="AB145" s="185"/>
      <c r="AC145" s="185"/>
      <c r="AD145" s="185"/>
      <c r="AE145" s="166"/>
      <c r="AF145" s="166"/>
      <c r="AG145" s="166"/>
      <c r="AH145" s="166"/>
      <c r="AI145" s="166"/>
      <c r="AJ145" s="166"/>
      <c r="AK145" s="166"/>
      <c r="AL145" s="62"/>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4"/>
      <c r="D146" s="61"/>
      <c r="E146" s="166"/>
      <c r="F146" s="185"/>
      <c r="G146" s="185"/>
      <c r="H146" s="185"/>
      <c r="I146" s="185"/>
      <c r="J146" s="185"/>
      <c r="K146" s="185"/>
      <c r="L146" s="185"/>
      <c r="M146" s="185"/>
      <c r="N146" s="185"/>
      <c r="O146" s="185"/>
      <c r="P146" s="185"/>
      <c r="Q146" s="185"/>
      <c r="R146" s="185"/>
      <c r="S146" s="185"/>
      <c r="T146" s="185"/>
      <c r="U146" s="185"/>
      <c r="V146" s="185"/>
      <c r="W146" s="185"/>
      <c r="X146" s="166"/>
      <c r="Y146" s="166"/>
      <c r="Z146" s="166"/>
      <c r="AA146" s="166"/>
      <c r="AB146" s="185"/>
      <c r="AC146" s="185"/>
      <c r="AD146" s="185"/>
      <c r="AE146" s="167"/>
      <c r="AF146" s="166"/>
      <c r="AG146" s="166"/>
      <c r="AH146" s="166"/>
      <c r="AI146" s="166"/>
      <c r="AJ146" s="166"/>
      <c r="AK146" s="166"/>
      <c r="AL146" s="62"/>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31" t="s">
        <v>360</v>
      </c>
      <c r="B147" s="132"/>
      <c r="C147" s="132"/>
      <c r="D147" s="132"/>
      <c r="E147" s="178"/>
      <c r="F147" s="188"/>
      <c r="G147" s="188"/>
      <c r="H147" s="188"/>
      <c r="I147" s="188"/>
      <c r="J147" s="188"/>
      <c r="K147" s="188"/>
      <c r="L147" s="188"/>
      <c r="M147" s="188"/>
      <c r="N147" s="188"/>
      <c r="O147" s="188"/>
      <c r="P147" s="188"/>
      <c r="Q147" s="188"/>
      <c r="R147" s="188"/>
      <c r="S147" s="188"/>
      <c r="T147" s="188"/>
      <c r="U147" s="188"/>
      <c r="V147" s="188"/>
      <c r="W147" s="188"/>
      <c r="X147" s="178"/>
      <c r="Y147" s="178"/>
      <c r="Z147" s="178"/>
      <c r="AA147" s="178"/>
      <c r="AB147" s="188"/>
      <c r="AC147" s="188"/>
      <c r="AD147" s="188"/>
      <c r="AE147" s="169"/>
      <c r="AF147" s="178"/>
      <c r="AG147" s="178"/>
      <c r="AH147" s="178"/>
      <c r="AI147" s="178"/>
      <c r="AJ147" s="178"/>
      <c r="AK147" s="178"/>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133</v>
      </c>
      <c r="B148" s="47" t="s">
        <v>247</v>
      </c>
      <c r="C148" s="115" t="s">
        <v>313</v>
      </c>
      <c r="D148" s="57"/>
      <c r="E148" s="194">
        <f>[1]NOx!W434</f>
        <v>38.680165480655766</v>
      </c>
      <c r="F148" s="189">
        <f>[1]NMVOC!W434</f>
        <v>1.3673289703112459</v>
      </c>
      <c r="G148" s="189">
        <f>[1]SOx!W434</f>
        <v>2.5846048269769635</v>
      </c>
      <c r="H148" s="189" t="str">
        <f>[1]NH3!W434</f>
        <v>NA</v>
      </c>
      <c r="I148" s="189">
        <f>[1]pm2.5!W434</f>
        <v>0.53297534822601644</v>
      </c>
      <c r="J148" s="189">
        <f>[1]pm10!W434</f>
        <v>0.53297534822601644</v>
      </c>
      <c r="K148" s="189">
        <f>[1]PST!W434</f>
        <v>0.54385239614899639</v>
      </c>
      <c r="L148" s="189">
        <f>[1]BC!W434</f>
        <v>0.25582816714848783</v>
      </c>
      <c r="M148" s="189">
        <f>[1]CO!W434</f>
        <v>3.1621144396239593</v>
      </c>
      <c r="N148" s="189">
        <f>[1]piombo!W434</f>
        <v>4.3619206410288163</v>
      </c>
      <c r="O148" s="189">
        <f>[1]cadmio!W434</f>
        <v>1.3617384618596455E-3</v>
      </c>
      <c r="P148" s="189" t="str">
        <f>[1]mercurio!W434</f>
        <v>NA</v>
      </c>
      <c r="Q148" s="189" t="str">
        <f>[1]arsenico!W434</f>
        <v>NA</v>
      </c>
      <c r="R148" s="189">
        <f>[1]cromo!W434</f>
        <v>1.2438119110625974E-3</v>
      </c>
      <c r="S148" s="189">
        <f>[1]rame!W434</f>
        <v>1.6977359519993965E-2</v>
      </c>
      <c r="T148" s="189">
        <f>[1]nichel!W434</f>
        <v>4.0852153855789356E-3</v>
      </c>
      <c r="U148" s="189">
        <f>[1]selenio!W434</f>
        <v>4.0852153855789358E-2</v>
      </c>
      <c r="V148" s="189">
        <f>[1]zinco!W434</f>
        <v>8.1527281711536975E-2</v>
      </c>
      <c r="W148" s="189" t="str">
        <f>[1]Diossine!W434</f>
        <v>NA</v>
      </c>
      <c r="X148" s="172" t="s">
        <v>427</v>
      </c>
      <c r="Y148" s="172" t="s">
        <v>427</v>
      </c>
      <c r="Z148" s="172" t="s">
        <v>427</v>
      </c>
      <c r="AA148" s="172" t="s">
        <v>427</v>
      </c>
      <c r="AB148" s="189">
        <f>[1]PAH!W434</f>
        <v>1.3673289703112462E-3</v>
      </c>
      <c r="AC148" s="189" t="str">
        <f>[1]HCB!W434</f>
        <v>NA</v>
      </c>
      <c r="AD148" s="189" t="str">
        <f>[1]PCB!W434</f>
        <v>NA</v>
      </c>
      <c r="AE148" s="173"/>
      <c r="AF148" s="192">
        <f>'[1]dati attività'!O212</f>
        <v>28473.343606134367</v>
      </c>
      <c r="AG148" s="172" t="s">
        <v>433</v>
      </c>
      <c r="AH148" s="172" t="s">
        <v>433</v>
      </c>
      <c r="AI148" s="172" t="s">
        <v>433</v>
      </c>
      <c r="AJ148" s="172" t="s">
        <v>433</v>
      </c>
      <c r="AK148" s="172" t="s">
        <v>412</v>
      </c>
      <c r="AL148" s="144" t="s">
        <v>420</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133</v>
      </c>
      <c r="B149" s="47" t="s">
        <v>246</v>
      </c>
      <c r="C149" s="115" t="s">
        <v>323</v>
      </c>
      <c r="D149" s="57"/>
      <c r="E149" s="194">
        <f>[1]NOx!W435</f>
        <v>9.4450299177524464</v>
      </c>
      <c r="F149" s="189">
        <f>[1]NMVOC!W435</f>
        <v>0.49974649993721926</v>
      </c>
      <c r="G149" s="189">
        <f>[1]SOx!W435</f>
        <v>0.66491852749178815</v>
      </c>
      <c r="H149" s="189" t="str">
        <f>[1]NH3!W435</f>
        <v>NA</v>
      </c>
      <c r="I149" s="189">
        <f>[1]pm2.5!W435</f>
        <v>0.12684894936489208</v>
      </c>
      <c r="J149" s="189">
        <f>[1]pm10!W435</f>
        <v>0.12684894936489208</v>
      </c>
      <c r="K149" s="189">
        <f>[1]PST!W435</f>
        <v>0.12943770343356334</v>
      </c>
      <c r="L149" s="189">
        <f>[1]BC!W435</f>
        <v>6.0205055695148176E-2</v>
      </c>
      <c r="M149" s="189">
        <f>[1]CO!W435</f>
        <v>14.267145251181649</v>
      </c>
      <c r="N149" s="189">
        <f>[1]piombo!W435</f>
        <v>1.0626956429839893</v>
      </c>
      <c r="O149" s="189">
        <f>[1]cadmio!W435</f>
        <v>4.4176062780469183E-4</v>
      </c>
      <c r="P149" s="189" t="str">
        <f>[1]mercurio!W435</f>
        <v>NA</v>
      </c>
      <c r="Q149" s="189" t="str">
        <f>[1]arsenico!W435</f>
        <v>NA</v>
      </c>
      <c r="R149" s="189">
        <f>[1]cromo!W435</f>
        <v>8.5303015743680498E-4</v>
      </c>
      <c r="S149" s="189">
        <f>[1]rame!W435</f>
        <v>2.2836197669798722E-2</v>
      </c>
      <c r="T149" s="189">
        <f>[1]nichel!W435</f>
        <v>1.7652818834140757E-3</v>
      </c>
      <c r="U149" s="189">
        <f>[1]selenio!W435</f>
        <v>1.0062818834140754E-2</v>
      </c>
      <c r="V149" s="189">
        <f>[1]zinco!W435</f>
        <v>3.0862508786666902E-2</v>
      </c>
      <c r="W149" s="189" t="str">
        <f>[1]Diossine!W435</f>
        <v>NA</v>
      </c>
      <c r="X149" s="172" t="s">
        <v>427</v>
      </c>
      <c r="Y149" s="172" t="s">
        <v>427</v>
      </c>
      <c r="Z149" s="172" t="s">
        <v>427</v>
      </c>
      <c r="AA149" s="172" t="s">
        <v>427</v>
      </c>
      <c r="AB149" s="189">
        <f>[1]PAH!W435</f>
        <v>2.190574649993722E-2</v>
      </c>
      <c r="AC149" s="189" t="str">
        <f>[1]HCB!W435</f>
        <v>NA</v>
      </c>
      <c r="AD149" s="189" t="str">
        <f>[1]PCB!W435</f>
        <v>NA</v>
      </c>
      <c r="AE149" s="173"/>
      <c r="AF149" s="192">
        <f>'[1]dati attività'!O213</f>
        <v>0</v>
      </c>
      <c r="AG149" s="172" t="s">
        <v>433</v>
      </c>
      <c r="AH149" s="172" t="s">
        <v>433</v>
      </c>
      <c r="AI149" s="172" t="s">
        <v>433</v>
      </c>
      <c r="AJ149" s="172" t="s">
        <v>433</v>
      </c>
      <c r="AK149" s="172" t="s">
        <v>412</v>
      </c>
      <c r="AL149" s="144" t="s">
        <v>420</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134</v>
      </c>
      <c r="B150" s="47" t="s">
        <v>248</v>
      </c>
      <c r="C150" s="115" t="s">
        <v>45</v>
      </c>
      <c r="D150" s="57"/>
      <c r="E150" s="194">
        <f>[1]NOx!W436</f>
        <v>77.251175806534945</v>
      </c>
      <c r="F150" s="189">
        <f>[1]NMVOC!W436</f>
        <v>3.0461431840447903</v>
      </c>
      <c r="G150" s="189">
        <f>[1]SOx!W436</f>
        <v>73.97371860181039</v>
      </c>
      <c r="H150" s="189">
        <f>[1]NH3!W436</f>
        <v>8.7316225504244002E-3</v>
      </c>
      <c r="I150" s="189">
        <f>[1]pm2.5!W436</f>
        <v>8.826204896636721</v>
      </c>
      <c r="J150" s="189">
        <f>[1]pm10!W436</f>
        <v>8.8325601301400027</v>
      </c>
      <c r="K150" s="189">
        <f>[1]PST!W436</f>
        <v>9.0128164593265314</v>
      </c>
      <c r="L150" s="189">
        <f>[1]BC!W436</f>
        <v>1.0877610445461843</v>
      </c>
      <c r="M150" s="189">
        <f>[1]CO!W436</f>
        <v>9.3790382254545346</v>
      </c>
      <c r="N150" s="189">
        <f>[1]piombo!W436</f>
        <v>0.25557963208126688</v>
      </c>
      <c r="O150" s="189">
        <f>[1]cadmio!W436</f>
        <v>1.5521720738186572E-2</v>
      </c>
      <c r="P150" s="189" t="str">
        <f>[1]mercurio!W436</f>
        <v>NA</v>
      </c>
      <c r="Q150" s="189">
        <f>[1]arsenico!W436</f>
        <v>0.12217426856328231</v>
      </c>
      <c r="R150" s="189">
        <f>[1]cromo!W436</f>
        <v>7.2273823815884444E-2</v>
      </c>
      <c r="S150" s="189">
        <f>[1]rame!W436</f>
        <v>0.12217426856328231</v>
      </c>
      <c r="T150" s="189">
        <f>[1]nichel!W436</f>
        <v>3.901779977520194</v>
      </c>
      <c r="U150" s="189">
        <f>[1]selenio!W436</f>
        <v>0.28497106515839504</v>
      </c>
      <c r="V150" s="189">
        <f>[1]zinco!W436</f>
        <v>0.69969456496353832</v>
      </c>
      <c r="W150" s="189" t="str">
        <f>[1]Diossine!W436</f>
        <v>NA</v>
      </c>
      <c r="X150" s="172" t="s">
        <v>427</v>
      </c>
      <c r="Y150" s="172" t="s">
        <v>427</v>
      </c>
      <c r="Z150" s="172" t="s">
        <v>427</v>
      </c>
      <c r="AA150" s="172" t="s">
        <v>427</v>
      </c>
      <c r="AB150" s="189">
        <f>[1]PAH!W436</f>
        <v>5.1115926416253378E-2</v>
      </c>
      <c r="AC150" s="189" t="str">
        <f>[1]HCB!W436</f>
        <v>NA</v>
      </c>
      <c r="AD150" s="189" t="str">
        <f>[1]PCB!W436</f>
        <v>NA</v>
      </c>
      <c r="AE150" s="173"/>
      <c r="AF150" s="192">
        <f>'[1]dati attività'!O214</f>
        <v>0</v>
      </c>
      <c r="AG150" s="172" t="s">
        <v>433</v>
      </c>
      <c r="AH150" s="172" t="s">
        <v>433</v>
      </c>
      <c r="AI150" s="172" t="s">
        <v>433</v>
      </c>
      <c r="AJ150" s="172" t="s">
        <v>433</v>
      </c>
      <c r="AK150" s="172" t="s">
        <v>412</v>
      </c>
      <c r="AL150" s="144" t="s">
        <v>420</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249</v>
      </c>
      <c r="C151" s="115" t="s">
        <v>120</v>
      </c>
      <c r="D151" s="57"/>
      <c r="E151" s="189" t="str">
        <f>[1]NOx!W437</f>
        <v>NE</v>
      </c>
      <c r="F151" s="189" t="str">
        <f>[1]NMVOC!W437</f>
        <v>NE</v>
      </c>
      <c r="G151" s="189" t="str">
        <f>[1]SOx!W437</f>
        <v>NE</v>
      </c>
      <c r="H151" s="189" t="str">
        <f>[1]NH3!W437</f>
        <v>NE</v>
      </c>
      <c r="I151" s="189" t="str">
        <f>[1]pm2.5!W437</f>
        <v>NE</v>
      </c>
      <c r="J151" s="189" t="str">
        <f>[1]pm10!W437</f>
        <v>NE</v>
      </c>
      <c r="K151" s="189" t="str">
        <f>[1]PST!W437</f>
        <v>NE</v>
      </c>
      <c r="L151" s="189" t="str">
        <f>[1]BC!W437</f>
        <v>NE</v>
      </c>
      <c r="M151" s="189" t="str">
        <f>[1]CO!W437</f>
        <v>NE</v>
      </c>
      <c r="N151" s="189" t="str">
        <f>[1]piombo!W437</f>
        <v>NE</v>
      </c>
      <c r="O151" s="189" t="str">
        <f>[1]cadmio!W437</f>
        <v>NE</v>
      </c>
      <c r="P151" s="189" t="str">
        <f>[1]mercurio!W437</f>
        <v>NE</v>
      </c>
      <c r="Q151" s="189" t="str">
        <f>[1]arsenico!W437</f>
        <v>NE</v>
      </c>
      <c r="R151" s="189" t="str">
        <f>[1]cromo!W437</f>
        <v>NE</v>
      </c>
      <c r="S151" s="189" t="str">
        <f>[1]rame!W437</f>
        <v>NE</v>
      </c>
      <c r="T151" s="189" t="str">
        <f>[1]nichel!W437</f>
        <v>NE</v>
      </c>
      <c r="U151" s="189" t="str">
        <f>[1]selenio!W437</f>
        <v>NE</v>
      </c>
      <c r="V151" s="189" t="str">
        <f>[1]zinco!W437</f>
        <v>NE</v>
      </c>
      <c r="W151" s="189" t="str">
        <f>[1]Diossine!W437</f>
        <v>NE</v>
      </c>
      <c r="X151" s="172" t="s">
        <v>427</v>
      </c>
      <c r="Y151" s="172" t="s">
        <v>427</v>
      </c>
      <c r="Z151" s="172" t="s">
        <v>427</v>
      </c>
      <c r="AA151" s="172" t="s">
        <v>427</v>
      </c>
      <c r="AB151" s="189" t="str">
        <f>[1]PAH!W437</f>
        <v>NE</v>
      </c>
      <c r="AC151" s="189" t="str">
        <f>[1]HCB!W437</f>
        <v>NE</v>
      </c>
      <c r="AD151" s="189" t="str">
        <f>[1]PCB!W437</f>
        <v>NE</v>
      </c>
      <c r="AE151" s="173"/>
      <c r="AF151" s="192" t="str">
        <f>'[1]dati attività'!O215</f>
        <v>NE</v>
      </c>
      <c r="AG151" s="192" t="s">
        <v>427</v>
      </c>
      <c r="AH151" s="192" t="s">
        <v>427</v>
      </c>
      <c r="AI151" s="192" t="s">
        <v>427</v>
      </c>
      <c r="AJ151" s="192" t="s">
        <v>427</v>
      </c>
      <c r="AK151" s="172" t="s">
        <v>412</v>
      </c>
      <c r="AL151" s="144"/>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331</v>
      </c>
      <c r="C152" s="115" t="s">
        <v>121</v>
      </c>
      <c r="D152" s="57"/>
      <c r="E152" s="189" t="str">
        <f>[1]NOx!W438</f>
        <v>NA</v>
      </c>
      <c r="F152" s="189" t="str">
        <f>[1]NMVOC!W438</f>
        <v>NA</v>
      </c>
      <c r="G152" s="189" t="str">
        <f>[1]SOx!W438</f>
        <v>NA</v>
      </c>
      <c r="H152" s="189" t="str">
        <f>[1]NH3!W438</f>
        <v>NA</v>
      </c>
      <c r="I152" s="189" t="str">
        <f>[1]pm2.5!W438</f>
        <v>NA</v>
      </c>
      <c r="J152" s="189" t="str">
        <f>[1]pm10!W438</f>
        <v>NA</v>
      </c>
      <c r="K152" s="189" t="str">
        <f>[1]PST!W438</f>
        <v>NA</v>
      </c>
      <c r="L152" s="189" t="str">
        <f>[1]BC!W438</f>
        <v>NA</v>
      </c>
      <c r="M152" s="189" t="str">
        <f>[1]CO!W438</f>
        <v>NA</v>
      </c>
      <c r="N152" s="189" t="str">
        <f>[1]piombo!W438</f>
        <v>NA</v>
      </c>
      <c r="O152" s="189" t="str">
        <f>[1]cadmio!W438</f>
        <v>NA</v>
      </c>
      <c r="P152" s="189" t="str">
        <f>[1]mercurio!W438</f>
        <v>NA</v>
      </c>
      <c r="Q152" s="189" t="str">
        <f>[1]arsenico!W438</f>
        <v>NA</v>
      </c>
      <c r="R152" s="189" t="str">
        <f>[1]cromo!W438</f>
        <v>NA</v>
      </c>
      <c r="S152" s="189" t="str">
        <f>[1]rame!W438</f>
        <v>NA</v>
      </c>
      <c r="T152" s="189" t="str">
        <f>[1]nichel!W438</f>
        <v>NA</v>
      </c>
      <c r="U152" s="189" t="str">
        <f>[1]selenio!W438</f>
        <v>NA</v>
      </c>
      <c r="V152" s="189" t="str">
        <f>[1]zinco!W438</f>
        <v>NA</v>
      </c>
      <c r="W152" s="189" t="str">
        <f>[1]Diossine!W438</f>
        <v>NA</v>
      </c>
      <c r="X152" s="172" t="s">
        <v>412</v>
      </c>
      <c r="Y152" s="172" t="s">
        <v>412</v>
      </c>
      <c r="Z152" s="172" t="s">
        <v>412</v>
      </c>
      <c r="AA152" s="172" t="s">
        <v>412</v>
      </c>
      <c r="AB152" s="189" t="str">
        <f>[1]PAH!W438</f>
        <v>NA</v>
      </c>
      <c r="AC152" s="189" t="str">
        <f>[1]HCB!W438</f>
        <v>NA</v>
      </c>
      <c r="AD152" s="189" t="str">
        <f>[1]PCB!W438</f>
        <v>NA</v>
      </c>
      <c r="AE152" s="173"/>
      <c r="AF152" s="192" t="str">
        <f>'[1]dati attività'!O216</f>
        <v>NA</v>
      </c>
      <c r="AG152" s="172" t="s">
        <v>412</v>
      </c>
      <c r="AH152" s="172" t="s">
        <v>412</v>
      </c>
      <c r="AI152" s="172" t="s">
        <v>412</v>
      </c>
      <c r="AJ152" s="172" t="s">
        <v>412</v>
      </c>
      <c r="AK152" s="172" t="s">
        <v>412</v>
      </c>
      <c r="AL152" s="145"/>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250</v>
      </c>
      <c r="C153" s="115" t="s">
        <v>320</v>
      </c>
      <c r="D153" s="57"/>
      <c r="E153" s="189" t="str">
        <f>[1]NOx!W439</f>
        <v>NA</v>
      </c>
      <c r="F153" s="189" t="str">
        <f>[1]NMVOC!W439</f>
        <v>NA</v>
      </c>
      <c r="G153" s="189" t="str">
        <f>[1]SOx!W439</f>
        <v>NA</v>
      </c>
      <c r="H153" s="189" t="str">
        <f>[1]NH3!W439</f>
        <v>NA</v>
      </c>
      <c r="I153" s="189" t="str">
        <f>[1]pm2.5!W439</f>
        <v>NA</v>
      </c>
      <c r="J153" s="189" t="str">
        <f>[1]pm10!W439</f>
        <v>NA</v>
      </c>
      <c r="K153" s="189" t="str">
        <f>[1]PST!W439</f>
        <v>NA</v>
      </c>
      <c r="L153" s="189" t="str">
        <f>[1]BC!W439</f>
        <v>NA</v>
      </c>
      <c r="M153" s="189" t="str">
        <f>[1]CO!W439</f>
        <v>NA</v>
      </c>
      <c r="N153" s="189" t="str">
        <f>[1]piombo!W439</f>
        <v>NA</v>
      </c>
      <c r="O153" s="189" t="str">
        <f>[1]cadmio!W439</f>
        <v>NA</v>
      </c>
      <c r="P153" s="189" t="str">
        <f>[1]mercurio!W439</f>
        <v>NA</v>
      </c>
      <c r="Q153" s="189" t="str">
        <f>[1]arsenico!W439</f>
        <v>NA</v>
      </c>
      <c r="R153" s="189" t="str">
        <f>[1]cromo!W439</f>
        <v>NA</v>
      </c>
      <c r="S153" s="189" t="str">
        <f>[1]rame!W439</f>
        <v>NA</v>
      </c>
      <c r="T153" s="189" t="str">
        <f>[1]nichel!W439</f>
        <v>NA</v>
      </c>
      <c r="U153" s="189" t="str">
        <f>[1]selenio!W439</f>
        <v>NA</v>
      </c>
      <c r="V153" s="189" t="str">
        <f>[1]zinco!W439</f>
        <v>NA</v>
      </c>
      <c r="W153" s="189" t="str">
        <f>[1]Diossine!W439</f>
        <v>NA</v>
      </c>
      <c r="X153" s="172" t="s">
        <v>412</v>
      </c>
      <c r="Y153" s="172" t="s">
        <v>412</v>
      </c>
      <c r="Z153" s="172" t="s">
        <v>412</v>
      </c>
      <c r="AA153" s="172" t="s">
        <v>412</v>
      </c>
      <c r="AB153" s="189" t="str">
        <f>[1]PAH!W439</f>
        <v>NA</v>
      </c>
      <c r="AC153" s="189" t="str">
        <f>[1]HCB!W439</f>
        <v>NA</v>
      </c>
      <c r="AD153" s="189" t="str">
        <f>[1]PCB!W439</f>
        <v>NA</v>
      </c>
      <c r="AE153" s="173"/>
      <c r="AF153" s="192" t="str">
        <f>'[1]dati attività'!O217</f>
        <v>NA</v>
      </c>
      <c r="AG153" s="172" t="s">
        <v>412</v>
      </c>
      <c r="AH153" s="172" t="s">
        <v>412</v>
      </c>
      <c r="AI153" s="172" t="s">
        <v>412</v>
      </c>
      <c r="AJ153" s="172" t="s">
        <v>412</v>
      </c>
      <c r="AK153" s="172" t="s">
        <v>412</v>
      </c>
      <c r="AL153" s="144"/>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135</v>
      </c>
      <c r="B154" s="48" t="s">
        <v>251</v>
      </c>
      <c r="C154" s="116" t="s">
        <v>103</v>
      </c>
      <c r="D154" s="58"/>
      <c r="E154" s="190" t="str">
        <f>[1]NOx!W440</f>
        <v>NA</v>
      </c>
      <c r="F154" s="190" t="str">
        <f>[1]NMVOC!W440</f>
        <v>NA</v>
      </c>
      <c r="G154" s="190">
        <f>[1]SOx!W440</f>
        <v>5745.7094017094014</v>
      </c>
      <c r="H154" s="190" t="str">
        <f>[1]NH3!W440</f>
        <v>NA</v>
      </c>
      <c r="I154" s="190" t="str">
        <f>[1]pm2.5!W440</f>
        <v>NA</v>
      </c>
      <c r="J154" s="190" t="str">
        <f>[1]pm10!W440</f>
        <v>NA</v>
      </c>
      <c r="K154" s="190" t="str">
        <f>[1]PST!W440</f>
        <v>NA</v>
      </c>
      <c r="L154" s="190" t="str">
        <f>[1]BC!W440</f>
        <v>NA</v>
      </c>
      <c r="M154" s="190" t="str">
        <f>[1]CO!W440</f>
        <v>NA</v>
      </c>
      <c r="N154" s="190" t="str">
        <f>[1]piombo!W440</f>
        <v>NA</v>
      </c>
      <c r="O154" s="190" t="str">
        <f>[1]cadmio!W440</f>
        <v>NA</v>
      </c>
      <c r="P154" s="190" t="str">
        <f>[1]mercurio!W440</f>
        <v>NA</v>
      </c>
      <c r="Q154" s="190" t="str">
        <f>[1]arsenico!W440</f>
        <v>NA</v>
      </c>
      <c r="R154" s="190" t="str">
        <f>[1]cromo!W440</f>
        <v>NA</v>
      </c>
      <c r="S154" s="190" t="str">
        <f>[1]rame!W440</f>
        <v>NA</v>
      </c>
      <c r="T154" s="190" t="str">
        <f>[1]nichel!W440</f>
        <v>NA</v>
      </c>
      <c r="U154" s="190" t="str">
        <f>[1]selenio!W440</f>
        <v>NA</v>
      </c>
      <c r="V154" s="190" t="str">
        <f>[1]zinco!W440</f>
        <v>NA</v>
      </c>
      <c r="W154" s="190" t="str">
        <f>[1]Diossine!W440</f>
        <v>NA</v>
      </c>
      <c r="X154" s="174" t="s">
        <v>412</v>
      </c>
      <c r="Y154" s="174" t="s">
        <v>412</v>
      </c>
      <c r="Z154" s="174" t="s">
        <v>412</v>
      </c>
      <c r="AA154" s="174" t="s">
        <v>412</v>
      </c>
      <c r="AB154" s="190" t="str">
        <f>[1]PAH!W440</f>
        <v>NA</v>
      </c>
      <c r="AC154" s="190" t="str">
        <f>[1]HCB!W440</f>
        <v>NA</v>
      </c>
      <c r="AD154" s="190" t="str">
        <f>[1]PCB!W440</f>
        <v>NA</v>
      </c>
      <c r="AE154" s="173"/>
      <c r="AF154" s="195" t="str">
        <f>'[1]dati attività'!O218</f>
        <v>NA</v>
      </c>
      <c r="AG154" s="174" t="s">
        <v>412</v>
      </c>
      <c r="AH154" s="174" t="s">
        <v>412</v>
      </c>
      <c r="AI154" s="174" t="s">
        <v>412</v>
      </c>
      <c r="AJ154" s="174" t="s">
        <v>412</v>
      </c>
      <c r="AK154" s="174" t="s">
        <v>412</v>
      </c>
      <c r="AL154" s="146"/>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135</v>
      </c>
      <c r="B155" s="48" t="s">
        <v>252</v>
      </c>
      <c r="C155" s="116" t="s">
        <v>104</v>
      </c>
      <c r="D155" s="58"/>
      <c r="E155" s="174">
        <f>[1]NOx!W441</f>
        <v>0.27885950308746382</v>
      </c>
      <c r="F155" s="190">
        <f>[1]NMVOC!W441</f>
        <v>22.278449431444123</v>
      </c>
      <c r="G155" s="190">
        <f>[1]SOx!W441</f>
        <v>1.6974056709671712</v>
      </c>
      <c r="H155" s="190">
        <f>[1]NH3!W441</f>
        <v>1.9095813798380676</v>
      </c>
      <c r="I155" s="190">
        <f>[1]pm2.5!W441</f>
        <v>19.095813798380675</v>
      </c>
      <c r="J155" s="190">
        <f>[1]pm10!W441</f>
        <v>23.339327975798604</v>
      </c>
      <c r="K155" s="190">
        <f>[1]PST!W441</f>
        <v>25.932586639776222</v>
      </c>
      <c r="L155" s="190">
        <f>[1]BC!W441</f>
        <v>8.0202417953198832</v>
      </c>
      <c r="M155" s="190">
        <f>[1]CO!W441</f>
        <v>569.33815213690548</v>
      </c>
      <c r="N155" s="190" t="str">
        <f>[1]piombo!W441</f>
        <v>NA</v>
      </c>
      <c r="O155" s="190" t="str">
        <f>[1]cadmio!W441</f>
        <v>NA</v>
      </c>
      <c r="P155" s="190" t="str">
        <f>[1]mercurio!W441</f>
        <v>NA</v>
      </c>
      <c r="Q155" s="190" t="str">
        <f>[1]arsenico!W441</f>
        <v>NA</v>
      </c>
      <c r="R155" s="190" t="str">
        <f>[1]cromo!W441</f>
        <v>NA</v>
      </c>
      <c r="S155" s="190" t="str">
        <f>[1]rame!W441</f>
        <v>NA</v>
      </c>
      <c r="T155" s="190" t="str">
        <f>[1]nichel!W441</f>
        <v>NA</v>
      </c>
      <c r="U155" s="190" t="str">
        <f>[1]selenio!W441</f>
        <v>NA</v>
      </c>
      <c r="V155" s="190" t="str">
        <f>[1]zinco!W441</f>
        <v>NA</v>
      </c>
      <c r="W155" s="190">
        <f>[1]Diossine!W441</f>
        <v>21.217570887089643</v>
      </c>
      <c r="X155" s="174" t="s">
        <v>427</v>
      </c>
      <c r="Y155" s="174" t="s">
        <v>427</v>
      </c>
      <c r="Z155" s="174" t="s">
        <v>427</v>
      </c>
      <c r="AA155" s="174" t="s">
        <v>427</v>
      </c>
      <c r="AB155" s="190">
        <f>[1]PAH!W441</f>
        <v>18.204675821122912</v>
      </c>
      <c r="AC155" s="190" t="str">
        <f>[1]HCB!W441</f>
        <v>NA</v>
      </c>
      <c r="AD155" s="190" t="str">
        <f>[1]PCB!W441</f>
        <v>NA</v>
      </c>
      <c r="AE155" s="173"/>
      <c r="AF155" s="195">
        <f>'[1]dati attività'!O219</f>
        <v>37044.681007486535</v>
      </c>
      <c r="AG155" s="174" t="s">
        <v>412</v>
      </c>
      <c r="AH155" s="174" t="s">
        <v>412</v>
      </c>
      <c r="AI155" s="174" t="s">
        <v>412</v>
      </c>
      <c r="AJ155" s="174" t="s">
        <v>412</v>
      </c>
      <c r="AK155" s="174" t="s">
        <v>412</v>
      </c>
      <c r="AL155" s="146" t="s">
        <v>421</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135</v>
      </c>
      <c r="B156" s="48" t="s">
        <v>253</v>
      </c>
      <c r="C156" s="116" t="s">
        <v>321</v>
      </c>
      <c r="D156" s="58"/>
      <c r="E156" s="190">
        <f>[1]NOx!W442</f>
        <v>21.195842290682485</v>
      </c>
      <c r="F156" s="190">
        <f>[1]NMVOC!W442</f>
        <v>1223.9836348735344</v>
      </c>
      <c r="G156" s="190">
        <f>[1]SOx!W442</f>
        <v>1.2901817046502384</v>
      </c>
      <c r="H156" s="190">
        <f>[1]NH3!W442</f>
        <v>1.4514544177315178</v>
      </c>
      <c r="I156" s="190">
        <f>[1]pm2.5!W442</f>
        <v>15.44100444395232</v>
      </c>
      <c r="J156" s="190">
        <f>[1]pm10!W442</f>
        <v>18.872338764830612</v>
      </c>
      <c r="K156" s="190">
        <f>[1]PST!W442</f>
        <v>20.969265294256239</v>
      </c>
      <c r="L156" s="190">
        <f>[1]BC!W442</f>
        <v>6.4852218664599741</v>
      </c>
      <c r="M156" s="190">
        <f>[1]CO!W442</f>
        <v>432.74844676810079</v>
      </c>
      <c r="N156" s="190" t="str">
        <f>[1]piombo!W442</f>
        <v>NA</v>
      </c>
      <c r="O156" s="190" t="str">
        <f>[1]cadmio!W442</f>
        <v>NA</v>
      </c>
      <c r="P156" s="190" t="str">
        <f>[1]mercurio!W442</f>
        <v>NA</v>
      </c>
      <c r="Q156" s="190" t="str">
        <f>[1]arsenico!W442</f>
        <v>NA</v>
      </c>
      <c r="R156" s="190" t="str">
        <f>[1]cromo!W442</f>
        <v>NA</v>
      </c>
      <c r="S156" s="190" t="str">
        <f>[1]rame!W442</f>
        <v>NA</v>
      </c>
      <c r="T156" s="190" t="str">
        <f>[1]nichel!W442</f>
        <v>NA</v>
      </c>
      <c r="U156" s="190" t="str">
        <f>[1]selenio!W442</f>
        <v>NA</v>
      </c>
      <c r="V156" s="190" t="str">
        <f>[1]zinco!W442</f>
        <v>NA</v>
      </c>
      <c r="W156" s="190">
        <f>[1]Diossine!W442</f>
        <v>17.156671604391466</v>
      </c>
      <c r="X156" s="174" t="s">
        <v>427</v>
      </c>
      <c r="Y156" s="174" t="s">
        <v>427</v>
      </c>
      <c r="Z156" s="174" t="s">
        <v>427</v>
      </c>
      <c r="AA156" s="174" t="s">
        <v>427</v>
      </c>
      <c r="AB156" s="190">
        <f>[1]PAH!W442</f>
        <v>14.720424236567878</v>
      </c>
      <c r="AC156" s="190" t="str">
        <f>[1]HCB!W442</f>
        <v>NA</v>
      </c>
      <c r="AD156" s="190" t="str">
        <f>[1]PCB!W442</f>
        <v>NA</v>
      </c>
      <c r="AE156" s="175"/>
      <c r="AF156" s="195" t="str">
        <f>'[1]dati attività'!O220</f>
        <v>NA</v>
      </c>
      <c r="AG156" s="174" t="s">
        <v>412</v>
      </c>
      <c r="AH156" s="174" t="s">
        <v>412</v>
      </c>
      <c r="AI156" s="174" t="s">
        <v>412</v>
      </c>
      <c r="AJ156" s="174" t="s">
        <v>412</v>
      </c>
      <c r="AK156" s="174" t="s">
        <v>412</v>
      </c>
      <c r="AL156" s="147"/>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7"/>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c r="A158" s="73" t="s">
        <v>358</v>
      </c>
      <c r="B158" s="13"/>
      <c r="C158" s="118"/>
      <c r="D158" s="74"/>
      <c r="E158" s="90"/>
    </row>
    <row r="159" spans="1:67" s="53" customFormat="1" ht="12" customHeight="1">
      <c r="A159" s="74" t="s">
        <v>359</v>
      </c>
      <c r="B159" s="74"/>
      <c r="C159" s="104"/>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3" t="s">
        <v>332</v>
      </c>
      <c r="B160" s="74"/>
      <c r="C160" s="104"/>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3" t="s">
        <v>333</v>
      </c>
      <c r="B161" s="74"/>
      <c r="C161" s="104"/>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225" t="s">
        <v>372</v>
      </c>
      <c r="B162" s="226"/>
      <c r="C162" s="226"/>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c r="C163" s="119"/>
    </row>
    <row r="165" spans="1:67" s="80" customFormat="1" ht="12" customHeight="1">
      <c r="C165" s="119"/>
    </row>
    <row r="166" spans="1:67" s="80" customFormat="1" ht="12" customHeight="1">
      <c r="C166" s="119"/>
    </row>
    <row r="167" spans="1:67" s="80" customFormat="1" ht="12">
      <c r="C167" s="119"/>
    </row>
    <row r="168" spans="1:67" s="80" customFormat="1" ht="12">
      <c r="C168" s="119"/>
    </row>
    <row r="169" spans="1:67" s="80" customFormat="1" ht="12">
      <c r="C169" s="119"/>
    </row>
    <row r="170" spans="1:67" s="80" customFormat="1" ht="12">
      <c r="C170" s="119"/>
    </row>
    <row r="171" spans="1:67" s="80" customFormat="1" ht="12">
      <c r="C171" s="119"/>
    </row>
    <row r="184" spans="3:3" ht="13.5" thickBot="1"/>
    <row r="185" spans="3:3" ht="13.5" thickBot="1">
      <c r="C185" s="121"/>
    </row>
  </sheetData>
  <mergeCells count="38">
    <mergeCell ref="AH11:AH12"/>
    <mergeCell ref="AI11:AI12"/>
    <mergeCell ref="AJ11:AJ12"/>
    <mergeCell ref="AK11:AK12"/>
    <mergeCell ref="AL11:AL12"/>
    <mergeCell ref="A162:C162"/>
    <mergeCell ref="W11:W12"/>
    <mergeCell ref="X11:AB11"/>
    <mergeCell ref="AC11:AC12"/>
    <mergeCell ref="AD11:AD12"/>
    <mergeCell ref="A10:A12"/>
    <mergeCell ref="B10:D12"/>
    <mergeCell ref="O11:O12"/>
    <mergeCell ref="P11:P12"/>
    <mergeCell ref="W10:AD10"/>
    <mergeCell ref="AG11:AG12"/>
    <mergeCell ref="Q11:Q12"/>
    <mergeCell ref="R11:R12"/>
    <mergeCell ref="S11:S12"/>
    <mergeCell ref="T11:T12"/>
    <mergeCell ref="U11:U12"/>
    <mergeCell ref="V11:V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sheetPr codeName="Tabelle13">
    <tabColor rgb="FF7030A0"/>
  </sheetPr>
  <dimension ref="A1:BO185"/>
  <sheetViews>
    <sheetView topLeftCell="R122" zoomScale="70" zoomScaleNormal="70" workbookViewId="0">
      <selection activeCell="B10" sqref="B10:D12"/>
    </sheetView>
  </sheetViews>
  <sheetFormatPr defaultColWidth="8.85546875" defaultRowHeight="12.75"/>
  <cols>
    <col min="1" max="1" width="19.7109375" style="32" customWidth="1"/>
    <col min="2" max="2" width="16.42578125" style="32" customWidth="1"/>
    <col min="3" max="3" width="46.28515625" style="120"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4"/>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53</v>
      </c>
      <c r="B2" s="13"/>
      <c r="C2" s="104"/>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4"/>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426</v>
      </c>
      <c r="C4" s="104"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443</v>
      </c>
      <c r="C5" s="104"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4">
        <v>2001</v>
      </c>
      <c r="C6" s="104" t="s">
        <v>272</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442</v>
      </c>
      <c r="C7" s="105" t="s">
        <v>1</v>
      </c>
      <c r="R7" s="20"/>
      <c r="S7" s="20"/>
      <c r="T7" s="20"/>
      <c r="U7" s="20"/>
      <c r="V7" s="20"/>
      <c r="W7" s="12"/>
      <c r="X7" s="12"/>
      <c r="Y7" s="12"/>
      <c r="Z7" s="12"/>
      <c r="AA7" s="12"/>
      <c r="AB7" s="12"/>
      <c r="AC7" s="12"/>
      <c r="AE7" s="12"/>
      <c r="AF7" s="12"/>
      <c r="AK7" s="27"/>
      <c r="AL7" s="27"/>
    </row>
    <row r="8" spans="1:67" s="12" customFormat="1" ht="13.5" thickBot="1">
      <c r="A8" s="38"/>
      <c r="B8" s="30"/>
      <c r="C8" s="106"/>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7"/>
      <c r="D9" s="39"/>
      <c r="E9" s="39"/>
      <c r="F9" s="128"/>
      <c r="G9" s="128"/>
      <c r="H9" s="12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231" t="str">
        <f>B4&amp;": "&amp;B5&amp;": "&amp;B6</f>
        <v>ITA: 17.02.2016: 2001</v>
      </c>
      <c r="B10" s="233" t="s">
        <v>351</v>
      </c>
      <c r="C10" s="234"/>
      <c r="D10" s="235"/>
      <c r="E10" s="208" t="s">
        <v>54</v>
      </c>
      <c r="F10" s="217"/>
      <c r="G10" s="217"/>
      <c r="H10" s="218"/>
      <c r="I10" s="208" t="s">
        <v>49</v>
      </c>
      <c r="J10" s="219"/>
      <c r="K10" s="219"/>
      <c r="L10" s="220"/>
      <c r="M10" s="22" t="s">
        <v>55</v>
      </c>
      <c r="N10" s="208" t="s">
        <v>50</v>
      </c>
      <c r="O10" s="219"/>
      <c r="P10" s="221"/>
      <c r="Q10" s="208" t="s">
        <v>273</v>
      </c>
      <c r="R10" s="219"/>
      <c r="S10" s="219"/>
      <c r="T10" s="219"/>
      <c r="U10" s="219"/>
      <c r="V10" s="221"/>
      <c r="W10" s="208" t="s">
        <v>151</v>
      </c>
      <c r="X10" s="219"/>
      <c r="Y10" s="219"/>
      <c r="Z10" s="219"/>
      <c r="AA10" s="219"/>
      <c r="AB10" s="219"/>
      <c r="AC10" s="219"/>
      <c r="AD10" s="221"/>
      <c r="AE10" s="68"/>
      <c r="AF10" s="208" t="s">
        <v>276</v>
      </c>
      <c r="AG10" s="209"/>
      <c r="AH10" s="209"/>
      <c r="AI10" s="209"/>
      <c r="AJ10" s="209"/>
      <c r="AK10" s="209"/>
      <c r="AL10" s="210"/>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232"/>
      <c r="B11" s="236"/>
      <c r="C11" s="237"/>
      <c r="D11" s="238"/>
      <c r="E11" s="211" t="s">
        <v>146</v>
      </c>
      <c r="F11" s="211" t="s">
        <v>27</v>
      </c>
      <c r="G11" s="211" t="s">
        <v>147</v>
      </c>
      <c r="H11" s="211" t="s">
        <v>148</v>
      </c>
      <c r="I11" s="211" t="s">
        <v>149</v>
      </c>
      <c r="J11" s="213" t="s">
        <v>150</v>
      </c>
      <c r="K11" s="213" t="s">
        <v>274</v>
      </c>
      <c r="L11" s="215" t="s">
        <v>374</v>
      </c>
      <c r="M11" s="222" t="s">
        <v>26</v>
      </c>
      <c r="N11" s="213" t="s">
        <v>28</v>
      </c>
      <c r="O11" s="213" t="s">
        <v>29</v>
      </c>
      <c r="P11" s="213" t="s">
        <v>30</v>
      </c>
      <c r="Q11" s="213" t="s">
        <v>32</v>
      </c>
      <c r="R11" s="213" t="s">
        <v>33</v>
      </c>
      <c r="S11" s="213" t="s">
        <v>34</v>
      </c>
      <c r="T11" s="213" t="s">
        <v>35</v>
      </c>
      <c r="U11" s="213" t="s">
        <v>36</v>
      </c>
      <c r="V11" s="213" t="s">
        <v>37</v>
      </c>
      <c r="W11" s="222" t="s">
        <v>298</v>
      </c>
      <c r="X11" s="227" t="s">
        <v>46</v>
      </c>
      <c r="Y11" s="228"/>
      <c r="Z11" s="228"/>
      <c r="AA11" s="228"/>
      <c r="AB11" s="229"/>
      <c r="AC11" s="213" t="s">
        <v>31</v>
      </c>
      <c r="AD11" s="213" t="s">
        <v>47</v>
      </c>
      <c r="AE11" s="69"/>
      <c r="AF11" s="222" t="s">
        <v>13</v>
      </c>
      <c r="AG11" s="222" t="s">
        <v>14</v>
      </c>
      <c r="AH11" s="222" t="s">
        <v>15</v>
      </c>
      <c r="AI11" s="222" t="s">
        <v>16</v>
      </c>
      <c r="AJ11" s="222" t="s">
        <v>17</v>
      </c>
      <c r="AK11" s="239" t="s">
        <v>11</v>
      </c>
      <c r="AL11" s="239"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232"/>
      <c r="B12" s="236"/>
      <c r="C12" s="237"/>
      <c r="D12" s="238"/>
      <c r="E12" s="212"/>
      <c r="F12" s="212"/>
      <c r="G12" s="212"/>
      <c r="H12" s="212"/>
      <c r="I12" s="212"/>
      <c r="J12" s="214"/>
      <c r="K12" s="214"/>
      <c r="L12" s="216"/>
      <c r="M12" s="214"/>
      <c r="N12" s="214"/>
      <c r="O12" s="214"/>
      <c r="P12" s="214"/>
      <c r="Q12" s="214"/>
      <c r="R12" s="214"/>
      <c r="S12" s="214"/>
      <c r="T12" s="214"/>
      <c r="U12" s="214"/>
      <c r="V12" s="214"/>
      <c r="W12" s="214"/>
      <c r="X12" s="43" t="s">
        <v>10</v>
      </c>
      <c r="Y12" s="43" t="s">
        <v>8</v>
      </c>
      <c r="Z12" s="43" t="s">
        <v>9</v>
      </c>
      <c r="AA12" s="43" t="s">
        <v>48</v>
      </c>
      <c r="AB12" s="43" t="s">
        <v>38</v>
      </c>
      <c r="AC12" s="214"/>
      <c r="AD12" s="230"/>
      <c r="AE12" s="70"/>
      <c r="AF12" s="223"/>
      <c r="AG12" s="224"/>
      <c r="AH12" s="224"/>
      <c r="AI12" s="224"/>
      <c r="AJ12" s="224"/>
      <c r="AK12" s="240"/>
      <c r="AL12" s="24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100" t="s">
        <v>41</v>
      </c>
      <c r="B13" s="100" t="s">
        <v>42</v>
      </c>
      <c r="C13" s="108" t="s">
        <v>43</v>
      </c>
      <c r="D13" s="100" t="s">
        <v>315</v>
      </c>
      <c r="E13" s="100" t="s">
        <v>330</v>
      </c>
      <c r="F13" s="100" t="s">
        <v>137</v>
      </c>
      <c r="G13" s="100" t="s">
        <v>330</v>
      </c>
      <c r="H13" s="100" t="s">
        <v>137</v>
      </c>
      <c r="I13" s="100" t="s">
        <v>137</v>
      </c>
      <c r="J13" s="100" t="s">
        <v>137</v>
      </c>
      <c r="K13" s="100" t="s">
        <v>137</v>
      </c>
      <c r="L13" s="100" t="s">
        <v>137</v>
      </c>
      <c r="M13" s="100" t="s">
        <v>137</v>
      </c>
      <c r="N13" s="100" t="s">
        <v>138</v>
      </c>
      <c r="O13" s="100" t="s">
        <v>138</v>
      </c>
      <c r="P13" s="100" t="s">
        <v>138</v>
      </c>
      <c r="Q13" s="100" t="s">
        <v>138</v>
      </c>
      <c r="R13" s="100" t="s">
        <v>138</v>
      </c>
      <c r="S13" s="100" t="s">
        <v>138</v>
      </c>
      <c r="T13" s="100" t="s">
        <v>138</v>
      </c>
      <c r="U13" s="100" t="s">
        <v>138</v>
      </c>
      <c r="V13" s="100" t="s">
        <v>138</v>
      </c>
      <c r="W13" s="100" t="s">
        <v>275</v>
      </c>
      <c r="X13" s="100" t="s">
        <v>138</v>
      </c>
      <c r="Y13" s="100" t="s">
        <v>138</v>
      </c>
      <c r="Z13" s="100" t="s">
        <v>138</v>
      </c>
      <c r="AA13" s="100" t="s">
        <v>138</v>
      </c>
      <c r="AB13" s="100" t="s">
        <v>138</v>
      </c>
      <c r="AC13" s="100" t="s">
        <v>39</v>
      </c>
      <c r="AD13" s="100" t="s">
        <v>39</v>
      </c>
      <c r="AE13" s="71"/>
      <c r="AF13" s="100" t="s">
        <v>18</v>
      </c>
      <c r="AG13" s="100" t="s">
        <v>18</v>
      </c>
      <c r="AH13" s="100" t="s">
        <v>18</v>
      </c>
      <c r="AI13" s="100" t="s">
        <v>18</v>
      </c>
      <c r="AJ13" s="100" t="s">
        <v>18</v>
      </c>
      <c r="AK13" s="100"/>
      <c r="AL13" s="64"/>
    </row>
    <row r="14" spans="1:67" s="12" customFormat="1" ht="24.75" customHeight="1" thickBot="1">
      <c r="A14" s="101" t="s">
        <v>12</v>
      </c>
      <c r="B14" s="101" t="s">
        <v>160</v>
      </c>
      <c r="C14" s="109" t="s">
        <v>153</v>
      </c>
      <c r="D14" s="94"/>
      <c r="E14" s="179">
        <f>[1]NOx!X300</f>
        <v>122.91812599999999</v>
      </c>
      <c r="F14" s="179">
        <f>[1]NMVOC!X300</f>
        <v>4.1511868027330001</v>
      </c>
      <c r="G14" s="179">
        <f>[1]SOx!X300</f>
        <v>322.47031800000002</v>
      </c>
      <c r="H14" s="179">
        <f>[1]NH3!X300</f>
        <v>0.14316250482395998</v>
      </c>
      <c r="I14" s="179">
        <f>[1]pm2.5!X300</f>
        <v>8.2071619857545492</v>
      </c>
      <c r="J14" s="179">
        <f>[1]pm10!X300</f>
        <v>12</v>
      </c>
      <c r="K14" s="179">
        <f>[1]PST!X300</f>
        <v>12.631578947368421</v>
      </c>
      <c r="L14" s="179">
        <f>[1]BC!X300</f>
        <v>0.39585944824449132</v>
      </c>
      <c r="M14" s="179">
        <f>[1]CO!X300</f>
        <v>27.510628305128005</v>
      </c>
      <c r="N14" s="179">
        <f>[1]piombo!X300</f>
        <v>3.4500031355185947</v>
      </c>
      <c r="O14" s="179">
        <f>[1]cadmio!X300</f>
        <v>0.15884819072192133</v>
      </c>
      <c r="P14" s="179">
        <f>[1]mercurio!X300</f>
        <v>0.97728055571547201</v>
      </c>
      <c r="Q14" s="179">
        <f>[1]arsenico!X300</f>
        <v>3.1162668688003237</v>
      </c>
      <c r="R14" s="179">
        <f>[1]cromo!X300</f>
        <v>14.877433104128706</v>
      </c>
      <c r="S14" s="179">
        <f>[1]rame!X300</f>
        <v>5.5739601820260152</v>
      </c>
      <c r="T14" s="179">
        <f>[1]nichel!X300</f>
        <v>22.607679949988082</v>
      </c>
      <c r="U14" s="179">
        <f>[1]selenio!X300</f>
        <v>2.775406916967623</v>
      </c>
      <c r="V14" s="179">
        <f>[1]zinco!X300</f>
        <v>5.2008750024288997</v>
      </c>
      <c r="W14" s="179">
        <f>[1]Diossine!X300</f>
        <v>17.130437717750176</v>
      </c>
      <c r="X14" s="159" t="s">
        <v>427</v>
      </c>
      <c r="Y14" s="159" t="s">
        <v>427</v>
      </c>
      <c r="Z14" s="159" t="s">
        <v>427</v>
      </c>
      <c r="AA14" s="159" t="s">
        <v>427</v>
      </c>
      <c r="AB14" s="179">
        <f>[1]PAH!X300</f>
        <v>0.62648533968597253</v>
      </c>
      <c r="AC14" s="179">
        <f>[1]HCB!X300</f>
        <v>0.22272610405824123</v>
      </c>
      <c r="AD14" s="179">
        <f>[1]PCB!X300</f>
        <v>98.763162775472736</v>
      </c>
      <c r="AE14" s="160"/>
      <c r="AF14" s="191">
        <f>'[1]dati attività'!$P$4</f>
        <v>648852.92111600004</v>
      </c>
      <c r="AG14" s="191">
        <f>'[1]dati attività'!$P$5</f>
        <v>298230.376002</v>
      </c>
      <c r="AH14" s="191">
        <f>'[1]dati attività'!$P$6</f>
        <v>702848.72421999997</v>
      </c>
      <c r="AI14" s="191">
        <f>'[1]dati attività'!$P$7</f>
        <v>12321.821100000001</v>
      </c>
      <c r="AJ14" s="191">
        <f>'[1]dati attività'!$P$8</f>
        <v>3430.8635999999997</v>
      </c>
      <c r="AK14" s="159" t="s">
        <v>412</v>
      </c>
      <c r="AL14" s="140"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101" t="s">
        <v>122</v>
      </c>
      <c r="B15" s="101" t="s">
        <v>161</v>
      </c>
      <c r="C15" s="109" t="s">
        <v>56</v>
      </c>
      <c r="D15" s="94"/>
      <c r="E15" s="179">
        <f>[1]NOx!X301</f>
        <v>26.62199</v>
      </c>
      <c r="F15" s="179">
        <f>[1]NMVOC!X301</f>
        <v>0.83870574235298001</v>
      </c>
      <c r="G15" s="179">
        <f>[1]SOx!X301</f>
        <v>74.667509999999993</v>
      </c>
      <c r="H15" s="179" t="str">
        <f>[1]NH3!X301</f>
        <v>NA</v>
      </c>
      <c r="I15" s="179">
        <f>[1]pm2.5!X301</f>
        <v>2.1452649323678838</v>
      </c>
      <c r="J15" s="179">
        <f>[1]pm10!X301</f>
        <v>3.046786</v>
      </c>
      <c r="K15" s="179">
        <f>[1]PST!X301</f>
        <v>3.8084825000000002</v>
      </c>
      <c r="L15" s="179">
        <f>[1]BC!X301</f>
        <v>0.11511586350374152</v>
      </c>
      <c r="M15" s="179">
        <f>[1]CO!X301</f>
        <v>4.5377208891166001</v>
      </c>
      <c r="N15" s="179">
        <f>[1]piombo!X301</f>
        <v>0.40170401652543797</v>
      </c>
      <c r="O15" s="179">
        <f>[1]cadmio!X301</f>
        <v>2.2801515348036244E-2</v>
      </c>
      <c r="P15" s="179">
        <f>[1]mercurio!X301</f>
        <v>0.12394495047939573</v>
      </c>
      <c r="Q15" s="179">
        <f>[1]arsenico!X301</f>
        <v>0.12311714547939573</v>
      </c>
      <c r="R15" s="179">
        <f>[1]cromo!X301</f>
        <v>0.81911775935480358</v>
      </c>
      <c r="S15" s="179">
        <f>[1]rame!X301</f>
        <v>0.76867869822441071</v>
      </c>
      <c r="T15" s="179">
        <f>[1]nichel!X301</f>
        <v>4.5510353673464632</v>
      </c>
      <c r="U15" s="179">
        <f>[1]selenio!X301</f>
        <v>0.16871831930586101</v>
      </c>
      <c r="V15" s="179">
        <f>[1]zinco!X301</f>
        <v>0.54996415649260366</v>
      </c>
      <c r="W15" s="179">
        <f>[1]Diossine!X301</f>
        <v>4.0495202960550172</v>
      </c>
      <c r="X15" s="159" t="s">
        <v>427</v>
      </c>
      <c r="Y15" s="159" t="s">
        <v>427</v>
      </c>
      <c r="Z15" s="159" t="s">
        <v>427</v>
      </c>
      <c r="AA15" s="159" t="s">
        <v>427</v>
      </c>
      <c r="AB15" s="179">
        <f>[1]PAH!X301</f>
        <v>5.7399759013133059E-2</v>
      </c>
      <c r="AC15" s="179" t="str">
        <f>[1]HCB!X301</f>
        <v>NA</v>
      </c>
      <c r="AD15" s="179">
        <f>[1]PCB!X301</f>
        <v>7.0133293966748402</v>
      </c>
      <c r="AE15" s="160"/>
      <c r="AF15" s="191">
        <f>'[1]dati attività'!$P$9</f>
        <v>314499.48875966005</v>
      </c>
      <c r="AG15" s="191" t="str">
        <f>'[1]dati attività'!$P$10</f>
        <v>NO</v>
      </c>
      <c r="AH15" s="191">
        <f>'[1]dati attività'!$P$11</f>
        <v>5518.7</v>
      </c>
      <c r="AI15" s="191" t="str">
        <f>'[1]dati attività'!$P$12</f>
        <v>NO</v>
      </c>
      <c r="AJ15" s="191" t="str">
        <f>'[1]dati attività'!$P$13</f>
        <v>NO</v>
      </c>
      <c r="AK15" s="159" t="s">
        <v>412</v>
      </c>
      <c r="AL15" s="140"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101" t="s">
        <v>122</v>
      </c>
      <c r="B16" s="101" t="s">
        <v>162</v>
      </c>
      <c r="C16" s="109" t="s">
        <v>142</v>
      </c>
      <c r="D16" s="94"/>
      <c r="E16" s="179">
        <f>[1]NOx!X302</f>
        <v>8.9174749999999996</v>
      </c>
      <c r="F16" s="179">
        <f>[1]NMVOC!X302</f>
        <v>0.62987636428079996</v>
      </c>
      <c r="G16" s="179">
        <f>[1]SOx!X302</f>
        <v>17.652000000000001</v>
      </c>
      <c r="H16" s="179" t="str">
        <f>[1]NH3!X302</f>
        <v>NA</v>
      </c>
      <c r="I16" s="179">
        <f>[1]pm2.5!X302</f>
        <v>0.84071721031223046</v>
      </c>
      <c r="J16" s="179">
        <f>[1]pm10!X302</f>
        <v>1.219104067</v>
      </c>
      <c r="K16" s="179">
        <f>[1]PST!X302</f>
        <v>1.5238800837499997</v>
      </c>
      <c r="L16" s="179">
        <f>[1]BC!X302</f>
        <v>0.20845210892141336</v>
      </c>
      <c r="M16" s="179">
        <f>[1]CO!X302</f>
        <v>24.996973194260161</v>
      </c>
      <c r="N16" s="179">
        <f>[1]piombo!X302</f>
        <v>3.7915162433023175E-2</v>
      </c>
      <c r="O16" s="179">
        <f>[1]cadmio!X302</f>
        <v>1.9209507239622808E-3</v>
      </c>
      <c r="P16" s="179">
        <f>[1]mercurio!X302</f>
        <v>1.8814128274819677E-2</v>
      </c>
      <c r="Q16" s="179">
        <f>[1]arsenico!X302</f>
        <v>1.0259066417971677E-2</v>
      </c>
      <c r="R16" s="179">
        <f>[1]cromo!X302</f>
        <v>0.70563333828199704</v>
      </c>
      <c r="S16" s="179">
        <f>[1]rame!X302</f>
        <v>0.13761921865780835</v>
      </c>
      <c r="T16" s="179">
        <f>[1]nichel!X302</f>
        <v>0.1949220843685909</v>
      </c>
      <c r="U16" s="179">
        <f>[1]selenio!X302</f>
        <v>6.0826651679480113E-2</v>
      </c>
      <c r="V16" s="179">
        <f>[1]zinco!X302</f>
        <v>5.1006715786691414E-3</v>
      </c>
      <c r="W16" s="179">
        <f>[1]Diossine!X302</f>
        <v>3.5704701050683997E-2</v>
      </c>
      <c r="X16" s="159" t="s">
        <v>427</v>
      </c>
      <c r="Y16" s="159" t="s">
        <v>427</v>
      </c>
      <c r="Z16" s="159" t="s">
        <v>427</v>
      </c>
      <c r="AA16" s="159" t="s">
        <v>427</v>
      </c>
      <c r="AB16" s="179">
        <f>[1]PAH!X302</f>
        <v>6.2790042927293817</v>
      </c>
      <c r="AC16" s="179" t="str">
        <f>[1]HCB!X302</f>
        <v>NA</v>
      </c>
      <c r="AD16" s="179">
        <f>[1]PCB!X302</f>
        <v>0.12853692378246237</v>
      </c>
      <c r="AE16" s="160"/>
      <c r="AF16" s="191">
        <f>'[1]dati attività'!$P$14</f>
        <v>1464</v>
      </c>
      <c r="AG16" s="191">
        <f>'[1]dati attività'!$P$15</f>
        <v>84096.257464319991</v>
      </c>
      <c r="AH16" s="191">
        <f>'[1]dati attività'!$P$16</f>
        <v>12653.5</v>
      </c>
      <c r="AI16" s="191" t="str">
        <f>'[1]dati attività'!$P$17</f>
        <v>NO</v>
      </c>
      <c r="AJ16" s="191" t="str">
        <f>'[1]dati attività'!$P$18</f>
        <v>NO</v>
      </c>
      <c r="AK16" s="159" t="s">
        <v>412</v>
      </c>
      <c r="AL16" s="140"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101" t="s">
        <v>122</v>
      </c>
      <c r="B17" s="101" t="s">
        <v>163</v>
      </c>
      <c r="C17" s="109" t="s">
        <v>57</v>
      </c>
      <c r="D17" s="94"/>
      <c r="E17" s="179" t="str">
        <f>[1]NOx!X303</f>
        <v>IE</v>
      </c>
      <c r="F17" s="179" t="str">
        <f>[1]NMVOC!X303</f>
        <v>IE</v>
      </c>
      <c r="G17" s="179" t="str">
        <f>[1]SOx!X303</f>
        <v>IE</v>
      </c>
      <c r="H17" s="179" t="str">
        <f>[1]NH3!X303</f>
        <v>IE</v>
      </c>
      <c r="I17" s="179" t="str">
        <f>[1]pm2.5!X303</f>
        <v>IE</v>
      </c>
      <c r="J17" s="179" t="str">
        <f>[1]pm10!X303</f>
        <v>IE</v>
      </c>
      <c r="K17" s="179" t="str">
        <f>[1]PST!X303</f>
        <v>IE</v>
      </c>
      <c r="L17" s="179" t="str">
        <f>[1]BC!X303</f>
        <v>IE</v>
      </c>
      <c r="M17" s="179" t="str">
        <f>[1]CO!X303</f>
        <v>IE</v>
      </c>
      <c r="N17" s="179" t="str">
        <f>[1]piombo!X303</f>
        <v>IE</v>
      </c>
      <c r="O17" s="179" t="str">
        <f>[1]cadmio!X303</f>
        <v>IE</v>
      </c>
      <c r="P17" s="179" t="str">
        <f>[1]mercurio!X303</f>
        <v>IE</v>
      </c>
      <c r="Q17" s="179" t="str">
        <f>[1]arsenico!X303</f>
        <v>IE</v>
      </c>
      <c r="R17" s="179" t="str">
        <f>[1]cromo!X303</f>
        <v>IE</v>
      </c>
      <c r="S17" s="179" t="str">
        <f>[1]rame!X303</f>
        <v>IE</v>
      </c>
      <c r="T17" s="179" t="str">
        <f>[1]nichel!X303</f>
        <v>IE</v>
      </c>
      <c r="U17" s="179" t="str">
        <f>[1]selenio!X303</f>
        <v>IE</v>
      </c>
      <c r="V17" s="179" t="str">
        <f>[1]zinco!X303</f>
        <v>IE</v>
      </c>
      <c r="W17" s="179" t="str">
        <f>[1]Diossine!X303</f>
        <v>IE</v>
      </c>
      <c r="X17" s="159" t="s">
        <v>427</v>
      </c>
      <c r="Y17" s="159" t="s">
        <v>427</v>
      </c>
      <c r="Z17" s="159" t="s">
        <v>427</v>
      </c>
      <c r="AA17" s="159" t="s">
        <v>427</v>
      </c>
      <c r="AB17" s="179" t="str">
        <f>[1]PAH!X303</f>
        <v>IE</v>
      </c>
      <c r="AC17" s="179" t="str">
        <f>[1]HCB!X303</f>
        <v>IE</v>
      </c>
      <c r="AD17" s="179" t="str">
        <f>[1]PCB!X303</f>
        <v>IE</v>
      </c>
      <c r="AE17" s="160"/>
      <c r="AF17" s="191">
        <f>'[1]dati attività'!$P$19</f>
        <v>4708.6510920000001</v>
      </c>
      <c r="AG17" s="191">
        <f>'[1]dati attività'!$P$20</f>
        <v>148683.64105510453</v>
      </c>
      <c r="AH17" s="191">
        <f>'[1]dati attività'!$P$21</f>
        <v>79045.842149999997</v>
      </c>
      <c r="AI17" s="191" t="str">
        <f>'[1]dati attività'!$P$22</f>
        <v>NO</v>
      </c>
      <c r="AJ17" s="191" t="str">
        <f>'[1]dati attività'!$P$23</f>
        <v>NO</v>
      </c>
      <c r="AK17" s="159" t="s">
        <v>412</v>
      </c>
      <c r="AL17" s="140" t="s">
        <v>18</v>
      </c>
    </row>
    <row r="18" spans="1:39" s="10" customFormat="1" ht="24.75" customHeight="1" thickBot="1">
      <c r="A18" s="101" t="s">
        <v>122</v>
      </c>
      <c r="B18" s="101" t="s">
        <v>164</v>
      </c>
      <c r="C18" s="109" t="s">
        <v>277</v>
      </c>
      <c r="D18" s="94"/>
      <c r="E18" s="179" t="str">
        <f>[1]NOx!X304</f>
        <v>IE</v>
      </c>
      <c r="F18" s="179" t="str">
        <f>[1]NMVOC!X304</f>
        <v>IE</v>
      </c>
      <c r="G18" s="179" t="str">
        <f>[1]SOx!X304</f>
        <v>IE</v>
      </c>
      <c r="H18" s="179" t="str">
        <f>[1]NH3!X304</f>
        <v>IE</v>
      </c>
      <c r="I18" s="179" t="str">
        <f>[1]pm2.5!X304</f>
        <v>IE</v>
      </c>
      <c r="J18" s="179" t="str">
        <f>[1]pm10!X304</f>
        <v>IE</v>
      </c>
      <c r="K18" s="179" t="str">
        <f>[1]PST!X304</f>
        <v>IE</v>
      </c>
      <c r="L18" s="179" t="str">
        <f>[1]BC!X304</f>
        <v>IE</v>
      </c>
      <c r="M18" s="179" t="str">
        <f>[1]CO!X304</f>
        <v>IE</v>
      </c>
      <c r="N18" s="179" t="str">
        <f>[1]piombo!X304</f>
        <v>IE</v>
      </c>
      <c r="O18" s="179" t="str">
        <f>[1]cadmio!X304</f>
        <v>IE</v>
      </c>
      <c r="P18" s="179" t="str">
        <f>[1]mercurio!X304</f>
        <v>IE</v>
      </c>
      <c r="Q18" s="179" t="str">
        <f>[1]arsenico!X304</f>
        <v>IE</v>
      </c>
      <c r="R18" s="179" t="str">
        <f>[1]cromo!X304</f>
        <v>IE</v>
      </c>
      <c r="S18" s="179" t="str">
        <f>[1]rame!X304</f>
        <v>IE</v>
      </c>
      <c r="T18" s="179" t="str">
        <f>[1]nichel!X304</f>
        <v>IE</v>
      </c>
      <c r="U18" s="179" t="str">
        <f>[1]selenio!X304</f>
        <v>IE</v>
      </c>
      <c r="V18" s="179" t="str">
        <f>[1]zinco!X304</f>
        <v>IE</v>
      </c>
      <c r="W18" s="179" t="str">
        <f>[1]Diossine!X304</f>
        <v>IE</v>
      </c>
      <c r="X18" s="159" t="s">
        <v>427</v>
      </c>
      <c r="Y18" s="159" t="s">
        <v>427</v>
      </c>
      <c r="Z18" s="159" t="s">
        <v>427</v>
      </c>
      <c r="AA18" s="159" t="s">
        <v>427</v>
      </c>
      <c r="AB18" s="179" t="str">
        <f>[1]PAH!X304</f>
        <v>IE</v>
      </c>
      <c r="AC18" s="179" t="str">
        <f>[1]HCB!X304</f>
        <v>IE</v>
      </c>
      <c r="AD18" s="179" t="str">
        <f>[1]PCB!X304</f>
        <v>IE</v>
      </c>
      <c r="AE18" s="160"/>
      <c r="AF18" s="191">
        <f>'[1]dati attività'!$P$24</f>
        <v>3548.8518359999998</v>
      </c>
      <c r="AG18" s="191">
        <f>'[1]dati attività'!$P$25</f>
        <v>1101.2235360000002</v>
      </c>
      <c r="AH18" s="191">
        <f>'[1]dati attività'!$P$26</f>
        <v>15843.686265</v>
      </c>
      <c r="AI18" s="191" t="str">
        <f>'[1]dati attività'!$P$27</f>
        <v>NO</v>
      </c>
      <c r="AJ18" s="191" t="str">
        <f>'[1]dati attività'!$P$28</f>
        <v>NO</v>
      </c>
      <c r="AK18" s="159" t="s">
        <v>412</v>
      </c>
      <c r="AL18" s="140" t="s">
        <v>18</v>
      </c>
    </row>
    <row r="19" spans="1:39" s="10" customFormat="1" ht="24.75" customHeight="1" thickBot="1">
      <c r="A19" s="101" t="s">
        <v>122</v>
      </c>
      <c r="B19" s="101" t="s">
        <v>165</v>
      </c>
      <c r="C19" s="109" t="s">
        <v>58</v>
      </c>
      <c r="D19" s="94"/>
      <c r="E19" s="179" t="str">
        <f>[1]NOx!X305</f>
        <v>IE</v>
      </c>
      <c r="F19" s="179" t="str">
        <f>[1]NMVOC!X305</f>
        <v>IE</v>
      </c>
      <c r="G19" s="179" t="str">
        <f>[1]SOx!X305</f>
        <v>IE</v>
      </c>
      <c r="H19" s="179" t="str">
        <f>[1]NH3!X305</f>
        <v>IE</v>
      </c>
      <c r="I19" s="179" t="str">
        <f>[1]pm2.5!X305</f>
        <v>IE</v>
      </c>
      <c r="J19" s="179" t="str">
        <f>[1]pm10!X305</f>
        <v>IE</v>
      </c>
      <c r="K19" s="179" t="str">
        <f>[1]PST!X305</f>
        <v>IE</v>
      </c>
      <c r="L19" s="179" t="str">
        <f>[1]BC!X305</f>
        <v>IE</v>
      </c>
      <c r="M19" s="179" t="str">
        <f>[1]CO!X305</f>
        <v>IE</v>
      </c>
      <c r="N19" s="179" t="str">
        <f>[1]piombo!X305</f>
        <v>IE</v>
      </c>
      <c r="O19" s="179" t="str">
        <f>[1]cadmio!X305</f>
        <v>IE</v>
      </c>
      <c r="P19" s="179" t="str">
        <f>[1]mercurio!X305</f>
        <v>IE</v>
      </c>
      <c r="Q19" s="179" t="str">
        <f>[1]arsenico!X305</f>
        <v>IE</v>
      </c>
      <c r="R19" s="179" t="str">
        <f>[1]cromo!X305</f>
        <v>IE</v>
      </c>
      <c r="S19" s="179" t="str">
        <f>[1]rame!X305</f>
        <v>IE</v>
      </c>
      <c r="T19" s="179" t="str">
        <f>[1]nichel!X305</f>
        <v>IE</v>
      </c>
      <c r="U19" s="179" t="str">
        <f>[1]selenio!X305</f>
        <v>IE</v>
      </c>
      <c r="V19" s="179" t="str">
        <f>[1]zinco!X305</f>
        <v>IE</v>
      </c>
      <c r="W19" s="179" t="str">
        <f>[1]Diossine!X305</f>
        <v>IE</v>
      </c>
      <c r="X19" s="159" t="s">
        <v>427</v>
      </c>
      <c r="Y19" s="159" t="s">
        <v>427</v>
      </c>
      <c r="Z19" s="159" t="s">
        <v>427</v>
      </c>
      <c r="AA19" s="159" t="s">
        <v>427</v>
      </c>
      <c r="AB19" s="179" t="str">
        <f>[1]PAH!X305</f>
        <v>IE</v>
      </c>
      <c r="AC19" s="179" t="str">
        <f>[1]HCB!X305</f>
        <v>IE</v>
      </c>
      <c r="AD19" s="179" t="str">
        <f>[1]PCB!X305</f>
        <v>IE</v>
      </c>
      <c r="AE19" s="160"/>
      <c r="AF19" s="191">
        <f>'[1]dati attività'!$P$29</f>
        <v>54396.117329999994</v>
      </c>
      <c r="AG19" s="191">
        <f>'[1]dati attività'!$P$30</f>
        <v>327.18723600000004</v>
      </c>
      <c r="AH19" s="191">
        <f>'[1]dati attività'!$P$31</f>
        <v>138418.59713000001</v>
      </c>
      <c r="AI19" s="191">
        <f>'[1]dati attività'!$P$32</f>
        <v>251.03879999999998</v>
      </c>
      <c r="AJ19" s="191" t="str">
        <f>'[1]dati attività'!$P$33</f>
        <v>NO</v>
      </c>
      <c r="AK19" s="159" t="s">
        <v>412</v>
      </c>
      <c r="AL19" s="140" t="s">
        <v>18</v>
      </c>
    </row>
    <row r="20" spans="1:39" s="10" customFormat="1" ht="24.75" customHeight="1" thickBot="1">
      <c r="A20" s="101" t="s">
        <v>122</v>
      </c>
      <c r="B20" s="101" t="s">
        <v>166</v>
      </c>
      <c r="C20" s="109" t="s">
        <v>59</v>
      </c>
      <c r="D20" s="94"/>
      <c r="E20" s="179" t="str">
        <f>[1]NOx!X306</f>
        <v>IE</v>
      </c>
      <c r="F20" s="179" t="str">
        <f>[1]NMVOC!X306</f>
        <v>IE</v>
      </c>
      <c r="G20" s="179" t="str">
        <f>[1]SOx!X306</f>
        <v>IE</v>
      </c>
      <c r="H20" s="179" t="str">
        <f>[1]NH3!X306</f>
        <v>IE</v>
      </c>
      <c r="I20" s="179" t="str">
        <f>[1]pm2.5!X306</f>
        <v>IE</v>
      </c>
      <c r="J20" s="179" t="str">
        <f>[1]pm10!X306</f>
        <v>IE</v>
      </c>
      <c r="K20" s="179" t="str">
        <f>[1]PST!X306</f>
        <v>IE</v>
      </c>
      <c r="L20" s="179" t="str">
        <f>[1]BC!X306</f>
        <v>IE</v>
      </c>
      <c r="M20" s="179" t="str">
        <f>[1]CO!X306</f>
        <v>IE</v>
      </c>
      <c r="N20" s="179" t="str">
        <f>[1]piombo!X306</f>
        <v>IE</v>
      </c>
      <c r="O20" s="179" t="str">
        <f>[1]cadmio!X306</f>
        <v>IE</v>
      </c>
      <c r="P20" s="179" t="str">
        <f>[1]mercurio!X306</f>
        <v>IE</v>
      </c>
      <c r="Q20" s="179" t="str">
        <f>[1]arsenico!X306</f>
        <v>IE</v>
      </c>
      <c r="R20" s="179" t="str">
        <f>[1]cromo!X306</f>
        <v>IE</v>
      </c>
      <c r="S20" s="179" t="str">
        <f>[1]rame!X306</f>
        <v>IE</v>
      </c>
      <c r="T20" s="179" t="str">
        <f>[1]nichel!X306</f>
        <v>IE</v>
      </c>
      <c r="U20" s="179" t="str">
        <f>[1]selenio!X306</f>
        <v>IE</v>
      </c>
      <c r="V20" s="179" t="str">
        <f>[1]zinco!X306</f>
        <v>IE</v>
      </c>
      <c r="W20" s="179" t="str">
        <f>[1]Diossine!X306</f>
        <v>IE</v>
      </c>
      <c r="X20" s="159" t="s">
        <v>427</v>
      </c>
      <c r="Y20" s="159" t="s">
        <v>427</v>
      </c>
      <c r="Z20" s="159" t="s">
        <v>427</v>
      </c>
      <c r="AA20" s="159" t="s">
        <v>427</v>
      </c>
      <c r="AB20" s="179" t="str">
        <f>[1]PAH!X306</f>
        <v>IE</v>
      </c>
      <c r="AC20" s="179" t="str">
        <f>[1]HCB!X306</f>
        <v>IE</v>
      </c>
      <c r="AD20" s="179" t="str">
        <f>[1]PCB!X306</f>
        <v>IE</v>
      </c>
      <c r="AE20" s="160"/>
      <c r="AF20" s="179">
        <f>'[1]dati attività'!$P$34</f>
        <v>7251.6741360000005</v>
      </c>
      <c r="AG20" s="179">
        <f>'[1]dati attività'!$P$35</f>
        <v>61.922904000000003</v>
      </c>
      <c r="AH20" s="179">
        <f>'[1]dati attività'!$P$36</f>
        <v>67931.099279999995</v>
      </c>
      <c r="AI20" s="179">
        <f>'[1]dati attività'!$P$37</f>
        <v>250</v>
      </c>
      <c r="AJ20" s="179" t="str">
        <f>'[1]dati attività'!$P$38</f>
        <v>NO</v>
      </c>
      <c r="AK20" s="159" t="s">
        <v>412</v>
      </c>
      <c r="AL20" s="140" t="s">
        <v>18</v>
      </c>
    </row>
    <row r="21" spans="1:39" s="10" customFormat="1" ht="24.75" customHeight="1" thickBot="1">
      <c r="A21" s="101" t="s">
        <v>122</v>
      </c>
      <c r="B21" s="101" t="s">
        <v>167</v>
      </c>
      <c r="C21" s="109" t="s">
        <v>60</v>
      </c>
      <c r="D21" s="94"/>
      <c r="E21" s="179" t="str">
        <f>[1]NOx!X307</f>
        <v>IE</v>
      </c>
      <c r="F21" s="179" t="str">
        <f>[1]NMVOC!X307</f>
        <v>IE</v>
      </c>
      <c r="G21" s="179" t="str">
        <f>[1]SOx!X307</f>
        <v>IE</v>
      </c>
      <c r="H21" s="179" t="str">
        <f>[1]NH3!X307</f>
        <v>IE</v>
      </c>
      <c r="I21" s="179" t="str">
        <f>[1]pm2.5!X307</f>
        <v>IE</v>
      </c>
      <c r="J21" s="179" t="str">
        <f>[1]pm10!X307</f>
        <v>IE</v>
      </c>
      <c r="K21" s="179" t="str">
        <f>[1]PST!X307</f>
        <v>IE</v>
      </c>
      <c r="L21" s="179" t="str">
        <f>[1]BC!X307</f>
        <v>IE</v>
      </c>
      <c r="M21" s="179" t="str">
        <f>[1]CO!X307</f>
        <v>IE</v>
      </c>
      <c r="N21" s="179" t="str">
        <f>[1]piombo!X307</f>
        <v>IE</v>
      </c>
      <c r="O21" s="179" t="str">
        <f>[1]cadmio!X307</f>
        <v>IE</v>
      </c>
      <c r="P21" s="179" t="str">
        <f>[1]mercurio!X307</f>
        <v>IE</v>
      </c>
      <c r="Q21" s="179" t="str">
        <f>[1]arsenico!X307</f>
        <v>IE</v>
      </c>
      <c r="R21" s="179" t="str">
        <f>[1]cromo!X307</f>
        <v>IE</v>
      </c>
      <c r="S21" s="179" t="str">
        <f>[1]rame!X307</f>
        <v>IE</v>
      </c>
      <c r="T21" s="179" t="str">
        <f>[1]nichel!X307</f>
        <v>IE</v>
      </c>
      <c r="U21" s="179" t="str">
        <f>[1]selenio!X307</f>
        <v>IE</v>
      </c>
      <c r="V21" s="179" t="str">
        <f>[1]zinco!X307</f>
        <v>IE</v>
      </c>
      <c r="W21" s="179" t="str">
        <f>[1]Diossine!X307</f>
        <v>IE</v>
      </c>
      <c r="X21" s="159" t="s">
        <v>427</v>
      </c>
      <c r="Y21" s="159" t="s">
        <v>427</v>
      </c>
      <c r="Z21" s="159" t="s">
        <v>427</v>
      </c>
      <c r="AA21" s="159" t="s">
        <v>427</v>
      </c>
      <c r="AB21" s="179" t="str">
        <f>[1]PAH!X307</f>
        <v>IE</v>
      </c>
      <c r="AC21" s="179" t="str">
        <f>[1]HCB!X307</f>
        <v>IE</v>
      </c>
      <c r="AD21" s="179" t="str">
        <f>[1]PCB!X307</f>
        <v>IE</v>
      </c>
      <c r="AE21" s="160"/>
      <c r="AF21" s="191">
        <f>'[1]dati attività'!$P$39</f>
        <v>31064.377908000002</v>
      </c>
      <c r="AG21" s="191">
        <f>'[1]dati attività'!$P$40</f>
        <v>1259.37798</v>
      </c>
      <c r="AH21" s="191">
        <f>'[1]dati attività'!$P$41</f>
        <v>77458.021739999996</v>
      </c>
      <c r="AI21" s="191">
        <f>'[1]dati attività'!$P$42</f>
        <v>829.91639999999984</v>
      </c>
      <c r="AJ21" s="191" t="str">
        <f>'[1]dati attività'!$P$43</f>
        <v>NO</v>
      </c>
      <c r="AK21" s="159" t="s">
        <v>412</v>
      </c>
      <c r="AL21" s="140" t="s">
        <v>18</v>
      </c>
    </row>
    <row r="22" spans="1:39" s="10" customFormat="1" ht="24.75" customHeight="1" thickBot="1">
      <c r="A22" s="101" t="s">
        <v>122</v>
      </c>
      <c r="B22" s="102" t="s">
        <v>168</v>
      </c>
      <c r="C22" s="109" t="s">
        <v>299</v>
      </c>
      <c r="D22" s="94"/>
      <c r="E22" s="179">
        <f>[1]NOx!X308</f>
        <v>152.18962110536614</v>
      </c>
      <c r="F22" s="179">
        <f>[1]NMVOC!X308</f>
        <v>7.8792270573458136</v>
      </c>
      <c r="G22" s="179">
        <f>[1]SOx!X308</f>
        <v>97.052084842572597</v>
      </c>
      <c r="H22" s="179">
        <f>[1]NH3!X308</f>
        <v>0.25695904767</v>
      </c>
      <c r="I22" s="179">
        <f>[1]pm2.5!X308</f>
        <v>12.083339470730381</v>
      </c>
      <c r="J22" s="179">
        <f>[1]pm10!X308</f>
        <v>17.202765298996557</v>
      </c>
      <c r="K22" s="179">
        <f>[1]PST!X308</f>
        <v>23.54117323895899</v>
      </c>
      <c r="L22" s="179">
        <f>[1]BC!X308</f>
        <v>0.39634221258636104</v>
      </c>
      <c r="M22" s="179">
        <f>[1]CO!X308</f>
        <v>309.31539548344421</v>
      </c>
      <c r="N22" s="179">
        <f>[1]piombo!X308</f>
        <v>149.41279974177056</v>
      </c>
      <c r="O22" s="179">
        <f>[1]cadmio!X308</f>
        <v>4.5513183374596302</v>
      </c>
      <c r="P22" s="179">
        <f>[1]mercurio!X308</f>
        <v>3.3498989473568992</v>
      </c>
      <c r="Q22" s="179">
        <f>[1]arsenico!X308</f>
        <v>40.879614694412048</v>
      </c>
      <c r="R22" s="179">
        <f>[1]cromo!X308</f>
        <v>16.319007172087453</v>
      </c>
      <c r="S22" s="179">
        <f>[1]rame!X308</f>
        <v>24.389567648091724</v>
      </c>
      <c r="T22" s="179">
        <f>[1]nichel!X308</f>
        <v>14.189042155457617</v>
      </c>
      <c r="U22" s="179">
        <f>[1]selenio!X308</f>
        <v>6.2296331470156314</v>
      </c>
      <c r="V22" s="179">
        <f>[1]zinco!X308</f>
        <v>205.17849724387801</v>
      </c>
      <c r="W22" s="179">
        <f>[1]Diossine!X308</f>
        <v>108.40804489389832</v>
      </c>
      <c r="X22" s="159" t="s">
        <v>427</v>
      </c>
      <c r="Y22" s="159" t="s">
        <v>427</v>
      </c>
      <c r="Z22" s="159" t="s">
        <v>427</v>
      </c>
      <c r="AA22" s="159" t="s">
        <v>427</v>
      </c>
      <c r="AB22" s="179">
        <f>[1]PAH!X308</f>
        <v>2.1415008569992771</v>
      </c>
      <c r="AC22" s="179">
        <f>[1]HCB!X308</f>
        <v>3.6075941032085947</v>
      </c>
      <c r="AD22" s="179">
        <f>[1]PCB!X308</f>
        <v>38.832859178667825</v>
      </c>
      <c r="AE22" s="160"/>
      <c r="AF22" s="191">
        <f>'[1]dati attività'!$P$44</f>
        <v>141347.41725990002</v>
      </c>
      <c r="AG22" s="191">
        <f>'[1]dati attività'!$P$45</f>
        <v>15679.046651999997</v>
      </c>
      <c r="AH22" s="191">
        <f>'[1]dati attività'!$P$46</f>
        <v>151533.29565000001</v>
      </c>
      <c r="AI22" s="191">
        <f>'[1]dati attività'!$P$47</f>
        <v>13903.5</v>
      </c>
      <c r="AJ22" s="191" t="str">
        <f>'[1]dati attività'!$P$48</f>
        <v>NO</v>
      </c>
      <c r="AK22" s="159" t="s">
        <v>412</v>
      </c>
      <c r="AL22" s="140" t="s">
        <v>18</v>
      </c>
    </row>
    <row r="23" spans="1:39" s="10" customFormat="1" ht="24.75" customHeight="1" thickBot="1">
      <c r="A23" s="101" t="s">
        <v>129</v>
      </c>
      <c r="B23" s="102" t="s">
        <v>336</v>
      </c>
      <c r="C23" s="109" t="s">
        <v>352</v>
      </c>
      <c r="D23" s="135"/>
      <c r="E23" s="179">
        <f>[1]NOx!X309</f>
        <v>30.098660447801837</v>
      </c>
      <c r="F23" s="179">
        <f>[1]NMVOC!X309</f>
        <v>4.4556276984729983</v>
      </c>
      <c r="G23" s="179">
        <f>[1]SOx!X309</f>
        <v>0.36135449999999991</v>
      </c>
      <c r="H23" s="179">
        <f>[1]NH3!X309</f>
        <v>4.7869965517699075E-3</v>
      </c>
      <c r="I23" s="179">
        <f>[1]pm2.5!X309</f>
        <v>3.5820196453574127</v>
      </c>
      <c r="J23" s="179">
        <f>[1]pm10!X309</f>
        <v>3.5820196453574127</v>
      </c>
      <c r="K23" s="179">
        <f>[1]PST!X309</f>
        <v>3.6551220870994006</v>
      </c>
      <c r="L23" s="179">
        <f>[1]BC!X309</f>
        <v>2.2208521801215961</v>
      </c>
      <c r="M23" s="179">
        <f>[1]CO!X309</f>
        <v>11.11000757342237</v>
      </c>
      <c r="N23" s="179">
        <f>[1]piombo!X309</f>
        <v>4.6602239984787014E-3</v>
      </c>
      <c r="O23" s="179">
        <f>[1]cadmio!X309</f>
        <v>1.2074361887360243E-3</v>
      </c>
      <c r="P23" s="179" t="str">
        <f>[1]mercurio!X309</f>
        <v>NA</v>
      </c>
      <c r="Q23" s="179" t="str">
        <f>[1]arsenico!X309</f>
        <v>NA</v>
      </c>
      <c r="R23" s="179">
        <f>[1]cromo!X309</f>
        <v>3.5474892027473259E-3</v>
      </c>
      <c r="S23" s="179">
        <f>[1]rame!X309</f>
        <v>9.4195762113069528E-2</v>
      </c>
      <c r="T23" s="179">
        <f>[1]nichel!X309</f>
        <v>6.520605116079106E-3</v>
      </c>
      <c r="U23" s="179">
        <f>[1]selenio!X309</f>
        <v>1.3041210232158212E-2</v>
      </c>
      <c r="V23" s="179">
        <f>[1]zinco!X309</f>
        <v>2.0709291949699032E-2</v>
      </c>
      <c r="W23" s="179" t="str">
        <f>[1]Diossine!X309</f>
        <v>NA</v>
      </c>
      <c r="X23" s="159" t="s">
        <v>427</v>
      </c>
      <c r="Y23" s="159" t="s">
        <v>427</v>
      </c>
      <c r="Z23" s="159" t="s">
        <v>427</v>
      </c>
      <c r="AA23" s="159" t="s">
        <v>427</v>
      </c>
      <c r="AB23" s="179">
        <f>[1]PAH!X309</f>
        <v>5.2164840928632841E-2</v>
      </c>
      <c r="AC23" s="179" t="str">
        <f>[1]HCB!X309</f>
        <v>NA</v>
      </c>
      <c r="AD23" s="179" t="str">
        <f>[1]PCB!X309</f>
        <v>NA</v>
      </c>
      <c r="AE23" s="160"/>
      <c r="AF23" s="191">
        <f>'[1]dati attività'!$P$49</f>
        <v>27846.478889999999</v>
      </c>
      <c r="AG23" s="191" t="str">
        <f>'[1]dati attività'!$P$50</f>
        <v>NO</v>
      </c>
      <c r="AH23" s="191" t="str">
        <f>'[1]dati attività'!$P$51</f>
        <v>NO</v>
      </c>
      <c r="AI23" s="191" t="str">
        <f>'[1]dati attività'!$P$52</f>
        <v>NO</v>
      </c>
      <c r="AJ23" s="191" t="str">
        <f>'[1]dati attività'!$P$53</f>
        <v>NO</v>
      </c>
      <c r="AK23" s="159" t="s">
        <v>412</v>
      </c>
      <c r="AL23" s="140" t="s">
        <v>18</v>
      </c>
    </row>
    <row r="24" spans="1:39" s="10" customFormat="1" ht="24.75" customHeight="1" thickBot="1">
      <c r="A24" s="91" t="s">
        <v>122</v>
      </c>
      <c r="B24" s="102" t="s">
        <v>335</v>
      </c>
      <c r="C24" s="109" t="s">
        <v>353</v>
      </c>
      <c r="D24" s="94"/>
      <c r="E24" s="179" t="str">
        <f>[1]NOx!X310</f>
        <v>IE</v>
      </c>
      <c r="F24" s="179" t="str">
        <f>[1]NMVOC!X310</f>
        <v>IE</v>
      </c>
      <c r="G24" s="179" t="str">
        <f>[1]SOx!X310</f>
        <v>IE</v>
      </c>
      <c r="H24" s="179" t="str">
        <f>[1]NH3!X310</f>
        <v>IE</v>
      </c>
      <c r="I24" s="179" t="str">
        <f>[1]pm2.5!X310</f>
        <v>IE</v>
      </c>
      <c r="J24" s="179" t="str">
        <f>[1]pm10!X310</f>
        <v>IE</v>
      </c>
      <c r="K24" s="179" t="str">
        <f>[1]PST!X310</f>
        <v>IE</v>
      </c>
      <c r="L24" s="179" t="str">
        <f>[1]BC!X310</f>
        <v>IE</v>
      </c>
      <c r="M24" s="179" t="str">
        <f>[1]CO!X310</f>
        <v>IE</v>
      </c>
      <c r="N24" s="179" t="str">
        <f>[1]piombo!X310</f>
        <v>IE</v>
      </c>
      <c r="O24" s="179" t="str">
        <f>[1]cadmio!X310</f>
        <v>IE</v>
      </c>
      <c r="P24" s="179" t="str">
        <f>[1]mercurio!X310</f>
        <v>IE</v>
      </c>
      <c r="Q24" s="179" t="str">
        <f>[1]arsenico!X310</f>
        <v>IE</v>
      </c>
      <c r="R24" s="179" t="str">
        <f>[1]cromo!X310</f>
        <v>IE</v>
      </c>
      <c r="S24" s="179" t="str">
        <f>[1]rame!X310</f>
        <v>IE</v>
      </c>
      <c r="T24" s="179" t="str">
        <f>[1]nichel!X310</f>
        <v>IE</v>
      </c>
      <c r="U24" s="179" t="str">
        <f>[1]selenio!X310</f>
        <v>IE</v>
      </c>
      <c r="V24" s="179" t="str">
        <f>[1]zinco!X310</f>
        <v>IE</v>
      </c>
      <c r="W24" s="179" t="str">
        <f>[1]Diossine!X310</f>
        <v>IE</v>
      </c>
      <c r="X24" s="179" t="s">
        <v>433</v>
      </c>
      <c r="Y24" s="179" t="s">
        <v>433</v>
      </c>
      <c r="Z24" s="179" t="s">
        <v>433</v>
      </c>
      <c r="AA24" s="179" t="s">
        <v>433</v>
      </c>
      <c r="AB24" s="179" t="str">
        <f>[1]PAH!X310</f>
        <v>IE</v>
      </c>
      <c r="AC24" s="179" t="str">
        <f>[1]HCB!X310</f>
        <v>IE</v>
      </c>
      <c r="AD24" s="179" t="str">
        <f>[1]PCB!X310</f>
        <v>IE</v>
      </c>
      <c r="AE24" s="160"/>
      <c r="AF24" s="191">
        <f>'[1]dati attività'!$P$54</f>
        <v>98942.810186000002</v>
      </c>
      <c r="AG24" s="191">
        <f>'[1]dati attività'!$P$55</f>
        <v>5081.8149240000002</v>
      </c>
      <c r="AH24" s="191">
        <f>'[1]dati attività'!$P$56</f>
        <v>214548.39684</v>
      </c>
      <c r="AI24" s="191" t="str">
        <f>'[1]dati attività'!$P$57</f>
        <v>NO</v>
      </c>
      <c r="AJ24" s="191" t="str">
        <f>'[1]dati attività'!$P$58</f>
        <v>NO</v>
      </c>
      <c r="AK24" s="159" t="s">
        <v>412</v>
      </c>
      <c r="AL24" s="140" t="s">
        <v>18</v>
      </c>
    </row>
    <row r="25" spans="1:39" s="10" customFormat="1" ht="24.75" customHeight="1" thickBot="1">
      <c r="A25" s="101" t="s">
        <v>130</v>
      </c>
      <c r="B25" s="102" t="s">
        <v>170</v>
      </c>
      <c r="C25" s="110" t="s">
        <v>312</v>
      </c>
      <c r="D25" s="94"/>
      <c r="E25" s="179">
        <f>[1]NOx!X311</f>
        <v>3.2112961136288214</v>
      </c>
      <c r="F25" s="179">
        <f>[1]NMVOC!X311</f>
        <v>1.0632784267998348</v>
      </c>
      <c r="G25" s="179">
        <f>[1]SOx!X311</f>
        <v>0.25679425776790299</v>
      </c>
      <c r="H25" s="179" t="str">
        <f>[1]NH3!X311</f>
        <v>NA</v>
      </c>
      <c r="I25" s="179">
        <f>[1]pm2.5!X311</f>
        <v>2.7815744968540897E-2</v>
      </c>
      <c r="J25" s="179">
        <f>[1]pm10!X311</f>
        <v>2.7815744968540897E-2</v>
      </c>
      <c r="K25" s="179">
        <f>[1]PST!X311</f>
        <v>2.8383413233204997E-2</v>
      </c>
      <c r="L25" s="179">
        <f>[1]BC!X311</f>
        <v>1.3351557584899636E-2</v>
      </c>
      <c r="M25" s="179">
        <f>[1]CO!X311</f>
        <v>3.1806367674222171</v>
      </c>
      <c r="N25" s="179">
        <f>[1]piombo!X311</f>
        <v>0.44018546551421167</v>
      </c>
      <c r="O25" s="179">
        <f>[1]cadmio!X311</f>
        <v>1.3742053743575543E-4</v>
      </c>
      <c r="P25" s="179" t="str">
        <f>[1]mercurio!X311</f>
        <v>NA</v>
      </c>
      <c r="Q25" s="179" t="str">
        <f>[1]arsenico!X311</f>
        <v>NA</v>
      </c>
      <c r="R25" s="179">
        <f>[1]cromo!X311</f>
        <v>1.2551991889381872E-4</v>
      </c>
      <c r="S25" s="179">
        <f>[1]rame!X311</f>
        <v>1.7132789700979125E-3</v>
      </c>
      <c r="T25" s="179">
        <f>[1]nichel!X311</f>
        <v>4.1226161230726628E-4</v>
      </c>
      <c r="U25" s="179">
        <f>[1]selenio!X311</f>
        <v>4.1226161230726623E-3</v>
      </c>
      <c r="V25" s="179">
        <f>[1]zinco!X311</f>
        <v>8.2273675762786769E-3</v>
      </c>
      <c r="W25" s="179" t="str">
        <f>[1]Diossine!X311</f>
        <v>NA</v>
      </c>
      <c r="X25" s="159" t="s">
        <v>427</v>
      </c>
      <c r="Y25" s="159" t="s">
        <v>427</v>
      </c>
      <c r="Z25" s="159" t="s">
        <v>427</v>
      </c>
      <c r="AA25" s="159" t="s">
        <v>427</v>
      </c>
      <c r="AB25" s="179">
        <f>[1]PAH!X311</f>
        <v>1.0632784267998348E-3</v>
      </c>
      <c r="AC25" s="179" t="str">
        <f>[1]HCB!X311</f>
        <v>NA</v>
      </c>
      <c r="AD25" s="179" t="str">
        <f>[1]PCB!X311</f>
        <v>NA</v>
      </c>
      <c r="AE25" s="160"/>
      <c r="AF25" s="191">
        <f>'[1]dati attività'!$P59</f>
        <v>9111.75045632207</v>
      </c>
      <c r="AG25" s="191" t="str">
        <f>'[1]dati attività'!$P$50</f>
        <v>NO</v>
      </c>
      <c r="AH25" s="191" t="str">
        <f>'[1]dati attività'!$P$51</f>
        <v>NO</v>
      </c>
      <c r="AI25" s="191" t="str">
        <f>'[1]dati attività'!$P$52</f>
        <v>NO</v>
      </c>
      <c r="AJ25" s="191" t="str">
        <f>'[1]dati attività'!$P$53</f>
        <v>NO</v>
      </c>
      <c r="AK25" s="159" t="s">
        <v>412</v>
      </c>
      <c r="AL25" s="140" t="s">
        <v>18</v>
      </c>
    </row>
    <row r="26" spans="1:39" s="10" customFormat="1" ht="24.75" customHeight="1" thickBot="1">
      <c r="A26" s="101" t="s">
        <v>130</v>
      </c>
      <c r="B26" s="101" t="s">
        <v>169</v>
      </c>
      <c r="C26" s="109" t="s">
        <v>322</v>
      </c>
      <c r="D26" s="94"/>
      <c r="E26" s="179">
        <f>[1]NOx!X312</f>
        <v>2.3631178588062736</v>
      </c>
      <c r="F26" s="179">
        <f>[1]NMVOC!X312</f>
        <v>0.59271886466010226</v>
      </c>
      <c r="G26" s="179">
        <f>[1]SOx!X312</f>
        <v>0.20042833312032787</v>
      </c>
      <c r="H26" s="179" t="str">
        <f>[1]NH3!X312</f>
        <v>NA</v>
      </c>
      <c r="I26" s="179">
        <f>[1]pm2.5!X312</f>
        <v>2.0030046925817502E-2</v>
      </c>
      <c r="J26" s="179">
        <f>[1]pm10!X312</f>
        <v>2.0030046925817502E-2</v>
      </c>
      <c r="K26" s="179">
        <f>[1]PST!X312</f>
        <v>2.0438823393691328E-2</v>
      </c>
      <c r="L26" s="179">
        <f>[1]BC!X312</f>
        <v>9.6144225243923985E-3</v>
      </c>
      <c r="M26" s="179">
        <f>[1]CO!X312</f>
        <v>2.1199472968136028</v>
      </c>
      <c r="N26" s="179">
        <f>[1]piombo!X312</f>
        <v>0.33085078250901145</v>
      </c>
      <c r="O26" s="179">
        <f>[1]cadmio!X312</f>
        <v>1.0328758195211397E-4</v>
      </c>
      <c r="P26" s="179" t="str">
        <f>[1]mercurio!X312</f>
        <v>NA</v>
      </c>
      <c r="Q26" s="179" t="str">
        <f>[1]arsenico!X312</f>
        <v>NA</v>
      </c>
      <c r="R26" s="179">
        <f>[1]cromo!X312</f>
        <v>9.4342877355060712E-5</v>
      </c>
      <c r="S26" s="179">
        <f>[1]rame!X312</f>
        <v>1.2877292239782661E-3</v>
      </c>
      <c r="T26" s="179">
        <f>[1]nichel!X312</f>
        <v>3.0986274585634196E-4</v>
      </c>
      <c r="U26" s="179">
        <f>[1]selenio!X312</f>
        <v>3.0986274585634186E-3</v>
      </c>
      <c r="V26" s="179">
        <f>[1]zinco!X312</f>
        <v>6.1838275314730637E-3</v>
      </c>
      <c r="W26" s="179" t="str">
        <f>[1]Diossine!X312</f>
        <v>NA</v>
      </c>
      <c r="X26" s="159" t="s">
        <v>427</v>
      </c>
      <c r="Y26" s="159" t="s">
        <v>427</v>
      </c>
      <c r="Z26" s="159" t="s">
        <v>427</v>
      </c>
      <c r="AA26" s="159" t="s">
        <v>427</v>
      </c>
      <c r="AB26" s="179">
        <f>[1]PAH!X312</f>
        <v>5.9271886466010231E-4</v>
      </c>
      <c r="AC26" s="179" t="str">
        <f>[1]HCB!X312</f>
        <v>NA</v>
      </c>
      <c r="AD26" s="179" t="str">
        <f>[1]PCB!X312</f>
        <v>NA</v>
      </c>
      <c r="AE26" s="160"/>
      <c r="AF26" s="191">
        <f>'[1]dati attività'!$P60</f>
        <v>8628.5007663220695</v>
      </c>
      <c r="AG26" s="191" t="str">
        <f>'[1]dati attività'!$P$50</f>
        <v>NO</v>
      </c>
      <c r="AH26" s="191" t="str">
        <f>'[1]dati attività'!$P$51</f>
        <v>NO</v>
      </c>
      <c r="AI26" s="191" t="str">
        <f>'[1]dati attività'!$P$52</f>
        <v>NO</v>
      </c>
      <c r="AJ26" s="191" t="str">
        <f>'[1]dati attività'!$P$53</f>
        <v>NO</v>
      </c>
      <c r="AK26" s="159" t="s">
        <v>412</v>
      </c>
      <c r="AL26" s="140" t="s">
        <v>18</v>
      </c>
    </row>
    <row r="27" spans="1:39" s="10" customFormat="1" ht="24.75" customHeight="1" thickBot="1">
      <c r="A27" s="101" t="s">
        <v>131</v>
      </c>
      <c r="B27" s="101" t="s">
        <v>171</v>
      </c>
      <c r="C27" s="109" t="s">
        <v>61</v>
      </c>
      <c r="D27" s="94"/>
      <c r="E27" s="179">
        <f>[1]NOx!X313</f>
        <v>329.11738785601301</v>
      </c>
      <c r="F27" s="179">
        <f>[1]NMVOC!X313</f>
        <v>233.11914265176634</v>
      </c>
      <c r="G27" s="179">
        <f>[1]SOx!X313</f>
        <v>4.9378152668744359</v>
      </c>
      <c r="H27" s="179">
        <f>[1]NH3!X313</f>
        <v>19.455901710433519</v>
      </c>
      <c r="I27" s="179">
        <f>[1]pm2.5!X313</f>
        <v>10.537934772806659</v>
      </c>
      <c r="J27" s="179">
        <f>[1]pm10!X313</f>
        <v>10.537934772806659</v>
      </c>
      <c r="K27" s="179">
        <f>[1]PST!X313</f>
        <v>10.537934772806659</v>
      </c>
      <c r="L27" s="179">
        <f>[1]BC!X313</f>
        <v>6.6010075411935905</v>
      </c>
      <c r="M27" s="179">
        <f>[1]CO!X313</f>
        <v>1984.3779197798988</v>
      </c>
      <c r="N27" s="179">
        <f>[1]piombo!X313</f>
        <v>332.21206731299009</v>
      </c>
      <c r="O27" s="179">
        <f>[1]cadmio!X313</f>
        <v>0.22693053757919232</v>
      </c>
      <c r="P27" s="179" t="str">
        <f>[1]mercurio!X313</f>
        <v>NA</v>
      </c>
      <c r="Q27" s="179" t="str">
        <f>[1]arsenico!X313</f>
        <v>NA</v>
      </c>
      <c r="R27" s="179">
        <f>[1]cromo!X313</f>
        <v>0.42094293598624971</v>
      </c>
      <c r="S27" s="179">
        <f>[1]rame!X313</f>
        <v>0.8010819626877419</v>
      </c>
      <c r="T27" s="179">
        <f>[1]nichel!X313</f>
        <v>0.26013234555503467</v>
      </c>
      <c r="U27" s="179">
        <f>[1]selenio!X313</f>
        <v>3.5191439084182575E-3</v>
      </c>
      <c r="V27" s="179">
        <f>[1]zinco!X313</f>
        <v>45.45089545552306</v>
      </c>
      <c r="W27" s="179">
        <f>[1]Diossine!X313</f>
        <v>14.952638999114997</v>
      </c>
      <c r="X27" s="159" t="s">
        <v>427</v>
      </c>
      <c r="Y27" s="159" t="s">
        <v>427</v>
      </c>
      <c r="Z27" s="159" t="s">
        <v>427</v>
      </c>
      <c r="AA27" s="159" t="s">
        <v>427</v>
      </c>
      <c r="AB27" s="179">
        <f>[1]PAH!X313</f>
        <v>1.1438195429799003</v>
      </c>
      <c r="AC27" s="179" t="str">
        <f>[1]HCB!X313</f>
        <v>NA</v>
      </c>
      <c r="AD27" s="179" t="str">
        <f>[1]PCB!X313</f>
        <v>NA</v>
      </c>
      <c r="AE27" s="160"/>
      <c r="AF27" s="191">
        <f>'[1]dati attività'!$P$61</f>
        <v>952622.83275763807</v>
      </c>
      <c r="AG27" s="191" t="s">
        <v>433</v>
      </c>
      <c r="AH27" s="191">
        <f>'[1]dati attività'!$P$62</f>
        <v>15304.011856918136</v>
      </c>
      <c r="AI27" s="191">
        <f>'[1]dati attività'!$P$63</f>
        <v>1218.6153947418863</v>
      </c>
      <c r="AJ27" s="191" t="s">
        <v>433</v>
      </c>
      <c r="AK27" s="159" t="s">
        <v>412</v>
      </c>
      <c r="AL27" s="140" t="s">
        <v>18</v>
      </c>
    </row>
    <row r="28" spans="1:39" s="10" customFormat="1" ht="24.75" customHeight="1" thickBot="1">
      <c r="A28" s="101" t="s">
        <v>131</v>
      </c>
      <c r="B28" s="101" t="s">
        <v>172</v>
      </c>
      <c r="C28" s="109" t="s">
        <v>154</v>
      </c>
      <c r="D28" s="94"/>
      <c r="E28" s="179">
        <f>[1]NOx!X314</f>
        <v>76.319901546632948</v>
      </c>
      <c r="F28" s="179">
        <f>[1]NMVOC!X314</f>
        <v>12.624530495016614</v>
      </c>
      <c r="G28" s="179">
        <f>[1]SOx!X314</f>
        <v>2.3338927225267305</v>
      </c>
      <c r="H28" s="179">
        <f>[1]NH3!X314</f>
        <v>0.24013883375396353</v>
      </c>
      <c r="I28" s="179">
        <f>[1]pm2.5!X314</f>
        <v>11.757892717567008</v>
      </c>
      <c r="J28" s="179">
        <f>[1]pm10!X314</f>
        <v>11.757892717567008</v>
      </c>
      <c r="K28" s="179">
        <f>[1]PST!X314</f>
        <v>11.757892717567008</v>
      </c>
      <c r="L28" s="179">
        <f>[1]BC!X314</f>
        <v>6.9542775411564159</v>
      </c>
      <c r="M28" s="179">
        <f>[1]CO!X314</f>
        <v>119.81551106790756</v>
      </c>
      <c r="N28" s="179">
        <f>[1]piombo!X314</f>
        <v>18.154193940750201</v>
      </c>
      <c r="O28" s="179">
        <f>[1]cadmio!X314</f>
        <v>4.0816283648779317E-2</v>
      </c>
      <c r="P28" s="179" t="str">
        <f>[1]mercurio!X314</f>
        <v>NA</v>
      </c>
      <c r="Q28" s="179" t="str">
        <f>[1]arsenico!X314</f>
        <v>NA</v>
      </c>
      <c r="R28" s="179">
        <f>[1]cromo!X314</f>
        <v>0.13193054175361885</v>
      </c>
      <c r="S28" s="179">
        <f>[1]rame!X314</f>
        <v>0.10585567312449894</v>
      </c>
      <c r="T28" s="179">
        <f>[1]nichel!X314</f>
        <v>4.214289131694049E-2</v>
      </c>
      <c r="U28" s="179">
        <f>[1]selenio!X314</f>
        <v>5.004882497642491E-4</v>
      </c>
      <c r="V28" s="179">
        <f>[1]zinco!X314</f>
        <v>8.1565514424341607</v>
      </c>
      <c r="W28" s="179">
        <f>[1]Diossine!X314</f>
        <v>3.3454729076800005</v>
      </c>
      <c r="X28" s="159" t="s">
        <v>427</v>
      </c>
      <c r="Y28" s="159" t="s">
        <v>427</v>
      </c>
      <c r="Z28" s="159" t="s">
        <v>427</v>
      </c>
      <c r="AA28" s="159" t="s">
        <v>427</v>
      </c>
      <c r="AB28" s="179">
        <f>[1]PAH!X314</f>
        <v>0.36886806433919994</v>
      </c>
      <c r="AC28" s="179" t="str">
        <f>[1]HCB!X314</f>
        <v>NA</v>
      </c>
      <c r="AD28" s="179" t="str">
        <f>[1]PCB!X314</f>
        <v>NA</v>
      </c>
      <c r="AE28" s="160"/>
      <c r="AF28" s="191">
        <f>'[1]dati attività'!$P$64</f>
        <v>197283.66258155083</v>
      </c>
      <c r="AG28" s="191" t="s">
        <v>433</v>
      </c>
      <c r="AH28" s="191" t="s">
        <v>433</v>
      </c>
      <c r="AI28" s="191">
        <f>'[1]dati attività'!$P$65</f>
        <v>896.52835952708585</v>
      </c>
      <c r="AJ28" s="191" t="s">
        <v>433</v>
      </c>
      <c r="AK28" s="159" t="s">
        <v>412</v>
      </c>
      <c r="AL28" s="140" t="s">
        <v>18</v>
      </c>
    </row>
    <row r="29" spans="1:39" s="10" customFormat="1" ht="24.75" customHeight="1" thickBot="1">
      <c r="A29" s="101" t="s">
        <v>131</v>
      </c>
      <c r="B29" s="101" t="s">
        <v>173</v>
      </c>
      <c r="C29" s="109" t="s">
        <v>155</v>
      </c>
      <c r="D29" s="94"/>
      <c r="E29" s="179">
        <f>[1]NOx!X315</f>
        <v>324.44789463376111</v>
      </c>
      <c r="F29" s="179">
        <f>[1]NMVOC!X315</f>
        <v>19.283070406959293</v>
      </c>
      <c r="G29" s="179">
        <f>[1]SOx!X315</f>
        <v>4.5757178999125765</v>
      </c>
      <c r="H29" s="179">
        <f>[1]NH3!X315</f>
        <v>0.12012845775840002</v>
      </c>
      <c r="I29" s="179">
        <f>[1]pm2.5!X315</f>
        <v>10.528076480047782</v>
      </c>
      <c r="J29" s="179">
        <f>[1]pm10!X315</f>
        <v>10.528076480047782</v>
      </c>
      <c r="K29" s="179">
        <f>[1]PST!X315</f>
        <v>10.528076480047782</v>
      </c>
      <c r="L29" s="179">
        <f>[1]BC!X315</f>
        <v>5.7013031410768074</v>
      </c>
      <c r="M29" s="179">
        <f>[1]CO!X315</f>
        <v>70.406664931966972</v>
      </c>
      <c r="N29" s="179">
        <f>[1]piombo!X315</f>
        <v>0.67750221461040927</v>
      </c>
      <c r="O29" s="179">
        <f>[1]cadmio!X315</f>
        <v>7.3015335213403171E-2</v>
      </c>
      <c r="P29" s="179" t="str">
        <f>[1]mercurio!X315</f>
        <v>NA</v>
      </c>
      <c r="Q29" s="179" t="str">
        <f>[1]arsenico!X315</f>
        <v>NA</v>
      </c>
      <c r="R29" s="179">
        <f>[1]cromo!X315</f>
        <v>0.25144094975715414</v>
      </c>
      <c r="S29" s="179">
        <f>[1]rame!X315</f>
        <v>0.17811381808305668</v>
      </c>
      <c r="T29" s="179">
        <f>[1]nichel!X315</f>
        <v>7.3870403179679897E-2</v>
      </c>
      <c r="U29" s="179">
        <f>[1]selenio!X315</f>
        <v>8.3907015184295024E-4</v>
      </c>
      <c r="V29" s="179">
        <f>[1]zinco!X315</f>
        <v>14.586410256518228</v>
      </c>
      <c r="W29" s="179">
        <f>[1]Diossine!X315</f>
        <v>2.5274793704396004</v>
      </c>
      <c r="X29" s="159" t="s">
        <v>427</v>
      </c>
      <c r="Y29" s="159" t="s">
        <v>427</v>
      </c>
      <c r="Z29" s="159" t="s">
        <v>427</v>
      </c>
      <c r="AA29" s="159" t="s">
        <v>427</v>
      </c>
      <c r="AB29" s="179">
        <f>[1]PAH!X315</f>
        <v>0.55538298500064009</v>
      </c>
      <c r="AC29" s="179" t="str">
        <f>[1]HCB!X315</f>
        <v>NA</v>
      </c>
      <c r="AD29" s="179" t="str">
        <f>[1]PCB!X315</f>
        <v>NA</v>
      </c>
      <c r="AE29" s="160"/>
      <c r="AF29" s="191">
        <f>'[1]dati attività'!$P$66</f>
        <v>359560.82483303279</v>
      </c>
      <c r="AG29" s="191" t="s">
        <v>433</v>
      </c>
      <c r="AH29" s="191">
        <f>'[1]dati attività'!$P$67</f>
        <v>299.66625838935511</v>
      </c>
      <c r="AI29" s="191">
        <f>'[1]dati attività'!$P$68</f>
        <v>1796.8775457310287</v>
      </c>
      <c r="AJ29" s="191" t="s">
        <v>433</v>
      </c>
      <c r="AK29" s="159" t="s">
        <v>412</v>
      </c>
      <c r="AL29" s="140" t="s">
        <v>18</v>
      </c>
    </row>
    <row r="30" spans="1:39" s="10" customFormat="1" ht="24.75" customHeight="1" thickBot="1">
      <c r="A30" s="101" t="s">
        <v>131</v>
      </c>
      <c r="B30" s="101" t="s">
        <v>174</v>
      </c>
      <c r="C30" s="109" t="s">
        <v>62</v>
      </c>
      <c r="D30" s="94"/>
      <c r="E30" s="179">
        <f>[1]NOx!X316</f>
        <v>7.9913697301285698</v>
      </c>
      <c r="F30" s="179">
        <f>[1]NMVOC!X316</f>
        <v>177.24342477938535</v>
      </c>
      <c r="G30" s="179">
        <f>[1]SOx!X316</f>
        <v>0.14986946939657139</v>
      </c>
      <c r="H30" s="179">
        <f>[1]NH3!X316</f>
        <v>6.3807773949999994E-2</v>
      </c>
      <c r="I30" s="179">
        <f>[1]pm2.5!X316</f>
        <v>3.8106621326500001</v>
      </c>
      <c r="J30" s="179">
        <f>[1]pm10!X316</f>
        <v>3.8106621326500001</v>
      </c>
      <c r="K30" s="179">
        <f>[1]PST!X316</f>
        <v>3.8106621326500001</v>
      </c>
      <c r="L30" s="179">
        <f>[1]BC!X316</f>
        <v>0.73743894960500012</v>
      </c>
      <c r="M30" s="179">
        <f>[1]CO!X316</f>
        <v>591.91597828613476</v>
      </c>
      <c r="N30" s="179">
        <f>[1]piombo!X316</f>
        <v>93.671787305100324</v>
      </c>
      <c r="O30" s="179">
        <f>[1]cadmio!X316</f>
        <v>1.3013513458625357E-2</v>
      </c>
      <c r="P30" s="179" t="str">
        <f>[1]mercurio!X316</f>
        <v>NA</v>
      </c>
      <c r="Q30" s="179" t="str">
        <f>[1]arsenico!X316</f>
        <v>NA</v>
      </c>
      <c r="R30" s="179">
        <f>[1]cromo!X316</f>
        <v>1.9158783702976519E-2</v>
      </c>
      <c r="S30" s="179">
        <f>[1]rame!X316</f>
        <v>5.0367116904674276E-2</v>
      </c>
      <c r="T30" s="179">
        <f>[1]nichel!X316</f>
        <v>1.566441434834533E-2</v>
      </c>
      <c r="U30" s="179">
        <f>[1]selenio!X316</f>
        <v>2.4099098997454592E-4</v>
      </c>
      <c r="V30" s="179">
        <f>[1]zinco!X316</f>
        <v>2.6075225115245586</v>
      </c>
      <c r="W30" s="179">
        <f>[1]Diossine!X316</f>
        <v>0.80254306859999991</v>
      </c>
      <c r="X30" s="159" t="s">
        <v>427</v>
      </c>
      <c r="Y30" s="159" t="s">
        <v>427</v>
      </c>
      <c r="Z30" s="159" t="s">
        <v>427</v>
      </c>
      <c r="AA30" s="159" t="s">
        <v>427</v>
      </c>
      <c r="AB30" s="179">
        <f>[1]PAH!X316</f>
        <v>5.9917609449099997E-2</v>
      </c>
      <c r="AC30" s="179" t="str">
        <f>[1]HCB!X316</f>
        <v>NA</v>
      </c>
      <c r="AD30" s="179" t="str">
        <f>[1]PCB!X316</f>
        <v>NA</v>
      </c>
      <c r="AE30" s="160"/>
      <c r="AF30" s="191">
        <f>'[1]dati attività'!$P69</f>
        <v>52663.422545079469</v>
      </c>
      <c r="AG30" s="191" t="s">
        <v>433</v>
      </c>
      <c r="AH30" s="191" t="s">
        <v>433</v>
      </c>
      <c r="AI30" s="191" t="s">
        <v>433</v>
      </c>
      <c r="AJ30" s="191" t="s">
        <v>433</v>
      </c>
      <c r="AK30" s="159" t="s">
        <v>412</v>
      </c>
      <c r="AL30" s="140" t="s">
        <v>18</v>
      </c>
      <c r="AM30" s="44"/>
    </row>
    <row r="31" spans="1:39" s="10" customFormat="1" ht="24.75" customHeight="1" thickBot="1">
      <c r="A31" s="101" t="s">
        <v>131</v>
      </c>
      <c r="B31" s="101" t="s">
        <v>175</v>
      </c>
      <c r="C31" s="109" t="s">
        <v>63</v>
      </c>
      <c r="D31" s="94"/>
      <c r="E31" s="179" t="str">
        <f>[1]NOx!X317</f>
        <v>NA</v>
      </c>
      <c r="F31" s="179">
        <f>[1]NMVOC!X317</f>
        <v>128.6197816036827</v>
      </c>
      <c r="G31" s="179" t="str">
        <f>[1]SOx!X317</f>
        <v>NA</v>
      </c>
      <c r="H31" s="179" t="str">
        <f>[1]NH3!X317</f>
        <v>NA</v>
      </c>
      <c r="I31" s="179" t="str">
        <f>[1]pm2.5!X317</f>
        <v>NA</v>
      </c>
      <c r="J31" s="179" t="str">
        <f>[1]pm10!X317</f>
        <v>NA</v>
      </c>
      <c r="K31" s="179" t="str">
        <f>[1]PST!X317</f>
        <v>NA</v>
      </c>
      <c r="L31" s="179" t="str">
        <f>[1]BC!X317</f>
        <v>NA</v>
      </c>
      <c r="M31" s="179" t="str">
        <f>[1]CO!X317</f>
        <v>NA</v>
      </c>
      <c r="N31" s="179" t="str">
        <f>[1]piombo!X317</f>
        <v>NA</v>
      </c>
      <c r="O31" s="179" t="str">
        <f>[1]cadmio!X317</f>
        <v>NA</v>
      </c>
      <c r="P31" s="179" t="str">
        <f>[1]mercurio!X317</f>
        <v>NA</v>
      </c>
      <c r="Q31" s="179" t="str">
        <f>[1]arsenico!X317</f>
        <v>NA</v>
      </c>
      <c r="R31" s="179" t="str">
        <f>[1]cromo!X317</f>
        <v>NA</v>
      </c>
      <c r="S31" s="179" t="str">
        <f>[1]rame!X317</f>
        <v>NA</v>
      </c>
      <c r="T31" s="179" t="str">
        <f>[1]nichel!X317</f>
        <v>NA</v>
      </c>
      <c r="U31" s="179" t="str">
        <f>[1]selenio!X317</f>
        <v>NA</v>
      </c>
      <c r="V31" s="179" t="str">
        <f>[1]zinco!X317</f>
        <v>NA</v>
      </c>
      <c r="W31" s="179" t="str">
        <f>[1]Diossine!X317</f>
        <v>NA</v>
      </c>
      <c r="X31" s="179" t="s">
        <v>412</v>
      </c>
      <c r="Y31" s="179" t="s">
        <v>412</v>
      </c>
      <c r="Z31" s="179" t="s">
        <v>412</v>
      </c>
      <c r="AA31" s="179" t="s">
        <v>412</v>
      </c>
      <c r="AB31" s="179" t="str">
        <f>[1]PAH!X317</f>
        <v>NA</v>
      </c>
      <c r="AC31" s="179" t="str">
        <f>[1]HCB!X317</f>
        <v>NA</v>
      </c>
      <c r="AD31" s="179" t="str">
        <f>[1]PCB!X317</f>
        <v>NA</v>
      </c>
      <c r="AE31" s="160"/>
      <c r="AF31" s="191">
        <f>'[1]dati attività'!$P70</f>
        <v>110</v>
      </c>
      <c r="AG31" s="191" t="s">
        <v>433</v>
      </c>
      <c r="AH31" s="191" t="s">
        <v>433</v>
      </c>
      <c r="AI31" s="191" t="s">
        <v>433</v>
      </c>
      <c r="AJ31" s="191" t="s">
        <v>433</v>
      </c>
      <c r="AK31" s="159" t="s">
        <v>412</v>
      </c>
      <c r="AL31" s="140" t="s">
        <v>18</v>
      </c>
    </row>
    <row r="32" spans="1:39" s="10" customFormat="1" ht="24.75" customHeight="1" thickBot="1">
      <c r="A32" s="101" t="s">
        <v>131</v>
      </c>
      <c r="B32" s="101" t="s">
        <v>176</v>
      </c>
      <c r="C32" s="109" t="s">
        <v>64</v>
      </c>
      <c r="D32" s="94"/>
      <c r="E32" s="179" t="str">
        <f>[1]NOx!X318</f>
        <v>NA</v>
      </c>
      <c r="F32" s="179" t="str">
        <f>[1]NMVOC!X318</f>
        <v>NA</v>
      </c>
      <c r="G32" s="179" t="str">
        <f>[1]SOx!X318</f>
        <v>NA</v>
      </c>
      <c r="H32" s="179" t="str">
        <f>[1]NH3!X318</f>
        <v>NA</v>
      </c>
      <c r="I32" s="179">
        <f>[1]pm2.5!X318</f>
        <v>5.2043477929706494</v>
      </c>
      <c r="J32" s="179">
        <f>[1]pm10!X318</f>
        <v>9.554941444084081</v>
      </c>
      <c r="K32" s="179">
        <f>[1]PST!X318</f>
        <v>19.109882888168162</v>
      </c>
      <c r="L32" s="179" t="str">
        <f>[1]BC!X318</f>
        <v>NE</v>
      </c>
      <c r="M32" s="179" t="str">
        <f>[1]CO!X318</f>
        <v>NA</v>
      </c>
      <c r="N32" s="179">
        <f>[1]piombo!X318</f>
        <v>12.445102707714101</v>
      </c>
      <c r="O32" s="179">
        <f>[1]cadmio!X318</f>
        <v>5.9071312117104209E-2</v>
      </c>
      <c r="P32" s="179" t="str">
        <f>[1]mercurio!X318</f>
        <v>NA</v>
      </c>
      <c r="Q32" s="179" t="str">
        <f>[1]arsenico!X318</f>
        <v>NA</v>
      </c>
      <c r="R32" s="179">
        <f>[1]cromo!X318</f>
        <v>4.5962927992497011</v>
      </c>
      <c r="S32" s="179">
        <f>[1]rame!X318</f>
        <v>100.51057784890655</v>
      </c>
      <c r="T32" s="179">
        <f>[1]nichel!X318</f>
        <v>0.73656433247429742</v>
      </c>
      <c r="U32" s="179">
        <f>[1]selenio!X318</f>
        <v>0.10408695585941345</v>
      </c>
      <c r="V32" s="179">
        <f>[1]zinco!X318</f>
        <v>41.117749167675981</v>
      </c>
      <c r="W32" s="179" t="str">
        <f>[1]Diossine!X318</f>
        <v>NA</v>
      </c>
      <c r="X32" s="179" t="s">
        <v>412</v>
      </c>
      <c r="Y32" s="179" t="s">
        <v>412</v>
      </c>
      <c r="Z32" s="179" t="s">
        <v>412</v>
      </c>
      <c r="AA32" s="179" t="s">
        <v>412</v>
      </c>
      <c r="AB32" s="179" t="str">
        <f>[1]PAH!X318</f>
        <v>NA</v>
      </c>
      <c r="AC32" s="179" t="str">
        <f>[1]HCB!X318</f>
        <v>NA</v>
      </c>
      <c r="AD32" s="179" t="str">
        <f>[1]PCB!X318</f>
        <v>NA</v>
      </c>
      <c r="AE32" s="160"/>
      <c r="AF32" s="159" t="s">
        <v>412</v>
      </c>
      <c r="AG32" s="159" t="s">
        <v>412</v>
      </c>
      <c r="AH32" s="159" t="s">
        <v>412</v>
      </c>
      <c r="AI32" s="159" t="s">
        <v>412</v>
      </c>
      <c r="AJ32" s="159" t="s">
        <v>412</v>
      </c>
      <c r="AK32" s="191">
        <f>'[1]dati attività'!P71</f>
        <v>0</v>
      </c>
      <c r="AL32" s="140" t="s">
        <v>380</v>
      </c>
    </row>
    <row r="33" spans="1:38" s="10" customFormat="1" ht="24.75" customHeight="1" thickBot="1">
      <c r="A33" s="101" t="s">
        <v>131</v>
      </c>
      <c r="B33" s="101" t="s">
        <v>177</v>
      </c>
      <c r="C33" s="109" t="s">
        <v>65</v>
      </c>
      <c r="D33" s="94"/>
      <c r="E33" s="179" t="str">
        <f>[1]NOx!X319</f>
        <v>NA</v>
      </c>
      <c r="F33" s="179" t="str">
        <f>[1]NMVOC!X319</f>
        <v>NA</v>
      </c>
      <c r="G33" s="179" t="str">
        <f>[1]SOx!X319</f>
        <v>NA</v>
      </c>
      <c r="H33" s="179" t="str">
        <f>[1]NH3!X319</f>
        <v>NA</v>
      </c>
      <c r="I33" s="179" t="str">
        <f>[1]pm2.5!X319</f>
        <v>NE</v>
      </c>
      <c r="J33" s="179" t="str">
        <f>[1]pm10!X319</f>
        <v>NE</v>
      </c>
      <c r="K33" s="179" t="str">
        <f>[1]PST!X319</f>
        <v>IE</v>
      </c>
      <c r="L33" s="179" t="str">
        <f>[1]BC!X319</f>
        <v>NE</v>
      </c>
      <c r="M33" s="179" t="str">
        <f>[1]CO!X319</f>
        <v>NA</v>
      </c>
      <c r="N33" s="179" t="str">
        <f>[1]piombo!X319</f>
        <v>NE</v>
      </c>
      <c r="O33" s="179" t="str">
        <f>[1]cadmio!X319</f>
        <v>NE</v>
      </c>
      <c r="P33" s="179" t="str">
        <f>[1]mercurio!X319</f>
        <v>NA</v>
      </c>
      <c r="Q33" s="179" t="str">
        <f>[1]arsenico!X319</f>
        <v>NA</v>
      </c>
      <c r="R33" s="179" t="str">
        <f>[1]cromo!X319</f>
        <v>NE</v>
      </c>
      <c r="S33" s="179" t="str">
        <f>[1]rame!X319</f>
        <v>NE</v>
      </c>
      <c r="T33" s="179" t="str">
        <f>[1]nichel!X319</f>
        <v>NE</v>
      </c>
      <c r="U33" s="179" t="str">
        <f>[1]selenio!X319</f>
        <v>NE</v>
      </c>
      <c r="V33" s="179" t="str">
        <f>[1]zinco!X319</f>
        <v>NE</v>
      </c>
      <c r="W33" s="179" t="str">
        <f>[1]Diossine!X319</f>
        <v>NA</v>
      </c>
      <c r="X33" s="179" t="s">
        <v>412</v>
      </c>
      <c r="Y33" s="179" t="s">
        <v>412</v>
      </c>
      <c r="Z33" s="179" t="s">
        <v>412</v>
      </c>
      <c r="AA33" s="179" t="s">
        <v>412</v>
      </c>
      <c r="AB33" s="179" t="str">
        <f>[1]PAH!X319</f>
        <v>NA</v>
      </c>
      <c r="AC33" s="179" t="str">
        <f>[1]HCB!X319</f>
        <v>NA</v>
      </c>
      <c r="AD33" s="179" t="str">
        <f>[1]PCB!X319</f>
        <v>NA</v>
      </c>
      <c r="AE33" s="160"/>
      <c r="AF33" s="159" t="s">
        <v>412</v>
      </c>
      <c r="AG33" s="159" t="s">
        <v>412</v>
      </c>
      <c r="AH33" s="159" t="s">
        <v>412</v>
      </c>
      <c r="AI33" s="159" t="s">
        <v>412</v>
      </c>
      <c r="AJ33" s="159" t="s">
        <v>412</v>
      </c>
      <c r="AK33" s="191">
        <f>'[1]dati attività'!P72</f>
        <v>0</v>
      </c>
      <c r="AL33" s="140" t="s">
        <v>380</v>
      </c>
    </row>
    <row r="34" spans="1:38" s="10" customFormat="1" ht="24.75" customHeight="1" thickBot="1">
      <c r="A34" s="101" t="s">
        <v>129</v>
      </c>
      <c r="B34" s="101" t="s">
        <v>178</v>
      </c>
      <c r="C34" s="109" t="s">
        <v>66</v>
      </c>
      <c r="D34" s="94"/>
      <c r="E34" s="179">
        <f>[1]NOx!X320</f>
        <v>6.2356000000000007</v>
      </c>
      <c r="F34" s="179">
        <f>[1]NMVOC!X320</f>
        <v>0.55335000000000001</v>
      </c>
      <c r="G34" s="179">
        <f>[1]SOx!X320</f>
        <v>6.5902199999999994E-2</v>
      </c>
      <c r="H34" s="179">
        <f>[1]NH3!X320</f>
        <v>8.3300000000000008E-4</v>
      </c>
      <c r="I34" s="179">
        <f>[1]pm2.5!X320</f>
        <v>0.17136000000000001</v>
      </c>
      <c r="J34" s="179">
        <f>[1]pm10!X320</f>
        <v>0.17136000000000001</v>
      </c>
      <c r="K34" s="179">
        <f>[1]PST!X320</f>
        <v>0.17485714285714285</v>
      </c>
      <c r="L34" s="179">
        <f>[1]BC!X320</f>
        <v>0.111384</v>
      </c>
      <c r="M34" s="179">
        <f>[1]CO!X320</f>
        <v>1.2732999999999999</v>
      </c>
      <c r="N34" s="179">
        <f>[1]piombo!X320</f>
        <v>8.4991058363059855E-4</v>
      </c>
      <c r="O34" s="179">
        <f>[1]cadmio!X320</f>
        <v>2.2020675319476922E-4</v>
      </c>
      <c r="P34" s="179" t="str">
        <f>[1]mercurio!X320</f>
        <v>NA</v>
      </c>
      <c r="Q34" s="179" t="str">
        <f>[1]arsenico!X320</f>
        <v>NA</v>
      </c>
      <c r="R34" s="179">
        <f>[1]cromo!X320</f>
        <v>6.4697504234012538E-4</v>
      </c>
      <c r="S34" s="179">
        <f>[1]rame!X320</f>
        <v>1.7178997228283945E-2</v>
      </c>
      <c r="T34" s="179">
        <f>[1]nichel!X320</f>
        <v>1.1891984809400975E-3</v>
      </c>
      <c r="U34" s="179">
        <f>[1]selenio!X320</f>
        <v>2.3783969618801949E-3</v>
      </c>
      <c r="V34" s="179">
        <f>[1]zinco!X320</f>
        <v>3.776867037569632E-3</v>
      </c>
      <c r="W34" s="179" t="str">
        <f>[1]Diossine!X320</f>
        <v>NA</v>
      </c>
      <c r="X34" s="159" t="s">
        <v>427</v>
      </c>
      <c r="Y34" s="159" t="s">
        <v>427</v>
      </c>
      <c r="Z34" s="159" t="s">
        <v>427</v>
      </c>
      <c r="AA34" s="159" t="s">
        <v>427</v>
      </c>
      <c r="AB34" s="179">
        <f>[1]PAH!X320</f>
        <v>9.5135878475207779E-3</v>
      </c>
      <c r="AC34" s="179" t="str">
        <f>[1]HCB!X320</f>
        <v>NA</v>
      </c>
      <c r="AD34" s="179" t="str">
        <f>[1]PCB!X320</f>
        <v>NA</v>
      </c>
      <c r="AE34" s="160"/>
      <c r="AF34" s="191">
        <f>'[1]dati attività'!$P73</f>
        <v>5078.5149240000001</v>
      </c>
      <c r="AG34" s="191" t="s">
        <v>433</v>
      </c>
      <c r="AH34" s="191" t="s">
        <v>433</v>
      </c>
      <c r="AI34" s="191" t="s">
        <v>433</v>
      </c>
      <c r="AJ34" s="191" t="s">
        <v>433</v>
      </c>
      <c r="AK34" s="159" t="s">
        <v>412</v>
      </c>
      <c r="AL34" s="140" t="s">
        <v>18</v>
      </c>
    </row>
    <row r="35" spans="1:38" s="45" customFormat="1" ht="24.75" customHeight="1" thickBot="1">
      <c r="A35" s="101" t="s">
        <v>132</v>
      </c>
      <c r="B35" s="101" t="s">
        <v>179</v>
      </c>
      <c r="C35" s="109" t="s">
        <v>67</v>
      </c>
      <c r="D35" s="94"/>
      <c r="E35" s="179" t="str">
        <f>[1]NOx!X321</f>
        <v>NO</v>
      </c>
      <c r="F35" s="179" t="str">
        <f>[1]NMVOC!X321</f>
        <v>NO</v>
      </c>
      <c r="G35" s="179" t="str">
        <f>[1]SOx!X321</f>
        <v>NO</v>
      </c>
      <c r="H35" s="179" t="str">
        <f>[1]NH3!X321</f>
        <v>NO</v>
      </c>
      <c r="I35" s="179" t="str">
        <f>[1]pm2.5!X321</f>
        <v>NO</v>
      </c>
      <c r="J35" s="179" t="str">
        <f>[1]pm10!X321</f>
        <v>NO</v>
      </c>
      <c r="K35" s="179" t="str">
        <f>[1]PST!X321</f>
        <v>NO</v>
      </c>
      <c r="L35" s="179" t="str">
        <f>[1]BC!X321</f>
        <v>NO</v>
      </c>
      <c r="M35" s="179" t="str">
        <f>[1]CO!X321</f>
        <v>NO</v>
      </c>
      <c r="N35" s="179" t="str">
        <f>[1]piombo!X321</f>
        <v>NO</v>
      </c>
      <c r="O35" s="179" t="str">
        <f>[1]cadmio!X321</f>
        <v>NO</v>
      </c>
      <c r="P35" s="179" t="str">
        <f>[1]mercurio!X321</f>
        <v>NO</v>
      </c>
      <c r="Q35" s="179" t="str">
        <f>[1]arsenico!X321</f>
        <v>NO</v>
      </c>
      <c r="R35" s="179" t="str">
        <f>[1]cromo!X321</f>
        <v>NO</v>
      </c>
      <c r="S35" s="179" t="str">
        <f>[1]rame!X321</f>
        <v>NO</v>
      </c>
      <c r="T35" s="179" t="str">
        <f>[1]nichel!X321</f>
        <v>NO</v>
      </c>
      <c r="U35" s="179" t="str">
        <f>[1]selenio!X321</f>
        <v>NO</v>
      </c>
      <c r="V35" s="179" t="str">
        <f>[1]zinco!X321</f>
        <v>NO</v>
      </c>
      <c r="W35" s="179" t="str">
        <f>[1]Diossine!X321</f>
        <v>NO</v>
      </c>
      <c r="X35" s="179" t="s">
        <v>433</v>
      </c>
      <c r="Y35" s="179" t="s">
        <v>433</v>
      </c>
      <c r="Z35" s="179" t="s">
        <v>433</v>
      </c>
      <c r="AA35" s="179" t="s">
        <v>433</v>
      </c>
      <c r="AB35" s="179" t="str">
        <f>[1]PAH!X321</f>
        <v>NO</v>
      </c>
      <c r="AC35" s="179" t="str">
        <f>[1]HCB!X321</f>
        <v>NO</v>
      </c>
      <c r="AD35" s="179" t="str">
        <f>[1]PCB!X321</f>
        <v>NO</v>
      </c>
      <c r="AE35" s="160"/>
      <c r="AF35" s="191" t="str">
        <f>'[1]dati attività'!$P74</f>
        <v>NO</v>
      </c>
      <c r="AG35" s="191" t="s">
        <v>433</v>
      </c>
      <c r="AH35" s="191" t="s">
        <v>433</v>
      </c>
      <c r="AI35" s="191" t="s">
        <v>433</v>
      </c>
      <c r="AJ35" s="191" t="s">
        <v>433</v>
      </c>
      <c r="AK35" s="159" t="s">
        <v>412</v>
      </c>
      <c r="AL35" s="140" t="s">
        <v>18</v>
      </c>
    </row>
    <row r="36" spans="1:38" s="10" customFormat="1" ht="24.75" customHeight="1" thickBot="1">
      <c r="A36" s="101" t="s">
        <v>132</v>
      </c>
      <c r="B36" s="101" t="s">
        <v>180</v>
      </c>
      <c r="C36" s="109" t="s">
        <v>354</v>
      </c>
      <c r="D36" s="94"/>
      <c r="E36" s="179">
        <f>[1]NOx!X322</f>
        <v>100.11611950082718</v>
      </c>
      <c r="F36" s="179">
        <f>[1]NMVOC!X322</f>
        <v>49.389293565971485</v>
      </c>
      <c r="G36" s="179">
        <f>[1]SOx!X322</f>
        <v>79.283671669229122</v>
      </c>
      <c r="H36" s="179">
        <f>[1]NH3!X322</f>
        <v>1.172676477244464E-2</v>
      </c>
      <c r="I36" s="179">
        <f>[1]pm2.5!X322</f>
        <v>9.389009381513592</v>
      </c>
      <c r="J36" s="179">
        <f>[1]pm10!X322</f>
        <v>9.4265298558197301</v>
      </c>
      <c r="K36" s="179">
        <f>[1]PST!X322</f>
        <v>9.6189080161425817</v>
      </c>
      <c r="L36" s="179">
        <f>[1]BC!X322</f>
        <v>1.3812235058405851</v>
      </c>
      <c r="M36" s="179">
        <f>[1]CO!X322</f>
        <v>125.80898606735673</v>
      </c>
      <c r="N36" s="179">
        <f>[1]piombo!X322</f>
        <v>6.2044496869572452</v>
      </c>
      <c r="O36" s="179">
        <f>[1]cadmio!X322</f>
        <v>1.9685130613705634E-2</v>
      </c>
      <c r="P36" s="179" t="str">
        <f>[1]mercurio!X322</f>
        <v>NA</v>
      </c>
      <c r="Q36" s="179">
        <f>[1]arsenico!X322</f>
        <v>0.15410750386017591</v>
      </c>
      <c r="R36" s="179">
        <f>[1]cromo!X322</f>
        <v>9.1261568147113697E-2</v>
      </c>
      <c r="S36" s="179">
        <f>[1]rame!X322</f>
        <v>0.15543438931545916</v>
      </c>
      <c r="T36" s="179">
        <f>[1]nichel!X322</f>
        <v>4.9219249552777642</v>
      </c>
      <c r="U36" s="179">
        <f>[1]selenio!X322</f>
        <v>0.36264807570958923</v>
      </c>
      <c r="V36" s="179">
        <f>[1]zinco!X322</f>
        <v>0.88894872486912979</v>
      </c>
      <c r="W36" s="179" t="str">
        <f>[1]Diossine!X322</f>
        <v>NA</v>
      </c>
      <c r="X36" s="159" t="s">
        <v>427</v>
      </c>
      <c r="Y36" s="159" t="s">
        <v>427</v>
      </c>
      <c r="Z36" s="159" t="s">
        <v>427</v>
      </c>
      <c r="AA36" s="159" t="s">
        <v>427</v>
      </c>
      <c r="AB36" s="179">
        <f>[1]PAH!X322</f>
        <v>8.1504847630266455E-2</v>
      </c>
      <c r="AC36" s="179" t="str">
        <f>[1]HCB!X322</f>
        <v>NA</v>
      </c>
      <c r="AD36" s="179" t="str">
        <f>[1]PCB!X322</f>
        <v>NA</v>
      </c>
      <c r="AE36" s="160"/>
      <c r="AF36" s="191">
        <f>'[1]dati attività'!$P$75</f>
        <v>76827.992364877209</v>
      </c>
      <c r="AG36" s="191" t="str">
        <f>'[1]dati attività'!$P$76</f>
        <v>NO</v>
      </c>
      <c r="AH36" s="159" t="s">
        <v>412</v>
      </c>
      <c r="AI36" s="159" t="s">
        <v>412</v>
      </c>
      <c r="AJ36" s="159" t="s">
        <v>412</v>
      </c>
      <c r="AK36" s="159" t="s">
        <v>412</v>
      </c>
      <c r="AL36" s="140" t="s">
        <v>18</v>
      </c>
    </row>
    <row r="37" spans="1:38" s="10" customFormat="1" ht="24.75" customHeight="1" thickBot="1">
      <c r="A37" s="101" t="s">
        <v>129</v>
      </c>
      <c r="B37" s="101" t="s">
        <v>181</v>
      </c>
      <c r="C37" s="109" t="s">
        <v>152</v>
      </c>
      <c r="D37" s="94"/>
      <c r="E37" s="179">
        <f>[1]NOx!X323</f>
        <v>1.8876085013679198</v>
      </c>
      <c r="F37" s="179">
        <f>[1]NMVOC!X323</f>
        <v>2.7108362904042966E-2</v>
      </c>
      <c r="G37" s="179">
        <f>[1]SOx!X323</f>
        <v>6.4022899989867269E-3</v>
      </c>
      <c r="H37" s="179" t="str">
        <f>[1]NH3!X323</f>
        <v>NA</v>
      </c>
      <c r="I37" s="179">
        <f>[1]pm2.5!X323</f>
        <v>4.481602999290709E-2</v>
      </c>
      <c r="J37" s="179">
        <f>[1]pm10!X323</f>
        <v>4.481602999290709E-2</v>
      </c>
      <c r="K37" s="179">
        <f>[1]PST!X323</f>
        <v>5.6020037491133864E-2</v>
      </c>
      <c r="L37" s="179">
        <f>[1]BC!X323</f>
        <v>1.1204007498226774E-3</v>
      </c>
      <c r="M37" s="179">
        <f>[1]CO!X323</f>
        <v>0.68717912655790869</v>
      </c>
      <c r="N37" s="179" t="str">
        <f>[1]piombo!X323</f>
        <v>NA</v>
      </c>
      <c r="O37" s="179" t="str">
        <f>[1]cadmio!X323</f>
        <v>NA</v>
      </c>
      <c r="P37" s="179" t="str">
        <f>[1]mercurio!X323</f>
        <v>NA</v>
      </c>
      <c r="Q37" s="179" t="str">
        <f>[1]arsenico!X323</f>
        <v>NA</v>
      </c>
      <c r="R37" s="179" t="str">
        <f>[1]cromo!X323</f>
        <v>NA</v>
      </c>
      <c r="S37" s="179" t="str">
        <f>[1]rame!X323</f>
        <v>NA</v>
      </c>
      <c r="T37" s="179" t="str">
        <f>[1]nichel!X323</f>
        <v>NA</v>
      </c>
      <c r="U37" s="179" t="str">
        <f>[1]selenio!X323</f>
        <v>NA</v>
      </c>
      <c r="V37" s="179" t="str">
        <f>[1]zinco!X323</f>
        <v>NA</v>
      </c>
      <c r="W37" s="179" t="str">
        <f>[1]Diossine!X323</f>
        <v>NA</v>
      </c>
      <c r="X37" s="179" t="s">
        <v>412</v>
      </c>
      <c r="Y37" s="179" t="s">
        <v>412</v>
      </c>
      <c r="Z37" s="179" t="s">
        <v>412</v>
      </c>
      <c r="AA37" s="179" t="s">
        <v>412</v>
      </c>
      <c r="AB37" s="179" t="str">
        <f>[1]PAH!X323</f>
        <v>NA</v>
      </c>
      <c r="AC37" s="179" t="str">
        <f>[1]HCB!X323</f>
        <v>NA</v>
      </c>
      <c r="AD37" s="179" t="str">
        <f>[1]PCB!X323</f>
        <v>NA</v>
      </c>
      <c r="AE37" s="160"/>
      <c r="AF37" s="191" t="str">
        <f>'[1]dati attività'!$P$77</f>
        <v>NO</v>
      </c>
      <c r="AG37" s="191" t="s">
        <v>433</v>
      </c>
      <c r="AH37" s="191">
        <f>'[1]dati attività'!$P$78</f>
        <v>10843.345161617186</v>
      </c>
      <c r="AI37" s="191" t="s">
        <v>433</v>
      </c>
      <c r="AJ37" s="191" t="s">
        <v>433</v>
      </c>
      <c r="AK37" s="159" t="s">
        <v>412</v>
      </c>
      <c r="AL37" s="140" t="s">
        <v>18</v>
      </c>
    </row>
    <row r="38" spans="1:38" s="10" customFormat="1" ht="24.75" customHeight="1" thickBot="1">
      <c r="A38" s="101" t="s">
        <v>129</v>
      </c>
      <c r="B38" s="101" t="s">
        <v>182</v>
      </c>
      <c r="C38" s="109" t="s">
        <v>290</v>
      </c>
      <c r="D38" s="136"/>
      <c r="E38" s="180" t="str">
        <f>[1]NOx!X324</f>
        <v>NO</v>
      </c>
      <c r="F38" s="179" t="str">
        <f>[1]NMVOC!X324</f>
        <v>NO</v>
      </c>
      <c r="G38" s="179" t="str">
        <f>[1]SOx!X324</f>
        <v>NO</v>
      </c>
      <c r="H38" s="179" t="str">
        <f>[1]NH3!X324</f>
        <v>NO</v>
      </c>
      <c r="I38" s="179" t="str">
        <f>[1]pm2.5!X324</f>
        <v>NO</v>
      </c>
      <c r="J38" s="179" t="str">
        <f>[1]pm10!X324</f>
        <v>NO</v>
      </c>
      <c r="K38" s="179" t="str">
        <f>[1]PST!X324</f>
        <v>NO</v>
      </c>
      <c r="L38" s="179" t="str">
        <f>[1]BC!X324</f>
        <v>NO</v>
      </c>
      <c r="M38" s="179" t="str">
        <f>[1]CO!X324</f>
        <v>NO</v>
      </c>
      <c r="N38" s="179" t="str">
        <f>[1]piombo!X324</f>
        <v>NO</v>
      </c>
      <c r="O38" s="179" t="str">
        <f>[1]cadmio!X324</f>
        <v>NO</v>
      </c>
      <c r="P38" s="179" t="str">
        <f>[1]mercurio!X324</f>
        <v>NO</v>
      </c>
      <c r="Q38" s="179" t="str">
        <f>[1]arsenico!X324</f>
        <v>NO</v>
      </c>
      <c r="R38" s="179" t="str">
        <f>[1]cromo!X324</f>
        <v>NO</v>
      </c>
      <c r="S38" s="179" t="str">
        <f>[1]rame!X324</f>
        <v>NO</v>
      </c>
      <c r="T38" s="179" t="str">
        <f>[1]nichel!X324</f>
        <v>NO</v>
      </c>
      <c r="U38" s="179" t="str">
        <f>[1]selenio!X324</f>
        <v>NO</v>
      </c>
      <c r="V38" s="179" t="str">
        <f>[1]zinco!X324</f>
        <v>NO</v>
      </c>
      <c r="W38" s="179" t="str">
        <f>[1]Diossine!X324</f>
        <v>NO</v>
      </c>
      <c r="X38" s="179" t="s">
        <v>433</v>
      </c>
      <c r="Y38" s="179" t="s">
        <v>433</v>
      </c>
      <c r="Z38" s="179" t="s">
        <v>433</v>
      </c>
      <c r="AA38" s="179" t="s">
        <v>433</v>
      </c>
      <c r="AB38" s="179" t="str">
        <f>[1]PAH!X324</f>
        <v>NO</v>
      </c>
      <c r="AC38" s="179" t="str">
        <f>[1]HCB!X324</f>
        <v>NO</v>
      </c>
      <c r="AD38" s="179" t="str">
        <f>[1]PCB!X324</f>
        <v>NO</v>
      </c>
      <c r="AE38" s="160"/>
      <c r="AF38" s="191" t="str">
        <f>'[1]dati attività'!$P79</f>
        <v>NO</v>
      </c>
      <c r="AG38" s="191" t="s">
        <v>433</v>
      </c>
      <c r="AH38" s="191" t="s">
        <v>433</v>
      </c>
      <c r="AI38" s="191" t="s">
        <v>433</v>
      </c>
      <c r="AJ38" s="191" t="s">
        <v>433</v>
      </c>
      <c r="AK38" s="159" t="s">
        <v>412</v>
      </c>
      <c r="AL38" s="140" t="s">
        <v>18</v>
      </c>
    </row>
    <row r="39" spans="1:38" s="10" customFormat="1" ht="24.75" customHeight="1" thickBot="1">
      <c r="A39" s="101" t="s">
        <v>123</v>
      </c>
      <c r="B39" s="101" t="s">
        <v>183</v>
      </c>
      <c r="C39" s="109" t="s">
        <v>356</v>
      </c>
      <c r="D39" s="94"/>
      <c r="E39" s="179">
        <f>[1]NOx!X325</f>
        <v>22.660990275981707</v>
      </c>
      <c r="F39" s="179">
        <f>[1]NMVOC!X325</f>
        <v>8.5438054455658712</v>
      </c>
      <c r="G39" s="179">
        <f>[1]SOx!X325</f>
        <v>2.7970711867441258</v>
      </c>
      <c r="H39" s="179">
        <f>[1]NH3!X325</f>
        <v>2.0628342924587963E-3</v>
      </c>
      <c r="I39" s="179">
        <f>[1]pm2.5!X325</f>
        <v>0.62694315796026046</v>
      </c>
      <c r="J39" s="179">
        <f>[1]pm10!X325</f>
        <v>0.62824185770379892</v>
      </c>
      <c r="K39" s="179">
        <f>[1]PST!X325</f>
        <v>0.73910806788682226</v>
      </c>
      <c r="L39" s="179">
        <f>[1]BC!X325</f>
        <v>7.9328725598649161E-2</v>
      </c>
      <c r="M39" s="179">
        <f>[1]CO!X325</f>
        <v>13.787586726963339</v>
      </c>
      <c r="N39" s="179">
        <f>[1]piombo!X325</f>
        <v>19.374689489777111</v>
      </c>
      <c r="O39" s="179">
        <f>[1]cadmio!X325</f>
        <v>1.1748925083105288</v>
      </c>
      <c r="P39" s="179">
        <f>[1]mercurio!X325</f>
        <v>0.96877822893271892</v>
      </c>
      <c r="Q39" s="179">
        <f>[1]arsenico!X325</f>
        <v>0.22334586279686791</v>
      </c>
      <c r="R39" s="179">
        <f>[1]cromo!X325</f>
        <v>2.2174545785649098</v>
      </c>
      <c r="S39" s="179">
        <f>[1]rame!X325</f>
        <v>3.4846440016376787</v>
      </c>
      <c r="T39" s="179">
        <f>[1]nichel!X325</f>
        <v>40.62081703232348</v>
      </c>
      <c r="U39" s="179">
        <f>[1]selenio!X325</f>
        <v>3.9182494049667865E-2</v>
      </c>
      <c r="V39" s="179">
        <f>[1]zinco!X325</f>
        <v>8.5802521174448696</v>
      </c>
      <c r="W39" s="179">
        <f>[1]Diossine!X325</f>
        <v>16.307271452789177</v>
      </c>
      <c r="X39" s="159" t="s">
        <v>427</v>
      </c>
      <c r="Y39" s="159" t="s">
        <v>427</v>
      </c>
      <c r="Z39" s="159" t="s">
        <v>427</v>
      </c>
      <c r="AA39" s="159" t="s">
        <v>427</v>
      </c>
      <c r="AB39" s="179">
        <f>[1]PAH!X325</f>
        <v>0.52349653570623389</v>
      </c>
      <c r="AC39" s="179">
        <f>[1]HCB!X325</f>
        <v>13.246446386586413</v>
      </c>
      <c r="AD39" s="179">
        <f>[1]PCB!X325</f>
        <v>17.211666865864146</v>
      </c>
      <c r="AE39" s="160"/>
      <c r="AF39" s="191">
        <f>'[1]dati attività'!$P80</f>
        <v>37580.754799999995</v>
      </c>
      <c r="AG39" s="191">
        <f>'[1]dati attività'!$P$81</f>
        <v>0</v>
      </c>
      <c r="AH39" s="191">
        <f>'[1]dati attività'!$P$82</f>
        <v>250773.02906812285</v>
      </c>
      <c r="AI39" s="191">
        <f>'[1]dati attività'!$P$83</f>
        <v>21994.886717735742</v>
      </c>
      <c r="AJ39" s="191">
        <f>'[1]dati attività'!$P$84</f>
        <v>14657.869179999998</v>
      </c>
      <c r="AK39" s="159" t="s">
        <v>412</v>
      </c>
      <c r="AL39" s="140" t="s">
        <v>18</v>
      </c>
    </row>
    <row r="40" spans="1:38" s="10" customFormat="1" ht="24.75" customHeight="1" thickBot="1">
      <c r="A40" s="101" t="s">
        <v>129</v>
      </c>
      <c r="B40" s="101" t="s">
        <v>184</v>
      </c>
      <c r="C40" s="109" t="s">
        <v>355</v>
      </c>
      <c r="D40" s="94"/>
      <c r="E40" s="179" t="str">
        <f>[1]NOx!X326</f>
        <v>NO</v>
      </c>
      <c r="F40" s="179" t="str">
        <f>[1]NMVOC!X326</f>
        <v>NO</v>
      </c>
      <c r="G40" s="179" t="str">
        <f>[1]SOx!X326</f>
        <v>NO</v>
      </c>
      <c r="H40" s="179" t="str">
        <f>[1]NH3!X326</f>
        <v>NO</v>
      </c>
      <c r="I40" s="179" t="str">
        <f>[1]pm2.5!X326</f>
        <v>NO</v>
      </c>
      <c r="J40" s="179" t="str">
        <f>[1]pm10!X326</f>
        <v>NO</v>
      </c>
      <c r="K40" s="179" t="str">
        <f>[1]PST!X326</f>
        <v>NO</v>
      </c>
      <c r="L40" s="179" t="str">
        <f>[1]BC!X326</f>
        <v>NO</v>
      </c>
      <c r="M40" s="179" t="str">
        <f>[1]CO!X326</f>
        <v>NO</v>
      </c>
      <c r="N40" s="179" t="str">
        <f>[1]piombo!X326</f>
        <v>NO</v>
      </c>
      <c r="O40" s="179" t="str">
        <f>[1]cadmio!X326</f>
        <v>NO</v>
      </c>
      <c r="P40" s="179" t="str">
        <f>[1]mercurio!X326</f>
        <v>NO</v>
      </c>
      <c r="Q40" s="179" t="str">
        <f>[1]arsenico!X326</f>
        <v>NO</v>
      </c>
      <c r="R40" s="179" t="str">
        <f>[1]cromo!X326</f>
        <v>NO</v>
      </c>
      <c r="S40" s="179" t="str">
        <f>[1]rame!X326</f>
        <v>NO</v>
      </c>
      <c r="T40" s="179" t="str">
        <f>[1]nichel!X326</f>
        <v>NO</v>
      </c>
      <c r="U40" s="179" t="str">
        <f>[1]selenio!X326</f>
        <v>NO</v>
      </c>
      <c r="V40" s="179" t="str">
        <f>[1]zinco!X326</f>
        <v>NO</v>
      </c>
      <c r="W40" s="179" t="str">
        <f>[1]Diossine!X326</f>
        <v>NO</v>
      </c>
      <c r="X40" s="179" t="s">
        <v>433</v>
      </c>
      <c r="Y40" s="179" t="s">
        <v>433</v>
      </c>
      <c r="Z40" s="179" t="s">
        <v>433</v>
      </c>
      <c r="AA40" s="179" t="s">
        <v>433</v>
      </c>
      <c r="AB40" s="179" t="str">
        <f>[1]PAH!X326</f>
        <v>NO</v>
      </c>
      <c r="AC40" s="179" t="str">
        <f>[1]HCB!X326</f>
        <v>NO</v>
      </c>
      <c r="AD40" s="179" t="str">
        <f>[1]PCB!X326</f>
        <v>NO</v>
      </c>
      <c r="AE40" s="160"/>
      <c r="AF40" s="191" t="s">
        <v>433</v>
      </c>
      <c r="AG40" s="191" t="s">
        <v>433</v>
      </c>
      <c r="AH40" s="191" t="s">
        <v>433</v>
      </c>
      <c r="AI40" s="191" t="s">
        <v>433</v>
      </c>
      <c r="AJ40" s="191" t="s">
        <v>433</v>
      </c>
      <c r="AK40" s="159" t="s">
        <v>412</v>
      </c>
      <c r="AL40" s="140" t="s">
        <v>18</v>
      </c>
    </row>
    <row r="41" spans="1:38" s="10" customFormat="1" ht="24.75" customHeight="1" thickBot="1">
      <c r="A41" s="101" t="s">
        <v>123</v>
      </c>
      <c r="B41" s="101" t="s">
        <v>185</v>
      </c>
      <c r="C41" s="109" t="s">
        <v>316</v>
      </c>
      <c r="D41" s="94"/>
      <c r="E41" s="179">
        <f>[1]NOx!X327</f>
        <v>47.30313397762891</v>
      </c>
      <c r="F41" s="179">
        <f>[1]NMVOC!X327</f>
        <v>101.37367212652315</v>
      </c>
      <c r="G41" s="179">
        <f>[1]SOx!X327</f>
        <v>23.965630682229492</v>
      </c>
      <c r="H41" s="179">
        <f>[1]NH3!X327</f>
        <v>0.92690415388595759</v>
      </c>
      <c r="I41" s="179">
        <f>[1]pm2.5!X327</f>
        <v>64.266769294705838</v>
      </c>
      <c r="J41" s="179">
        <f>[1]pm10!X327</f>
        <v>65.039376492559981</v>
      </c>
      <c r="K41" s="179">
        <f>[1]PST!X327</f>
        <v>76.516913520658804</v>
      </c>
      <c r="L41" s="179">
        <f>[1]BC!X327</f>
        <v>5.2492071533992375</v>
      </c>
      <c r="M41" s="179">
        <f>[1]CO!X327</f>
        <v>848.29959937482363</v>
      </c>
      <c r="N41" s="179">
        <f>[1]piombo!X327</f>
        <v>6.820976729454582</v>
      </c>
      <c r="O41" s="179">
        <f>[1]cadmio!X327</f>
        <v>0.79467563529802299</v>
      </c>
      <c r="P41" s="179">
        <f>[1]mercurio!X327</f>
        <v>0.26090874555029675</v>
      </c>
      <c r="Q41" s="179">
        <f>[1]arsenico!X327</f>
        <v>0.6528156504127608</v>
      </c>
      <c r="R41" s="179">
        <f>[1]cromo!X327</f>
        <v>1.3539456642385355</v>
      </c>
      <c r="S41" s="179">
        <f>[1]rame!X327</f>
        <v>1.5454897530167921</v>
      </c>
      <c r="T41" s="179">
        <f>[1]nichel!X327</f>
        <v>12.763202321523043</v>
      </c>
      <c r="U41" s="179">
        <f>[1]selenio!X327</f>
        <v>9.4174425738360906E-2</v>
      </c>
      <c r="V41" s="179">
        <f>[1]zinco!X327</f>
        <v>14.732160161303566</v>
      </c>
      <c r="W41" s="179">
        <f>[1]Diossine!X327</f>
        <v>73.171838159146759</v>
      </c>
      <c r="X41" s="159" t="s">
        <v>427</v>
      </c>
      <c r="Y41" s="159" t="s">
        <v>427</v>
      </c>
      <c r="Z41" s="159" t="s">
        <v>427</v>
      </c>
      <c r="AA41" s="159" t="s">
        <v>427</v>
      </c>
      <c r="AB41" s="179">
        <f>[1]PAH!X327</f>
        <v>33.387533119527674</v>
      </c>
      <c r="AC41" s="179">
        <f>[1]HCB!X327</f>
        <v>0.87561807889434806</v>
      </c>
      <c r="AD41" s="179">
        <f>[1]PCB!X327</f>
        <v>10.027238298778615</v>
      </c>
      <c r="AE41" s="160"/>
      <c r="AF41" s="191">
        <f>'[1]dati attività'!$P$85</f>
        <v>0</v>
      </c>
      <c r="AG41" s="191">
        <f>'[1]dati attività'!$P$86</f>
        <v>3128.0859999999998</v>
      </c>
      <c r="AH41" s="191">
        <f>'[1]dati attività'!$P$87</f>
        <v>657246.26382443996</v>
      </c>
      <c r="AI41" s="191">
        <f>'[1]dati attività'!$P$88</f>
        <v>145929.55231352182</v>
      </c>
      <c r="AJ41" s="191" t="str">
        <f>'[1]dati attività'!$P$89</f>
        <v>NO</v>
      </c>
      <c r="AK41" s="159" t="s">
        <v>412</v>
      </c>
      <c r="AL41" s="140" t="s">
        <v>18</v>
      </c>
    </row>
    <row r="42" spans="1:38" s="10" customFormat="1" ht="24.75" customHeight="1" thickBot="1">
      <c r="A42" s="101" t="s">
        <v>129</v>
      </c>
      <c r="B42" s="101" t="s">
        <v>186</v>
      </c>
      <c r="C42" s="109" t="s">
        <v>68</v>
      </c>
      <c r="D42" s="94"/>
      <c r="E42" s="179">
        <f>[1]NOx!X328</f>
        <v>1.1843382352941179E-2</v>
      </c>
      <c r="F42" s="179">
        <f>[1]NMVOC!X328</f>
        <v>5.4399264705882358</v>
      </c>
      <c r="G42" s="179">
        <f>[1]SOx!X328</f>
        <v>8.7399000000000005E-4</v>
      </c>
      <c r="H42" s="179">
        <f>[1]NH3!X328</f>
        <v>2.6764705882352946E-5</v>
      </c>
      <c r="I42" s="179">
        <f>[1]pm2.5!X328</f>
        <v>6.6534695955000004E-3</v>
      </c>
      <c r="J42" s="179">
        <f>[1]pm10!X328</f>
        <v>6.6534695955000004E-3</v>
      </c>
      <c r="K42" s="179">
        <f>[1]PST!X328</f>
        <v>6.7892546892857151E-3</v>
      </c>
      <c r="L42" s="179">
        <f>[1]BC!X328</f>
        <v>3.3267347977500007E-4</v>
      </c>
      <c r="M42" s="179">
        <f>[1]CO!X328</f>
        <v>10.518529411764709</v>
      </c>
      <c r="N42" s="179">
        <f>[1]piombo!X328</f>
        <v>0.1794997296139913</v>
      </c>
      <c r="O42" s="179">
        <f>[1]cadmio!X328</f>
        <v>3.2478109773574097E-6</v>
      </c>
      <c r="P42" s="179" t="str">
        <f>[1]mercurio!X328</f>
        <v>NA</v>
      </c>
      <c r="Q42" s="179" t="str">
        <f>[1]arsenico!X328</f>
        <v>NA</v>
      </c>
      <c r="R42" s="179">
        <f>[1]cromo!X328</f>
        <v>2.9665505467182514E-6</v>
      </c>
      <c r="S42" s="179">
        <f>[1]rame!X328</f>
        <v>4.0491809668267215E-5</v>
      </c>
      <c r="T42" s="179">
        <f>[1]nichel!X328</f>
        <v>9.7434329320722292E-6</v>
      </c>
      <c r="U42" s="179">
        <f>[1]selenio!X328</f>
        <v>9.7434329320722265E-5</v>
      </c>
      <c r="V42" s="179">
        <f>[1]zinco!X328</f>
        <v>1.944464432143881E-4</v>
      </c>
      <c r="W42" s="179" t="str">
        <f>[1]Diossine!X328</f>
        <v>NA</v>
      </c>
      <c r="X42" s="159" t="s">
        <v>427</v>
      </c>
      <c r="Y42" s="159" t="s">
        <v>427</v>
      </c>
      <c r="Z42" s="159" t="s">
        <v>427</v>
      </c>
      <c r="AA42" s="159" t="s">
        <v>427</v>
      </c>
      <c r="AB42" s="179">
        <f>[1]PAH!X328</f>
        <v>5.1964975637718545E-4</v>
      </c>
      <c r="AC42" s="179" t="str">
        <f>[1]HCB!X328</f>
        <v>NA</v>
      </c>
      <c r="AD42" s="179" t="str">
        <f>[1]PCB!X328</f>
        <v>NA</v>
      </c>
      <c r="AE42" s="160"/>
      <c r="AF42" s="191">
        <f>'[1]dati attività'!$P$90</f>
        <v>270847.22876800003</v>
      </c>
      <c r="AG42" s="191" t="str">
        <f>'[1]dati attività'!$P$91</f>
        <v>NO</v>
      </c>
      <c r="AH42" s="191" t="str">
        <f>'[1]dati attività'!$P$92</f>
        <v>NO</v>
      </c>
      <c r="AI42" s="191" t="str">
        <f>'[1]dati attività'!$P$93</f>
        <v>NO</v>
      </c>
      <c r="AJ42" s="191" t="str">
        <f>'[1]dati attività'!$P$94</f>
        <v>NO</v>
      </c>
      <c r="AK42" s="159" t="s">
        <v>412</v>
      </c>
      <c r="AL42" s="140" t="s">
        <v>18</v>
      </c>
    </row>
    <row r="43" spans="1:38" s="10" customFormat="1" ht="24.75" customHeight="1" thickBot="1">
      <c r="A43" s="101" t="s">
        <v>123</v>
      </c>
      <c r="B43" s="101" t="s">
        <v>187</v>
      </c>
      <c r="C43" s="109" t="s">
        <v>69</v>
      </c>
      <c r="D43" s="94"/>
      <c r="E43" s="179">
        <f>[1]NOx!X329</f>
        <v>0.46687751171046765</v>
      </c>
      <c r="F43" s="179">
        <f>[1]NMVOC!X329</f>
        <v>5.9529326245019817E-2</v>
      </c>
      <c r="G43" s="179">
        <f>[1]SOx!X329</f>
        <v>1.0232409717916703E-3</v>
      </c>
      <c r="H43" s="179">
        <f>[1]NH3!X329</f>
        <v>1.5867956095836901E-4</v>
      </c>
      <c r="I43" s="179">
        <f>[1]pm2.5!X329</f>
        <v>1.6662569885112069E-2</v>
      </c>
      <c r="J43" s="179">
        <f>[1]pm10!X329</f>
        <v>1.6662569885112069E-2</v>
      </c>
      <c r="K43" s="179">
        <f>[1]PST!X329</f>
        <v>1.9603023394249495E-2</v>
      </c>
      <c r="L43" s="179">
        <f>[1]BC!X329</f>
        <v>4.75476373667109E-3</v>
      </c>
      <c r="M43" s="179">
        <f>[1]CO!X329</f>
        <v>0.52052818612771279</v>
      </c>
      <c r="N43" s="179">
        <f>[1]piombo!X329</f>
        <v>2.2453369774548579E-2</v>
      </c>
      <c r="O43" s="179">
        <f>[1]cadmio!X329</f>
        <v>4.6885294909716259E-4</v>
      </c>
      <c r="P43" s="179">
        <f>[1]mercurio!X329</f>
        <v>1.2682606330971624E-3</v>
      </c>
      <c r="Q43" s="179">
        <f>[1]arsenico!X329</f>
        <v>5.3808000000000002E-6</v>
      </c>
      <c r="R43" s="179">
        <f>[1]cromo!X329</f>
        <v>1.5133120000000001E-4</v>
      </c>
      <c r="S43" s="179">
        <f>[1]rame!X329</f>
        <v>7.6572354909716243E-4</v>
      </c>
      <c r="T43" s="179">
        <f>[1]nichel!X329</f>
        <v>1.5447E-4</v>
      </c>
      <c r="U43" s="179">
        <f>[1]selenio!X329</f>
        <v>1.4475480000000003E-5</v>
      </c>
      <c r="V43" s="179">
        <f>[1]zinco!X329</f>
        <v>6.2740622528518206E-3</v>
      </c>
      <c r="W43" s="179">
        <f>[1]Diossine!X329</f>
        <v>7.8379217151295033E-2</v>
      </c>
      <c r="X43" s="159" t="s">
        <v>427</v>
      </c>
      <c r="Y43" s="159" t="s">
        <v>427</v>
      </c>
      <c r="Z43" s="159" t="s">
        <v>427</v>
      </c>
      <c r="AA43" s="159" t="s">
        <v>427</v>
      </c>
      <c r="AB43" s="179">
        <f>[1]PAH!X329</f>
        <v>5.712374753324148E-3</v>
      </c>
      <c r="AC43" s="179">
        <f>[1]HCB!X329</f>
        <v>1.4989896818572658E-4</v>
      </c>
      <c r="AD43" s="179">
        <f>[1]PCB!X329</f>
        <v>1.498989681857266E-3</v>
      </c>
      <c r="AE43" s="160"/>
      <c r="AF43" s="191">
        <f>'[1]dati attività'!$P$95</f>
        <v>0</v>
      </c>
      <c r="AG43" s="191" t="str">
        <f>'[1]dati attività'!$P$96</f>
        <v>NO</v>
      </c>
      <c r="AH43" s="191" t="str">
        <f>'[1]dati attività'!$P$97</f>
        <v>NO</v>
      </c>
      <c r="AI43" s="191">
        <f>'[1]dati attività'!$P$98</f>
        <v>5142.1114200000002</v>
      </c>
      <c r="AJ43" s="191" t="str">
        <f>'[1]dati attività'!$P$99</f>
        <v>NO</v>
      </c>
      <c r="AK43" s="159" t="s">
        <v>412</v>
      </c>
      <c r="AL43" s="140" t="s">
        <v>18</v>
      </c>
    </row>
    <row r="44" spans="1:38" s="10" customFormat="1" ht="24.75" customHeight="1" thickBot="1">
      <c r="A44" s="101" t="s">
        <v>129</v>
      </c>
      <c r="B44" s="101" t="s">
        <v>188</v>
      </c>
      <c r="C44" s="109" t="s">
        <v>70</v>
      </c>
      <c r="D44" s="94"/>
      <c r="E44" s="179">
        <f>[1]NOx!X330</f>
        <v>96.771825473493678</v>
      </c>
      <c r="F44" s="179">
        <f>[1]NMVOC!X330</f>
        <v>28.319507646631813</v>
      </c>
      <c r="G44" s="179">
        <f>[1]SOx!X330</f>
        <v>1.2364245300000001</v>
      </c>
      <c r="H44" s="179">
        <f>[1]NH3!X330</f>
        <v>1.526405655461892E-2</v>
      </c>
      <c r="I44" s="179">
        <f>[1]pm2.5!X330</f>
        <v>14.703006733372026</v>
      </c>
      <c r="J44" s="179">
        <f>[1]pm10!X330</f>
        <v>14.703006733372026</v>
      </c>
      <c r="K44" s="179">
        <f>[1]PST!X330</f>
        <v>15.003068095277579</v>
      </c>
      <c r="L44" s="179">
        <f>[1]BC!X330</f>
        <v>8.3618179843708376</v>
      </c>
      <c r="M44" s="179">
        <f>[1]CO!X330</f>
        <v>88.679043795843029</v>
      </c>
      <c r="N44" s="179">
        <f>[1]piombo!X330</f>
        <v>0.99622872029899145</v>
      </c>
      <c r="O44" s="179">
        <f>[1]cadmio!X330</f>
        <v>4.133198709317944E-3</v>
      </c>
      <c r="P44" s="179" t="str">
        <f>[1]mercurio!X330</f>
        <v>NA</v>
      </c>
      <c r="Q44" s="179" t="str">
        <f>[1]arsenico!X330</f>
        <v>NA</v>
      </c>
      <c r="R44" s="179">
        <f>[1]cromo!X330</f>
        <v>1.2107567427089157E-2</v>
      </c>
      <c r="S44" s="179">
        <f>[1]rame!X330</f>
        <v>0.32128072602717039</v>
      </c>
      <c r="T44" s="179">
        <f>[1]nichel!X330</f>
        <v>2.2278234483376326E-2</v>
      </c>
      <c r="U44" s="179">
        <f>[1]selenio!X330</f>
        <v>4.4982182036400122E-2</v>
      </c>
      <c r="V44" s="179">
        <f>[1]zinco!X330</f>
        <v>7.1648130438869806E-2</v>
      </c>
      <c r="W44" s="179" t="str">
        <f>[1]Diossine!X330</f>
        <v>NA</v>
      </c>
      <c r="X44" s="159" t="s">
        <v>427</v>
      </c>
      <c r="Y44" s="159" t="s">
        <v>427</v>
      </c>
      <c r="Z44" s="159" t="s">
        <v>427</v>
      </c>
      <c r="AA44" s="159" t="s">
        <v>427</v>
      </c>
      <c r="AB44" s="179">
        <f>[1]PAH!X330</f>
        <v>0.18063824992834623</v>
      </c>
      <c r="AC44" s="179" t="str">
        <f>[1]HCB!X330</f>
        <v>NA</v>
      </c>
      <c r="AD44" s="179" t="str">
        <f>[1]PCB!X330</f>
        <v>NA</v>
      </c>
      <c r="AE44" s="160"/>
      <c r="AF44" s="191">
        <f>'[1]dati attività'!$P$100</f>
        <v>3101.155260000005</v>
      </c>
      <c r="AG44" s="191" t="str">
        <f>'[1]dati attività'!$P$101</f>
        <v>NO</v>
      </c>
      <c r="AH44" s="191" t="str">
        <f>'[1]dati attività'!$P$102</f>
        <v>NO</v>
      </c>
      <c r="AI44" s="191" t="str">
        <f>'[1]dati attività'!$P$103</f>
        <v>NO</v>
      </c>
      <c r="AJ44" s="191" t="str">
        <f>'[1]dati attività'!$P$104</f>
        <v>NO</v>
      </c>
      <c r="AK44" s="159" t="s">
        <v>412</v>
      </c>
      <c r="AL44" s="140" t="s">
        <v>18</v>
      </c>
    </row>
    <row r="45" spans="1:38" s="10" customFormat="1" ht="24.75" customHeight="1" thickBot="1">
      <c r="A45" s="101" t="s">
        <v>129</v>
      </c>
      <c r="B45" s="101" t="s">
        <v>189</v>
      </c>
      <c r="C45" s="109" t="s">
        <v>139</v>
      </c>
      <c r="D45" s="94"/>
      <c r="E45" s="179">
        <f>[1]NOx!X331</f>
        <v>10.7525</v>
      </c>
      <c r="F45" s="179">
        <f>[1]NMVOC!X331</f>
        <v>1.1941600000000001</v>
      </c>
      <c r="G45" s="179">
        <f>[1]SOx!X331</f>
        <v>0.14011139999999997</v>
      </c>
      <c r="H45" s="179">
        <f>[1]NH3!X331</f>
        <v>1.771E-3</v>
      </c>
      <c r="I45" s="179">
        <f>[1]pm2.5!X331</f>
        <v>1.13344</v>
      </c>
      <c r="J45" s="179">
        <f>[1]pm10!X331</f>
        <v>1.13344</v>
      </c>
      <c r="K45" s="179">
        <f>[1]PST!X331</f>
        <v>1.1565714285714286</v>
      </c>
      <c r="L45" s="179">
        <f>[1]BC!X331</f>
        <v>0.62339200000000017</v>
      </c>
      <c r="M45" s="179">
        <f>[1]CO!X331</f>
        <v>2.7576999999999998</v>
      </c>
      <c r="N45" s="179">
        <f>[1]piombo!X331</f>
        <v>5.056591860131842E-2</v>
      </c>
      <c r="O45" s="179">
        <f>[1]cadmio!X331</f>
        <v>3.0709413774802382E-3</v>
      </c>
      <c r="P45" s="179" t="str">
        <f>[1]mercurio!X331</f>
        <v>NA</v>
      </c>
      <c r="Q45" s="179">
        <f>[1]arsenico!X331</f>
        <v>2.4171934473174964E-2</v>
      </c>
      <c r="R45" s="179">
        <f>[1]cromo!X331</f>
        <v>1.4299231368006614E-2</v>
      </c>
      <c r="S45" s="179">
        <f>[1]rame!X331</f>
        <v>2.4171934473174964E-2</v>
      </c>
      <c r="T45" s="179">
        <f>[1]nichel!X331</f>
        <v>0.77195935817297612</v>
      </c>
      <c r="U45" s="179">
        <f>[1]selenio!X331</f>
        <v>5.6380954801392422E-2</v>
      </c>
      <c r="V45" s="179">
        <f>[1]zinco!X331</f>
        <v>0.13843316906599643</v>
      </c>
      <c r="W45" s="179" t="str">
        <f>[1]Diossine!X331</f>
        <v>NA</v>
      </c>
      <c r="X45" s="159" t="s">
        <v>427</v>
      </c>
      <c r="Y45" s="159" t="s">
        <v>427</v>
      </c>
      <c r="Z45" s="159" t="s">
        <v>427</v>
      </c>
      <c r="AA45" s="159" t="s">
        <v>427</v>
      </c>
      <c r="AB45" s="179">
        <f>[1]PAH!X331</f>
        <v>1.0113183720263685E-2</v>
      </c>
      <c r="AC45" s="179" t="str">
        <f>[1]HCB!X331</f>
        <v>NA</v>
      </c>
      <c r="AD45" s="179" t="str">
        <f>[1]PCB!X331</f>
        <v>NA</v>
      </c>
      <c r="AE45" s="160"/>
      <c r="AF45" s="191">
        <f>'[1]dati attività'!$P$105</f>
        <v>96472.328048999989</v>
      </c>
      <c r="AG45" s="191" t="s">
        <v>433</v>
      </c>
      <c r="AH45" s="191" t="s">
        <v>433</v>
      </c>
      <c r="AI45" s="191" t="s">
        <v>433</v>
      </c>
      <c r="AJ45" s="191" t="s">
        <v>433</v>
      </c>
      <c r="AK45" s="159" t="s">
        <v>412</v>
      </c>
      <c r="AL45" s="140" t="s">
        <v>18</v>
      </c>
    </row>
    <row r="46" spans="1:38" s="10" customFormat="1" ht="24.75" customHeight="1" thickBot="1">
      <c r="A46" s="101" t="s">
        <v>123</v>
      </c>
      <c r="B46" s="101" t="s">
        <v>190</v>
      </c>
      <c r="C46" s="109" t="s">
        <v>71</v>
      </c>
      <c r="D46" s="94"/>
      <c r="E46" s="179" t="str">
        <f>[1]NOx!X332</f>
        <v>IE</v>
      </c>
      <c r="F46" s="179" t="str">
        <f>[1]NMVOC!X332</f>
        <v>IE</v>
      </c>
      <c r="G46" s="179" t="str">
        <f>[1]SOx!X332</f>
        <v>IE</v>
      </c>
      <c r="H46" s="179" t="str">
        <f>[1]NH3!X332</f>
        <v>IE</v>
      </c>
      <c r="I46" s="179" t="str">
        <f>[1]pm2.5!X332</f>
        <v>IE</v>
      </c>
      <c r="J46" s="179" t="str">
        <f>[1]pm10!X332</f>
        <v>IE</v>
      </c>
      <c r="K46" s="179" t="str">
        <f>[1]PST!X332</f>
        <v>IE</v>
      </c>
      <c r="L46" s="179" t="str">
        <f>[1]BC!X332</f>
        <v>IE</v>
      </c>
      <c r="M46" s="179" t="str">
        <f>[1]CO!X332</f>
        <v>IE</v>
      </c>
      <c r="N46" s="179" t="str">
        <f>[1]piombo!X332</f>
        <v>IE</v>
      </c>
      <c r="O46" s="179" t="str">
        <f>[1]cadmio!X332</f>
        <v>IE</v>
      </c>
      <c r="P46" s="179" t="str">
        <f>[1]mercurio!X332</f>
        <v>IE</v>
      </c>
      <c r="Q46" s="179" t="str">
        <f>[1]arsenico!X332</f>
        <v>IE</v>
      </c>
      <c r="R46" s="179" t="str">
        <f>[1]cromo!X332</f>
        <v>IE</v>
      </c>
      <c r="S46" s="179" t="str">
        <f>[1]rame!X332</f>
        <v>IE</v>
      </c>
      <c r="T46" s="179" t="str">
        <f>[1]nichel!X332</f>
        <v>IE</v>
      </c>
      <c r="U46" s="179" t="str">
        <f>[1]selenio!X332</f>
        <v>IE</v>
      </c>
      <c r="V46" s="179" t="str">
        <f>[1]zinco!X332</f>
        <v>IE</v>
      </c>
      <c r="W46" s="179" t="str">
        <f>[1]Diossine!X332</f>
        <v>IE</v>
      </c>
      <c r="X46" s="159" t="s">
        <v>427</v>
      </c>
      <c r="Y46" s="159" t="s">
        <v>427</v>
      </c>
      <c r="Z46" s="159" t="s">
        <v>427</v>
      </c>
      <c r="AA46" s="159" t="s">
        <v>427</v>
      </c>
      <c r="AB46" s="179" t="str">
        <f>[1]PAH!X332</f>
        <v>IE</v>
      </c>
      <c r="AC46" s="179" t="str">
        <f>[1]HCB!X332</f>
        <v>IE</v>
      </c>
      <c r="AD46" s="179" t="str">
        <f>[1]PCB!X332</f>
        <v>IE</v>
      </c>
      <c r="AE46" s="160"/>
      <c r="AF46" s="191" t="str">
        <f>'[1]dati attività'!$P$106</f>
        <v>IE</v>
      </c>
      <c r="AG46" s="191" t="str">
        <f>'[1]dati attività'!$P$107</f>
        <v>IE</v>
      </c>
      <c r="AH46" s="191" t="str">
        <f>'[1]dati attività'!$P$108</f>
        <v>IE</v>
      </c>
      <c r="AI46" s="191" t="str">
        <f>'[1]dati attività'!$P$109</f>
        <v>IE</v>
      </c>
      <c r="AJ46" s="191" t="str">
        <f>'[1]dati attività'!$P$110</f>
        <v>IE</v>
      </c>
      <c r="AK46" s="159" t="s">
        <v>412</v>
      </c>
      <c r="AL46" s="140" t="s">
        <v>18</v>
      </c>
    </row>
    <row r="47" spans="1:38" s="10" customFormat="1" ht="24.75" customHeight="1" thickBot="1">
      <c r="A47" s="101" t="s">
        <v>129</v>
      </c>
      <c r="B47" s="101" t="s">
        <v>191</v>
      </c>
      <c r="C47" s="109" t="s">
        <v>72</v>
      </c>
      <c r="D47" s="94"/>
      <c r="E47" s="179">
        <f>[1]NOx!X333</f>
        <v>2.592141370588235</v>
      </c>
      <c r="F47" s="179">
        <f>[1]NMVOC!X333</f>
        <v>1.2182456882352939</v>
      </c>
      <c r="G47" s="179">
        <f>[1]SOx!X333</f>
        <v>8.5638502899999996E-2</v>
      </c>
      <c r="H47" s="179">
        <f>[1]NH3!X333</f>
        <v>2.3588661764705883E-4</v>
      </c>
      <c r="I47" s="179">
        <f>[1]pm2.5!X333</f>
        <v>0.2731304241458874</v>
      </c>
      <c r="J47" s="179">
        <f>[1]pm10!X333</f>
        <v>0.2731304241458874</v>
      </c>
      <c r="K47" s="179">
        <f>[1]PST!X333</f>
        <v>0.278704514434579</v>
      </c>
      <c r="L47" s="179">
        <f>[1]BC!X333</f>
        <v>0.13368295132303096</v>
      </c>
      <c r="M47" s="179">
        <f>[1]CO!X333</f>
        <v>37.433349323529406</v>
      </c>
      <c r="N47" s="179">
        <f>[1]piombo!X333</f>
        <v>0.91122273721807789</v>
      </c>
      <c r="O47" s="179">
        <f>[1]cadmio!X333</f>
        <v>7.2901053188839738E-5</v>
      </c>
      <c r="P47" s="179" t="str">
        <f>[1]mercurio!X333</f>
        <v>NA</v>
      </c>
      <c r="Q47" s="179" t="str">
        <f>[1]arsenico!X333</f>
        <v>NA</v>
      </c>
      <c r="R47" s="179">
        <f>[1]cromo!X333</f>
        <v>1.0560803030385099E-4</v>
      </c>
      <c r="S47" s="179">
        <f>[1]rame!X333</f>
        <v>2.1721299217632079E-3</v>
      </c>
      <c r="T47" s="179">
        <f>[1]nichel!X333</f>
        <v>2.6496485851963312E-4</v>
      </c>
      <c r="U47" s="179">
        <f>[1]selenio!X333</f>
        <v>1.8170097832473486E-3</v>
      </c>
      <c r="V47" s="179">
        <f>[1]zinco!X333</f>
        <v>3.5412836935617563E-3</v>
      </c>
      <c r="W47" s="179" t="str">
        <f>[1]Diossine!X333</f>
        <v>NA</v>
      </c>
      <c r="X47" s="159" t="s">
        <v>427</v>
      </c>
      <c r="Y47" s="159" t="s">
        <v>427</v>
      </c>
      <c r="Z47" s="159" t="s">
        <v>427</v>
      </c>
      <c r="AA47" s="159" t="s">
        <v>427</v>
      </c>
      <c r="AB47" s="179">
        <f>[1]PAH!X333</f>
        <v>3.3644047834695333E-3</v>
      </c>
      <c r="AC47" s="179" t="str">
        <f>[1]HCB!X333</f>
        <v>NA</v>
      </c>
      <c r="AD47" s="179" t="str">
        <f>[1]PCB!X333</f>
        <v>NA</v>
      </c>
      <c r="AE47" s="160"/>
      <c r="AF47" s="191">
        <f>'[1]dati attività'!$P$111</f>
        <v>5125.7549869860004</v>
      </c>
      <c r="AG47" s="191" t="s">
        <v>433</v>
      </c>
      <c r="AH47" s="191" t="s">
        <v>433</v>
      </c>
      <c r="AI47" s="191" t="s">
        <v>433</v>
      </c>
      <c r="AJ47" s="191" t="s">
        <v>433</v>
      </c>
      <c r="AK47" s="159" t="s">
        <v>412</v>
      </c>
      <c r="AL47" s="140" t="s">
        <v>18</v>
      </c>
    </row>
    <row r="48" spans="1:38" s="10" customFormat="1" ht="24.75" customHeight="1" thickBot="1">
      <c r="A48" s="101" t="s">
        <v>124</v>
      </c>
      <c r="B48" s="101" t="s">
        <v>192</v>
      </c>
      <c r="C48" s="109" t="s">
        <v>73</v>
      </c>
      <c r="D48" s="94"/>
      <c r="E48" s="179" t="str">
        <f>[1]NOx!X334</f>
        <v>NA</v>
      </c>
      <c r="F48" s="179">
        <f>[1]NMVOC!X334</f>
        <v>0.41699999999999998</v>
      </c>
      <c r="G48" s="179" t="str">
        <f>[1]SOx!X334</f>
        <v>NA</v>
      </c>
      <c r="H48" s="179" t="str">
        <f>[1]NH3!X334</f>
        <v>NA</v>
      </c>
      <c r="I48" s="179">
        <f>[1]pm2.5!X334</f>
        <v>6.1223399999999997E-2</v>
      </c>
      <c r="J48" s="179">
        <f>[1]pm10!X334</f>
        <v>0.61223399999999994</v>
      </c>
      <c r="K48" s="179">
        <f>[1]PST!X334</f>
        <v>1.2244679999999999</v>
      </c>
      <c r="L48" s="179">
        <f>[1]BC!X334</f>
        <v>5.2039889999999998E-2</v>
      </c>
      <c r="M48" s="179" t="str">
        <f>[1]CO!X334</f>
        <v>NA</v>
      </c>
      <c r="N48" s="179" t="str">
        <f>[1]piombo!X334</f>
        <v>NA</v>
      </c>
      <c r="O48" s="179" t="str">
        <f>[1]cadmio!X334</f>
        <v>NA</v>
      </c>
      <c r="P48" s="179" t="str">
        <f>[1]mercurio!X334</f>
        <v>NA</v>
      </c>
      <c r="Q48" s="179" t="str">
        <f>[1]arsenico!X334</f>
        <v>NA</v>
      </c>
      <c r="R48" s="179" t="str">
        <f>[1]cromo!X334</f>
        <v>NA</v>
      </c>
      <c r="S48" s="179" t="str">
        <f>[1]rame!X334</f>
        <v>NA</v>
      </c>
      <c r="T48" s="179" t="str">
        <f>[1]nichel!X334</f>
        <v>NA</v>
      </c>
      <c r="U48" s="179" t="str">
        <f>[1]selenio!X334</f>
        <v>NA</v>
      </c>
      <c r="V48" s="179" t="str">
        <f>[1]zinco!X334</f>
        <v>NA</v>
      </c>
      <c r="W48" s="179" t="str">
        <f>[1]Diossine!X334</f>
        <v>NA</v>
      </c>
      <c r="X48" s="179" t="s">
        <v>412</v>
      </c>
      <c r="Y48" s="179" t="s">
        <v>412</v>
      </c>
      <c r="Z48" s="179" t="s">
        <v>412</v>
      </c>
      <c r="AA48" s="179" t="s">
        <v>412</v>
      </c>
      <c r="AB48" s="179" t="str">
        <f>[1]PAH!X334</f>
        <v>NA</v>
      </c>
      <c r="AC48" s="179" t="str">
        <f>[1]HCB!X334</f>
        <v>NA</v>
      </c>
      <c r="AD48" s="179" t="str">
        <f>[1]PCB!X334</f>
        <v>NA</v>
      </c>
      <c r="AE48" s="160"/>
      <c r="AF48" s="159" t="s">
        <v>412</v>
      </c>
      <c r="AG48" s="159" t="s">
        <v>412</v>
      </c>
      <c r="AH48" s="159" t="s">
        <v>412</v>
      </c>
      <c r="AI48" s="159" t="s">
        <v>412</v>
      </c>
      <c r="AJ48" s="159" t="s">
        <v>412</v>
      </c>
      <c r="AK48" s="159" t="str">
        <f>'[1]dati attività'!P112</f>
        <v xml:space="preserve"> (Mt)</v>
      </c>
      <c r="AL48" s="140" t="s">
        <v>387</v>
      </c>
    </row>
    <row r="49" spans="1:38" s="10" customFormat="1" ht="24.75" customHeight="1" thickBot="1">
      <c r="A49" s="101" t="s">
        <v>124</v>
      </c>
      <c r="B49" s="101" t="s">
        <v>193</v>
      </c>
      <c r="C49" s="109" t="s">
        <v>74</v>
      </c>
      <c r="D49" s="94"/>
      <c r="E49" s="179" t="str">
        <f>[1]NOx!X335</f>
        <v>NA</v>
      </c>
      <c r="F49" s="179">
        <f>[1]NMVOC!X335</f>
        <v>2.4145000000000003</v>
      </c>
      <c r="G49" s="179" t="str">
        <f>[1]SOx!X335</f>
        <v>NA</v>
      </c>
      <c r="H49" s="179" t="str">
        <f>[1]NH3!X335</f>
        <v>NA</v>
      </c>
      <c r="I49" s="179">
        <f>[1]pm2.5!X335</f>
        <v>0.102220272</v>
      </c>
      <c r="J49" s="179">
        <f>[1]pm10!X335</f>
        <v>0.2433816</v>
      </c>
      <c r="K49" s="179">
        <f>[1]PST!X335</f>
        <v>0.30422699999999997</v>
      </c>
      <c r="L49" s="179">
        <f>[1]BC!X335</f>
        <v>5.0087933280000003E-2</v>
      </c>
      <c r="M49" s="179" t="str">
        <f>[1]CO!X335</f>
        <v>NA</v>
      </c>
      <c r="N49" s="179">
        <f>[1]piombo!X335</f>
        <v>1.0623800000000001</v>
      </c>
      <c r="O49" s="179">
        <f>[1]cadmio!X335</f>
        <v>0.24145000000000005</v>
      </c>
      <c r="P49" s="179">
        <f>[1]mercurio!X335</f>
        <v>0.14487</v>
      </c>
      <c r="Q49" s="179">
        <f>[1]arsenico!X335</f>
        <v>9.6579999999999999E-2</v>
      </c>
      <c r="R49" s="179">
        <f>[1]cromo!X335</f>
        <v>0.82093000000000005</v>
      </c>
      <c r="S49" s="179">
        <f>[1]rame!X335</f>
        <v>0.43460999999999994</v>
      </c>
      <c r="T49" s="179">
        <f>[1]nichel!X335</f>
        <v>0.31388500000000003</v>
      </c>
      <c r="U49" s="179" t="str">
        <f>[1]selenio!X335</f>
        <v>NA</v>
      </c>
      <c r="V49" s="179">
        <f>[1]zinco!X335</f>
        <v>1.0623800000000001</v>
      </c>
      <c r="W49" s="179" t="str">
        <f>[1]Diossine!X335</f>
        <v>NA</v>
      </c>
      <c r="X49" s="179" t="s">
        <v>412</v>
      </c>
      <c r="Y49" s="179" t="s">
        <v>412</v>
      </c>
      <c r="Z49" s="179" t="s">
        <v>412</v>
      </c>
      <c r="AA49" s="179" t="s">
        <v>412</v>
      </c>
      <c r="AB49" s="179" t="str">
        <f>[1]PAH!X335</f>
        <v>NA</v>
      </c>
      <c r="AC49" s="179" t="str">
        <f>[1]HCB!X335</f>
        <v>NA</v>
      </c>
      <c r="AD49" s="179" t="str">
        <f>[1]PCB!X335</f>
        <v>NA</v>
      </c>
      <c r="AE49" s="160"/>
      <c r="AF49" s="159" t="s">
        <v>412</v>
      </c>
      <c r="AG49" s="159" t="s">
        <v>412</v>
      </c>
      <c r="AH49" s="159" t="s">
        <v>412</v>
      </c>
      <c r="AI49" s="159" t="s">
        <v>412</v>
      </c>
      <c r="AJ49" s="159" t="s">
        <v>412</v>
      </c>
      <c r="AK49" s="159">
        <f>'[1]dati attività'!P113</f>
        <v>0</v>
      </c>
      <c r="AL49" s="140" t="s">
        <v>388</v>
      </c>
    </row>
    <row r="50" spans="1:38" s="10" customFormat="1" ht="24.75" customHeight="1" thickBot="1">
      <c r="A50" s="101" t="s">
        <v>124</v>
      </c>
      <c r="B50" s="101" t="s">
        <v>194</v>
      </c>
      <c r="C50" s="109" t="s">
        <v>75</v>
      </c>
      <c r="D50" s="94"/>
      <c r="E50" s="179" t="str">
        <f>[1]NOx!X336</f>
        <v>NO</v>
      </c>
      <c r="F50" s="179" t="str">
        <f>[1]NMVOC!X336</f>
        <v>NO</v>
      </c>
      <c r="G50" s="179" t="str">
        <f>[1]SOx!X336</f>
        <v>NO</v>
      </c>
      <c r="H50" s="179" t="str">
        <f>[1]NH3!X336</f>
        <v>NO</v>
      </c>
      <c r="I50" s="179" t="str">
        <f>[1]pm2.5!X336</f>
        <v>NO</v>
      </c>
      <c r="J50" s="179" t="str">
        <f>[1]pm10!X336</f>
        <v>NO</v>
      </c>
      <c r="K50" s="179" t="str">
        <f>[1]PST!X336</f>
        <v>NO</v>
      </c>
      <c r="L50" s="179" t="str">
        <f>[1]BC!X336</f>
        <v>NO</v>
      </c>
      <c r="M50" s="179" t="str">
        <f>[1]CO!X336</f>
        <v>NO</v>
      </c>
      <c r="N50" s="179" t="str">
        <f>[1]piombo!X336</f>
        <v>NO</v>
      </c>
      <c r="O50" s="179" t="str">
        <f>[1]cadmio!X336</f>
        <v>NO</v>
      </c>
      <c r="P50" s="179" t="str">
        <f>[1]mercurio!X336</f>
        <v>NO</v>
      </c>
      <c r="Q50" s="179" t="str">
        <f>[1]arsenico!X336</f>
        <v>NO</v>
      </c>
      <c r="R50" s="179" t="str">
        <f>[1]cromo!X336</f>
        <v>NO</v>
      </c>
      <c r="S50" s="179" t="str">
        <f>[1]rame!X336</f>
        <v>NO</v>
      </c>
      <c r="T50" s="179" t="str">
        <f>[1]nichel!X336</f>
        <v>NO</v>
      </c>
      <c r="U50" s="179" t="str">
        <f>[1]selenio!X336</f>
        <v>NO</v>
      </c>
      <c r="V50" s="179" t="str">
        <f>[1]zinco!X336</f>
        <v>NO</v>
      </c>
      <c r="W50" s="179" t="str">
        <f>[1]Diossine!X336</f>
        <v>NO</v>
      </c>
      <c r="X50" s="179" t="s">
        <v>433</v>
      </c>
      <c r="Y50" s="179" t="s">
        <v>433</v>
      </c>
      <c r="Z50" s="179" t="s">
        <v>433</v>
      </c>
      <c r="AA50" s="179" t="s">
        <v>433</v>
      </c>
      <c r="AB50" s="179" t="str">
        <f>[1]PAH!X336</f>
        <v>NO</v>
      </c>
      <c r="AC50" s="179" t="str">
        <f>[1]HCB!X336</f>
        <v>NO</v>
      </c>
      <c r="AD50" s="179" t="str">
        <f>[1]PCB!X336</f>
        <v>NO</v>
      </c>
      <c r="AE50" s="160"/>
      <c r="AF50" s="191" t="s">
        <v>433</v>
      </c>
      <c r="AG50" s="191" t="s">
        <v>433</v>
      </c>
      <c r="AH50" s="191" t="s">
        <v>433</v>
      </c>
      <c r="AI50" s="191" t="s">
        <v>433</v>
      </c>
      <c r="AJ50" s="191" t="s">
        <v>433</v>
      </c>
      <c r="AK50" s="191" t="str">
        <f>'[1]dati attività'!P114</f>
        <v>NO</v>
      </c>
      <c r="AL50" s="140" t="s">
        <v>381</v>
      </c>
    </row>
    <row r="51" spans="1:38" s="10" customFormat="1" ht="24.75" customHeight="1" thickBot="1">
      <c r="A51" s="101" t="s">
        <v>124</v>
      </c>
      <c r="B51" s="102" t="s">
        <v>195</v>
      </c>
      <c r="C51" s="109" t="s">
        <v>140</v>
      </c>
      <c r="D51" s="94"/>
      <c r="E51" s="179" t="str">
        <f>[1]NOx!X337</f>
        <v>NA</v>
      </c>
      <c r="F51" s="179">
        <f>[1]NMVOC!X337</f>
        <v>1.2551524763835857</v>
      </c>
      <c r="G51" s="179" t="str">
        <f>[1]SOx!X337</f>
        <v>NA</v>
      </c>
      <c r="H51" s="179" t="str">
        <f>[1]NH3!X337</f>
        <v>NA</v>
      </c>
      <c r="I51" s="179" t="str">
        <f>[1]pm2.5!X337</f>
        <v>NA</v>
      </c>
      <c r="J51" s="179" t="str">
        <f>[1]pm10!X337</f>
        <v>NA</v>
      </c>
      <c r="K51" s="179" t="str">
        <f>[1]PST!X337</f>
        <v>NA</v>
      </c>
      <c r="L51" s="179" t="str">
        <f>[1]BC!X337</f>
        <v>NA</v>
      </c>
      <c r="M51" s="179" t="str">
        <f>[1]CO!X337</f>
        <v>NA</v>
      </c>
      <c r="N51" s="179" t="str">
        <f>[1]piombo!X337</f>
        <v>NA</v>
      </c>
      <c r="O51" s="179" t="str">
        <f>[1]cadmio!X337</f>
        <v>NA</v>
      </c>
      <c r="P51" s="179" t="str">
        <f>[1]mercurio!X337</f>
        <v>NA</v>
      </c>
      <c r="Q51" s="179" t="str">
        <f>[1]arsenico!X337</f>
        <v>NA</v>
      </c>
      <c r="R51" s="179" t="str">
        <f>[1]cromo!X337</f>
        <v>NA</v>
      </c>
      <c r="S51" s="179" t="str">
        <f>[1]rame!X337</f>
        <v>NA</v>
      </c>
      <c r="T51" s="179" t="str">
        <f>[1]nichel!X337</f>
        <v>NA</v>
      </c>
      <c r="U51" s="179" t="str">
        <f>[1]selenio!X337</f>
        <v>NA</v>
      </c>
      <c r="V51" s="179" t="str">
        <f>[1]zinco!X337</f>
        <v>NA</v>
      </c>
      <c r="W51" s="179" t="str">
        <f>[1]Diossine!X337</f>
        <v>NA</v>
      </c>
      <c r="X51" s="179" t="s">
        <v>412</v>
      </c>
      <c r="Y51" s="179" t="s">
        <v>412</v>
      </c>
      <c r="Z51" s="179" t="s">
        <v>412</v>
      </c>
      <c r="AA51" s="179" t="s">
        <v>412</v>
      </c>
      <c r="AB51" s="179" t="str">
        <f>[1]PAH!X337</f>
        <v>NA</v>
      </c>
      <c r="AC51" s="179" t="str">
        <f>[1]HCB!X337</f>
        <v>NA</v>
      </c>
      <c r="AD51" s="179" t="str">
        <f>[1]PCB!X337</f>
        <v>NA</v>
      </c>
      <c r="AE51" s="160"/>
      <c r="AF51" s="159" t="s">
        <v>412</v>
      </c>
      <c r="AG51" s="159" t="s">
        <v>412</v>
      </c>
      <c r="AH51" s="159" t="s">
        <v>412</v>
      </c>
      <c r="AI51" s="159" t="s">
        <v>412</v>
      </c>
      <c r="AJ51" s="159" t="s">
        <v>412</v>
      </c>
      <c r="AK51" s="159" t="str">
        <f>'[1]dati attività'!P115</f>
        <v>CR,CS,D</v>
      </c>
      <c r="AL51" s="140" t="s">
        <v>389</v>
      </c>
    </row>
    <row r="52" spans="1:38" s="10" customFormat="1" ht="24.75" customHeight="1" thickBot="1">
      <c r="A52" s="101" t="s">
        <v>124</v>
      </c>
      <c r="B52" s="102" t="s">
        <v>327</v>
      </c>
      <c r="C52" s="110" t="s">
        <v>141</v>
      </c>
      <c r="D52" s="137"/>
      <c r="E52" s="179">
        <f>[1]NOx!X338</f>
        <v>3.4</v>
      </c>
      <c r="F52" s="179">
        <f>[1]NMVOC!X338</f>
        <v>19.6792965</v>
      </c>
      <c r="G52" s="179">
        <f>[1]SOx!X338</f>
        <v>35.954999999999998</v>
      </c>
      <c r="H52" s="179" t="str">
        <f>[1]NH3!X338</f>
        <v>NA</v>
      </c>
      <c r="I52" s="179">
        <f>[1]pm2.5!X338</f>
        <v>0.28628672727272719</v>
      </c>
      <c r="J52" s="179">
        <f>[1]pm10!X338</f>
        <v>0.65321400000000007</v>
      </c>
      <c r="K52" s="179">
        <f>[1]PST!X338</f>
        <v>0.83136327272727262</v>
      </c>
      <c r="L52" s="179">
        <f>[1]BC!X338</f>
        <v>3.7217274545454537E-2</v>
      </c>
      <c r="M52" s="179">
        <f>[1]CO!X338</f>
        <v>1.8895200000000001</v>
      </c>
      <c r="N52" s="179" t="str">
        <f>[1]piombo!X338</f>
        <v>NA</v>
      </c>
      <c r="O52" s="179" t="str">
        <f>[1]cadmio!X338</f>
        <v>NA</v>
      </c>
      <c r="P52" s="179" t="str">
        <f>[1]mercurio!X338</f>
        <v>NA</v>
      </c>
      <c r="Q52" s="179" t="str">
        <f>[1]arsenico!X338</f>
        <v>NA</v>
      </c>
      <c r="R52" s="179" t="str">
        <f>[1]cromo!X338</f>
        <v>NA</v>
      </c>
      <c r="S52" s="179" t="str">
        <f>[1]rame!X338</f>
        <v>NA</v>
      </c>
      <c r="T52" s="179" t="str">
        <f>[1]nichel!X338</f>
        <v>NA</v>
      </c>
      <c r="U52" s="179" t="str">
        <f>[1]selenio!X338</f>
        <v>NA</v>
      </c>
      <c r="V52" s="179" t="str">
        <f>[1]zinco!X338</f>
        <v>NA</v>
      </c>
      <c r="W52" s="179" t="str">
        <f>[1]Diossine!X338</f>
        <v>NA</v>
      </c>
      <c r="X52" s="179" t="s">
        <v>412</v>
      </c>
      <c r="Y52" s="179" t="s">
        <v>412</v>
      </c>
      <c r="Z52" s="179" t="s">
        <v>412</v>
      </c>
      <c r="AA52" s="179" t="s">
        <v>412</v>
      </c>
      <c r="AB52" s="179" t="str">
        <f>[1]PAH!X338</f>
        <v>NA</v>
      </c>
      <c r="AC52" s="179" t="str">
        <f>[1]HCB!X338</f>
        <v>NA</v>
      </c>
      <c r="AD52" s="179" t="str">
        <f>[1]PCB!X338</f>
        <v>NA</v>
      </c>
      <c r="AE52" s="160"/>
      <c r="AF52" s="159" t="s">
        <v>412</v>
      </c>
      <c r="AG52" s="159" t="s">
        <v>412</v>
      </c>
      <c r="AH52" s="159" t="s">
        <v>412</v>
      </c>
      <c r="AI52" s="159" t="s">
        <v>412</v>
      </c>
      <c r="AJ52" s="159" t="s">
        <v>412</v>
      </c>
      <c r="AK52" s="159">
        <f>'[1]dati attività'!P116</f>
        <v>4.0783169881707701E-2</v>
      </c>
      <c r="AL52" s="140" t="s">
        <v>390</v>
      </c>
    </row>
    <row r="53" spans="1:38" s="10" customFormat="1" ht="24.75" customHeight="1" thickBot="1">
      <c r="A53" s="101" t="s">
        <v>124</v>
      </c>
      <c r="B53" s="102" t="s">
        <v>328</v>
      </c>
      <c r="C53" s="110" t="s">
        <v>76</v>
      </c>
      <c r="D53" s="137"/>
      <c r="E53" s="179" t="str">
        <f>[1]NOx!X339</f>
        <v>NA</v>
      </c>
      <c r="F53" s="179">
        <f>[1]NMVOC!X339</f>
        <v>23.937305350964003</v>
      </c>
      <c r="G53" s="179" t="str">
        <f>[1]SOx!X339</f>
        <v>NA</v>
      </c>
      <c r="H53" s="179" t="str">
        <f>[1]NH3!X339</f>
        <v>NA</v>
      </c>
      <c r="I53" s="179" t="str">
        <f>[1]pm2.5!X339</f>
        <v>NA</v>
      </c>
      <c r="J53" s="179" t="str">
        <f>[1]pm10!X339</f>
        <v>NA</v>
      </c>
      <c r="K53" s="179" t="str">
        <f>[1]PST!X339</f>
        <v>NA</v>
      </c>
      <c r="L53" s="179" t="str">
        <f>[1]BC!X339</f>
        <v>NA</v>
      </c>
      <c r="M53" s="179" t="str">
        <f>[1]CO!X339</f>
        <v>NA</v>
      </c>
      <c r="N53" s="179" t="str">
        <f>[1]piombo!X339</f>
        <v>NA</v>
      </c>
      <c r="O53" s="179" t="str">
        <f>[1]cadmio!X339</f>
        <v>NA</v>
      </c>
      <c r="P53" s="179" t="str">
        <f>[1]mercurio!X339</f>
        <v>NA</v>
      </c>
      <c r="Q53" s="179" t="str">
        <f>[1]arsenico!X339</f>
        <v>NA</v>
      </c>
      <c r="R53" s="179" t="str">
        <f>[1]cromo!X339</f>
        <v>NA</v>
      </c>
      <c r="S53" s="179" t="str">
        <f>[1]rame!X339</f>
        <v>NA</v>
      </c>
      <c r="T53" s="179" t="str">
        <f>[1]nichel!X339</f>
        <v>NA</v>
      </c>
      <c r="U53" s="179" t="str">
        <f>[1]selenio!X339</f>
        <v>NA</v>
      </c>
      <c r="V53" s="179" t="str">
        <f>[1]zinco!X339</f>
        <v>NA</v>
      </c>
      <c r="W53" s="179" t="str">
        <f>[1]Diossine!X339</f>
        <v>NA</v>
      </c>
      <c r="X53" s="179" t="s">
        <v>412</v>
      </c>
      <c r="Y53" s="179" t="s">
        <v>412</v>
      </c>
      <c r="Z53" s="179" t="s">
        <v>412</v>
      </c>
      <c r="AA53" s="179" t="s">
        <v>412</v>
      </c>
      <c r="AB53" s="179" t="str">
        <f>[1]PAH!X339</f>
        <v>NA</v>
      </c>
      <c r="AC53" s="179" t="str">
        <f>[1]HCB!X339</f>
        <v>NA</v>
      </c>
      <c r="AD53" s="179" t="str">
        <f>[1]PCB!X339</f>
        <v>NA</v>
      </c>
      <c r="AE53" s="160"/>
      <c r="AF53" s="159" t="s">
        <v>412</v>
      </c>
      <c r="AG53" s="159" t="s">
        <v>412</v>
      </c>
      <c r="AH53" s="159" t="s">
        <v>412</v>
      </c>
      <c r="AI53" s="159" t="s">
        <v>412</v>
      </c>
      <c r="AJ53" s="159" t="s">
        <v>412</v>
      </c>
      <c r="AK53" s="191" t="str">
        <f>'[1]dati attività'!P117</f>
        <v>IE</v>
      </c>
      <c r="AL53" s="140" t="s">
        <v>386</v>
      </c>
    </row>
    <row r="54" spans="1:38" s="10" customFormat="1" ht="36.75" thickBot="1">
      <c r="A54" s="101" t="s">
        <v>124</v>
      </c>
      <c r="B54" s="102" t="s">
        <v>196</v>
      </c>
      <c r="C54" s="110" t="s">
        <v>300</v>
      </c>
      <c r="D54" s="137"/>
      <c r="E54" s="179" t="str">
        <f>[1]NOx!X340</f>
        <v>NA</v>
      </c>
      <c r="F54" s="179">
        <f>[1]NMVOC!X340</f>
        <v>25.791839878660618</v>
      </c>
      <c r="G54" s="179" t="str">
        <f>[1]SOx!X340</f>
        <v>NA</v>
      </c>
      <c r="H54" s="179" t="str">
        <f>[1]NH3!X340</f>
        <v>NA</v>
      </c>
      <c r="I54" s="179" t="str">
        <f>[1]pm2.5!X340</f>
        <v>NA</v>
      </c>
      <c r="J54" s="179" t="str">
        <f>[1]pm10!X340</f>
        <v>NA</v>
      </c>
      <c r="K54" s="179" t="str">
        <f>[1]PST!X340</f>
        <v>NA</v>
      </c>
      <c r="L54" s="179" t="str">
        <f>[1]BC!X340</f>
        <v>NA</v>
      </c>
      <c r="M54" s="179" t="str">
        <f>[1]CO!X340</f>
        <v>NA</v>
      </c>
      <c r="N54" s="179" t="str">
        <f>[1]piombo!X340</f>
        <v>NA</v>
      </c>
      <c r="O54" s="179" t="str">
        <f>[1]cadmio!X340</f>
        <v>NA</v>
      </c>
      <c r="P54" s="179" t="str">
        <f>[1]mercurio!X340</f>
        <v>NA</v>
      </c>
      <c r="Q54" s="179" t="str">
        <f>[1]arsenico!X340</f>
        <v>NA</v>
      </c>
      <c r="R54" s="179" t="str">
        <f>[1]cromo!X340</f>
        <v>NA</v>
      </c>
      <c r="S54" s="179" t="str">
        <f>[1]rame!X340</f>
        <v>NA</v>
      </c>
      <c r="T54" s="179" t="str">
        <f>[1]nichel!X340</f>
        <v>NA</v>
      </c>
      <c r="U54" s="179" t="str">
        <f>[1]selenio!X340</f>
        <v>NA</v>
      </c>
      <c r="V54" s="179" t="str">
        <f>[1]zinco!X340</f>
        <v>NA</v>
      </c>
      <c r="W54" s="179" t="str">
        <f>[1]Diossine!X340</f>
        <v>NA</v>
      </c>
      <c r="X54" s="179" t="s">
        <v>412</v>
      </c>
      <c r="Y54" s="179" t="s">
        <v>412</v>
      </c>
      <c r="Z54" s="179" t="s">
        <v>412</v>
      </c>
      <c r="AA54" s="179" t="s">
        <v>412</v>
      </c>
      <c r="AB54" s="179" t="str">
        <f>[1]PAH!X340</f>
        <v>NA</v>
      </c>
      <c r="AC54" s="179" t="str">
        <f>[1]HCB!X340</f>
        <v>NA</v>
      </c>
      <c r="AD54" s="179" t="str">
        <f>[1]PCB!X340</f>
        <v>NA</v>
      </c>
      <c r="AE54" s="160"/>
      <c r="AF54" s="159" t="s">
        <v>412</v>
      </c>
      <c r="AG54" s="159" t="s">
        <v>412</v>
      </c>
      <c r="AH54" s="159" t="s">
        <v>412</v>
      </c>
      <c r="AI54" s="159" t="s">
        <v>412</v>
      </c>
      <c r="AJ54" s="159" t="s">
        <v>412</v>
      </c>
      <c r="AK54" s="159">
        <f>'[1]dati attività'!P118</f>
        <v>3.6842463628762498</v>
      </c>
      <c r="AL54" s="140" t="s">
        <v>382</v>
      </c>
    </row>
    <row r="55" spans="1:38" s="10" customFormat="1" ht="24.75" customHeight="1" thickBot="1">
      <c r="A55" s="101" t="s">
        <v>124</v>
      </c>
      <c r="B55" s="102" t="s">
        <v>197</v>
      </c>
      <c r="C55" s="110" t="s">
        <v>270</v>
      </c>
      <c r="D55" s="137"/>
      <c r="E55" s="179">
        <f>[1]NOx!X341</f>
        <v>0.28424636287625415</v>
      </c>
      <c r="F55" s="179">
        <f>[1]NMVOC!X341</f>
        <v>0.26623074832775923</v>
      </c>
      <c r="G55" s="179">
        <f>[1]SOx!X341</f>
        <v>9.2762450636737857</v>
      </c>
      <c r="H55" s="179" t="str">
        <f>[1]NH3!X341</f>
        <v>NA</v>
      </c>
      <c r="I55" s="179" t="str">
        <f>[1]pm2.5!X341</f>
        <v>NA</v>
      </c>
      <c r="J55" s="179" t="str">
        <f>[1]pm10!X341</f>
        <v>NA</v>
      </c>
      <c r="K55" s="179" t="str">
        <f>[1]PST!X341</f>
        <v>NA</v>
      </c>
      <c r="L55" s="179" t="str">
        <f>[1]BC!X341</f>
        <v>NA</v>
      </c>
      <c r="M55" s="179" t="str">
        <f>[1]CO!X341</f>
        <v>NA</v>
      </c>
      <c r="N55" s="179" t="str">
        <f>[1]piombo!X341</f>
        <v>NA</v>
      </c>
      <c r="O55" s="179" t="str">
        <f>[1]cadmio!X341</f>
        <v>NA</v>
      </c>
      <c r="P55" s="179" t="str">
        <f>[1]mercurio!X341</f>
        <v>NA</v>
      </c>
      <c r="Q55" s="179" t="str">
        <f>[1]arsenico!X341</f>
        <v>NA</v>
      </c>
      <c r="R55" s="179" t="str">
        <f>[1]cromo!X341</f>
        <v>NA</v>
      </c>
      <c r="S55" s="179" t="str">
        <f>[1]rame!X341</f>
        <v>NA</v>
      </c>
      <c r="T55" s="179" t="str">
        <f>[1]nichel!X341</f>
        <v>NA</v>
      </c>
      <c r="U55" s="179" t="str">
        <f>[1]selenio!X341</f>
        <v>NA</v>
      </c>
      <c r="V55" s="179" t="str">
        <f>[1]zinco!X341</f>
        <v>NA</v>
      </c>
      <c r="W55" s="179" t="str">
        <f>[1]Diossine!X341</f>
        <v>NA</v>
      </c>
      <c r="X55" s="179" t="s">
        <v>412</v>
      </c>
      <c r="Y55" s="179" t="s">
        <v>412</v>
      </c>
      <c r="Z55" s="179" t="s">
        <v>412</v>
      </c>
      <c r="AA55" s="179" t="s">
        <v>412</v>
      </c>
      <c r="AB55" s="179" t="str">
        <f>[1]PAH!X341</f>
        <v>NA</v>
      </c>
      <c r="AC55" s="179" t="str">
        <f>[1]HCB!X341</f>
        <v>NA</v>
      </c>
      <c r="AD55" s="179" t="str">
        <f>[1]PCB!X341</f>
        <v>NA</v>
      </c>
      <c r="AE55" s="160"/>
      <c r="AF55" s="159" t="s">
        <v>412</v>
      </c>
      <c r="AG55" s="159" t="s">
        <v>412</v>
      </c>
      <c r="AH55" s="159" t="s">
        <v>412</v>
      </c>
      <c r="AI55" s="159" t="s">
        <v>412</v>
      </c>
      <c r="AJ55" s="159" t="s">
        <v>412</v>
      </c>
      <c r="AK55" s="159">
        <f>'[1]dati attività'!P119</f>
        <v>1.8895200000000001</v>
      </c>
      <c r="AL55" s="140" t="s">
        <v>391</v>
      </c>
    </row>
    <row r="56" spans="1:38" s="10" customFormat="1" ht="24.75" customHeight="1" thickBot="1">
      <c r="A56" s="102" t="s">
        <v>124</v>
      </c>
      <c r="B56" s="102" t="s">
        <v>326</v>
      </c>
      <c r="C56" s="110" t="s">
        <v>156</v>
      </c>
      <c r="D56" s="137" t="s">
        <v>314</v>
      </c>
      <c r="E56" s="179" t="str">
        <f>[1]NOx!X342</f>
        <v>NO</v>
      </c>
      <c r="F56" s="179" t="str">
        <f>[1]NMVOC!X342</f>
        <v>NO</v>
      </c>
      <c r="G56" s="179" t="str">
        <f>[1]SOx!X342</f>
        <v>NO</v>
      </c>
      <c r="H56" s="179" t="str">
        <f>[1]NH3!X342</f>
        <v>NO</v>
      </c>
      <c r="I56" s="179" t="str">
        <f>[1]pm2.5!X342</f>
        <v>NO</v>
      </c>
      <c r="J56" s="179" t="str">
        <f>[1]pm10!X342</f>
        <v>NO</v>
      </c>
      <c r="K56" s="179" t="str">
        <f>[1]PST!X342</f>
        <v>NO</v>
      </c>
      <c r="L56" s="179" t="str">
        <f>[1]BC!X342</f>
        <v>NO</v>
      </c>
      <c r="M56" s="179" t="str">
        <f>[1]CO!X342</f>
        <v>NO</v>
      </c>
      <c r="N56" s="179" t="str">
        <f>[1]piombo!X342</f>
        <v>NO</v>
      </c>
      <c r="O56" s="179" t="str">
        <f>[1]cadmio!X342</f>
        <v>NO</v>
      </c>
      <c r="P56" s="179" t="str">
        <f>[1]mercurio!X342</f>
        <v>NO</v>
      </c>
      <c r="Q56" s="179" t="str">
        <f>[1]arsenico!X342</f>
        <v>NO</v>
      </c>
      <c r="R56" s="179" t="str">
        <f>[1]cromo!X342</f>
        <v>NO</v>
      </c>
      <c r="S56" s="179" t="str">
        <f>[1]rame!X342</f>
        <v>NO</v>
      </c>
      <c r="T56" s="179" t="str">
        <f>[1]nichel!X342</f>
        <v>NO</v>
      </c>
      <c r="U56" s="179" t="str">
        <f>[1]selenio!X342</f>
        <v>NO</v>
      </c>
      <c r="V56" s="179" t="str">
        <f>[1]zinco!X342</f>
        <v>NO</v>
      </c>
      <c r="W56" s="179" t="str">
        <f>[1]Diossine!X342</f>
        <v>NO</v>
      </c>
      <c r="X56" s="179" t="s">
        <v>433</v>
      </c>
      <c r="Y56" s="179" t="s">
        <v>433</v>
      </c>
      <c r="Z56" s="179" t="s">
        <v>433</v>
      </c>
      <c r="AA56" s="179" t="s">
        <v>433</v>
      </c>
      <c r="AB56" s="179" t="str">
        <f>[1]PAH!X342</f>
        <v>NO</v>
      </c>
      <c r="AC56" s="179" t="str">
        <f>[1]HCB!X342</f>
        <v>NO</v>
      </c>
      <c r="AD56" s="179" t="str">
        <f>[1]PCB!X342</f>
        <v>NO</v>
      </c>
      <c r="AE56" s="160"/>
      <c r="AF56" s="191" t="s">
        <v>433</v>
      </c>
      <c r="AG56" s="191" t="s">
        <v>433</v>
      </c>
      <c r="AH56" s="191" t="s">
        <v>433</v>
      </c>
      <c r="AI56" s="191" t="s">
        <v>433</v>
      </c>
      <c r="AJ56" s="191" t="s">
        <v>433</v>
      </c>
      <c r="AK56" s="191" t="str">
        <f>'[1]dati attività'!P120</f>
        <v>NO</v>
      </c>
      <c r="AL56" s="140"/>
    </row>
    <row r="57" spans="1:38" s="10" customFormat="1" ht="24.75" customHeight="1" thickBot="1">
      <c r="A57" s="101" t="s">
        <v>122</v>
      </c>
      <c r="B57" s="101" t="s">
        <v>198</v>
      </c>
      <c r="C57" s="109" t="s">
        <v>77</v>
      </c>
      <c r="D57" s="94"/>
      <c r="E57" s="179" t="str">
        <f>[1]NOx!X343</f>
        <v>NA</v>
      </c>
      <c r="F57" s="179" t="str">
        <f>[1]NMVOC!X343</f>
        <v>NA</v>
      </c>
      <c r="G57" s="179">
        <f>[1]SOx!X343</f>
        <v>12.582885899999999</v>
      </c>
      <c r="H57" s="179" t="str">
        <f>[1]NH3!X343</f>
        <v>NA</v>
      </c>
      <c r="I57" s="179">
        <f>[1]pm2.5!X343</f>
        <v>5.4525838899999997</v>
      </c>
      <c r="J57" s="179">
        <f>[1]pm10!X343</f>
        <v>5.4525838899999997</v>
      </c>
      <c r="K57" s="179">
        <f>[1]PST!X343</f>
        <v>7.7894055571428575</v>
      </c>
      <c r="L57" s="179">
        <f>[1]BC!X343</f>
        <v>0.16357751669999998</v>
      </c>
      <c r="M57" s="179" t="str">
        <f>[1]CO!X343</f>
        <v>NA</v>
      </c>
      <c r="N57" s="179" t="str">
        <f>[1]piombo!X343</f>
        <v>NA</v>
      </c>
      <c r="O57" s="179" t="str">
        <f>[1]cadmio!X343</f>
        <v>NA</v>
      </c>
      <c r="P57" s="179" t="str">
        <f>[1]mercurio!X343</f>
        <v>NA</v>
      </c>
      <c r="Q57" s="179" t="str">
        <f>[1]arsenico!X343</f>
        <v>NA</v>
      </c>
      <c r="R57" s="179" t="str">
        <f>[1]cromo!X343</f>
        <v>NA</v>
      </c>
      <c r="S57" s="179" t="str">
        <f>[1]rame!X343</f>
        <v>NA</v>
      </c>
      <c r="T57" s="179" t="str">
        <f>[1]nichel!X343</f>
        <v>NA</v>
      </c>
      <c r="U57" s="179" t="str">
        <f>[1]selenio!X343</f>
        <v>NA</v>
      </c>
      <c r="V57" s="179" t="str">
        <f>[1]zinco!X343</f>
        <v>NA</v>
      </c>
      <c r="W57" s="179" t="str">
        <f>[1]Diossine!X343</f>
        <v>NA</v>
      </c>
      <c r="X57" s="179" t="s">
        <v>412</v>
      </c>
      <c r="Y57" s="179" t="s">
        <v>412</v>
      </c>
      <c r="Z57" s="179" t="s">
        <v>412</v>
      </c>
      <c r="AA57" s="179" t="s">
        <v>412</v>
      </c>
      <c r="AB57" s="179" t="str">
        <f>[1]PAH!X343</f>
        <v>NA</v>
      </c>
      <c r="AC57" s="179" t="str">
        <f>[1]HCB!X343</f>
        <v>NA</v>
      </c>
      <c r="AD57" s="179" t="str">
        <f>[1]PCB!X343</f>
        <v>NA</v>
      </c>
      <c r="AE57" s="160"/>
      <c r="AF57" s="159" t="s">
        <v>412</v>
      </c>
      <c r="AG57" s="159" t="s">
        <v>412</v>
      </c>
      <c r="AH57" s="159" t="s">
        <v>412</v>
      </c>
      <c r="AI57" s="159" t="s">
        <v>412</v>
      </c>
      <c r="AJ57" s="159" t="s">
        <v>412</v>
      </c>
      <c r="AK57" s="159">
        <f>'[1]dati attività'!P121</f>
        <v>30893.081999999999</v>
      </c>
      <c r="AL57" s="140" t="s">
        <v>392</v>
      </c>
    </row>
    <row r="58" spans="1:38" s="10" customFormat="1" ht="24.75" customHeight="1" thickBot="1">
      <c r="A58" s="101" t="s">
        <v>122</v>
      </c>
      <c r="B58" s="101" t="s">
        <v>199</v>
      </c>
      <c r="C58" s="109" t="s">
        <v>78</v>
      </c>
      <c r="D58" s="94"/>
      <c r="E58" s="179" t="str">
        <f>[1]NOx!X344</f>
        <v>NA</v>
      </c>
      <c r="F58" s="179" t="str">
        <f>[1]NMVOC!X344</f>
        <v>NA</v>
      </c>
      <c r="G58" s="179" t="str">
        <f>[1]SOx!X344</f>
        <v>NA</v>
      </c>
      <c r="H58" s="179" t="str">
        <f>[1]NH3!X344</f>
        <v>NA</v>
      </c>
      <c r="I58" s="179">
        <f>[1]pm2.5!X344</f>
        <v>0.35022385439999998</v>
      </c>
      <c r="J58" s="179">
        <f>[1]pm10!X344</f>
        <v>1.8103200209999999</v>
      </c>
      <c r="K58" s="179">
        <f>[1]PST!X344</f>
        <v>2.5861714585714286</v>
      </c>
      <c r="L58" s="179">
        <f>[1]BC!X344</f>
        <v>1.6110297302400001E-3</v>
      </c>
      <c r="M58" s="179" t="str">
        <f>[1]CO!X344</f>
        <v>NA</v>
      </c>
      <c r="N58" s="179" t="str">
        <f>[1]piombo!X344</f>
        <v>NA</v>
      </c>
      <c r="O58" s="179" t="str">
        <f>[1]cadmio!X344</f>
        <v>NA</v>
      </c>
      <c r="P58" s="179" t="str">
        <f>[1]mercurio!X344</f>
        <v>NA</v>
      </c>
      <c r="Q58" s="179" t="str">
        <f>[1]arsenico!X344</f>
        <v>NA</v>
      </c>
      <c r="R58" s="179" t="str">
        <f>[1]cromo!X344</f>
        <v>NA</v>
      </c>
      <c r="S58" s="179" t="str">
        <f>[1]rame!X344</f>
        <v>NA</v>
      </c>
      <c r="T58" s="179" t="str">
        <f>[1]nichel!X344</f>
        <v>NA</v>
      </c>
      <c r="U58" s="179" t="str">
        <f>[1]selenio!X344</f>
        <v>NA</v>
      </c>
      <c r="V58" s="179" t="str">
        <f>[1]zinco!X344</f>
        <v>NA</v>
      </c>
      <c r="W58" s="179" t="str">
        <f>[1]Diossine!X344</f>
        <v>NA</v>
      </c>
      <c r="X58" s="179" t="s">
        <v>412</v>
      </c>
      <c r="Y58" s="179" t="s">
        <v>412</v>
      </c>
      <c r="Z58" s="179" t="s">
        <v>412</v>
      </c>
      <c r="AA58" s="179" t="s">
        <v>412</v>
      </c>
      <c r="AB58" s="179" t="str">
        <f>[1]PAH!X344</f>
        <v>NA</v>
      </c>
      <c r="AC58" s="179" t="str">
        <f>[1]HCB!X344</f>
        <v>NA</v>
      </c>
      <c r="AD58" s="179" t="str">
        <f>[1]PCB!X344</f>
        <v>NA</v>
      </c>
      <c r="AE58" s="160"/>
      <c r="AF58" s="159" t="s">
        <v>412</v>
      </c>
      <c r="AG58" s="159" t="s">
        <v>412</v>
      </c>
      <c r="AH58" s="159" t="s">
        <v>412</v>
      </c>
      <c r="AI58" s="159" t="s">
        <v>412</v>
      </c>
      <c r="AJ58" s="159" t="s">
        <v>412</v>
      </c>
      <c r="AK58" s="159">
        <f>'[1]dati attività'!P122</f>
        <v>2958.0392499999998</v>
      </c>
      <c r="AL58" s="140" t="s">
        <v>393</v>
      </c>
    </row>
    <row r="59" spans="1:38" s="10" customFormat="1" ht="24.75" customHeight="1" thickBot="1">
      <c r="A59" s="101" t="s">
        <v>122</v>
      </c>
      <c r="B59" s="103" t="s">
        <v>200</v>
      </c>
      <c r="C59" s="109" t="s">
        <v>110</v>
      </c>
      <c r="D59" s="94"/>
      <c r="E59" s="179" t="str">
        <f>[1]NOx!X345</f>
        <v>NA</v>
      </c>
      <c r="F59" s="179" t="str">
        <f>[1]NMVOC!X345</f>
        <v>NA</v>
      </c>
      <c r="G59" s="179" t="str">
        <f>[1]SOx!X345</f>
        <v>NA</v>
      </c>
      <c r="H59" s="179" t="str">
        <f>[1]NH3!X345</f>
        <v>NA</v>
      </c>
      <c r="I59" s="179" t="str">
        <f>[1]pm2.5!X345</f>
        <v>NA</v>
      </c>
      <c r="J59" s="179" t="str">
        <f>[1]pm10!X345</f>
        <v>NA</v>
      </c>
      <c r="K59" s="179" t="str">
        <f>[1]PST!X345</f>
        <v>NA</v>
      </c>
      <c r="L59" s="179" t="str">
        <f>[1]BC!X345</f>
        <v>NA</v>
      </c>
      <c r="M59" s="179" t="str">
        <f>[1]CO!X345</f>
        <v>NA</v>
      </c>
      <c r="N59" s="179" t="str">
        <f>[1]piombo!X345</f>
        <v>NA</v>
      </c>
      <c r="O59" s="179" t="str">
        <f>[1]cadmio!X345</f>
        <v>NA</v>
      </c>
      <c r="P59" s="179" t="str">
        <f>[1]mercurio!X345</f>
        <v>NA</v>
      </c>
      <c r="Q59" s="179" t="str">
        <f>[1]arsenico!X345</f>
        <v>NA</v>
      </c>
      <c r="R59" s="179" t="str">
        <f>[1]cromo!X345</f>
        <v>NA</v>
      </c>
      <c r="S59" s="179" t="str">
        <f>[1]rame!X345</f>
        <v>NA</v>
      </c>
      <c r="T59" s="179" t="str">
        <f>[1]nichel!X345</f>
        <v>NA</v>
      </c>
      <c r="U59" s="179" t="str">
        <f>[1]selenio!X345</f>
        <v>NA</v>
      </c>
      <c r="V59" s="179" t="str">
        <f>[1]zinco!X345</f>
        <v>NA</v>
      </c>
      <c r="W59" s="179" t="str">
        <f>[1]Diossine!X345</f>
        <v>NA</v>
      </c>
      <c r="X59" s="179" t="s">
        <v>412</v>
      </c>
      <c r="Y59" s="179" t="s">
        <v>412</v>
      </c>
      <c r="Z59" s="179" t="s">
        <v>412</v>
      </c>
      <c r="AA59" s="179" t="s">
        <v>412</v>
      </c>
      <c r="AB59" s="179" t="str">
        <f>[1]PAH!X345</f>
        <v>NA</v>
      </c>
      <c r="AC59" s="179" t="str">
        <f>[1]HCB!X345</f>
        <v>NA</v>
      </c>
      <c r="AD59" s="179" t="str">
        <f>[1]PCB!X345</f>
        <v>NA</v>
      </c>
      <c r="AE59" s="160"/>
      <c r="AF59" s="159" t="s">
        <v>412</v>
      </c>
      <c r="AG59" s="159" t="s">
        <v>412</v>
      </c>
      <c r="AH59" s="159" t="s">
        <v>412</v>
      </c>
      <c r="AI59" s="159" t="s">
        <v>412</v>
      </c>
      <c r="AJ59" s="159" t="s">
        <v>412</v>
      </c>
      <c r="AK59" s="159">
        <f>'[1]dati attività'!P123</f>
        <v>5368.1627276549152</v>
      </c>
      <c r="AL59" s="140" t="s">
        <v>394</v>
      </c>
    </row>
    <row r="60" spans="1:38" s="10" customFormat="1" ht="24.75" customHeight="1" thickBot="1">
      <c r="A60" s="101" t="s">
        <v>122</v>
      </c>
      <c r="B60" s="103" t="s">
        <v>337</v>
      </c>
      <c r="C60" s="109" t="s">
        <v>81</v>
      </c>
      <c r="D60" s="135"/>
      <c r="E60" s="179" t="str">
        <f>[1]NOx!X346</f>
        <v>NA</v>
      </c>
      <c r="F60" s="179" t="str">
        <f>[1]NMVOC!X346</f>
        <v>NA</v>
      </c>
      <c r="G60" s="179" t="str">
        <f>[1]SOx!X346</f>
        <v>NA</v>
      </c>
      <c r="H60" s="179" t="str">
        <f>[1]NH3!X346</f>
        <v>NA</v>
      </c>
      <c r="I60" s="179" t="str">
        <f>[1]pm2.5!X346</f>
        <v>NE</v>
      </c>
      <c r="J60" s="179" t="str">
        <f>[1]pm10!X346</f>
        <v>NE</v>
      </c>
      <c r="K60" s="179" t="str">
        <f>[1]PST!X346</f>
        <v>NE</v>
      </c>
      <c r="L60" s="179" t="str">
        <f>[1]BC!X346</f>
        <v>NE</v>
      </c>
      <c r="M60" s="179" t="str">
        <f>[1]CO!X346</f>
        <v>NA</v>
      </c>
      <c r="N60" s="179" t="str">
        <f>[1]piombo!X346</f>
        <v>NA</v>
      </c>
      <c r="O60" s="179" t="str">
        <f>[1]cadmio!X346</f>
        <v>NA</v>
      </c>
      <c r="P60" s="179" t="str">
        <f>[1]mercurio!X346</f>
        <v>NA</v>
      </c>
      <c r="Q60" s="179" t="str">
        <f>[1]arsenico!X346</f>
        <v>NA</v>
      </c>
      <c r="R60" s="179" t="str">
        <f>[1]cromo!X346</f>
        <v>NA</v>
      </c>
      <c r="S60" s="179" t="str">
        <f>[1]rame!X346</f>
        <v>NA</v>
      </c>
      <c r="T60" s="179" t="str">
        <f>[1]nichel!X346</f>
        <v>NA</v>
      </c>
      <c r="U60" s="179" t="str">
        <f>[1]selenio!X346</f>
        <v>NA</v>
      </c>
      <c r="V60" s="179" t="str">
        <f>[1]zinco!X346</f>
        <v>NA</v>
      </c>
      <c r="W60" s="179" t="str">
        <f>[1]Diossine!X346</f>
        <v>NA</v>
      </c>
      <c r="X60" s="179" t="s">
        <v>412</v>
      </c>
      <c r="Y60" s="179" t="s">
        <v>412</v>
      </c>
      <c r="Z60" s="179" t="s">
        <v>412</v>
      </c>
      <c r="AA60" s="179" t="s">
        <v>412</v>
      </c>
      <c r="AB60" s="179" t="str">
        <f>[1]PAH!X346</f>
        <v>NA</v>
      </c>
      <c r="AC60" s="179" t="str">
        <f>[1]HCB!X346</f>
        <v>NA</v>
      </c>
      <c r="AD60" s="179" t="str">
        <f>[1]PCB!X346</f>
        <v>NA</v>
      </c>
      <c r="AE60" s="160"/>
      <c r="AF60" s="159" t="s">
        <v>412</v>
      </c>
      <c r="AG60" s="159" t="s">
        <v>412</v>
      </c>
      <c r="AH60" s="159" t="s">
        <v>412</v>
      </c>
      <c r="AI60" s="159" t="s">
        <v>412</v>
      </c>
      <c r="AJ60" s="159" t="s">
        <v>412</v>
      </c>
      <c r="AK60" s="191" t="str">
        <f>'[1]dati attività'!P124</f>
        <v>NE</v>
      </c>
      <c r="AL60" s="140" t="s">
        <v>383</v>
      </c>
    </row>
    <row r="61" spans="1:38" s="10" customFormat="1" ht="24.75" customHeight="1" thickBot="1">
      <c r="A61" s="101" t="s">
        <v>122</v>
      </c>
      <c r="B61" s="103" t="s">
        <v>338</v>
      </c>
      <c r="C61" s="109" t="s">
        <v>82</v>
      </c>
      <c r="D61" s="94"/>
      <c r="E61" s="179" t="str">
        <f>[1]NOx!X347</f>
        <v>NA</v>
      </c>
      <c r="F61" s="179" t="str">
        <f>[1]NMVOC!X347</f>
        <v>NA</v>
      </c>
      <c r="G61" s="179" t="str">
        <f>[1]SOx!X347</f>
        <v>NA</v>
      </c>
      <c r="H61" s="179" t="str">
        <f>[1]NH3!X347</f>
        <v>NA</v>
      </c>
      <c r="I61" s="179" t="str">
        <f>[1]pm2.5!X347</f>
        <v>NE</v>
      </c>
      <c r="J61" s="179" t="str">
        <f>[1]pm10!X347</f>
        <v>NE</v>
      </c>
      <c r="K61" s="179" t="str">
        <f>[1]PST!X347</f>
        <v>NE</v>
      </c>
      <c r="L61" s="179" t="str">
        <f>[1]BC!X347</f>
        <v>NE</v>
      </c>
      <c r="M61" s="179" t="str">
        <f>[1]CO!X347</f>
        <v>NA</v>
      </c>
      <c r="N61" s="179" t="str">
        <f>[1]piombo!X347</f>
        <v>NA</v>
      </c>
      <c r="O61" s="179" t="str">
        <f>[1]cadmio!X347</f>
        <v>NA</v>
      </c>
      <c r="P61" s="179" t="str">
        <f>[1]mercurio!X347</f>
        <v>NA</v>
      </c>
      <c r="Q61" s="179" t="str">
        <f>[1]arsenico!X347</f>
        <v>NA</v>
      </c>
      <c r="R61" s="179" t="str">
        <f>[1]cromo!X347</f>
        <v>NA</v>
      </c>
      <c r="S61" s="179" t="str">
        <f>[1]rame!X347</f>
        <v>NA</v>
      </c>
      <c r="T61" s="179" t="str">
        <f>[1]nichel!X347</f>
        <v>NA</v>
      </c>
      <c r="U61" s="179" t="str">
        <f>[1]selenio!X347</f>
        <v>NA</v>
      </c>
      <c r="V61" s="179" t="str">
        <f>[1]zinco!X347</f>
        <v>NA</v>
      </c>
      <c r="W61" s="179" t="str">
        <f>[1]Diossine!X347</f>
        <v>NA</v>
      </c>
      <c r="X61" s="179" t="s">
        <v>412</v>
      </c>
      <c r="Y61" s="179" t="s">
        <v>412</v>
      </c>
      <c r="Z61" s="179" t="s">
        <v>412</v>
      </c>
      <c r="AA61" s="179" t="s">
        <v>412</v>
      </c>
      <c r="AB61" s="179" t="str">
        <f>[1]PAH!X347</f>
        <v>NA</v>
      </c>
      <c r="AC61" s="179" t="str">
        <f>[1]HCB!X347</f>
        <v>NA</v>
      </c>
      <c r="AD61" s="179" t="str">
        <f>[1]PCB!X347</f>
        <v>NA</v>
      </c>
      <c r="AE61" s="160"/>
      <c r="AF61" s="159" t="s">
        <v>412</v>
      </c>
      <c r="AG61" s="159" t="s">
        <v>412</v>
      </c>
      <c r="AH61" s="159" t="s">
        <v>412</v>
      </c>
      <c r="AI61" s="159" t="s">
        <v>412</v>
      </c>
      <c r="AJ61" s="159" t="s">
        <v>412</v>
      </c>
      <c r="AK61" s="191" t="str">
        <f>'[1]dati attività'!P125</f>
        <v>NE</v>
      </c>
      <c r="AL61" s="140" t="s">
        <v>384</v>
      </c>
    </row>
    <row r="62" spans="1:38" s="10" customFormat="1" ht="24.75" customHeight="1" thickBot="1">
      <c r="A62" s="101" t="s">
        <v>122</v>
      </c>
      <c r="B62" s="103" t="s">
        <v>339</v>
      </c>
      <c r="C62" s="109" t="s">
        <v>83</v>
      </c>
      <c r="D62" s="94"/>
      <c r="E62" s="179" t="str">
        <f>[1]NOx!X348</f>
        <v>NA</v>
      </c>
      <c r="F62" s="179" t="str">
        <f>[1]NMVOC!X348</f>
        <v>NA</v>
      </c>
      <c r="G62" s="179" t="str">
        <f>[1]SOx!X348</f>
        <v>NA</v>
      </c>
      <c r="H62" s="179" t="str">
        <f>[1]NH3!X348</f>
        <v>NA</v>
      </c>
      <c r="I62" s="179" t="str">
        <f>[1]pm2.5!X348</f>
        <v>NE</v>
      </c>
      <c r="J62" s="179" t="str">
        <f>[1]pm10!X348</f>
        <v>NE</v>
      </c>
      <c r="K62" s="179" t="str">
        <f>[1]PST!X348</f>
        <v>NE</v>
      </c>
      <c r="L62" s="179" t="str">
        <f>[1]BC!X348</f>
        <v>NE</v>
      </c>
      <c r="M62" s="179" t="str">
        <f>[1]CO!X348</f>
        <v>NA</v>
      </c>
      <c r="N62" s="179" t="str">
        <f>[1]piombo!X348</f>
        <v>NA</v>
      </c>
      <c r="O62" s="179" t="str">
        <f>[1]cadmio!X348</f>
        <v>NA</v>
      </c>
      <c r="P62" s="179" t="str">
        <f>[1]mercurio!X348</f>
        <v>NA</v>
      </c>
      <c r="Q62" s="179" t="str">
        <f>[1]arsenico!X348</f>
        <v>NA</v>
      </c>
      <c r="R62" s="179" t="str">
        <f>[1]cromo!X348</f>
        <v>NA</v>
      </c>
      <c r="S62" s="179" t="str">
        <f>[1]rame!X348</f>
        <v>NA</v>
      </c>
      <c r="T62" s="179" t="str">
        <f>[1]nichel!X348</f>
        <v>NA</v>
      </c>
      <c r="U62" s="179" t="str">
        <f>[1]selenio!X348</f>
        <v>NA</v>
      </c>
      <c r="V62" s="179" t="str">
        <f>[1]zinco!X348</f>
        <v>NA</v>
      </c>
      <c r="W62" s="179" t="str">
        <f>[1]Diossine!X348</f>
        <v>NA</v>
      </c>
      <c r="X62" s="179" t="s">
        <v>412</v>
      </c>
      <c r="Y62" s="179" t="s">
        <v>412</v>
      </c>
      <c r="Z62" s="179" t="s">
        <v>412</v>
      </c>
      <c r="AA62" s="179" t="s">
        <v>412</v>
      </c>
      <c r="AB62" s="179" t="str">
        <f>[1]PAH!X348</f>
        <v>NA</v>
      </c>
      <c r="AC62" s="179" t="str">
        <f>[1]HCB!X348</f>
        <v>NA</v>
      </c>
      <c r="AD62" s="179" t="str">
        <f>[1]PCB!X348</f>
        <v>NA</v>
      </c>
      <c r="AE62" s="160"/>
      <c r="AF62" s="159" t="s">
        <v>412</v>
      </c>
      <c r="AG62" s="159" t="s">
        <v>412</v>
      </c>
      <c r="AH62" s="159" t="s">
        <v>412</v>
      </c>
      <c r="AI62" s="159" t="s">
        <v>412</v>
      </c>
      <c r="AJ62" s="159" t="s">
        <v>412</v>
      </c>
      <c r="AK62" s="191" t="str">
        <f>'[1]dati attività'!P126</f>
        <v>NE</v>
      </c>
      <c r="AL62" s="140" t="s">
        <v>385</v>
      </c>
    </row>
    <row r="63" spans="1:38" s="10" customFormat="1" ht="24.75" customHeight="1" thickBot="1">
      <c r="A63" s="101" t="s">
        <v>122</v>
      </c>
      <c r="B63" s="103" t="s">
        <v>329</v>
      </c>
      <c r="C63" s="110" t="s">
        <v>317</v>
      </c>
      <c r="D63" s="138"/>
      <c r="E63" s="181" t="str">
        <f>[1]NOx!X349</f>
        <v>NO</v>
      </c>
      <c r="F63" s="179" t="str">
        <f>[1]NMVOC!X349</f>
        <v>NO</v>
      </c>
      <c r="G63" s="179" t="str">
        <f>[1]SOx!X349</f>
        <v>NO</v>
      </c>
      <c r="H63" s="179" t="str">
        <f>[1]NH3!X349</f>
        <v>NO</v>
      </c>
      <c r="I63" s="179" t="str">
        <f>[1]pm2.5!X349</f>
        <v>NO</v>
      </c>
      <c r="J63" s="179" t="str">
        <f>[1]pm10!X349</f>
        <v>NO</v>
      </c>
      <c r="K63" s="179" t="str">
        <f>[1]PST!X349</f>
        <v>NO</v>
      </c>
      <c r="L63" s="179" t="str">
        <f>[1]BC!X349</f>
        <v>NO</v>
      </c>
      <c r="M63" s="179" t="str">
        <f>[1]CO!X349</f>
        <v>NO</v>
      </c>
      <c r="N63" s="179" t="str">
        <f>[1]piombo!X349</f>
        <v>NO</v>
      </c>
      <c r="O63" s="179" t="str">
        <f>[1]cadmio!X349</f>
        <v>NO</v>
      </c>
      <c r="P63" s="179" t="str">
        <f>[1]mercurio!X349</f>
        <v>NO</v>
      </c>
      <c r="Q63" s="179" t="str">
        <f>[1]arsenico!X349</f>
        <v>NO</v>
      </c>
      <c r="R63" s="179" t="str">
        <f>[1]cromo!X349</f>
        <v>NO</v>
      </c>
      <c r="S63" s="179" t="str">
        <f>[1]rame!X349</f>
        <v>NO</v>
      </c>
      <c r="T63" s="179" t="str">
        <f>[1]nichel!X349</f>
        <v>NO</v>
      </c>
      <c r="U63" s="179" t="str">
        <f>[1]selenio!X349</f>
        <v>NO</v>
      </c>
      <c r="V63" s="179" t="str">
        <f>[1]zinco!X349</f>
        <v>NO</v>
      </c>
      <c r="W63" s="179" t="str">
        <f>[1]Diossine!X349</f>
        <v>NO</v>
      </c>
      <c r="X63" s="179" t="s">
        <v>433</v>
      </c>
      <c r="Y63" s="179" t="s">
        <v>433</v>
      </c>
      <c r="Z63" s="179" t="s">
        <v>433</v>
      </c>
      <c r="AA63" s="179" t="s">
        <v>433</v>
      </c>
      <c r="AB63" s="179" t="str">
        <f>[1]PAH!X349</f>
        <v>NO</v>
      </c>
      <c r="AC63" s="179" t="str">
        <f>[1]HCB!X349</f>
        <v>NO</v>
      </c>
      <c r="AD63" s="179" t="str">
        <f>[1]PCB!X349</f>
        <v>NO</v>
      </c>
      <c r="AE63" s="160"/>
      <c r="AF63" s="191" t="s">
        <v>433</v>
      </c>
      <c r="AG63" s="191" t="s">
        <v>433</v>
      </c>
      <c r="AH63" s="191" t="s">
        <v>433</v>
      </c>
      <c r="AI63" s="191" t="s">
        <v>433</v>
      </c>
      <c r="AJ63" s="191" t="s">
        <v>433</v>
      </c>
      <c r="AK63" s="191" t="str">
        <f>'[1]dati attività'!P127</f>
        <v>NO</v>
      </c>
      <c r="AL63" s="140" t="s">
        <v>381</v>
      </c>
    </row>
    <row r="64" spans="1:38" s="10" customFormat="1" ht="24.75" customHeight="1" thickBot="1">
      <c r="A64" s="101" t="s">
        <v>122</v>
      </c>
      <c r="B64" s="103" t="s">
        <v>201</v>
      </c>
      <c r="C64" s="109" t="s">
        <v>84</v>
      </c>
      <c r="D64" s="94"/>
      <c r="E64" s="179">
        <f>[1]NOx!X350</f>
        <v>0.43017608409986863</v>
      </c>
      <c r="F64" s="179">
        <f>[1]NMVOC!X350</f>
        <v>0.12905282522996059</v>
      </c>
      <c r="G64" s="179">
        <f>[1]SOx!X350</f>
        <v>1.7207043363994742E-2</v>
      </c>
      <c r="H64" s="179">
        <f>[1]NH3!X350</f>
        <v>1.2905282522996058E-2</v>
      </c>
      <c r="I64" s="179" t="str">
        <f>[1]pm2.5!X350</f>
        <v>NA</v>
      </c>
      <c r="J64" s="179" t="str">
        <f>[1]pm10!X350</f>
        <v>NA</v>
      </c>
      <c r="K64" s="179" t="str">
        <f>[1]PST!X350</f>
        <v>NA</v>
      </c>
      <c r="L64" s="179" t="str">
        <f>[1]BC!X350</f>
        <v>NA</v>
      </c>
      <c r="M64" s="179">
        <f>[1]CO!X350</f>
        <v>8.6035216819973725E-2</v>
      </c>
      <c r="N64" s="179" t="str">
        <f>[1]piombo!X350</f>
        <v>NA</v>
      </c>
      <c r="O64" s="179" t="str">
        <f>[1]cadmio!X350</f>
        <v>NA</v>
      </c>
      <c r="P64" s="179" t="str">
        <f>[1]mercurio!X350</f>
        <v>NA</v>
      </c>
      <c r="Q64" s="179" t="str">
        <f>[1]arsenico!X350</f>
        <v>NA</v>
      </c>
      <c r="R64" s="179" t="str">
        <f>[1]cromo!X350</f>
        <v>NA</v>
      </c>
      <c r="S64" s="179" t="str">
        <f>[1]rame!X350</f>
        <v>NA</v>
      </c>
      <c r="T64" s="179" t="str">
        <f>[1]nichel!X350</f>
        <v>NA</v>
      </c>
      <c r="U64" s="179" t="str">
        <f>[1]selenio!X350</f>
        <v>NA</v>
      </c>
      <c r="V64" s="179" t="str">
        <f>[1]zinco!X350</f>
        <v>NA</v>
      </c>
      <c r="W64" s="179" t="str">
        <f>[1]Diossine!X350</f>
        <v>NA</v>
      </c>
      <c r="X64" s="179" t="s">
        <v>412</v>
      </c>
      <c r="Y64" s="179" t="s">
        <v>412</v>
      </c>
      <c r="Z64" s="179" t="s">
        <v>412</v>
      </c>
      <c r="AA64" s="179" t="s">
        <v>412</v>
      </c>
      <c r="AB64" s="179" t="str">
        <f>[1]PAH!X350</f>
        <v>NA</v>
      </c>
      <c r="AC64" s="179" t="str">
        <f>[1]HCB!X350</f>
        <v>NA</v>
      </c>
      <c r="AD64" s="179" t="str">
        <f>[1]PCB!X350</f>
        <v>NA</v>
      </c>
      <c r="AE64" s="160"/>
      <c r="AF64" s="159" t="s">
        <v>412</v>
      </c>
      <c r="AG64" s="159" t="s">
        <v>412</v>
      </c>
      <c r="AH64" s="159" t="s">
        <v>412</v>
      </c>
      <c r="AI64" s="159" t="s">
        <v>412</v>
      </c>
      <c r="AJ64" s="159" t="s">
        <v>412</v>
      </c>
      <c r="AK64" s="159">
        <f>'[1]dati attività'!P128</f>
        <v>430.1760840998686</v>
      </c>
      <c r="AL64" s="140" t="s">
        <v>395</v>
      </c>
    </row>
    <row r="65" spans="1:38" s="10" customFormat="1" ht="24.75" customHeight="1" thickBot="1">
      <c r="A65" s="101" t="s">
        <v>122</v>
      </c>
      <c r="B65" s="102" t="s">
        <v>202</v>
      </c>
      <c r="C65" s="109" t="s">
        <v>85</v>
      </c>
      <c r="D65" s="94"/>
      <c r="E65" s="179">
        <f>[1]NOx!X351</f>
        <v>0.68451499999999998</v>
      </c>
      <c r="F65" s="179" t="str">
        <f>[1]NMVOC!X351</f>
        <v>NA</v>
      </c>
      <c r="G65" s="179" t="str">
        <f>[1]SOx!X351</f>
        <v>NA</v>
      </c>
      <c r="H65" s="179">
        <f>[1]NH3!X351</f>
        <v>5.2655000000000002E-3</v>
      </c>
      <c r="I65" s="179" t="str">
        <f>[1]pm2.5!X351</f>
        <v>NA</v>
      </c>
      <c r="J65" s="179" t="str">
        <f>[1]pm10!X351</f>
        <v>NA</v>
      </c>
      <c r="K65" s="179" t="str">
        <f>[1]PST!X351</f>
        <v>NA</v>
      </c>
      <c r="L65" s="179" t="str">
        <f>[1]BC!X351</f>
        <v>NA</v>
      </c>
      <c r="M65" s="179" t="str">
        <f>[1]CO!X351</f>
        <v>NA</v>
      </c>
      <c r="N65" s="179" t="str">
        <f>[1]piombo!X351</f>
        <v>NA</v>
      </c>
      <c r="O65" s="179" t="str">
        <f>[1]cadmio!X351</f>
        <v>NA</v>
      </c>
      <c r="P65" s="179" t="str">
        <f>[1]mercurio!X351</f>
        <v>NA</v>
      </c>
      <c r="Q65" s="179" t="str">
        <f>[1]arsenico!X351</f>
        <v>NA</v>
      </c>
      <c r="R65" s="179" t="str">
        <f>[1]cromo!X351</f>
        <v>NA</v>
      </c>
      <c r="S65" s="179" t="str">
        <f>[1]rame!X351</f>
        <v>NA</v>
      </c>
      <c r="T65" s="179" t="str">
        <f>[1]nichel!X351</f>
        <v>NA</v>
      </c>
      <c r="U65" s="179" t="str">
        <f>[1]selenio!X351</f>
        <v>NA</v>
      </c>
      <c r="V65" s="179" t="str">
        <f>[1]zinco!X351</f>
        <v>NA</v>
      </c>
      <c r="W65" s="179" t="str">
        <f>[1]Diossine!X351</f>
        <v>NA</v>
      </c>
      <c r="X65" s="179" t="s">
        <v>412</v>
      </c>
      <c r="Y65" s="179" t="s">
        <v>412</v>
      </c>
      <c r="Z65" s="179" t="s">
        <v>412</v>
      </c>
      <c r="AA65" s="179" t="s">
        <v>412</v>
      </c>
      <c r="AB65" s="179" t="str">
        <f>[1]PAH!X351</f>
        <v>NA</v>
      </c>
      <c r="AC65" s="179" t="str">
        <f>[1]HCB!X351</f>
        <v>NA</v>
      </c>
      <c r="AD65" s="179" t="str">
        <f>[1]PCB!X351</f>
        <v>NA</v>
      </c>
      <c r="AE65" s="160"/>
      <c r="AF65" s="159" t="s">
        <v>412</v>
      </c>
      <c r="AG65" s="159" t="s">
        <v>412</v>
      </c>
      <c r="AH65" s="159" t="s">
        <v>412</v>
      </c>
      <c r="AI65" s="159" t="s">
        <v>412</v>
      </c>
      <c r="AJ65" s="159" t="s">
        <v>412</v>
      </c>
      <c r="AK65" s="159">
        <f>'[1]dati attività'!P129</f>
        <v>526.54999999999995</v>
      </c>
      <c r="AL65" s="140" t="s">
        <v>396</v>
      </c>
    </row>
    <row r="66" spans="1:38" s="10" customFormat="1" ht="24.75" customHeight="1" thickBot="1">
      <c r="A66" s="101" t="s">
        <v>122</v>
      </c>
      <c r="B66" s="102" t="s">
        <v>203</v>
      </c>
      <c r="C66" s="109" t="s">
        <v>86</v>
      </c>
      <c r="D66" s="94"/>
      <c r="E66" s="179">
        <f>[1]NOx!X352</f>
        <v>1.8200000000000001E-2</v>
      </c>
      <c r="F66" s="179" t="str">
        <f>[1]NMVOC!X352</f>
        <v>NA</v>
      </c>
      <c r="G66" s="179" t="str">
        <f>[1]SOx!X352</f>
        <v>NA</v>
      </c>
      <c r="H66" s="179" t="str">
        <f>[1]NH3!X352</f>
        <v>NA</v>
      </c>
      <c r="I66" s="179">
        <f>[1]pm2.5!X352</f>
        <v>7.6795800000000001E-5</v>
      </c>
      <c r="J66" s="179">
        <f>[1]pm10!X352</f>
        <v>5.1197199999999997E-4</v>
      </c>
      <c r="K66" s="179">
        <f>[1]PST!X352</f>
        <v>7.3138857142857148E-4</v>
      </c>
      <c r="L66" s="179">
        <f>[1]BC!X352</f>
        <v>1.3823244000000003E-6</v>
      </c>
      <c r="M66" s="179" t="str">
        <f>[1]CO!X352</f>
        <v>NA</v>
      </c>
      <c r="N66" s="179" t="str">
        <f>[1]piombo!X352</f>
        <v>NA</v>
      </c>
      <c r="O66" s="179" t="str">
        <f>[1]cadmio!X352</f>
        <v>NA</v>
      </c>
      <c r="P66" s="179" t="str">
        <f>[1]mercurio!X352</f>
        <v>NA</v>
      </c>
      <c r="Q66" s="179" t="str">
        <f>[1]arsenico!X352</f>
        <v>NA</v>
      </c>
      <c r="R66" s="179" t="str">
        <f>[1]cromo!X352</f>
        <v>NA</v>
      </c>
      <c r="S66" s="179" t="str">
        <f>[1]rame!X352</f>
        <v>NA</v>
      </c>
      <c r="T66" s="179" t="str">
        <f>[1]nichel!X352</f>
        <v>NA</v>
      </c>
      <c r="U66" s="179" t="str">
        <f>[1]selenio!X352</f>
        <v>NA</v>
      </c>
      <c r="V66" s="179" t="str">
        <f>[1]zinco!X352</f>
        <v>NA</v>
      </c>
      <c r="W66" s="179" t="str">
        <f>[1]Diossine!X352</f>
        <v>NA</v>
      </c>
      <c r="X66" s="179" t="s">
        <v>412</v>
      </c>
      <c r="Y66" s="179" t="s">
        <v>412</v>
      </c>
      <c r="Z66" s="179" t="s">
        <v>412</v>
      </c>
      <c r="AA66" s="179" t="s">
        <v>412</v>
      </c>
      <c r="AB66" s="179" t="str">
        <f>[1]PAH!X352</f>
        <v>NA</v>
      </c>
      <c r="AC66" s="179" t="str">
        <f>[1]HCB!X352</f>
        <v>NA</v>
      </c>
      <c r="AD66" s="179" t="str">
        <f>[1]PCB!X352</f>
        <v>NA</v>
      </c>
      <c r="AE66" s="160"/>
      <c r="AF66" s="159" t="s">
        <v>412</v>
      </c>
      <c r="AG66" s="159" t="s">
        <v>412</v>
      </c>
      <c r="AH66" s="159" t="s">
        <v>412</v>
      </c>
      <c r="AI66" s="159" t="s">
        <v>412</v>
      </c>
      <c r="AJ66" s="159" t="s">
        <v>412</v>
      </c>
      <c r="AK66" s="159">
        <f>'[1]dati attività'!P130</f>
        <v>75.290000000000006</v>
      </c>
      <c r="AL66" s="140" t="s">
        <v>397</v>
      </c>
    </row>
    <row r="67" spans="1:38" s="10" customFormat="1" ht="24.75" customHeight="1" thickBot="1">
      <c r="A67" s="101" t="s">
        <v>122</v>
      </c>
      <c r="B67" s="102" t="s">
        <v>204</v>
      </c>
      <c r="C67" s="109" t="s">
        <v>87</v>
      </c>
      <c r="D67" s="94"/>
      <c r="E67" s="179" t="str">
        <f>[1]NOx!X353</f>
        <v>NO</v>
      </c>
      <c r="F67" s="179" t="str">
        <f>[1]NMVOC!X353</f>
        <v>NO</v>
      </c>
      <c r="G67" s="179" t="str">
        <f>[1]SOx!X353</f>
        <v>NO</v>
      </c>
      <c r="H67" s="179" t="str">
        <f>[1]NH3!X353</f>
        <v>NO</v>
      </c>
      <c r="I67" s="179" t="str">
        <f>[1]pm2.5!X353</f>
        <v>NO</v>
      </c>
      <c r="J67" s="179" t="str">
        <f>[1]pm10!X353</f>
        <v>NO</v>
      </c>
      <c r="K67" s="179" t="str">
        <f>[1]PST!X353</f>
        <v>NO</v>
      </c>
      <c r="L67" s="179" t="str">
        <f>[1]BC!X353</f>
        <v>NO</v>
      </c>
      <c r="M67" s="179" t="str">
        <f>[1]CO!X353</f>
        <v>NO</v>
      </c>
      <c r="N67" s="179" t="str">
        <f>[1]piombo!X353</f>
        <v>NO</v>
      </c>
      <c r="O67" s="179" t="str">
        <f>[1]cadmio!X353</f>
        <v>NO</v>
      </c>
      <c r="P67" s="179" t="str">
        <f>[1]mercurio!X353</f>
        <v>NO</v>
      </c>
      <c r="Q67" s="179" t="str">
        <f>[1]arsenico!X353</f>
        <v>NO</v>
      </c>
      <c r="R67" s="179" t="str">
        <f>[1]cromo!X353</f>
        <v>NO</v>
      </c>
      <c r="S67" s="179" t="str">
        <f>[1]rame!X353</f>
        <v>NO</v>
      </c>
      <c r="T67" s="179" t="str">
        <f>[1]nichel!X353</f>
        <v>NO</v>
      </c>
      <c r="U67" s="179" t="str">
        <f>[1]selenio!X353</f>
        <v>NO</v>
      </c>
      <c r="V67" s="179" t="str">
        <f>[1]zinco!X353</f>
        <v>NO</v>
      </c>
      <c r="W67" s="179" t="str">
        <f>[1]Diossine!X353</f>
        <v>NO</v>
      </c>
      <c r="X67" s="179" t="s">
        <v>412</v>
      </c>
      <c r="Y67" s="179" t="s">
        <v>412</v>
      </c>
      <c r="Z67" s="179" t="s">
        <v>412</v>
      </c>
      <c r="AA67" s="179" t="s">
        <v>412</v>
      </c>
      <c r="AB67" s="179" t="str">
        <f>[1]PAH!X353</f>
        <v>NO</v>
      </c>
      <c r="AC67" s="179" t="str">
        <f>[1]HCB!X353</f>
        <v>NO</v>
      </c>
      <c r="AD67" s="179" t="str">
        <f>[1]PCB!X353</f>
        <v>NO</v>
      </c>
      <c r="AE67" s="160"/>
      <c r="AF67" s="159" t="s">
        <v>412</v>
      </c>
      <c r="AG67" s="159" t="s">
        <v>412</v>
      </c>
      <c r="AH67" s="159" t="s">
        <v>412</v>
      </c>
      <c r="AI67" s="159" t="s">
        <v>412</v>
      </c>
      <c r="AJ67" s="159" t="s">
        <v>412</v>
      </c>
      <c r="AK67" s="191" t="str">
        <f>'[1]dati attività'!P131</f>
        <v>NO</v>
      </c>
      <c r="AL67" s="140" t="s">
        <v>398</v>
      </c>
    </row>
    <row r="68" spans="1:38" s="10" customFormat="1" ht="24.75" customHeight="1" thickBot="1">
      <c r="A68" s="101" t="s">
        <v>122</v>
      </c>
      <c r="B68" s="102" t="s">
        <v>205</v>
      </c>
      <c r="C68" s="109" t="s">
        <v>278</v>
      </c>
      <c r="D68" s="94"/>
      <c r="E68" s="179">
        <f>[1]NOx!X354</f>
        <v>0.05</v>
      </c>
      <c r="F68" s="179" t="str">
        <f>[1]NMVOC!X354</f>
        <v>NA</v>
      </c>
      <c r="G68" s="179">
        <f>[1]SOx!X354</f>
        <v>0.161</v>
      </c>
      <c r="H68" s="179" t="str">
        <f>[1]NH3!X354</f>
        <v>NA</v>
      </c>
      <c r="I68" s="179">
        <f>[1]pm2.5!X354</f>
        <v>4.1000000000000002E-2</v>
      </c>
      <c r="J68" s="179">
        <f>[1]pm10!X354</f>
        <v>0.04</v>
      </c>
      <c r="K68" s="179">
        <f>[1]PST!X354</f>
        <v>5.7142857142857148E-2</v>
      </c>
      <c r="L68" s="179">
        <f>[1]BC!X354</f>
        <v>4.2000000000000003E-2</v>
      </c>
      <c r="M68" s="179" t="str">
        <f>[1]CO!X354</f>
        <v>NA</v>
      </c>
      <c r="N68" s="179" t="str">
        <f>[1]piombo!X354</f>
        <v>NA</v>
      </c>
      <c r="O68" s="179" t="str">
        <f>[1]cadmio!X354</f>
        <v>NA</v>
      </c>
      <c r="P68" s="179" t="str">
        <f>[1]mercurio!X354</f>
        <v>NA</v>
      </c>
      <c r="Q68" s="179" t="str">
        <f>[1]arsenico!X354</f>
        <v>NA</v>
      </c>
      <c r="R68" s="179" t="str">
        <f>[1]cromo!X354</f>
        <v>NA</v>
      </c>
      <c r="S68" s="179" t="str">
        <f>[1]rame!X354</f>
        <v>NA</v>
      </c>
      <c r="T68" s="179" t="str">
        <f>[1]nichel!X354</f>
        <v>NA</v>
      </c>
      <c r="U68" s="179" t="str">
        <f>[1]selenio!X354</f>
        <v>NA</v>
      </c>
      <c r="V68" s="179" t="str">
        <f>[1]zinco!X354</f>
        <v>NA</v>
      </c>
      <c r="W68" s="179" t="str">
        <f>[1]Diossine!X354</f>
        <v>NA</v>
      </c>
      <c r="X68" s="179" t="s">
        <v>412</v>
      </c>
      <c r="Y68" s="179" t="s">
        <v>412</v>
      </c>
      <c r="Z68" s="179" t="s">
        <v>412</v>
      </c>
      <c r="AA68" s="179" t="s">
        <v>412</v>
      </c>
      <c r="AB68" s="179" t="str">
        <f>[1]PAH!X354</f>
        <v>NA</v>
      </c>
      <c r="AC68" s="179" t="str">
        <f>[1]HCB!X354</f>
        <v>NA</v>
      </c>
      <c r="AD68" s="179" t="str">
        <f>[1]PCB!X354</f>
        <v>NA</v>
      </c>
      <c r="AE68" s="160"/>
      <c r="AF68" s="159" t="s">
        <v>412</v>
      </c>
      <c r="AG68" s="159" t="s">
        <v>412</v>
      </c>
      <c r="AH68" s="159" t="s">
        <v>412</v>
      </c>
      <c r="AI68" s="159" t="s">
        <v>412</v>
      </c>
      <c r="AJ68" s="159" t="s">
        <v>412</v>
      </c>
      <c r="AK68" s="159">
        <f>'[1]dati attività'!P132</f>
        <v>60.497999999999998</v>
      </c>
      <c r="AL68" s="140" t="s">
        <v>399</v>
      </c>
    </row>
    <row r="69" spans="1:38" s="10" customFormat="1" ht="24.75" customHeight="1" thickBot="1">
      <c r="A69" s="101" t="s">
        <v>122</v>
      </c>
      <c r="B69" s="101" t="s">
        <v>206</v>
      </c>
      <c r="C69" s="109" t="s">
        <v>159</v>
      </c>
      <c r="D69" s="136"/>
      <c r="E69" s="180" t="str">
        <f>[1]NOx!X355</f>
        <v>NA</v>
      </c>
      <c r="F69" s="179" t="str">
        <f>[1]NMVOC!X355</f>
        <v>NA</v>
      </c>
      <c r="G69" s="179" t="str">
        <f>[1]SOx!X355</f>
        <v>NA</v>
      </c>
      <c r="H69" s="179" t="str">
        <f>[1]NH3!X355</f>
        <v>NA</v>
      </c>
      <c r="I69" s="179" t="str">
        <f>[1]pm2.5!X355</f>
        <v>NA</v>
      </c>
      <c r="J69" s="179" t="str">
        <f>[1]pm10!X355</f>
        <v>NA</v>
      </c>
      <c r="K69" s="179" t="str">
        <f>[1]PST!X355</f>
        <v>NA</v>
      </c>
      <c r="L69" s="179" t="str">
        <f>[1]BC!X355</f>
        <v>NA</v>
      </c>
      <c r="M69" s="179">
        <f>[1]CO!X355</f>
        <v>15</v>
      </c>
      <c r="N69" s="179" t="str">
        <f>[1]piombo!X355</f>
        <v>NA</v>
      </c>
      <c r="O69" s="179" t="str">
        <f>[1]cadmio!X355</f>
        <v>NA</v>
      </c>
      <c r="P69" s="179" t="str">
        <f>[1]mercurio!X355</f>
        <v>NA</v>
      </c>
      <c r="Q69" s="179" t="str">
        <f>[1]arsenico!X355</f>
        <v>NA</v>
      </c>
      <c r="R69" s="179" t="str">
        <f>[1]cromo!X355</f>
        <v>NA</v>
      </c>
      <c r="S69" s="179" t="str">
        <f>[1]rame!X355</f>
        <v>NA</v>
      </c>
      <c r="T69" s="179" t="str">
        <f>[1]nichel!X355</f>
        <v>NA</v>
      </c>
      <c r="U69" s="179" t="str">
        <f>[1]selenio!X355</f>
        <v>NA</v>
      </c>
      <c r="V69" s="179" t="str">
        <f>[1]zinco!X355</f>
        <v>NA</v>
      </c>
      <c r="W69" s="179" t="str">
        <f>[1]Diossine!X355</f>
        <v>NA</v>
      </c>
      <c r="X69" s="179" t="s">
        <v>412</v>
      </c>
      <c r="Y69" s="179" t="s">
        <v>412</v>
      </c>
      <c r="Z69" s="179" t="s">
        <v>412</v>
      </c>
      <c r="AA69" s="179" t="s">
        <v>412</v>
      </c>
      <c r="AB69" s="179" t="str">
        <f>[1]PAH!X355</f>
        <v>NA</v>
      </c>
      <c r="AC69" s="179" t="str">
        <f>[1]HCB!X355</f>
        <v>NA</v>
      </c>
      <c r="AD69" s="179" t="str">
        <f>[1]PCB!X355</f>
        <v>NA</v>
      </c>
      <c r="AE69" s="160"/>
      <c r="AF69" s="159" t="s">
        <v>412</v>
      </c>
      <c r="AG69" s="159" t="s">
        <v>412</v>
      </c>
      <c r="AH69" s="159" t="s">
        <v>412</v>
      </c>
      <c r="AI69" s="159" t="s">
        <v>412</v>
      </c>
      <c r="AJ69" s="159" t="s">
        <v>412</v>
      </c>
      <c r="AK69" s="159">
        <f>'[1]dati attività'!P133</f>
        <v>333.45129761422106</v>
      </c>
      <c r="AL69" s="140" t="s">
        <v>400</v>
      </c>
    </row>
    <row r="70" spans="1:38" s="10" customFormat="1" ht="24.75" customHeight="1" thickBot="1">
      <c r="A70" s="101" t="s">
        <v>122</v>
      </c>
      <c r="B70" s="101" t="s">
        <v>207</v>
      </c>
      <c r="C70" s="109" t="s">
        <v>340</v>
      </c>
      <c r="D70" s="136"/>
      <c r="E70" s="180">
        <f>[1]NOx!X356</f>
        <v>1.9367244042187852</v>
      </c>
      <c r="F70" s="179">
        <f>[1]NMVOC!X356</f>
        <v>5.5339118163706358</v>
      </c>
      <c r="G70" s="179">
        <f>[1]SOx!X356</f>
        <v>7.8310240847101653</v>
      </c>
      <c r="H70" s="179">
        <f>[1]NH3!X356</f>
        <v>0.26560112255434781</v>
      </c>
      <c r="I70" s="179">
        <f>[1]pm2.5!X356</f>
        <v>0.51029204561003505</v>
      </c>
      <c r="J70" s="179">
        <f>[1]pm10!X356</f>
        <v>0.90744349269008884</v>
      </c>
      <c r="K70" s="179">
        <f>[1]PST!X356</f>
        <v>1.296347846700127</v>
      </c>
      <c r="L70" s="179">
        <f>[1]BC!X356</f>
        <v>9.1852568209806404E-3</v>
      </c>
      <c r="M70" s="179">
        <f>[1]CO!X356</f>
        <v>11.918693044867828</v>
      </c>
      <c r="N70" s="179" t="str">
        <f>[1]piombo!X356</f>
        <v>NA</v>
      </c>
      <c r="O70" s="179">
        <f>[1]cadmio!X356</f>
        <v>9.7605499999999998E-2</v>
      </c>
      <c r="P70" s="179">
        <f>[1]mercurio!X356</f>
        <v>0.82124039999999998</v>
      </c>
      <c r="Q70" s="179" t="str">
        <f>[1]arsenico!X356</f>
        <v>NA</v>
      </c>
      <c r="R70" s="179" t="str">
        <f>[1]cromo!X356</f>
        <v>NA</v>
      </c>
      <c r="S70" s="179" t="str">
        <f>[1]rame!X356</f>
        <v>NA</v>
      </c>
      <c r="T70" s="179" t="str">
        <f>[1]nichel!X356</f>
        <v>NA</v>
      </c>
      <c r="U70" s="179" t="str">
        <f>[1]selenio!X356</f>
        <v>NA</v>
      </c>
      <c r="V70" s="179" t="str">
        <f>[1]zinco!X356</f>
        <v>NA</v>
      </c>
      <c r="W70" s="179" t="str">
        <f>[1]Diossine!X356</f>
        <v>NA</v>
      </c>
      <c r="X70" s="179" t="s">
        <v>412</v>
      </c>
      <c r="Y70" s="179" t="s">
        <v>412</v>
      </c>
      <c r="Z70" s="179" t="s">
        <v>412</v>
      </c>
      <c r="AA70" s="179" t="s">
        <v>412</v>
      </c>
      <c r="AB70" s="179" t="str">
        <f>[1]PAH!X356</f>
        <v>NA</v>
      </c>
      <c r="AC70" s="179" t="str">
        <f>[1]HCB!X356</f>
        <v>NA</v>
      </c>
      <c r="AD70" s="179" t="str">
        <f>[1]PCB!X356</f>
        <v>NA</v>
      </c>
      <c r="AE70" s="160"/>
      <c r="AF70" s="159" t="s">
        <v>412</v>
      </c>
      <c r="AG70" s="159" t="s">
        <v>412</v>
      </c>
      <c r="AH70" s="159" t="s">
        <v>412</v>
      </c>
      <c r="AI70" s="159" t="s">
        <v>412</v>
      </c>
      <c r="AJ70" s="159" t="s">
        <v>412</v>
      </c>
      <c r="AK70" s="159">
        <f>'[1]dati attività'!P134</f>
        <v>11270.995537389566</v>
      </c>
      <c r="AL70" s="140" t="s">
        <v>434</v>
      </c>
    </row>
    <row r="71" spans="1:38" s="10" customFormat="1" ht="24.75" customHeight="1" thickBot="1">
      <c r="A71" s="101" t="s">
        <v>122</v>
      </c>
      <c r="B71" s="101" t="s">
        <v>208</v>
      </c>
      <c r="C71" s="109" t="s">
        <v>279</v>
      </c>
      <c r="D71" s="136"/>
      <c r="E71" s="180" t="str">
        <f>[1]NOx!X357</f>
        <v>NA</v>
      </c>
      <c r="F71" s="179" t="str">
        <f>[1]NMVOC!X357</f>
        <v>NA</v>
      </c>
      <c r="G71" s="179" t="str">
        <f>[1]SOx!X357</f>
        <v>NA</v>
      </c>
      <c r="H71" s="179" t="str">
        <f>[1]NH3!X357</f>
        <v>NA</v>
      </c>
      <c r="I71" s="179" t="str">
        <f>[1]pm2.5!X357</f>
        <v>NA</v>
      </c>
      <c r="J71" s="179" t="str">
        <f>[1]pm10!X357</f>
        <v>NA</v>
      </c>
      <c r="K71" s="179" t="str">
        <f>[1]PST!X357</f>
        <v>NA</v>
      </c>
      <c r="L71" s="179" t="str">
        <f>[1]BC!X357</f>
        <v>NA</v>
      </c>
      <c r="M71" s="179" t="str">
        <f>[1]CO!X357</f>
        <v>NA</v>
      </c>
      <c r="N71" s="179" t="str">
        <f>[1]piombo!X357</f>
        <v>NA</v>
      </c>
      <c r="O71" s="179" t="str">
        <f>[1]cadmio!X357</f>
        <v>NA</v>
      </c>
      <c r="P71" s="179" t="str">
        <f>[1]mercurio!X357</f>
        <v>NA</v>
      </c>
      <c r="Q71" s="179" t="str">
        <f>[1]arsenico!X357</f>
        <v>NA</v>
      </c>
      <c r="R71" s="179" t="str">
        <f>[1]cromo!X357</f>
        <v>NA</v>
      </c>
      <c r="S71" s="179" t="str">
        <f>[1]rame!X357</f>
        <v>NA</v>
      </c>
      <c r="T71" s="179" t="str">
        <f>[1]nichel!X357</f>
        <v>NA</v>
      </c>
      <c r="U71" s="179" t="str">
        <f>[1]selenio!X357</f>
        <v>NA</v>
      </c>
      <c r="V71" s="179" t="str">
        <f>[1]zinco!X357</f>
        <v>NA</v>
      </c>
      <c r="W71" s="179" t="str">
        <f>[1]Diossine!X357</f>
        <v>NA</v>
      </c>
      <c r="X71" s="179" t="s">
        <v>412</v>
      </c>
      <c r="Y71" s="179" t="s">
        <v>412</v>
      </c>
      <c r="Z71" s="179" t="s">
        <v>412</v>
      </c>
      <c r="AA71" s="179" t="s">
        <v>412</v>
      </c>
      <c r="AB71" s="179" t="str">
        <f>[1]PAH!X357</f>
        <v>NA</v>
      </c>
      <c r="AC71" s="179" t="str">
        <f>[1]HCB!X357</f>
        <v>NA</v>
      </c>
      <c r="AD71" s="179" t="str">
        <f>[1]PCB!X357</f>
        <v>NA</v>
      </c>
      <c r="AE71" s="160"/>
      <c r="AF71" s="159" t="s">
        <v>412</v>
      </c>
      <c r="AG71" s="159" t="s">
        <v>412</v>
      </c>
      <c r="AH71" s="159" t="s">
        <v>412</v>
      </c>
      <c r="AI71" s="159" t="s">
        <v>412</v>
      </c>
      <c r="AJ71" s="159" t="s">
        <v>412</v>
      </c>
      <c r="AK71" s="159">
        <f>'[1]dati attività'!P135</f>
        <v>12696.960919103656</v>
      </c>
      <c r="AL71" s="140" t="s">
        <v>431</v>
      </c>
    </row>
    <row r="72" spans="1:38" s="10" customFormat="1" ht="24.75" customHeight="1" thickBot="1">
      <c r="A72" s="101" t="s">
        <v>122</v>
      </c>
      <c r="B72" s="101" t="s">
        <v>209</v>
      </c>
      <c r="C72" s="109" t="s">
        <v>88</v>
      </c>
      <c r="D72" s="94"/>
      <c r="E72" s="179">
        <f>[1]NOx!X358</f>
        <v>2.1567591750500759</v>
      </c>
      <c r="F72" s="179">
        <f>[1]NMVOC!X358</f>
        <v>3.0107632493534009</v>
      </c>
      <c r="G72" s="179">
        <f>[1]SOx!X358</f>
        <v>1.3981316370687085</v>
      </c>
      <c r="H72" s="179" t="str">
        <f>[1]NH3!X358</f>
        <v>NA</v>
      </c>
      <c r="I72" s="179">
        <f>[1]pm2.5!X358</f>
        <v>4.6505721316276283</v>
      </c>
      <c r="J72" s="179">
        <f>[1]pm10!X358</f>
        <v>5.7875397832748074</v>
      </c>
      <c r="K72" s="179">
        <f>[1]PST!X358</f>
        <v>7.2344247290935089</v>
      </c>
      <c r="L72" s="179">
        <f>[1]BC!X358</f>
        <v>3.0112151339489475E-2</v>
      </c>
      <c r="M72" s="179">
        <f>[1]CO!X358</f>
        <v>70.726594689999999</v>
      </c>
      <c r="N72" s="179">
        <f>[1]piombo!X358</f>
        <v>65.485837254999993</v>
      </c>
      <c r="O72" s="179">
        <f>[1]cadmio!X358</f>
        <v>1.0776651461000002</v>
      </c>
      <c r="P72" s="179">
        <f>[1]mercurio!X358</f>
        <v>2.5014911300999998</v>
      </c>
      <c r="Q72" s="179">
        <f>[1]arsenico!X358</f>
        <v>0.16055320829999997</v>
      </c>
      <c r="R72" s="179">
        <f>[1]cromo!X358</f>
        <v>9.2495492929999994</v>
      </c>
      <c r="S72" s="179">
        <f>[1]rame!X358</f>
        <v>6.1013102049999999</v>
      </c>
      <c r="T72" s="179">
        <f>[1]nichel!X358</f>
        <v>3.7121567149999999</v>
      </c>
      <c r="U72" s="179">
        <f>[1]selenio!X358</f>
        <v>0.85292208400000002</v>
      </c>
      <c r="V72" s="179">
        <f>[1]zinco!X358</f>
        <v>567.04107022700009</v>
      </c>
      <c r="W72" s="179">
        <f>[1]Diossine!X358</f>
        <v>73.220820649999993</v>
      </c>
      <c r="X72" s="159" t="s">
        <v>427</v>
      </c>
      <c r="Y72" s="159" t="s">
        <v>427</v>
      </c>
      <c r="Z72" s="159" t="s">
        <v>427</v>
      </c>
      <c r="AA72" s="159" t="s">
        <v>427</v>
      </c>
      <c r="AB72" s="179">
        <f>[1]PAH!X358</f>
        <v>13.485525472300001</v>
      </c>
      <c r="AC72" s="179" t="str">
        <f>[1]HCB!X358</f>
        <v>NA</v>
      </c>
      <c r="AD72" s="179">
        <f>[1]PCB!X358</f>
        <v>95.49430199999999</v>
      </c>
      <c r="AE72" s="160"/>
      <c r="AF72" s="159" t="s">
        <v>412</v>
      </c>
      <c r="AG72" s="159" t="s">
        <v>412</v>
      </c>
      <c r="AH72" s="159" t="s">
        <v>412</v>
      </c>
      <c r="AI72" s="159" t="s">
        <v>412</v>
      </c>
      <c r="AJ72" s="159" t="s">
        <v>412</v>
      </c>
      <c r="AK72" s="159">
        <f>'[1]dati attività'!P136</f>
        <v>26526.195</v>
      </c>
      <c r="AL72" s="140" t="s">
        <v>401</v>
      </c>
    </row>
    <row r="73" spans="1:38" s="10" customFormat="1" ht="24.75" customHeight="1" thickBot="1">
      <c r="A73" s="101" t="s">
        <v>122</v>
      </c>
      <c r="B73" s="101" t="s">
        <v>210</v>
      </c>
      <c r="C73" s="109" t="s">
        <v>89</v>
      </c>
      <c r="D73" s="94"/>
      <c r="E73" s="179">
        <f>[1]NOx!X359</f>
        <v>5.12635E-3</v>
      </c>
      <c r="F73" s="179" t="str">
        <f>[1]NMVOC!X359</f>
        <v>NA</v>
      </c>
      <c r="G73" s="179">
        <f>[1]SOx!X359</f>
        <v>3.588445E-3</v>
      </c>
      <c r="H73" s="179" t="str">
        <f>[1]NH3!X359</f>
        <v>NA</v>
      </c>
      <c r="I73" s="179">
        <f>[1]pm2.5!X359</f>
        <v>4.8018289948651066E-2</v>
      </c>
      <c r="J73" s="179">
        <f>[1]pm10!X359</f>
        <v>6.4024386598201422E-2</v>
      </c>
      <c r="K73" s="179">
        <f>[1]PST!X359</f>
        <v>9.1463409426002035E-2</v>
      </c>
      <c r="L73" s="179">
        <f>[1]BC!X359</f>
        <v>4.8018289948651071E-3</v>
      </c>
      <c r="M73" s="179">
        <f>[1]CO!X359</f>
        <v>0.16609374000000002</v>
      </c>
      <c r="N73" s="179" t="str">
        <f>[1]piombo!X359</f>
        <v>NA</v>
      </c>
      <c r="O73" s="179" t="str">
        <f>[1]cadmio!X359</f>
        <v>NA</v>
      </c>
      <c r="P73" s="179">
        <f>[1]mercurio!X359</f>
        <v>7.9418005300340114E-2</v>
      </c>
      <c r="Q73" s="179" t="str">
        <f>[1]arsenico!X359</f>
        <v>NA</v>
      </c>
      <c r="R73" s="179" t="str">
        <f>[1]cromo!X359</f>
        <v>NA</v>
      </c>
      <c r="S73" s="179" t="str">
        <f>[1]rame!X359</f>
        <v>NA</v>
      </c>
      <c r="T73" s="179" t="str">
        <f>[1]nichel!X359</f>
        <v>NA</v>
      </c>
      <c r="U73" s="179" t="str">
        <f>[1]selenio!X359</f>
        <v>NA</v>
      </c>
      <c r="V73" s="179" t="str">
        <f>[1]zinco!X359</f>
        <v>NA</v>
      </c>
      <c r="W73" s="179" t="str">
        <f>[1]Diossine!X359</f>
        <v>NA</v>
      </c>
      <c r="X73" s="179" t="s">
        <v>412</v>
      </c>
      <c r="Y73" s="179" t="s">
        <v>412</v>
      </c>
      <c r="Z73" s="179" t="s">
        <v>412</v>
      </c>
      <c r="AA73" s="179" t="s">
        <v>412</v>
      </c>
      <c r="AB73" s="179" t="str">
        <f>[1]PAH!X359</f>
        <v>NA</v>
      </c>
      <c r="AC73" s="179" t="str">
        <f>[1]HCB!X359</f>
        <v>NA</v>
      </c>
      <c r="AD73" s="179" t="str">
        <f>[1]PCB!X359</f>
        <v>NA</v>
      </c>
      <c r="AE73" s="160"/>
      <c r="AF73" s="159" t="s">
        <v>412</v>
      </c>
      <c r="AG73" s="159" t="s">
        <v>412</v>
      </c>
      <c r="AH73" s="159" t="s">
        <v>412</v>
      </c>
      <c r="AI73" s="159" t="s">
        <v>412</v>
      </c>
      <c r="AJ73" s="159" t="s">
        <v>412</v>
      </c>
      <c r="AK73" s="159">
        <f>'[1]dati attività'!P137</f>
        <v>102.527</v>
      </c>
      <c r="AL73" s="140" t="s">
        <v>402</v>
      </c>
    </row>
    <row r="74" spans="1:38" s="10" customFormat="1" ht="24.75" customHeight="1" thickBot="1">
      <c r="A74" s="101" t="s">
        <v>122</v>
      </c>
      <c r="B74" s="101" t="s">
        <v>211</v>
      </c>
      <c r="C74" s="109" t="s">
        <v>301</v>
      </c>
      <c r="D74" s="94"/>
      <c r="E74" s="179">
        <f>[1]NOx!X360</f>
        <v>0.40373344999999999</v>
      </c>
      <c r="F74" s="179">
        <f>[1]NMVOC!X360</f>
        <v>9.3891500000000003E-2</v>
      </c>
      <c r="G74" s="179">
        <f>[1]SOx!X360</f>
        <v>2.8355232999999997</v>
      </c>
      <c r="H74" s="179" t="str">
        <f>[1]NH3!X360</f>
        <v>NA</v>
      </c>
      <c r="I74" s="179">
        <f>[1]pm2.5!X360</f>
        <v>0.32955916499999993</v>
      </c>
      <c r="J74" s="179">
        <f>[1]pm10!X360</f>
        <v>0.43941222000000002</v>
      </c>
      <c r="K74" s="179">
        <f>[1]PST!X360</f>
        <v>0.62773174285714284</v>
      </c>
      <c r="L74" s="179">
        <f>[1]BC!X360</f>
        <v>7.5798607949999998E-3</v>
      </c>
      <c r="M74" s="179">
        <f>[1]CO!X360</f>
        <v>25.425818199999998</v>
      </c>
      <c r="N74" s="179" t="str">
        <f>[1]piombo!X360</f>
        <v>NA</v>
      </c>
      <c r="O74" s="179">
        <f>[1]cadmio!X360</f>
        <v>1.8778299999999998E-2</v>
      </c>
      <c r="P74" s="179" t="str">
        <f>[1]mercurio!X360</f>
        <v>NA</v>
      </c>
      <c r="Q74" s="179" t="str">
        <f>[1]arsenico!X360</f>
        <v>NA</v>
      </c>
      <c r="R74" s="179" t="str">
        <f>[1]cromo!X360</f>
        <v>NA</v>
      </c>
      <c r="S74" s="179" t="str">
        <f>[1]rame!X360</f>
        <v>NA</v>
      </c>
      <c r="T74" s="179">
        <f>[1]nichel!X360</f>
        <v>9.7647159999999997E-2</v>
      </c>
      <c r="U74" s="179" t="str">
        <f>[1]selenio!X360</f>
        <v>NA</v>
      </c>
      <c r="V74" s="179">
        <f>[1]zinco!X360</f>
        <v>0.37556600000000001</v>
      </c>
      <c r="W74" s="179" t="str">
        <f>[1]Diossine!X360</f>
        <v>NA</v>
      </c>
      <c r="X74" s="159" t="s">
        <v>427</v>
      </c>
      <c r="Y74" s="159" t="s">
        <v>427</v>
      </c>
      <c r="Z74" s="159" t="s">
        <v>427</v>
      </c>
      <c r="AA74" s="159" t="s">
        <v>427</v>
      </c>
      <c r="AB74" s="179">
        <f>[1]PAH!X360</f>
        <v>9.0135839999999995E-2</v>
      </c>
      <c r="AC74" s="179" t="str">
        <f>[1]HCB!X360</f>
        <v>NA</v>
      </c>
      <c r="AD74" s="179" t="str">
        <f>[1]PCB!X360</f>
        <v>NA</v>
      </c>
      <c r="AE74" s="160"/>
      <c r="AF74" s="159" t="s">
        <v>412</v>
      </c>
      <c r="AG74" s="159" t="s">
        <v>412</v>
      </c>
      <c r="AH74" s="159" t="s">
        <v>412</v>
      </c>
      <c r="AI74" s="159" t="s">
        <v>412</v>
      </c>
      <c r="AJ74" s="159" t="s">
        <v>412</v>
      </c>
      <c r="AK74" s="159">
        <f>'[1]dati attività'!P138</f>
        <v>187.78299999999999</v>
      </c>
      <c r="AL74" s="140" t="s">
        <v>403</v>
      </c>
    </row>
    <row r="75" spans="1:38" s="10" customFormat="1" ht="24.75" customHeight="1" thickBot="1">
      <c r="A75" s="101" t="s">
        <v>122</v>
      </c>
      <c r="B75" s="101" t="s">
        <v>212</v>
      </c>
      <c r="C75" s="109" t="s">
        <v>280</v>
      </c>
      <c r="D75" s="136"/>
      <c r="E75" s="180" t="str">
        <f>[1]NOx!X361</f>
        <v>NA</v>
      </c>
      <c r="F75" s="179" t="str">
        <f>[1]NMVOC!X361</f>
        <v>NA</v>
      </c>
      <c r="G75" s="179" t="str">
        <f>[1]SOx!X361</f>
        <v>NA</v>
      </c>
      <c r="H75" s="179" t="str">
        <f>[1]NH3!X361</f>
        <v>NA</v>
      </c>
      <c r="I75" s="179" t="str">
        <f>[1]pm2.5!X361</f>
        <v>NA</v>
      </c>
      <c r="J75" s="179" t="str">
        <f>[1]pm10!X361</f>
        <v>NA</v>
      </c>
      <c r="K75" s="179" t="str">
        <f>[1]PST!X361</f>
        <v>NA</v>
      </c>
      <c r="L75" s="179" t="str">
        <f>[1]BC!X361</f>
        <v>NA</v>
      </c>
      <c r="M75" s="179" t="str">
        <f>[1]CO!X361</f>
        <v>NA</v>
      </c>
      <c r="N75" s="179" t="str">
        <f>[1]piombo!X361</f>
        <v>NA</v>
      </c>
      <c r="O75" s="179" t="str">
        <f>[1]cadmio!X361</f>
        <v>NA</v>
      </c>
      <c r="P75" s="179" t="str">
        <f>[1]mercurio!X361</f>
        <v>NA</v>
      </c>
      <c r="Q75" s="179" t="str">
        <f>[1]arsenico!X361</f>
        <v>NA</v>
      </c>
      <c r="R75" s="179" t="str">
        <f>[1]cromo!X361</f>
        <v>NA</v>
      </c>
      <c r="S75" s="179" t="str">
        <f>[1]rame!X361</f>
        <v>NA</v>
      </c>
      <c r="T75" s="179" t="str">
        <f>[1]nichel!X361</f>
        <v>NA</v>
      </c>
      <c r="U75" s="179" t="str">
        <f>[1]selenio!X361</f>
        <v>NA</v>
      </c>
      <c r="V75" s="179" t="str">
        <f>[1]zinco!X361</f>
        <v>NA</v>
      </c>
      <c r="W75" s="179" t="str">
        <f>[1]Diossine!X361</f>
        <v>NA</v>
      </c>
      <c r="X75" s="179" t="s">
        <v>412</v>
      </c>
      <c r="Y75" s="179" t="s">
        <v>412</v>
      </c>
      <c r="Z75" s="179" t="s">
        <v>412</v>
      </c>
      <c r="AA75" s="179" t="s">
        <v>412</v>
      </c>
      <c r="AB75" s="179" t="str">
        <f>[1]PAH!X361</f>
        <v>NA</v>
      </c>
      <c r="AC75" s="179" t="str">
        <f>[1]HCB!X361</f>
        <v>NA</v>
      </c>
      <c r="AD75" s="179" t="str">
        <f>[1]PCB!X361</f>
        <v>NA</v>
      </c>
      <c r="AE75" s="160"/>
      <c r="AF75" s="159" t="s">
        <v>412</v>
      </c>
      <c r="AG75" s="159" t="s">
        <v>412</v>
      </c>
      <c r="AH75" s="159" t="s">
        <v>412</v>
      </c>
      <c r="AI75" s="159" t="s">
        <v>412</v>
      </c>
      <c r="AJ75" s="159" t="s">
        <v>412</v>
      </c>
      <c r="AK75" s="159" t="str">
        <f>'[1]dati attività'!P139</f>
        <v>NO</v>
      </c>
      <c r="AL75" s="140" t="s">
        <v>404</v>
      </c>
    </row>
    <row r="76" spans="1:38" s="10" customFormat="1" ht="24.75" customHeight="1" thickBot="1">
      <c r="A76" s="101" t="s">
        <v>122</v>
      </c>
      <c r="B76" s="101" t="s">
        <v>213</v>
      </c>
      <c r="C76" s="109" t="s">
        <v>91</v>
      </c>
      <c r="D76" s="94"/>
      <c r="E76" s="179" t="str">
        <f>[1]NOx!X362</f>
        <v>NA</v>
      </c>
      <c r="F76" s="179" t="str">
        <f>[1]NMVOC!X362</f>
        <v>NA</v>
      </c>
      <c r="G76" s="179" t="str">
        <f>[1]SOx!X362</f>
        <v>NA</v>
      </c>
      <c r="H76" s="179" t="str">
        <f>[1]NH3!X362</f>
        <v>NA</v>
      </c>
      <c r="I76" s="179" t="str">
        <f>[1]pm2.5!X362</f>
        <v>NA</v>
      </c>
      <c r="J76" s="179" t="str">
        <f>[1]pm10!X362</f>
        <v>NA</v>
      </c>
      <c r="K76" s="179" t="str">
        <f>[1]PST!X362</f>
        <v>NA</v>
      </c>
      <c r="L76" s="179" t="str">
        <f>[1]BC!X362</f>
        <v>NA</v>
      </c>
      <c r="M76" s="179" t="str">
        <f>[1]CO!X362</f>
        <v>NA</v>
      </c>
      <c r="N76" s="179" t="str">
        <f>[1]piombo!X362</f>
        <v>NA</v>
      </c>
      <c r="O76" s="179" t="str">
        <f>[1]cadmio!X362</f>
        <v>NA</v>
      </c>
      <c r="P76" s="179" t="str">
        <f>[1]mercurio!X362</f>
        <v>NA</v>
      </c>
      <c r="Q76" s="179" t="str">
        <f>[1]arsenico!X362</f>
        <v>NA</v>
      </c>
      <c r="R76" s="179" t="str">
        <f>[1]cromo!X362</f>
        <v>NA</v>
      </c>
      <c r="S76" s="179" t="str">
        <f>[1]rame!X362</f>
        <v>NA</v>
      </c>
      <c r="T76" s="179" t="str">
        <f>[1]nichel!X362</f>
        <v>NA</v>
      </c>
      <c r="U76" s="179" t="str">
        <f>[1]selenio!X362</f>
        <v>NA</v>
      </c>
      <c r="V76" s="179" t="str">
        <f>[1]zinco!X362</f>
        <v>NA</v>
      </c>
      <c r="W76" s="179" t="str">
        <f>[1]Diossine!X362</f>
        <v>NA</v>
      </c>
      <c r="X76" s="179" t="s">
        <v>412</v>
      </c>
      <c r="Y76" s="179" t="s">
        <v>412</v>
      </c>
      <c r="Z76" s="179" t="s">
        <v>412</v>
      </c>
      <c r="AA76" s="179" t="s">
        <v>412</v>
      </c>
      <c r="AB76" s="179" t="str">
        <f>[1]PAH!X362</f>
        <v>NA</v>
      </c>
      <c r="AC76" s="179" t="str">
        <f>[1]HCB!X362</f>
        <v>NA</v>
      </c>
      <c r="AD76" s="179" t="str">
        <f>[1]PCB!X362</f>
        <v>NA</v>
      </c>
      <c r="AE76" s="160"/>
      <c r="AF76" s="159" t="s">
        <v>412</v>
      </c>
      <c r="AG76" s="159" t="s">
        <v>412</v>
      </c>
      <c r="AH76" s="159" t="s">
        <v>412</v>
      </c>
      <c r="AI76" s="159" t="s">
        <v>412</v>
      </c>
      <c r="AJ76" s="159" t="s">
        <v>412</v>
      </c>
      <c r="AK76" s="159">
        <f>'[1]dati attività'!P140</f>
        <v>226.5</v>
      </c>
      <c r="AL76" s="140" t="s">
        <v>405</v>
      </c>
    </row>
    <row r="77" spans="1:38" s="10" customFormat="1" ht="24.75" customHeight="1" thickBot="1">
      <c r="A77" s="101" t="s">
        <v>122</v>
      </c>
      <c r="B77" s="101" t="s">
        <v>214</v>
      </c>
      <c r="C77" s="109" t="s">
        <v>93</v>
      </c>
      <c r="D77" s="94"/>
      <c r="E77" s="179" t="str">
        <f>[1]NOx!X363</f>
        <v>NA</v>
      </c>
      <c r="F77" s="179" t="str">
        <f>[1]NMVOC!X363</f>
        <v>NA</v>
      </c>
      <c r="G77" s="179" t="str">
        <f>[1]SOx!X363</f>
        <v>NA</v>
      </c>
      <c r="H77" s="179" t="str">
        <f>[1]NH3!X363</f>
        <v>NA</v>
      </c>
      <c r="I77" s="179" t="str">
        <f>[1]pm2.5!X363</f>
        <v>NA</v>
      </c>
      <c r="J77" s="179" t="str">
        <f>[1]pm10!X363</f>
        <v>NA</v>
      </c>
      <c r="K77" s="179" t="str">
        <f>[1]PST!X363</f>
        <v>NA</v>
      </c>
      <c r="L77" s="179" t="str">
        <f>[1]BC!X363</f>
        <v>NA</v>
      </c>
      <c r="M77" s="179" t="str">
        <f>[1]CO!X363</f>
        <v>NA</v>
      </c>
      <c r="N77" s="179" t="str">
        <f>[1]piombo!X363</f>
        <v>NA</v>
      </c>
      <c r="O77" s="179" t="str">
        <f>[1]cadmio!X363</f>
        <v>NA</v>
      </c>
      <c r="P77" s="179" t="str">
        <f>[1]mercurio!X363</f>
        <v>NA</v>
      </c>
      <c r="Q77" s="179" t="str">
        <f>[1]arsenico!X363</f>
        <v>NA</v>
      </c>
      <c r="R77" s="179" t="str">
        <f>[1]cromo!X363</f>
        <v>NA</v>
      </c>
      <c r="S77" s="179" t="str">
        <f>[1]rame!X363</f>
        <v>NA</v>
      </c>
      <c r="T77" s="179" t="str">
        <f>[1]nichel!X363</f>
        <v>NA</v>
      </c>
      <c r="U77" s="179" t="str">
        <f>[1]selenio!X363</f>
        <v>NA</v>
      </c>
      <c r="V77" s="179" t="str">
        <f>[1]zinco!X363</f>
        <v>NA</v>
      </c>
      <c r="W77" s="179" t="str">
        <f>[1]Diossine!X363</f>
        <v>NA</v>
      </c>
      <c r="X77" s="179" t="s">
        <v>412</v>
      </c>
      <c r="Y77" s="179" t="s">
        <v>412</v>
      </c>
      <c r="Z77" s="179" t="s">
        <v>412</v>
      </c>
      <c r="AA77" s="179" t="s">
        <v>412</v>
      </c>
      <c r="AB77" s="179" t="str">
        <f>[1]PAH!X363</f>
        <v>NA</v>
      </c>
      <c r="AC77" s="179" t="str">
        <f>[1]HCB!X363</f>
        <v>NA</v>
      </c>
      <c r="AD77" s="179" t="str">
        <f>[1]PCB!X363</f>
        <v>NA</v>
      </c>
      <c r="AE77" s="160"/>
      <c r="AF77" s="159" t="s">
        <v>412</v>
      </c>
      <c r="AG77" s="159" t="s">
        <v>412</v>
      </c>
      <c r="AH77" s="159" t="s">
        <v>412</v>
      </c>
      <c r="AI77" s="159" t="s">
        <v>412</v>
      </c>
      <c r="AJ77" s="159" t="s">
        <v>412</v>
      </c>
      <c r="AK77" s="159">
        <f>'[1]dati attività'!P141</f>
        <v>178.6</v>
      </c>
      <c r="AL77" s="140" t="s">
        <v>406</v>
      </c>
    </row>
    <row r="78" spans="1:38" s="10" customFormat="1" ht="24.75" customHeight="1" thickBot="1">
      <c r="A78" s="101" t="s">
        <v>122</v>
      </c>
      <c r="B78" s="101" t="s">
        <v>215</v>
      </c>
      <c r="C78" s="109" t="s">
        <v>90</v>
      </c>
      <c r="D78" s="94"/>
      <c r="E78" s="179" t="str">
        <f>[1]NOx!X364</f>
        <v>NA</v>
      </c>
      <c r="F78" s="179" t="str">
        <f>[1]NMVOC!X364</f>
        <v>NA</v>
      </c>
      <c r="G78" s="179" t="str">
        <f>[1]SOx!X364</f>
        <v>NA</v>
      </c>
      <c r="H78" s="179" t="str">
        <f>[1]NH3!X364</f>
        <v>NA</v>
      </c>
      <c r="I78" s="179" t="str">
        <f>[1]pm2.5!X364</f>
        <v>NA</v>
      </c>
      <c r="J78" s="179" t="str">
        <f>[1]pm10!X364</f>
        <v>NA</v>
      </c>
      <c r="K78" s="179" t="str">
        <f>[1]PST!X364</f>
        <v>NA</v>
      </c>
      <c r="L78" s="179" t="str">
        <f>[1]BC!X364</f>
        <v>NA</v>
      </c>
      <c r="M78" s="179" t="str">
        <f>[1]CO!X364</f>
        <v>NA</v>
      </c>
      <c r="N78" s="179" t="str">
        <f>[1]piombo!X364</f>
        <v>NA</v>
      </c>
      <c r="O78" s="179" t="str">
        <f>[1]cadmio!X364</f>
        <v>NA</v>
      </c>
      <c r="P78" s="179" t="str">
        <f>[1]mercurio!X364</f>
        <v>NA</v>
      </c>
      <c r="Q78" s="179" t="str">
        <f>[1]arsenico!X364</f>
        <v>NA</v>
      </c>
      <c r="R78" s="179" t="str">
        <f>[1]cromo!X364</f>
        <v>NA</v>
      </c>
      <c r="S78" s="179" t="str">
        <f>[1]rame!X364</f>
        <v>NA</v>
      </c>
      <c r="T78" s="179" t="str">
        <f>[1]nichel!X364</f>
        <v>NA</v>
      </c>
      <c r="U78" s="179" t="str">
        <f>[1]selenio!X364</f>
        <v>NA</v>
      </c>
      <c r="V78" s="179" t="str">
        <f>[1]zinco!X364</f>
        <v>NA</v>
      </c>
      <c r="W78" s="179" t="str">
        <f>[1]Diossine!X364</f>
        <v>NA</v>
      </c>
      <c r="X78" s="179" t="s">
        <v>412</v>
      </c>
      <c r="Y78" s="179" t="s">
        <v>412</v>
      </c>
      <c r="Z78" s="179" t="s">
        <v>412</v>
      </c>
      <c r="AA78" s="179" t="s">
        <v>412</v>
      </c>
      <c r="AB78" s="179" t="str">
        <f>[1]PAH!X364</f>
        <v>NA</v>
      </c>
      <c r="AC78" s="179" t="str">
        <f>[1]HCB!X364</f>
        <v>NA</v>
      </c>
      <c r="AD78" s="179" t="str">
        <f>[1]PCB!X364</f>
        <v>NA</v>
      </c>
      <c r="AE78" s="160"/>
      <c r="AF78" s="159" t="s">
        <v>412</v>
      </c>
      <c r="AG78" s="159" t="s">
        <v>412</v>
      </c>
      <c r="AH78" s="159" t="s">
        <v>412</v>
      </c>
      <c r="AI78" s="159" t="s">
        <v>412</v>
      </c>
      <c r="AJ78" s="159" t="s">
        <v>412</v>
      </c>
      <c r="AK78" s="159">
        <f>'[1]dati attività'!P142</f>
        <v>30.2</v>
      </c>
      <c r="AL78" s="140" t="s">
        <v>407</v>
      </c>
    </row>
    <row r="79" spans="1:38" s="10" customFormat="1" ht="24.75" customHeight="1" thickBot="1">
      <c r="A79" s="101" t="s">
        <v>122</v>
      </c>
      <c r="B79" s="101" t="s">
        <v>216</v>
      </c>
      <c r="C79" s="109" t="s">
        <v>92</v>
      </c>
      <c r="D79" s="94"/>
      <c r="E79" s="179" t="str">
        <f>[1]NOx!X365</f>
        <v>NO</v>
      </c>
      <c r="F79" s="179" t="str">
        <f>[1]NMVOC!X365</f>
        <v>NO</v>
      </c>
      <c r="G79" s="179" t="str">
        <f>[1]SOx!X365</f>
        <v>NO</v>
      </c>
      <c r="H79" s="179" t="str">
        <f>[1]NH3!X365</f>
        <v>NO</v>
      </c>
      <c r="I79" s="179" t="str">
        <f>[1]pm2.5!X365</f>
        <v>NO</v>
      </c>
      <c r="J79" s="179" t="str">
        <f>[1]pm10!X365</f>
        <v>NO</v>
      </c>
      <c r="K79" s="179" t="str">
        <f>[1]PST!X365</f>
        <v>NO</v>
      </c>
      <c r="L79" s="179" t="str">
        <f>[1]BC!X365</f>
        <v>NO</v>
      </c>
      <c r="M79" s="179" t="str">
        <f>[1]CO!X365</f>
        <v>NO</v>
      </c>
      <c r="N79" s="179" t="str">
        <f>[1]piombo!X365</f>
        <v>NO</v>
      </c>
      <c r="O79" s="179" t="str">
        <f>[1]cadmio!X365</f>
        <v>NO</v>
      </c>
      <c r="P79" s="179" t="str">
        <f>[1]mercurio!X365</f>
        <v>NO</v>
      </c>
      <c r="Q79" s="179" t="str">
        <f>[1]arsenico!X365</f>
        <v>NO</v>
      </c>
      <c r="R79" s="179" t="str">
        <f>[1]cromo!X365</f>
        <v>NO</v>
      </c>
      <c r="S79" s="179" t="str">
        <f>[1]rame!X365</f>
        <v>NO</v>
      </c>
      <c r="T79" s="179" t="str">
        <f>[1]nichel!X365</f>
        <v>NO</v>
      </c>
      <c r="U79" s="179" t="str">
        <f>[1]selenio!X365</f>
        <v>NO</v>
      </c>
      <c r="V79" s="179" t="str">
        <f>[1]zinco!X365</f>
        <v>NO</v>
      </c>
      <c r="W79" s="179" t="str">
        <f>[1]Diossine!X365</f>
        <v>NO</v>
      </c>
      <c r="X79" s="179" t="s">
        <v>433</v>
      </c>
      <c r="Y79" s="179" t="s">
        <v>433</v>
      </c>
      <c r="Z79" s="179" t="s">
        <v>433</v>
      </c>
      <c r="AA79" s="179" t="s">
        <v>433</v>
      </c>
      <c r="AB79" s="179" t="str">
        <f>[1]PAH!X365</f>
        <v>NO</v>
      </c>
      <c r="AC79" s="179" t="str">
        <f>[1]HCB!X365</f>
        <v>NO</v>
      </c>
      <c r="AD79" s="179" t="str">
        <f>[1]PCB!X365</f>
        <v>NO</v>
      </c>
      <c r="AE79" s="160"/>
      <c r="AF79" s="159" t="s">
        <v>412</v>
      </c>
      <c r="AG79" s="159" t="s">
        <v>412</v>
      </c>
      <c r="AH79" s="159" t="s">
        <v>412</v>
      </c>
      <c r="AI79" s="159" t="s">
        <v>412</v>
      </c>
      <c r="AJ79" s="159" t="s">
        <v>412</v>
      </c>
      <c r="AK79" s="191" t="str">
        <f>'[1]dati attività'!P143</f>
        <v>NO</v>
      </c>
      <c r="AL79" s="140" t="s">
        <v>408</v>
      </c>
    </row>
    <row r="80" spans="1:38" s="10" customFormat="1" ht="24.75" customHeight="1" thickBot="1">
      <c r="A80" s="101" t="s">
        <v>122</v>
      </c>
      <c r="B80" s="102" t="s">
        <v>217</v>
      </c>
      <c r="C80" s="110" t="s">
        <v>318</v>
      </c>
      <c r="D80" s="94"/>
      <c r="E80" s="179" t="str">
        <f>[1]NOx!X366</f>
        <v>NO</v>
      </c>
      <c r="F80" s="179" t="str">
        <f>[1]NMVOC!X366</f>
        <v>NO</v>
      </c>
      <c r="G80" s="179" t="str">
        <f>[1]SOx!X366</f>
        <v>NO</v>
      </c>
      <c r="H80" s="179" t="str">
        <f>[1]NH3!X366</f>
        <v>NO</v>
      </c>
      <c r="I80" s="179" t="str">
        <f>[1]pm2.5!X366</f>
        <v>NO</v>
      </c>
      <c r="J80" s="179" t="str">
        <f>[1]pm10!X366</f>
        <v>NO</v>
      </c>
      <c r="K80" s="179" t="str">
        <f>[1]PST!X366</f>
        <v>NO</v>
      </c>
      <c r="L80" s="179" t="str">
        <f>[1]BC!X366</f>
        <v>NA</v>
      </c>
      <c r="M80" s="179" t="str">
        <f>[1]CO!X366</f>
        <v>NO</v>
      </c>
      <c r="N80" s="179" t="str">
        <f>[1]piombo!X366</f>
        <v>NO</v>
      </c>
      <c r="O80" s="179" t="str">
        <f>[1]cadmio!X366</f>
        <v>NO</v>
      </c>
      <c r="P80" s="179" t="str">
        <f>[1]mercurio!X366</f>
        <v>NO</v>
      </c>
      <c r="Q80" s="179" t="str">
        <f>[1]arsenico!X366</f>
        <v>NO</v>
      </c>
      <c r="R80" s="179" t="str">
        <f>[1]cromo!X366</f>
        <v>NO</v>
      </c>
      <c r="S80" s="179" t="str">
        <f>[1]rame!X366</f>
        <v>NO</v>
      </c>
      <c r="T80" s="179" t="str">
        <f>[1]nichel!X366</f>
        <v>NO</v>
      </c>
      <c r="U80" s="179" t="str">
        <f>[1]selenio!X366</f>
        <v>NO</v>
      </c>
      <c r="V80" s="179" t="str">
        <f>[1]zinco!X366</f>
        <v>NO</v>
      </c>
      <c r="W80" s="179" t="str">
        <f>[1]Diossine!X366</f>
        <v>NO</v>
      </c>
      <c r="X80" s="179" t="s">
        <v>412</v>
      </c>
      <c r="Y80" s="179" t="s">
        <v>412</v>
      </c>
      <c r="Z80" s="179" t="s">
        <v>412</v>
      </c>
      <c r="AA80" s="179" t="s">
        <v>412</v>
      </c>
      <c r="AB80" s="179" t="str">
        <f>[1]PAH!X366</f>
        <v>NO</v>
      </c>
      <c r="AC80" s="179" t="str">
        <f>[1]HCB!X366</f>
        <v>NO</v>
      </c>
      <c r="AD80" s="179" t="str">
        <f>[1]PCB!X366</f>
        <v>NO</v>
      </c>
      <c r="AE80" s="160"/>
      <c r="AF80" s="191" t="s">
        <v>433</v>
      </c>
      <c r="AG80" s="191" t="s">
        <v>433</v>
      </c>
      <c r="AH80" s="191" t="s">
        <v>433</v>
      </c>
      <c r="AI80" s="191" t="s">
        <v>433</v>
      </c>
      <c r="AJ80" s="191" t="s">
        <v>433</v>
      </c>
      <c r="AK80" s="191" t="str">
        <f>'[1]dati attività'!P144</f>
        <v>NO</v>
      </c>
      <c r="AL80" s="140" t="s">
        <v>381</v>
      </c>
    </row>
    <row r="81" spans="1:38" s="10" customFormat="1" ht="24.75" customHeight="1" thickBot="1">
      <c r="A81" s="101" t="s">
        <v>122</v>
      </c>
      <c r="B81" s="102" t="s">
        <v>218</v>
      </c>
      <c r="C81" s="110" t="s">
        <v>371</v>
      </c>
      <c r="D81" s="94"/>
      <c r="E81" s="179" t="str">
        <f>[1]NOx!X367</f>
        <v>NA</v>
      </c>
      <c r="F81" s="179" t="str">
        <f>[1]NMVOC!X367</f>
        <v>NA</v>
      </c>
      <c r="G81" s="179" t="str">
        <f>[1]SOx!X367</f>
        <v>NA</v>
      </c>
      <c r="H81" s="179" t="str">
        <f>[1]NH3!X367</f>
        <v>NA</v>
      </c>
      <c r="I81" s="179" t="str">
        <f>[1]pm2.5!X367</f>
        <v>NA</v>
      </c>
      <c r="J81" s="179" t="str">
        <f>[1]pm10!X367</f>
        <v>NA</v>
      </c>
      <c r="K81" s="179" t="str">
        <f>[1]PST!X367</f>
        <v>NA</v>
      </c>
      <c r="L81" s="179" t="str">
        <f>[1]BC!X367</f>
        <v>NA</v>
      </c>
      <c r="M81" s="179" t="str">
        <f>[1]CO!X367</f>
        <v>NA</v>
      </c>
      <c r="N81" s="179" t="str">
        <f>[1]piombo!X367</f>
        <v>NA</v>
      </c>
      <c r="O81" s="179" t="str">
        <f>[1]cadmio!X367</f>
        <v>NA</v>
      </c>
      <c r="P81" s="179" t="str">
        <f>[1]mercurio!X367</f>
        <v>NA</v>
      </c>
      <c r="Q81" s="179" t="str">
        <f>[1]arsenico!X367</f>
        <v>NA</v>
      </c>
      <c r="R81" s="179" t="str">
        <f>[1]cromo!X367</f>
        <v>NA</v>
      </c>
      <c r="S81" s="179" t="str">
        <f>[1]rame!X367</f>
        <v>NA</v>
      </c>
      <c r="T81" s="179" t="str">
        <f>[1]nichel!X367</f>
        <v>NA</v>
      </c>
      <c r="U81" s="179" t="str">
        <f>[1]selenio!X367</f>
        <v>NA</v>
      </c>
      <c r="V81" s="179" t="str">
        <f>[1]zinco!X367</f>
        <v>NA</v>
      </c>
      <c r="W81" s="179" t="str">
        <f>[1]Diossine!X367</f>
        <v>NA</v>
      </c>
      <c r="X81" s="179" t="s">
        <v>412</v>
      </c>
      <c r="Y81" s="179" t="s">
        <v>412</v>
      </c>
      <c r="Z81" s="179" t="s">
        <v>412</v>
      </c>
      <c r="AA81" s="179" t="s">
        <v>412</v>
      </c>
      <c r="AB81" s="179" t="str">
        <f>[1]PAH!X367</f>
        <v>NA</v>
      </c>
      <c r="AC81" s="179" t="str">
        <f>[1]HCB!X367</f>
        <v>NA</v>
      </c>
      <c r="AD81" s="179" t="str">
        <f>[1]PCB!X367</f>
        <v>NA</v>
      </c>
      <c r="AE81" s="160"/>
      <c r="AF81" s="159" t="s">
        <v>412</v>
      </c>
      <c r="AG81" s="159" t="s">
        <v>412</v>
      </c>
      <c r="AH81" s="159" t="s">
        <v>412</v>
      </c>
      <c r="AI81" s="159" t="s">
        <v>412</v>
      </c>
      <c r="AJ81" s="159" t="s">
        <v>412</v>
      </c>
      <c r="AK81" s="191" t="str">
        <f>'[1]dati attività'!P145</f>
        <v>NA</v>
      </c>
      <c r="AL81" s="140" t="s">
        <v>409</v>
      </c>
    </row>
    <row r="82" spans="1:38" s="10" customFormat="1" ht="24.75" customHeight="1" thickBot="1">
      <c r="A82" s="101" t="s">
        <v>125</v>
      </c>
      <c r="B82" s="102" t="s">
        <v>225</v>
      </c>
      <c r="C82" s="92" t="s">
        <v>100</v>
      </c>
      <c r="D82" s="94"/>
      <c r="E82" s="179" t="str">
        <f>[1]NOx!X368</f>
        <v>NA</v>
      </c>
      <c r="F82" s="179">
        <f>[1]NMVOC!X368</f>
        <v>101.44267219586955</v>
      </c>
      <c r="G82" s="179" t="str">
        <f>[1]SOx!X368</f>
        <v>NA</v>
      </c>
      <c r="H82" s="179" t="str">
        <f>[1]NH3!X368</f>
        <v>NA</v>
      </c>
      <c r="I82" s="179" t="str">
        <f>[1]pm2.5!X368</f>
        <v>NA</v>
      </c>
      <c r="J82" s="179" t="str">
        <f>[1]pm10!X368</f>
        <v>NA</v>
      </c>
      <c r="K82" s="179" t="str">
        <f>[1]PST!X368</f>
        <v>NA</v>
      </c>
      <c r="L82" s="179" t="str">
        <f>[1]BC!X368</f>
        <v>NA</v>
      </c>
      <c r="M82" s="179" t="str">
        <f>[1]CO!X368</f>
        <v>NA</v>
      </c>
      <c r="N82" s="179" t="str">
        <f>[1]piombo!X368</f>
        <v>NA</v>
      </c>
      <c r="O82" s="179" t="str">
        <f>[1]cadmio!X368</f>
        <v>NA</v>
      </c>
      <c r="P82" s="179" t="str">
        <f>[1]mercurio!X368</f>
        <v>NA</v>
      </c>
      <c r="Q82" s="179" t="str">
        <f>[1]arsenico!X368</f>
        <v>NA</v>
      </c>
      <c r="R82" s="179" t="str">
        <f>[1]cromo!X368</f>
        <v>NA</v>
      </c>
      <c r="S82" s="179" t="str">
        <f>[1]rame!X368</f>
        <v>NA</v>
      </c>
      <c r="T82" s="179" t="str">
        <f>[1]nichel!X368</f>
        <v>NA</v>
      </c>
      <c r="U82" s="179" t="str">
        <f>[1]selenio!X368</f>
        <v>NA</v>
      </c>
      <c r="V82" s="179" t="str">
        <f>[1]zinco!X368</f>
        <v>NA</v>
      </c>
      <c r="W82" s="179" t="str">
        <f>[1]Diossine!X368</f>
        <v>NA</v>
      </c>
      <c r="X82" s="159" t="s">
        <v>427</v>
      </c>
      <c r="Y82" s="159" t="s">
        <v>427</v>
      </c>
      <c r="Z82" s="159" t="s">
        <v>427</v>
      </c>
      <c r="AA82" s="159" t="s">
        <v>427</v>
      </c>
      <c r="AB82" s="179">
        <f>[1]PAH!X368</f>
        <v>1.125E-2</v>
      </c>
      <c r="AC82" s="179" t="str">
        <f>[1]HCB!X368</f>
        <v>NA</v>
      </c>
      <c r="AD82" s="179" t="str">
        <f>[1]PCB!X368</f>
        <v>NA</v>
      </c>
      <c r="AE82" s="160"/>
      <c r="AF82" s="159" t="s">
        <v>412</v>
      </c>
      <c r="AG82" s="159" t="s">
        <v>412</v>
      </c>
      <c r="AH82" s="159" t="s">
        <v>412</v>
      </c>
      <c r="AI82" s="159" t="s">
        <v>412</v>
      </c>
      <c r="AJ82" s="159" t="s">
        <v>412</v>
      </c>
      <c r="AK82" s="159">
        <f>'[1]dati attività'!P146</f>
        <v>2409.5194144759998</v>
      </c>
      <c r="AL82" s="140" t="s">
        <v>428</v>
      </c>
    </row>
    <row r="83" spans="1:38" s="10" customFormat="1" ht="24.75" customHeight="1" thickBot="1">
      <c r="A83" s="101" t="s">
        <v>125</v>
      </c>
      <c r="B83" s="122" t="s">
        <v>226</v>
      </c>
      <c r="C83" s="95" t="s">
        <v>80</v>
      </c>
      <c r="D83" s="94"/>
      <c r="E83" s="179" t="str">
        <f>[1]NOx!X369</f>
        <v>NA</v>
      </c>
      <c r="F83" s="179">
        <f>[1]NMVOC!X369</f>
        <v>10.834356000000001</v>
      </c>
      <c r="G83" s="179" t="str">
        <f>[1]SOx!X369</f>
        <v>NA</v>
      </c>
      <c r="H83" s="179" t="str">
        <f>[1]NH3!X369</f>
        <v>NA</v>
      </c>
      <c r="I83" s="179">
        <f>[1]pm2.5!X369</f>
        <v>0.40010380770200005</v>
      </c>
      <c r="J83" s="179">
        <f>[1]pm10!X369</f>
        <v>3.00152894</v>
      </c>
      <c r="K83" s="179">
        <f>[1]PST!X369</f>
        <v>4.2878984857142859</v>
      </c>
      <c r="L83" s="179">
        <f>[1]BC!X369</f>
        <v>2.2805917039014006E-2</v>
      </c>
      <c r="M83" s="179" t="str">
        <f>[1]CO!X369</f>
        <v>NA</v>
      </c>
      <c r="N83" s="179" t="str">
        <f>[1]piombo!X369</f>
        <v>NA</v>
      </c>
      <c r="O83" s="179" t="str">
        <f>[1]cadmio!X369</f>
        <v>NA</v>
      </c>
      <c r="P83" s="179" t="str">
        <f>[1]mercurio!X369</f>
        <v>NA</v>
      </c>
      <c r="Q83" s="179" t="str">
        <f>[1]arsenico!X369</f>
        <v>NA</v>
      </c>
      <c r="R83" s="179" t="str">
        <f>[1]cromo!X369</f>
        <v>NA</v>
      </c>
      <c r="S83" s="179" t="str">
        <f>[1]rame!X369</f>
        <v>NA</v>
      </c>
      <c r="T83" s="179" t="str">
        <f>[1]nichel!X369</f>
        <v>NA</v>
      </c>
      <c r="U83" s="179" t="str">
        <f>[1]selenio!X369</f>
        <v>NA</v>
      </c>
      <c r="V83" s="179" t="str">
        <f>[1]zinco!X369</f>
        <v>NA</v>
      </c>
      <c r="W83" s="179" t="str">
        <f>[1]Diossine!X369</f>
        <v>NA</v>
      </c>
      <c r="X83" s="179" t="s">
        <v>412</v>
      </c>
      <c r="Y83" s="179" t="s">
        <v>412</v>
      </c>
      <c r="Z83" s="179" t="s">
        <v>412</v>
      </c>
      <c r="AA83" s="179" t="s">
        <v>412</v>
      </c>
      <c r="AB83" s="179" t="str">
        <f>[1]PAH!X369</f>
        <v>NA</v>
      </c>
      <c r="AC83" s="179" t="str">
        <f>[1]HCB!X369</f>
        <v>NA</v>
      </c>
      <c r="AD83" s="179" t="str">
        <f>[1]PCB!X369</f>
        <v>NA</v>
      </c>
      <c r="AE83" s="160"/>
      <c r="AF83" s="159" t="s">
        <v>412</v>
      </c>
      <c r="AG83" s="159" t="s">
        <v>412</v>
      </c>
      <c r="AH83" s="159" t="s">
        <v>412</v>
      </c>
      <c r="AI83" s="159" t="s">
        <v>412</v>
      </c>
      <c r="AJ83" s="159" t="s">
        <v>412</v>
      </c>
      <c r="AK83" s="159">
        <f>'[1]dati attività'!P147</f>
        <v>39800</v>
      </c>
      <c r="AL83" s="140" t="s">
        <v>429</v>
      </c>
    </row>
    <row r="84" spans="1:38" s="10" customFormat="1" ht="24.75" customHeight="1" thickBot="1">
      <c r="A84" s="101" t="s">
        <v>122</v>
      </c>
      <c r="B84" s="122" t="s">
        <v>227</v>
      </c>
      <c r="C84" s="95" t="s">
        <v>79</v>
      </c>
      <c r="D84" s="94"/>
      <c r="E84" s="179" t="str">
        <f>[1]NOx!X370</f>
        <v>NA</v>
      </c>
      <c r="F84" s="179">
        <f>[1]NMVOC!X370</f>
        <v>1.8699999999999998E-2</v>
      </c>
      <c r="G84" s="179" t="str">
        <f>[1]SOx!X370</f>
        <v>NA</v>
      </c>
      <c r="H84" s="179" t="str">
        <f>[1]NH3!X370</f>
        <v>NA</v>
      </c>
      <c r="I84" s="179">
        <f>[1]pm2.5!X370</f>
        <v>1.804E-2</v>
      </c>
      <c r="J84" s="179">
        <f>[1]pm10!X370</f>
        <v>9.0200000000000002E-2</v>
      </c>
      <c r="K84" s="179">
        <f>[1]PST!X370</f>
        <v>0.12885714285714286</v>
      </c>
      <c r="L84" s="179">
        <f>[1]BC!X370</f>
        <v>2.3452000000000004E-6</v>
      </c>
      <c r="M84" s="179" t="str">
        <f>[1]CO!X370</f>
        <v>NA</v>
      </c>
      <c r="N84" s="179" t="str">
        <f>[1]piombo!X370</f>
        <v>NA</v>
      </c>
      <c r="O84" s="179" t="str">
        <f>[1]cadmio!X370</f>
        <v>NA</v>
      </c>
      <c r="P84" s="179" t="str">
        <f>[1]mercurio!X370</f>
        <v>NA</v>
      </c>
      <c r="Q84" s="179" t="str">
        <f>[1]arsenico!X370</f>
        <v>NA</v>
      </c>
      <c r="R84" s="179" t="str">
        <f>[1]cromo!X370</f>
        <v>NA</v>
      </c>
      <c r="S84" s="179" t="str">
        <f>[1]rame!X370</f>
        <v>NA</v>
      </c>
      <c r="T84" s="179" t="str">
        <f>[1]nichel!X370</f>
        <v>NA</v>
      </c>
      <c r="U84" s="179" t="str">
        <f>[1]selenio!X370</f>
        <v>NA</v>
      </c>
      <c r="V84" s="179" t="str">
        <f>[1]zinco!X370</f>
        <v>NA</v>
      </c>
      <c r="W84" s="179" t="str">
        <f>[1]Diossine!X370</f>
        <v>NA</v>
      </c>
      <c r="X84" s="179" t="s">
        <v>412</v>
      </c>
      <c r="Y84" s="179" t="s">
        <v>412</v>
      </c>
      <c r="Z84" s="179" t="s">
        <v>412</v>
      </c>
      <c r="AA84" s="179" t="s">
        <v>412</v>
      </c>
      <c r="AB84" s="179" t="str">
        <f>[1]PAH!X370</f>
        <v>NA</v>
      </c>
      <c r="AC84" s="179" t="str">
        <f>[1]HCB!X370</f>
        <v>NA</v>
      </c>
      <c r="AD84" s="179" t="str">
        <f>[1]PCB!X370</f>
        <v>NA</v>
      </c>
      <c r="AE84" s="160"/>
      <c r="AF84" s="159" t="s">
        <v>412</v>
      </c>
      <c r="AG84" s="159" t="s">
        <v>412</v>
      </c>
      <c r="AH84" s="159" t="s">
        <v>412</v>
      </c>
      <c r="AI84" s="159" t="s">
        <v>412</v>
      </c>
      <c r="AJ84" s="159" t="s">
        <v>412</v>
      </c>
      <c r="AK84" s="159">
        <f>'[1]dati attività'!P148</f>
        <v>220</v>
      </c>
      <c r="AL84" s="140" t="s">
        <v>430</v>
      </c>
    </row>
    <row r="85" spans="1:38" s="10" customFormat="1" ht="24.75" customHeight="1" thickBot="1">
      <c r="A85" s="101" t="s">
        <v>122</v>
      </c>
      <c r="B85" s="110" t="s">
        <v>228</v>
      </c>
      <c r="C85" s="95" t="s">
        <v>357</v>
      </c>
      <c r="D85" s="94"/>
      <c r="E85" s="179" t="str">
        <f>[1]NOx!X371</f>
        <v>NA</v>
      </c>
      <c r="F85" s="179">
        <f>[1]NMVOC!X371</f>
        <v>229.5627790485608</v>
      </c>
      <c r="G85" s="179" t="str">
        <f>[1]SOx!X371</f>
        <v>NA</v>
      </c>
      <c r="H85" s="179" t="str">
        <f>[1]NH3!X371</f>
        <v>NA</v>
      </c>
      <c r="I85" s="179" t="str">
        <f>[1]pm2.5!X371</f>
        <v>NA</v>
      </c>
      <c r="J85" s="179" t="str">
        <f>[1]pm10!X371</f>
        <v>NA</v>
      </c>
      <c r="K85" s="179" t="str">
        <f>[1]PST!X371</f>
        <v>NA</v>
      </c>
      <c r="L85" s="179" t="str">
        <f>[1]BC!X371</f>
        <v>NA</v>
      </c>
      <c r="M85" s="179" t="str">
        <f>[1]CO!X371</f>
        <v>NA</v>
      </c>
      <c r="N85" s="179" t="str">
        <f>[1]piombo!X371</f>
        <v>NA</v>
      </c>
      <c r="O85" s="179" t="str">
        <f>[1]cadmio!X371</f>
        <v>NA</v>
      </c>
      <c r="P85" s="179" t="str">
        <f>[1]mercurio!X371</f>
        <v>NA</v>
      </c>
      <c r="Q85" s="179" t="str">
        <f>[1]arsenico!X371</f>
        <v>NA</v>
      </c>
      <c r="R85" s="179" t="str">
        <f>[1]cromo!X371</f>
        <v>NA</v>
      </c>
      <c r="S85" s="179" t="str">
        <f>[1]rame!X371</f>
        <v>NA</v>
      </c>
      <c r="T85" s="179" t="str">
        <f>[1]nichel!X371</f>
        <v>NA</v>
      </c>
      <c r="U85" s="179" t="str">
        <f>[1]selenio!X371</f>
        <v>NA</v>
      </c>
      <c r="V85" s="179" t="str">
        <f>[1]zinco!X371</f>
        <v>NA</v>
      </c>
      <c r="W85" s="179" t="str">
        <f>[1]Diossine!X371</f>
        <v>NA</v>
      </c>
      <c r="X85" s="179" t="s">
        <v>412</v>
      </c>
      <c r="Y85" s="179" t="s">
        <v>412</v>
      </c>
      <c r="Z85" s="179" t="s">
        <v>412</v>
      </c>
      <c r="AA85" s="179" t="s">
        <v>412</v>
      </c>
      <c r="AB85" s="179" t="str">
        <f>[1]PAH!X371</f>
        <v>NA</v>
      </c>
      <c r="AC85" s="179" t="str">
        <f>[1]HCB!X371</f>
        <v>NA</v>
      </c>
      <c r="AD85" s="179" t="str">
        <f>[1]PCB!X371</f>
        <v>NA</v>
      </c>
      <c r="AE85" s="160"/>
      <c r="AF85" s="159" t="s">
        <v>412</v>
      </c>
      <c r="AG85" s="159" t="s">
        <v>412</v>
      </c>
      <c r="AH85" s="159" t="s">
        <v>412</v>
      </c>
      <c r="AI85" s="159" t="s">
        <v>412</v>
      </c>
      <c r="AJ85" s="159" t="s">
        <v>412</v>
      </c>
      <c r="AK85" s="159">
        <f>'[1]dati attività'!P149</f>
        <v>921.53920362092788</v>
      </c>
      <c r="AL85" s="140" t="s">
        <v>410</v>
      </c>
    </row>
    <row r="86" spans="1:38" s="10" customFormat="1" ht="24.75" customHeight="1" thickBot="1">
      <c r="A86" s="101" t="s">
        <v>125</v>
      </c>
      <c r="B86" s="110" t="s">
        <v>229</v>
      </c>
      <c r="C86" s="92" t="s">
        <v>96</v>
      </c>
      <c r="D86" s="94"/>
      <c r="E86" s="179" t="str">
        <f>[1]NOx!X372</f>
        <v>NA</v>
      </c>
      <c r="F86" s="179">
        <f>[1]NMVOC!X372</f>
        <v>22.605967531110938</v>
      </c>
      <c r="G86" s="179" t="str">
        <f>[1]SOx!X372</f>
        <v>NA</v>
      </c>
      <c r="H86" s="179" t="str">
        <f>[1]NH3!X372</f>
        <v>NA</v>
      </c>
      <c r="I86" s="179" t="str">
        <f>[1]pm2.5!X372</f>
        <v>NA</v>
      </c>
      <c r="J86" s="179" t="str">
        <f>[1]pm10!X372</f>
        <v>NA</v>
      </c>
      <c r="K86" s="179" t="str">
        <f>[1]PST!X372</f>
        <v>NA</v>
      </c>
      <c r="L86" s="179" t="str">
        <f>[1]BC!X372</f>
        <v>NA</v>
      </c>
      <c r="M86" s="179" t="str">
        <f>[1]CO!X372</f>
        <v>NA</v>
      </c>
      <c r="N86" s="179" t="str">
        <f>[1]piombo!X372</f>
        <v>NA</v>
      </c>
      <c r="O86" s="179" t="str">
        <f>[1]cadmio!X372</f>
        <v>NA</v>
      </c>
      <c r="P86" s="179" t="str">
        <f>[1]mercurio!X372</f>
        <v>NA</v>
      </c>
      <c r="Q86" s="179" t="str">
        <f>[1]arsenico!X372</f>
        <v>NA</v>
      </c>
      <c r="R86" s="179" t="str">
        <f>[1]cromo!X372</f>
        <v>NA</v>
      </c>
      <c r="S86" s="179" t="str">
        <f>[1]rame!X372</f>
        <v>NA</v>
      </c>
      <c r="T86" s="179" t="str">
        <f>[1]nichel!X372</f>
        <v>NA</v>
      </c>
      <c r="U86" s="179" t="str">
        <f>[1]selenio!X372</f>
        <v>NA</v>
      </c>
      <c r="V86" s="179" t="str">
        <f>[1]zinco!X372</f>
        <v>NA</v>
      </c>
      <c r="W86" s="179" t="str">
        <f>[1]Diossine!X372</f>
        <v>NA</v>
      </c>
      <c r="X86" s="179" t="s">
        <v>412</v>
      </c>
      <c r="Y86" s="179" t="s">
        <v>412</v>
      </c>
      <c r="Z86" s="179" t="s">
        <v>412</v>
      </c>
      <c r="AA86" s="179" t="s">
        <v>412</v>
      </c>
      <c r="AB86" s="179" t="str">
        <f>[1]PAH!X372</f>
        <v>NA</v>
      </c>
      <c r="AC86" s="179" t="str">
        <f>[1]HCB!X372</f>
        <v>NA</v>
      </c>
      <c r="AD86" s="179" t="str">
        <f>[1]PCB!X372</f>
        <v>NA</v>
      </c>
      <c r="AE86" s="160"/>
      <c r="AF86" s="159" t="s">
        <v>412</v>
      </c>
      <c r="AG86" s="159" t="s">
        <v>412</v>
      </c>
      <c r="AH86" s="159" t="s">
        <v>412</v>
      </c>
      <c r="AI86" s="159" t="s">
        <v>412</v>
      </c>
      <c r="AJ86" s="159" t="s">
        <v>412</v>
      </c>
      <c r="AK86" s="159">
        <f>'[1]dati attività'!P150</f>
        <v>25.117741701234376</v>
      </c>
      <c r="AL86" s="140" t="s">
        <v>411</v>
      </c>
    </row>
    <row r="87" spans="1:38" s="10" customFormat="1" ht="24.75" customHeight="1" thickBot="1">
      <c r="A87" s="101" t="s">
        <v>125</v>
      </c>
      <c r="B87" s="110" t="s">
        <v>230</v>
      </c>
      <c r="C87" s="92" t="s">
        <v>97</v>
      </c>
      <c r="D87" s="94"/>
      <c r="E87" s="179" t="str">
        <f>[1]NOx!X373</f>
        <v>NA</v>
      </c>
      <c r="F87" s="179">
        <f>[1]NMVOC!X373</f>
        <v>3.09</v>
      </c>
      <c r="G87" s="179" t="str">
        <f>[1]SOx!X373</f>
        <v>NA</v>
      </c>
      <c r="H87" s="179" t="str">
        <f>[1]NH3!X373</f>
        <v>NA</v>
      </c>
      <c r="I87" s="179" t="str">
        <f>[1]pm2.5!X373</f>
        <v>NA</v>
      </c>
      <c r="J87" s="179" t="str">
        <f>[1]pm10!X373</f>
        <v>NA</v>
      </c>
      <c r="K87" s="179" t="str">
        <f>[1]PST!X373</f>
        <v>NA</v>
      </c>
      <c r="L87" s="179" t="str">
        <f>[1]BC!X373</f>
        <v>NA</v>
      </c>
      <c r="M87" s="179" t="str">
        <f>[1]CO!X373</f>
        <v>NA</v>
      </c>
      <c r="N87" s="179" t="str">
        <f>[1]piombo!X373</f>
        <v>NA</v>
      </c>
      <c r="O87" s="179" t="str">
        <f>[1]cadmio!X373</f>
        <v>NA</v>
      </c>
      <c r="P87" s="179" t="str">
        <f>[1]mercurio!X373</f>
        <v>NA</v>
      </c>
      <c r="Q87" s="179" t="str">
        <f>[1]arsenico!X373</f>
        <v>NA</v>
      </c>
      <c r="R87" s="179" t="str">
        <f>[1]cromo!X373</f>
        <v>NA</v>
      </c>
      <c r="S87" s="179" t="str">
        <f>[1]rame!X373</f>
        <v>NA</v>
      </c>
      <c r="T87" s="179" t="str">
        <f>[1]nichel!X373</f>
        <v>NA</v>
      </c>
      <c r="U87" s="179" t="str">
        <f>[1]selenio!X373</f>
        <v>NA</v>
      </c>
      <c r="V87" s="179" t="str">
        <f>[1]zinco!X373</f>
        <v>NA</v>
      </c>
      <c r="W87" s="179" t="str">
        <f>[1]Diossine!X373</f>
        <v>NA</v>
      </c>
      <c r="X87" s="179" t="s">
        <v>412</v>
      </c>
      <c r="Y87" s="179" t="s">
        <v>412</v>
      </c>
      <c r="Z87" s="179" t="s">
        <v>412</v>
      </c>
      <c r="AA87" s="179" t="s">
        <v>412</v>
      </c>
      <c r="AB87" s="179" t="str">
        <f>[1]PAH!X373</f>
        <v>NA</v>
      </c>
      <c r="AC87" s="179" t="str">
        <f>[1]HCB!X373</f>
        <v>NA</v>
      </c>
      <c r="AD87" s="179" t="str">
        <f>[1]PCB!X373</f>
        <v>NA</v>
      </c>
      <c r="AE87" s="160"/>
      <c r="AF87" s="159" t="s">
        <v>412</v>
      </c>
      <c r="AG87" s="159" t="s">
        <v>412</v>
      </c>
      <c r="AH87" s="159" t="s">
        <v>412</v>
      </c>
      <c r="AI87" s="159" t="s">
        <v>412</v>
      </c>
      <c r="AJ87" s="159" t="s">
        <v>412</v>
      </c>
      <c r="AK87" s="159">
        <f>'[1]dati attività'!P151</f>
        <v>7.7400000000000038</v>
      </c>
      <c r="AL87" s="140" t="s">
        <v>411</v>
      </c>
    </row>
    <row r="88" spans="1:38" s="10" customFormat="1" ht="24.75" customHeight="1" thickBot="1">
      <c r="A88" s="101" t="s">
        <v>125</v>
      </c>
      <c r="B88" s="110" t="s">
        <v>231</v>
      </c>
      <c r="C88" s="92" t="s">
        <v>98</v>
      </c>
      <c r="D88" s="94"/>
      <c r="E88" s="179" t="str">
        <f>[1]NOx!X374</f>
        <v>NA</v>
      </c>
      <c r="F88" s="179">
        <f>[1]NMVOC!X374</f>
        <v>74.443976349501952</v>
      </c>
      <c r="G88" s="179" t="str">
        <f>[1]SOx!X374</f>
        <v>NA</v>
      </c>
      <c r="H88" s="179" t="str">
        <f>[1]NH3!X374</f>
        <v>NA</v>
      </c>
      <c r="I88" s="179">
        <f>[1]pm2.5!X374</f>
        <v>2.3618501320980371E-2</v>
      </c>
      <c r="J88" s="179">
        <f>[1]pm10!X374</f>
        <v>2.3618501320980371E-2</v>
      </c>
      <c r="K88" s="179">
        <f>[1]PST!X374</f>
        <v>4.7237002641960742E-2</v>
      </c>
      <c r="L88" s="179" t="str">
        <f>[1]BC!X374</f>
        <v>NA</v>
      </c>
      <c r="M88" s="179" t="str">
        <f>[1]CO!X374</f>
        <v>NA</v>
      </c>
      <c r="N88" s="179" t="str">
        <f>[1]piombo!X374</f>
        <v>NA</v>
      </c>
      <c r="O88" s="179" t="str">
        <f>[1]cadmio!X374</f>
        <v>NA</v>
      </c>
      <c r="P88" s="179" t="str">
        <f>[1]mercurio!X374</f>
        <v>NA</v>
      </c>
      <c r="Q88" s="179" t="str">
        <f>[1]arsenico!X374</f>
        <v>NA</v>
      </c>
      <c r="R88" s="179" t="str">
        <f>[1]cromo!X374</f>
        <v>NA</v>
      </c>
      <c r="S88" s="179" t="str">
        <f>[1]rame!X374</f>
        <v>NA</v>
      </c>
      <c r="T88" s="179" t="str">
        <f>[1]nichel!X374</f>
        <v>NA</v>
      </c>
      <c r="U88" s="179" t="str">
        <f>[1]selenio!X374</f>
        <v>NA</v>
      </c>
      <c r="V88" s="179" t="str">
        <f>[1]zinco!X374</f>
        <v>NA</v>
      </c>
      <c r="W88" s="179" t="str">
        <f>[1]Diossine!X374</f>
        <v>NA</v>
      </c>
      <c r="X88" s="179" t="s">
        <v>412</v>
      </c>
      <c r="Y88" s="179" t="s">
        <v>412</v>
      </c>
      <c r="Z88" s="179" t="s">
        <v>412</v>
      </c>
      <c r="AA88" s="179" t="s">
        <v>412</v>
      </c>
      <c r="AB88" s="179" t="str">
        <f>[1]PAH!X374</f>
        <v>NA</v>
      </c>
      <c r="AC88" s="179" t="str">
        <f>[1]HCB!X374</f>
        <v>NA</v>
      </c>
      <c r="AD88" s="179" t="str">
        <f>[1]PCB!X374</f>
        <v>NA</v>
      </c>
      <c r="AE88" s="160"/>
      <c r="AF88" s="159" t="s">
        <v>412</v>
      </c>
      <c r="AG88" s="159" t="s">
        <v>412</v>
      </c>
      <c r="AH88" s="159" t="s">
        <v>412</v>
      </c>
      <c r="AI88" s="159" t="s">
        <v>412</v>
      </c>
      <c r="AJ88" s="159" t="s">
        <v>412</v>
      </c>
      <c r="AK88" s="191" t="str">
        <f>'[1]dati attività'!P152</f>
        <v>NA</v>
      </c>
      <c r="AL88" s="140"/>
    </row>
    <row r="89" spans="1:38" s="10" customFormat="1" ht="24.75" customHeight="1" thickBot="1">
      <c r="A89" s="101" t="s">
        <v>125</v>
      </c>
      <c r="B89" s="110" t="s">
        <v>232</v>
      </c>
      <c r="C89" s="92" t="s">
        <v>99</v>
      </c>
      <c r="D89" s="94"/>
      <c r="E89" s="179" t="str">
        <f>[1]NOx!X375</f>
        <v>NA</v>
      </c>
      <c r="F89" s="179">
        <f>[1]NMVOC!X375</f>
        <v>18.446518000000001</v>
      </c>
      <c r="G89" s="179" t="str">
        <f>[1]SOx!X375</f>
        <v>NA</v>
      </c>
      <c r="H89" s="179" t="str">
        <f>[1]NH3!X375</f>
        <v>NA</v>
      </c>
      <c r="I89" s="179" t="str">
        <f>[1]pm2.5!X375</f>
        <v>NA</v>
      </c>
      <c r="J89" s="179" t="str">
        <f>[1]pm10!X375</f>
        <v>NA</v>
      </c>
      <c r="K89" s="179" t="str">
        <f>[1]PST!X375</f>
        <v>NA</v>
      </c>
      <c r="L89" s="179" t="str">
        <f>[1]BC!X375</f>
        <v>NA</v>
      </c>
      <c r="M89" s="179" t="str">
        <f>[1]CO!X375</f>
        <v>NA</v>
      </c>
      <c r="N89" s="179" t="str">
        <f>[1]piombo!X375</f>
        <v>NA</v>
      </c>
      <c r="O89" s="179" t="str">
        <f>[1]cadmio!X375</f>
        <v>NA</v>
      </c>
      <c r="P89" s="179" t="str">
        <f>[1]mercurio!X375</f>
        <v>NA</v>
      </c>
      <c r="Q89" s="179" t="str">
        <f>[1]arsenico!X375</f>
        <v>NA</v>
      </c>
      <c r="R89" s="179" t="str">
        <f>[1]cromo!X375</f>
        <v>NA</v>
      </c>
      <c r="S89" s="179" t="str">
        <f>[1]rame!X375</f>
        <v>NA</v>
      </c>
      <c r="T89" s="179" t="str">
        <f>[1]nichel!X375</f>
        <v>NA</v>
      </c>
      <c r="U89" s="179" t="str">
        <f>[1]selenio!X375</f>
        <v>NA</v>
      </c>
      <c r="V89" s="179" t="str">
        <f>[1]zinco!X375</f>
        <v>NA</v>
      </c>
      <c r="W89" s="179" t="str">
        <f>[1]Diossine!X375</f>
        <v>NA</v>
      </c>
      <c r="X89" s="179" t="s">
        <v>412</v>
      </c>
      <c r="Y89" s="179" t="s">
        <v>412</v>
      </c>
      <c r="Z89" s="179" t="s">
        <v>412</v>
      </c>
      <c r="AA89" s="179" t="s">
        <v>412</v>
      </c>
      <c r="AB89" s="179" t="str">
        <f>[1]PAH!X375</f>
        <v>NA</v>
      </c>
      <c r="AC89" s="179" t="str">
        <f>[1]HCB!X375</f>
        <v>NA</v>
      </c>
      <c r="AD89" s="179" t="str">
        <f>[1]PCB!X375</f>
        <v>NA</v>
      </c>
      <c r="AE89" s="160"/>
      <c r="AF89" s="159" t="s">
        <v>412</v>
      </c>
      <c r="AG89" s="159" t="s">
        <v>412</v>
      </c>
      <c r="AH89" s="159" t="s">
        <v>412</v>
      </c>
      <c r="AI89" s="159" t="s">
        <v>412</v>
      </c>
      <c r="AJ89" s="159" t="s">
        <v>412</v>
      </c>
      <c r="AK89" s="159">
        <f>'[1]dati attività'!P153</f>
        <v>99.64</v>
      </c>
      <c r="AL89" s="140" t="s">
        <v>435</v>
      </c>
    </row>
    <row r="90" spans="1:38" s="18" customFormat="1" ht="24.75" customHeight="1" thickBot="1">
      <c r="A90" s="101" t="s">
        <v>125</v>
      </c>
      <c r="B90" s="110" t="s">
        <v>233</v>
      </c>
      <c r="C90" s="92" t="s">
        <v>291</v>
      </c>
      <c r="D90" s="94"/>
      <c r="E90" s="179" t="str">
        <f>[1]NOx!X376</f>
        <v>NA</v>
      </c>
      <c r="F90" s="179">
        <f>[1]NMVOC!X376</f>
        <v>36.407698106970585</v>
      </c>
      <c r="G90" s="179" t="str">
        <f>[1]SOx!X376</f>
        <v>NA</v>
      </c>
      <c r="H90" s="179" t="str">
        <f>[1]NH3!X376</f>
        <v>NA</v>
      </c>
      <c r="I90" s="179" t="str">
        <f>[1]pm2.5!X376</f>
        <v>NA</v>
      </c>
      <c r="J90" s="179" t="str">
        <f>[1]pm10!X376</f>
        <v>NA</v>
      </c>
      <c r="K90" s="179" t="str">
        <f>[1]PST!X376</f>
        <v>NA</v>
      </c>
      <c r="L90" s="179" t="str">
        <f>[1]BC!X376</f>
        <v>NA</v>
      </c>
      <c r="M90" s="179" t="str">
        <f>[1]CO!X376</f>
        <v>NA</v>
      </c>
      <c r="N90" s="179" t="str">
        <f>[1]piombo!X376</f>
        <v>NA</v>
      </c>
      <c r="O90" s="179" t="str">
        <f>[1]cadmio!X376</f>
        <v>NA</v>
      </c>
      <c r="P90" s="179" t="str">
        <f>[1]mercurio!X376</f>
        <v>NA</v>
      </c>
      <c r="Q90" s="179" t="str">
        <f>[1]arsenico!X376</f>
        <v>NA</v>
      </c>
      <c r="R90" s="179" t="str">
        <f>[1]cromo!X376</f>
        <v>NA</v>
      </c>
      <c r="S90" s="179" t="str">
        <f>[1]rame!X376</f>
        <v>NA</v>
      </c>
      <c r="T90" s="179" t="str">
        <f>[1]nichel!X376</f>
        <v>NA</v>
      </c>
      <c r="U90" s="179" t="str">
        <f>[1]selenio!X376</f>
        <v>NA</v>
      </c>
      <c r="V90" s="179" t="str">
        <f>[1]zinco!X376</f>
        <v>NA</v>
      </c>
      <c r="W90" s="179" t="str">
        <f>[1]Diossine!X376</f>
        <v>NA</v>
      </c>
      <c r="X90" s="179" t="s">
        <v>412</v>
      </c>
      <c r="Y90" s="179" t="s">
        <v>412</v>
      </c>
      <c r="Z90" s="179" t="s">
        <v>412</v>
      </c>
      <c r="AA90" s="179" t="s">
        <v>412</v>
      </c>
      <c r="AB90" s="179" t="str">
        <f>[1]PAH!X376</f>
        <v>NA</v>
      </c>
      <c r="AC90" s="179" t="str">
        <f>[1]HCB!X376</f>
        <v>NA</v>
      </c>
      <c r="AD90" s="179" t="str">
        <f>[1]PCB!X376</f>
        <v>NA</v>
      </c>
      <c r="AE90" s="160"/>
      <c r="AF90" s="159" t="s">
        <v>412</v>
      </c>
      <c r="AG90" s="159" t="s">
        <v>412</v>
      </c>
      <c r="AH90" s="159" t="s">
        <v>412</v>
      </c>
      <c r="AI90" s="159" t="s">
        <v>412</v>
      </c>
      <c r="AJ90" s="159" t="s">
        <v>412</v>
      </c>
      <c r="AK90" s="191" t="str">
        <f>'[1]dati attività'!P154</f>
        <v>NA</v>
      </c>
      <c r="AL90" s="140"/>
    </row>
    <row r="91" spans="1:38" s="10" customFormat="1" ht="24.75" customHeight="1" thickBot="1">
      <c r="A91" s="101" t="s">
        <v>125</v>
      </c>
      <c r="B91" s="102" t="s">
        <v>266</v>
      </c>
      <c r="C91" s="110" t="s">
        <v>292</v>
      </c>
      <c r="D91" s="94"/>
      <c r="E91" s="179" t="str">
        <f>[1]NOx!X377</f>
        <v>NA</v>
      </c>
      <c r="F91" s="179">
        <f>[1]NMVOC!X377</f>
        <v>16.195415126870707</v>
      </c>
      <c r="G91" s="179" t="str">
        <f>[1]SOx!X377</f>
        <v>NA</v>
      </c>
      <c r="H91" s="179" t="str">
        <f>[1]NH3!X377</f>
        <v>NA</v>
      </c>
      <c r="I91" s="179" t="str">
        <f>[1]pm2.5!X377</f>
        <v>NA</v>
      </c>
      <c r="J91" s="179" t="str">
        <f>[1]pm10!X377</f>
        <v>NA</v>
      </c>
      <c r="K91" s="179" t="str">
        <f>[1]PST!X377</f>
        <v>NA</v>
      </c>
      <c r="L91" s="179" t="str">
        <f>[1]BC!X377</f>
        <v>NA</v>
      </c>
      <c r="M91" s="179" t="str">
        <f>[1]CO!X377</f>
        <v>NA</v>
      </c>
      <c r="N91" s="179" t="str">
        <f>[1]piombo!X377</f>
        <v>NA</v>
      </c>
      <c r="O91" s="179" t="str">
        <f>[1]cadmio!X377</f>
        <v>NA</v>
      </c>
      <c r="P91" s="179" t="str">
        <f>[1]mercurio!X377</f>
        <v>NA</v>
      </c>
      <c r="Q91" s="179" t="str">
        <f>[1]arsenico!X377</f>
        <v>NA</v>
      </c>
      <c r="R91" s="179" t="str">
        <f>[1]cromo!X377</f>
        <v>NA</v>
      </c>
      <c r="S91" s="179" t="str">
        <f>[1]rame!X377</f>
        <v>NA</v>
      </c>
      <c r="T91" s="179" t="str">
        <f>[1]nichel!X377</f>
        <v>NA</v>
      </c>
      <c r="U91" s="179" t="str">
        <f>[1]selenio!X377</f>
        <v>NA</v>
      </c>
      <c r="V91" s="179" t="str">
        <f>[1]zinco!X377</f>
        <v>NA</v>
      </c>
      <c r="W91" s="179" t="str">
        <f>[1]Diossine!X377</f>
        <v>NA</v>
      </c>
      <c r="X91" s="179" t="s">
        <v>412</v>
      </c>
      <c r="Y91" s="179" t="s">
        <v>412</v>
      </c>
      <c r="Z91" s="179" t="s">
        <v>412</v>
      </c>
      <c r="AA91" s="179" t="s">
        <v>412</v>
      </c>
      <c r="AB91" s="179" t="str">
        <f>[1]PAH!X377</f>
        <v>NA</v>
      </c>
      <c r="AC91" s="179" t="str">
        <f>[1]HCB!X377</f>
        <v>NA</v>
      </c>
      <c r="AD91" s="179" t="str">
        <f>[1]PCB!X377</f>
        <v>NA</v>
      </c>
      <c r="AE91" s="160"/>
      <c r="AF91" s="159" t="s">
        <v>412</v>
      </c>
      <c r="AG91" s="159" t="s">
        <v>412</v>
      </c>
      <c r="AH91" s="159" t="s">
        <v>412</v>
      </c>
      <c r="AI91" s="159" t="s">
        <v>412</v>
      </c>
      <c r="AJ91" s="159" t="s">
        <v>412</v>
      </c>
      <c r="AK91" s="191" t="str">
        <f>'[1]dati attività'!P155</f>
        <v>NA</v>
      </c>
      <c r="AL91" s="140"/>
    </row>
    <row r="92" spans="1:38" s="10" customFormat="1" ht="24.75" customHeight="1" thickBot="1">
      <c r="A92" s="101" t="s">
        <v>122</v>
      </c>
      <c r="B92" s="101" t="s">
        <v>219</v>
      </c>
      <c r="C92" s="109" t="s">
        <v>118</v>
      </c>
      <c r="D92" s="136"/>
      <c r="E92" s="180">
        <f>[1]NOx!X378</f>
        <v>0.15908805000000001</v>
      </c>
      <c r="F92" s="179">
        <f>[1]NMVOC!X378</f>
        <v>1.6298202500000001</v>
      </c>
      <c r="G92" s="179">
        <f>[1]SOx!X378</f>
        <v>0.23568600000000001</v>
      </c>
      <c r="H92" s="179" t="str">
        <f>[1]NH3!X378</f>
        <v>NA</v>
      </c>
      <c r="I92" s="179">
        <f>[1]pm2.5!X378</f>
        <v>1.5908804999999998E-2</v>
      </c>
      <c r="J92" s="179">
        <f>[1]pm10!X378</f>
        <v>2.121174E-2</v>
      </c>
      <c r="K92" s="179">
        <f>[1]PST!X378</f>
        <v>3.0302485714285714E-2</v>
      </c>
      <c r="L92" s="179">
        <f>[1]BC!X378</f>
        <v>4.1362893E-4</v>
      </c>
      <c r="M92" s="179" t="str">
        <f>[1]CO!X378</f>
        <v>NA</v>
      </c>
      <c r="N92" s="179" t="str">
        <f>[1]piombo!X378</f>
        <v>NA</v>
      </c>
      <c r="O92" s="179" t="str">
        <f>[1]cadmio!X378</f>
        <v>NA</v>
      </c>
      <c r="P92" s="179" t="str">
        <f>[1]mercurio!X378</f>
        <v>NA</v>
      </c>
      <c r="Q92" s="179" t="str">
        <f>[1]arsenico!X378</f>
        <v>NA</v>
      </c>
      <c r="R92" s="179" t="str">
        <f>[1]cromo!X378</f>
        <v>NA</v>
      </c>
      <c r="S92" s="179" t="str">
        <f>[1]rame!X378</f>
        <v>NA</v>
      </c>
      <c r="T92" s="179" t="str">
        <f>[1]nichel!X378</f>
        <v>NA</v>
      </c>
      <c r="U92" s="179" t="str">
        <f>[1]selenio!X378</f>
        <v>NA</v>
      </c>
      <c r="V92" s="179" t="str">
        <f>[1]zinco!X378</f>
        <v>NA</v>
      </c>
      <c r="W92" s="179" t="str">
        <f>[1]Diossine!X378</f>
        <v>NA</v>
      </c>
      <c r="X92" s="179" t="s">
        <v>412</v>
      </c>
      <c r="Y92" s="179" t="s">
        <v>412</v>
      </c>
      <c r="Z92" s="179" t="s">
        <v>412</v>
      </c>
      <c r="AA92" s="179" t="s">
        <v>412</v>
      </c>
      <c r="AB92" s="179" t="str">
        <f>[1]PAH!X378</f>
        <v>NA</v>
      </c>
      <c r="AC92" s="179" t="str">
        <f>[1]HCB!X378</f>
        <v>NA</v>
      </c>
      <c r="AD92" s="179" t="str">
        <f>[1]PCB!X378</f>
        <v>NA</v>
      </c>
      <c r="AE92" s="160"/>
      <c r="AF92" s="159" t="s">
        <v>412</v>
      </c>
      <c r="AG92" s="159" t="s">
        <v>412</v>
      </c>
      <c r="AH92" s="159" t="s">
        <v>412</v>
      </c>
      <c r="AI92" s="159" t="s">
        <v>412</v>
      </c>
      <c r="AJ92" s="159" t="s">
        <v>412</v>
      </c>
      <c r="AK92" s="159">
        <f>'[1]dati attività'!P156</f>
        <v>78.561999999999998</v>
      </c>
      <c r="AL92" s="140" t="s">
        <v>413</v>
      </c>
    </row>
    <row r="93" spans="1:38" s="10" customFormat="1" ht="24.75" customHeight="1" thickBot="1">
      <c r="A93" s="101" t="s">
        <v>122</v>
      </c>
      <c r="B93" s="102" t="s">
        <v>220</v>
      </c>
      <c r="C93" s="109" t="s">
        <v>119</v>
      </c>
      <c r="D93" s="136"/>
      <c r="E93" s="180" t="str">
        <f>[1]NOx!X379</f>
        <v>NA</v>
      </c>
      <c r="F93" s="179">
        <f>[1]NMVOC!X379</f>
        <v>29.571687592499998</v>
      </c>
      <c r="G93" s="179" t="str">
        <f>[1]SOx!X379</f>
        <v>NA</v>
      </c>
      <c r="H93" s="179" t="str">
        <f>[1]NH3!X379</f>
        <v>NA</v>
      </c>
      <c r="I93" s="179" t="str">
        <f>[1]pm2.5!X379</f>
        <v>NA</v>
      </c>
      <c r="J93" s="179">
        <f>[1]pm10!X379</f>
        <v>1.3139895999999998E-2</v>
      </c>
      <c r="K93" s="179">
        <f>[1]PST!X379</f>
        <v>1.8771279999999998E-2</v>
      </c>
      <c r="L93" s="179" t="str">
        <f>[1]BC!X379</f>
        <v>NA</v>
      </c>
      <c r="M93" s="179" t="str">
        <f>[1]CO!X379</f>
        <v>NA</v>
      </c>
      <c r="N93" s="179" t="str">
        <f>[1]piombo!X379</f>
        <v>NA</v>
      </c>
      <c r="O93" s="179" t="str">
        <f>[1]cadmio!X379</f>
        <v>NA</v>
      </c>
      <c r="P93" s="179" t="str">
        <f>[1]mercurio!X379</f>
        <v>NA</v>
      </c>
      <c r="Q93" s="179" t="str">
        <f>[1]arsenico!X379</f>
        <v>NA</v>
      </c>
      <c r="R93" s="179" t="str">
        <f>[1]cromo!X379</f>
        <v>NA</v>
      </c>
      <c r="S93" s="179" t="str">
        <f>[1]rame!X379</f>
        <v>NA</v>
      </c>
      <c r="T93" s="179" t="str">
        <f>[1]nichel!X379</f>
        <v>NA</v>
      </c>
      <c r="U93" s="179" t="str">
        <f>[1]selenio!X379</f>
        <v>NA</v>
      </c>
      <c r="V93" s="179" t="str">
        <f>[1]zinco!X379</f>
        <v>NA</v>
      </c>
      <c r="W93" s="179" t="str">
        <f>[1]Diossine!X379</f>
        <v>NA</v>
      </c>
      <c r="X93" s="179" t="s">
        <v>412</v>
      </c>
      <c r="Y93" s="179" t="s">
        <v>412</v>
      </c>
      <c r="Z93" s="179" t="s">
        <v>412</v>
      </c>
      <c r="AA93" s="179" t="s">
        <v>412</v>
      </c>
      <c r="AB93" s="179" t="str">
        <f>[1]PAH!X379</f>
        <v>NA</v>
      </c>
      <c r="AC93" s="179" t="str">
        <f>[1]HCB!X379</f>
        <v>NA</v>
      </c>
      <c r="AD93" s="179" t="str">
        <f>[1]PCB!X379</f>
        <v>NA</v>
      </c>
      <c r="AE93" s="160"/>
      <c r="AF93" s="159" t="s">
        <v>412</v>
      </c>
      <c r="AG93" s="159" t="s">
        <v>412</v>
      </c>
      <c r="AH93" s="159" t="s">
        <v>412</v>
      </c>
      <c r="AI93" s="159" t="s">
        <v>412</v>
      </c>
      <c r="AJ93" s="159" t="s">
        <v>412</v>
      </c>
      <c r="AK93" s="159">
        <f>'[1]dati attività'!P157</f>
        <v>10864.9139</v>
      </c>
      <c r="AL93" s="140" t="s">
        <v>414</v>
      </c>
    </row>
    <row r="94" spans="1:38" s="10" customFormat="1" ht="24.75" customHeight="1" thickBot="1">
      <c r="A94" s="101" t="s">
        <v>122</v>
      </c>
      <c r="B94" s="87" t="s">
        <v>265</v>
      </c>
      <c r="C94" s="109" t="s">
        <v>303</v>
      </c>
      <c r="D94" s="94"/>
      <c r="E94" s="179" t="str">
        <f>[1]NOx!X380</f>
        <v>NO</v>
      </c>
      <c r="F94" s="179" t="str">
        <f>[1]NMVOC!X380</f>
        <v>NO</v>
      </c>
      <c r="G94" s="179" t="str">
        <f>[1]SOx!X380</f>
        <v>NO</v>
      </c>
      <c r="H94" s="179" t="str">
        <f>[1]NH3!X380</f>
        <v>NO</v>
      </c>
      <c r="I94" s="179" t="str">
        <f>[1]pm2.5!X380</f>
        <v>NO</v>
      </c>
      <c r="J94" s="179" t="str">
        <f>[1]pm10!X380</f>
        <v>NO</v>
      </c>
      <c r="K94" s="179" t="str">
        <f>[1]PST!X380</f>
        <v>NO</v>
      </c>
      <c r="L94" s="179" t="str">
        <f>[1]BC!X380</f>
        <v>NO</v>
      </c>
      <c r="M94" s="179" t="str">
        <f>[1]CO!X380</f>
        <v>NO</v>
      </c>
      <c r="N94" s="179" t="str">
        <f>[1]piombo!X380</f>
        <v>NO</v>
      </c>
      <c r="O94" s="179" t="str">
        <f>[1]cadmio!X380</f>
        <v>NO</v>
      </c>
      <c r="P94" s="179" t="str">
        <f>[1]mercurio!X380</f>
        <v>NO</v>
      </c>
      <c r="Q94" s="179" t="str">
        <f>[1]arsenico!X380</f>
        <v>NO</v>
      </c>
      <c r="R94" s="179" t="str">
        <f>[1]cromo!X380</f>
        <v>NO</v>
      </c>
      <c r="S94" s="179" t="str">
        <f>[1]rame!X380</f>
        <v>NO</v>
      </c>
      <c r="T94" s="179" t="str">
        <f>[1]nichel!X380</f>
        <v>NO</v>
      </c>
      <c r="U94" s="179" t="str">
        <f>[1]selenio!X380</f>
        <v>NO</v>
      </c>
      <c r="V94" s="179" t="str">
        <f>[1]zinco!X380</f>
        <v>NO</v>
      </c>
      <c r="W94" s="179" t="str">
        <f>[1]Diossine!X380</f>
        <v>NO</v>
      </c>
      <c r="X94" s="179" t="s">
        <v>433</v>
      </c>
      <c r="Y94" s="179" t="s">
        <v>433</v>
      </c>
      <c r="Z94" s="179" t="s">
        <v>433</v>
      </c>
      <c r="AA94" s="179" t="s">
        <v>433</v>
      </c>
      <c r="AB94" s="179" t="str">
        <f>[1]PAH!X380</f>
        <v>NO</v>
      </c>
      <c r="AC94" s="179" t="str">
        <f>[1]HCB!X380</f>
        <v>NO</v>
      </c>
      <c r="AD94" s="179" t="str">
        <f>[1]PCB!X380</f>
        <v>NO</v>
      </c>
      <c r="AE94" s="160"/>
      <c r="AF94" s="191" t="s">
        <v>433</v>
      </c>
      <c r="AG94" s="191" t="s">
        <v>433</v>
      </c>
      <c r="AH94" s="191" t="s">
        <v>433</v>
      </c>
      <c r="AI94" s="191" t="s">
        <v>433</v>
      </c>
      <c r="AJ94" s="191" t="s">
        <v>433</v>
      </c>
      <c r="AK94" s="191" t="str">
        <f>'[1]dati attività'!P158</f>
        <v>NO</v>
      </c>
      <c r="AL94" s="140"/>
    </row>
    <row r="95" spans="1:38" s="10" customFormat="1" ht="24.75" customHeight="1" thickBot="1">
      <c r="A95" s="101" t="s">
        <v>122</v>
      </c>
      <c r="B95" s="87" t="s">
        <v>221</v>
      </c>
      <c r="C95" s="109" t="s">
        <v>94</v>
      </c>
      <c r="D95" s="136"/>
      <c r="E95" s="180" t="str">
        <f>[1]NOx!X381</f>
        <v>NA</v>
      </c>
      <c r="F95" s="179" t="str">
        <f>[1]NMVOC!X381</f>
        <v>NA</v>
      </c>
      <c r="G95" s="179" t="str">
        <f>[1]SOx!X381</f>
        <v>NA</v>
      </c>
      <c r="H95" s="179" t="str">
        <f>[1]NH3!X381</f>
        <v>NA</v>
      </c>
      <c r="I95" s="179" t="str">
        <f>[1]pm2.5!X381</f>
        <v>NA</v>
      </c>
      <c r="J95" s="179" t="str">
        <f>[1]pm10!X381</f>
        <v>NA</v>
      </c>
      <c r="K95" s="179" t="str">
        <f>[1]PST!X381</f>
        <v>NA</v>
      </c>
      <c r="L95" s="179" t="str">
        <f>[1]BC!X381</f>
        <v>NA</v>
      </c>
      <c r="M95" s="179" t="str">
        <f>[1]CO!X381</f>
        <v>NA</v>
      </c>
      <c r="N95" s="179" t="str">
        <f>[1]piombo!X381</f>
        <v>NA</v>
      </c>
      <c r="O95" s="179" t="str">
        <f>[1]cadmio!X381</f>
        <v>NA</v>
      </c>
      <c r="P95" s="179" t="str">
        <f>[1]mercurio!X381</f>
        <v>NA</v>
      </c>
      <c r="Q95" s="179" t="str">
        <f>[1]arsenico!X381</f>
        <v>NA</v>
      </c>
      <c r="R95" s="179" t="str">
        <f>[1]cromo!X381</f>
        <v>NA</v>
      </c>
      <c r="S95" s="179" t="str">
        <f>[1]rame!X381</f>
        <v>NA</v>
      </c>
      <c r="T95" s="179" t="str">
        <f>[1]nichel!X381</f>
        <v>NA</v>
      </c>
      <c r="U95" s="179" t="str">
        <f>[1]selenio!X381</f>
        <v>NA</v>
      </c>
      <c r="V95" s="179" t="str">
        <f>[1]zinco!X381</f>
        <v>NA</v>
      </c>
      <c r="W95" s="179" t="str">
        <f>[1]Diossine!X381</f>
        <v>NA</v>
      </c>
      <c r="X95" s="179" t="s">
        <v>412</v>
      </c>
      <c r="Y95" s="179" t="s">
        <v>412</v>
      </c>
      <c r="Z95" s="179" t="s">
        <v>412</v>
      </c>
      <c r="AA95" s="179" t="s">
        <v>412</v>
      </c>
      <c r="AB95" s="179" t="str">
        <f>[1]PAH!X381</f>
        <v>NA</v>
      </c>
      <c r="AC95" s="179" t="str">
        <f>[1]HCB!X381</f>
        <v>NA</v>
      </c>
      <c r="AD95" s="179" t="str">
        <f>[1]PCB!X381</f>
        <v>NA</v>
      </c>
      <c r="AE95" s="160"/>
      <c r="AF95" s="159" t="s">
        <v>412</v>
      </c>
      <c r="AG95" s="159" t="s">
        <v>412</v>
      </c>
      <c r="AH95" s="159" t="s">
        <v>412</v>
      </c>
      <c r="AI95" s="159" t="s">
        <v>412</v>
      </c>
      <c r="AJ95" s="159" t="s">
        <v>412</v>
      </c>
      <c r="AK95" s="191" t="str">
        <f>'[1]dati attività'!P159</f>
        <v>NA</v>
      </c>
      <c r="AL95" s="140"/>
    </row>
    <row r="96" spans="1:38" s="10" customFormat="1" ht="24.75" customHeight="1" thickBot="1">
      <c r="A96" s="101" t="s">
        <v>122</v>
      </c>
      <c r="B96" s="102" t="s">
        <v>222</v>
      </c>
      <c r="C96" s="109" t="s">
        <v>95</v>
      </c>
      <c r="D96" s="139"/>
      <c r="E96" s="182" t="str">
        <f>[1]NOx!X382</f>
        <v>NA</v>
      </c>
      <c r="F96" s="179" t="str">
        <f>[1]NMVOC!X382</f>
        <v>NA</v>
      </c>
      <c r="G96" s="179" t="str">
        <f>[1]SOx!X382</f>
        <v>NA</v>
      </c>
      <c r="H96" s="179" t="str">
        <f>[1]NH3!X382</f>
        <v>NA</v>
      </c>
      <c r="I96" s="179" t="str">
        <f>[1]pm2.5!X382</f>
        <v>NA</v>
      </c>
      <c r="J96" s="179" t="str">
        <f>[1]pm10!X382</f>
        <v>NA</v>
      </c>
      <c r="K96" s="179" t="str">
        <f>[1]PST!X382</f>
        <v>NA</v>
      </c>
      <c r="L96" s="179" t="str">
        <f>[1]BC!X382</f>
        <v>NA</v>
      </c>
      <c r="M96" s="179" t="str">
        <f>[1]CO!X382</f>
        <v>NA</v>
      </c>
      <c r="N96" s="179" t="str">
        <f>[1]piombo!X382</f>
        <v>NA</v>
      </c>
      <c r="O96" s="179" t="str">
        <f>[1]cadmio!X382</f>
        <v>NA</v>
      </c>
      <c r="P96" s="179" t="str">
        <f>[1]mercurio!X382</f>
        <v>NA</v>
      </c>
      <c r="Q96" s="179" t="str">
        <f>[1]arsenico!X382</f>
        <v>NA</v>
      </c>
      <c r="R96" s="179" t="str">
        <f>[1]cromo!X382</f>
        <v>NA</v>
      </c>
      <c r="S96" s="179" t="str">
        <f>[1]rame!X382</f>
        <v>NA</v>
      </c>
      <c r="T96" s="179" t="str">
        <f>[1]nichel!X382</f>
        <v>NA</v>
      </c>
      <c r="U96" s="179" t="str">
        <f>[1]selenio!X382</f>
        <v>NA</v>
      </c>
      <c r="V96" s="179" t="str">
        <f>[1]zinco!X382</f>
        <v>NA</v>
      </c>
      <c r="W96" s="179" t="str">
        <f>[1]Diossine!X382</f>
        <v>NA</v>
      </c>
      <c r="X96" s="179" t="s">
        <v>412</v>
      </c>
      <c r="Y96" s="179" t="s">
        <v>412</v>
      </c>
      <c r="Z96" s="179" t="s">
        <v>412</v>
      </c>
      <c r="AA96" s="179" t="s">
        <v>412</v>
      </c>
      <c r="AB96" s="179" t="str">
        <f>[1]PAH!X382</f>
        <v>NA</v>
      </c>
      <c r="AC96" s="179" t="str">
        <f>[1]HCB!X382</f>
        <v>NA</v>
      </c>
      <c r="AD96" s="179" t="str">
        <f>[1]PCB!X382</f>
        <v>NA</v>
      </c>
      <c r="AE96" s="160"/>
      <c r="AF96" s="159" t="s">
        <v>412</v>
      </c>
      <c r="AG96" s="159" t="s">
        <v>412</v>
      </c>
      <c r="AH96" s="159" t="s">
        <v>412</v>
      </c>
      <c r="AI96" s="159" t="s">
        <v>412</v>
      </c>
      <c r="AJ96" s="159" t="s">
        <v>412</v>
      </c>
      <c r="AK96" s="191" t="str">
        <f>'[1]dati attività'!P160</f>
        <v>NA</v>
      </c>
      <c r="AL96" s="140"/>
    </row>
    <row r="97" spans="1:38" s="10" customFormat="1" ht="24.75" customHeight="1" thickBot="1">
      <c r="A97" s="101" t="s">
        <v>122</v>
      </c>
      <c r="B97" s="102" t="s">
        <v>223</v>
      </c>
      <c r="C97" s="109" t="s">
        <v>370</v>
      </c>
      <c r="D97" s="139"/>
      <c r="E97" s="182" t="str">
        <f>[1]NOx!X383</f>
        <v>NA</v>
      </c>
      <c r="F97" s="179" t="str">
        <f>[1]NMVOC!X383</f>
        <v>NA</v>
      </c>
      <c r="G97" s="179" t="str">
        <f>[1]SOx!X383</f>
        <v>NA</v>
      </c>
      <c r="H97" s="179" t="str">
        <f>[1]NH3!X383</f>
        <v>NA</v>
      </c>
      <c r="I97" s="179" t="str">
        <f>[1]pm2.5!X383</f>
        <v>NA</v>
      </c>
      <c r="J97" s="179" t="str">
        <f>[1]pm10!X383</f>
        <v>NA</v>
      </c>
      <c r="K97" s="179" t="str">
        <f>[1]PST!X383</f>
        <v>NA</v>
      </c>
      <c r="L97" s="179" t="str">
        <f>[1]BC!X383</f>
        <v>NA</v>
      </c>
      <c r="M97" s="179" t="str">
        <f>[1]CO!X383</f>
        <v>NA</v>
      </c>
      <c r="N97" s="179" t="str">
        <f>[1]piombo!X383</f>
        <v>NA</v>
      </c>
      <c r="O97" s="179" t="str">
        <f>[1]cadmio!X383</f>
        <v>NA</v>
      </c>
      <c r="P97" s="179" t="str">
        <f>[1]mercurio!X383</f>
        <v>NA</v>
      </c>
      <c r="Q97" s="179" t="str">
        <f>[1]arsenico!X383</f>
        <v>NA</v>
      </c>
      <c r="R97" s="179" t="str">
        <f>[1]cromo!X383</f>
        <v>NA</v>
      </c>
      <c r="S97" s="179" t="str">
        <f>[1]rame!X383</f>
        <v>NA</v>
      </c>
      <c r="T97" s="179" t="str">
        <f>[1]nichel!X383</f>
        <v>NA</v>
      </c>
      <c r="U97" s="179" t="str">
        <f>[1]selenio!X383</f>
        <v>NA</v>
      </c>
      <c r="V97" s="179" t="str">
        <f>[1]zinco!X383</f>
        <v>NA</v>
      </c>
      <c r="W97" s="179" t="str">
        <f>[1]Diossine!X383</f>
        <v>NA</v>
      </c>
      <c r="X97" s="179" t="s">
        <v>412</v>
      </c>
      <c r="Y97" s="179" t="s">
        <v>412</v>
      </c>
      <c r="Z97" s="179" t="s">
        <v>412</v>
      </c>
      <c r="AA97" s="179" t="s">
        <v>412</v>
      </c>
      <c r="AB97" s="179" t="str">
        <f>[1]PAH!X383</f>
        <v>NA</v>
      </c>
      <c r="AC97" s="179" t="str">
        <f>[1]HCB!X383</f>
        <v>NA</v>
      </c>
      <c r="AD97" s="179" t="str">
        <f>[1]PCB!X383</f>
        <v>NA</v>
      </c>
      <c r="AE97" s="160"/>
      <c r="AF97" s="159" t="s">
        <v>412</v>
      </c>
      <c r="AG97" s="159" t="s">
        <v>412</v>
      </c>
      <c r="AH97" s="159" t="s">
        <v>412</v>
      </c>
      <c r="AI97" s="159" t="s">
        <v>412</v>
      </c>
      <c r="AJ97" s="159" t="s">
        <v>412</v>
      </c>
      <c r="AK97" s="191" t="str">
        <f>'[1]dati attività'!P161</f>
        <v>NA</v>
      </c>
      <c r="AL97" s="140"/>
    </row>
    <row r="98" spans="1:38" s="10" customFormat="1" ht="24.75" customHeight="1" thickBot="1">
      <c r="A98" s="101" t="s">
        <v>122</v>
      </c>
      <c r="B98" s="102" t="s">
        <v>224</v>
      </c>
      <c r="C98" s="110" t="s">
        <v>319</v>
      </c>
      <c r="D98" s="139"/>
      <c r="E98" s="182" t="str">
        <f>[1]NOx!X384</f>
        <v>NA</v>
      </c>
      <c r="F98" s="179" t="str">
        <f>[1]NMVOC!X384</f>
        <v>NA</v>
      </c>
      <c r="G98" s="179" t="str">
        <f>[1]SOx!X384</f>
        <v>NA</v>
      </c>
      <c r="H98" s="179" t="str">
        <f>[1]NH3!X384</f>
        <v>NA</v>
      </c>
      <c r="I98" s="179" t="str">
        <f>[1]pm2.5!X384</f>
        <v>NA</v>
      </c>
      <c r="J98" s="179" t="str">
        <f>[1]pm10!X384</f>
        <v>NA</v>
      </c>
      <c r="K98" s="179" t="str">
        <f>[1]PST!X384</f>
        <v>NA</v>
      </c>
      <c r="L98" s="179" t="str">
        <f>[1]BC!X384</f>
        <v>NA</v>
      </c>
      <c r="M98" s="179" t="str">
        <f>[1]CO!X384</f>
        <v>NA</v>
      </c>
      <c r="N98" s="179">
        <f>[1]piombo!X384</f>
        <v>2.2669199999999998</v>
      </c>
      <c r="O98" s="179" t="str">
        <f>[1]cadmio!X384</f>
        <v>NA</v>
      </c>
      <c r="P98" s="179" t="str">
        <f>[1]mercurio!X384</f>
        <v>NA</v>
      </c>
      <c r="Q98" s="179" t="str">
        <f>[1]arsenico!X384</f>
        <v>NA</v>
      </c>
      <c r="R98" s="179" t="str">
        <f>[1]cromo!X384</f>
        <v>NA</v>
      </c>
      <c r="S98" s="179" t="str">
        <f>[1]rame!X384</f>
        <v>NA</v>
      </c>
      <c r="T98" s="179" t="str">
        <f>[1]nichel!X384</f>
        <v>NA</v>
      </c>
      <c r="U98" s="179" t="str">
        <f>[1]selenio!X384</f>
        <v>NA</v>
      </c>
      <c r="V98" s="179" t="str">
        <f>[1]zinco!X384</f>
        <v>NA</v>
      </c>
      <c r="W98" s="179" t="str">
        <f>[1]Diossine!X384</f>
        <v>NA</v>
      </c>
      <c r="X98" s="179" t="s">
        <v>412</v>
      </c>
      <c r="Y98" s="179" t="s">
        <v>412</v>
      </c>
      <c r="Z98" s="179" t="s">
        <v>412</v>
      </c>
      <c r="AA98" s="179" t="s">
        <v>412</v>
      </c>
      <c r="AB98" s="179" t="str">
        <f>[1]PAH!X384</f>
        <v>NA</v>
      </c>
      <c r="AC98" s="179" t="str">
        <f>[1]HCB!X384</f>
        <v>NA</v>
      </c>
      <c r="AD98" s="179" t="str">
        <f>[1]PCB!X384</f>
        <v>NA</v>
      </c>
      <c r="AE98" s="160"/>
      <c r="AF98" s="159" t="s">
        <v>412</v>
      </c>
      <c r="AG98" s="159" t="s">
        <v>412</v>
      </c>
      <c r="AH98" s="159" t="s">
        <v>412</v>
      </c>
      <c r="AI98" s="159" t="s">
        <v>412</v>
      </c>
      <c r="AJ98" s="159" t="s">
        <v>412</v>
      </c>
      <c r="AK98" s="191">
        <f>'[1]dati attività'!P162</f>
        <v>209.9</v>
      </c>
      <c r="AL98" s="140" t="s">
        <v>441</v>
      </c>
    </row>
    <row r="99" spans="1:38" s="10" customFormat="1" ht="24.75" customHeight="1" thickBot="1">
      <c r="A99" s="101" t="s">
        <v>126</v>
      </c>
      <c r="B99" s="101" t="s">
        <v>234</v>
      </c>
      <c r="C99" s="109" t="s">
        <v>289</v>
      </c>
      <c r="D99" s="139"/>
      <c r="E99" s="182">
        <f>[1]NOx!X385</f>
        <v>0.3036150379790889</v>
      </c>
      <c r="F99" s="179">
        <f>[1]NMVOC!X385</f>
        <v>0.12465707999999999</v>
      </c>
      <c r="G99" s="179" t="str">
        <f>[1]SOx!X385</f>
        <v>NA</v>
      </c>
      <c r="H99" s="179">
        <f>[1]NH3!X385</f>
        <v>74.860993835817382</v>
      </c>
      <c r="I99" s="179">
        <f>[1]pm2.5!X385</f>
        <v>0.80100354982567923</v>
      </c>
      <c r="J99" s="179">
        <f>[1]pm10!X385</f>
        <v>1.2307077941310445</v>
      </c>
      <c r="K99" s="179">
        <f>[1]PST!X385</f>
        <v>1.893396606355453</v>
      </c>
      <c r="L99" s="179" t="str">
        <f>[1]BC!X385</f>
        <v>NA</v>
      </c>
      <c r="M99" s="179" t="str">
        <f>[1]CO!X385</f>
        <v>NA</v>
      </c>
      <c r="N99" s="179" t="str">
        <f>[1]piombo!X385</f>
        <v>NA</v>
      </c>
      <c r="O99" s="179" t="str">
        <f>[1]cadmio!X385</f>
        <v>NA</v>
      </c>
      <c r="P99" s="179" t="str">
        <f>[1]mercurio!X385</f>
        <v>NA</v>
      </c>
      <c r="Q99" s="179" t="str">
        <f>[1]arsenico!X385</f>
        <v>NA</v>
      </c>
      <c r="R99" s="179" t="str">
        <f>[1]cromo!X385</f>
        <v>NA</v>
      </c>
      <c r="S99" s="179" t="str">
        <f>[1]rame!X385</f>
        <v>NA</v>
      </c>
      <c r="T99" s="179" t="str">
        <f>[1]nichel!X385</f>
        <v>NA</v>
      </c>
      <c r="U99" s="179" t="str">
        <f>[1]selenio!X385</f>
        <v>NA</v>
      </c>
      <c r="V99" s="179" t="str">
        <f>[1]zinco!X385</f>
        <v>NA</v>
      </c>
      <c r="W99" s="179" t="str">
        <f>[1]Diossine!X385</f>
        <v>NA</v>
      </c>
      <c r="X99" s="179" t="s">
        <v>412</v>
      </c>
      <c r="Y99" s="179" t="s">
        <v>412</v>
      </c>
      <c r="Z99" s="179" t="s">
        <v>412</v>
      </c>
      <c r="AA99" s="179" t="s">
        <v>412</v>
      </c>
      <c r="AB99" s="179" t="str">
        <f>[1]PAH!X385</f>
        <v>NA</v>
      </c>
      <c r="AC99" s="179" t="str">
        <f>[1]HCB!X385</f>
        <v>NA</v>
      </c>
      <c r="AD99" s="179" t="str">
        <f>[1]PCB!X385</f>
        <v>NA</v>
      </c>
      <c r="AE99" s="160"/>
      <c r="AF99" s="159" t="s">
        <v>412</v>
      </c>
      <c r="AG99" s="159" t="s">
        <v>412</v>
      </c>
      <c r="AH99" s="159" t="s">
        <v>412</v>
      </c>
      <c r="AI99" s="159" t="s">
        <v>412</v>
      </c>
      <c r="AJ99" s="159" t="s">
        <v>412</v>
      </c>
      <c r="AK99" s="159">
        <f>'[1]dati attività'!P163</f>
        <v>2077.6179999999999</v>
      </c>
      <c r="AL99" s="140" t="s">
        <v>415</v>
      </c>
    </row>
    <row r="100" spans="1:38" s="10" customFormat="1" ht="24.75" customHeight="1" thickBot="1">
      <c r="A100" s="101" t="s">
        <v>126</v>
      </c>
      <c r="B100" s="101" t="s">
        <v>235</v>
      </c>
      <c r="C100" s="109" t="s">
        <v>288</v>
      </c>
      <c r="D100" s="139"/>
      <c r="E100" s="182">
        <f>[1]NOx!X386</f>
        <v>0.33986761889569705</v>
      </c>
      <c r="F100" s="179">
        <f>[1]NMVOC!X386</f>
        <v>0.27967619999999999</v>
      </c>
      <c r="G100" s="179" t="str">
        <f>[1]SOx!X386</f>
        <v>NA</v>
      </c>
      <c r="H100" s="179">
        <f>[1]NH3!X386</f>
        <v>75.987597157937486</v>
      </c>
      <c r="I100" s="179">
        <f>[1]pm2.5!X386</f>
        <v>0.97036141312530733</v>
      </c>
      <c r="J100" s="179">
        <f>[1]pm10!X386</f>
        <v>1.4687654133063743</v>
      </c>
      <c r="K100" s="179">
        <f>[1]PST!X386</f>
        <v>2.2596390973944218</v>
      </c>
      <c r="L100" s="179" t="str">
        <f>[1]BC!X386</f>
        <v>NA</v>
      </c>
      <c r="M100" s="179" t="str">
        <f>[1]CO!X386</f>
        <v>NA</v>
      </c>
      <c r="N100" s="179" t="str">
        <f>[1]piombo!X386</f>
        <v>NA</v>
      </c>
      <c r="O100" s="179" t="str">
        <f>[1]cadmio!X386</f>
        <v>NA</v>
      </c>
      <c r="P100" s="179" t="str">
        <f>[1]mercurio!X386</f>
        <v>NA</v>
      </c>
      <c r="Q100" s="179" t="str">
        <f>[1]arsenico!X386</f>
        <v>NA</v>
      </c>
      <c r="R100" s="179" t="str">
        <f>[1]cromo!X386</f>
        <v>NA</v>
      </c>
      <c r="S100" s="179" t="str">
        <f>[1]rame!X386</f>
        <v>NA</v>
      </c>
      <c r="T100" s="179" t="str">
        <f>[1]nichel!X386</f>
        <v>NA</v>
      </c>
      <c r="U100" s="179" t="str">
        <f>[1]selenio!X386</f>
        <v>NA</v>
      </c>
      <c r="V100" s="179" t="str">
        <f>[1]zinco!X386</f>
        <v>NA</v>
      </c>
      <c r="W100" s="179" t="str">
        <f>[1]Diossine!X386</f>
        <v>NA</v>
      </c>
      <c r="X100" s="179" t="s">
        <v>412</v>
      </c>
      <c r="Y100" s="179" t="s">
        <v>412</v>
      </c>
      <c r="Z100" s="179" t="s">
        <v>412</v>
      </c>
      <c r="AA100" s="179" t="s">
        <v>412</v>
      </c>
      <c r="AB100" s="179" t="str">
        <f>[1]PAH!X386</f>
        <v>NA</v>
      </c>
      <c r="AC100" s="179" t="str">
        <f>[1]HCB!X386</f>
        <v>NA</v>
      </c>
      <c r="AD100" s="179" t="str">
        <f>[1]PCB!X386</f>
        <v>NA</v>
      </c>
      <c r="AE100" s="160"/>
      <c r="AF100" s="159" t="s">
        <v>412</v>
      </c>
      <c r="AG100" s="159" t="s">
        <v>412</v>
      </c>
      <c r="AH100" s="159" t="s">
        <v>412</v>
      </c>
      <c r="AI100" s="159" t="s">
        <v>412</v>
      </c>
      <c r="AJ100" s="159" t="s">
        <v>412</v>
      </c>
      <c r="AK100" s="159">
        <f>'[1]dati attività'!P164</f>
        <v>4661.2700000000004</v>
      </c>
      <c r="AL100" s="140" t="s">
        <v>415</v>
      </c>
    </row>
    <row r="101" spans="1:38" s="10" customFormat="1" ht="24.75" customHeight="1" thickBot="1">
      <c r="A101" s="101" t="s">
        <v>126</v>
      </c>
      <c r="B101" s="101" t="s">
        <v>237</v>
      </c>
      <c r="C101" s="109" t="s">
        <v>281</v>
      </c>
      <c r="D101" s="139"/>
      <c r="E101" s="182">
        <f>[1]NOx!X387</f>
        <v>6.3720603000000001E-2</v>
      </c>
      <c r="F101" s="179">
        <f>[1]NMVOC!X387</f>
        <v>4.1556915E-2</v>
      </c>
      <c r="G101" s="179" t="str">
        <f>[1]SOx!X387</f>
        <v>NA</v>
      </c>
      <c r="H101" s="179">
        <f>[1]NH3!X387</f>
        <v>1.8164010358185041</v>
      </c>
      <c r="I101" s="179">
        <f>[1]pm2.5!X387</f>
        <v>0.13646689265929454</v>
      </c>
      <c r="J101" s="179">
        <f>[1]pm10!X387</f>
        <v>0.44953799934826427</v>
      </c>
      <c r="K101" s="179">
        <f>[1]PST!X387</f>
        <v>0.69159692207425272</v>
      </c>
      <c r="L101" s="179" t="str">
        <f>[1]BC!X387</f>
        <v>NA</v>
      </c>
      <c r="M101" s="179" t="str">
        <f>[1]CO!X387</f>
        <v>NA</v>
      </c>
      <c r="N101" s="179" t="str">
        <f>[1]piombo!X387</f>
        <v>NA</v>
      </c>
      <c r="O101" s="179" t="str">
        <f>[1]cadmio!X387</f>
        <v>NA</v>
      </c>
      <c r="P101" s="179" t="str">
        <f>[1]mercurio!X387</f>
        <v>NA</v>
      </c>
      <c r="Q101" s="179" t="str">
        <f>[1]arsenico!X387</f>
        <v>NA</v>
      </c>
      <c r="R101" s="179" t="str">
        <f>[1]cromo!X387</f>
        <v>NA</v>
      </c>
      <c r="S101" s="179" t="str">
        <f>[1]rame!X387</f>
        <v>NA</v>
      </c>
      <c r="T101" s="179" t="str">
        <f>[1]nichel!X387</f>
        <v>NA</v>
      </c>
      <c r="U101" s="179" t="str">
        <f>[1]selenio!X387</f>
        <v>NA</v>
      </c>
      <c r="V101" s="179" t="str">
        <f>[1]zinco!X387</f>
        <v>NA</v>
      </c>
      <c r="W101" s="179" t="str">
        <f>[1]Diossine!X387</f>
        <v>NA</v>
      </c>
      <c r="X101" s="179" t="s">
        <v>412</v>
      </c>
      <c r="Y101" s="179" t="s">
        <v>412</v>
      </c>
      <c r="Z101" s="179" t="s">
        <v>412</v>
      </c>
      <c r="AA101" s="179" t="s">
        <v>412</v>
      </c>
      <c r="AB101" s="179" t="str">
        <f>[1]PAH!X387</f>
        <v>NA</v>
      </c>
      <c r="AC101" s="179" t="str">
        <f>[1]HCB!X387</f>
        <v>NA</v>
      </c>
      <c r="AD101" s="179" t="str">
        <f>[1]PCB!X387</f>
        <v>NA</v>
      </c>
      <c r="AE101" s="160"/>
      <c r="AF101" s="159" t="s">
        <v>412</v>
      </c>
      <c r="AG101" s="159" t="s">
        <v>412</v>
      </c>
      <c r="AH101" s="159" t="s">
        <v>412</v>
      </c>
      <c r="AI101" s="159" t="s">
        <v>412</v>
      </c>
      <c r="AJ101" s="159" t="s">
        <v>412</v>
      </c>
      <c r="AK101" s="159">
        <f>'[1]dati attività'!P165</f>
        <v>8311.3829999999998</v>
      </c>
      <c r="AL101" s="140" t="s">
        <v>415</v>
      </c>
    </row>
    <row r="102" spans="1:38" s="10" customFormat="1" ht="24.75" customHeight="1" thickBot="1">
      <c r="A102" s="101" t="s">
        <v>126</v>
      </c>
      <c r="B102" s="101" t="s">
        <v>238</v>
      </c>
      <c r="C102" s="109" t="s">
        <v>282</v>
      </c>
      <c r="D102" s="139"/>
      <c r="E102" s="182">
        <f>[1]NOx!X388</f>
        <v>1.42036408E-2</v>
      </c>
      <c r="F102" s="179">
        <f>[1]NMVOC!X388</f>
        <v>0.15058619100000004</v>
      </c>
      <c r="G102" s="179" t="str">
        <f>[1]SOx!X388</f>
        <v>NA</v>
      </c>
      <c r="H102" s="179">
        <f>[1]NH3!X388</f>
        <v>36.470012829365089</v>
      </c>
      <c r="I102" s="179">
        <f>[1]pm2.5!X388</f>
        <v>0.57601099565199998</v>
      </c>
      <c r="J102" s="179">
        <f>[1]pm10!X388</f>
        <v>3.5151166922999995</v>
      </c>
      <c r="K102" s="179">
        <f>[1]PST!X388</f>
        <v>5.4078718343076915</v>
      </c>
      <c r="L102" s="179" t="str">
        <f>[1]BC!X388</f>
        <v>NA</v>
      </c>
      <c r="M102" s="179" t="str">
        <f>[1]CO!X388</f>
        <v>NA</v>
      </c>
      <c r="N102" s="179" t="str">
        <f>[1]piombo!X388</f>
        <v>NA</v>
      </c>
      <c r="O102" s="179" t="str">
        <f>[1]cadmio!X388</f>
        <v>NA</v>
      </c>
      <c r="P102" s="179" t="str">
        <f>[1]mercurio!X388</f>
        <v>NA</v>
      </c>
      <c r="Q102" s="179" t="str">
        <f>[1]arsenico!X388</f>
        <v>NA</v>
      </c>
      <c r="R102" s="179" t="str">
        <f>[1]cromo!X388</f>
        <v>NA</v>
      </c>
      <c r="S102" s="179" t="str">
        <f>[1]rame!X388</f>
        <v>NA</v>
      </c>
      <c r="T102" s="179" t="str">
        <f>[1]nichel!X388</f>
        <v>NA</v>
      </c>
      <c r="U102" s="179" t="str">
        <f>[1]selenio!X388</f>
        <v>NA</v>
      </c>
      <c r="V102" s="179" t="str">
        <f>[1]zinco!X388</f>
        <v>NA</v>
      </c>
      <c r="W102" s="179" t="str">
        <f>[1]Diossine!X388</f>
        <v>NA</v>
      </c>
      <c r="X102" s="179" t="s">
        <v>412</v>
      </c>
      <c r="Y102" s="179" t="s">
        <v>412</v>
      </c>
      <c r="Z102" s="179" t="s">
        <v>412</v>
      </c>
      <c r="AA102" s="179" t="s">
        <v>412</v>
      </c>
      <c r="AB102" s="179" t="str">
        <f>[1]PAH!X388</f>
        <v>NA</v>
      </c>
      <c r="AC102" s="179" t="str">
        <f>[1]HCB!X388</f>
        <v>NA</v>
      </c>
      <c r="AD102" s="179" t="str">
        <f>[1]PCB!X388</f>
        <v>NA</v>
      </c>
      <c r="AE102" s="160"/>
      <c r="AF102" s="159" t="s">
        <v>412</v>
      </c>
      <c r="AG102" s="159" t="s">
        <v>412</v>
      </c>
      <c r="AH102" s="159" t="s">
        <v>412</v>
      </c>
      <c r="AI102" s="159" t="s">
        <v>412</v>
      </c>
      <c r="AJ102" s="159" t="s">
        <v>412</v>
      </c>
      <c r="AK102" s="159">
        <f>'[1]dati attività'!P166</f>
        <v>7170.7710000000006</v>
      </c>
      <c r="AL102" s="140" t="s">
        <v>415</v>
      </c>
    </row>
    <row r="103" spans="1:38" s="10" customFormat="1" ht="24.75" customHeight="1" thickBot="1">
      <c r="A103" s="101" t="s">
        <v>126</v>
      </c>
      <c r="B103" s="101" t="s">
        <v>236</v>
      </c>
      <c r="C103" s="109" t="s">
        <v>283</v>
      </c>
      <c r="D103" s="139"/>
      <c r="E103" s="183">
        <f>[1]NOx!X389</f>
        <v>1.2776165733333332E-2</v>
      </c>
      <c r="F103" s="179">
        <f>[1]NMVOC!X389</f>
        <v>1.162644E-2</v>
      </c>
      <c r="G103" s="179" t="str">
        <f>[1]SOx!X389</f>
        <v>NA</v>
      </c>
      <c r="H103" s="179">
        <f>[1]NH3!X389</f>
        <v>6.4855369273595942</v>
      </c>
      <c r="I103" s="179">
        <f>[1]pm2.5!X389</f>
        <v>6.7671802299407571E-2</v>
      </c>
      <c r="J103" s="179">
        <f>[1]pm10!X389</f>
        <v>0.10330119969216707</v>
      </c>
      <c r="K103" s="179">
        <f>[1]PST!X389</f>
        <v>0.15892492260333393</v>
      </c>
      <c r="L103" s="179" t="str">
        <f>[1]BC!X389</f>
        <v>NA</v>
      </c>
      <c r="M103" s="179" t="str">
        <f>[1]CO!X389</f>
        <v>NA</v>
      </c>
      <c r="N103" s="179" t="str">
        <f>[1]piombo!X389</f>
        <v>NA</v>
      </c>
      <c r="O103" s="179" t="str">
        <f>[1]cadmio!X389</f>
        <v>NA</v>
      </c>
      <c r="P103" s="179" t="str">
        <f>[1]mercurio!X389</f>
        <v>NA</v>
      </c>
      <c r="Q103" s="179" t="str">
        <f>[1]arsenico!X389</f>
        <v>NA</v>
      </c>
      <c r="R103" s="179" t="str">
        <f>[1]cromo!X389</f>
        <v>NA</v>
      </c>
      <c r="S103" s="179" t="str">
        <f>[1]rame!X389</f>
        <v>NA</v>
      </c>
      <c r="T103" s="179" t="str">
        <f>[1]nichel!X389</f>
        <v>NA</v>
      </c>
      <c r="U103" s="179" t="str">
        <f>[1]selenio!X389</f>
        <v>NA</v>
      </c>
      <c r="V103" s="179" t="str">
        <f>[1]zinco!X389</f>
        <v>NA</v>
      </c>
      <c r="W103" s="179" t="str">
        <f>[1]Diossine!X389</f>
        <v>NA</v>
      </c>
      <c r="X103" s="179" t="s">
        <v>412</v>
      </c>
      <c r="Y103" s="179" t="s">
        <v>412</v>
      </c>
      <c r="Z103" s="179" t="s">
        <v>412</v>
      </c>
      <c r="AA103" s="179" t="s">
        <v>412</v>
      </c>
      <c r="AB103" s="179" t="str">
        <f>[1]PAH!X389</f>
        <v>NA</v>
      </c>
      <c r="AC103" s="179" t="str">
        <f>[1]HCB!X389</f>
        <v>NA</v>
      </c>
      <c r="AD103" s="179" t="str">
        <f>[1]PCB!X389</f>
        <v>NA</v>
      </c>
      <c r="AE103" s="160"/>
      <c r="AF103" s="159" t="s">
        <v>412</v>
      </c>
      <c r="AG103" s="159" t="s">
        <v>412</v>
      </c>
      <c r="AH103" s="159" t="s">
        <v>412</v>
      </c>
      <c r="AI103" s="159" t="s">
        <v>412</v>
      </c>
      <c r="AJ103" s="159" t="s">
        <v>412</v>
      </c>
      <c r="AK103" s="159">
        <f>'[1]dati attività'!P167</f>
        <v>193.774</v>
      </c>
      <c r="AL103" s="140" t="s">
        <v>415</v>
      </c>
    </row>
    <row r="104" spans="1:38" s="10" customFormat="1" ht="24.75" customHeight="1" thickBot="1">
      <c r="A104" s="101" t="s">
        <v>126</v>
      </c>
      <c r="B104" s="101" t="s">
        <v>362</v>
      </c>
      <c r="C104" s="109" t="s">
        <v>284</v>
      </c>
      <c r="D104" s="139"/>
      <c r="E104" s="182">
        <f>[1]NOx!X390</f>
        <v>7.8565623333333341E-3</v>
      </c>
      <c r="F104" s="179">
        <f>[1]NMVOC!X390</f>
        <v>5.1238450000000001E-3</v>
      </c>
      <c r="G104" s="179" t="str">
        <f>[1]SOx!X390</f>
        <v>NA</v>
      </c>
      <c r="H104" s="179">
        <f>[1]NH3!X390</f>
        <v>0.22395688817068019</v>
      </c>
      <c r="I104" s="179">
        <f>[1]pm2.5!X390</f>
        <v>1.6563305287248167E-2</v>
      </c>
      <c r="J104" s="179">
        <f>[1]pm10!X390</f>
        <v>5.45614762403469E-2</v>
      </c>
      <c r="K104" s="179">
        <f>[1]PST!X390</f>
        <v>8.3940732677456761E-2</v>
      </c>
      <c r="L104" s="179" t="str">
        <f>[1]BC!X390</f>
        <v>NA</v>
      </c>
      <c r="M104" s="179" t="str">
        <f>[1]CO!X390</f>
        <v>NA</v>
      </c>
      <c r="N104" s="179" t="str">
        <f>[1]piombo!X390</f>
        <v>NA</v>
      </c>
      <c r="O104" s="179" t="str">
        <f>[1]cadmio!X390</f>
        <v>NA</v>
      </c>
      <c r="P104" s="179" t="str">
        <f>[1]mercurio!X390</f>
        <v>NA</v>
      </c>
      <c r="Q104" s="179" t="str">
        <f>[1]arsenico!X390</f>
        <v>NA</v>
      </c>
      <c r="R104" s="179" t="str">
        <f>[1]cromo!X390</f>
        <v>NA</v>
      </c>
      <c r="S104" s="179" t="str">
        <f>[1]rame!X390</f>
        <v>NA</v>
      </c>
      <c r="T104" s="179" t="str">
        <f>[1]nichel!X390</f>
        <v>NA</v>
      </c>
      <c r="U104" s="179" t="str">
        <f>[1]selenio!X390</f>
        <v>NA</v>
      </c>
      <c r="V104" s="179" t="str">
        <f>[1]zinco!X390</f>
        <v>NA</v>
      </c>
      <c r="W104" s="179" t="str">
        <f>[1]Diossine!X390</f>
        <v>NA</v>
      </c>
      <c r="X104" s="179" t="s">
        <v>412</v>
      </c>
      <c r="Y104" s="179" t="s">
        <v>412</v>
      </c>
      <c r="Z104" s="179" t="s">
        <v>412</v>
      </c>
      <c r="AA104" s="179" t="s">
        <v>412</v>
      </c>
      <c r="AB104" s="179" t="str">
        <f>[1]PAH!X390</f>
        <v>NA</v>
      </c>
      <c r="AC104" s="179" t="str">
        <f>[1]HCB!X390</f>
        <v>NA</v>
      </c>
      <c r="AD104" s="179" t="str">
        <f>[1]PCB!X390</f>
        <v>NA</v>
      </c>
      <c r="AE104" s="160"/>
      <c r="AF104" s="159" t="s">
        <v>412</v>
      </c>
      <c r="AG104" s="159" t="s">
        <v>412</v>
      </c>
      <c r="AH104" s="159" t="s">
        <v>412</v>
      </c>
      <c r="AI104" s="159" t="s">
        <v>412</v>
      </c>
      <c r="AJ104" s="159" t="s">
        <v>412</v>
      </c>
      <c r="AK104" s="159">
        <f>'[1]dati attività'!P168</f>
        <v>1024.769</v>
      </c>
      <c r="AL104" s="140" t="s">
        <v>415</v>
      </c>
    </row>
    <row r="105" spans="1:38" s="10" customFormat="1" ht="24.75" customHeight="1" thickBot="1">
      <c r="A105" s="101" t="s">
        <v>126</v>
      </c>
      <c r="B105" s="101" t="s">
        <v>363</v>
      </c>
      <c r="C105" s="109" t="s">
        <v>285</v>
      </c>
      <c r="D105" s="139"/>
      <c r="E105" s="182">
        <f>[1]NOx!X391</f>
        <v>5.7246999999999999E-2</v>
      </c>
      <c r="F105" s="179">
        <f>[1]NMVOC!X391</f>
        <v>8.8350000000000008E-3</v>
      </c>
      <c r="G105" s="179" t="str">
        <f>[1]SOx!X391</f>
        <v>NA</v>
      </c>
      <c r="H105" s="179">
        <f>[1]NH3!X391</f>
        <v>0.92274039325348733</v>
      </c>
      <c r="I105" s="179">
        <f>[1]pm2.5!X391</f>
        <v>4.3890000000000005E-2</v>
      </c>
      <c r="J105" s="179">
        <f>[1]pm10!X391</f>
        <v>6.8970000000000004E-2</v>
      </c>
      <c r="K105" s="179">
        <f>[1]PST!X391</f>
        <v>0.10610769230769231</v>
      </c>
      <c r="L105" s="179" t="str">
        <f>[1]BC!X391</f>
        <v>NA</v>
      </c>
      <c r="M105" s="179" t="str">
        <f>[1]CO!X391</f>
        <v>NA</v>
      </c>
      <c r="N105" s="179" t="str">
        <f>[1]piombo!X391</f>
        <v>NA</v>
      </c>
      <c r="O105" s="179" t="str">
        <f>[1]cadmio!X391</f>
        <v>NA</v>
      </c>
      <c r="P105" s="179" t="str">
        <f>[1]mercurio!X391</f>
        <v>NA</v>
      </c>
      <c r="Q105" s="179" t="str">
        <f>[1]arsenico!X391</f>
        <v>NA</v>
      </c>
      <c r="R105" s="179" t="str">
        <f>[1]cromo!X391</f>
        <v>NA</v>
      </c>
      <c r="S105" s="179" t="str">
        <f>[1]rame!X391</f>
        <v>NA</v>
      </c>
      <c r="T105" s="179" t="str">
        <f>[1]nichel!X391</f>
        <v>NA</v>
      </c>
      <c r="U105" s="179" t="str">
        <f>[1]selenio!X391</f>
        <v>NA</v>
      </c>
      <c r="V105" s="179" t="str">
        <f>[1]zinco!X391</f>
        <v>NA</v>
      </c>
      <c r="W105" s="179" t="str">
        <f>[1]Diossine!X391</f>
        <v>NA</v>
      </c>
      <c r="X105" s="179" t="s">
        <v>412</v>
      </c>
      <c r="Y105" s="179" t="s">
        <v>412</v>
      </c>
      <c r="Z105" s="179" t="s">
        <v>412</v>
      </c>
      <c r="AA105" s="179" t="s">
        <v>412</v>
      </c>
      <c r="AB105" s="179" t="str">
        <f>[1]PAH!X391</f>
        <v>NA</v>
      </c>
      <c r="AC105" s="179" t="str">
        <f>[1]HCB!X391</f>
        <v>NA</v>
      </c>
      <c r="AD105" s="179" t="str">
        <f>[1]PCB!X391</f>
        <v>NA</v>
      </c>
      <c r="AE105" s="160"/>
      <c r="AF105" s="159" t="s">
        <v>412</v>
      </c>
      <c r="AG105" s="159" t="s">
        <v>412</v>
      </c>
      <c r="AH105" s="159" t="s">
        <v>412</v>
      </c>
      <c r="AI105" s="159" t="s">
        <v>412</v>
      </c>
      <c r="AJ105" s="159" t="s">
        <v>412</v>
      </c>
      <c r="AK105" s="159">
        <f>'[1]dati attività'!P169</f>
        <v>285</v>
      </c>
      <c r="AL105" s="140" t="s">
        <v>415</v>
      </c>
    </row>
    <row r="106" spans="1:38" s="10" customFormat="1" ht="24.75" customHeight="1" thickBot="1">
      <c r="A106" s="101" t="s">
        <v>126</v>
      </c>
      <c r="B106" s="101" t="s">
        <v>257</v>
      </c>
      <c r="C106" s="109" t="s">
        <v>286</v>
      </c>
      <c r="D106" s="139"/>
      <c r="E106" s="182">
        <f>[1]NOx!X392</f>
        <v>6.6286000000000001E-3</v>
      </c>
      <c r="F106" s="179">
        <f>[1]NMVOC!X392</f>
        <v>1.0229999999999998E-3</v>
      </c>
      <c r="G106" s="179" t="str">
        <f>[1]SOx!X392</f>
        <v>NA</v>
      </c>
      <c r="H106" s="179">
        <f>[1]NH3!X392</f>
        <v>0.10684362448198276</v>
      </c>
      <c r="I106" s="179">
        <f>[1]pm2.5!X392</f>
        <v>2.8285714285714281E-3</v>
      </c>
      <c r="J106" s="179">
        <f>[1]pm10!X392</f>
        <v>4.5257142857142857E-3</v>
      </c>
      <c r="K106" s="179">
        <f>[1]PST!X392</f>
        <v>6.9626373626373627E-3</v>
      </c>
      <c r="L106" s="179" t="str">
        <f>[1]BC!X392</f>
        <v>NA</v>
      </c>
      <c r="M106" s="179" t="str">
        <f>[1]CO!X392</f>
        <v>NA</v>
      </c>
      <c r="N106" s="179" t="str">
        <f>[1]piombo!X392</f>
        <v>NA</v>
      </c>
      <c r="O106" s="179" t="str">
        <f>[1]cadmio!X392</f>
        <v>NA</v>
      </c>
      <c r="P106" s="179" t="str">
        <f>[1]mercurio!X392</f>
        <v>NA</v>
      </c>
      <c r="Q106" s="179" t="str">
        <f>[1]arsenico!X392</f>
        <v>NA</v>
      </c>
      <c r="R106" s="179" t="str">
        <f>[1]cromo!X392</f>
        <v>NA</v>
      </c>
      <c r="S106" s="179" t="str">
        <f>[1]rame!X392</f>
        <v>NA</v>
      </c>
      <c r="T106" s="179" t="str">
        <f>[1]nichel!X392</f>
        <v>NA</v>
      </c>
      <c r="U106" s="179" t="str">
        <f>[1]selenio!X392</f>
        <v>NA</v>
      </c>
      <c r="V106" s="179" t="str">
        <f>[1]zinco!X392</f>
        <v>NA</v>
      </c>
      <c r="W106" s="179" t="str">
        <f>[1]Diossine!X392</f>
        <v>NA</v>
      </c>
      <c r="X106" s="179" t="s">
        <v>412</v>
      </c>
      <c r="Y106" s="179" t="s">
        <v>412</v>
      </c>
      <c r="Z106" s="179" t="s">
        <v>412</v>
      </c>
      <c r="AA106" s="179" t="s">
        <v>412</v>
      </c>
      <c r="AB106" s="179" t="str">
        <f>[1]PAH!X392</f>
        <v>NA</v>
      </c>
      <c r="AC106" s="179" t="str">
        <f>[1]HCB!X392</f>
        <v>NA</v>
      </c>
      <c r="AD106" s="179" t="str">
        <f>[1]PCB!X392</f>
        <v>NA</v>
      </c>
      <c r="AE106" s="160"/>
      <c r="AF106" s="159" t="s">
        <v>412</v>
      </c>
      <c r="AG106" s="159" t="s">
        <v>412</v>
      </c>
      <c r="AH106" s="159" t="s">
        <v>412</v>
      </c>
      <c r="AI106" s="159" t="s">
        <v>412</v>
      </c>
      <c r="AJ106" s="159" t="s">
        <v>412</v>
      </c>
      <c r="AK106" s="159">
        <f>'[1]dati attività'!P170</f>
        <v>33</v>
      </c>
      <c r="AL106" s="140" t="s">
        <v>415</v>
      </c>
    </row>
    <row r="107" spans="1:38" s="10" customFormat="1" ht="24.75" customHeight="1" thickBot="1">
      <c r="A107" s="96" t="s">
        <v>126</v>
      </c>
      <c r="B107" s="101" t="s">
        <v>364</v>
      </c>
      <c r="C107" s="97" t="s">
        <v>341</v>
      </c>
      <c r="D107" s="139"/>
      <c r="E107" s="182">
        <f>[1]NOx!X393</f>
        <v>0.17448232674162331</v>
      </c>
      <c r="F107" s="179" t="str">
        <f>[1]NMVOC!X393</f>
        <v>NA</v>
      </c>
      <c r="G107" s="179" t="str">
        <f>[1]SOx!X393</f>
        <v>NA</v>
      </c>
      <c r="H107" s="179">
        <f>[1]NH3!X393</f>
        <v>10.471933981322165</v>
      </c>
      <c r="I107" s="179">
        <f>[1]pm2.5!X393</f>
        <v>0.13028528437337503</v>
      </c>
      <c r="J107" s="179">
        <f>[1]pm10!X393</f>
        <v>1.054690397308274</v>
      </c>
      <c r="K107" s="179">
        <f>[1]PST!X393</f>
        <v>1.6226006112434983</v>
      </c>
      <c r="L107" s="179" t="str">
        <f>[1]BC!X393</f>
        <v>NA</v>
      </c>
      <c r="M107" s="179" t="str">
        <f>[1]CO!X393</f>
        <v>NA</v>
      </c>
      <c r="N107" s="179" t="str">
        <f>[1]piombo!X393</f>
        <v>NA</v>
      </c>
      <c r="O107" s="179" t="str">
        <f>[1]cadmio!X393</f>
        <v>NA</v>
      </c>
      <c r="P107" s="179" t="str">
        <f>[1]mercurio!X393</f>
        <v>NA</v>
      </c>
      <c r="Q107" s="179" t="str">
        <f>[1]arsenico!X393</f>
        <v>NA</v>
      </c>
      <c r="R107" s="179" t="str">
        <f>[1]cromo!X393</f>
        <v>NA</v>
      </c>
      <c r="S107" s="179" t="str">
        <f>[1]rame!X393</f>
        <v>NA</v>
      </c>
      <c r="T107" s="179" t="str">
        <f>[1]nichel!X393</f>
        <v>NA</v>
      </c>
      <c r="U107" s="179" t="str">
        <f>[1]selenio!X393</f>
        <v>NA</v>
      </c>
      <c r="V107" s="179" t="str">
        <f>[1]zinco!X393</f>
        <v>NA</v>
      </c>
      <c r="W107" s="179" t="str">
        <f>[1]Diossine!X393</f>
        <v>NA</v>
      </c>
      <c r="X107" s="179" t="s">
        <v>412</v>
      </c>
      <c r="Y107" s="179" t="s">
        <v>412</v>
      </c>
      <c r="Z107" s="179" t="s">
        <v>412</v>
      </c>
      <c r="AA107" s="179" t="s">
        <v>412</v>
      </c>
      <c r="AB107" s="179" t="str">
        <f>[1]PAH!X393</f>
        <v>NA</v>
      </c>
      <c r="AC107" s="179" t="str">
        <f>[1]HCB!X393</f>
        <v>NA</v>
      </c>
      <c r="AD107" s="179" t="str">
        <f>[1]PCB!X393</f>
        <v>NA</v>
      </c>
      <c r="AE107" s="160"/>
      <c r="AF107" s="159" t="s">
        <v>412</v>
      </c>
      <c r="AG107" s="159" t="s">
        <v>412</v>
      </c>
      <c r="AH107" s="159" t="s">
        <v>412</v>
      </c>
      <c r="AI107" s="159" t="s">
        <v>412</v>
      </c>
      <c r="AJ107" s="159" t="s">
        <v>412</v>
      </c>
      <c r="AK107" s="159">
        <f>'[1]dati attività'!P171</f>
        <v>53423.859994373342</v>
      </c>
      <c r="AL107" s="140" t="s">
        <v>415</v>
      </c>
    </row>
    <row r="108" spans="1:38" s="10" customFormat="1" ht="24.75" customHeight="1" thickBot="1">
      <c r="A108" s="96" t="s">
        <v>126</v>
      </c>
      <c r="B108" s="101" t="s">
        <v>365</v>
      </c>
      <c r="C108" s="97" t="s">
        <v>342</v>
      </c>
      <c r="D108" s="139"/>
      <c r="E108" s="182">
        <f>[1]NOx!X394</f>
        <v>0.1671706105795755</v>
      </c>
      <c r="F108" s="179" t="str">
        <f>[1]NMVOC!X394</f>
        <v>NA</v>
      </c>
      <c r="G108" s="179" t="str">
        <f>[1]SOx!X394</f>
        <v>NA</v>
      </c>
      <c r="H108" s="179">
        <f>[1]NH3!X394</f>
        <v>13.78378792201158</v>
      </c>
      <c r="I108" s="179">
        <f>[1]pm2.5!X394</f>
        <v>1.1861845063733356</v>
      </c>
      <c r="J108" s="179">
        <f>[1]pm10!X394</f>
        <v>9.070822695796096</v>
      </c>
      <c r="K108" s="179">
        <f>[1]PST!X394</f>
        <v>13.9551118396863</v>
      </c>
      <c r="L108" s="179" t="str">
        <f>[1]BC!X394</f>
        <v>NA</v>
      </c>
      <c r="M108" s="179" t="str">
        <f>[1]CO!X394</f>
        <v>NA</v>
      </c>
      <c r="N108" s="179" t="str">
        <f>[1]piombo!X394</f>
        <v>NA</v>
      </c>
      <c r="O108" s="179" t="str">
        <f>[1]cadmio!X394</f>
        <v>NA</v>
      </c>
      <c r="P108" s="179" t="str">
        <f>[1]mercurio!X394</f>
        <v>NA</v>
      </c>
      <c r="Q108" s="179" t="str">
        <f>[1]arsenico!X394</f>
        <v>NA</v>
      </c>
      <c r="R108" s="179" t="str">
        <f>[1]cromo!X394</f>
        <v>NA</v>
      </c>
      <c r="S108" s="179" t="str">
        <f>[1]rame!X394</f>
        <v>NA</v>
      </c>
      <c r="T108" s="179" t="str">
        <f>[1]nichel!X394</f>
        <v>NA</v>
      </c>
      <c r="U108" s="179" t="str">
        <f>[1]selenio!X394</f>
        <v>NA</v>
      </c>
      <c r="V108" s="179" t="str">
        <f>[1]zinco!X394</f>
        <v>NA</v>
      </c>
      <c r="W108" s="179" t="str">
        <f>[1]Diossine!X394</f>
        <v>NA</v>
      </c>
      <c r="X108" s="179" t="s">
        <v>412</v>
      </c>
      <c r="Y108" s="179" t="s">
        <v>412</v>
      </c>
      <c r="Z108" s="179" t="s">
        <v>412</v>
      </c>
      <c r="AA108" s="179" t="s">
        <v>412</v>
      </c>
      <c r="AB108" s="179" t="str">
        <f>[1]PAH!X394</f>
        <v>NA</v>
      </c>
      <c r="AC108" s="179" t="str">
        <f>[1]HCB!X394</f>
        <v>NA</v>
      </c>
      <c r="AD108" s="179" t="str">
        <f>[1]PCB!X394</f>
        <v>NA</v>
      </c>
      <c r="AE108" s="160"/>
      <c r="AF108" s="159" t="s">
        <v>412</v>
      </c>
      <c r="AG108" s="159" t="s">
        <v>412</v>
      </c>
      <c r="AH108" s="159" t="s">
        <v>412</v>
      </c>
      <c r="AI108" s="159" t="s">
        <v>412</v>
      </c>
      <c r="AJ108" s="159" t="s">
        <v>412</v>
      </c>
      <c r="AK108" s="159">
        <f>'[1]dati attività'!P172</f>
        <v>109024.31124754924</v>
      </c>
      <c r="AL108" s="140" t="s">
        <v>415</v>
      </c>
    </row>
    <row r="109" spans="1:38" s="10" customFormat="1" ht="24.75" customHeight="1" thickBot="1">
      <c r="A109" s="96" t="s">
        <v>126</v>
      </c>
      <c r="B109" s="101" t="s">
        <v>366</v>
      </c>
      <c r="C109" s="97" t="s">
        <v>324</v>
      </c>
      <c r="D109" s="139"/>
      <c r="E109" s="182" t="str">
        <f>[1]NOx!X395</f>
        <v>IE</v>
      </c>
      <c r="F109" s="179" t="str">
        <f>[1]NMVOC!X395</f>
        <v>NA</v>
      </c>
      <c r="G109" s="179" t="str">
        <f>[1]SOx!X395</f>
        <v>NA</v>
      </c>
      <c r="H109" s="179" t="str">
        <f>[1]NH3!X395</f>
        <v>IE</v>
      </c>
      <c r="I109" s="179" t="str">
        <f>[1]pm2.5!X395</f>
        <v>IE</v>
      </c>
      <c r="J109" s="179" t="str">
        <f>[1]pm10!X395</f>
        <v>IE</v>
      </c>
      <c r="K109" s="179" t="str">
        <f>[1]PST!X395</f>
        <v>IE</v>
      </c>
      <c r="L109" s="179" t="str">
        <f>[1]BC!X395</f>
        <v>NA</v>
      </c>
      <c r="M109" s="179" t="str">
        <f>[1]CO!X395</f>
        <v>NA</v>
      </c>
      <c r="N109" s="179" t="str">
        <f>[1]piombo!X395</f>
        <v>NA</v>
      </c>
      <c r="O109" s="179" t="str">
        <f>[1]cadmio!X395</f>
        <v>NA</v>
      </c>
      <c r="P109" s="179" t="str">
        <f>[1]mercurio!X395</f>
        <v>NA</v>
      </c>
      <c r="Q109" s="179" t="str">
        <f>[1]arsenico!X395</f>
        <v>NA</v>
      </c>
      <c r="R109" s="179" t="str">
        <f>[1]cromo!X395</f>
        <v>NA</v>
      </c>
      <c r="S109" s="179" t="str">
        <f>[1]rame!X395</f>
        <v>NA</v>
      </c>
      <c r="T109" s="179" t="str">
        <f>[1]nichel!X395</f>
        <v>NA</v>
      </c>
      <c r="U109" s="179" t="str">
        <f>[1]selenio!X395</f>
        <v>NA</v>
      </c>
      <c r="V109" s="179" t="str">
        <f>[1]zinco!X395</f>
        <v>NA</v>
      </c>
      <c r="W109" s="179" t="str">
        <f>[1]Diossine!X395</f>
        <v>NA</v>
      </c>
      <c r="X109" s="179" t="s">
        <v>412</v>
      </c>
      <c r="Y109" s="179" t="s">
        <v>412</v>
      </c>
      <c r="Z109" s="179" t="s">
        <v>412</v>
      </c>
      <c r="AA109" s="179" t="s">
        <v>412</v>
      </c>
      <c r="AB109" s="179" t="str">
        <f>[1]PAH!X395</f>
        <v>NA</v>
      </c>
      <c r="AC109" s="179" t="str">
        <f>[1]HCB!X395</f>
        <v>NA</v>
      </c>
      <c r="AD109" s="179" t="str">
        <f>[1]PCB!X395</f>
        <v>NA</v>
      </c>
      <c r="AE109" s="160"/>
      <c r="AF109" s="159" t="s">
        <v>412</v>
      </c>
      <c r="AG109" s="159" t="s">
        <v>412</v>
      </c>
      <c r="AH109" s="159" t="s">
        <v>412</v>
      </c>
      <c r="AI109" s="159" t="s">
        <v>412</v>
      </c>
      <c r="AJ109" s="159" t="s">
        <v>412</v>
      </c>
      <c r="AK109" s="191" t="str">
        <f>'[1]dati attività'!P173</f>
        <v>IE</v>
      </c>
      <c r="AL109" s="140" t="s">
        <v>415</v>
      </c>
    </row>
    <row r="110" spans="1:38" s="10" customFormat="1" ht="24.75" customHeight="1" thickBot="1">
      <c r="A110" s="96" t="s">
        <v>126</v>
      </c>
      <c r="B110" s="101" t="s">
        <v>367</v>
      </c>
      <c r="C110" s="98" t="s">
        <v>325</v>
      </c>
      <c r="D110" s="139"/>
      <c r="E110" s="182">
        <f>[1]NOx!X396</f>
        <v>0.35833603317712359</v>
      </c>
      <c r="F110" s="179" t="str">
        <f>[1]NMVOC!X396</f>
        <v>NA</v>
      </c>
      <c r="G110" s="179" t="str">
        <f>[1]SOx!X396</f>
        <v>NA</v>
      </c>
      <c r="H110" s="179">
        <f>[1]NH3!X396</f>
        <v>13.541930446348207</v>
      </c>
      <c r="I110" s="179">
        <f>[1]pm2.5!X396</f>
        <v>0.45364791923958098</v>
      </c>
      <c r="J110" s="179">
        <f>[1]pm10!X396</f>
        <v>2.4950635558176955</v>
      </c>
      <c r="K110" s="179">
        <f>[1]PST!X396</f>
        <v>3.8385593166426082</v>
      </c>
      <c r="L110" s="179" t="str">
        <f>[1]BC!X396</f>
        <v>NA</v>
      </c>
      <c r="M110" s="179" t="str">
        <f>[1]CO!X396</f>
        <v>NA</v>
      </c>
      <c r="N110" s="179" t="str">
        <f>[1]piombo!X396</f>
        <v>NA</v>
      </c>
      <c r="O110" s="179" t="str">
        <f>[1]cadmio!X396</f>
        <v>NA</v>
      </c>
      <c r="P110" s="179" t="str">
        <f>[1]mercurio!X396</f>
        <v>NA</v>
      </c>
      <c r="Q110" s="179" t="str">
        <f>[1]arsenico!X396</f>
        <v>NA</v>
      </c>
      <c r="R110" s="179" t="str">
        <f>[1]cromo!X396</f>
        <v>NA</v>
      </c>
      <c r="S110" s="179" t="str">
        <f>[1]rame!X396</f>
        <v>NA</v>
      </c>
      <c r="T110" s="179" t="str">
        <f>[1]nichel!X396</f>
        <v>NA</v>
      </c>
      <c r="U110" s="179" t="str">
        <f>[1]selenio!X396</f>
        <v>NA</v>
      </c>
      <c r="V110" s="179" t="str">
        <f>[1]zinco!X396</f>
        <v>NA</v>
      </c>
      <c r="W110" s="179" t="str">
        <f>[1]Diossine!X396</f>
        <v>NA</v>
      </c>
      <c r="X110" s="179" t="s">
        <v>412</v>
      </c>
      <c r="Y110" s="179" t="s">
        <v>412</v>
      </c>
      <c r="Z110" s="179" t="s">
        <v>412</v>
      </c>
      <c r="AA110" s="179" t="s">
        <v>412</v>
      </c>
      <c r="AB110" s="179" t="str">
        <f>[1]PAH!X396</f>
        <v>NA</v>
      </c>
      <c r="AC110" s="179" t="str">
        <f>[1]HCB!X396</f>
        <v>NA</v>
      </c>
      <c r="AD110" s="179" t="str">
        <f>[1]PCB!X396</f>
        <v>NA</v>
      </c>
      <c r="AE110" s="160"/>
      <c r="AF110" s="159" t="s">
        <v>412</v>
      </c>
      <c r="AG110" s="159" t="s">
        <v>412</v>
      </c>
      <c r="AH110" s="159" t="s">
        <v>412</v>
      </c>
      <c r="AI110" s="159" t="s">
        <v>412</v>
      </c>
      <c r="AJ110" s="159" t="s">
        <v>412</v>
      </c>
      <c r="AK110" s="159">
        <f>'[1]dati attività'!P174</f>
        <v>46739.482588320461</v>
      </c>
      <c r="AL110" s="140" t="s">
        <v>415</v>
      </c>
    </row>
    <row r="111" spans="1:38" s="10" customFormat="1" ht="24.75" customHeight="1" thickBot="1">
      <c r="A111" s="101" t="s">
        <v>126</v>
      </c>
      <c r="B111" s="101" t="s">
        <v>368</v>
      </c>
      <c r="C111" s="109" t="s">
        <v>287</v>
      </c>
      <c r="D111" s="139"/>
      <c r="E111" s="182">
        <f>[1]NOx!X397</f>
        <v>5.7422838150738486E-3</v>
      </c>
      <c r="F111" s="179" t="str">
        <f>[1]NMVOC!X397</f>
        <v>NA</v>
      </c>
      <c r="G111" s="179" t="str">
        <f>[1]SOx!X397</f>
        <v>NA</v>
      </c>
      <c r="H111" s="179">
        <f>[1]NH3!X397</f>
        <v>9.0845827521697302</v>
      </c>
      <c r="I111" s="179">
        <f>[1]pm2.5!X397</f>
        <v>3.7457142857142848E-4</v>
      </c>
      <c r="J111" s="179">
        <f>[1]pm10!X397</f>
        <v>1.2277941176470589E-2</v>
      </c>
      <c r="K111" s="179">
        <f>[1]PST!X397</f>
        <v>1.8889140271493212E-2</v>
      </c>
      <c r="L111" s="179" t="str">
        <f>[1]BC!X397</f>
        <v>NA</v>
      </c>
      <c r="M111" s="179" t="str">
        <f>[1]CO!X397</f>
        <v>NA</v>
      </c>
      <c r="N111" s="179" t="str">
        <f>[1]piombo!X397</f>
        <v>NA</v>
      </c>
      <c r="O111" s="179" t="str">
        <f>[1]cadmio!X397</f>
        <v>NA</v>
      </c>
      <c r="P111" s="179" t="str">
        <f>[1]mercurio!X397</f>
        <v>NA</v>
      </c>
      <c r="Q111" s="179" t="str">
        <f>[1]arsenico!X397</f>
        <v>NA</v>
      </c>
      <c r="R111" s="179" t="str">
        <f>[1]cromo!X397</f>
        <v>NA</v>
      </c>
      <c r="S111" s="179" t="str">
        <f>[1]rame!X397</f>
        <v>NA</v>
      </c>
      <c r="T111" s="179" t="str">
        <f>[1]nichel!X397</f>
        <v>NA</v>
      </c>
      <c r="U111" s="179" t="str">
        <f>[1]selenio!X397</f>
        <v>NA</v>
      </c>
      <c r="V111" s="179" t="str">
        <f>[1]zinco!X397</f>
        <v>NA</v>
      </c>
      <c r="W111" s="179" t="str">
        <f>[1]Diossine!X397</f>
        <v>NA</v>
      </c>
      <c r="X111" s="179" t="s">
        <v>412</v>
      </c>
      <c r="Y111" s="179" t="s">
        <v>412</v>
      </c>
      <c r="Z111" s="179" t="s">
        <v>412</v>
      </c>
      <c r="AA111" s="179" t="s">
        <v>412</v>
      </c>
      <c r="AB111" s="179" t="str">
        <f>[1]PAH!X397</f>
        <v>NA</v>
      </c>
      <c r="AC111" s="179" t="str">
        <f>[1]HCB!X397</f>
        <v>NA</v>
      </c>
      <c r="AD111" s="179" t="str">
        <f>[1]PCB!X397</f>
        <v>NA</v>
      </c>
      <c r="AE111" s="160"/>
      <c r="AF111" s="159" t="s">
        <v>412</v>
      </c>
      <c r="AG111" s="159" t="s">
        <v>412</v>
      </c>
      <c r="AH111" s="159" t="s">
        <v>412</v>
      </c>
      <c r="AI111" s="159" t="s">
        <v>412</v>
      </c>
      <c r="AJ111" s="159" t="s">
        <v>412</v>
      </c>
      <c r="AK111" s="159">
        <f>'[1]dati attività'!P175</f>
        <v>18724.838527414722</v>
      </c>
      <c r="AL111" s="140" t="s">
        <v>415</v>
      </c>
    </row>
    <row r="112" spans="1:38" s="10" customFormat="1" ht="24.75" customHeight="1" thickBot="1">
      <c r="A112" s="101" t="s">
        <v>136</v>
      </c>
      <c r="B112" s="101" t="s">
        <v>305</v>
      </c>
      <c r="C112" s="109" t="s">
        <v>306</v>
      </c>
      <c r="D112" s="94"/>
      <c r="E112" s="179">
        <f>[1]NOx!X398</f>
        <v>18.606171999999997</v>
      </c>
      <c r="F112" s="179" t="str">
        <f>[1]NMVOC!X398</f>
        <v>NA</v>
      </c>
      <c r="G112" s="179" t="str">
        <f>[1]SOx!X398</f>
        <v>NA</v>
      </c>
      <c r="H112" s="179">
        <f>[1]NH3!X398</f>
        <v>80.432427857142855</v>
      </c>
      <c r="I112" s="179" t="str">
        <f>[1]pm2.5!X398</f>
        <v>NA</v>
      </c>
      <c r="J112" s="179" t="str">
        <f>[1]pm10!X398</f>
        <v>NA</v>
      </c>
      <c r="K112" s="179" t="str">
        <f>[1]PST!X398</f>
        <v>NA</v>
      </c>
      <c r="L112" s="179" t="str">
        <f>[1]BC!X398</f>
        <v>NA</v>
      </c>
      <c r="M112" s="179" t="str">
        <f>[1]CO!X398</f>
        <v>NA</v>
      </c>
      <c r="N112" s="179" t="str">
        <f>[1]piombo!X398</f>
        <v>NA</v>
      </c>
      <c r="O112" s="179" t="str">
        <f>[1]cadmio!X398</f>
        <v>NA</v>
      </c>
      <c r="P112" s="179" t="str">
        <f>[1]mercurio!X398</f>
        <v>NA</v>
      </c>
      <c r="Q112" s="179" t="str">
        <f>[1]arsenico!X398</f>
        <v>NA</v>
      </c>
      <c r="R112" s="179" t="str">
        <f>[1]cromo!X398</f>
        <v>NA</v>
      </c>
      <c r="S112" s="179" t="str">
        <f>[1]rame!X398</f>
        <v>NA</v>
      </c>
      <c r="T112" s="179" t="str">
        <f>[1]nichel!X398</f>
        <v>NA</v>
      </c>
      <c r="U112" s="179" t="str">
        <f>[1]selenio!X398</f>
        <v>NA</v>
      </c>
      <c r="V112" s="179" t="str">
        <f>[1]zinco!X398</f>
        <v>NA</v>
      </c>
      <c r="W112" s="179" t="str">
        <f>[1]Diossine!X398</f>
        <v>NA</v>
      </c>
      <c r="X112" s="179" t="s">
        <v>412</v>
      </c>
      <c r="Y112" s="179" t="s">
        <v>412</v>
      </c>
      <c r="Z112" s="179" t="s">
        <v>412</v>
      </c>
      <c r="AA112" s="179" t="s">
        <v>412</v>
      </c>
      <c r="AB112" s="179" t="str">
        <f>[1]PAH!X398</f>
        <v>NA</v>
      </c>
      <c r="AC112" s="179" t="str">
        <f>[1]HCB!X398</f>
        <v>NA</v>
      </c>
      <c r="AD112" s="179" t="str">
        <f>[1]PCB!X398</f>
        <v>NA</v>
      </c>
      <c r="AE112" s="160"/>
      <c r="AF112" s="159" t="s">
        <v>412</v>
      </c>
      <c r="AG112" s="159" t="s">
        <v>412</v>
      </c>
      <c r="AH112" s="159" t="s">
        <v>412</v>
      </c>
      <c r="AI112" s="159" t="s">
        <v>412</v>
      </c>
      <c r="AJ112" s="159" t="s">
        <v>412</v>
      </c>
      <c r="AK112" s="159">
        <f>'[1]dati attività'!P176</f>
        <v>808964000</v>
      </c>
      <c r="AL112" s="140" t="s">
        <v>424</v>
      </c>
    </row>
    <row r="113" spans="1:38" s="10" customFormat="1" ht="24.75" customHeight="1" thickBot="1">
      <c r="A113" s="101" t="s">
        <v>136</v>
      </c>
      <c r="B113" s="88" t="s">
        <v>254</v>
      </c>
      <c r="C113" s="111" t="s">
        <v>143</v>
      </c>
      <c r="D113" s="94"/>
      <c r="E113" s="179">
        <f>[1]NOx!X399</f>
        <v>1.2350923030921426</v>
      </c>
      <c r="F113" s="179" t="str">
        <f>[1]NMVOC!X399</f>
        <v>NA</v>
      </c>
      <c r="G113" s="179" t="str">
        <f>[1]SOx!X399</f>
        <v>NA</v>
      </c>
      <c r="H113" s="179">
        <f>[1]NH3!X399</f>
        <v>83.416205745380196</v>
      </c>
      <c r="I113" s="179" t="str">
        <f>[1]pm2.5!X399</f>
        <v>NA</v>
      </c>
      <c r="J113" s="179" t="str">
        <f>[1]pm10!X399</f>
        <v>NA</v>
      </c>
      <c r="K113" s="179" t="str">
        <f>[1]PST!X399</f>
        <v>NA</v>
      </c>
      <c r="L113" s="179" t="str">
        <f>[1]BC!X399</f>
        <v>NA</v>
      </c>
      <c r="M113" s="179" t="str">
        <f>[1]CO!X399</f>
        <v>NA</v>
      </c>
      <c r="N113" s="179" t="str">
        <f>[1]piombo!X399</f>
        <v>NA</v>
      </c>
      <c r="O113" s="179" t="str">
        <f>[1]cadmio!X399</f>
        <v>NA</v>
      </c>
      <c r="P113" s="179" t="str">
        <f>[1]mercurio!X399</f>
        <v>NA</v>
      </c>
      <c r="Q113" s="179" t="str">
        <f>[1]arsenico!X399</f>
        <v>NA</v>
      </c>
      <c r="R113" s="179" t="str">
        <f>[1]cromo!X399</f>
        <v>NA</v>
      </c>
      <c r="S113" s="179" t="str">
        <f>[1]rame!X399</f>
        <v>NA</v>
      </c>
      <c r="T113" s="179" t="str">
        <f>[1]nichel!X399</f>
        <v>NA</v>
      </c>
      <c r="U113" s="179" t="str">
        <f>[1]selenio!X399</f>
        <v>NA</v>
      </c>
      <c r="V113" s="179" t="str">
        <f>[1]zinco!X399</f>
        <v>NA</v>
      </c>
      <c r="W113" s="179" t="str">
        <f>[1]Diossine!X399</f>
        <v>NA</v>
      </c>
      <c r="X113" s="179" t="s">
        <v>412</v>
      </c>
      <c r="Y113" s="179" t="s">
        <v>412</v>
      </c>
      <c r="Z113" s="179" t="s">
        <v>412</v>
      </c>
      <c r="AA113" s="179" t="s">
        <v>412</v>
      </c>
      <c r="AB113" s="179" t="str">
        <f>[1]PAH!X399</f>
        <v>NA</v>
      </c>
      <c r="AC113" s="179" t="str">
        <f>[1]HCB!X399</f>
        <v>NA</v>
      </c>
      <c r="AD113" s="179" t="str">
        <f>[1]PCB!X399</f>
        <v>NA</v>
      </c>
      <c r="AE113" s="160"/>
      <c r="AF113" s="159" t="s">
        <v>412</v>
      </c>
      <c r="AG113" s="159" t="s">
        <v>412</v>
      </c>
      <c r="AH113" s="159" t="s">
        <v>412</v>
      </c>
      <c r="AI113" s="159" t="s">
        <v>412</v>
      </c>
      <c r="AJ113" s="159" t="s">
        <v>412</v>
      </c>
      <c r="AK113" s="159">
        <f>'[1]dati attività'!P177</f>
        <v>536996653.51832283</v>
      </c>
      <c r="AL113" s="140" t="s">
        <v>437</v>
      </c>
    </row>
    <row r="114" spans="1:38" s="10" customFormat="1" ht="24.75" customHeight="1" thickBot="1">
      <c r="A114" s="101" t="s">
        <v>136</v>
      </c>
      <c r="B114" s="88" t="s">
        <v>255</v>
      </c>
      <c r="C114" s="111" t="s">
        <v>144</v>
      </c>
      <c r="D114" s="94"/>
      <c r="E114" s="179">
        <f>[1]NOx!X400</f>
        <v>2.1128561402889239</v>
      </c>
      <c r="F114" s="179" t="str">
        <f>[1]NMVOC!X400</f>
        <v>NA</v>
      </c>
      <c r="G114" s="179" t="str">
        <f>[1]SOx!X400</f>
        <v>NA</v>
      </c>
      <c r="H114" s="179">
        <f>[1]NH3!X400</f>
        <v>3.1233525552097134</v>
      </c>
      <c r="I114" s="179" t="str">
        <f>[1]pm2.5!X400</f>
        <v>NA</v>
      </c>
      <c r="J114" s="179" t="str">
        <f>[1]pm10!X400</f>
        <v>NA</v>
      </c>
      <c r="K114" s="179" t="str">
        <f>[1]PST!X400</f>
        <v>NA</v>
      </c>
      <c r="L114" s="179" t="str">
        <f>[1]BC!X400</f>
        <v>NA</v>
      </c>
      <c r="M114" s="179" t="str">
        <f>[1]CO!X400</f>
        <v>NA</v>
      </c>
      <c r="N114" s="179" t="str">
        <f>[1]piombo!X400</f>
        <v>NA</v>
      </c>
      <c r="O114" s="179" t="str">
        <f>[1]cadmio!X400</f>
        <v>NA</v>
      </c>
      <c r="P114" s="179" t="str">
        <f>[1]mercurio!X400</f>
        <v>NA</v>
      </c>
      <c r="Q114" s="179" t="str">
        <f>[1]arsenico!X400</f>
        <v>NA</v>
      </c>
      <c r="R114" s="179" t="str">
        <f>[1]cromo!X400</f>
        <v>NA</v>
      </c>
      <c r="S114" s="179" t="str">
        <f>[1]rame!X400</f>
        <v>NA</v>
      </c>
      <c r="T114" s="179" t="str">
        <f>[1]nichel!X400</f>
        <v>NA</v>
      </c>
      <c r="U114" s="179" t="str">
        <f>[1]selenio!X400</f>
        <v>NA</v>
      </c>
      <c r="V114" s="179" t="str">
        <f>[1]zinco!X400</f>
        <v>NA</v>
      </c>
      <c r="W114" s="179" t="str">
        <f>[1]Diossine!X400</f>
        <v>NA</v>
      </c>
      <c r="X114" s="179" t="s">
        <v>412</v>
      </c>
      <c r="Y114" s="179" t="s">
        <v>412</v>
      </c>
      <c r="Z114" s="179" t="s">
        <v>412</v>
      </c>
      <c r="AA114" s="179" t="s">
        <v>412</v>
      </c>
      <c r="AB114" s="179" t="str">
        <f>[1]PAH!X400</f>
        <v>NA</v>
      </c>
      <c r="AC114" s="179" t="str">
        <f>[1]HCB!X400</f>
        <v>NA</v>
      </c>
      <c r="AD114" s="179" t="str">
        <f>[1]PCB!X400</f>
        <v>NA</v>
      </c>
      <c r="AE114" s="160"/>
      <c r="AF114" s="159" t="s">
        <v>412</v>
      </c>
      <c r="AG114" s="159" t="s">
        <v>412</v>
      </c>
      <c r="AH114" s="159" t="s">
        <v>412</v>
      </c>
      <c r="AI114" s="159" t="s">
        <v>412</v>
      </c>
      <c r="AJ114" s="159" t="s">
        <v>412</v>
      </c>
      <c r="AK114" s="159">
        <f>'[1]dati attività'!P178</f>
        <v>16076079.328285292</v>
      </c>
      <c r="AL114" s="140" t="s">
        <v>437</v>
      </c>
    </row>
    <row r="115" spans="1:38" s="10" customFormat="1" ht="24.75" customHeight="1" thickBot="1">
      <c r="A115" s="101" t="s">
        <v>136</v>
      </c>
      <c r="B115" s="88" t="s">
        <v>256</v>
      </c>
      <c r="C115" s="111" t="s">
        <v>369</v>
      </c>
      <c r="D115" s="94"/>
      <c r="E115" s="179">
        <f>[1]NOx!X401</f>
        <v>4.108469497142857</v>
      </c>
      <c r="F115" s="179" t="str">
        <f>[1]NMVOC!X401</f>
        <v>NA</v>
      </c>
      <c r="G115" s="179" t="str">
        <f>[1]SOx!X401</f>
        <v>NA</v>
      </c>
      <c r="H115" s="179">
        <f>[1]NH3!X401</f>
        <v>6.073389691428571</v>
      </c>
      <c r="I115" s="179" t="str">
        <f>[1]pm2.5!X401</f>
        <v>NA</v>
      </c>
      <c r="J115" s="179" t="str">
        <f>[1]pm10!X401</f>
        <v>NA</v>
      </c>
      <c r="K115" s="179" t="str">
        <f>[1]PST!X401</f>
        <v>NA</v>
      </c>
      <c r="L115" s="179" t="str">
        <f>[1]BC!X401</f>
        <v>NA</v>
      </c>
      <c r="M115" s="179" t="str">
        <f>[1]CO!X401</f>
        <v>NA</v>
      </c>
      <c r="N115" s="179" t="str">
        <f>[1]piombo!X401</f>
        <v>NA</v>
      </c>
      <c r="O115" s="179" t="str">
        <f>[1]cadmio!X401</f>
        <v>NA</v>
      </c>
      <c r="P115" s="179" t="str">
        <f>[1]mercurio!X401</f>
        <v>NA</v>
      </c>
      <c r="Q115" s="179" t="str">
        <f>[1]arsenico!X401</f>
        <v>NA</v>
      </c>
      <c r="R115" s="179" t="str">
        <f>[1]cromo!X401</f>
        <v>NA</v>
      </c>
      <c r="S115" s="179" t="str">
        <f>[1]rame!X401</f>
        <v>NA</v>
      </c>
      <c r="T115" s="179" t="str">
        <f>[1]nichel!X401</f>
        <v>NA</v>
      </c>
      <c r="U115" s="179" t="str">
        <f>[1]selenio!X401</f>
        <v>NA</v>
      </c>
      <c r="V115" s="179" t="str">
        <f>[1]zinco!X401</f>
        <v>NA</v>
      </c>
      <c r="W115" s="179" t="str">
        <f>[1]Diossine!X401</f>
        <v>NA</v>
      </c>
      <c r="X115" s="179" t="s">
        <v>412</v>
      </c>
      <c r="Y115" s="179" t="s">
        <v>412</v>
      </c>
      <c r="Z115" s="179" t="s">
        <v>412</v>
      </c>
      <c r="AA115" s="179" t="s">
        <v>412</v>
      </c>
      <c r="AB115" s="179" t="str">
        <f>[1]PAH!X401</f>
        <v>NA</v>
      </c>
      <c r="AC115" s="179" t="str">
        <f>[1]HCB!X401</f>
        <v>NA</v>
      </c>
      <c r="AD115" s="179" t="str">
        <f>[1]PCB!X401</f>
        <v>NA</v>
      </c>
      <c r="AE115" s="160"/>
      <c r="AF115" s="159" t="s">
        <v>412</v>
      </c>
      <c r="AG115" s="159" t="s">
        <v>412</v>
      </c>
      <c r="AH115" s="159" t="s">
        <v>412</v>
      </c>
      <c r="AI115" s="159" t="s">
        <v>412</v>
      </c>
      <c r="AJ115" s="159" t="s">
        <v>412</v>
      </c>
      <c r="AK115" s="159">
        <f>'[1]dati attività'!P179</f>
        <v>31260093.999999996</v>
      </c>
      <c r="AL115" s="140" t="s">
        <v>436</v>
      </c>
    </row>
    <row r="116" spans="1:38" s="10" customFormat="1" ht="24.75" customHeight="1" thickBot="1">
      <c r="A116" s="101" t="s">
        <v>136</v>
      </c>
      <c r="B116" s="101" t="s">
        <v>260</v>
      </c>
      <c r="C116" s="110" t="s">
        <v>304</v>
      </c>
      <c r="D116" s="94"/>
      <c r="E116" s="179">
        <f>[1]NOx!X402</f>
        <v>0.37884545338873066</v>
      </c>
      <c r="F116" s="179" t="str">
        <f>[1]NMVOC!X402</f>
        <v>NA</v>
      </c>
      <c r="G116" s="179" t="str">
        <f>[1]SOx!X402</f>
        <v>NA</v>
      </c>
      <c r="H116" s="179">
        <f>[1]NH3!X402</f>
        <v>9.3893298824358311</v>
      </c>
      <c r="I116" s="179" t="str">
        <f>[1]pm2.5!X402</f>
        <v>NA</v>
      </c>
      <c r="J116" s="179" t="str">
        <f>[1]pm10!X402</f>
        <v>NA</v>
      </c>
      <c r="K116" s="179" t="str">
        <f>[1]PST!X402</f>
        <v>NA</v>
      </c>
      <c r="L116" s="179" t="str">
        <f>[1]BC!X402</f>
        <v>NA</v>
      </c>
      <c r="M116" s="179" t="str">
        <f>[1]CO!X402</f>
        <v>NA</v>
      </c>
      <c r="N116" s="179" t="str">
        <f>[1]piombo!X402</f>
        <v>NA</v>
      </c>
      <c r="O116" s="179" t="str">
        <f>[1]cadmio!X402</f>
        <v>NA</v>
      </c>
      <c r="P116" s="179" t="str">
        <f>[1]mercurio!X402</f>
        <v>NA</v>
      </c>
      <c r="Q116" s="179" t="str">
        <f>[1]arsenico!X402</f>
        <v>NA</v>
      </c>
      <c r="R116" s="179" t="str">
        <f>[1]cromo!X402</f>
        <v>NA</v>
      </c>
      <c r="S116" s="179" t="str">
        <f>[1]rame!X402</f>
        <v>NA</v>
      </c>
      <c r="T116" s="179" t="str">
        <f>[1]nichel!X402</f>
        <v>NA</v>
      </c>
      <c r="U116" s="179" t="str">
        <f>[1]selenio!X402</f>
        <v>NA</v>
      </c>
      <c r="V116" s="179" t="str">
        <f>[1]zinco!X402</f>
        <v>NA</v>
      </c>
      <c r="W116" s="179" t="str">
        <f>[1]Diossine!X402</f>
        <v>NA</v>
      </c>
      <c r="X116" s="179" t="s">
        <v>412</v>
      </c>
      <c r="Y116" s="179" t="s">
        <v>412</v>
      </c>
      <c r="Z116" s="179" t="s">
        <v>412</v>
      </c>
      <c r="AA116" s="179" t="s">
        <v>412</v>
      </c>
      <c r="AB116" s="179" t="str">
        <f>[1]PAH!X402</f>
        <v>NA</v>
      </c>
      <c r="AC116" s="179" t="str">
        <f>[1]HCB!X402</f>
        <v>NA</v>
      </c>
      <c r="AD116" s="179" t="str">
        <f>[1]PCB!X402</f>
        <v>NA</v>
      </c>
      <c r="AE116" s="160"/>
      <c r="AF116" s="159" t="s">
        <v>412</v>
      </c>
      <c r="AG116" s="159" t="s">
        <v>412</v>
      </c>
      <c r="AH116" s="159" t="s">
        <v>412</v>
      </c>
      <c r="AI116" s="159" t="s">
        <v>412</v>
      </c>
      <c r="AJ116" s="159" t="s">
        <v>412</v>
      </c>
      <c r="AK116" s="159">
        <f>'[1]dati attività'!P180</f>
        <v>164715414.51683944</v>
      </c>
      <c r="AL116" s="140" t="s">
        <v>437</v>
      </c>
    </row>
    <row r="117" spans="1:38" s="10" customFormat="1" ht="24.75" customHeight="1" thickBot="1">
      <c r="A117" s="101" t="s">
        <v>136</v>
      </c>
      <c r="B117" s="101" t="s">
        <v>308</v>
      </c>
      <c r="C117" s="110" t="s">
        <v>309</v>
      </c>
      <c r="D117" s="94"/>
      <c r="E117" s="179" t="str">
        <f>[1]NOx!X403</f>
        <v>NE</v>
      </c>
      <c r="F117" s="179" t="str">
        <f>[1]NMVOC!X403</f>
        <v>NA</v>
      </c>
      <c r="G117" s="179" t="str">
        <f>[1]SOx!X403</f>
        <v>NA</v>
      </c>
      <c r="H117" s="179" t="str">
        <f>[1]NH3!X403</f>
        <v>NE</v>
      </c>
      <c r="I117" s="179" t="str">
        <f>[1]pm2.5!X403</f>
        <v>NA</v>
      </c>
      <c r="J117" s="179" t="str">
        <f>[1]pm10!X403</f>
        <v>NA</v>
      </c>
      <c r="K117" s="179" t="str">
        <f>[1]PST!X403</f>
        <v>NA</v>
      </c>
      <c r="L117" s="179" t="str">
        <f>[1]BC!X403</f>
        <v>NA</v>
      </c>
      <c r="M117" s="179" t="str">
        <f>[1]CO!X403</f>
        <v>NA</v>
      </c>
      <c r="N117" s="179" t="str">
        <f>[1]piombo!X403</f>
        <v>NA</v>
      </c>
      <c r="O117" s="179" t="str">
        <f>[1]cadmio!X403</f>
        <v>NA</v>
      </c>
      <c r="P117" s="179" t="str">
        <f>[1]mercurio!X403</f>
        <v>NA</v>
      </c>
      <c r="Q117" s="179" t="str">
        <f>[1]arsenico!X403</f>
        <v>NA</v>
      </c>
      <c r="R117" s="179" t="str">
        <f>[1]cromo!X403</f>
        <v>NA</v>
      </c>
      <c r="S117" s="179" t="str">
        <f>[1]rame!X403</f>
        <v>NA</v>
      </c>
      <c r="T117" s="179" t="str">
        <f>[1]nichel!X403</f>
        <v>NA</v>
      </c>
      <c r="U117" s="179" t="str">
        <f>[1]selenio!X403</f>
        <v>NA</v>
      </c>
      <c r="V117" s="179" t="str">
        <f>[1]zinco!X403</f>
        <v>NA</v>
      </c>
      <c r="W117" s="179" t="str">
        <f>[1]Diossine!X403</f>
        <v>NA</v>
      </c>
      <c r="X117" s="179" t="s">
        <v>412</v>
      </c>
      <c r="Y117" s="179" t="s">
        <v>412</v>
      </c>
      <c r="Z117" s="179" t="s">
        <v>412</v>
      </c>
      <c r="AA117" s="179" t="s">
        <v>412</v>
      </c>
      <c r="AB117" s="179" t="str">
        <f>[1]PAH!X403</f>
        <v>NA</v>
      </c>
      <c r="AC117" s="179" t="str">
        <f>[1]HCB!X403</f>
        <v>NA</v>
      </c>
      <c r="AD117" s="179" t="str">
        <f>[1]PCB!X403</f>
        <v>NA</v>
      </c>
      <c r="AE117" s="160"/>
      <c r="AF117" s="159" t="s">
        <v>412</v>
      </c>
      <c r="AG117" s="159" t="s">
        <v>412</v>
      </c>
      <c r="AH117" s="159" t="s">
        <v>412</v>
      </c>
      <c r="AI117" s="159" t="s">
        <v>412</v>
      </c>
      <c r="AJ117" s="159" t="s">
        <v>412</v>
      </c>
      <c r="AK117" s="159" t="str">
        <f>'[1]dati attività'!P181</f>
        <v>NE</v>
      </c>
      <c r="AL117" s="140"/>
    </row>
    <row r="118" spans="1:38" s="10" customFormat="1" ht="24.75" customHeight="1" thickBot="1">
      <c r="A118" s="101" t="s">
        <v>136</v>
      </c>
      <c r="B118" s="101" t="s">
        <v>262</v>
      </c>
      <c r="C118" s="110" t="s">
        <v>307</v>
      </c>
      <c r="D118" s="94"/>
      <c r="E118" s="179" t="str">
        <f>[1]NOx!X404</f>
        <v>NE</v>
      </c>
      <c r="F118" s="179" t="str">
        <f>[1]NMVOC!X404</f>
        <v>NA</v>
      </c>
      <c r="G118" s="179" t="str">
        <f>[1]SOx!X404</f>
        <v>NA</v>
      </c>
      <c r="H118" s="179" t="str">
        <f>[1]NH3!X404</f>
        <v>NE</v>
      </c>
      <c r="I118" s="179" t="str">
        <f>[1]pm2.5!X404</f>
        <v>NA</v>
      </c>
      <c r="J118" s="179" t="str">
        <f>[1]pm10!X404</f>
        <v>NA</v>
      </c>
      <c r="K118" s="179" t="str">
        <f>[1]PST!X404</f>
        <v>NA</v>
      </c>
      <c r="L118" s="179" t="str">
        <f>[1]BC!X404</f>
        <v>NA</v>
      </c>
      <c r="M118" s="179" t="str">
        <f>[1]CO!X404</f>
        <v>NA</v>
      </c>
      <c r="N118" s="179" t="str">
        <f>[1]piombo!X404</f>
        <v>NA</v>
      </c>
      <c r="O118" s="179" t="str">
        <f>[1]cadmio!X404</f>
        <v>NA</v>
      </c>
      <c r="P118" s="179" t="str">
        <f>[1]mercurio!X404</f>
        <v>NA</v>
      </c>
      <c r="Q118" s="179" t="str">
        <f>[1]arsenico!X404</f>
        <v>NA</v>
      </c>
      <c r="R118" s="179" t="str">
        <f>[1]cromo!X404</f>
        <v>NA</v>
      </c>
      <c r="S118" s="179" t="str">
        <f>[1]rame!X404</f>
        <v>NA</v>
      </c>
      <c r="T118" s="179" t="str">
        <f>[1]nichel!X404</f>
        <v>NA</v>
      </c>
      <c r="U118" s="179" t="str">
        <f>[1]selenio!X404</f>
        <v>NA</v>
      </c>
      <c r="V118" s="179" t="str">
        <f>[1]zinco!X404</f>
        <v>NA</v>
      </c>
      <c r="W118" s="179" t="str">
        <f>[1]Diossine!X404</f>
        <v>NA</v>
      </c>
      <c r="X118" s="179" t="s">
        <v>412</v>
      </c>
      <c r="Y118" s="179" t="s">
        <v>412</v>
      </c>
      <c r="Z118" s="179" t="s">
        <v>412</v>
      </c>
      <c r="AA118" s="179" t="s">
        <v>412</v>
      </c>
      <c r="AB118" s="179" t="str">
        <f>[1]PAH!X404</f>
        <v>NA</v>
      </c>
      <c r="AC118" s="179" t="str">
        <f>[1]HCB!X404</f>
        <v>NA</v>
      </c>
      <c r="AD118" s="179" t="str">
        <f>[1]PCB!X404</f>
        <v>NA</v>
      </c>
      <c r="AE118" s="160"/>
      <c r="AF118" s="159" t="s">
        <v>412</v>
      </c>
      <c r="AG118" s="159" t="s">
        <v>412</v>
      </c>
      <c r="AH118" s="159" t="s">
        <v>412</v>
      </c>
      <c r="AI118" s="159" t="s">
        <v>412</v>
      </c>
      <c r="AJ118" s="159" t="s">
        <v>412</v>
      </c>
      <c r="AK118" s="159" t="str">
        <f>'[1]dati attività'!P182</f>
        <v>NE</v>
      </c>
      <c r="AL118" s="140"/>
    </row>
    <row r="119" spans="1:38" s="10" customFormat="1" ht="24.75" customHeight="1" thickBot="1">
      <c r="A119" s="101" t="s">
        <v>136</v>
      </c>
      <c r="B119" s="101" t="s">
        <v>261</v>
      </c>
      <c r="C119" s="109" t="s">
        <v>157</v>
      </c>
      <c r="D119" s="94"/>
      <c r="E119" s="179" t="str">
        <f>[1]NOx!X405</f>
        <v>NA</v>
      </c>
      <c r="F119" s="179" t="str">
        <f>[1]NMVOC!X405</f>
        <v>NA</v>
      </c>
      <c r="G119" s="179" t="str">
        <f>[1]SOx!X405</f>
        <v>NA</v>
      </c>
      <c r="H119" s="179" t="str">
        <f>[1]NH3!X405</f>
        <v>NA</v>
      </c>
      <c r="I119" s="179" t="str">
        <f>[1]pm2.5!X405</f>
        <v>NA</v>
      </c>
      <c r="J119" s="179" t="str">
        <f>[1]pm10!X405</f>
        <v>NA</v>
      </c>
      <c r="K119" s="179" t="str">
        <f>[1]PST!X405</f>
        <v>NA</v>
      </c>
      <c r="L119" s="179" t="str">
        <f>[1]BC!X405</f>
        <v>NA</v>
      </c>
      <c r="M119" s="179" t="str">
        <f>[1]CO!X405</f>
        <v>NA</v>
      </c>
      <c r="N119" s="179" t="str">
        <f>[1]piombo!X405</f>
        <v>NA</v>
      </c>
      <c r="O119" s="179" t="str">
        <f>[1]cadmio!X405</f>
        <v>NA</v>
      </c>
      <c r="P119" s="179" t="str">
        <f>[1]mercurio!X405</f>
        <v>NA</v>
      </c>
      <c r="Q119" s="179" t="str">
        <f>[1]arsenico!X405</f>
        <v>NA</v>
      </c>
      <c r="R119" s="179" t="str">
        <f>[1]cromo!X405</f>
        <v>NA</v>
      </c>
      <c r="S119" s="179" t="str">
        <f>[1]rame!X405</f>
        <v>NA</v>
      </c>
      <c r="T119" s="179" t="str">
        <f>[1]nichel!X405</f>
        <v>NA</v>
      </c>
      <c r="U119" s="179" t="str">
        <f>[1]selenio!X405</f>
        <v>NA</v>
      </c>
      <c r="V119" s="179" t="str">
        <f>[1]zinco!X405</f>
        <v>NA</v>
      </c>
      <c r="W119" s="179" t="str">
        <f>[1]Diossine!X405</f>
        <v>NA</v>
      </c>
      <c r="X119" s="179" t="s">
        <v>412</v>
      </c>
      <c r="Y119" s="179" t="s">
        <v>412</v>
      </c>
      <c r="Z119" s="179" t="s">
        <v>412</v>
      </c>
      <c r="AA119" s="179" t="s">
        <v>412</v>
      </c>
      <c r="AB119" s="179" t="str">
        <f>[1]PAH!X405</f>
        <v>NA</v>
      </c>
      <c r="AC119" s="179" t="str">
        <f>[1]HCB!X405</f>
        <v>NA</v>
      </c>
      <c r="AD119" s="179" t="str">
        <f>[1]PCB!X405</f>
        <v>NA</v>
      </c>
      <c r="AE119" s="160"/>
      <c r="AF119" s="159" t="s">
        <v>412</v>
      </c>
      <c r="AG119" s="159" t="s">
        <v>412</v>
      </c>
      <c r="AH119" s="159" t="s">
        <v>412</v>
      </c>
      <c r="AI119" s="159" t="s">
        <v>412</v>
      </c>
      <c r="AJ119" s="159" t="s">
        <v>412</v>
      </c>
      <c r="AK119" s="191" t="str">
        <f>'[1]dati attività'!P183</f>
        <v>NA</v>
      </c>
      <c r="AL119" s="140"/>
    </row>
    <row r="120" spans="1:38" s="10" customFormat="1" ht="24.75" customHeight="1" thickBot="1">
      <c r="A120" s="101" t="s">
        <v>136</v>
      </c>
      <c r="B120" s="101" t="s">
        <v>269</v>
      </c>
      <c r="C120" s="109" t="s">
        <v>101</v>
      </c>
      <c r="D120" s="94"/>
      <c r="E120" s="179" t="str">
        <f>[1]NOx!X406</f>
        <v>NA</v>
      </c>
      <c r="F120" s="179" t="str">
        <f>[1]NMVOC!X406</f>
        <v>NA</v>
      </c>
      <c r="G120" s="179" t="str">
        <f>[1]SOx!X406</f>
        <v>NA</v>
      </c>
      <c r="H120" s="179" t="str">
        <f>[1]NH3!X406</f>
        <v>NA</v>
      </c>
      <c r="I120" s="179" t="str">
        <f>[1]pm2.5!X406</f>
        <v>NA</v>
      </c>
      <c r="J120" s="179" t="str">
        <f>[1]pm10!X406</f>
        <v>NA</v>
      </c>
      <c r="K120" s="179" t="str">
        <f>[1]PST!X406</f>
        <v>NA</v>
      </c>
      <c r="L120" s="179" t="str">
        <f>[1]BC!X406</f>
        <v>NA</v>
      </c>
      <c r="M120" s="179" t="str">
        <f>[1]CO!X406</f>
        <v>NA</v>
      </c>
      <c r="N120" s="179" t="str">
        <f>[1]piombo!X406</f>
        <v>NA</v>
      </c>
      <c r="O120" s="179" t="str">
        <f>[1]cadmio!X406</f>
        <v>NA</v>
      </c>
      <c r="P120" s="179" t="str">
        <f>[1]mercurio!X406</f>
        <v>NA</v>
      </c>
      <c r="Q120" s="179" t="str">
        <f>[1]arsenico!X406</f>
        <v>NA</v>
      </c>
      <c r="R120" s="179" t="str">
        <f>[1]cromo!X406</f>
        <v>NA</v>
      </c>
      <c r="S120" s="179" t="str">
        <f>[1]rame!X406</f>
        <v>NA</v>
      </c>
      <c r="T120" s="179" t="str">
        <f>[1]nichel!X406</f>
        <v>NA</v>
      </c>
      <c r="U120" s="179" t="str">
        <f>[1]selenio!X406</f>
        <v>NA</v>
      </c>
      <c r="V120" s="179" t="str">
        <f>[1]zinco!X406</f>
        <v>NA</v>
      </c>
      <c r="W120" s="179" t="str">
        <f>[1]Diossine!X406</f>
        <v>NA</v>
      </c>
      <c r="X120" s="179" t="s">
        <v>412</v>
      </c>
      <c r="Y120" s="179" t="s">
        <v>412</v>
      </c>
      <c r="Z120" s="179" t="s">
        <v>412</v>
      </c>
      <c r="AA120" s="179" t="s">
        <v>412</v>
      </c>
      <c r="AB120" s="179" t="str">
        <f>[1]PAH!X406</f>
        <v>NA</v>
      </c>
      <c r="AC120" s="179" t="str">
        <f>[1]HCB!X406</f>
        <v>NA</v>
      </c>
      <c r="AD120" s="179" t="str">
        <f>[1]PCB!X406</f>
        <v>NA</v>
      </c>
      <c r="AE120" s="160"/>
      <c r="AF120" s="159" t="s">
        <v>412</v>
      </c>
      <c r="AG120" s="159" t="s">
        <v>412</v>
      </c>
      <c r="AH120" s="159" t="s">
        <v>412</v>
      </c>
      <c r="AI120" s="159" t="s">
        <v>412</v>
      </c>
      <c r="AJ120" s="159" t="s">
        <v>412</v>
      </c>
      <c r="AK120" s="191" t="str">
        <f>'[1]dati attività'!P184</f>
        <v>NA</v>
      </c>
      <c r="AL120" s="140"/>
    </row>
    <row r="121" spans="1:38" s="10" customFormat="1" ht="24.75" customHeight="1" thickBot="1">
      <c r="A121" s="101" t="s">
        <v>136</v>
      </c>
      <c r="B121" s="101" t="s">
        <v>258</v>
      </c>
      <c r="C121" s="110" t="s">
        <v>311</v>
      </c>
      <c r="D121" s="137" t="s">
        <v>7</v>
      </c>
      <c r="E121" s="184" t="str">
        <f>[1]NOx!X407</f>
        <v>NA</v>
      </c>
      <c r="F121" s="179" t="str">
        <f>[1]NMVOC!X407</f>
        <v>NA</v>
      </c>
      <c r="G121" s="179" t="str">
        <f>[1]SOx!X407</f>
        <v>NA</v>
      </c>
      <c r="H121" s="179">
        <f>[1]NH3!X407</f>
        <v>1.5245494964285715</v>
      </c>
      <c r="I121" s="179" t="str">
        <f>[1]pm2.5!X407</f>
        <v>NA</v>
      </c>
      <c r="J121" s="179" t="str">
        <f>[1]pm10!X407</f>
        <v>NA</v>
      </c>
      <c r="K121" s="179" t="str">
        <f>[1]PST!X407</f>
        <v>NA</v>
      </c>
      <c r="L121" s="179" t="str">
        <f>[1]BC!X407</f>
        <v>NA</v>
      </c>
      <c r="M121" s="179" t="str">
        <f>[1]CO!X407</f>
        <v>NA</v>
      </c>
      <c r="N121" s="179" t="str">
        <f>[1]piombo!X407</f>
        <v>NA</v>
      </c>
      <c r="O121" s="179" t="str">
        <f>[1]cadmio!X407</f>
        <v>NA</v>
      </c>
      <c r="P121" s="179" t="str">
        <f>[1]mercurio!X407</f>
        <v>NA</v>
      </c>
      <c r="Q121" s="179" t="str">
        <f>[1]arsenico!X407</f>
        <v>NA</v>
      </c>
      <c r="R121" s="179" t="str">
        <f>[1]cromo!X407</f>
        <v>NA</v>
      </c>
      <c r="S121" s="179" t="str">
        <f>[1]rame!X407</f>
        <v>NA</v>
      </c>
      <c r="T121" s="179" t="str">
        <f>[1]nichel!X407</f>
        <v>NA</v>
      </c>
      <c r="U121" s="179" t="str">
        <f>[1]selenio!X407</f>
        <v>NA</v>
      </c>
      <c r="V121" s="179" t="str">
        <f>[1]zinco!X407</f>
        <v>NA</v>
      </c>
      <c r="W121" s="179" t="str">
        <f>[1]Diossine!X407</f>
        <v>NA</v>
      </c>
      <c r="X121" s="179" t="s">
        <v>412</v>
      </c>
      <c r="Y121" s="179" t="s">
        <v>412</v>
      </c>
      <c r="Z121" s="179" t="s">
        <v>412</v>
      </c>
      <c r="AA121" s="179" t="s">
        <v>412</v>
      </c>
      <c r="AB121" s="179" t="str">
        <f>[1]PAH!X407</f>
        <v>NA</v>
      </c>
      <c r="AC121" s="179" t="str">
        <f>[1]HCB!X407</f>
        <v>NA</v>
      </c>
      <c r="AD121" s="179" t="str">
        <f>[1]PCB!X407</f>
        <v>NA</v>
      </c>
      <c r="AE121" s="160"/>
      <c r="AF121" s="159" t="s">
        <v>412</v>
      </c>
      <c r="AG121" s="159" t="s">
        <v>412</v>
      </c>
      <c r="AH121" s="159" t="s">
        <v>412</v>
      </c>
      <c r="AI121" s="159" t="s">
        <v>412</v>
      </c>
      <c r="AJ121" s="159" t="s">
        <v>412</v>
      </c>
      <c r="AK121" s="191">
        <f>'[1]dati attività'!P185</f>
        <v>182988290.5</v>
      </c>
      <c r="AL121" s="140" t="s">
        <v>437</v>
      </c>
    </row>
    <row r="122" spans="1:38" s="10" customFormat="1" ht="24.75" customHeight="1" thickBot="1">
      <c r="A122" s="101" t="s">
        <v>136</v>
      </c>
      <c r="B122" s="88" t="s">
        <v>259</v>
      </c>
      <c r="C122" s="111" t="s">
        <v>145</v>
      </c>
      <c r="D122" s="94"/>
      <c r="E122" s="179" t="str">
        <f>[1]NOx!X408</f>
        <v>NA</v>
      </c>
      <c r="F122" s="179" t="str">
        <f>[1]NMVOC!X408</f>
        <v>NA</v>
      </c>
      <c r="G122" s="179" t="str">
        <f>[1]SOx!X408</f>
        <v>NA</v>
      </c>
      <c r="H122" s="179" t="str">
        <f>[1]NH3!X408</f>
        <v>NA</v>
      </c>
      <c r="I122" s="179" t="str">
        <f>[1]pm2.5!X408</f>
        <v>NA</v>
      </c>
      <c r="J122" s="179" t="str">
        <f>[1]pm10!X408</f>
        <v>NA</v>
      </c>
      <c r="K122" s="179" t="str">
        <f>[1]PST!X408</f>
        <v>NA</v>
      </c>
      <c r="L122" s="179" t="str">
        <f>[1]BC!X408</f>
        <v>NA</v>
      </c>
      <c r="M122" s="179" t="str">
        <f>[1]CO!X408</f>
        <v>NA</v>
      </c>
      <c r="N122" s="179" t="str">
        <f>[1]piombo!X408</f>
        <v>NA</v>
      </c>
      <c r="O122" s="179" t="str">
        <f>[1]cadmio!X408</f>
        <v>NA</v>
      </c>
      <c r="P122" s="179" t="str">
        <f>[1]mercurio!X408</f>
        <v>NA</v>
      </c>
      <c r="Q122" s="179" t="str">
        <f>[1]arsenico!X408</f>
        <v>NA</v>
      </c>
      <c r="R122" s="179" t="str">
        <f>[1]cromo!X408</f>
        <v>NA</v>
      </c>
      <c r="S122" s="179" t="str">
        <f>[1]rame!X408</f>
        <v>NA</v>
      </c>
      <c r="T122" s="179" t="str">
        <f>[1]nichel!X408</f>
        <v>NA</v>
      </c>
      <c r="U122" s="179" t="str">
        <f>[1]selenio!X408</f>
        <v>NA</v>
      </c>
      <c r="V122" s="179" t="str">
        <f>[1]zinco!X408</f>
        <v>NA</v>
      </c>
      <c r="W122" s="179" t="str">
        <f>[1]Diossine!X408</f>
        <v>NA</v>
      </c>
      <c r="X122" s="179" t="s">
        <v>412</v>
      </c>
      <c r="Y122" s="179" t="s">
        <v>412</v>
      </c>
      <c r="Z122" s="179" t="s">
        <v>412</v>
      </c>
      <c r="AA122" s="179" t="s">
        <v>412</v>
      </c>
      <c r="AB122" s="179" t="str">
        <f>[1]PAH!X408</f>
        <v>NA</v>
      </c>
      <c r="AC122" s="179">
        <f>[1]HCB!X408</f>
        <v>5.0535249999999996</v>
      </c>
      <c r="AD122" s="179" t="str">
        <f>[1]PCB!X408</f>
        <v>NA</v>
      </c>
      <c r="AE122" s="160"/>
      <c r="AF122" s="159" t="s">
        <v>412</v>
      </c>
      <c r="AG122" s="159" t="s">
        <v>412</v>
      </c>
      <c r="AH122" s="159" t="s">
        <v>412</v>
      </c>
      <c r="AI122" s="159" t="s">
        <v>412</v>
      </c>
      <c r="AJ122" s="159" t="s">
        <v>412</v>
      </c>
      <c r="AK122" s="191">
        <f>'[1]dati attività'!P186</f>
        <v>134423</v>
      </c>
      <c r="AL122" s="140" t="s">
        <v>438</v>
      </c>
    </row>
    <row r="123" spans="1:38" s="10" customFormat="1" ht="24.75" customHeight="1" thickBot="1">
      <c r="A123" s="101" t="s">
        <v>136</v>
      </c>
      <c r="B123" s="101" t="s">
        <v>239</v>
      </c>
      <c r="C123" s="109" t="s">
        <v>310</v>
      </c>
      <c r="D123" s="94"/>
      <c r="E123" s="179">
        <f>[1]NOx!X409</f>
        <v>0.42289136985614556</v>
      </c>
      <c r="F123" s="179">
        <f>[1]NMVOC!X409</f>
        <v>0.54754294597928721</v>
      </c>
      <c r="G123" s="179" t="str">
        <f>[1]SOx!X409</f>
        <v>NA</v>
      </c>
      <c r="H123" s="179" t="str">
        <f>[1]NH3!X409</f>
        <v>NA</v>
      </c>
      <c r="I123" s="179">
        <f>[1]pm2.5!X409</f>
        <v>1.9600957719448875</v>
      </c>
      <c r="J123" s="179">
        <f>[1]pm10!X409</f>
        <v>1.9600957719448875</v>
      </c>
      <c r="K123" s="179">
        <f>[1]PST!X409</f>
        <v>2.1778841910498752</v>
      </c>
      <c r="L123" s="179">
        <f>[1]BC!X409</f>
        <v>0.10549364036667751</v>
      </c>
      <c r="M123" s="179">
        <f>[1]CO!X409</f>
        <v>11.208590010621942</v>
      </c>
      <c r="N123" s="179" t="str">
        <f>[1]piombo!X409</f>
        <v>NA</v>
      </c>
      <c r="O123" s="179" t="str">
        <f>[1]cadmio!X409</f>
        <v>NA</v>
      </c>
      <c r="P123" s="179" t="str">
        <f>[1]mercurio!X409</f>
        <v>NA</v>
      </c>
      <c r="Q123" s="179" t="str">
        <f>[1]arsenico!X409</f>
        <v>NA</v>
      </c>
      <c r="R123" s="179" t="str">
        <f>[1]cromo!X409</f>
        <v>NA</v>
      </c>
      <c r="S123" s="179" t="str">
        <f>[1]rame!X409</f>
        <v>NA</v>
      </c>
      <c r="T123" s="179" t="str">
        <f>[1]nichel!X409</f>
        <v>NA</v>
      </c>
      <c r="U123" s="179" t="str">
        <f>[1]selenio!X409</f>
        <v>NA</v>
      </c>
      <c r="V123" s="179" t="str">
        <f>[1]zinco!X409</f>
        <v>NA</v>
      </c>
      <c r="W123" s="179" t="str">
        <f>[1]Diossine!X409</f>
        <v>NA</v>
      </c>
      <c r="X123" s="179" t="s">
        <v>412</v>
      </c>
      <c r="Y123" s="179" t="s">
        <v>412</v>
      </c>
      <c r="Z123" s="179" t="s">
        <v>412</v>
      </c>
      <c r="AA123" s="179" t="s">
        <v>412</v>
      </c>
      <c r="AB123" s="179" t="str">
        <f>[1]PAH!X409</f>
        <v>NA</v>
      </c>
      <c r="AC123" s="179" t="str">
        <f>[1]HCB!X409</f>
        <v>NA</v>
      </c>
      <c r="AD123" s="179" t="str">
        <f>[1]PCB!X409</f>
        <v>NA</v>
      </c>
      <c r="AE123" s="160"/>
      <c r="AF123" s="159" t="s">
        <v>412</v>
      </c>
      <c r="AG123" s="159" t="s">
        <v>412</v>
      </c>
      <c r="AH123" s="159" t="s">
        <v>412</v>
      </c>
      <c r="AI123" s="159" t="s">
        <v>412</v>
      </c>
      <c r="AJ123" s="159" t="s">
        <v>412</v>
      </c>
      <c r="AK123" s="159">
        <f>'[1]dati attività'!P187</f>
        <v>186.67578780427499</v>
      </c>
      <c r="AL123" s="140" t="s">
        <v>422</v>
      </c>
    </row>
    <row r="124" spans="1:38" s="10" customFormat="1" ht="24.75" customHeight="1" thickBot="1">
      <c r="A124" s="101" t="s">
        <v>136</v>
      </c>
      <c r="B124" s="66" t="s">
        <v>240</v>
      </c>
      <c r="C124" s="109" t="s">
        <v>293</v>
      </c>
      <c r="D124" s="94"/>
      <c r="E124" s="179" t="str">
        <f>[1]NOx!X410</f>
        <v>NO</v>
      </c>
      <c r="F124" s="179" t="str">
        <f>[1]NMVOC!X410</f>
        <v>NO</v>
      </c>
      <c r="G124" s="179" t="str">
        <f>[1]SOx!X410</f>
        <v>NO</v>
      </c>
      <c r="H124" s="179" t="str">
        <f>[1]NH3!X410</f>
        <v>NO</v>
      </c>
      <c r="I124" s="179" t="str">
        <f>[1]pm2.5!X410</f>
        <v>NO</v>
      </c>
      <c r="J124" s="179" t="str">
        <f>[1]pm10!X410</f>
        <v>NO</v>
      </c>
      <c r="K124" s="179" t="str">
        <f>[1]PST!X410</f>
        <v>NO</v>
      </c>
      <c r="L124" s="179" t="str">
        <f>[1]BC!X410</f>
        <v>NO</v>
      </c>
      <c r="M124" s="179" t="str">
        <f>[1]CO!X410</f>
        <v>NO</v>
      </c>
      <c r="N124" s="179" t="str">
        <f>[1]piombo!X410</f>
        <v>NO</v>
      </c>
      <c r="O124" s="179" t="str">
        <f>[1]cadmio!X410</f>
        <v>NO</v>
      </c>
      <c r="P124" s="179" t="str">
        <f>[1]mercurio!X410</f>
        <v>NO</v>
      </c>
      <c r="Q124" s="179" t="str">
        <f>[1]arsenico!X410</f>
        <v>NO</v>
      </c>
      <c r="R124" s="179" t="str">
        <f>[1]cromo!X410</f>
        <v>NO</v>
      </c>
      <c r="S124" s="179" t="str">
        <f>[1]rame!X410</f>
        <v>NO</v>
      </c>
      <c r="T124" s="179" t="str">
        <f>[1]nichel!X410</f>
        <v>NO</v>
      </c>
      <c r="U124" s="179" t="str">
        <f>[1]selenio!X410</f>
        <v>NO</v>
      </c>
      <c r="V124" s="179" t="str">
        <f>[1]zinco!X410</f>
        <v>NO</v>
      </c>
      <c r="W124" s="179" t="str">
        <f>[1]Diossine!X410</f>
        <v>NO</v>
      </c>
      <c r="X124" s="179" t="s">
        <v>433</v>
      </c>
      <c r="Y124" s="179" t="s">
        <v>433</v>
      </c>
      <c r="Z124" s="179" t="s">
        <v>433</v>
      </c>
      <c r="AA124" s="179" t="s">
        <v>433</v>
      </c>
      <c r="AB124" s="179" t="str">
        <f>[1]PAH!X410</f>
        <v>NO</v>
      </c>
      <c r="AC124" s="179" t="str">
        <f>[1]HCB!X410</f>
        <v>NO</v>
      </c>
      <c r="AD124" s="179" t="str">
        <f>[1]PCB!X410</f>
        <v>NO</v>
      </c>
      <c r="AE124" s="160"/>
      <c r="AF124" s="191" t="s">
        <v>433</v>
      </c>
      <c r="AG124" s="191" t="s">
        <v>433</v>
      </c>
      <c r="AH124" s="191" t="s">
        <v>433</v>
      </c>
      <c r="AI124" s="191" t="s">
        <v>433</v>
      </c>
      <c r="AJ124" s="191" t="s">
        <v>433</v>
      </c>
      <c r="AK124" s="191" t="str">
        <f>'[1]dati attività'!P188</f>
        <v>NO</v>
      </c>
      <c r="AL124" s="140"/>
    </row>
    <row r="125" spans="1:38" s="10" customFormat="1" ht="24.75" customHeight="1" thickBot="1">
      <c r="A125" s="101" t="s">
        <v>127</v>
      </c>
      <c r="B125" s="101" t="s">
        <v>241</v>
      </c>
      <c r="C125" s="109" t="s">
        <v>294</v>
      </c>
      <c r="D125" s="94"/>
      <c r="E125" s="179" t="str">
        <f>[1]NOx!X411</f>
        <v>NA</v>
      </c>
      <c r="F125" s="179">
        <f>[1]NMVOC!X411</f>
        <v>11.044762914228738</v>
      </c>
      <c r="G125" s="179" t="str">
        <f>[1]SOx!X411</f>
        <v>NA</v>
      </c>
      <c r="H125" s="179">
        <f>[1]NH3!X411</f>
        <v>8.9547539319977627</v>
      </c>
      <c r="I125" s="179" t="str">
        <f>[1]pm2.5!X411</f>
        <v>NA</v>
      </c>
      <c r="J125" s="179" t="str">
        <f>[1]pm10!X411</f>
        <v>NA</v>
      </c>
      <c r="K125" s="179" t="str">
        <f>[1]PST!X411</f>
        <v>NA</v>
      </c>
      <c r="L125" s="179" t="str">
        <f>[1]BC!X411</f>
        <v>NA</v>
      </c>
      <c r="M125" s="179" t="str">
        <f>[1]CO!X411</f>
        <v>NA</v>
      </c>
      <c r="N125" s="179" t="str">
        <f>[1]piombo!X411</f>
        <v>NA</v>
      </c>
      <c r="O125" s="179" t="str">
        <f>[1]cadmio!X411</f>
        <v>NA</v>
      </c>
      <c r="P125" s="179" t="str">
        <f>[1]mercurio!X411</f>
        <v>NA</v>
      </c>
      <c r="Q125" s="179" t="str">
        <f>[1]arsenico!X411</f>
        <v>NA</v>
      </c>
      <c r="R125" s="179" t="str">
        <f>[1]cromo!X411</f>
        <v>NA</v>
      </c>
      <c r="S125" s="179" t="str">
        <f>[1]rame!X411</f>
        <v>NA</v>
      </c>
      <c r="T125" s="179" t="str">
        <f>[1]nichel!X411</f>
        <v>NA</v>
      </c>
      <c r="U125" s="179" t="str">
        <f>[1]selenio!X411</f>
        <v>NA</v>
      </c>
      <c r="V125" s="179" t="str">
        <f>[1]zinco!X411</f>
        <v>NA</v>
      </c>
      <c r="W125" s="179" t="str">
        <f>[1]Diossine!X411</f>
        <v>NA</v>
      </c>
      <c r="X125" s="179" t="s">
        <v>412</v>
      </c>
      <c r="Y125" s="179" t="s">
        <v>412</v>
      </c>
      <c r="Z125" s="179" t="s">
        <v>412</v>
      </c>
      <c r="AA125" s="179" t="s">
        <v>412</v>
      </c>
      <c r="AB125" s="179" t="str">
        <f>[1]PAH!X411</f>
        <v>NA</v>
      </c>
      <c r="AC125" s="179" t="str">
        <f>[1]HCB!X411</f>
        <v>NA</v>
      </c>
      <c r="AD125" s="179" t="str">
        <f>[1]PCB!X411</f>
        <v>NA</v>
      </c>
      <c r="AE125" s="160"/>
      <c r="AF125" s="159" t="s">
        <v>412</v>
      </c>
      <c r="AG125" s="159" t="s">
        <v>412</v>
      </c>
      <c r="AH125" s="159" t="s">
        <v>412</v>
      </c>
      <c r="AI125" s="159" t="s">
        <v>412</v>
      </c>
      <c r="AJ125" s="159" t="s">
        <v>412</v>
      </c>
      <c r="AK125" s="159">
        <f>'[1]dati attività'!P189</f>
        <v>24271.379519999999</v>
      </c>
      <c r="AL125" s="140" t="s">
        <v>423</v>
      </c>
    </row>
    <row r="126" spans="1:38" s="10" customFormat="1" ht="24.75" customHeight="1" thickBot="1">
      <c r="A126" s="101" t="s">
        <v>127</v>
      </c>
      <c r="B126" s="101" t="s">
        <v>111</v>
      </c>
      <c r="C126" s="109" t="s">
        <v>267</v>
      </c>
      <c r="D126" s="94"/>
      <c r="E126" s="179" t="str">
        <f>[1]NOx!X412</f>
        <v>NA</v>
      </c>
      <c r="F126" s="179">
        <f>[1]NMVOC!X412</f>
        <v>0.18676264255488004</v>
      </c>
      <c r="G126" s="179" t="str">
        <f>[1]SOx!X412</f>
        <v>NA</v>
      </c>
      <c r="H126" s="179">
        <f>[1]NH3!X412</f>
        <v>8.8228761599999997E-2</v>
      </c>
      <c r="I126" s="179" t="str">
        <f>[1]pm2.5!X412</f>
        <v>NA</v>
      </c>
      <c r="J126" s="179" t="str">
        <f>[1]pm10!X412</f>
        <v>NA</v>
      </c>
      <c r="K126" s="179" t="str">
        <f>[1]PST!X412</f>
        <v>NA</v>
      </c>
      <c r="L126" s="179" t="str">
        <f>[1]BC!X412</f>
        <v>NA</v>
      </c>
      <c r="M126" s="179" t="str">
        <f>[1]CO!X412</f>
        <v>NA</v>
      </c>
      <c r="N126" s="179" t="str">
        <f>[1]piombo!X412</f>
        <v>NA</v>
      </c>
      <c r="O126" s="179" t="str">
        <f>[1]cadmio!X412</f>
        <v>NA</v>
      </c>
      <c r="P126" s="179" t="str">
        <f>[1]mercurio!X412</f>
        <v>NA</v>
      </c>
      <c r="Q126" s="179" t="str">
        <f>[1]arsenico!X412</f>
        <v>NA</v>
      </c>
      <c r="R126" s="179" t="str">
        <f>[1]cromo!X412</f>
        <v>NA</v>
      </c>
      <c r="S126" s="179" t="str">
        <f>[1]rame!X412</f>
        <v>NA</v>
      </c>
      <c r="T126" s="179" t="str">
        <f>[1]nichel!X412</f>
        <v>NA</v>
      </c>
      <c r="U126" s="179" t="str">
        <f>[1]selenio!X412</f>
        <v>NA</v>
      </c>
      <c r="V126" s="179" t="str">
        <f>[1]zinco!X412</f>
        <v>NA</v>
      </c>
      <c r="W126" s="179" t="str">
        <f>[1]Diossine!X412</f>
        <v>NA</v>
      </c>
      <c r="X126" s="179" t="s">
        <v>412</v>
      </c>
      <c r="Y126" s="179" t="s">
        <v>412</v>
      </c>
      <c r="Z126" s="179" t="s">
        <v>412</v>
      </c>
      <c r="AA126" s="179" t="s">
        <v>412</v>
      </c>
      <c r="AB126" s="179" t="str">
        <f>[1]PAH!X412</f>
        <v>NA</v>
      </c>
      <c r="AC126" s="179" t="str">
        <f>[1]HCB!X412</f>
        <v>NA</v>
      </c>
      <c r="AD126" s="179" t="str">
        <f>[1]PCB!X412</f>
        <v>NA</v>
      </c>
      <c r="AE126" s="160"/>
      <c r="AF126" s="159" t="s">
        <v>412</v>
      </c>
      <c r="AG126" s="159" t="s">
        <v>412</v>
      </c>
      <c r="AH126" s="159" t="s">
        <v>412</v>
      </c>
      <c r="AI126" s="159" t="s">
        <v>412</v>
      </c>
      <c r="AJ126" s="159" t="s">
        <v>412</v>
      </c>
      <c r="AK126" s="159">
        <f>'[1]dati attività'!P190</f>
        <v>3676.1983999999998</v>
      </c>
      <c r="AL126" s="140" t="s">
        <v>439</v>
      </c>
    </row>
    <row r="127" spans="1:38" s="10" customFormat="1" ht="24.75" customHeight="1" thickBot="1">
      <c r="A127" s="101" t="s">
        <v>127</v>
      </c>
      <c r="B127" s="101" t="s">
        <v>112</v>
      </c>
      <c r="C127" s="109" t="s">
        <v>268</v>
      </c>
      <c r="D127" s="94"/>
      <c r="E127" s="179" t="str">
        <f>[1]NOx!X413</f>
        <v>NA</v>
      </c>
      <c r="F127" s="179" t="str">
        <f>[1]NMVOC!X413</f>
        <v>NA</v>
      </c>
      <c r="G127" s="179" t="str">
        <f>[1]SOx!X413</f>
        <v>NA</v>
      </c>
      <c r="H127" s="179" t="str">
        <f>[1]NH3!X413</f>
        <v>NA</v>
      </c>
      <c r="I127" s="179" t="str">
        <f>[1]pm2.5!X413</f>
        <v>NA</v>
      </c>
      <c r="J127" s="179" t="str">
        <f>[1]pm10!X413</f>
        <v>NA</v>
      </c>
      <c r="K127" s="179" t="str">
        <f>[1]PST!X413</f>
        <v>NA</v>
      </c>
      <c r="L127" s="179" t="str">
        <f>[1]BC!X413</f>
        <v>NA</v>
      </c>
      <c r="M127" s="179" t="str">
        <f>[1]CO!X413</f>
        <v>NA</v>
      </c>
      <c r="N127" s="179" t="str">
        <f>[1]piombo!X413</f>
        <v>NA</v>
      </c>
      <c r="O127" s="179" t="str">
        <f>[1]cadmio!X413</f>
        <v>NA</v>
      </c>
      <c r="P127" s="179" t="str">
        <f>[1]mercurio!X413</f>
        <v>NA</v>
      </c>
      <c r="Q127" s="179" t="str">
        <f>[1]arsenico!X413</f>
        <v>NA</v>
      </c>
      <c r="R127" s="179" t="str">
        <f>[1]cromo!X413</f>
        <v>NA</v>
      </c>
      <c r="S127" s="179" t="str">
        <f>[1]rame!X413</f>
        <v>NA</v>
      </c>
      <c r="T127" s="179" t="str">
        <f>[1]nichel!X413</f>
        <v>NA</v>
      </c>
      <c r="U127" s="179" t="str">
        <f>[1]selenio!X413</f>
        <v>NA</v>
      </c>
      <c r="V127" s="179" t="str">
        <f>[1]zinco!X413</f>
        <v>NA</v>
      </c>
      <c r="W127" s="179" t="str">
        <f>[1]Diossine!X413</f>
        <v>NA</v>
      </c>
      <c r="X127" s="179" t="s">
        <v>412</v>
      </c>
      <c r="Y127" s="179" t="s">
        <v>412</v>
      </c>
      <c r="Z127" s="179" t="s">
        <v>412</v>
      </c>
      <c r="AA127" s="179" t="s">
        <v>412</v>
      </c>
      <c r="AB127" s="179" t="str">
        <f>[1]PAH!X413</f>
        <v>NA</v>
      </c>
      <c r="AC127" s="179" t="str">
        <f>[1]HCB!X413</f>
        <v>NA</v>
      </c>
      <c r="AD127" s="179" t="str">
        <f>[1]PCB!X413</f>
        <v>NA</v>
      </c>
      <c r="AE127" s="160"/>
      <c r="AF127" s="159" t="s">
        <v>412</v>
      </c>
      <c r="AG127" s="159" t="s">
        <v>412</v>
      </c>
      <c r="AH127" s="159" t="s">
        <v>412</v>
      </c>
      <c r="AI127" s="159" t="s">
        <v>412</v>
      </c>
      <c r="AJ127" s="159" t="s">
        <v>412</v>
      </c>
      <c r="AK127" s="159" t="str">
        <f>'[1]dati attività'!P191</f>
        <v>NA</v>
      </c>
      <c r="AL127" s="140"/>
    </row>
    <row r="128" spans="1:38" s="10" customFormat="1" ht="24.75" customHeight="1" thickBot="1">
      <c r="A128" s="101" t="s">
        <v>127</v>
      </c>
      <c r="B128" s="102" t="s">
        <v>242</v>
      </c>
      <c r="C128" s="110" t="s">
        <v>108</v>
      </c>
      <c r="D128" s="94" t="s">
        <v>106</v>
      </c>
      <c r="E128" s="179">
        <f>[1]NOx!X414</f>
        <v>0.17345449999999998</v>
      </c>
      <c r="F128" s="179">
        <f>[1]NMVOC!X414</f>
        <v>6.9451181799999998E-2</v>
      </c>
      <c r="G128" s="179">
        <f>[1]SOx!X414</f>
        <v>5.8823700000000007E-2</v>
      </c>
      <c r="H128" s="179" t="str">
        <f>[1]NH3!X414</f>
        <v>NA</v>
      </c>
      <c r="I128" s="179">
        <f>[1]pm2.5!X414</f>
        <v>6.9381800000000004E-3</v>
      </c>
      <c r="J128" s="179">
        <f>[1]pm10!X414</f>
        <v>6.9381800000000004E-3</v>
      </c>
      <c r="K128" s="179">
        <f>[1]PST!X414</f>
        <v>7.0797755102040812E-3</v>
      </c>
      <c r="L128" s="179">
        <f>[1]BC!X414</f>
        <v>2.4283630000000004E-4</v>
      </c>
      <c r="M128" s="179">
        <f>[1]CO!X414</f>
        <v>1.0558100000000001E-2</v>
      </c>
      <c r="N128" s="179">
        <f>[1]piombo!X414</f>
        <v>0.20362050000000001</v>
      </c>
      <c r="O128" s="179">
        <f>[1]cadmio!X414</f>
        <v>3.7707500000000005E-2</v>
      </c>
      <c r="P128" s="179">
        <f>[1]mercurio!X414</f>
        <v>2.2624500000000002E-2</v>
      </c>
      <c r="Q128" s="179">
        <f>[1]arsenico!X414</f>
        <v>7.5415000000000013E-3</v>
      </c>
      <c r="R128" s="179">
        <f>[1]cromo!X414</f>
        <v>6.7873500000000003E-2</v>
      </c>
      <c r="S128" s="179">
        <f>[1]rame!X414</f>
        <v>0.15083000000000002</v>
      </c>
      <c r="T128" s="179">
        <f>[1]nichel!X414</f>
        <v>2.4660705000000003</v>
      </c>
      <c r="U128" s="179">
        <f>[1]selenio!X414</f>
        <v>1.96079E-3</v>
      </c>
      <c r="V128" s="179">
        <f>[1]zinco!X414</f>
        <v>2.5641100000000005E-3</v>
      </c>
      <c r="W128" s="179">
        <f>[1]Diossine!X414</f>
        <v>7.6378300000000024E-2</v>
      </c>
      <c r="X128" s="159" t="s">
        <v>427</v>
      </c>
      <c r="Y128" s="159" t="s">
        <v>427</v>
      </c>
      <c r="Z128" s="159" t="s">
        <v>427</v>
      </c>
      <c r="AA128" s="159" t="s">
        <v>427</v>
      </c>
      <c r="AB128" s="179">
        <f>[1]PAH!X414</f>
        <v>7.5415000000000013E-3</v>
      </c>
      <c r="AC128" s="179">
        <f>[1]HCB!X414</f>
        <v>0.15083000000000002</v>
      </c>
      <c r="AD128" s="179">
        <f>[1]PCB!X414</f>
        <v>0.7541500000000001</v>
      </c>
      <c r="AE128" s="160"/>
      <c r="AF128" s="159" t="s">
        <v>412</v>
      </c>
      <c r="AG128" s="159" t="s">
        <v>412</v>
      </c>
      <c r="AH128" s="159" t="s">
        <v>412</v>
      </c>
      <c r="AI128" s="159" t="s">
        <v>412</v>
      </c>
      <c r="AJ128" s="159" t="s">
        <v>412</v>
      </c>
      <c r="AK128" s="159">
        <f>'[1]dati attività'!P192</f>
        <v>150.83000000000001</v>
      </c>
      <c r="AL128" s="140" t="s">
        <v>416</v>
      </c>
    </row>
    <row r="129" spans="1:67" s="10" customFormat="1" ht="24.75" customHeight="1" thickBot="1">
      <c r="A129" s="101" t="s">
        <v>127</v>
      </c>
      <c r="B129" s="102" t="s">
        <v>343</v>
      </c>
      <c r="C129" s="95" t="s">
        <v>107</v>
      </c>
      <c r="D129" s="94" t="s">
        <v>106</v>
      </c>
      <c r="E129" s="179">
        <f>[1]NOx!X415</f>
        <v>0.239508</v>
      </c>
      <c r="F129" s="179">
        <f>[1]NMVOC!X415</f>
        <v>0.88617960000000007</v>
      </c>
      <c r="G129" s="179">
        <f>[1]SOx!X415</f>
        <v>0.15328512</v>
      </c>
      <c r="H129" s="179" t="str">
        <f>[1]NH3!X415</f>
        <v>NA</v>
      </c>
      <c r="I129" s="179">
        <f>[1]pm2.5!X415</f>
        <v>2.8740960000000003E-2</v>
      </c>
      <c r="J129" s="179">
        <f>[1]pm10!X415</f>
        <v>2.8740960000000003E-2</v>
      </c>
      <c r="K129" s="179">
        <f>[1]PST!X415</f>
        <v>2.9327510204081635E-2</v>
      </c>
      <c r="L129" s="179">
        <f>[1]BC!X415</f>
        <v>1.0059336000000001E-3</v>
      </c>
      <c r="M129" s="179">
        <f>[1]CO!X415</f>
        <v>6.7062240000000009E-2</v>
      </c>
      <c r="N129" s="179">
        <f>[1]piombo!X415</f>
        <v>2.8740960000000002</v>
      </c>
      <c r="O129" s="179">
        <f>[1]cadmio!X415</f>
        <v>9.5803200000000005E-2</v>
      </c>
      <c r="P129" s="179">
        <f>[1]mercurio!X415</f>
        <v>9.5803200000000005E-2</v>
      </c>
      <c r="Q129" s="179">
        <f>[1]arsenico!X415</f>
        <v>1.4370480000000001E-2</v>
      </c>
      <c r="R129" s="179">
        <f>[1]cromo!X415</f>
        <v>0.19160640000000001</v>
      </c>
      <c r="S129" s="179">
        <f>[1]rame!X415</f>
        <v>0.14370479999999999</v>
      </c>
      <c r="T129" s="179">
        <f>[1]nichel!X415</f>
        <v>9.5803200000000005E-2</v>
      </c>
      <c r="U129" s="179">
        <f>[1]selenio!X415</f>
        <v>7.1852400000000001E-4</v>
      </c>
      <c r="V129" s="179">
        <f>[1]zinco!X415</f>
        <v>1.5089003999999999</v>
      </c>
      <c r="W129" s="179">
        <f>[1]Diossine!X415</f>
        <v>9.4782900000000003E-2</v>
      </c>
      <c r="X129" s="159" t="s">
        <v>427</v>
      </c>
      <c r="Y129" s="159" t="s">
        <v>427</v>
      </c>
      <c r="Z129" s="159" t="s">
        <v>427</v>
      </c>
      <c r="AA129" s="159" t="s">
        <v>427</v>
      </c>
      <c r="AB129" s="179">
        <f>[1]PAH!X415</f>
        <v>5.7481920000000006E-2</v>
      </c>
      <c r="AC129" s="179">
        <f>[1]HCB!X415</f>
        <v>1.1975400000000001E-2</v>
      </c>
      <c r="AD129" s="179">
        <f>[1]PCB!X415</f>
        <v>0.59877000000000002</v>
      </c>
      <c r="AE129" s="160"/>
      <c r="AF129" s="159" t="s">
        <v>412</v>
      </c>
      <c r="AG129" s="159" t="s">
        <v>412</v>
      </c>
      <c r="AH129" s="159" t="s">
        <v>412</v>
      </c>
      <c r="AI129" s="159" t="s">
        <v>412</v>
      </c>
      <c r="AJ129" s="159" t="s">
        <v>412</v>
      </c>
      <c r="AK129" s="159">
        <f>'[1]dati attività'!P193</f>
        <v>119.754</v>
      </c>
      <c r="AL129" s="140" t="s">
        <v>417</v>
      </c>
    </row>
    <row r="130" spans="1:67" s="10" customFormat="1" ht="24.75" customHeight="1" thickBot="1">
      <c r="A130" s="101" t="s">
        <v>127</v>
      </c>
      <c r="B130" s="102" t="s">
        <v>344</v>
      </c>
      <c r="C130" s="123" t="s">
        <v>345</v>
      </c>
      <c r="D130" s="94" t="s">
        <v>106</v>
      </c>
      <c r="E130" s="179">
        <f>[1]NOx!X416</f>
        <v>4.4799999999999999E-4</v>
      </c>
      <c r="F130" s="179">
        <f>[1]NMVOC!X416</f>
        <v>1.6576000000000002E-3</v>
      </c>
      <c r="G130" s="179">
        <f>[1]SOx!X416</f>
        <v>2.8672000000000002E-4</v>
      </c>
      <c r="H130" s="179" t="str">
        <f>[1]NH3!X416</f>
        <v>NA</v>
      </c>
      <c r="I130" s="179">
        <f>[1]pm2.5!X416</f>
        <v>5.3759999999999994E-5</v>
      </c>
      <c r="J130" s="179">
        <f>[1]pm10!X416</f>
        <v>5.3759999999999994E-5</v>
      </c>
      <c r="K130" s="179">
        <f>[1]PST!X416</f>
        <v>5.4857142857142857E-5</v>
      </c>
      <c r="L130" s="179">
        <f>[1]BC!X416</f>
        <v>1.8816000000000001E-6</v>
      </c>
      <c r="M130" s="179">
        <f>[1]CO!X416</f>
        <v>1.689408E-5</v>
      </c>
      <c r="N130" s="179">
        <f>[1]piombo!X416</f>
        <v>5.3760000000000006E-3</v>
      </c>
      <c r="O130" s="179">
        <f>[1]cadmio!X416</f>
        <v>1.7920000000000002E-4</v>
      </c>
      <c r="P130" s="179">
        <f>[1]mercurio!X416</f>
        <v>1.7920000000000002E-4</v>
      </c>
      <c r="Q130" s="179">
        <f>[1]arsenico!X416</f>
        <v>2.688E-5</v>
      </c>
      <c r="R130" s="179">
        <f>[1]cromo!X416</f>
        <v>3.5840000000000004E-4</v>
      </c>
      <c r="S130" s="179">
        <f>[1]rame!X416</f>
        <v>2.6879999999999997E-4</v>
      </c>
      <c r="T130" s="179">
        <f>[1]nichel!X416</f>
        <v>1.7920000000000002E-4</v>
      </c>
      <c r="U130" s="179">
        <f>[1]selenio!X416</f>
        <v>1.3440000000000002E-6</v>
      </c>
      <c r="V130" s="179">
        <f>[1]zinco!X416</f>
        <v>2.8224000000000001E-3</v>
      </c>
      <c r="W130" s="179">
        <f>[1]Diossine!X416</f>
        <v>1.7920000000000002E-4</v>
      </c>
      <c r="X130" s="159" t="s">
        <v>427</v>
      </c>
      <c r="Y130" s="159" t="s">
        <v>427</v>
      </c>
      <c r="Z130" s="159" t="s">
        <v>427</v>
      </c>
      <c r="AA130" s="159" t="s">
        <v>427</v>
      </c>
      <c r="AB130" s="179">
        <f>[1]PAH!X416</f>
        <v>1.0752E-4</v>
      </c>
      <c r="AC130" s="179" t="str">
        <f>[1]HCB!X416</f>
        <v>NA</v>
      </c>
      <c r="AD130" s="179" t="str">
        <f>[1]PCB!X416</f>
        <v>NA</v>
      </c>
      <c r="AE130" s="160"/>
      <c r="AF130" s="159" t="s">
        <v>412</v>
      </c>
      <c r="AG130" s="159" t="s">
        <v>412</v>
      </c>
      <c r="AH130" s="159" t="s">
        <v>412</v>
      </c>
      <c r="AI130" s="159" t="s">
        <v>412</v>
      </c>
      <c r="AJ130" s="159" t="s">
        <v>412</v>
      </c>
      <c r="AK130" s="159">
        <f>'[1]dati attività'!P194</f>
        <v>0.224</v>
      </c>
      <c r="AL130" s="140" t="s">
        <v>417</v>
      </c>
    </row>
    <row r="131" spans="1:67" s="10" customFormat="1" ht="24.75" customHeight="1" thickBot="1">
      <c r="A131" s="101" t="s">
        <v>127</v>
      </c>
      <c r="B131" s="102" t="s">
        <v>346</v>
      </c>
      <c r="C131" s="95" t="s">
        <v>158</v>
      </c>
      <c r="D131" s="94" t="s">
        <v>106</v>
      </c>
      <c r="E131" s="179">
        <f>[1]NOx!X417</f>
        <v>1.8669486696E-2</v>
      </c>
      <c r="F131" s="179">
        <f>[1]NMVOC!X417</f>
        <v>0.22887459999999998</v>
      </c>
      <c r="G131" s="179">
        <f>[1]SOx!X417</f>
        <v>8.0229826000000016E-4</v>
      </c>
      <c r="H131" s="179" t="str">
        <f>[1]NH3!X417</f>
        <v>NA</v>
      </c>
      <c r="I131" s="179">
        <f>[1]pm2.5!X417</f>
        <v>7.9413300400000013E-4</v>
      </c>
      <c r="J131" s="179">
        <f>[1]pm10!X417</f>
        <v>7.9413300400000013E-4</v>
      </c>
      <c r="K131" s="179">
        <f>[1]PST!X417</f>
        <v>8.1033980000000004E-4</v>
      </c>
      <c r="L131" s="179">
        <f>[1]BC!X417</f>
        <v>2.7794655140000005E-5</v>
      </c>
      <c r="M131" s="179">
        <f>[1]CO!X417</f>
        <v>2.3326651799999995E-3</v>
      </c>
      <c r="N131" s="179">
        <f>[1]piombo!X417</f>
        <v>7.6085340000000006E-4</v>
      </c>
      <c r="O131" s="179">
        <f>[1]cadmio!X417</f>
        <v>3.4887912000000001E-5</v>
      </c>
      <c r="P131" s="179">
        <f>[1]mercurio!X417</f>
        <v>1.1394243599999999E-3</v>
      </c>
      <c r="Q131" s="179">
        <f>[1]arsenico!X417</f>
        <v>1.2990179999999998E-4</v>
      </c>
      <c r="R131" s="179">
        <f>[1]cromo!X417</f>
        <v>3.6125071999999997E-4</v>
      </c>
      <c r="S131" s="179">
        <f>[1]rame!X417</f>
        <v>1.7443955999999997E-2</v>
      </c>
      <c r="T131" s="179">
        <f>[1]nichel!X417</f>
        <v>7.7446215999999986E-4</v>
      </c>
      <c r="U131" s="179">
        <f>[1]selenio!X417</f>
        <v>1.1555074399999996E-3</v>
      </c>
      <c r="V131" s="179" t="str">
        <f>[1]zinco!X417</f>
        <v>NA</v>
      </c>
      <c r="W131" s="179">
        <f>[1]Diossine!X417</f>
        <v>2.3673099999999999E-2</v>
      </c>
      <c r="X131" s="159" t="s">
        <v>427</v>
      </c>
      <c r="Y131" s="159" t="s">
        <v>427</v>
      </c>
      <c r="Z131" s="159" t="s">
        <v>427</v>
      </c>
      <c r="AA131" s="159" t="s">
        <v>427</v>
      </c>
      <c r="AB131" s="179">
        <f>[1]PAH!X417</f>
        <v>4.3690305400000003E-6</v>
      </c>
      <c r="AC131" s="179">
        <f>[1]HCB!X417</f>
        <v>0.58765099999999992</v>
      </c>
      <c r="AD131" s="179">
        <f>[1]PCB!X417</f>
        <v>0.61858000000000002</v>
      </c>
      <c r="AE131" s="160"/>
      <c r="AF131" s="159" t="s">
        <v>412</v>
      </c>
      <c r="AG131" s="159" t="s">
        <v>412</v>
      </c>
      <c r="AH131" s="159" t="s">
        <v>412</v>
      </c>
      <c r="AI131" s="159" t="s">
        <v>412</v>
      </c>
      <c r="AJ131" s="159" t="s">
        <v>412</v>
      </c>
      <c r="AK131" s="159">
        <f>'[1]dati attività'!P195</f>
        <v>30.928999999999998</v>
      </c>
      <c r="AL131" s="140" t="s">
        <v>417</v>
      </c>
    </row>
    <row r="132" spans="1:67" s="10" customFormat="1" ht="24.75" customHeight="1" thickBot="1">
      <c r="A132" s="101" t="s">
        <v>127</v>
      </c>
      <c r="B132" s="102" t="s">
        <v>347</v>
      </c>
      <c r="C132" s="95" t="s">
        <v>113</v>
      </c>
      <c r="D132" s="94" t="s">
        <v>106</v>
      </c>
      <c r="E132" s="179">
        <f>[1]NOx!X418</f>
        <v>6.4739999999999992E-2</v>
      </c>
      <c r="F132" s="179">
        <f>[1]NMVOC!X418</f>
        <v>5.4200327999999994E-3</v>
      </c>
      <c r="G132" s="179">
        <f>[1]SOx!X418</f>
        <v>3.8844000000000004E-2</v>
      </c>
      <c r="H132" s="179" t="str">
        <f>[1]NH3!X418</f>
        <v>NA</v>
      </c>
      <c r="I132" s="179">
        <f>[1]pm2.5!X418</f>
        <v>3.8843999999999997E-3</v>
      </c>
      <c r="J132" s="179">
        <f>[1]pm10!X418</f>
        <v>3.8843999999999997E-3</v>
      </c>
      <c r="K132" s="179">
        <f>[1]PST!X418</f>
        <v>3.9636734693877552E-3</v>
      </c>
      <c r="L132" s="179">
        <f>[1]BC!X418</f>
        <v>1.3595400000000001E-4</v>
      </c>
      <c r="M132" s="179">
        <f>[1]CO!X418</f>
        <v>1.2947999999999999E-2</v>
      </c>
      <c r="N132" s="179">
        <f>[1]piombo!X418</f>
        <v>6.4739999999999992E-2</v>
      </c>
      <c r="O132" s="179">
        <f>[1]cadmio!X418</f>
        <v>2.5895999999999999E-2</v>
      </c>
      <c r="P132" s="179">
        <f>[1]mercurio!X418</f>
        <v>2.5895999999999999E-2</v>
      </c>
      <c r="Q132" s="179">
        <f>[1]arsenico!X418</f>
        <v>1.0789999999999999E-2</v>
      </c>
      <c r="R132" s="179">
        <f>[1]cromo!X418</f>
        <v>6.4739999999999992E-2</v>
      </c>
      <c r="S132" s="179">
        <f>[1]rame!X418</f>
        <v>0.21579999999999999</v>
      </c>
      <c r="T132" s="179">
        <f>[1]nichel!X418</f>
        <v>6.4739999999999992E-2</v>
      </c>
      <c r="U132" s="179" t="str">
        <f>[1]selenio!X418</f>
        <v>NA</v>
      </c>
      <c r="V132" s="179">
        <f>[1]zinco!X418</f>
        <v>0.21579999999999999</v>
      </c>
      <c r="W132" s="179">
        <f>[1]Diossine!X418</f>
        <v>1.2947999999999999E-2</v>
      </c>
      <c r="X132" s="159" t="s">
        <v>427</v>
      </c>
      <c r="Y132" s="159" t="s">
        <v>427</v>
      </c>
      <c r="Z132" s="159" t="s">
        <v>427</v>
      </c>
      <c r="AA132" s="159" t="s">
        <v>427</v>
      </c>
      <c r="AB132" s="179">
        <f>[1]PAH!X418</f>
        <v>1.2947999999999999E-2</v>
      </c>
      <c r="AC132" s="179">
        <f>[1]HCB!X418</f>
        <v>10.79</v>
      </c>
      <c r="AD132" s="179">
        <f>[1]PCB!X418</f>
        <v>0.1079</v>
      </c>
      <c r="AE132" s="160"/>
      <c r="AF132" s="159" t="s">
        <v>412</v>
      </c>
      <c r="AG132" s="159" t="s">
        <v>412</v>
      </c>
      <c r="AH132" s="159" t="s">
        <v>412</v>
      </c>
      <c r="AI132" s="159" t="s">
        <v>412</v>
      </c>
      <c r="AJ132" s="159" t="s">
        <v>412</v>
      </c>
      <c r="AK132" s="159">
        <f>'[1]dati attività'!P196</f>
        <v>21.58</v>
      </c>
      <c r="AL132" s="140" t="s">
        <v>417</v>
      </c>
    </row>
    <row r="133" spans="1:67" s="10" customFormat="1" ht="24.75" customHeight="1" thickBot="1">
      <c r="A133" s="101" t="s">
        <v>127</v>
      </c>
      <c r="B133" s="102" t="s">
        <v>348</v>
      </c>
      <c r="C133" s="95" t="s">
        <v>102</v>
      </c>
      <c r="D133" s="94" t="s">
        <v>106</v>
      </c>
      <c r="E133" s="179">
        <f>[1]NOx!X419</f>
        <v>1.2124851000000001E-2</v>
      </c>
      <c r="F133" s="179">
        <f>[1]NMVOC!X419</f>
        <v>5.1010699999999999E-4</v>
      </c>
      <c r="G133" s="179">
        <f>[1]SOx!X419</f>
        <v>2.1346016000000002E-2</v>
      </c>
      <c r="H133" s="179" t="str">
        <f>[1]NH3!X419</f>
        <v>NA</v>
      </c>
      <c r="I133" s="179">
        <f>[1]pm2.5!X419</f>
        <v>5.7288939999999996E-4</v>
      </c>
      <c r="J133" s="179">
        <f>[1]pm10!X419</f>
        <v>5.7288939999999996E-4</v>
      </c>
      <c r="K133" s="179">
        <f>[1]PST!X419</f>
        <v>5.8458102040816326E-4</v>
      </c>
      <c r="L133" s="179" t="str">
        <f>[1]BC!X419</f>
        <v>NA</v>
      </c>
      <c r="M133" s="179">
        <f>[1]CO!X419</f>
        <v>5.5326989999999994E-3</v>
      </c>
      <c r="N133" s="179">
        <f>[1]piombo!X419</f>
        <v>7.2984539999999992E-7</v>
      </c>
      <c r="O133" s="179">
        <f>[1]cadmio!X419</f>
        <v>1.2203328999999998E-7</v>
      </c>
      <c r="P133" s="179">
        <f>[1]mercurio!X419</f>
        <v>3.6649225999999999E-5</v>
      </c>
      <c r="Q133" s="179">
        <f>[1]arsenico!X419</f>
        <v>4.3162899999999998E-7</v>
      </c>
      <c r="R133" s="179">
        <f>[1]cromo!X419</f>
        <v>3.3117715999999995E-7</v>
      </c>
      <c r="S133" s="179">
        <f>[1]rame!X419</f>
        <v>3.0253269000000001E-7</v>
      </c>
      <c r="T133" s="179">
        <f>[1]nichel!X419</f>
        <v>4.1985729999999995E-7</v>
      </c>
      <c r="U133" s="179" t="str">
        <f>[1]selenio!X419</f>
        <v>NA</v>
      </c>
      <c r="V133" s="179" t="str">
        <f>[1]zinco!X419</f>
        <v>NA</v>
      </c>
      <c r="W133" s="179">
        <f>[1]Diossine!X419</f>
        <v>6.5921519999999996E-4</v>
      </c>
      <c r="X133" s="159" t="s">
        <v>427</v>
      </c>
      <c r="Y133" s="159" t="s">
        <v>427</v>
      </c>
      <c r="Z133" s="159" t="s">
        <v>427</v>
      </c>
      <c r="AA133" s="159" t="s">
        <v>427</v>
      </c>
      <c r="AB133" s="179">
        <f>[1]PAH!X419</f>
        <v>4.041617E-10</v>
      </c>
      <c r="AC133" s="179" t="str">
        <f>[1]HCB!X419</f>
        <v>NA</v>
      </c>
      <c r="AD133" s="179" t="str">
        <f>[1]PCB!X419</f>
        <v>NA</v>
      </c>
      <c r="AE133" s="160"/>
      <c r="AF133" s="159" t="s">
        <v>412</v>
      </c>
      <c r="AG133" s="159" t="s">
        <v>412</v>
      </c>
      <c r="AH133" s="159" t="s">
        <v>412</v>
      </c>
      <c r="AI133" s="159" t="s">
        <v>412</v>
      </c>
      <c r="AJ133" s="159" t="s">
        <v>412</v>
      </c>
      <c r="AK133" s="191">
        <f>'[1]dati attività'!P197</f>
        <v>34758</v>
      </c>
      <c r="AL133" s="140" t="s">
        <v>418</v>
      </c>
    </row>
    <row r="134" spans="1:67" s="10" customFormat="1" ht="24.75" customHeight="1" thickBot="1">
      <c r="A134" s="101" t="s">
        <v>127</v>
      </c>
      <c r="B134" s="102" t="s">
        <v>349</v>
      </c>
      <c r="C134" s="109" t="s">
        <v>297</v>
      </c>
      <c r="D134" s="94" t="s">
        <v>106</v>
      </c>
      <c r="E134" s="179" t="str">
        <f>[1]NOx!X420</f>
        <v>NO</v>
      </c>
      <c r="F134" s="179" t="str">
        <f>[1]NMVOC!X420</f>
        <v>NO</v>
      </c>
      <c r="G134" s="179" t="str">
        <f>[1]SOx!X420</f>
        <v>NO</v>
      </c>
      <c r="H134" s="179" t="str">
        <f>[1]NH3!X420</f>
        <v>NO</v>
      </c>
      <c r="I134" s="179" t="str">
        <f>[1]pm2.5!X420</f>
        <v>NO</v>
      </c>
      <c r="J134" s="179" t="str">
        <f>[1]pm10!X420</f>
        <v>NO</v>
      </c>
      <c r="K134" s="179" t="str">
        <f>[1]PST!X420</f>
        <v>NO</v>
      </c>
      <c r="L134" s="179" t="str">
        <f>[1]BC!X420</f>
        <v>NO</v>
      </c>
      <c r="M134" s="179" t="str">
        <f>[1]CO!X420</f>
        <v>NO</v>
      </c>
      <c r="N134" s="179" t="str">
        <f>[1]piombo!X420</f>
        <v>NO</v>
      </c>
      <c r="O134" s="179" t="str">
        <f>[1]cadmio!X420</f>
        <v>NO</v>
      </c>
      <c r="P134" s="179" t="str">
        <f>[1]mercurio!X420</f>
        <v>NO</v>
      </c>
      <c r="Q134" s="179" t="str">
        <f>[1]arsenico!X420</f>
        <v>NO</v>
      </c>
      <c r="R134" s="179" t="str">
        <f>[1]cromo!X420</f>
        <v>NO</v>
      </c>
      <c r="S134" s="179" t="str">
        <f>[1]rame!X420</f>
        <v>NO</v>
      </c>
      <c r="T134" s="179" t="str">
        <f>[1]nichel!X420</f>
        <v>NO</v>
      </c>
      <c r="U134" s="179" t="str">
        <f>[1]selenio!X420</f>
        <v>NO</v>
      </c>
      <c r="V134" s="179" t="str">
        <f>[1]zinco!X420</f>
        <v>NO</v>
      </c>
      <c r="W134" s="179" t="str">
        <f>[1]Diossine!X420</f>
        <v>NO</v>
      </c>
      <c r="X134" s="179" t="s">
        <v>433</v>
      </c>
      <c r="Y134" s="179" t="s">
        <v>433</v>
      </c>
      <c r="Z134" s="179" t="s">
        <v>433</v>
      </c>
      <c r="AA134" s="179" t="s">
        <v>433</v>
      </c>
      <c r="AB134" s="179" t="str">
        <f>[1]PAH!X420</f>
        <v>NO</v>
      </c>
      <c r="AC134" s="179" t="str">
        <f>[1]HCB!X420</f>
        <v>NO</v>
      </c>
      <c r="AD134" s="179" t="str">
        <f>[1]PCB!X420</f>
        <v>NO</v>
      </c>
      <c r="AE134" s="160"/>
      <c r="AF134" s="191" t="s">
        <v>433</v>
      </c>
      <c r="AG134" s="191" t="s">
        <v>433</v>
      </c>
      <c r="AH134" s="191" t="s">
        <v>433</v>
      </c>
      <c r="AI134" s="191" t="s">
        <v>433</v>
      </c>
      <c r="AJ134" s="191" t="s">
        <v>433</v>
      </c>
      <c r="AK134" s="191" t="str">
        <f>'[1]dati attività'!P198</f>
        <v>NO</v>
      </c>
      <c r="AL134" s="140"/>
    </row>
    <row r="135" spans="1:67" s="10" customFormat="1" ht="24.75" customHeight="1" thickBot="1">
      <c r="A135" s="101" t="s">
        <v>127</v>
      </c>
      <c r="B135" s="101" t="s">
        <v>243</v>
      </c>
      <c r="C135" s="109" t="s">
        <v>296</v>
      </c>
      <c r="D135" s="94"/>
      <c r="E135" s="179">
        <f>[1]NOx!X421</f>
        <v>1.8612570396882464</v>
      </c>
      <c r="F135" s="179">
        <f>[1]NMVOC!X421</f>
        <v>2.1471882556772006</v>
      </c>
      <c r="G135" s="179" t="str">
        <f>[1]SOx!X421</f>
        <v>NA</v>
      </c>
      <c r="H135" s="179" t="str">
        <f>[1]NH3!X421</f>
        <v>NA</v>
      </c>
      <c r="I135" s="179">
        <f>[1]pm2.5!X421</f>
        <v>1.9908456464229469</v>
      </c>
      <c r="J135" s="179">
        <f>[1]pm10!X421</f>
        <v>2.3226532541601044</v>
      </c>
      <c r="K135" s="179">
        <f>[1]PST!X421</f>
        <v>2.5807258379556717</v>
      </c>
      <c r="L135" s="179">
        <f>[1]BC!X421</f>
        <v>0.83615517149763763</v>
      </c>
      <c r="M135" s="179">
        <f>[1]CO!X421</f>
        <v>43.931705949448855</v>
      </c>
      <c r="N135" s="179" t="str">
        <f>[1]piombo!X421</f>
        <v>NA</v>
      </c>
      <c r="O135" s="179" t="str">
        <f>[1]cadmio!X421</f>
        <v>NA</v>
      </c>
      <c r="P135" s="179" t="str">
        <f>[1]mercurio!X421</f>
        <v>NA</v>
      </c>
      <c r="Q135" s="179" t="str">
        <f>[1]arsenico!X421</f>
        <v>NA</v>
      </c>
      <c r="R135" s="179" t="str">
        <f>[1]cromo!X421</f>
        <v>NA</v>
      </c>
      <c r="S135" s="179" t="str">
        <f>[1]rame!X421</f>
        <v>NA</v>
      </c>
      <c r="T135" s="179" t="str">
        <f>[1]nichel!X421</f>
        <v>NA</v>
      </c>
      <c r="U135" s="179" t="str">
        <f>[1]selenio!X421</f>
        <v>NA</v>
      </c>
      <c r="V135" s="179" t="str">
        <f>[1]zinco!X421</f>
        <v>NA</v>
      </c>
      <c r="W135" s="179">
        <f>[1]Diossine!X421</f>
        <v>7.0383431944245594</v>
      </c>
      <c r="X135" s="159" t="s">
        <v>427</v>
      </c>
      <c r="Y135" s="159" t="s">
        <v>427</v>
      </c>
      <c r="Z135" s="159" t="s">
        <v>427</v>
      </c>
      <c r="AA135" s="159" t="s">
        <v>427</v>
      </c>
      <c r="AB135" s="179">
        <f>[1]PAH!X421</f>
        <v>6.0388984608162719</v>
      </c>
      <c r="AC135" s="179" t="str">
        <f>[1]HCB!X421</f>
        <v>NA</v>
      </c>
      <c r="AD135" s="179" t="str">
        <f>[1]PCB!X421</f>
        <v>NA</v>
      </c>
      <c r="AE135" s="160"/>
      <c r="AF135" s="159" t="s">
        <v>412</v>
      </c>
      <c r="AG135" s="159" t="s">
        <v>412</v>
      </c>
      <c r="AH135" s="159" t="s">
        <v>412</v>
      </c>
      <c r="AI135" s="159" t="s">
        <v>412</v>
      </c>
      <c r="AJ135" s="159" t="s">
        <v>412</v>
      </c>
      <c r="AK135" s="191">
        <f>'[1]dati attività'!P199</f>
        <v>941.64881186431512</v>
      </c>
      <c r="AL135" s="140" t="s">
        <v>440</v>
      </c>
    </row>
    <row r="136" spans="1:67" s="10" customFormat="1" ht="24.75" customHeight="1" thickBot="1">
      <c r="A136" s="101" t="s">
        <v>127</v>
      </c>
      <c r="B136" s="101" t="s">
        <v>114</v>
      </c>
      <c r="C136" s="109" t="s">
        <v>116</v>
      </c>
      <c r="D136" s="94"/>
      <c r="E136" s="179" t="str">
        <f>[1]NOx!X422</f>
        <v>NA</v>
      </c>
      <c r="F136" s="179" t="str">
        <f>[1]NMVOC!X422</f>
        <v>NA</v>
      </c>
      <c r="G136" s="179" t="str">
        <f>[1]SOx!X422</f>
        <v>NA</v>
      </c>
      <c r="H136" s="179" t="str">
        <f>[1]NH3!X422</f>
        <v>NA</v>
      </c>
      <c r="I136" s="179" t="str">
        <f>[1]pm2.5!X422</f>
        <v>NA</v>
      </c>
      <c r="J136" s="179" t="str">
        <f>[1]pm10!X422</f>
        <v>NA</v>
      </c>
      <c r="K136" s="179" t="str">
        <f>[1]PST!X422</f>
        <v>NA</v>
      </c>
      <c r="L136" s="179" t="str">
        <f>[1]BC!X422</f>
        <v>NA</v>
      </c>
      <c r="M136" s="179" t="str">
        <f>[1]CO!X422</f>
        <v>NA</v>
      </c>
      <c r="N136" s="179" t="str">
        <f>[1]piombo!X422</f>
        <v>NA</v>
      </c>
      <c r="O136" s="179" t="str">
        <f>[1]cadmio!X422</f>
        <v>NA</v>
      </c>
      <c r="P136" s="179" t="str">
        <f>[1]mercurio!X422</f>
        <v>NA</v>
      </c>
      <c r="Q136" s="179" t="str">
        <f>[1]arsenico!X422</f>
        <v>NA</v>
      </c>
      <c r="R136" s="179" t="str">
        <f>[1]cromo!X422</f>
        <v>NA</v>
      </c>
      <c r="S136" s="179" t="str">
        <f>[1]rame!X422</f>
        <v>NA</v>
      </c>
      <c r="T136" s="179" t="str">
        <f>[1]nichel!X422</f>
        <v>NA</v>
      </c>
      <c r="U136" s="179" t="str">
        <f>[1]selenio!X422</f>
        <v>NA</v>
      </c>
      <c r="V136" s="179" t="str">
        <f>[1]zinco!X422</f>
        <v>NA</v>
      </c>
      <c r="W136" s="179" t="str">
        <f>[1]Diossine!X422</f>
        <v>NA</v>
      </c>
      <c r="X136" s="179" t="s">
        <v>412</v>
      </c>
      <c r="Y136" s="179" t="s">
        <v>412</v>
      </c>
      <c r="Z136" s="179" t="s">
        <v>412</v>
      </c>
      <c r="AA136" s="179" t="s">
        <v>412</v>
      </c>
      <c r="AB136" s="179" t="str">
        <f>[1]PAH!X422</f>
        <v>NA</v>
      </c>
      <c r="AC136" s="179" t="str">
        <f>[1]HCB!X422</f>
        <v>NA</v>
      </c>
      <c r="AD136" s="179" t="str">
        <f>[1]PCB!X422</f>
        <v>NA</v>
      </c>
      <c r="AE136" s="160"/>
      <c r="AF136" s="159" t="s">
        <v>412</v>
      </c>
      <c r="AG136" s="159" t="s">
        <v>412</v>
      </c>
      <c r="AH136" s="159" t="s">
        <v>412</v>
      </c>
      <c r="AI136" s="159" t="s">
        <v>412</v>
      </c>
      <c r="AJ136" s="159" t="s">
        <v>412</v>
      </c>
      <c r="AK136" s="159">
        <f>'[1]dati attività'!P200</f>
        <v>2004.6394113043389</v>
      </c>
      <c r="AL136" s="140" t="s">
        <v>419</v>
      </c>
    </row>
    <row r="137" spans="1:67" s="10" customFormat="1" ht="24.75" customHeight="1" thickBot="1">
      <c r="A137" s="101" t="s">
        <v>127</v>
      </c>
      <c r="B137" s="101" t="s">
        <v>115</v>
      </c>
      <c r="C137" s="109" t="s">
        <v>117</v>
      </c>
      <c r="D137" s="94"/>
      <c r="E137" s="179" t="str">
        <f>[1]NOx!X423</f>
        <v>NA</v>
      </c>
      <c r="F137" s="179" t="str">
        <f>[1]NMVOC!X423</f>
        <v>NA</v>
      </c>
      <c r="G137" s="179" t="str">
        <f>[1]SOx!X423</f>
        <v>NA</v>
      </c>
      <c r="H137" s="179" t="str">
        <f>[1]NH3!X423</f>
        <v>NA</v>
      </c>
      <c r="I137" s="179" t="str">
        <f>[1]pm2.5!X423</f>
        <v>NA</v>
      </c>
      <c r="J137" s="179" t="str">
        <f>[1]pm10!X423</f>
        <v>NA</v>
      </c>
      <c r="K137" s="179" t="str">
        <f>[1]PST!X423</f>
        <v>NA</v>
      </c>
      <c r="L137" s="179" t="str">
        <f>[1]BC!X423</f>
        <v>NA</v>
      </c>
      <c r="M137" s="179" t="str">
        <f>[1]CO!X423</f>
        <v>NA</v>
      </c>
      <c r="N137" s="179" t="str">
        <f>[1]piombo!X423</f>
        <v>NA</v>
      </c>
      <c r="O137" s="179" t="str">
        <f>[1]cadmio!X423</f>
        <v>NA</v>
      </c>
      <c r="P137" s="179" t="str">
        <f>[1]mercurio!X423</f>
        <v>NA</v>
      </c>
      <c r="Q137" s="179" t="str">
        <f>[1]arsenico!X423</f>
        <v>NA</v>
      </c>
      <c r="R137" s="179" t="str">
        <f>[1]cromo!X423</f>
        <v>NA</v>
      </c>
      <c r="S137" s="179" t="str">
        <f>[1]rame!X423</f>
        <v>NA</v>
      </c>
      <c r="T137" s="179" t="str">
        <f>[1]nichel!X423</f>
        <v>NA</v>
      </c>
      <c r="U137" s="179" t="str">
        <f>[1]selenio!X423</f>
        <v>NA</v>
      </c>
      <c r="V137" s="179" t="str">
        <f>[1]zinco!X423</f>
        <v>NA</v>
      </c>
      <c r="W137" s="179" t="str">
        <f>[1]Diossine!X423</f>
        <v>NA</v>
      </c>
      <c r="X137" s="179" t="s">
        <v>412</v>
      </c>
      <c r="Y137" s="179" t="s">
        <v>412</v>
      </c>
      <c r="Z137" s="179" t="s">
        <v>412</v>
      </c>
      <c r="AA137" s="179" t="s">
        <v>412</v>
      </c>
      <c r="AB137" s="179" t="str">
        <f>[1]PAH!X423</f>
        <v>NA</v>
      </c>
      <c r="AC137" s="179" t="str">
        <f>[1]HCB!X423</f>
        <v>NA</v>
      </c>
      <c r="AD137" s="179" t="str">
        <f>[1]PCB!X423</f>
        <v>NA</v>
      </c>
      <c r="AE137" s="160"/>
      <c r="AF137" s="159" t="s">
        <v>412</v>
      </c>
      <c r="AG137" s="159" t="s">
        <v>412</v>
      </c>
      <c r="AH137" s="159" t="s">
        <v>412</v>
      </c>
      <c r="AI137" s="159" t="s">
        <v>412</v>
      </c>
      <c r="AJ137" s="159" t="s">
        <v>412</v>
      </c>
      <c r="AK137" s="159">
        <f>'[1]dati attività'!P201</f>
        <v>241.64574891000112</v>
      </c>
      <c r="AL137" s="140" t="s">
        <v>419</v>
      </c>
    </row>
    <row r="138" spans="1:67" s="10" customFormat="1" ht="24.75" customHeight="1" thickBot="1">
      <c r="A138" s="102" t="s">
        <v>127</v>
      </c>
      <c r="B138" s="102" t="s">
        <v>263</v>
      </c>
      <c r="C138" s="110" t="s">
        <v>264</v>
      </c>
      <c r="D138" s="137"/>
      <c r="E138" s="184" t="str">
        <f>[1]NOx!X424</f>
        <v>NO</v>
      </c>
      <c r="F138" s="179" t="str">
        <f>[1]NMVOC!X424</f>
        <v>NO</v>
      </c>
      <c r="G138" s="179" t="str">
        <f>[1]SOx!X424</f>
        <v>NO</v>
      </c>
      <c r="H138" s="179" t="str">
        <f>[1]NH3!X424</f>
        <v>NO</v>
      </c>
      <c r="I138" s="179" t="str">
        <f>[1]pm2.5!X424</f>
        <v>NO</v>
      </c>
      <c r="J138" s="179" t="str">
        <f>[1]pm10!X424</f>
        <v>NO</v>
      </c>
      <c r="K138" s="179" t="str">
        <f>[1]PST!X424</f>
        <v>NO</v>
      </c>
      <c r="L138" s="179" t="str">
        <f>[1]BC!X424</f>
        <v>NO</v>
      </c>
      <c r="M138" s="179" t="str">
        <f>[1]CO!X424</f>
        <v>NO</v>
      </c>
      <c r="N138" s="179" t="str">
        <f>[1]piombo!X424</f>
        <v>NO</v>
      </c>
      <c r="O138" s="179" t="str">
        <f>[1]cadmio!X424</f>
        <v>NO</v>
      </c>
      <c r="P138" s="179" t="str">
        <f>[1]mercurio!X424</f>
        <v>NO</v>
      </c>
      <c r="Q138" s="179" t="str">
        <f>[1]arsenico!X424</f>
        <v>NO</v>
      </c>
      <c r="R138" s="179" t="str">
        <f>[1]cromo!X424</f>
        <v>NO</v>
      </c>
      <c r="S138" s="179" t="str">
        <f>[1]rame!X424</f>
        <v>NO</v>
      </c>
      <c r="T138" s="179" t="str">
        <f>[1]nichel!X424</f>
        <v>NO</v>
      </c>
      <c r="U138" s="179" t="str">
        <f>[1]selenio!X424</f>
        <v>NO</v>
      </c>
      <c r="V138" s="179" t="str">
        <f>[1]zinco!X424</f>
        <v>NO</v>
      </c>
      <c r="W138" s="179" t="str">
        <f>[1]Diossine!X424</f>
        <v>NO</v>
      </c>
      <c r="X138" s="179" t="s">
        <v>433</v>
      </c>
      <c r="Y138" s="179" t="s">
        <v>433</v>
      </c>
      <c r="Z138" s="179" t="s">
        <v>433</v>
      </c>
      <c r="AA138" s="179" t="s">
        <v>433</v>
      </c>
      <c r="AB138" s="179" t="str">
        <f>[1]PAH!X424</f>
        <v>NO</v>
      </c>
      <c r="AC138" s="179" t="str">
        <f>[1]HCB!X424</f>
        <v>NO</v>
      </c>
      <c r="AD138" s="179" t="str">
        <f>[1]PCB!X424</f>
        <v>NO</v>
      </c>
      <c r="AE138" s="160"/>
      <c r="AF138" s="191" t="s">
        <v>433</v>
      </c>
      <c r="AG138" s="191" t="s">
        <v>433</v>
      </c>
      <c r="AH138" s="191" t="s">
        <v>433</v>
      </c>
      <c r="AI138" s="191" t="s">
        <v>433</v>
      </c>
      <c r="AJ138" s="191" t="s">
        <v>433</v>
      </c>
      <c r="AK138" s="191" t="str">
        <f>'[1]dati attività'!P202</f>
        <v>NO</v>
      </c>
      <c r="AL138" s="140" t="s">
        <v>419</v>
      </c>
    </row>
    <row r="139" spans="1:67" s="10" customFormat="1" ht="24.75" customHeight="1" thickBot="1">
      <c r="A139" s="102" t="s">
        <v>127</v>
      </c>
      <c r="B139" s="102" t="s">
        <v>244</v>
      </c>
      <c r="C139" s="110" t="s">
        <v>302</v>
      </c>
      <c r="D139" s="137" t="s">
        <v>109</v>
      </c>
      <c r="E139" s="184" t="str">
        <f>[1]NOx!X425</f>
        <v>NO</v>
      </c>
      <c r="F139" s="179" t="str">
        <f>[1]NMVOC!X425</f>
        <v>NO</v>
      </c>
      <c r="G139" s="179" t="str">
        <f>[1]SOx!X425</f>
        <v>NO</v>
      </c>
      <c r="H139" s="179" t="str">
        <f>[1]NH3!X425</f>
        <v>NO</v>
      </c>
      <c r="I139" s="179" t="str">
        <f>[1]pm2.5!X425</f>
        <v>NO</v>
      </c>
      <c r="J139" s="179" t="str">
        <f>[1]pm10!X425</f>
        <v>NO</v>
      </c>
      <c r="K139" s="179" t="str">
        <f>[1]PST!X425</f>
        <v>NO</v>
      </c>
      <c r="L139" s="179" t="str">
        <f>[1]BC!X425</f>
        <v>NO</v>
      </c>
      <c r="M139" s="179" t="str">
        <f>[1]CO!X425</f>
        <v>NO</v>
      </c>
      <c r="N139" s="179" t="str">
        <f>[1]piombo!X425</f>
        <v>NO</v>
      </c>
      <c r="O139" s="179" t="str">
        <f>[1]cadmio!X425</f>
        <v>NO</v>
      </c>
      <c r="P139" s="179" t="str">
        <f>[1]mercurio!X425</f>
        <v>NO</v>
      </c>
      <c r="Q139" s="179" t="str">
        <f>[1]arsenico!X425</f>
        <v>NO</v>
      </c>
      <c r="R139" s="179" t="str">
        <f>[1]cromo!X425</f>
        <v>NO</v>
      </c>
      <c r="S139" s="179" t="str">
        <f>[1]rame!X425</f>
        <v>NO</v>
      </c>
      <c r="T139" s="179" t="str">
        <f>[1]nichel!X425</f>
        <v>NO</v>
      </c>
      <c r="U139" s="179" t="str">
        <f>[1]selenio!X425</f>
        <v>NO</v>
      </c>
      <c r="V139" s="179" t="str">
        <f>[1]zinco!X425</f>
        <v>NO</v>
      </c>
      <c r="W139" s="179" t="str">
        <f>[1]Diossine!X425</f>
        <v>NO</v>
      </c>
      <c r="X139" s="179" t="s">
        <v>433</v>
      </c>
      <c r="Y139" s="179" t="s">
        <v>433</v>
      </c>
      <c r="Z139" s="179" t="s">
        <v>433</v>
      </c>
      <c r="AA139" s="179" t="s">
        <v>433</v>
      </c>
      <c r="AB139" s="179" t="str">
        <f>[1]PAH!X425</f>
        <v>NO</v>
      </c>
      <c r="AC139" s="179" t="str">
        <f>[1]HCB!X425</f>
        <v>NO</v>
      </c>
      <c r="AD139" s="179" t="str">
        <f>[1]PCB!X425</f>
        <v>NO</v>
      </c>
      <c r="AE139" s="160"/>
      <c r="AF139" s="191" t="s">
        <v>433</v>
      </c>
      <c r="AG139" s="191" t="s">
        <v>433</v>
      </c>
      <c r="AH139" s="191" t="s">
        <v>433</v>
      </c>
      <c r="AI139" s="191" t="s">
        <v>433</v>
      </c>
      <c r="AJ139" s="191" t="s">
        <v>433</v>
      </c>
      <c r="AK139" s="191" t="str">
        <f>'[1]dati attività'!P203</f>
        <v>NO</v>
      </c>
      <c r="AL139" s="140"/>
    </row>
    <row r="140" spans="1:67" s="10" customFormat="1" ht="24.75" customHeight="1" thickBot="1">
      <c r="A140" s="101" t="s">
        <v>128</v>
      </c>
      <c r="B140" s="67" t="s">
        <v>245</v>
      </c>
      <c r="C140" s="109" t="s">
        <v>295</v>
      </c>
      <c r="D140" s="94"/>
      <c r="E140" s="179" t="str">
        <f>[1]NOx!X426</f>
        <v>NO</v>
      </c>
      <c r="F140" s="179" t="str">
        <f>[1]NMVOC!X426</f>
        <v>NO</v>
      </c>
      <c r="G140" s="179" t="str">
        <f>[1]SOx!X426</f>
        <v>NO</v>
      </c>
      <c r="H140" s="179" t="str">
        <f>[1]NH3!X426</f>
        <v>NO</v>
      </c>
      <c r="I140" s="179" t="str">
        <f>[1]pm2.5!X426</f>
        <v>NO</v>
      </c>
      <c r="J140" s="179" t="str">
        <f>[1]pm10!X426</f>
        <v>NO</v>
      </c>
      <c r="K140" s="179" t="str">
        <f>[1]PST!X426</f>
        <v>NO</v>
      </c>
      <c r="L140" s="179" t="str">
        <f>[1]BC!X426</f>
        <v>NO</v>
      </c>
      <c r="M140" s="179" t="str">
        <f>[1]CO!X426</f>
        <v>NO</v>
      </c>
      <c r="N140" s="179" t="str">
        <f>[1]piombo!X426</f>
        <v>NO</v>
      </c>
      <c r="O140" s="179" t="str">
        <f>[1]cadmio!X426</f>
        <v>NO</v>
      </c>
      <c r="P140" s="179" t="str">
        <f>[1]mercurio!X426</f>
        <v>NO</v>
      </c>
      <c r="Q140" s="179" t="str">
        <f>[1]arsenico!X426</f>
        <v>NO</v>
      </c>
      <c r="R140" s="179" t="str">
        <f>[1]cromo!X426</f>
        <v>NO</v>
      </c>
      <c r="S140" s="179" t="str">
        <f>[1]rame!X426</f>
        <v>NO</v>
      </c>
      <c r="T140" s="179" t="str">
        <f>[1]nichel!X426</f>
        <v>NO</v>
      </c>
      <c r="U140" s="179" t="str">
        <f>[1]selenio!X426</f>
        <v>NO</v>
      </c>
      <c r="V140" s="179" t="str">
        <f>[1]zinco!X426</f>
        <v>NO</v>
      </c>
      <c r="W140" s="179" t="str">
        <f>[1]Diossine!X426</f>
        <v>NO</v>
      </c>
      <c r="X140" s="179" t="s">
        <v>433</v>
      </c>
      <c r="Y140" s="179" t="s">
        <v>433</v>
      </c>
      <c r="Z140" s="179" t="s">
        <v>433</v>
      </c>
      <c r="AA140" s="179" t="s">
        <v>433</v>
      </c>
      <c r="AB140" s="179" t="str">
        <f>[1]PAH!X426</f>
        <v>NO</v>
      </c>
      <c r="AC140" s="179" t="str">
        <f>[1]HCB!X426</f>
        <v>NO</v>
      </c>
      <c r="AD140" s="179" t="str">
        <f>[1]PCB!X426</f>
        <v>NO</v>
      </c>
      <c r="AE140" s="160"/>
      <c r="AF140" s="191" t="s">
        <v>433</v>
      </c>
      <c r="AG140" s="191" t="s">
        <v>433</v>
      </c>
      <c r="AH140" s="191" t="s">
        <v>433</v>
      </c>
      <c r="AI140" s="191" t="s">
        <v>433</v>
      </c>
      <c r="AJ140" s="191" t="s">
        <v>433</v>
      </c>
      <c r="AK140" s="191" t="str">
        <f>'[1]dati attività'!P204</f>
        <v>NA</v>
      </c>
      <c r="AL140" s="140"/>
    </row>
    <row r="141" spans="1:67" s="17" customFormat="1" ht="23.45" customHeight="1" thickBot="1">
      <c r="A141" s="55"/>
      <c r="B141" s="124" t="s">
        <v>25</v>
      </c>
      <c r="C141" s="125" t="s">
        <v>350</v>
      </c>
      <c r="D141" s="55"/>
      <c r="E141" s="196">
        <f>[1]NOx!X427</f>
        <v>1413.2702242865421</v>
      </c>
      <c r="F141" s="196">
        <f>[1]NMVOC!X427</f>
        <v>1429.1391386238363</v>
      </c>
      <c r="G141" s="196">
        <f>[1]SOx!X427</f>
        <v>702.8102143123208</v>
      </c>
      <c r="H141" s="196">
        <f>[1]NH3!X427</f>
        <v>458.28619608608835</v>
      </c>
      <c r="I141" s="196">
        <f>[1]pm2.5!X427</f>
        <v>180.0439962317763</v>
      </c>
      <c r="J141" s="196">
        <f>[1]pm10!X427</f>
        <v>217.74368445427424</v>
      </c>
      <c r="K141" s="196">
        <f>[1]PST!X427</f>
        <v>265.92462696468658</v>
      </c>
      <c r="L141" s="196">
        <f>[1]BC!X427</f>
        <v>40.664358352736215</v>
      </c>
      <c r="M141" s="196">
        <f>[1]CO!X427</f>
        <v>4459.5046870384995</v>
      </c>
      <c r="N141" s="196">
        <f>[1]piombo!X427</f>
        <v>717.76343963995942</v>
      </c>
      <c r="O141" s="196">
        <f>[1]cadmio!X427</f>
        <v>8.741526599499581</v>
      </c>
      <c r="P141" s="196">
        <f>[1]mercurio!X427</f>
        <v>9.3935923259290401</v>
      </c>
      <c r="Q141" s="196">
        <f>[1]arsenico!X427</f>
        <v>45.473696509181714</v>
      </c>
      <c r="R141" s="196">
        <f>[1]cromo!X427</f>
        <v>52.230119401767659</v>
      </c>
      <c r="S141" s="196">
        <f>[1]rame!X427</f>
        <v>145.22816514752543</v>
      </c>
      <c r="T141" s="196">
        <f>[1]nichel!X427</f>
        <v>108.53135360907962</v>
      </c>
      <c r="U141" s="196">
        <f>[1]selenio!X427</f>
        <v>10.822467836271661</v>
      </c>
      <c r="V141" s="196">
        <f>[1]zinco!X427</f>
        <v>917.52301849466119</v>
      </c>
      <c r="W141" s="196">
        <f>[1]Diossine!X427</f>
        <v>321.27711534330052</v>
      </c>
      <c r="X141" s="196" t="s">
        <v>427</v>
      </c>
      <c r="Y141" s="196" t="s">
        <v>427</v>
      </c>
      <c r="Z141" s="196" t="s">
        <v>427</v>
      </c>
      <c r="AA141" s="196" t="s">
        <v>427</v>
      </c>
      <c r="AB141" s="196">
        <f>[1]PAH!X427</f>
        <v>65.192488324621152</v>
      </c>
      <c r="AC141" s="196">
        <f>[1]HCB!X427</f>
        <v>34.546515971715785</v>
      </c>
      <c r="AD141" s="196">
        <f>[1]PCB!X427</f>
        <v>269.55199442892246</v>
      </c>
      <c r="AE141" s="165"/>
      <c r="AF141" s="164" t="s">
        <v>412</v>
      </c>
      <c r="AG141" s="164" t="s">
        <v>412</v>
      </c>
      <c r="AH141" s="164" t="s">
        <v>412</v>
      </c>
      <c r="AI141" s="164" t="s">
        <v>412</v>
      </c>
      <c r="AJ141" s="164" t="s">
        <v>412</v>
      </c>
      <c r="AK141" s="164" t="s">
        <v>412</v>
      </c>
      <c r="AL141" s="141"/>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12"/>
      <c r="D142" s="61"/>
      <c r="E142" s="166"/>
      <c r="F142" s="185"/>
      <c r="G142" s="185"/>
      <c r="H142" s="185"/>
      <c r="I142" s="185"/>
      <c r="J142" s="185"/>
      <c r="K142" s="185"/>
      <c r="L142" s="185"/>
      <c r="M142" s="185"/>
      <c r="N142" s="185"/>
      <c r="O142" s="185"/>
      <c r="P142" s="185"/>
      <c r="Q142" s="185"/>
      <c r="R142" s="185"/>
      <c r="S142" s="185"/>
      <c r="T142" s="185"/>
      <c r="U142" s="185"/>
      <c r="V142" s="185"/>
      <c r="W142" s="185"/>
      <c r="X142" s="166"/>
      <c r="Y142" s="166"/>
      <c r="Z142" s="166"/>
      <c r="AA142" s="166"/>
      <c r="AB142" s="185"/>
      <c r="AC142" s="185"/>
      <c r="AD142" s="185"/>
      <c r="AE142" s="167"/>
      <c r="AF142" s="166"/>
      <c r="AG142" s="166"/>
      <c r="AH142" s="166"/>
      <c r="AI142" s="166"/>
      <c r="AJ142" s="166"/>
      <c r="AK142" s="166"/>
      <c r="AL142" s="62"/>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2" t="s">
        <v>105</v>
      </c>
      <c r="C143" s="113" t="s">
        <v>373</v>
      </c>
      <c r="D143" s="56"/>
      <c r="E143" s="168" t="str">
        <f>[1]NOx!X429</f>
        <v>NO</v>
      </c>
      <c r="F143" s="186" t="str">
        <f>[1]NMVOC!X429</f>
        <v>NO</v>
      </c>
      <c r="G143" s="186" t="str">
        <f>[1]SOx!X429</f>
        <v>NO</v>
      </c>
      <c r="H143" s="186" t="str">
        <f>[1]NH3!X429</f>
        <v>NO</v>
      </c>
      <c r="I143" s="186" t="str">
        <f>[1]pm2.5!X429</f>
        <v>NO</v>
      </c>
      <c r="J143" s="186" t="str">
        <f>[1]pm10!X429</f>
        <v>NO</v>
      </c>
      <c r="K143" s="186" t="str">
        <f>[1]PST!X429</f>
        <v>NO</v>
      </c>
      <c r="L143" s="186" t="str">
        <f>[1]BC!X429</f>
        <v>NO</v>
      </c>
      <c r="M143" s="186" t="str">
        <f>[1]CO!X429</f>
        <v>NO</v>
      </c>
      <c r="N143" s="186" t="str">
        <f>[1]piombo!X429</f>
        <v>NO</v>
      </c>
      <c r="O143" s="186" t="str">
        <f>[1]cadmio!X429</f>
        <v>NO</v>
      </c>
      <c r="P143" s="186" t="str">
        <f>[1]mercurio!X429</f>
        <v>NO</v>
      </c>
      <c r="Q143" s="186" t="str">
        <f>[1]arsenico!X429</f>
        <v>NO</v>
      </c>
      <c r="R143" s="186" t="str">
        <f>[1]cromo!X429</f>
        <v>NO</v>
      </c>
      <c r="S143" s="186" t="str">
        <f>[1]rame!X429</f>
        <v>NO</v>
      </c>
      <c r="T143" s="186" t="str">
        <f>[1]nichel!X429</f>
        <v>NO</v>
      </c>
      <c r="U143" s="186" t="str">
        <f>[1]selenio!X429</f>
        <v>NO</v>
      </c>
      <c r="V143" s="186" t="str">
        <f>[1]zinco!X429</f>
        <v>NO</v>
      </c>
      <c r="W143" s="186" t="str">
        <f>[1]Diossine!X429</f>
        <v>NO</v>
      </c>
      <c r="X143" s="186" t="s">
        <v>433</v>
      </c>
      <c r="Y143" s="186" t="s">
        <v>433</v>
      </c>
      <c r="Z143" s="186" t="s">
        <v>433</v>
      </c>
      <c r="AA143" s="186" t="s">
        <v>433</v>
      </c>
      <c r="AB143" s="186" t="str">
        <f>[1]PAH!X429</f>
        <v>NO</v>
      </c>
      <c r="AC143" s="186" t="str">
        <f>[1]HCB!X429</f>
        <v>NO</v>
      </c>
      <c r="AD143" s="186" t="str">
        <f>[1]PCB!X429</f>
        <v>NO</v>
      </c>
      <c r="AE143" s="169"/>
      <c r="AF143" s="186" t="s">
        <v>433</v>
      </c>
      <c r="AG143" s="186" t="s">
        <v>433</v>
      </c>
      <c r="AH143" s="186" t="s">
        <v>433</v>
      </c>
      <c r="AI143" s="186" t="s">
        <v>433</v>
      </c>
      <c r="AJ143" s="186" t="s">
        <v>433</v>
      </c>
      <c r="AK143" s="186" t="s">
        <v>433</v>
      </c>
      <c r="AL143" s="142"/>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9"/>
      <c r="B144" s="126" t="s">
        <v>361</v>
      </c>
      <c r="C144" s="127" t="s">
        <v>375</v>
      </c>
      <c r="D144" s="99" t="s">
        <v>334</v>
      </c>
      <c r="E144" s="193">
        <f>[1]NOx!X430</f>
        <v>1413.2702242865421</v>
      </c>
      <c r="F144" s="187">
        <f>[1]NMVOC!X430</f>
        <v>1429.1391386238363</v>
      </c>
      <c r="G144" s="187">
        <f>[1]SOx!X430</f>
        <v>702.8102143123208</v>
      </c>
      <c r="H144" s="187">
        <f>[1]NH3!X430</f>
        <v>458.28619608608835</v>
      </c>
      <c r="I144" s="187">
        <f>[1]pm2.5!X430</f>
        <v>180.0439962317763</v>
      </c>
      <c r="J144" s="187">
        <f>[1]pm10!X430</f>
        <v>217.74368445427424</v>
      </c>
      <c r="K144" s="187">
        <f>[1]PST!X430</f>
        <v>265.92462696468658</v>
      </c>
      <c r="L144" s="187">
        <f>[1]BC!X430</f>
        <v>40.664358352736215</v>
      </c>
      <c r="M144" s="187">
        <f>[1]CO!X430</f>
        <v>4459.5046870384995</v>
      </c>
      <c r="N144" s="187">
        <f>[1]piombo!X430</f>
        <v>717.76343963995942</v>
      </c>
      <c r="O144" s="187">
        <f>[1]cadmio!X430</f>
        <v>8.741526599499581</v>
      </c>
      <c r="P144" s="187">
        <f>[1]mercurio!X430</f>
        <v>9.3935923259290401</v>
      </c>
      <c r="Q144" s="187">
        <f>[1]arsenico!X430</f>
        <v>45.473696509181714</v>
      </c>
      <c r="R144" s="187">
        <f>[1]cromo!X430</f>
        <v>52.230119401767659</v>
      </c>
      <c r="S144" s="187">
        <f>[1]rame!X430</f>
        <v>145.22816514752543</v>
      </c>
      <c r="T144" s="187">
        <f>[1]nichel!X430</f>
        <v>108.53135360907962</v>
      </c>
      <c r="U144" s="187">
        <f>[1]selenio!X430</f>
        <v>10.822467836271661</v>
      </c>
      <c r="V144" s="187">
        <f>[1]zinco!X430</f>
        <v>917.52301849466119</v>
      </c>
      <c r="W144" s="187">
        <f>[1]Diossine!X430</f>
        <v>321.27711534330052</v>
      </c>
      <c r="X144" s="170" t="s">
        <v>427</v>
      </c>
      <c r="Y144" s="170" t="s">
        <v>427</v>
      </c>
      <c r="Z144" s="170" t="s">
        <v>427</v>
      </c>
      <c r="AA144" s="170" t="s">
        <v>427</v>
      </c>
      <c r="AB144" s="187">
        <f>[1]PAH!X430</f>
        <v>65.192488324621152</v>
      </c>
      <c r="AC144" s="187">
        <f>[1]HCB!X430</f>
        <v>34.546515971715785</v>
      </c>
      <c r="AD144" s="187">
        <f>[1]PCB!X430</f>
        <v>269.55199442892246</v>
      </c>
      <c r="AE144" s="171"/>
      <c r="AF144" s="170" t="s">
        <v>412</v>
      </c>
      <c r="AG144" s="170" t="s">
        <v>412</v>
      </c>
      <c r="AH144" s="170" t="s">
        <v>412</v>
      </c>
      <c r="AI144" s="170" t="s">
        <v>412</v>
      </c>
      <c r="AJ144" s="170" t="s">
        <v>412</v>
      </c>
      <c r="AK144" s="170" t="s">
        <v>412</v>
      </c>
      <c r="AL144" s="143"/>
    </row>
    <row r="145" spans="1:67" s="12" customFormat="1" ht="18" customHeight="1" thickBot="1">
      <c r="A145" s="59"/>
      <c r="B145" s="60"/>
      <c r="C145" s="112"/>
      <c r="D145" s="61"/>
      <c r="E145" s="166"/>
      <c r="F145" s="185"/>
      <c r="G145" s="185"/>
      <c r="H145" s="185"/>
      <c r="I145" s="185"/>
      <c r="J145" s="185"/>
      <c r="K145" s="185"/>
      <c r="L145" s="185"/>
      <c r="M145" s="185"/>
      <c r="N145" s="185"/>
      <c r="O145" s="185"/>
      <c r="P145" s="185"/>
      <c r="Q145" s="185"/>
      <c r="R145" s="185"/>
      <c r="S145" s="185"/>
      <c r="T145" s="185"/>
      <c r="U145" s="185"/>
      <c r="V145" s="185"/>
      <c r="W145" s="185"/>
      <c r="X145" s="166"/>
      <c r="Y145" s="166"/>
      <c r="Z145" s="166"/>
      <c r="AA145" s="166"/>
      <c r="AB145" s="185"/>
      <c r="AC145" s="185"/>
      <c r="AD145" s="185"/>
      <c r="AE145" s="166"/>
      <c r="AF145" s="166"/>
      <c r="AG145" s="166"/>
      <c r="AH145" s="166"/>
      <c r="AI145" s="166"/>
      <c r="AJ145" s="166"/>
      <c r="AK145" s="166"/>
      <c r="AL145" s="62"/>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4"/>
      <c r="D146" s="61"/>
      <c r="E146" s="166"/>
      <c r="F146" s="185"/>
      <c r="G146" s="185"/>
      <c r="H146" s="185"/>
      <c r="I146" s="185"/>
      <c r="J146" s="185"/>
      <c r="K146" s="185"/>
      <c r="L146" s="185"/>
      <c r="M146" s="185"/>
      <c r="N146" s="185"/>
      <c r="O146" s="185"/>
      <c r="P146" s="185"/>
      <c r="Q146" s="185"/>
      <c r="R146" s="185"/>
      <c r="S146" s="185"/>
      <c r="T146" s="185"/>
      <c r="U146" s="185"/>
      <c r="V146" s="185"/>
      <c r="W146" s="185"/>
      <c r="X146" s="166"/>
      <c r="Y146" s="166"/>
      <c r="Z146" s="166"/>
      <c r="AA146" s="166"/>
      <c r="AB146" s="185"/>
      <c r="AC146" s="185"/>
      <c r="AD146" s="185"/>
      <c r="AE146" s="167"/>
      <c r="AF146" s="166"/>
      <c r="AG146" s="166"/>
      <c r="AH146" s="166"/>
      <c r="AI146" s="166"/>
      <c r="AJ146" s="166"/>
      <c r="AK146" s="166"/>
      <c r="AL146" s="62"/>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31" t="s">
        <v>360</v>
      </c>
      <c r="B147" s="132"/>
      <c r="C147" s="132"/>
      <c r="D147" s="132"/>
      <c r="E147" s="178"/>
      <c r="F147" s="188"/>
      <c r="G147" s="188"/>
      <c r="H147" s="188"/>
      <c r="I147" s="188"/>
      <c r="J147" s="188"/>
      <c r="K147" s="188"/>
      <c r="L147" s="188"/>
      <c r="M147" s="188"/>
      <c r="N147" s="188"/>
      <c r="O147" s="188"/>
      <c r="P147" s="188"/>
      <c r="Q147" s="188"/>
      <c r="R147" s="188"/>
      <c r="S147" s="188"/>
      <c r="T147" s="188"/>
      <c r="U147" s="188"/>
      <c r="V147" s="188"/>
      <c r="W147" s="188"/>
      <c r="X147" s="178"/>
      <c r="Y147" s="178"/>
      <c r="Z147" s="178"/>
      <c r="AA147" s="178"/>
      <c r="AB147" s="188"/>
      <c r="AC147" s="188"/>
      <c r="AD147" s="188"/>
      <c r="AE147" s="169"/>
      <c r="AF147" s="178"/>
      <c r="AG147" s="178"/>
      <c r="AH147" s="178"/>
      <c r="AI147" s="178"/>
      <c r="AJ147" s="178"/>
      <c r="AK147" s="178"/>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133</v>
      </c>
      <c r="B148" s="47" t="s">
        <v>247</v>
      </c>
      <c r="C148" s="115" t="s">
        <v>313</v>
      </c>
      <c r="D148" s="57"/>
      <c r="E148" s="194">
        <f>[1]NOx!X434</f>
        <v>37.466493792309819</v>
      </c>
      <c r="F148" s="189">
        <f>[1]NMVOC!X434</f>
        <v>1.2837256521624876</v>
      </c>
      <c r="G148" s="189">
        <f>[1]SOx!X434</f>
        <v>2.5173709511941862</v>
      </c>
      <c r="H148" s="189" t="str">
        <f>[1]NH3!X434</f>
        <v>NA</v>
      </c>
      <c r="I148" s="189">
        <f>[1]pm2.5!X434</f>
        <v>0.5191109469899392</v>
      </c>
      <c r="J148" s="189">
        <f>[1]pm10!X434</f>
        <v>0.5191109469899392</v>
      </c>
      <c r="K148" s="189">
        <f>[1]PST!X434</f>
        <v>0.52970504794891748</v>
      </c>
      <c r="L148" s="189">
        <f>[1]BC!X434</f>
        <v>0.24917325455517078</v>
      </c>
      <c r="M148" s="189">
        <f>[1]CO!X434</f>
        <v>3.0308871980411536</v>
      </c>
      <c r="N148" s="189">
        <f>[1]piombo!X434</f>
        <v>4.4896861285766185</v>
      </c>
      <c r="O148" s="189">
        <f>[1]cadmio!X434</f>
        <v>1.4016252898903026E-3</v>
      </c>
      <c r="P148" s="189" t="str">
        <f>[1]mercurio!X434</f>
        <v>NA</v>
      </c>
      <c r="Q148" s="189" t="str">
        <f>[1]arsenico!X434</f>
        <v>NA</v>
      </c>
      <c r="R148" s="189">
        <f>[1]cromo!X434</f>
        <v>1.2802445397857999E-3</v>
      </c>
      <c r="S148" s="189">
        <f>[1]rame!X434</f>
        <v>1.7474645187216632E-2</v>
      </c>
      <c r="T148" s="189">
        <f>[1]nichel!X434</f>
        <v>4.2048758696709085E-3</v>
      </c>
      <c r="U148" s="189">
        <f>[1]selenio!X434</f>
        <v>4.2048758696709085E-2</v>
      </c>
      <c r="V148" s="189">
        <f>[1]zinco!X434</f>
        <v>8.3915306105732432E-2</v>
      </c>
      <c r="W148" s="189" t="str">
        <f>[1]Diossine!X434</f>
        <v>NA</v>
      </c>
      <c r="X148" s="172" t="s">
        <v>427</v>
      </c>
      <c r="Y148" s="172" t="s">
        <v>427</v>
      </c>
      <c r="Z148" s="172" t="s">
        <v>427</v>
      </c>
      <c r="AA148" s="172" t="s">
        <v>427</v>
      </c>
      <c r="AB148" s="189">
        <f>[1]PAH!X434</f>
        <v>1.2837256521624882E-3</v>
      </c>
      <c r="AC148" s="189" t="str">
        <f>[1]HCB!X434</f>
        <v>NA</v>
      </c>
      <c r="AD148" s="189" t="str">
        <f>[1]PCB!X434</f>
        <v>NA</v>
      </c>
      <c r="AE148" s="173"/>
      <c r="AF148" s="192">
        <f>'[1]dati attività'!P212</f>
        <v>26598.883155209391</v>
      </c>
      <c r="AG148" s="172" t="s">
        <v>433</v>
      </c>
      <c r="AH148" s="172" t="s">
        <v>433</v>
      </c>
      <c r="AI148" s="172" t="s">
        <v>433</v>
      </c>
      <c r="AJ148" s="172" t="s">
        <v>433</v>
      </c>
      <c r="AK148" s="172" t="s">
        <v>412</v>
      </c>
      <c r="AL148" s="144" t="s">
        <v>420</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133</v>
      </c>
      <c r="B149" s="47" t="s">
        <v>246</v>
      </c>
      <c r="C149" s="115" t="s">
        <v>323</v>
      </c>
      <c r="D149" s="57"/>
      <c r="E149" s="194">
        <f>[1]NOx!X435</f>
        <v>8.7504091808756037</v>
      </c>
      <c r="F149" s="189">
        <f>[1]NMVOC!X435</f>
        <v>0.48138627171756876</v>
      </c>
      <c r="G149" s="189">
        <f>[1]SOx!X435</f>
        <v>0.62885586604675225</v>
      </c>
      <c r="H149" s="189" t="str">
        <f>[1]NH3!X435</f>
        <v>NA</v>
      </c>
      <c r="I149" s="189">
        <f>[1]pm2.5!X435</f>
        <v>0.11412668789357168</v>
      </c>
      <c r="J149" s="189">
        <f>[1]pm10!X435</f>
        <v>0.11412668789357168</v>
      </c>
      <c r="K149" s="189">
        <f>[1]PST!X435</f>
        <v>0.11645580397303232</v>
      </c>
      <c r="L149" s="189">
        <f>[1]BC!X435</f>
        <v>5.4098370188914405E-2</v>
      </c>
      <c r="M149" s="189">
        <f>[1]CO!X435</f>
        <v>14.218046611404443</v>
      </c>
      <c r="N149" s="189">
        <f>[1]piombo!X435</f>
        <v>1.0190542238413431</v>
      </c>
      <c r="O149" s="189">
        <f>[1]cadmio!X435</f>
        <v>4.2813630864177801E-4</v>
      </c>
      <c r="P149" s="189" t="str">
        <f>[1]mercurio!X435</f>
        <v>NA</v>
      </c>
      <c r="Q149" s="189" t="str">
        <f>[1]arsenico!X435</f>
        <v>NA</v>
      </c>
      <c r="R149" s="189">
        <f>[1]cromo!X435</f>
        <v>8.405857043133993E-4</v>
      </c>
      <c r="S149" s="189">
        <f>[1]rame!X435</f>
        <v>2.2666337618751871E-2</v>
      </c>
      <c r="T149" s="189">
        <f>[1]nichel!X435</f>
        <v>1.7244089259253342E-3</v>
      </c>
      <c r="U149" s="189">
        <f>[1]selenio!X435</f>
        <v>9.6540892592533352E-3</v>
      </c>
      <c r="V149" s="189">
        <f>[1]zinco!X435</f>
        <v>3.0046820798383243E-2</v>
      </c>
      <c r="W149" s="189" t="str">
        <f>[1]Diossine!X435</f>
        <v>NA</v>
      </c>
      <c r="X149" s="172" t="s">
        <v>427</v>
      </c>
      <c r="Y149" s="172" t="s">
        <v>427</v>
      </c>
      <c r="Z149" s="172" t="s">
        <v>427</v>
      </c>
      <c r="AA149" s="172" t="s">
        <v>427</v>
      </c>
      <c r="AB149" s="189">
        <f>[1]PAH!X435</f>
        <v>2.1887386271717567E-2</v>
      </c>
      <c r="AC149" s="189" t="str">
        <f>[1]HCB!X435</f>
        <v>NA</v>
      </c>
      <c r="AD149" s="189" t="str">
        <f>[1]PCB!X435</f>
        <v>NA</v>
      </c>
      <c r="AE149" s="173"/>
      <c r="AF149" s="192">
        <f>'[1]dati attività'!P213</f>
        <v>0</v>
      </c>
      <c r="AG149" s="172" t="s">
        <v>433</v>
      </c>
      <c r="AH149" s="172" t="s">
        <v>433</v>
      </c>
      <c r="AI149" s="172" t="s">
        <v>433</v>
      </c>
      <c r="AJ149" s="172" t="s">
        <v>433</v>
      </c>
      <c r="AK149" s="172" t="s">
        <v>412</v>
      </c>
      <c r="AL149" s="144" t="s">
        <v>420</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134</v>
      </c>
      <c r="B150" s="47" t="s">
        <v>248</v>
      </c>
      <c r="C150" s="115" t="s">
        <v>45</v>
      </c>
      <c r="D150" s="57"/>
      <c r="E150" s="194">
        <f>[1]NOx!X436</f>
        <v>89.7399932656121</v>
      </c>
      <c r="F150" s="189">
        <f>[1]NMVOC!X436</f>
        <v>3.53859816330647</v>
      </c>
      <c r="G150" s="189">
        <f>[1]SOx!X436</f>
        <v>86.006919562170879</v>
      </c>
      <c r="H150" s="189">
        <f>[1]NH3!X436</f>
        <v>1.0143221002037711E-2</v>
      </c>
      <c r="I150" s="189">
        <f>[1]pm2.5!X436</f>
        <v>10.277447260367408</v>
      </c>
      <c r="J150" s="189">
        <f>[1]pm10!X436</f>
        <v>10.284655193287405</v>
      </c>
      <c r="K150" s="189">
        <f>[1]PST!X436</f>
        <v>10.494546115599393</v>
      </c>
      <c r="L150" s="189">
        <f>[1]BC!X436</f>
        <v>1.2657496780919006</v>
      </c>
      <c r="M150" s="189">
        <f>[1]CO!X436</f>
        <v>10.895301183480605</v>
      </c>
      <c r="N150" s="189">
        <f>[1]piombo!X436</f>
        <v>0.29689793355689359</v>
      </c>
      <c r="O150" s="189">
        <f>[1]cadmio!X436</f>
        <v>1.8031040951453622E-2</v>
      </c>
      <c r="P150" s="189" t="str">
        <f>[1]mercurio!X436</f>
        <v>NA</v>
      </c>
      <c r="Q150" s="189">
        <f>[1]arsenico!X436</f>
        <v>0.14192558137312605</v>
      </c>
      <c r="R150" s="189">
        <f>[1]cromo!X436</f>
        <v>8.3957977270927769E-2</v>
      </c>
      <c r="S150" s="189">
        <f>[1]rame!X436</f>
        <v>0.14192558137312605</v>
      </c>
      <c r="T150" s="189">
        <f>[1]nichel!X436</f>
        <v>4.5325615468100402</v>
      </c>
      <c r="U150" s="189">
        <f>[1]selenio!X436</f>
        <v>0.33104093499176679</v>
      </c>
      <c r="V150" s="189">
        <f>[1]zinco!X436</f>
        <v>0.81281074226059435</v>
      </c>
      <c r="W150" s="189" t="str">
        <f>[1]Diossine!X436</f>
        <v>NA</v>
      </c>
      <c r="X150" s="172" t="s">
        <v>427</v>
      </c>
      <c r="Y150" s="172" t="s">
        <v>427</v>
      </c>
      <c r="Z150" s="172" t="s">
        <v>427</v>
      </c>
      <c r="AA150" s="172" t="s">
        <v>427</v>
      </c>
      <c r="AB150" s="189">
        <f>[1]PAH!X436</f>
        <v>5.9379586711378704E-2</v>
      </c>
      <c r="AC150" s="189" t="str">
        <f>[1]HCB!X436</f>
        <v>NA</v>
      </c>
      <c r="AD150" s="189" t="str">
        <f>[1]PCB!X436</f>
        <v>NA</v>
      </c>
      <c r="AE150" s="173"/>
      <c r="AF150" s="192">
        <f>'[1]dati attività'!P214</f>
        <v>0</v>
      </c>
      <c r="AG150" s="172" t="s">
        <v>433</v>
      </c>
      <c r="AH150" s="172" t="s">
        <v>433</v>
      </c>
      <c r="AI150" s="172" t="s">
        <v>433</v>
      </c>
      <c r="AJ150" s="172" t="s">
        <v>433</v>
      </c>
      <c r="AK150" s="172" t="s">
        <v>412</v>
      </c>
      <c r="AL150" s="144" t="s">
        <v>420</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249</v>
      </c>
      <c r="C151" s="115" t="s">
        <v>120</v>
      </c>
      <c r="D151" s="57"/>
      <c r="E151" s="189" t="str">
        <f>[1]NOx!X437</f>
        <v>NE</v>
      </c>
      <c r="F151" s="189" t="str">
        <f>[1]NMVOC!X437</f>
        <v>NE</v>
      </c>
      <c r="G151" s="189" t="str">
        <f>[1]SOx!X437</f>
        <v>NE</v>
      </c>
      <c r="H151" s="189" t="str">
        <f>[1]NH3!X437</f>
        <v>NE</v>
      </c>
      <c r="I151" s="189" t="str">
        <f>[1]pm2.5!X437</f>
        <v>NE</v>
      </c>
      <c r="J151" s="189" t="str">
        <f>[1]pm10!X437</f>
        <v>NE</v>
      </c>
      <c r="K151" s="189" t="str">
        <f>[1]PST!X437</f>
        <v>NE</v>
      </c>
      <c r="L151" s="189" t="str">
        <f>[1]BC!X437</f>
        <v>NE</v>
      </c>
      <c r="M151" s="189" t="str">
        <f>[1]CO!X437</f>
        <v>NE</v>
      </c>
      <c r="N151" s="189" t="str">
        <f>[1]piombo!X437</f>
        <v>NE</v>
      </c>
      <c r="O151" s="189" t="str">
        <f>[1]cadmio!X437</f>
        <v>NE</v>
      </c>
      <c r="P151" s="189" t="str">
        <f>[1]mercurio!X437</f>
        <v>NE</v>
      </c>
      <c r="Q151" s="189" t="str">
        <f>[1]arsenico!X437</f>
        <v>NE</v>
      </c>
      <c r="R151" s="189" t="str">
        <f>[1]cromo!X437</f>
        <v>NE</v>
      </c>
      <c r="S151" s="189" t="str">
        <f>[1]rame!X437</f>
        <v>NE</v>
      </c>
      <c r="T151" s="189" t="str">
        <f>[1]nichel!X437</f>
        <v>NE</v>
      </c>
      <c r="U151" s="189" t="str">
        <f>[1]selenio!X437</f>
        <v>NE</v>
      </c>
      <c r="V151" s="189" t="str">
        <f>[1]zinco!X437</f>
        <v>NE</v>
      </c>
      <c r="W151" s="189" t="str">
        <f>[1]Diossine!X437</f>
        <v>NE</v>
      </c>
      <c r="X151" s="172" t="s">
        <v>427</v>
      </c>
      <c r="Y151" s="172" t="s">
        <v>427</v>
      </c>
      <c r="Z151" s="172" t="s">
        <v>427</v>
      </c>
      <c r="AA151" s="172" t="s">
        <v>427</v>
      </c>
      <c r="AB151" s="189" t="str">
        <f>[1]PAH!X437</f>
        <v>NE</v>
      </c>
      <c r="AC151" s="189" t="str">
        <f>[1]HCB!X437</f>
        <v>NE</v>
      </c>
      <c r="AD151" s="189" t="str">
        <f>[1]PCB!X437</f>
        <v>NE</v>
      </c>
      <c r="AE151" s="173"/>
      <c r="AF151" s="192" t="str">
        <f>'[1]dati attività'!P215</f>
        <v>NE</v>
      </c>
      <c r="AG151" s="192" t="s">
        <v>427</v>
      </c>
      <c r="AH151" s="192" t="s">
        <v>427</v>
      </c>
      <c r="AI151" s="192" t="s">
        <v>427</v>
      </c>
      <c r="AJ151" s="192" t="s">
        <v>427</v>
      </c>
      <c r="AK151" s="172" t="s">
        <v>412</v>
      </c>
      <c r="AL151" s="144"/>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331</v>
      </c>
      <c r="C152" s="115" t="s">
        <v>121</v>
      </c>
      <c r="D152" s="57"/>
      <c r="E152" s="189" t="str">
        <f>[1]NOx!X438</f>
        <v>NA</v>
      </c>
      <c r="F152" s="189" t="str">
        <f>[1]NMVOC!X438</f>
        <v>NA</v>
      </c>
      <c r="G152" s="189" t="str">
        <f>[1]SOx!X438</f>
        <v>NA</v>
      </c>
      <c r="H152" s="189" t="str">
        <f>[1]NH3!X438</f>
        <v>NA</v>
      </c>
      <c r="I152" s="189" t="str">
        <f>[1]pm2.5!X438</f>
        <v>NA</v>
      </c>
      <c r="J152" s="189" t="str">
        <f>[1]pm10!X438</f>
        <v>NA</v>
      </c>
      <c r="K152" s="189" t="str">
        <f>[1]PST!X438</f>
        <v>NA</v>
      </c>
      <c r="L152" s="189" t="str">
        <f>[1]BC!X438</f>
        <v>NA</v>
      </c>
      <c r="M152" s="189" t="str">
        <f>[1]CO!X438</f>
        <v>NA</v>
      </c>
      <c r="N152" s="189" t="str">
        <f>[1]piombo!X438</f>
        <v>NA</v>
      </c>
      <c r="O152" s="189" t="str">
        <f>[1]cadmio!X438</f>
        <v>NA</v>
      </c>
      <c r="P152" s="189" t="str">
        <f>[1]mercurio!X438</f>
        <v>NA</v>
      </c>
      <c r="Q152" s="189" t="str">
        <f>[1]arsenico!X438</f>
        <v>NA</v>
      </c>
      <c r="R152" s="189" t="str">
        <f>[1]cromo!X438</f>
        <v>NA</v>
      </c>
      <c r="S152" s="189" t="str">
        <f>[1]rame!X438</f>
        <v>NA</v>
      </c>
      <c r="T152" s="189" t="str">
        <f>[1]nichel!X438</f>
        <v>NA</v>
      </c>
      <c r="U152" s="189" t="str">
        <f>[1]selenio!X438</f>
        <v>NA</v>
      </c>
      <c r="V152" s="189" t="str">
        <f>[1]zinco!X438</f>
        <v>NA</v>
      </c>
      <c r="W152" s="189" t="str">
        <f>[1]Diossine!X438</f>
        <v>NA</v>
      </c>
      <c r="X152" s="172" t="s">
        <v>412</v>
      </c>
      <c r="Y152" s="172" t="s">
        <v>412</v>
      </c>
      <c r="Z152" s="172" t="s">
        <v>412</v>
      </c>
      <c r="AA152" s="172" t="s">
        <v>412</v>
      </c>
      <c r="AB152" s="189" t="str">
        <f>[1]PAH!X438</f>
        <v>NA</v>
      </c>
      <c r="AC152" s="189" t="str">
        <f>[1]HCB!X438</f>
        <v>NA</v>
      </c>
      <c r="AD152" s="189" t="str">
        <f>[1]PCB!X438</f>
        <v>NA</v>
      </c>
      <c r="AE152" s="173"/>
      <c r="AF152" s="192" t="str">
        <f>'[1]dati attività'!P216</f>
        <v>NA</v>
      </c>
      <c r="AG152" s="172" t="s">
        <v>412</v>
      </c>
      <c r="AH152" s="172" t="s">
        <v>412</v>
      </c>
      <c r="AI152" s="172" t="s">
        <v>412</v>
      </c>
      <c r="AJ152" s="172" t="s">
        <v>412</v>
      </c>
      <c r="AK152" s="172" t="s">
        <v>412</v>
      </c>
      <c r="AL152" s="145"/>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250</v>
      </c>
      <c r="C153" s="115" t="s">
        <v>320</v>
      </c>
      <c r="D153" s="57"/>
      <c r="E153" s="189" t="str">
        <f>[1]NOx!X439</f>
        <v>NA</v>
      </c>
      <c r="F153" s="189" t="str">
        <f>[1]NMVOC!X439</f>
        <v>NA</v>
      </c>
      <c r="G153" s="189" t="str">
        <f>[1]SOx!X439</f>
        <v>NA</v>
      </c>
      <c r="H153" s="189" t="str">
        <f>[1]NH3!X439</f>
        <v>NA</v>
      </c>
      <c r="I153" s="189" t="str">
        <f>[1]pm2.5!X439</f>
        <v>NA</v>
      </c>
      <c r="J153" s="189" t="str">
        <f>[1]pm10!X439</f>
        <v>NA</v>
      </c>
      <c r="K153" s="189" t="str">
        <f>[1]PST!X439</f>
        <v>NA</v>
      </c>
      <c r="L153" s="189" t="str">
        <f>[1]BC!X439</f>
        <v>NA</v>
      </c>
      <c r="M153" s="189" t="str">
        <f>[1]CO!X439</f>
        <v>NA</v>
      </c>
      <c r="N153" s="189" t="str">
        <f>[1]piombo!X439</f>
        <v>NA</v>
      </c>
      <c r="O153" s="189" t="str">
        <f>[1]cadmio!X439</f>
        <v>NA</v>
      </c>
      <c r="P153" s="189" t="str">
        <f>[1]mercurio!X439</f>
        <v>NA</v>
      </c>
      <c r="Q153" s="189" t="str">
        <f>[1]arsenico!X439</f>
        <v>NA</v>
      </c>
      <c r="R153" s="189" t="str">
        <f>[1]cromo!X439</f>
        <v>NA</v>
      </c>
      <c r="S153" s="189" t="str">
        <f>[1]rame!X439</f>
        <v>NA</v>
      </c>
      <c r="T153" s="189" t="str">
        <f>[1]nichel!X439</f>
        <v>NA</v>
      </c>
      <c r="U153" s="189" t="str">
        <f>[1]selenio!X439</f>
        <v>NA</v>
      </c>
      <c r="V153" s="189" t="str">
        <f>[1]zinco!X439</f>
        <v>NA</v>
      </c>
      <c r="W153" s="189" t="str">
        <f>[1]Diossine!X439</f>
        <v>NA</v>
      </c>
      <c r="X153" s="172" t="s">
        <v>412</v>
      </c>
      <c r="Y153" s="172" t="s">
        <v>412</v>
      </c>
      <c r="Z153" s="172" t="s">
        <v>412</v>
      </c>
      <c r="AA153" s="172" t="s">
        <v>412</v>
      </c>
      <c r="AB153" s="189" t="str">
        <f>[1]PAH!X439</f>
        <v>NA</v>
      </c>
      <c r="AC153" s="189" t="str">
        <f>[1]HCB!X439</f>
        <v>NA</v>
      </c>
      <c r="AD153" s="189" t="str">
        <f>[1]PCB!X439</f>
        <v>NA</v>
      </c>
      <c r="AE153" s="173"/>
      <c r="AF153" s="192" t="str">
        <f>'[1]dati attività'!P217</f>
        <v>NA</v>
      </c>
      <c r="AG153" s="172" t="s">
        <v>412</v>
      </c>
      <c r="AH153" s="172" t="s">
        <v>412</v>
      </c>
      <c r="AI153" s="172" t="s">
        <v>412</v>
      </c>
      <c r="AJ153" s="172" t="s">
        <v>412</v>
      </c>
      <c r="AK153" s="172" t="s">
        <v>412</v>
      </c>
      <c r="AL153" s="144"/>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135</v>
      </c>
      <c r="B154" s="48" t="s">
        <v>251</v>
      </c>
      <c r="C154" s="116" t="s">
        <v>103</v>
      </c>
      <c r="D154" s="58"/>
      <c r="E154" s="190" t="str">
        <f>[1]NOx!X440</f>
        <v>NA</v>
      </c>
      <c r="F154" s="190" t="str">
        <f>[1]NMVOC!X440</f>
        <v>NA</v>
      </c>
      <c r="G154" s="190">
        <f>[1]SOx!X440</f>
        <v>4278.4868421052633</v>
      </c>
      <c r="H154" s="190" t="str">
        <f>[1]NH3!X440</f>
        <v>NA</v>
      </c>
      <c r="I154" s="190" t="str">
        <f>[1]pm2.5!X440</f>
        <v>NA</v>
      </c>
      <c r="J154" s="190" t="str">
        <f>[1]pm10!X440</f>
        <v>NA</v>
      </c>
      <c r="K154" s="190" t="str">
        <f>[1]PST!X440</f>
        <v>NA</v>
      </c>
      <c r="L154" s="190" t="str">
        <f>[1]BC!X440</f>
        <v>NA</v>
      </c>
      <c r="M154" s="190" t="str">
        <f>[1]CO!X440</f>
        <v>NA</v>
      </c>
      <c r="N154" s="190" t="str">
        <f>[1]piombo!X440</f>
        <v>NA</v>
      </c>
      <c r="O154" s="190" t="str">
        <f>[1]cadmio!X440</f>
        <v>NA</v>
      </c>
      <c r="P154" s="190" t="str">
        <f>[1]mercurio!X440</f>
        <v>NA</v>
      </c>
      <c r="Q154" s="190" t="str">
        <f>[1]arsenico!X440</f>
        <v>NA</v>
      </c>
      <c r="R154" s="190" t="str">
        <f>[1]cromo!X440</f>
        <v>NA</v>
      </c>
      <c r="S154" s="190" t="str">
        <f>[1]rame!X440</f>
        <v>NA</v>
      </c>
      <c r="T154" s="190" t="str">
        <f>[1]nichel!X440</f>
        <v>NA</v>
      </c>
      <c r="U154" s="190" t="str">
        <f>[1]selenio!X440</f>
        <v>NA</v>
      </c>
      <c r="V154" s="190" t="str">
        <f>[1]zinco!X440</f>
        <v>NA</v>
      </c>
      <c r="W154" s="190" t="str">
        <f>[1]Diossine!X440</f>
        <v>NA</v>
      </c>
      <c r="X154" s="174" t="s">
        <v>412</v>
      </c>
      <c r="Y154" s="174" t="s">
        <v>412</v>
      </c>
      <c r="Z154" s="174" t="s">
        <v>412</v>
      </c>
      <c r="AA154" s="174" t="s">
        <v>412</v>
      </c>
      <c r="AB154" s="190" t="str">
        <f>[1]PAH!X440</f>
        <v>NA</v>
      </c>
      <c r="AC154" s="190" t="str">
        <f>[1]HCB!X440</f>
        <v>NA</v>
      </c>
      <c r="AD154" s="190" t="str">
        <f>[1]PCB!X440</f>
        <v>NA</v>
      </c>
      <c r="AE154" s="173"/>
      <c r="AF154" s="195" t="str">
        <f>'[1]dati attività'!P218</f>
        <v>NA</v>
      </c>
      <c r="AG154" s="174" t="s">
        <v>412</v>
      </c>
      <c r="AH154" s="174" t="s">
        <v>412</v>
      </c>
      <c r="AI154" s="174" t="s">
        <v>412</v>
      </c>
      <c r="AJ154" s="174" t="s">
        <v>412</v>
      </c>
      <c r="AK154" s="174" t="s">
        <v>412</v>
      </c>
      <c r="AL154" s="146"/>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135</v>
      </c>
      <c r="B155" s="48" t="s">
        <v>252</v>
      </c>
      <c r="C155" s="116" t="s">
        <v>104</v>
      </c>
      <c r="D155" s="58"/>
      <c r="E155" s="174">
        <f>[1]NOx!X441</f>
        <v>0.17724589341228419</v>
      </c>
      <c r="F155" s="190">
        <f>[1]NMVOC!X441</f>
        <v>14.160405615003139</v>
      </c>
      <c r="G155" s="190">
        <f>[1]SOx!X441</f>
        <v>1.078888046857382</v>
      </c>
      <c r="H155" s="190">
        <f>[1]NH3!X441</f>
        <v>1.2137490527145547</v>
      </c>
      <c r="I155" s="190">
        <f>[1]pm2.5!X441</f>
        <v>12.137490527145546</v>
      </c>
      <c r="J155" s="190">
        <f>[1]pm10!X441</f>
        <v>14.834710644289</v>
      </c>
      <c r="K155" s="190">
        <f>[1]PST!X441</f>
        <v>16.483011826987777</v>
      </c>
      <c r="L155" s="190">
        <f>[1]BC!X441</f>
        <v>5.0977460214011288</v>
      </c>
      <c r="M155" s="190">
        <f>[1]CO!X441</f>
        <v>361.87703238341356</v>
      </c>
      <c r="N155" s="190" t="str">
        <f>[1]piombo!X441</f>
        <v>NA</v>
      </c>
      <c r="O155" s="190" t="str">
        <f>[1]cadmio!X441</f>
        <v>NA</v>
      </c>
      <c r="P155" s="190" t="str">
        <f>[1]mercurio!X441</f>
        <v>NA</v>
      </c>
      <c r="Q155" s="190" t="str">
        <f>[1]arsenico!X441</f>
        <v>NA</v>
      </c>
      <c r="R155" s="190" t="str">
        <f>[1]cromo!X441</f>
        <v>NA</v>
      </c>
      <c r="S155" s="190" t="str">
        <f>[1]rame!X441</f>
        <v>NA</v>
      </c>
      <c r="T155" s="190" t="str">
        <f>[1]nichel!X441</f>
        <v>NA</v>
      </c>
      <c r="U155" s="190" t="str">
        <f>[1]selenio!X441</f>
        <v>NA</v>
      </c>
      <c r="V155" s="190" t="str">
        <f>[1]zinco!X441</f>
        <v>NA</v>
      </c>
      <c r="W155" s="190">
        <f>[1]Diossine!X441</f>
        <v>13.486100585717274</v>
      </c>
      <c r="X155" s="174" t="s">
        <v>427</v>
      </c>
      <c r="Y155" s="174" t="s">
        <v>427</v>
      </c>
      <c r="Z155" s="174" t="s">
        <v>427</v>
      </c>
      <c r="AA155" s="174" t="s">
        <v>427</v>
      </c>
      <c r="AB155" s="190">
        <f>[1]PAH!X441</f>
        <v>11.571074302545421</v>
      </c>
      <c r="AC155" s="190" t="str">
        <f>[1]HCB!X441</f>
        <v>NA</v>
      </c>
      <c r="AD155" s="190" t="str">
        <f>[1]PCB!X441</f>
        <v>NA</v>
      </c>
      <c r="AE155" s="173"/>
      <c r="AF155" s="195">
        <f>'[1]dati attività'!P219</f>
        <v>24291.448105091196</v>
      </c>
      <c r="AG155" s="174" t="s">
        <v>412</v>
      </c>
      <c r="AH155" s="174" t="s">
        <v>412</v>
      </c>
      <c r="AI155" s="174" t="s">
        <v>412</v>
      </c>
      <c r="AJ155" s="174" t="s">
        <v>412</v>
      </c>
      <c r="AK155" s="174" t="s">
        <v>412</v>
      </c>
      <c r="AL155" s="146" t="s">
        <v>421</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135</v>
      </c>
      <c r="B156" s="48" t="s">
        <v>253</v>
      </c>
      <c r="C156" s="116" t="s">
        <v>321</v>
      </c>
      <c r="D156" s="58"/>
      <c r="E156" s="190">
        <f>[1]NOx!X442</f>
        <v>14.213524278467938</v>
      </c>
      <c r="F156" s="190">
        <f>[1]NMVOC!X442</f>
        <v>1229.7789699398631</v>
      </c>
      <c r="G156" s="190">
        <f>[1]SOx!X442</f>
        <v>0.86517104303717896</v>
      </c>
      <c r="H156" s="190">
        <f>[1]NH3!X442</f>
        <v>0.97331742341682637</v>
      </c>
      <c r="I156" s="190">
        <f>[1]pm2.5!X442</f>
        <v>10.354440674647087</v>
      </c>
      <c r="J156" s="190">
        <f>[1]pm10!X442</f>
        <v>12.655427491235329</v>
      </c>
      <c r="K156" s="190">
        <f>[1]PST!X442</f>
        <v>14.061586101372589</v>
      </c>
      <c r="L156" s="190">
        <f>[1]BC!X442</f>
        <v>4.348865083351777</v>
      </c>
      <c r="M156" s="190">
        <f>[1]CO!X442</f>
        <v>290.19278735205387</v>
      </c>
      <c r="N156" s="190" t="str">
        <f>[1]piombo!X442</f>
        <v>NA</v>
      </c>
      <c r="O156" s="190" t="str">
        <f>[1]cadmio!X442</f>
        <v>NA</v>
      </c>
      <c r="P156" s="190" t="str">
        <f>[1]mercurio!X442</f>
        <v>NA</v>
      </c>
      <c r="Q156" s="190" t="str">
        <f>[1]arsenico!X442</f>
        <v>NA</v>
      </c>
      <c r="R156" s="190" t="str">
        <f>[1]cromo!X442</f>
        <v>NA</v>
      </c>
      <c r="S156" s="190" t="str">
        <f>[1]rame!X442</f>
        <v>NA</v>
      </c>
      <c r="T156" s="190" t="str">
        <f>[1]nichel!X442</f>
        <v>NA</v>
      </c>
      <c r="U156" s="190" t="str">
        <f>[1]selenio!X442</f>
        <v>NA</v>
      </c>
      <c r="V156" s="190" t="str">
        <f>[1]zinco!X442</f>
        <v>NA</v>
      </c>
      <c r="W156" s="190">
        <f>[1]Diossine!X442</f>
        <v>11.50493408294121</v>
      </c>
      <c r="X156" s="174" t="s">
        <v>427</v>
      </c>
      <c r="Y156" s="174" t="s">
        <v>427</v>
      </c>
      <c r="Z156" s="174" t="s">
        <v>427</v>
      </c>
      <c r="AA156" s="174" t="s">
        <v>427</v>
      </c>
      <c r="AB156" s="190">
        <f>[1]PAH!X442</f>
        <v>9.8712334431635593</v>
      </c>
      <c r="AC156" s="190" t="str">
        <f>[1]HCB!X442</f>
        <v>NA</v>
      </c>
      <c r="AD156" s="190" t="str">
        <f>[1]PCB!X442</f>
        <v>NA</v>
      </c>
      <c r="AE156" s="175"/>
      <c r="AF156" s="195" t="str">
        <f>'[1]dati attività'!P220</f>
        <v>NA</v>
      </c>
      <c r="AG156" s="174" t="s">
        <v>412</v>
      </c>
      <c r="AH156" s="174" t="s">
        <v>412</v>
      </c>
      <c r="AI156" s="174" t="s">
        <v>412</v>
      </c>
      <c r="AJ156" s="174" t="s">
        <v>412</v>
      </c>
      <c r="AK156" s="174" t="s">
        <v>412</v>
      </c>
      <c r="AL156" s="147"/>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7"/>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c r="A158" s="73" t="s">
        <v>358</v>
      </c>
      <c r="B158" s="13"/>
      <c r="C158" s="118"/>
      <c r="D158" s="74"/>
      <c r="E158" s="90"/>
    </row>
    <row r="159" spans="1:67" s="53" customFormat="1" ht="12" customHeight="1">
      <c r="A159" s="74" t="s">
        <v>359</v>
      </c>
      <c r="B159" s="74"/>
      <c r="C159" s="104"/>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3" t="s">
        <v>332</v>
      </c>
      <c r="B160" s="74"/>
      <c r="C160" s="104"/>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3" t="s">
        <v>333</v>
      </c>
      <c r="B161" s="74"/>
      <c r="C161" s="104"/>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225" t="s">
        <v>372</v>
      </c>
      <c r="B162" s="226"/>
      <c r="C162" s="226"/>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c r="C163" s="119"/>
    </row>
    <row r="165" spans="1:67" s="80" customFormat="1" ht="12" customHeight="1">
      <c r="C165" s="119"/>
    </row>
    <row r="166" spans="1:67" s="80" customFormat="1" ht="12" customHeight="1">
      <c r="C166" s="119"/>
    </row>
    <row r="167" spans="1:67" s="80" customFormat="1" ht="12">
      <c r="C167" s="119"/>
    </row>
    <row r="168" spans="1:67" s="80" customFormat="1" ht="12">
      <c r="C168" s="119"/>
    </row>
    <row r="169" spans="1:67" s="80" customFormat="1" ht="12">
      <c r="C169" s="119"/>
    </row>
    <row r="170" spans="1:67" s="80" customFormat="1" ht="12">
      <c r="C170" s="119"/>
    </row>
    <row r="171" spans="1:67" s="80" customFormat="1" ht="12">
      <c r="C171" s="119"/>
    </row>
    <row r="184" spans="3:3" ht="13.5" thickBot="1"/>
    <row r="185" spans="3:3" ht="13.5" thickBot="1">
      <c r="C185" s="121"/>
    </row>
  </sheetData>
  <mergeCells count="38">
    <mergeCell ref="AH11:AH12"/>
    <mergeCell ref="AI11:AI12"/>
    <mergeCell ref="AJ11:AJ12"/>
    <mergeCell ref="AK11:AK12"/>
    <mergeCell ref="AL11:AL12"/>
    <mergeCell ref="A162:C162"/>
    <mergeCell ref="W11:W12"/>
    <mergeCell ref="X11:AB11"/>
    <mergeCell ref="AC11:AC12"/>
    <mergeCell ref="AD11:AD12"/>
    <mergeCell ref="A10:A12"/>
    <mergeCell ref="B10:D12"/>
    <mergeCell ref="O11:O12"/>
    <mergeCell ref="P11:P12"/>
    <mergeCell ref="W10:AD10"/>
    <mergeCell ref="AG11:AG12"/>
    <mergeCell ref="Q11:Q12"/>
    <mergeCell ref="R11:R12"/>
    <mergeCell ref="S11:S12"/>
    <mergeCell ref="T11:T12"/>
    <mergeCell ref="U11:U12"/>
    <mergeCell ref="V11:V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sheetPr codeName="Tabelle14">
    <tabColor rgb="FF7030A0"/>
  </sheetPr>
  <dimension ref="A1:BO185"/>
  <sheetViews>
    <sheetView topLeftCell="U122" zoomScale="70" zoomScaleNormal="70" workbookViewId="0">
      <selection activeCell="B10" sqref="B10:D12"/>
    </sheetView>
  </sheetViews>
  <sheetFormatPr defaultColWidth="8.85546875" defaultRowHeight="12.75"/>
  <cols>
    <col min="1" max="1" width="19.7109375" style="32" customWidth="1"/>
    <col min="2" max="2" width="16.42578125" style="32" customWidth="1"/>
    <col min="3" max="3" width="46.28515625" style="120"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4"/>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53</v>
      </c>
      <c r="B2" s="13"/>
      <c r="C2" s="104"/>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4"/>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426</v>
      </c>
      <c r="C4" s="104"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443</v>
      </c>
      <c r="C5" s="104"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4">
        <v>2002</v>
      </c>
      <c r="C6" s="104" t="s">
        <v>272</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442</v>
      </c>
      <c r="C7" s="105" t="s">
        <v>1</v>
      </c>
      <c r="R7" s="20"/>
      <c r="S7" s="20"/>
      <c r="T7" s="20"/>
      <c r="U7" s="20"/>
      <c r="V7" s="20"/>
      <c r="W7" s="12"/>
      <c r="X7" s="12"/>
      <c r="Y7" s="12"/>
      <c r="Z7" s="12"/>
      <c r="AA7" s="12"/>
      <c r="AB7" s="12"/>
      <c r="AC7" s="12"/>
      <c r="AE7" s="12"/>
      <c r="AF7" s="12"/>
      <c r="AK7" s="27"/>
      <c r="AL7" s="27"/>
    </row>
    <row r="8" spans="1:67" s="12" customFormat="1" ht="13.5" thickBot="1">
      <c r="A8" s="38"/>
      <c r="B8" s="30"/>
      <c r="C8" s="106"/>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7"/>
      <c r="D9" s="39"/>
      <c r="E9" s="39"/>
      <c r="F9" s="128"/>
      <c r="G9" s="128"/>
      <c r="H9" s="12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231" t="str">
        <f>B4&amp;": "&amp;B5&amp;": "&amp;B6</f>
        <v>ITA: 17.02.2016: 2002</v>
      </c>
      <c r="B10" s="233" t="s">
        <v>351</v>
      </c>
      <c r="C10" s="234"/>
      <c r="D10" s="235"/>
      <c r="E10" s="208" t="s">
        <v>54</v>
      </c>
      <c r="F10" s="217"/>
      <c r="G10" s="217"/>
      <c r="H10" s="218"/>
      <c r="I10" s="208" t="s">
        <v>49</v>
      </c>
      <c r="J10" s="219"/>
      <c r="K10" s="219"/>
      <c r="L10" s="220"/>
      <c r="M10" s="22" t="s">
        <v>55</v>
      </c>
      <c r="N10" s="208" t="s">
        <v>50</v>
      </c>
      <c r="O10" s="219"/>
      <c r="P10" s="221"/>
      <c r="Q10" s="208" t="s">
        <v>273</v>
      </c>
      <c r="R10" s="219"/>
      <c r="S10" s="219"/>
      <c r="T10" s="219"/>
      <c r="U10" s="219"/>
      <c r="V10" s="221"/>
      <c r="W10" s="208" t="s">
        <v>151</v>
      </c>
      <c r="X10" s="219"/>
      <c r="Y10" s="219"/>
      <c r="Z10" s="219"/>
      <c r="AA10" s="219"/>
      <c r="AB10" s="219"/>
      <c r="AC10" s="219"/>
      <c r="AD10" s="221"/>
      <c r="AE10" s="68"/>
      <c r="AF10" s="208" t="s">
        <v>276</v>
      </c>
      <c r="AG10" s="209"/>
      <c r="AH10" s="209"/>
      <c r="AI10" s="209"/>
      <c r="AJ10" s="209"/>
      <c r="AK10" s="209"/>
      <c r="AL10" s="210"/>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232"/>
      <c r="B11" s="236"/>
      <c r="C11" s="237"/>
      <c r="D11" s="238"/>
      <c r="E11" s="211" t="s">
        <v>146</v>
      </c>
      <c r="F11" s="211" t="s">
        <v>27</v>
      </c>
      <c r="G11" s="211" t="s">
        <v>147</v>
      </c>
      <c r="H11" s="211" t="s">
        <v>148</v>
      </c>
      <c r="I11" s="211" t="s">
        <v>149</v>
      </c>
      <c r="J11" s="213" t="s">
        <v>150</v>
      </c>
      <c r="K11" s="213" t="s">
        <v>274</v>
      </c>
      <c r="L11" s="215" t="s">
        <v>374</v>
      </c>
      <c r="M11" s="222" t="s">
        <v>26</v>
      </c>
      <c r="N11" s="213" t="s">
        <v>28</v>
      </c>
      <c r="O11" s="213" t="s">
        <v>29</v>
      </c>
      <c r="P11" s="213" t="s">
        <v>30</v>
      </c>
      <c r="Q11" s="213" t="s">
        <v>32</v>
      </c>
      <c r="R11" s="213" t="s">
        <v>33</v>
      </c>
      <c r="S11" s="213" t="s">
        <v>34</v>
      </c>
      <c r="T11" s="213" t="s">
        <v>35</v>
      </c>
      <c r="U11" s="213" t="s">
        <v>36</v>
      </c>
      <c r="V11" s="213" t="s">
        <v>37</v>
      </c>
      <c r="W11" s="222" t="s">
        <v>298</v>
      </c>
      <c r="X11" s="227" t="s">
        <v>46</v>
      </c>
      <c r="Y11" s="228"/>
      <c r="Z11" s="228"/>
      <c r="AA11" s="228"/>
      <c r="AB11" s="229"/>
      <c r="AC11" s="213" t="s">
        <v>31</v>
      </c>
      <c r="AD11" s="213" t="s">
        <v>47</v>
      </c>
      <c r="AE11" s="69"/>
      <c r="AF11" s="222" t="s">
        <v>13</v>
      </c>
      <c r="AG11" s="222" t="s">
        <v>14</v>
      </c>
      <c r="AH11" s="222" t="s">
        <v>15</v>
      </c>
      <c r="AI11" s="222" t="s">
        <v>16</v>
      </c>
      <c r="AJ11" s="222" t="s">
        <v>17</v>
      </c>
      <c r="AK11" s="239" t="s">
        <v>11</v>
      </c>
      <c r="AL11" s="239"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232"/>
      <c r="B12" s="236"/>
      <c r="C12" s="237"/>
      <c r="D12" s="238"/>
      <c r="E12" s="212"/>
      <c r="F12" s="212"/>
      <c r="G12" s="212"/>
      <c r="H12" s="212"/>
      <c r="I12" s="212"/>
      <c r="J12" s="214"/>
      <c r="K12" s="214"/>
      <c r="L12" s="216"/>
      <c r="M12" s="214"/>
      <c r="N12" s="214"/>
      <c r="O12" s="214"/>
      <c r="P12" s="214"/>
      <c r="Q12" s="214"/>
      <c r="R12" s="214"/>
      <c r="S12" s="214"/>
      <c r="T12" s="214"/>
      <c r="U12" s="214"/>
      <c r="V12" s="214"/>
      <c r="W12" s="214"/>
      <c r="X12" s="43" t="s">
        <v>10</v>
      </c>
      <c r="Y12" s="43" t="s">
        <v>8</v>
      </c>
      <c r="Z12" s="43" t="s">
        <v>9</v>
      </c>
      <c r="AA12" s="43" t="s">
        <v>48</v>
      </c>
      <c r="AB12" s="43" t="s">
        <v>38</v>
      </c>
      <c r="AC12" s="214"/>
      <c r="AD12" s="230"/>
      <c r="AE12" s="70"/>
      <c r="AF12" s="223"/>
      <c r="AG12" s="224"/>
      <c r="AH12" s="224"/>
      <c r="AI12" s="224"/>
      <c r="AJ12" s="224"/>
      <c r="AK12" s="240"/>
      <c r="AL12" s="24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100" t="s">
        <v>41</v>
      </c>
      <c r="B13" s="100" t="s">
        <v>42</v>
      </c>
      <c r="C13" s="108" t="s">
        <v>43</v>
      </c>
      <c r="D13" s="100" t="s">
        <v>315</v>
      </c>
      <c r="E13" s="100" t="s">
        <v>330</v>
      </c>
      <c r="F13" s="100" t="s">
        <v>137</v>
      </c>
      <c r="G13" s="100" t="s">
        <v>330</v>
      </c>
      <c r="H13" s="100" t="s">
        <v>137</v>
      </c>
      <c r="I13" s="100" t="s">
        <v>137</v>
      </c>
      <c r="J13" s="100" t="s">
        <v>137</v>
      </c>
      <c r="K13" s="100" t="s">
        <v>137</v>
      </c>
      <c r="L13" s="100" t="s">
        <v>137</v>
      </c>
      <c r="M13" s="100" t="s">
        <v>137</v>
      </c>
      <c r="N13" s="100" t="s">
        <v>138</v>
      </c>
      <c r="O13" s="100" t="s">
        <v>138</v>
      </c>
      <c r="P13" s="100" t="s">
        <v>138</v>
      </c>
      <c r="Q13" s="100" t="s">
        <v>138</v>
      </c>
      <c r="R13" s="100" t="s">
        <v>138</v>
      </c>
      <c r="S13" s="100" t="s">
        <v>138</v>
      </c>
      <c r="T13" s="100" t="s">
        <v>138</v>
      </c>
      <c r="U13" s="100" t="s">
        <v>138</v>
      </c>
      <c r="V13" s="100" t="s">
        <v>138</v>
      </c>
      <c r="W13" s="100" t="s">
        <v>275</v>
      </c>
      <c r="X13" s="100" t="s">
        <v>138</v>
      </c>
      <c r="Y13" s="100" t="s">
        <v>138</v>
      </c>
      <c r="Z13" s="100" t="s">
        <v>138</v>
      </c>
      <c r="AA13" s="100" t="s">
        <v>138</v>
      </c>
      <c r="AB13" s="100" t="s">
        <v>138</v>
      </c>
      <c r="AC13" s="100" t="s">
        <v>39</v>
      </c>
      <c r="AD13" s="100" t="s">
        <v>39</v>
      </c>
      <c r="AE13" s="71"/>
      <c r="AF13" s="100" t="s">
        <v>18</v>
      </c>
      <c r="AG13" s="100" t="s">
        <v>18</v>
      </c>
      <c r="AH13" s="100" t="s">
        <v>18</v>
      </c>
      <c r="AI13" s="100" t="s">
        <v>18</v>
      </c>
      <c r="AJ13" s="100" t="s">
        <v>18</v>
      </c>
      <c r="AK13" s="100"/>
      <c r="AL13" s="64"/>
    </row>
    <row r="14" spans="1:67" s="12" customFormat="1" ht="24.75" customHeight="1" thickBot="1">
      <c r="A14" s="101" t="s">
        <v>12</v>
      </c>
      <c r="B14" s="101" t="s">
        <v>160</v>
      </c>
      <c r="C14" s="109" t="s">
        <v>153</v>
      </c>
      <c r="D14" s="94"/>
      <c r="E14" s="179">
        <f>[1]NOx!Y300</f>
        <v>121.47986600000002</v>
      </c>
      <c r="F14" s="179">
        <f>[1]NMVOC!Y300</f>
        <v>4.3222846722900004</v>
      </c>
      <c r="G14" s="179">
        <f>[1]SOx!Y300</f>
        <v>277.77039600000001</v>
      </c>
      <c r="H14" s="179">
        <f>[1]NH3!Y300</f>
        <v>0.16393543171919997</v>
      </c>
      <c r="I14" s="179">
        <f>[1]pm2.5!Y300</f>
        <v>6.5302256132015026</v>
      </c>
      <c r="J14" s="179">
        <f>[1]pm10!Y300</f>
        <v>10</v>
      </c>
      <c r="K14" s="179">
        <f>[1]PST!Y300</f>
        <v>10.526315789473685</v>
      </c>
      <c r="L14" s="179">
        <f>[1]BC!Y300</f>
        <v>0.29143922157662427</v>
      </c>
      <c r="M14" s="179">
        <f>[1]CO!Y300</f>
        <v>28.746371426591995</v>
      </c>
      <c r="N14" s="179">
        <f>[1]piombo!Y300</f>
        <v>3.6905820925794766</v>
      </c>
      <c r="O14" s="179">
        <f>[1]cadmio!Y300</f>
        <v>0.16742334558809444</v>
      </c>
      <c r="P14" s="179">
        <f>[1]mercurio!Y300</f>
        <v>1.0299571796823899</v>
      </c>
      <c r="Q14" s="179">
        <f>[1]arsenico!Y300</f>
        <v>3.490643673371018</v>
      </c>
      <c r="R14" s="179">
        <f>[1]cromo!Y300</f>
        <v>15.721604084127264</v>
      </c>
      <c r="S14" s="179">
        <f>[1]rame!Y300</f>
        <v>5.8037883674323538</v>
      </c>
      <c r="T14" s="179">
        <f>[1]nichel!Y300</f>
        <v>23.233839968059645</v>
      </c>
      <c r="U14" s="179">
        <f>[1]selenio!Y300</f>
        <v>3.0129311609427094</v>
      </c>
      <c r="V14" s="179">
        <f>[1]zinco!Y300</f>
        <v>5.6580721245957371</v>
      </c>
      <c r="W14" s="179">
        <f>[1]Diossine!Y300</f>
        <v>17.526153990831357</v>
      </c>
      <c r="X14" s="159" t="s">
        <v>427</v>
      </c>
      <c r="Y14" s="159" t="s">
        <v>427</v>
      </c>
      <c r="Z14" s="159" t="s">
        <v>427</v>
      </c>
      <c r="AA14" s="159" t="s">
        <v>427</v>
      </c>
      <c r="AB14" s="179">
        <f>[1]PAH!Y300</f>
        <v>0.63601622382414857</v>
      </c>
      <c r="AC14" s="179">
        <f>[1]HCB!Y300</f>
        <v>0.24686087035597687</v>
      </c>
      <c r="AD14" s="179">
        <f>[1]PCB!Y300</f>
        <v>106.44250909031443</v>
      </c>
      <c r="AE14" s="160"/>
      <c r="AF14" s="191">
        <f>'[1]dati attività'!$Q$4</f>
        <v>659718.08292800002</v>
      </c>
      <c r="AG14" s="191">
        <f>'[1]dati attività'!$Q$5</f>
        <v>341532.14941499999</v>
      </c>
      <c r="AH14" s="191">
        <f>'[1]dati attività'!$Q$6</f>
        <v>730709.16079499992</v>
      </c>
      <c r="AI14" s="191">
        <f>'[1]dati attività'!$Q$7</f>
        <v>12677.4594</v>
      </c>
      <c r="AJ14" s="191">
        <f>'[1]dati attività'!$Q$8</f>
        <v>1757.2715999999998</v>
      </c>
      <c r="AK14" s="159" t="s">
        <v>412</v>
      </c>
      <c r="AL14" s="140"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101" t="s">
        <v>122</v>
      </c>
      <c r="B15" s="101" t="s">
        <v>161</v>
      </c>
      <c r="C15" s="109" t="s">
        <v>56</v>
      </c>
      <c r="D15" s="94"/>
      <c r="E15" s="179">
        <f>[1]NOx!Y301</f>
        <v>26.008689999999998</v>
      </c>
      <c r="F15" s="179">
        <f>[1]NMVOC!Y301</f>
        <v>0.83801387568201979</v>
      </c>
      <c r="G15" s="179">
        <f>[1]SOx!Y301</f>
        <v>82.99597</v>
      </c>
      <c r="H15" s="179" t="str">
        <f>[1]NH3!Y301</f>
        <v>NA</v>
      </c>
      <c r="I15" s="179">
        <f>[1]pm2.5!Y301</f>
        <v>1.3936622975648791</v>
      </c>
      <c r="J15" s="179">
        <f>[1]pm10!Y301</f>
        <v>1.9488920000000001</v>
      </c>
      <c r="K15" s="179">
        <f>[1]PST!Y301</f>
        <v>2.4361149999999996</v>
      </c>
      <c r="L15" s="179">
        <f>[1]BC!Y301</f>
        <v>7.3077422332705741E-2</v>
      </c>
      <c r="M15" s="179">
        <f>[1]CO!Y301</f>
        <v>4.3811266950333989</v>
      </c>
      <c r="N15" s="179">
        <f>[1]piombo!Y301</f>
        <v>0.50898722517410666</v>
      </c>
      <c r="O15" s="179">
        <f>[1]cadmio!Y301</f>
        <v>2.8903026339437872E-2</v>
      </c>
      <c r="P15" s="179">
        <f>[1]mercurio!Y301</f>
        <v>0.15668059663296455</v>
      </c>
      <c r="Q15" s="179">
        <f>[1]arsenico!Y301</f>
        <v>0.15606817663296454</v>
      </c>
      <c r="R15" s="179">
        <f>[1]cromo!Y301</f>
        <v>1.0055283056693376</v>
      </c>
      <c r="S15" s="179">
        <f>[1]rame!Y301</f>
        <v>0.97061972613722514</v>
      </c>
      <c r="T15" s="179">
        <f>[1]nichel!Y301</f>
        <v>5.7785625888233509</v>
      </c>
      <c r="U15" s="179">
        <f>[1]selenio!Y301</f>
        <v>0.21146601684395272</v>
      </c>
      <c r="V15" s="179">
        <f>[1]zinco!Y301</f>
        <v>0.69925334040452258</v>
      </c>
      <c r="W15" s="179">
        <f>[1]Diossine!Y301</f>
        <v>5.0912903950624493</v>
      </c>
      <c r="X15" s="159" t="s">
        <v>427</v>
      </c>
      <c r="Y15" s="159" t="s">
        <v>427</v>
      </c>
      <c r="Z15" s="159" t="s">
        <v>427</v>
      </c>
      <c r="AA15" s="159" t="s">
        <v>427</v>
      </c>
      <c r="AB15" s="179">
        <f>[1]PAH!Y301</f>
        <v>7.2981071138020007E-2</v>
      </c>
      <c r="AC15" s="179" t="str">
        <f>[1]HCB!Y301</f>
        <v>NA</v>
      </c>
      <c r="AD15" s="179">
        <f>[1]PCB!Y301</f>
        <v>7.0156576475817234</v>
      </c>
      <c r="AE15" s="160"/>
      <c r="AF15" s="191">
        <f>'[1]dati attività'!$Q$9</f>
        <v>315094.60977534001</v>
      </c>
      <c r="AG15" s="191" t="str">
        <f>'[1]dati attività'!$Q$10</f>
        <v>NO</v>
      </c>
      <c r="AH15" s="191">
        <f>'[1]dati attività'!$Q$11</f>
        <v>4082.8</v>
      </c>
      <c r="AI15" s="191" t="str">
        <f>'[1]dati attività'!$Q$12</f>
        <v>NO</v>
      </c>
      <c r="AJ15" s="191" t="str">
        <f>'[1]dati attività'!$Q$13</f>
        <v>NO</v>
      </c>
      <c r="AK15" s="159" t="s">
        <v>412</v>
      </c>
      <c r="AL15" s="140"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101" t="s">
        <v>122</v>
      </c>
      <c r="B16" s="101" t="s">
        <v>162</v>
      </c>
      <c r="C16" s="109" t="s">
        <v>142</v>
      </c>
      <c r="D16" s="94"/>
      <c r="E16" s="179">
        <f>[1]NOx!Y302</f>
        <v>10.078474987165297</v>
      </c>
      <c r="F16" s="179">
        <f>[1]NMVOC!Y302</f>
        <v>0.56023220856459999</v>
      </c>
      <c r="G16" s="179">
        <f>[1]SOx!Y302</f>
        <v>12.570096954578833</v>
      </c>
      <c r="H16" s="179" t="str">
        <f>[1]NH3!Y302</f>
        <v>NA</v>
      </c>
      <c r="I16" s="179">
        <f>[1]pm2.5!Y302</f>
        <v>0.62060209569607794</v>
      </c>
      <c r="J16" s="179">
        <f>[1]pm10!Y302</f>
        <v>0.91889849499999998</v>
      </c>
      <c r="K16" s="179">
        <f>[1]PST!Y302</f>
        <v>1.14862311875</v>
      </c>
      <c r="L16" s="179">
        <f>[1]BC!Y302</f>
        <v>0.17022827214679495</v>
      </c>
      <c r="M16" s="179">
        <f>[1]CO!Y302</f>
        <v>20.934958204827048</v>
      </c>
      <c r="N16" s="179">
        <f>[1]piombo!Y302</f>
        <v>3.9082897025673267E-2</v>
      </c>
      <c r="O16" s="179">
        <f>[1]cadmio!Y302</f>
        <v>1.9750096260802721E-3</v>
      </c>
      <c r="P16" s="179">
        <f>[1]mercurio!Y302</f>
        <v>1.955065872785779E-2</v>
      </c>
      <c r="Q16" s="179">
        <f>[1]arsenico!Y302</f>
        <v>1.054497621398179E-2</v>
      </c>
      <c r="R16" s="179">
        <f>[1]cromo!Y302</f>
        <v>0.74123665966026853</v>
      </c>
      <c r="S16" s="179">
        <f>[1]rame!Y302</f>
        <v>0.14329411536356301</v>
      </c>
      <c r="T16" s="179">
        <f>[1]nichel!Y302</f>
        <v>0.19574570149158771</v>
      </c>
      <c r="U16" s="179">
        <f>[1]selenio!Y302</f>
        <v>6.3691285250670124E-2</v>
      </c>
      <c r="V16" s="179">
        <f>[1]zinco!Y302</f>
        <v>4.2244291592461302E-3</v>
      </c>
      <c r="W16" s="179">
        <f>[1]Diossine!Y302</f>
        <v>2.957100411472291E-2</v>
      </c>
      <c r="X16" s="159" t="s">
        <v>427</v>
      </c>
      <c r="Y16" s="159" t="s">
        <v>427</v>
      </c>
      <c r="Z16" s="159" t="s">
        <v>427</v>
      </c>
      <c r="AA16" s="159" t="s">
        <v>427</v>
      </c>
      <c r="AB16" s="179">
        <f>[1]PAH!Y302</f>
        <v>5.2855802287803106</v>
      </c>
      <c r="AC16" s="179" t="str">
        <f>[1]HCB!Y302</f>
        <v>NA</v>
      </c>
      <c r="AD16" s="179">
        <f>[1]PCB!Y302</f>
        <v>0.10645561481300247</v>
      </c>
      <c r="AE16" s="160"/>
      <c r="AF16" s="191">
        <f>'[1]dati attività'!$Q$14</f>
        <v>1212.5</v>
      </c>
      <c r="AG16" s="191">
        <f>'[1]dati attività'!$Q$15</f>
        <v>83370.437349839995</v>
      </c>
      <c r="AH16" s="191">
        <f>'[1]dati attività'!$Q$16</f>
        <v>15427</v>
      </c>
      <c r="AI16" s="191" t="str">
        <f>'[1]dati attività'!$Q$17</f>
        <v>NO</v>
      </c>
      <c r="AJ16" s="191" t="str">
        <f>'[1]dati attività'!$Q$18</f>
        <v>NO</v>
      </c>
      <c r="AK16" s="159" t="s">
        <v>412</v>
      </c>
      <c r="AL16" s="140"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101" t="s">
        <v>122</v>
      </c>
      <c r="B17" s="101" t="s">
        <v>163</v>
      </c>
      <c r="C17" s="109" t="s">
        <v>57</v>
      </c>
      <c r="D17" s="94"/>
      <c r="E17" s="179" t="str">
        <f>[1]NOx!Y303</f>
        <v>IE</v>
      </c>
      <c r="F17" s="179" t="str">
        <f>[1]NMVOC!Y303</f>
        <v>IE</v>
      </c>
      <c r="G17" s="179" t="str">
        <f>[1]SOx!Y303</f>
        <v>IE</v>
      </c>
      <c r="H17" s="179" t="str">
        <f>[1]NH3!Y303</f>
        <v>IE</v>
      </c>
      <c r="I17" s="179" t="str">
        <f>[1]pm2.5!Y303</f>
        <v>IE</v>
      </c>
      <c r="J17" s="179" t="str">
        <f>[1]pm10!Y303</f>
        <v>IE</v>
      </c>
      <c r="K17" s="179" t="str">
        <f>[1]PST!Y303</f>
        <v>IE</v>
      </c>
      <c r="L17" s="179" t="str">
        <f>[1]BC!Y303</f>
        <v>IE</v>
      </c>
      <c r="M17" s="179" t="str">
        <f>[1]CO!Y303</f>
        <v>IE</v>
      </c>
      <c r="N17" s="179" t="str">
        <f>[1]piombo!Y303</f>
        <v>IE</v>
      </c>
      <c r="O17" s="179" t="str">
        <f>[1]cadmio!Y303</f>
        <v>IE</v>
      </c>
      <c r="P17" s="179" t="str">
        <f>[1]mercurio!Y303</f>
        <v>IE</v>
      </c>
      <c r="Q17" s="179" t="str">
        <f>[1]arsenico!Y303</f>
        <v>IE</v>
      </c>
      <c r="R17" s="179" t="str">
        <f>[1]cromo!Y303</f>
        <v>IE</v>
      </c>
      <c r="S17" s="179" t="str">
        <f>[1]rame!Y303</f>
        <v>IE</v>
      </c>
      <c r="T17" s="179" t="str">
        <f>[1]nichel!Y303</f>
        <v>IE</v>
      </c>
      <c r="U17" s="179" t="str">
        <f>[1]selenio!Y303</f>
        <v>IE</v>
      </c>
      <c r="V17" s="179" t="str">
        <f>[1]zinco!Y303</f>
        <v>IE</v>
      </c>
      <c r="W17" s="179" t="str">
        <f>[1]Diossine!Y303</f>
        <v>IE</v>
      </c>
      <c r="X17" s="159" t="s">
        <v>427</v>
      </c>
      <c r="Y17" s="159" t="s">
        <v>427</v>
      </c>
      <c r="Z17" s="159" t="s">
        <v>427</v>
      </c>
      <c r="AA17" s="159" t="s">
        <v>427</v>
      </c>
      <c r="AB17" s="179" t="str">
        <f>[1]PAH!Y303</f>
        <v>IE</v>
      </c>
      <c r="AC17" s="179" t="str">
        <f>[1]HCB!Y303</f>
        <v>IE</v>
      </c>
      <c r="AD17" s="179" t="str">
        <f>[1]PCB!Y303</f>
        <v>IE</v>
      </c>
      <c r="AE17" s="160"/>
      <c r="AF17" s="191">
        <f>'[1]dati attività'!$Q$19</f>
        <v>4339.6240559999997</v>
      </c>
      <c r="AG17" s="191">
        <f>'[1]dati attività'!$Q$20</f>
        <v>129445.06078897152</v>
      </c>
      <c r="AH17" s="191">
        <f>'[1]dati attività'!$Q$21</f>
        <v>79460.056169999996</v>
      </c>
      <c r="AI17" s="191" t="str">
        <f>'[1]dati attività'!$Q$22</f>
        <v>NO</v>
      </c>
      <c r="AJ17" s="191" t="str">
        <f>'[1]dati attività'!$Q$23</f>
        <v>NO</v>
      </c>
      <c r="AK17" s="159" t="s">
        <v>412</v>
      </c>
      <c r="AL17" s="140" t="s">
        <v>18</v>
      </c>
    </row>
    <row r="18" spans="1:39" s="10" customFormat="1" ht="24.75" customHeight="1" thickBot="1">
      <c r="A18" s="101" t="s">
        <v>122</v>
      </c>
      <c r="B18" s="101" t="s">
        <v>164</v>
      </c>
      <c r="C18" s="109" t="s">
        <v>277</v>
      </c>
      <c r="D18" s="94"/>
      <c r="E18" s="179" t="str">
        <f>[1]NOx!Y304</f>
        <v>IE</v>
      </c>
      <c r="F18" s="179" t="str">
        <f>[1]NMVOC!Y304</f>
        <v>IE</v>
      </c>
      <c r="G18" s="179" t="str">
        <f>[1]SOx!Y304</f>
        <v>IE</v>
      </c>
      <c r="H18" s="179" t="str">
        <f>[1]NH3!Y304</f>
        <v>IE</v>
      </c>
      <c r="I18" s="179" t="str">
        <f>[1]pm2.5!Y304</f>
        <v>IE</v>
      </c>
      <c r="J18" s="179" t="str">
        <f>[1]pm10!Y304</f>
        <v>IE</v>
      </c>
      <c r="K18" s="179" t="str">
        <f>[1]PST!Y304</f>
        <v>IE</v>
      </c>
      <c r="L18" s="179" t="str">
        <f>[1]BC!Y304</f>
        <v>IE</v>
      </c>
      <c r="M18" s="179" t="str">
        <f>[1]CO!Y304</f>
        <v>IE</v>
      </c>
      <c r="N18" s="179" t="str">
        <f>[1]piombo!Y304</f>
        <v>IE</v>
      </c>
      <c r="O18" s="179" t="str">
        <f>[1]cadmio!Y304</f>
        <v>IE</v>
      </c>
      <c r="P18" s="179" t="str">
        <f>[1]mercurio!Y304</f>
        <v>IE</v>
      </c>
      <c r="Q18" s="179" t="str">
        <f>[1]arsenico!Y304</f>
        <v>IE</v>
      </c>
      <c r="R18" s="179" t="str">
        <f>[1]cromo!Y304</f>
        <v>IE</v>
      </c>
      <c r="S18" s="179" t="str">
        <f>[1]rame!Y304</f>
        <v>IE</v>
      </c>
      <c r="T18" s="179" t="str">
        <f>[1]nichel!Y304</f>
        <v>IE</v>
      </c>
      <c r="U18" s="179" t="str">
        <f>[1]selenio!Y304</f>
        <v>IE</v>
      </c>
      <c r="V18" s="179" t="str">
        <f>[1]zinco!Y304</f>
        <v>IE</v>
      </c>
      <c r="W18" s="179" t="str">
        <f>[1]Diossine!Y304</f>
        <v>IE</v>
      </c>
      <c r="X18" s="159" t="s">
        <v>427</v>
      </c>
      <c r="Y18" s="159" t="s">
        <v>427</v>
      </c>
      <c r="Z18" s="159" t="s">
        <v>427</v>
      </c>
      <c r="AA18" s="159" t="s">
        <v>427</v>
      </c>
      <c r="AB18" s="179" t="str">
        <f>[1]PAH!Y304</f>
        <v>IE</v>
      </c>
      <c r="AC18" s="179" t="str">
        <f>[1]HCB!Y304</f>
        <v>IE</v>
      </c>
      <c r="AD18" s="179" t="str">
        <f>[1]PCB!Y304</f>
        <v>IE</v>
      </c>
      <c r="AE18" s="160"/>
      <c r="AF18" s="191">
        <f>'[1]dati attività'!$Q$24</f>
        <v>3333.7952639999999</v>
      </c>
      <c r="AG18" s="191">
        <f>'[1]dati attività'!$Q$25</f>
        <v>296.22578400000003</v>
      </c>
      <c r="AH18" s="191">
        <f>'[1]dati attività'!$Q$26</f>
        <v>16085.311110000001</v>
      </c>
      <c r="AI18" s="191" t="str">
        <f>'[1]dati attività'!$Q$27</f>
        <v>NO</v>
      </c>
      <c r="AJ18" s="191" t="str">
        <f>'[1]dati attività'!$Q$28</f>
        <v>NO</v>
      </c>
      <c r="AK18" s="159" t="s">
        <v>412</v>
      </c>
      <c r="AL18" s="140" t="s">
        <v>18</v>
      </c>
    </row>
    <row r="19" spans="1:39" s="10" customFormat="1" ht="24.75" customHeight="1" thickBot="1">
      <c r="A19" s="101" t="s">
        <v>122</v>
      </c>
      <c r="B19" s="101" t="s">
        <v>165</v>
      </c>
      <c r="C19" s="109" t="s">
        <v>58</v>
      </c>
      <c r="D19" s="94"/>
      <c r="E19" s="179" t="str">
        <f>[1]NOx!Y305</f>
        <v>IE</v>
      </c>
      <c r="F19" s="179" t="str">
        <f>[1]NMVOC!Y305</f>
        <v>IE</v>
      </c>
      <c r="G19" s="179" t="str">
        <f>[1]SOx!Y305</f>
        <v>IE</v>
      </c>
      <c r="H19" s="179" t="str">
        <f>[1]NH3!Y305</f>
        <v>IE</v>
      </c>
      <c r="I19" s="179" t="str">
        <f>[1]pm2.5!Y305</f>
        <v>IE</v>
      </c>
      <c r="J19" s="179" t="str">
        <f>[1]pm10!Y305</f>
        <v>IE</v>
      </c>
      <c r="K19" s="179" t="str">
        <f>[1]PST!Y305</f>
        <v>IE</v>
      </c>
      <c r="L19" s="179" t="str">
        <f>[1]BC!Y305</f>
        <v>IE</v>
      </c>
      <c r="M19" s="179" t="str">
        <f>[1]CO!Y305</f>
        <v>IE</v>
      </c>
      <c r="N19" s="179" t="str">
        <f>[1]piombo!Y305</f>
        <v>IE</v>
      </c>
      <c r="O19" s="179" t="str">
        <f>[1]cadmio!Y305</f>
        <v>IE</v>
      </c>
      <c r="P19" s="179" t="str">
        <f>[1]mercurio!Y305</f>
        <v>IE</v>
      </c>
      <c r="Q19" s="179" t="str">
        <f>[1]arsenico!Y305</f>
        <v>IE</v>
      </c>
      <c r="R19" s="179" t="str">
        <f>[1]cromo!Y305</f>
        <v>IE</v>
      </c>
      <c r="S19" s="179" t="str">
        <f>[1]rame!Y305</f>
        <v>IE</v>
      </c>
      <c r="T19" s="179" t="str">
        <f>[1]nichel!Y305</f>
        <v>IE</v>
      </c>
      <c r="U19" s="179" t="str">
        <f>[1]selenio!Y305</f>
        <v>IE</v>
      </c>
      <c r="V19" s="179" t="str">
        <f>[1]zinco!Y305</f>
        <v>IE</v>
      </c>
      <c r="W19" s="179" t="str">
        <f>[1]Diossine!Y305</f>
        <v>IE</v>
      </c>
      <c r="X19" s="159" t="s">
        <v>427</v>
      </c>
      <c r="Y19" s="159" t="s">
        <v>427</v>
      </c>
      <c r="Z19" s="159" t="s">
        <v>427</v>
      </c>
      <c r="AA19" s="159" t="s">
        <v>427</v>
      </c>
      <c r="AB19" s="179" t="str">
        <f>[1]PAH!Y305</f>
        <v>IE</v>
      </c>
      <c r="AC19" s="179" t="str">
        <f>[1]HCB!Y305</f>
        <v>IE</v>
      </c>
      <c r="AD19" s="179" t="str">
        <f>[1]PCB!Y305</f>
        <v>IE</v>
      </c>
      <c r="AE19" s="160"/>
      <c r="AF19" s="191">
        <f>'[1]dati attività'!$Q$29</f>
        <v>50081.324565999988</v>
      </c>
      <c r="AG19" s="191">
        <f>'[1]dati attività'!$Q$30</f>
        <v>327.18723600000004</v>
      </c>
      <c r="AH19" s="191">
        <f>'[1]dati attività'!$Q$31</f>
        <v>130684.453735</v>
      </c>
      <c r="AI19" s="191">
        <f>'[1]dati attività'!$Q$32</f>
        <v>0</v>
      </c>
      <c r="AJ19" s="191" t="str">
        <f>'[1]dati attività'!$Q$33</f>
        <v>NO</v>
      </c>
      <c r="AK19" s="159" t="s">
        <v>412</v>
      </c>
      <c r="AL19" s="140" t="s">
        <v>18</v>
      </c>
    </row>
    <row r="20" spans="1:39" s="10" customFormat="1" ht="24.75" customHeight="1" thickBot="1">
      <c r="A20" s="101" t="s">
        <v>122</v>
      </c>
      <c r="B20" s="101" t="s">
        <v>166</v>
      </c>
      <c r="C20" s="109" t="s">
        <v>59</v>
      </c>
      <c r="D20" s="94"/>
      <c r="E20" s="179" t="str">
        <f>[1]NOx!Y306</f>
        <v>IE</v>
      </c>
      <c r="F20" s="179" t="str">
        <f>[1]NMVOC!Y306</f>
        <v>IE</v>
      </c>
      <c r="G20" s="179" t="str">
        <f>[1]SOx!Y306</f>
        <v>IE</v>
      </c>
      <c r="H20" s="179" t="str">
        <f>[1]NH3!Y306</f>
        <v>IE</v>
      </c>
      <c r="I20" s="179" t="str">
        <f>[1]pm2.5!Y306</f>
        <v>IE</v>
      </c>
      <c r="J20" s="179" t="str">
        <f>[1]pm10!Y306</f>
        <v>IE</v>
      </c>
      <c r="K20" s="179" t="str">
        <f>[1]PST!Y306</f>
        <v>IE</v>
      </c>
      <c r="L20" s="179" t="str">
        <f>[1]BC!Y306</f>
        <v>IE</v>
      </c>
      <c r="M20" s="179" t="str">
        <f>[1]CO!Y306</f>
        <v>IE</v>
      </c>
      <c r="N20" s="179" t="str">
        <f>[1]piombo!Y306</f>
        <v>IE</v>
      </c>
      <c r="O20" s="179" t="str">
        <f>[1]cadmio!Y306</f>
        <v>IE</v>
      </c>
      <c r="P20" s="179" t="str">
        <f>[1]mercurio!Y306</f>
        <v>IE</v>
      </c>
      <c r="Q20" s="179" t="str">
        <f>[1]arsenico!Y306</f>
        <v>IE</v>
      </c>
      <c r="R20" s="179" t="str">
        <f>[1]cromo!Y306</f>
        <v>IE</v>
      </c>
      <c r="S20" s="179" t="str">
        <f>[1]rame!Y306</f>
        <v>IE</v>
      </c>
      <c r="T20" s="179" t="str">
        <f>[1]nichel!Y306</f>
        <v>IE</v>
      </c>
      <c r="U20" s="179" t="str">
        <f>[1]selenio!Y306</f>
        <v>IE</v>
      </c>
      <c r="V20" s="179" t="str">
        <f>[1]zinco!Y306</f>
        <v>IE</v>
      </c>
      <c r="W20" s="179" t="str">
        <f>[1]Diossine!Y306</f>
        <v>IE</v>
      </c>
      <c r="X20" s="159" t="s">
        <v>427</v>
      </c>
      <c r="Y20" s="159" t="s">
        <v>427</v>
      </c>
      <c r="Z20" s="159" t="s">
        <v>427</v>
      </c>
      <c r="AA20" s="159" t="s">
        <v>427</v>
      </c>
      <c r="AB20" s="179" t="str">
        <f>[1]PAH!Y306</f>
        <v>IE</v>
      </c>
      <c r="AC20" s="179" t="str">
        <f>[1]HCB!Y306</f>
        <v>IE</v>
      </c>
      <c r="AD20" s="179" t="str">
        <f>[1]PCB!Y306</f>
        <v>IE</v>
      </c>
      <c r="AE20" s="160"/>
      <c r="AF20" s="179">
        <f>'[1]dati attività'!$Q$34</f>
        <v>7041.6383400000013</v>
      </c>
      <c r="AG20" s="179">
        <f>'[1]dati attività'!$Q$35</f>
        <v>61.922904000000003</v>
      </c>
      <c r="AH20" s="179">
        <f>'[1]dati attività'!$Q$36</f>
        <v>68828.562990000006</v>
      </c>
      <c r="AI20" s="179">
        <f>'[1]dati attività'!$Q$37</f>
        <v>400</v>
      </c>
      <c r="AJ20" s="179" t="str">
        <f>'[1]dati attività'!$Q$38</f>
        <v>NO</v>
      </c>
      <c r="AK20" s="159" t="s">
        <v>412</v>
      </c>
      <c r="AL20" s="140" t="s">
        <v>18</v>
      </c>
    </row>
    <row r="21" spans="1:39" s="10" customFormat="1" ht="24.75" customHeight="1" thickBot="1">
      <c r="A21" s="101" t="s">
        <v>122</v>
      </c>
      <c r="B21" s="101" t="s">
        <v>167</v>
      </c>
      <c r="C21" s="109" t="s">
        <v>60</v>
      </c>
      <c r="D21" s="94"/>
      <c r="E21" s="179" t="str">
        <f>[1]NOx!Y307</f>
        <v>IE</v>
      </c>
      <c r="F21" s="179" t="str">
        <f>[1]NMVOC!Y307</f>
        <v>IE</v>
      </c>
      <c r="G21" s="179" t="str">
        <f>[1]SOx!Y307</f>
        <v>IE</v>
      </c>
      <c r="H21" s="179" t="str">
        <f>[1]NH3!Y307</f>
        <v>IE</v>
      </c>
      <c r="I21" s="179" t="str">
        <f>[1]pm2.5!Y307</f>
        <v>IE</v>
      </c>
      <c r="J21" s="179" t="str">
        <f>[1]pm10!Y307</f>
        <v>IE</v>
      </c>
      <c r="K21" s="179" t="str">
        <f>[1]PST!Y307</f>
        <v>IE</v>
      </c>
      <c r="L21" s="179" t="str">
        <f>[1]BC!Y307</f>
        <v>IE</v>
      </c>
      <c r="M21" s="179" t="str">
        <f>[1]CO!Y307</f>
        <v>IE</v>
      </c>
      <c r="N21" s="179" t="str">
        <f>[1]piombo!Y307</f>
        <v>IE</v>
      </c>
      <c r="O21" s="179" t="str">
        <f>[1]cadmio!Y307</f>
        <v>IE</v>
      </c>
      <c r="P21" s="179" t="str">
        <f>[1]mercurio!Y307</f>
        <v>IE</v>
      </c>
      <c r="Q21" s="179" t="str">
        <f>[1]arsenico!Y307</f>
        <v>IE</v>
      </c>
      <c r="R21" s="179" t="str">
        <f>[1]cromo!Y307</f>
        <v>IE</v>
      </c>
      <c r="S21" s="179" t="str">
        <f>[1]rame!Y307</f>
        <v>IE</v>
      </c>
      <c r="T21" s="179" t="str">
        <f>[1]nichel!Y307</f>
        <v>IE</v>
      </c>
      <c r="U21" s="179" t="str">
        <f>[1]selenio!Y307</f>
        <v>IE</v>
      </c>
      <c r="V21" s="179" t="str">
        <f>[1]zinco!Y307</f>
        <v>IE</v>
      </c>
      <c r="W21" s="179" t="str">
        <f>[1]Diossine!Y307</f>
        <v>IE</v>
      </c>
      <c r="X21" s="159" t="s">
        <v>427</v>
      </c>
      <c r="Y21" s="159" t="s">
        <v>427</v>
      </c>
      <c r="Z21" s="159" t="s">
        <v>427</v>
      </c>
      <c r="AA21" s="159" t="s">
        <v>427</v>
      </c>
      <c r="AB21" s="179" t="str">
        <f>[1]PAH!Y307</f>
        <v>IE</v>
      </c>
      <c r="AC21" s="179" t="str">
        <f>[1]HCB!Y307</f>
        <v>IE</v>
      </c>
      <c r="AD21" s="179" t="str">
        <f>[1]PCB!Y307</f>
        <v>IE</v>
      </c>
      <c r="AE21" s="160"/>
      <c r="AF21" s="191">
        <f>'[1]dati attività'!$Q$39</f>
        <v>31044.294804000005</v>
      </c>
      <c r="AG21" s="191">
        <f>'[1]dati attività'!$Q$40</f>
        <v>1317.9537</v>
      </c>
      <c r="AH21" s="191">
        <f>'[1]dati attività'!$Q$41</f>
        <v>77216.396894999998</v>
      </c>
      <c r="AI21" s="191">
        <f>'[1]dati attività'!$Q$42</f>
        <v>2224.1955000000003</v>
      </c>
      <c r="AJ21" s="191" t="str">
        <f>'[1]dati attività'!$Q$43</f>
        <v>NO</v>
      </c>
      <c r="AK21" s="159" t="s">
        <v>412</v>
      </c>
      <c r="AL21" s="140" t="s">
        <v>18</v>
      </c>
    </row>
    <row r="22" spans="1:39" s="10" customFormat="1" ht="24.75" customHeight="1" thickBot="1">
      <c r="A22" s="101" t="s">
        <v>122</v>
      </c>
      <c r="B22" s="102" t="s">
        <v>168</v>
      </c>
      <c r="C22" s="109" t="s">
        <v>299</v>
      </c>
      <c r="D22" s="94"/>
      <c r="E22" s="179">
        <f>[1]NOx!Y308</f>
        <v>144.42324603108105</v>
      </c>
      <c r="F22" s="179">
        <f>[1]NMVOC!Y308</f>
        <v>7.7524492992821488</v>
      </c>
      <c r="G22" s="179">
        <f>[1]SOx!Y308</f>
        <v>93.633287822205958</v>
      </c>
      <c r="H22" s="179">
        <f>[1]NH3!Y308</f>
        <v>0.48161301580799998</v>
      </c>
      <c r="I22" s="179">
        <f>[1]pm2.5!Y308</f>
        <v>11.6408720490621</v>
      </c>
      <c r="J22" s="179">
        <f>[1]pm10!Y308</f>
        <v>16.70650103767624</v>
      </c>
      <c r="K22" s="179">
        <f>[1]PST!Y308</f>
        <v>22.884168956929372</v>
      </c>
      <c r="L22" s="179">
        <f>[1]BC!Y308</f>
        <v>0.38598242873987171</v>
      </c>
      <c r="M22" s="179">
        <f>[1]CO!Y308</f>
        <v>285.08873866085219</v>
      </c>
      <c r="N22" s="179">
        <f>[1]piombo!Y308</f>
        <v>138.68574962817209</v>
      </c>
      <c r="O22" s="179">
        <f>[1]cadmio!Y308</f>
        <v>3.0017546749409698</v>
      </c>
      <c r="P22" s="179">
        <f>[1]mercurio!Y308</f>
        <v>3.3101932978332842</v>
      </c>
      <c r="Q22" s="179">
        <f>[1]arsenico!Y308</f>
        <v>36.391329497644001</v>
      </c>
      <c r="R22" s="179">
        <f>[1]cromo!Y308</f>
        <v>15.72103765266305</v>
      </c>
      <c r="S22" s="179">
        <f>[1]rame!Y308</f>
        <v>22.780088597240901</v>
      </c>
      <c r="T22" s="179">
        <f>[1]nichel!Y308</f>
        <v>14.233856735482924</v>
      </c>
      <c r="U22" s="179">
        <f>[1]selenio!Y308</f>
        <v>5.9627029157119651</v>
      </c>
      <c r="V22" s="179">
        <f>[1]zinco!Y308</f>
        <v>193.6044183397928</v>
      </c>
      <c r="W22" s="179">
        <f>[1]Diossine!Y308</f>
        <v>103.06524820904579</v>
      </c>
      <c r="X22" s="159" t="s">
        <v>427</v>
      </c>
      <c r="Y22" s="159" t="s">
        <v>427</v>
      </c>
      <c r="Z22" s="159" t="s">
        <v>427</v>
      </c>
      <c r="AA22" s="159" t="s">
        <v>427</v>
      </c>
      <c r="AB22" s="179">
        <f>[1]PAH!Y308</f>
        <v>1.9438198302199634</v>
      </c>
      <c r="AC22" s="179">
        <f>[1]HCB!Y308</f>
        <v>3.3049130670521674</v>
      </c>
      <c r="AD22" s="179">
        <f>[1]PCB!Y308</f>
        <v>35.491658374666379</v>
      </c>
      <c r="AE22" s="160"/>
      <c r="AF22" s="191">
        <f>'[1]dati attività'!$Q$44</f>
        <v>133869.56971704002</v>
      </c>
      <c r="AG22" s="191">
        <f>'[1]dati attività'!$Q$45</f>
        <v>14305.446017999999</v>
      </c>
      <c r="AH22" s="191">
        <f>'[1]dati attività'!$Q$46</f>
        <v>150635.83194</v>
      </c>
      <c r="AI22" s="191">
        <f>'[1]dati attività'!$Q$47</f>
        <v>11718</v>
      </c>
      <c r="AJ22" s="191" t="str">
        <f>'[1]dati attività'!$Q$48</f>
        <v>NO</v>
      </c>
      <c r="AK22" s="159" t="s">
        <v>412</v>
      </c>
      <c r="AL22" s="140" t="s">
        <v>18</v>
      </c>
    </row>
    <row r="23" spans="1:39" s="10" customFormat="1" ht="24.75" customHeight="1" thickBot="1">
      <c r="A23" s="101" t="s">
        <v>129</v>
      </c>
      <c r="B23" s="102" t="s">
        <v>336</v>
      </c>
      <c r="C23" s="109" t="s">
        <v>352</v>
      </c>
      <c r="D23" s="135"/>
      <c r="E23" s="179">
        <f>[1]NOx!Y309</f>
        <v>28.771143947649779</v>
      </c>
      <c r="F23" s="179">
        <f>[1]NMVOC!Y309</f>
        <v>4.2954996647379318</v>
      </c>
      <c r="G23" s="179">
        <f>[1]SOx!Y309</f>
        <v>0.32472000000000001</v>
      </c>
      <c r="H23" s="179">
        <f>[1]NH3!Y309</f>
        <v>4.8420195006408252E-3</v>
      </c>
      <c r="I23" s="179">
        <f>[1]pm2.5!Y309</f>
        <v>3.3737538887468932</v>
      </c>
      <c r="J23" s="179">
        <f>[1]pm10!Y309</f>
        <v>3.3737538887468932</v>
      </c>
      <c r="K23" s="179">
        <f>[1]PST!Y309</f>
        <v>3.4426060089254009</v>
      </c>
      <c r="L23" s="179">
        <f>[1]BC!Y309</f>
        <v>2.0917274110230739</v>
      </c>
      <c r="M23" s="179">
        <f>[1]CO!Y309</f>
        <v>11.237708809898489</v>
      </c>
      <c r="N23" s="179" t="str">
        <f>[1]piombo!Y309</f>
        <v>NA</v>
      </c>
      <c r="O23" s="179">
        <f>[1]cadmio!Y309</f>
        <v>1.2213147656180479E-3</v>
      </c>
      <c r="P23" s="179" t="str">
        <f>[1]mercurio!Y309</f>
        <v>NA</v>
      </c>
      <c r="Q23" s="179" t="str">
        <f>[1]arsenico!Y309</f>
        <v>NA</v>
      </c>
      <c r="R23" s="179">
        <f>[1]cromo!Y309</f>
        <v>3.5882649407099391E-3</v>
      </c>
      <c r="S23" s="179">
        <f>[1]rame!Y309</f>
        <v>9.527847202241517E-2</v>
      </c>
      <c r="T23" s="179">
        <f>[1]nichel!Y309</f>
        <v>6.5955546001719694E-3</v>
      </c>
      <c r="U23" s="179">
        <f>[1]selenio!Y309</f>
        <v>1.3191109200343939E-2</v>
      </c>
      <c r="V23" s="179">
        <f>[1]zinco!Y309</f>
        <v>2.0947329788201324E-2</v>
      </c>
      <c r="W23" s="179" t="str">
        <f>[1]Diossine!Y309</f>
        <v>NA</v>
      </c>
      <c r="X23" s="159" t="s">
        <v>427</v>
      </c>
      <c r="Y23" s="159" t="s">
        <v>427</v>
      </c>
      <c r="Z23" s="159" t="s">
        <v>427</v>
      </c>
      <c r="AA23" s="159" t="s">
        <v>427</v>
      </c>
      <c r="AB23" s="179">
        <f>[1]PAH!Y309</f>
        <v>5.2764436801375748E-2</v>
      </c>
      <c r="AC23" s="179" t="str">
        <f>[1]HCB!Y309</f>
        <v>NA</v>
      </c>
      <c r="AD23" s="179" t="str">
        <f>[1]PCB!Y309</f>
        <v>NA</v>
      </c>
      <c r="AE23" s="160"/>
      <c r="AF23" s="191">
        <f>'[1]dati attività'!$Q$49</f>
        <v>28166.553359999998</v>
      </c>
      <c r="AG23" s="191" t="str">
        <f>'[1]dati attività'!$Q$50</f>
        <v>NO</v>
      </c>
      <c r="AH23" s="191" t="str">
        <f>'[1]dati attività'!$Q$51</f>
        <v>NO</v>
      </c>
      <c r="AI23" s="191" t="str">
        <f>'[1]dati attività'!$Q$52</f>
        <v>NO</v>
      </c>
      <c r="AJ23" s="191" t="str">
        <f>'[1]dati attività'!$Q$53</f>
        <v>NO</v>
      </c>
      <c r="AK23" s="159" t="s">
        <v>412</v>
      </c>
      <c r="AL23" s="140" t="s">
        <v>18</v>
      </c>
    </row>
    <row r="24" spans="1:39" s="10" customFormat="1" ht="24.75" customHeight="1" thickBot="1">
      <c r="A24" s="91" t="s">
        <v>122</v>
      </c>
      <c r="B24" s="102" t="s">
        <v>335</v>
      </c>
      <c r="C24" s="109" t="s">
        <v>353</v>
      </c>
      <c r="D24" s="94"/>
      <c r="E24" s="179" t="str">
        <f>[1]NOx!Y310</f>
        <v>IE</v>
      </c>
      <c r="F24" s="179" t="str">
        <f>[1]NMVOC!Y310</f>
        <v>IE</v>
      </c>
      <c r="G24" s="179" t="str">
        <f>[1]SOx!Y310</f>
        <v>IE</v>
      </c>
      <c r="H24" s="179" t="str">
        <f>[1]NH3!Y310</f>
        <v>IE</v>
      </c>
      <c r="I24" s="179" t="str">
        <f>[1]pm2.5!Y310</f>
        <v>IE</v>
      </c>
      <c r="J24" s="179" t="str">
        <f>[1]pm10!Y310</f>
        <v>IE</v>
      </c>
      <c r="K24" s="179" t="str">
        <f>[1]PST!Y310</f>
        <v>IE</v>
      </c>
      <c r="L24" s="179" t="str">
        <f>[1]BC!Y310</f>
        <v>IE</v>
      </c>
      <c r="M24" s="179" t="str">
        <f>[1]CO!Y310</f>
        <v>IE</v>
      </c>
      <c r="N24" s="179" t="str">
        <f>[1]piombo!Y310</f>
        <v>IE</v>
      </c>
      <c r="O24" s="179" t="str">
        <f>[1]cadmio!Y310</f>
        <v>IE</v>
      </c>
      <c r="P24" s="179" t="str">
        <f>[1]mercurio!Y310</f>
        <v>IE</v>
      </c>
      <c r="Q24" s="179" t="str">
        <f>[1]arsenico!Y310</f>
        <v>IE</v>
      </c>
      <c r="R24" s="179" t="str">
        <f>[1]cromo!Y310</f>
        <v>IE</v>
      </c>
      <c r="S24" s="179" t="str">
        <f>[1]rame!Y310</f>
        <v>IE</v>
      </c>
      <c r="T24" s="179" t="str">
        <f>[1]nichel!Y310</f>
        <v>IE</v>
      </c>
      <c r="U24" s="179" t="str">
        <f>[1]selenio!Y310</f>
        <v>IE</v>
      </c>
      <c r="V24" s="179" t="str">
        <f>[1]zinco!Y310</f>
        <v>IE</v>
      </c>
      <c r="W24" s="179" t="str">
        <f>[1]Diossine!Y310</f>
        <v>IE</v>
      </c>
      <c r="X24" s="179" t="s">
        <v>433</v>
      </c>
      <c r="Y24" s="179" t="s">
        <v>433</v>
      </c>
      <c r="Z24" s="179" t="s">
        <v>433</v>
      </c>
      <c r="AA24" s="179" t="s">
        <v>433</v>
      </c>
      <c r="AB24" s="179" t="str">
        <f>[1]PAH!Y310</f>
        <v>IE</v>
      </c>
      <c r="AC24" s="179" t="str">
        <f>[1]HCB!Y310</f>
        <v>IE</v>
      </c>
      <c r="AD24" s="179" t="str">
        <f>[1]PCB!Y310</f>
        <v>IE</v>
      </c>
      <c r="AE24" s="160"/>
      <c r="AF24" s="191">
        <f>'[1]dati attività'!$Q$54</f>
        <v>96999.790600000008</v>
      </c>
      <c r="AG24" s="191">
        <f>'[1]dati attività'!$Q$55</f>
        <v>3994.51692</v>
      </c>
      <c r="AH24" s="191">
        <f>'[1]dati attività'!$Q$56</f>
        <v>205338.335085</v>
      </c>
      <c r="AI24" s="191" t="str">
        <f>'[1]dati attività'!$Q$57</f>
        <v>NO</v>
      </c>
      <c r="AJ24" s="191" t="str">
        <f>'[1]dati attività'!$Q$58</f>
        <v>NO</v>
      </c>
      <c r="AK24" s="159" t="s">
        <v>412</v>
      </c>
      <c r="AL24" s="140" t="s">
        <v>18</v>
      </c>
    </row>
    <row r="25" spans="1:39" s="10" customFormat="1" ht="24.75" customHeight="1" thickBot="1">
      <c r="A25" s="101" t="s">
        <v>130</v>
      </c>
      <c r="B25" s="102" t="s">
        <v>170</v>
      </c>
      <c r="C25" s="110" t="s">
        <v>312</v>
      </c>
      <c r="D25" s="94"/>
      <c r="E25" s="179">
        <f>[1]NOx!Y311</f>
        <v>3.0245609379954481</v>
      </c>
      <c r="F25" s="179">
        <f>[1]NMVOC!Y311</f>
        <v>1.0905066556698728</v>
      </c>
      <c r="G25" s="179">
        <f>[1]SOx!Y311</f>
        <v>0.24011320933359781</v>
      </c>
      <c r="H25" s="179" t="str">
        <f>[1]NH3!Y311</f>
        <v>NA</v>
      </c>
      <c r="I25" s="179">
        <f>[1]pm2.5!Y311</f>
        <v>2.6937525420949422E-2</v>
      </c>
      <c r="J25" s="179">
        <f>[1]pm10!Y311</f>
        <v>2.6937525420949422E-2</v>
      </c>
      <c r="K25" s="179">
        <f>[1]PST!Y311</f>
        <v>2.7487270837703498E-2</v>
      </c>
      <c r="L25" s="179">
        <f>[1]BC!Y311</f>
        <v>1.2930012202055724E-2</v>
      </c>
      <c r="M25" s="179">
        <f>[1]CO!Y311</f>
        <v>2.8638753230482097</v>
      </c>
      <c r="N25" s="179">
        <f>[1]piombo!Y311</f>
        <v>0.42628760008520933</v>
      </c>
      <c r="O25" s="179">
        <f>[1]cadmio!Y311</f>
        <v>1.3308179323339451E-4</v>
      </c>
      <c r="P25" s="179" t="str">
        <f>[1]mercurio!Y311</f>
        <v>NA</v>
      </c>
      <c r="Q25" s="179" t="str">
        <f>[1]arsenico!Y311</f>
        <v>NA</v>
      </c>
      <c r="R25" s="179">
        <f>[1]cromo!Y311</f>
        <v>1.2155690993938231E-4</v>
      </c>
      <c r="S25" s="179">
        <f>[1]rame!Y311</f>
        <v>1.6591860423794897E-3</v>
      </c>
      <c r="T25" s="179">
        <f>[1]nichel!Y311</f>
        <v>3.9924537970018346E-4</v>
      </c>
      <c r="U25" s="179">
        <f>[1]selenio!Y311</f>
        <v>3.9924537970018352E-3</v>
      </c>
      <c r="V25" s="179">
        <f>[1]zinco!Y311</f>
        <v>7.9676069608833298E-3</v>
      </c>
      <c r="W25" s="179" t="str">
        <f>[1]Diossine!Y311</f>
        <v>NA</v>
      </c>
      <c r="X25" s="159" t="s">
        <v>427</v>
      </c>
      <c r="Y25" s="159" t="s">
        <v>427</v>
      </c>
      <c r="Z25" s="159" t="s">
        <v>427</v>
      </c>
      <c r="AA25" s="159" t="s">
        <v>427</v>
      </c>
      <c r="AB25" s="179">
        <f>[1]PAH!Y311</f>
        <v>1.0905066556698728E-3</v>
      </c>
      <c r="AC25" s="179" t="str">
        <f>[1]HCB!Y311</f>
        <v>NA</v>
      </c>
      <c r="AD25" s="179" t="str">
        <f>[1]PCB!Y311</f>
        <v>NA</v>
      </c>
      <c r="AE25" s="160"/>
      <c r="AF25" s="191">
        <f>'[1]dati attività'!$Q59</f>
        <v>9528.6277019545687</v>
      </c>
      <c r="AG25" s="191" t="str">
        <f>'[1]dati attività'!$Q$50</f>
        <v>NO</v>
      </c>
      <c r="AH25" s="191" t="str">
        <f>'[1]dati attività'!$Q$51</f>
        <v>NO</v>
      </c>
      <c r="AI25" s="191" t="str">
        <f>'[1]dati attività'!$Q$52</f>
        <v>NO</v>
      </c>
      <c r="AJ25" s="191" t="str">
        <f>'[1]dati attività'!$Q$53</f>
        <v>NO</v>
      </c>
      <c r="AK25" s="159" t="s">
        <v>412</v>
      </c>
      <c r="AL25" s="140" t="s">
        <v>18</v>
      </c>
    </row>
    <row r="26" spans="1:39" s="10" customFormat="1" ht="24.75" customHeight="1" thickBot="1">
      <c r="A26" s="101" t="s">
        <v>130</v>
      </c>
      <c r="B26" s="101" t="s">
        <v>169</v>
      </c>
      <c r="C26" s="109" t="s">
        <v>322</v>
      </c>
      <c r="D26" s="94"/>
      <c r="E26" s="179">
        <f>[1]NOx!Y312</f>
        <v>2.6818295795654588</v>
      </c>
      <c r="F26" s="179">
        <f>[1]NMVOC!Y312</f>
        <v>0.77196980488958689</v>
      </c>
      <c r="G26" s="179">
        <f>[1]SOx!Y312</f>
        <v>0.23160651355944994</v>
      </c>
      <c r="H26" s="179" t="str">
        <f>[1]NH3!Y312</f>
        <v>NA</v>
      </c>
      <c r="I26" s="179">
        <f>[1]pm2.5!Y312</f>
        <v>2.3039417481695471E-2</v>
      </c>
      <c r="J26" s="179">
        <f>[1]pm10!Y312</f>
        <v>2.3039417481695471E-2</v>
      </c>
      <c r="K26" s="179">
        <f>[1]PST!Y312</f>
        <v>2.350960967519946E-2</v>
      </c>
      <c r="L26" s="179">
        <f>[1]BC!Y312</f>
        <v>1.1058920391213825E-2</v>
      </c>
      <c r="M26" s="179">
        <f>[1]CO!Y312</f>
        <v>2.3945130713786362</v>
      </c>
      <c r="N26" s="179">
        <f>[1]piombo!Y312</f>
        <v>0.38055873411587809</v>
      </c>
      <c r="O26" s="179">
        <f>[1]cadmio!Y312</f>
        <v>1.1880579861259932E-4</v>
      </c>
      <c r="P26" s="179" t="str">
        <f>[1]mercurio!Y312</f>
        <v>NA</v>
      </c>
      <c r="Q26" s="179" t="str">
        <f>[1]arsenico!Y312</f>
        <v>NA</v>
      </c>
      <c r="R26" s="179">
        <f>[1]cromo!Y312</f>
        <v>1.08517216452748E-4</v>
      </c>
      <c r="S26" s="179">
        <f>[1]rame!Y312</f>
        <v>1.4812012824779799E-3</v>
      </c>
      <c r="T26" s="179">
        <f>[1]nichel!Y312</f>
        <v>3.5641739583779796E-4</v>
      </c>
      <c r="U26" s="179">
        <f>[1]selenio!Y312</f>
        <v>3.5641739583779789E-3</v>
      </c>
      <c r="V26" s="179">
        <f>[1]zinco!Y312</f>
        <v>7.112903162936321E-3</v>
      </c>
      <c r="W26" s="179" t="str">
        <f>[1]Diossine!Y312</f>
        <v>NA</v>
      </c>
      <c r="X26" s="159" t="s">
        <v>427</v>
      </c>
      <c r="Y26" s="159" t="s">
        <v>427</v>
      </c>
      <c r="Z26" s="159" t="s">
        <v>427</v>
      </c>
      <c r="AA26" s="159" t="s">
        <v>427</v>
      </c>
      <c r="AB26" s="179">
        <f>[1]PAH!Y312</f>
        <v>7.719698048895869E-4</v>
      </c>
      <c r="AC26" s="179" t="str">
        <f>[1]HCB!Y312</f>
        <v>NA</v>
      </c>
      <c r="AD26" s="179" t="str">
        <f>[1]PCB!Y312</f>
        <v>NA</v>
      </c>
      <c r="AE26" s="160"/>
      <c r="AF26" s="191">
        <f>'[1]dati attività'!$Q60</f>
        <v>9001.4462219545694</v>
      </c>
      <c r="AG26" s="191" t="str">
        <f>'[1]dati attività'!$Q$50</f>
        <v>NO</v>
      </c>
      <c r="AH26" s="191" t="str">
        <f>'[1]dati attività'!$Q$51</f>
        <v>NO</v>
      </c>
      <c r="AI26" s="191" t="str">
        <f>'[1]dati attività'!$Q$52</f>
        <v>NO</v>
      </c>
      <c r="AJ26" s="191" t="str">
        <f>'[1]dati attività'!$Q$53</f>
        <v>NO</v>
      </c>
      <c r="AK26" s="159" t="s">
        <v>412</v>
      </c>
      <c r="AL26" s="140" t="s">
        <v>18</v>
      </c>
    </row>
    <row r="27" spans="1:39" s="10" customFormat="1" ht="24.75" customHeight="1" thickBot="1">
      <c r="A27" s="101" t="s">
        <v>131</v>
      </c>
      <c r="B27" s="101" t="s">
        <v>171</v>
      </c>
      <c r="C27" s="109" t="s">
        <v>61</v>
      </c>
      <c r="D27" s="94"/>
      <c r="E27" s="179">
        <f>[1]NOx!Y313</f>
        <v>299.39662857560955</v>
      </c>
      <c r="F27" s="179">
        <f>[1]NMVOC!Y313</f>
        <v>207.11474479654305</v>
      </c>
      <c r="G27" s="179">
        <f>[1]SOx!Y313</f>
        <v>4.8417996606927849</v>
      </c>
      <c r="H27" s="179">
        <f>[1]NH3!Y313</f>
        <v>18.335130113270509</v>
      </c>
      <c r="I27" s="179">
        <f>[1]pm2.5!Y313</f>
        <v>10.927186627168354</v>
      </c>
      <c r="J27" s="179">
        <f>[1]pm10!Y313</f>
        <v>10.927186627168354</v>
      </c>
      <c r="K27" s="179">
        <f>[1]PST!Y313</f>
        <v>10.927186627168354</v>
      </c>
      <c r="L27" s="179">
        <f>[1]BC!Y313</f>
        <v>7.1832639654579129</v>
      </c>
      <c r="M27" s="179">
        <f>[1]CO!Y313</f>
        <v>1784.0433284916905</v>
      </c>
      <c r="N27" s="179" t="str">
        <f>[1]piombo!Y313</f>
        <v>NA</v>
      </c>
      <c r="O27" s="179">
        <f>[1]cadmio!Y313</f>
        <v>0.23178872481351856</v>
      </c>
      <c r="P27" s="179" t="str">
        <f>[1]mercurio!Y313</f>
        <v>NA</v>
      </c>
      <c r="Q27" s="179" t="str">
        <f>[1]arsenico!Y313</f>
        <v>NA</v>
      </c>
      <c r="R27" s="179">
        <f>[1]cromo!Y313</f>
        <v>0.44909006921038552</v>
      </c>
      <c r="S27" s="179">
        <f>[1]rame!Y313</f>
        <v>0.80535375704952461</v>
      </c>
      <c r="T27" s="179">
        <f>[1]nichel!Y313</f>
        <v>0.26416344246707757</v>
      </c>
      <c r="U27" s="179">
        <f>[1]selenio!Y313</f>
        <v>3.5529281710644936E-3</v>
      </c>
      <c r="V27" s="179">
        <f>[1]zinco!Y313</f>
        <v>46.417603972632527</v>
      </c>
      <c r="W27" s="179">
        <f>[1]Diossine!Y313</f>
        <v>15.318228445108701</v>
      </c>
      <c r="X27" s="159" t="s">
        <v>427</v>
      </c>
      <c r="Y27" s="159" t="s">
        <v>427</v>
      </c>
      <c r="Z27" s="159" t="s">
        <v>427</v>
      </c>
      <c r="AA27" s="159" t="s">
        <v>427</v>
      </c>
      <c r="AB27" s="179">
        <f>[1]PAH!Y313</f>
        <v>1.26122727613786</v>
      </c>
      <c r="AC27" s="179" t="str">
        <f>[1]HCB!Y313</f>
        <v>NA</v>
      </c>
      <c r="AD27" s="179" t="str">
        <f>[1]PCB!Y313</f>
        <v>NA</v>
      </c>
      <c r="AE27" s="160"/>
      <c r="AF27" s="191">
        <f>'[1]dati attività'!$Q$61</f>
        <v>981495.80033983453</v>
      </c>
      <c r="AG27" s="191" t="s">
        <v>433</v>
      </c>
      <c r="AH27" s="191">
        <f>'[1]dati attività'!$Q$62</f>
        <v>14789.52446649651</v>
      </c>
      <c r="AI27" s="191">
        <f>'[1]dati attività'!$Q$63</f>
        <v>2011.7957215096915</v>
      </c>
      <c r="AJ27" s="191" t="s">
        <v>433</v>
      </c>
      <c r="AK27" s="159" t="s">
        <v>412</v>
      </c>
      <c r="AL27" s="140" t="s">
        <v>18</v>
      </c>
    </row>
    <row r="28" spans="1:39" s="10" customFormat="1" ht="24.75" customHeight="1" thickBot="1">
      <c r="A28" s="101" t="s">
        <v>131</v>
      </c>
      <c r="B28" s="101" t="s">
        <v>172</v>
      </c>
      <c r="C28" s="109" t="s">
        <v>154</v>
      </c>
      <c r="D28" s="94"/>
      <c r="E28" s="179">
        <f>[1]NOx!Y314</f>
        <v>75.685354462483232</v>
      </c>
      <c r="F28" s="179">
        <f>[1]NMVOC!Y314</f>
        <v>12.209622944204762</v>
      </c>
      <c r="G28" s="179">
        <f>[1]SOx!Y314</f>
        <v>2.1713944460810177</v>
      </c>
      <c r="H28" s="179">
        <f>[1]NH3!Y314</f>
        <v>0.24066199717581538</v>
      </c>
      <c r="I28" s="179">
        <f>[1]pm2.5!Y314</f>
        <v>11.369082364074684</v>
      </c>
      <c r="J28" s="179">
        <f>[1]pm10!Y314</f>
        <v>11.369082364074684</v>
      </c>
      <c r="K28" s="179">
        <f>[1]PST!Y314</f>
        <v>11.369082364074684</v>
      </c>
      <c r="L28" s="179">
        <f>[1]BC!Y314</f>
        <v>6.849590027982245</v>
      </c>
      <c r="M28" s="179">
        <f>[1]CO!Y314</f>
        <v>113.16663939343594</v>
      </c>
      <c r="N28" s="179" t="str">
        <f>[1]piombo!Y314</f>
        <v>NA</v>
      </c>
      <c r="O28" s="179">
        <f>[1]cadmio!Y314</f>
        <v>4.2133906330673897E-2</v>
      </c>
      <c r="P28" s="179" t="str">
        <f>[1]mercurio!Y314</f>
        <v>NA</v>
      </c>
      <c r="Q28" s="179" t="str">
        <f>[1]arsenico!Y314</f>
        <v>NA</v>
      </c>
      <c r="R28" s="179">
        <f>[1]cromo!Y314</f>
        <v>0.1364236084848402</v>
      </c>
      <c r="S28" s="179">
        <f>[1]rame!Y314</f>
        <v>0.10910303942377868</v>
      </c>
      <c r="T28" s="179">
        <f>[1]nichel!Y314</f>
        <v>4.3480567274943226E-2</v>
      </c>
      <c r="U28" s="179">
        <f>[1]selenio!Y314</f>
        <v>5.1581270705162833E-4</v>
      </c>
      <c r="V28" s="179">
        <f>[1]zinco!Y314</f>
        <v>8.4197884049426097</v>
      </c>
      <c r="W28" s="179">
        <f>[1]Diossine!Y314</f>
        <v>3.466788249016</v>
      </c>
      <c r="X28" s="159" t="s">
        <v>427</v>
      </c>
      <c r="Y28" s="159" t="s">
        <v>427</v>
      </c>
      <c r="Z28" s="159" t="s">
        <v>427</v>
      </c>
      <c r="AA28" s="159" t="s">
        <v>427</v>
      </c>
      <c r="AB28" s="179">
        <f>[1]PAH!Y314</f>
        <v>0.38336037229104003</v>
      </c>
      <c r="AC28" s="179" t="str">
        <f>[1]HCB!Y314</f>
        <v>NA</v>
      </c>
      <c r="AD28" s="179" t="str">
        <f>[1]PCB!Y314</f>
        <v>NA</v>
      </c>
      <c r="AE28" s="160"/>
      <c r="AF28" s="191">
        <f>'[1]dati attività'!$Q$64</f>
        <v>203758.33243945468</v>
      </c>
      <c r="AG28" s="191" t="s">
        <v>433</v>
      </c>
      <c r="AH28" s="191" t="s">
        <v>433</v>
      </c>
      <c r="AI28" s="191">
        <f>'[1]dati attività'!$Q$65</f>
        <v>1267.1338323148277</v>
      </c>
      <c r="AJ28" s="191" t="s">
        <v>433</v>
      </c>
      <c r="AK28" s="159" t="s">
        <v>412</v>
      </c>
      <c r="AL28" s="140" t="s">
        <v>18</v>
      </c>
    </row>
    <row r="29" spans="1:39" s="10" customFormat="1" ht="24.75" customHeight="1" thickBot="1">
      <c r="A29" s="101" t="s">
        <v>131</v>
      </c>
      <c r="B29" s="101" t="s">
        <v>173</v>
      </c>
      <c r="C29" s="109" t="s">
        <v>155</v>
      </c>
      <c r="D29" s="94"/>
      <c r="E29" s="179">
        <f>[1]NOx!Y315</f>
        <v>315.59856731769781</v>
      </c>
      <c r="F29" s="179">
        <f>[1]NMVOC!Y315</f>
        <v>18.55441456289169</v>
      </c>
      <c r="G29" s="179">
        <f>[1]SOx!Y315</f>
        <v>4.0521662789456876</v>
      </c>
      <c r="H29" s="179">
        <f>[1]NH3!Y315</f>
        <v>0.12120216749279995</v>
      </c>
      <c r="I29" s="179">
        <f>[1]pm2.5!Y315</f>
        <v>10.044512827818536</v>
      </c>
      <c r="J29" s="179">
        <f>[1]pm10!Y315</f>
        <v>10.044512827818536</v>
      </c>
      <c r="K29" s="179">
        <f>[1]PST!Y315</f>
        <v>10.044512827818536</v>
      </c>
      <c r="L29" s="179">
        <f>[1]BC!Y315</f>
        <v>5.4740190191279341</v>
      </c>
      <c r="M29" s="179">
        <f>[1]CO!Y315</f>
        <v>68.879059017419991</v>
      </c>
      <c r="N29" s="179" t="str">
        <f>[1]piombo!Y315</f>
        <v>NA</v>
      </c>
      <c r="O29" s="179">
        <f>[1]cadmio!Y315</f>
        <v>7.1838398706223369E-2</v>
      </c>
      <c r="P29" s="179" t="str">
        <f>[1]mercurio!Y315</f>
        <v>NA</v>
      </c>
      <c r="Q29" s="179" t="str">
        <f>[1]arsenico!Y315</f>
        <v>NA</v>
      </c>
      <c r="R29" s="179">
        <f>[1]cromo!Y315</f>
        <v>0.24725828339186909</v>
      </c>
      <c r="S29" s="179">
        <f>[1]rame!Y315</f>
        <v>0.17529671669414165</v>
      </c>
      <c r="T29" s="179">
        <f>[1]nichel!Y315</f>
        <v>7.2679366894694827E-2</v>
      </c>
      <c r="U29" s="179">
        <f>[1]selenio!Y315</f>
        <v>8.2494793301585644E-4</v>
      </c>
      <c r="V29" s="179">
        <f>[1]zinco!Y315</f>
        <v>14.351350960186059</v>
      </c>
      <c r="W29" s="179">
        <f>[1]Diossine!Y315</f>
        <v>2.5502299326684001</v>
      </c>
      <c r="X29" s="159" t="s">
        <v>427</v>
      </c>
      <c r="Y29" s="159" t="s">
        <v>427</v>
      </c>
      <c r="Z29" s="159" t="s">
        <v>427</v>
      </c>
      <c r="AA29" s="159" t="s">
        <v>427</v>
      </c>
      <c r="AB29" s="179">
        <f>[1]PAH!Y315</f>
        <v>0.56049637318240031</v>
      </c>
      <c r="AC29" s="179" t="str">
        <f>[1]HCB!Y315</f>
        <v>NA</v>
      </c>
      <c r="AD29" s="179" t="str">
        <f>[1]PCB!Y315</f>
        <v>NA</v>
      </c>
      <c r="AE29" s="160"/>
      <c r="AF29" s="191">
        <f>'[1]dati attività'!$Q$66</f>
        <v>353515.96232627117</v>
      </c>
      <c r="AG29" s="191" t="s">
        <v>433</v>
      </c>
      <c r="AH29" s="191">
        <f>'[1]dati attività'!$Q$67</f>
        <v>518.61117345981722</v>
      </c>
      <c r="AI29" s="191">
        <f>'[1]dati attività'!$Q$68</f>
        <v>2411.2832461754829</v>
      </c>
      <c r="AJ29" s="191" t="s">
        <v>433</v>
      </c>
      <c r="AK29" s="159" t="s">
        <v>412</v>
      </c>
      <c r="AL29" s="140" t="s">
        <v>18</v>
      </c>
    </row>
    <row r="30" spans="1:39" s="10" customFormat="1" ht="24.75" customHeight="1" thickBot="1">
      <c r="A30" s="101" t="s">
        <v>131</v>
      </c>
      <c r="B30" s="101" t="s">
        <v>174</v>
      </c>
      <c r="C30" s="109" t="s">
        <v>62</v>
      </c>
      <c r="D30" s="94"/>
      <c r="E30" s="179">
        <f>[1]NOx!Y316</f>
        <v>8.5755534755503433</v>
      </c>
      <c r="F30" s="179">
        <f>[1]NMVOC!Y316</f>
        <v>174.45980821602791</v>
      </c>
      <c r="G30" s="179">
        <f>[1]SOx!Y316</f>
        <v>0.12830406726641622</v>
      </c>
      <c r="H30" s="179">
        <f>[1]NH3!Y316</f>
        <v>6.7913794900000005E-2</v>
      </c>
      <c r="I30" s="179">
        <f>[1]pm2.5!Y316</f>
        <v>3.6918724033000001</v>
      </c>
      <c r="J30" s="179">
        <f>[1]pm10!Y316</f>
        <v>3.6918724033000001</v>
      </c>
      <c r="K30" s="179">
        <f>[1]PST!Y316</f>
        <v>3.6918724033000001</v>
      </c>
      <c r="L30" s="179">
        <f>[1]BC!Y316</f>
        <v>0.71434836681000002</v>
      </c>
      <c r="M30" s="179">
        <f>[1]CO!Y316</f>
        <v>601.98703323291375</v>
      </c>
      <c r="N30" s="179" t="str">
        <f>[1]piombo!Y316</f>
        <v>NA</v>
      </c>
      <c r="O30" s="179">
        <f>[1]cadmio!Y316</f>
        <v>1.3585136534091123E-2</v>
      </c>
      <c r="P30" s="179" t="str">
        <f>[1]mercurio!Y316</f>
        <v>NA</v>
      </c>
      <c r="Q30" s="179" t="str">
        <f>[1]arsenico!Y316</f>
        <v>NA</v>
      </c>
      <c r="R30" s="179">
        <f>[1]cromo!Y316</f>
        <v>2.0000339897412515E-2</v>
      </c>
      <c r="S30" s="179">
        <f>[1]rame!Y316</f>
        <v>5.2579509918985877E-2</v>
      </c>
      <c r="T30" s="179">
        <f>[1]nichel!Y316</f>
        <v>1.6352479161406006E-2</v>
      </c>
      <c r="U30" s="179">
        <f>[1]selenio!Y316</f>
        <v>2.5157660248317494E-4</v>
      </c>
      <c r="V30" s="179">
        <f>[1]zinco!Y316</f>
        <v>2.7220588388678917</v>
      </c>
      <c r="W30" s="179">
        <f>[1]Diossine!Y316</f>
        <v>0.87175591585000001</v>
      </c>
      <c r="X30" s="159" t="s">
        <v>427</v>
      </c>
      <c r="Y30" s="159" t="s">
        <v>427</v>
      </c>
      <c r="Z30" s="159" t="s">
        <v>427</v>
      </c>
      <c r="AA30" s="159" t="s">
        <v>427</v>
      </c>
      <c r="AB30" s="179">
        <f>[1]PAH!Y316</f>
        <v>6.2186448368599996E-2</v>
      </c>
      <c r="AC30" s="179" t="str">
        <f>[1]HCB!Y316</f>
        <v>NA</v>
      </c>
      <c r="AD30" s="179" t="str">
        <f>[1]PCB!Y316</f>
        <v>NA</v>
      </c>
      <c r="AE30" s="160"/>
      <c r="AF30" s="191">
        <f>'[1]dati attività'!$Q69</f>
        <v>54976.398106068162</v>
      </c>
      <c r="AG30" s="191" t="s">
        <v>433</v>
      </c>
      <c r="AH30" s="191" t="s">
        <v>433</v>
      </c>
      <c r="AI30" s="191" t="s">
        <v>433</v>
      </c>
      <c r="AJ30" s="191" t="s">
        <v>433</v>
      </c>
      <c r="AK30" s="159" t="s">
        <v>412</v>
      </c>
      <c r="AL30" s="140" t="s">
        <v>18</v>
      </c>
      <c r="AM30" s="44"/>
    </row>
    <row r="31" spans="1:39" s="10" customFormat="1" ht="24.75" customHeight="1" thickBot="1">
      <c r="A31" s="101" t="s">
        <v>131</v>
      </c>
      <c r="B31" s="101" t="s">
        <v>175</v>
      </c>
      <c r="C31" s="109" t="s">
        <v>63</v>
      </c>
      <c r="D31" s="94"/>
      <c r="E31" s="179" t="str">
        <f>[1]NOx!Y317</f>
        <v>NA</v>
      </c>
      <c r="F31" s="179">
        <f>[1]NMVOC!Y317</f>
        <v>108.04204382251869</v>
      </c>
      <c r="G31" s="179" t="str">
        <f>[1]SOx!Y317</f>
        <v>NA</v>
      </c>
      <c r="H31" s="179" t="str">
        <f>[1]NH3!Y317</f>
        <v>NA</v>
      </c>
      <c r="I31" s="179" t="str">
        <f>[1]pm2.5!Y317</f>
        <v>NA</v>
      </c>
      <c r="J31" s="179" t="str">
        <f>[1]pm10!Y317</f>
        <v>NA</v>
      </c>
      <c r="K31" s="179" t="str">
        <f>[1]PST!Y317</f>
        <v>NA</v>
      </c>
      <c r="L31" s="179" t="str">
        <f>[1]BC!Y317</f>
        <v>NA</v>
      </c>
      <c r="M31" s="179" t="str">
        <f>[1]CO!Y317</f>
        <v>NA</v>
      </c>
      <c r="N31" s="179" t="str">
        <f>[1]piombo!Y317</f>
        <v>NA</v>
      </c>
      <c r="O31" s="179" t="str">
        <f>[1]cadmio!Y317</f>
        <v>NA</v>
      </c>
      <c r="P31" s="179" t="str">
        <f>[1]mercurio!Y317</f>
        <v>NA</v>
      </c>
      <c r="Q31" s="179" t="str">
        <f>[1]arsenico!Y317</f>
        <v>NA</v>
      </c>
      <c r="R31" s="179" t="str">
        <f>[1]cromo!Y317</f>
        <v>NA</v>
      </c>
      <c r="S31" s="179" t="str">
        <f>[1]rame!Y317</f>
        <v>NA</v>
      </c>
      <c r="T31" s="179" t="str">
        <f>[1]nichel!Y317</f>
        <v>NA</v>
      </c>
      <c r="U31" s="179" t="str">
        <f>[1]selenio!Y317</f>
        <v>NA</v>
      </c>
      <c r="V31" s="179" t="str">
        <f>[1]zinco!Y317</f>
        <v>NA</v>
      </c>
      <c r="W31" s="179" t="str">
        <f>[1]Diossine!Y317</f>
        <v>NA</v>
      </c>
      <c r="X31" s="179" t="s">
        <v>412</v>
      </c>
      <c r="Y31" s="179" t="s">
        <v>412</v>
      </c>
      <c r="Z31" s="179" t="s">
        <v>412</v>
      </c>
      <c r="AA31" s="179" t="s">
        <v>412</v>
      </c>
      <c r="AB31" s="179" t="str">
        <f>[1]PAH!Y317</f>
        <v>NA</v>
      </c>
      <c r="AC31" s="179" t="str">
        <f>[1]HCB!Y317</f>
        <v>NA</v>
      </c>
      <c r="AD31" s="179" t="str">
        <f>[1]PCB!Y317</f>
        <v>NA</v>
      </c>
      <c r="AE31" s="160"/>
      <c r="AF31" s="191">
        <f>'[1]dati attività'!$Q70</f>
        <v>160</v>
      </c>
      <c r="AG31" s="191" t="s">
        <v>433</v>
      </c>
      <c r="AH31" s="191" t="s">
        <v>433</v>
      </c>
      <c r="AI31" s="191" t="s">
        <v>433</v>
      </c>
      <c r="AJ31" s="191" t="s">
        <v>433</v>
      </c>
      <c r="AK31" s="159" t="s">
        <v>412</v>
      </c>
      <c r="AL31" s="140" t="s">
        <v>18</v>
      </c>
    </row>
    <row r="32" spans="1:39" s="10" customFormat="1" ht="24.75" customHeight="1" thickBot="1">
      <c r="A32" s="101" t="s">
        <v>131</v>
      </c>
      <c r="B32" s="101" t="s">
        <v>176</v>
      </c>
      <c r="C32" s="109" t="s">
        <v>64</v>
      </c>
      <c r="D32" s="94"/>
      <c r="E32" s="179" t="str">
        <f>[1]NOx!Y318</f>
        <v>NA</v>
      </c>
      <c r="F32" s="179" t="str">
        <f>[1]NMVOC!Y318</f>
        <v>NA</v>
      </c>
      <c r="G32" s="179" t="str">
        <f>[1]SOx!Y318</f>
        <v>NA</v>
      </c>
      <c r="H32" s="179" t="str">
        <f>[1]NH3!Y318</f>
        <v>NA</v>
      </c>
      <c r="I32" s="179">
        <f>[1]pm2.5!Y318</f>
        <v>5.3570875929019452</v>
      </c>
      <c r="J32" s="179">
        <f>[1]pm10!Y318</f>
        <v>9.8335624091819973</v>
      </c>
      <c r="K32" s="179">
        <f>[1]PST!Y318</f>
        <v>19.667124818363995</v>
      </c>
      <c r="L32" s="179" t="str">
        <f>[1]BC!Y318</f>
        <v>NE</v>
      </c>
      <c r="M32" s="179" t="str">
        <f>[1]CO!Y318</f>
        <v>NA</v>
      </c>
      <c r="N32" s="179">
        <f>[1]piombo!Y318</f>
        <v>12.800547509918967</v>
      </c>
      <c r="O32" s="179">
        <f>[1]cadmio!Y318</f>
        <v>6.0775545685308983E-2</v>
      </c>
      <c r="P32" s="179" t="str">
        <f>[1]mercurio!Y318</f>
        <v>NA</v>
      </c>
      <c r="Q32" s="179" t="str">
        <f>[1]arsenico!Y318</f>
        <v>NA</v>
      </c>
      <c r="R32" s="179">
        <f>[1]cromo!Y318</f>
        <v>4.7273853288781691</v>
      </c>
      <c r="S32" s="179">
        <f>[1]rame!Y318</f>
        <v>103.37574371711102</v>
      </c>
      <c r="T32" s="179">
        <f>[1]nichel!Y318</f>
        <v>0.75768755298284263</v>
      </c>
      <c r="U32" s="179">
        <f>[1]selenio!Y318</f>
        <v>0.10714175185803865</v>
      </c>
      <c r="V32" s="179">
        <f>[1]zinco!Y318</f>
        <v>42.322428975031166</v>
      </c>
      <c r="W32" s="179" t="str">
        <f>[1]Diossine!Y318</f>
        <v>NA</v>
      </c>
      <c r="X32" s="179" t="s">
        <v>412</v>
      </c>
      <c r="Y32" s="179" t="s">
        <v>412</v>
      </c>
      <c r="Z32" s="179" t="s">
        <v>412</v>
      </c>
      <c r="AA32" s="179" t="s">
        <v>412</v>
      </c>
      <c r="AB32" s="179" t="str">
        <f>[1]PAH!Y318</f>
        <v>NA</v>
      </c>
      <c r="AC32" s="179" t="str">
        <f>[1]HCB!Y318</f>
        <v>NA</v>
      </c>
      <c r="AD32" s="179" t="str">
        <f>[1]PCB!Y318</f>
        <v>NA</v>
      </c>
      <c r="AE32" s="160"/>
      <c r="AF32" s="159" t="s">
        <v>412</v>
      </c>
      <c r="AG32" s="159" t="s">
        <v>412</v>
      </c>
      <c r="AH32" s="159" t="s">
        <v>412</v>
      </c>
      <c r="AI32" s="159" t="s">
        <v>412</v>
      </c>
      <c r="AJ32" s="159" t="s">
        <v>412</v>
      </c>
      <c r="AK32" s="191">
        <f>'[1]dati attività'!Q71</f>
        <v>0</v>
      </c>
      <c r="AL32" s="140" t="s">
        <v>380</v>
      </c>
    </row>
    <row r="33" spans="1:38" s="10" customFormat="1" ht="24.75" customHeight="1" thickBot="1">
      <c r="A33" s="101" t="s">
        <v>131</v>
      </c>
      <c r="B33" s="101" t="s">
        <v>177</v>
      </c>
      <c r="C33" s="109" t="s">
        <v>65</v>
      </c>
      <c r="D33" s="94"/>
      <c r="E33" s="179" t="str">
        <f>[1]NOx!Y319</f>
        <v>NA</v>
      </c>
      <c r="F33" s="179" t="str">
        <f>[1]NMVOC!Y319</f>
        <v>NA</v>
      </c>
      <c r="G33" s="179" t="str">
        <f>[1]SOx!Y319</f>
        <v>NA</v>
      </c>
      <c r="H33" s="179" t="str">
        <f>[1]NH3!Y319</f>
        <v>NA</v>
      </c>
      <c r="I33" s="179" t="str">
        <f>[1]pm2.5!Y319</f>
        <v>NE</v>
      </c>
      <c r="J33" s="179" t="str">
        <f>[1]pm10!Y319</f>
        <v>NE</v>
      </c>
      <c r="K33" s="179" t="str">
        <f>[1]PST!Y319</f>
        <v>IE</v>
      </c>
      <c r="L33" s="179" t="str">
        <f>[1]BC!Y319</f>
        <v>NE</v>
      </c>
      <c r="M33" s="179" t="str">
        <f>[1]CO!Y319</f>
        <v>NA</v>
      </c>
      <c r="N33" s="179" t="str">
        <f>[1]piombo!Y319</f>
        <v>NE</v>
      </c>
      <c r="O33" s="179" t="str">
        <f>[1]cadmio!Y319</f>
        <v>NE</v>
      </c>
      <c r="P33" s="179" t="str">
        <f>[1]mercurio!Y319</f>
        <v>NA</v>
      </c>
      <c r="Q33" s="179" t="str">
        <f>[1]arsenico!Y319</f>
        <v>NA</v>
      </c>
      <c r="R33" s="179" t="str">
        <f>[1]cromo!Y319</f>
        <v>NE</v>
      </c>
      <c r="S33" s="179" t="str">
        <f>[1]rame!Y319</f>
        <v>NE</v>
      </c>
      <c r="T33" s="179" t="str">
        <f>[1]nichel!Y319</f>
        <v>NE</v>
      </c>
      <c r="U33" s="179" t="str">
        <f>[1]selenio!Y319</f>
        <v>NE</v>
      </c>
      <c r="V33" s="179" t="str">
        <f>[1]zinco!Y319</f>
        <v>NE</v>
      </c>
      <c r="W33" s="179" t="str">
        <f>[1]Diossine!Y319</f>
        <v>NA</v>
      </c>
      <c r="X33" s="179" t="s">
        <v>412</v>
      </c>
      <c r="Y33" s="179" t="s">
        <v>412</v>
      </c>
      <c r="Z33" s="179" t="s">
        <v>412</v>
      </c>
      <c r="AA33" s="179" t="s">
        <v>412</v>
      </c>
      <c r="AB33" s="179" t="str">
        <f>[1]PAH!Y319</f>
        <v>NA</v>
      </c>
      <c r="AC33" s="179" t="str">
        <f>[1]HCB!Y319</f>
        <v>NA</v>
      </c>
      <c r="AD33" s="179" t="str">
        <f>[1]PCB!Y319</f>
        <v>NA</v>
      </c>
      <c r="AE33" s="160"/>
      <c r="AF33" s="159" t="s">
        <v>412</v>
      </c>
      <c r="AG33" s="159" t="s">
        <v>412</v>
      </c>
      <c r="AH33" s="159" t="s">
        <v>412</v>
      </c>
      <c r="AI33" s="159" t="s">
        <v>412</v>
      </c>
      <c r="AJ33" s="159" t="s">
        <v>412</v>
      </c>
      <c r="AK33" s="191">
        <f>'[1]dati attività'!Q72</f>
        <v>0</v>
      </c>
      <c r="AL33" s="140" t="s">
        <v>380</v>
      </c>
    </row>
    <row r="34" spans="1:38" s="10" customFormat="1" ht="24.75" customHeight="1" thickBot="1">
      <c r="A34" s="101" t="s">
        <v>129</v>
      </c>
      <c r="B34" s="101" t="s">
        <v>178</v>
      </c>
      <c r="C34" s="109" t="s">
        <v>66</v>
      </c>
      <c r="D34" s="94"/>
      <c r="E34" s="179">
        <f>[1]NOx!Y320</f>
        <v>6.3928000000000003</v>
      </c>
      <c r="F34" s="179">
        <f>[1]NMVOC!Y320</f>
        <v>0.56729999999999992</v>
      </c>
      <c r="G34" s="179">
        <f>[1]SOx!Y320</f>
        <v>6.0023999999999994E-2</v>
      </c>
      <c r="H34" s="179">
        <f>[1]NH3!Y320</f>
        <v>8.5399999999999994E-4</v>
      </c>
      <c r="I34" s="179">
        <f>[1]pm2.5!Y320</f>
        <v>0.17567999999999998</v>
      </c>
      <c r="J34" s="179">
        <f>[1]pm10!Y320</f>
        <v>0.17567999999999998</v>
      </c>
      <c r="K34" s="179">
        <f>[1]PST!Y320</f>
        <v>0.17926530612244895</v>
      </c>
      <c r="L34" s="179">
        <f>[1]BC!Y320</f>
        <v>0.11419199999999999</v>
      </c>
      <c r="M34" s="179">
        <f>[1]CO!Y320</f>
        <v>1.3053999999999999</v>
      </c>
      <c r="N34" s="179" t="str">
        <f>[1]piombo!Y320</f>
        <v>NA</v>
      </c>
      <c r="O34" s="179">
        <f>[1]cadmio!Y320</f>
        <v>2.2575818394757853E-4</v>
      </c>
      <c r="P34" s="179" t="str">
        <f>[1]mercurio!Y320</f>
        <v>NA</v>
      </c>
      <c r="Q34" s="179" t="str">
        <f>[1]arsenico!Y320</f>
        <v>NA</v>
      </c>
      <c r="R34" s="179">
        <f>[1]cromo!Y320</f>
        <v>6.6328533752517047E-4</v>
      </c>
      <c r="S34" s="179">
        <f>[1]rame!Y320</f>
        <v>1.7612081192022195E-2</v>
      </c>
      <c r="T34" s="179">
        <f>[1]nichel!Y320</f>
        <v>1.2191782745772429E-3</v>
      </c>
      <c r="U34" s="179">
        <f>[1]selenio!Y320</f>
        <v>2.4383565491544858E-3</v>
      </c>
      <c r="V34" s="179">
        <f>[1]zinco!Y320</f>
        <v>3.872082172970547E-3</v>
      </c>
      <c r="W34" s="179" t="str">
        <f>[1]Diossine!Y320</f>
        <v>NA</v>
      </c>
      <c r="X34" s="159" t="s">
        <v>427</v>
      </c>
      <c r="Y34" s="159" t="s">
        <v>427</v>
      </c>
      <c r="Z34" s="159" t="s">
        <v>427</v>
      </c>
      <c r="AA34" s="159" t="s">
        <v>427</v>
      </c>
      <c r="AB34" s="179">
        <f>[1]PAH!Y320</f>
        <v>9.7534261966179415E-3</v>
      </c>
      <c r="AC34" s="179" t="str">
        <f>[1]HCB!Y320</f>
        <v>NA</v>
      </c>
      <c r="AD34" s="179" t="str">
        <f>[1]PCB!Y320</f>
        <v>NA</v>
      </c>
      <c r="AE34" s="160"/>
      <c r="AF34" s="191">
        <f>'[1]dati attività'!$Q73</f>
        <v>5206.544711999999</v>
      </c>
      <c r="AG34" s="191" t="s">
        <v>433</v>
      </c>
      <c r="AH34" s="191" t="s">
        <v>433</v>
      </c>
      <c r="AI34" s="191" t="s">
        <v>433</v>
      </c>
      <c r="AJ34" s="191" t="s">
        <v>433</v>
      </c>
      <c r="AK34" s="159" t="s">
        <v>412</v>
      </c>
      <c r="AL34" s="140" t="s">
        <v>18</v>
      </c>
    </row>
    <row r="35" spans="1:38" s="45" customFormat="1" ht="24.75" customHeight="1" thickBot="1">
      <c r="A35" s="101" t="s">
        <v>132</v>
      </c>
      <c r="B35" s="101" t="s">
        <v>179</v>
      </c>
      <c r="C35" s="109" t="s">
        <v>67</v>
      </c>
      <c r="D35" s="94"/>
      <c r="E35" s="179" t="str">
        <f>[1]NOx!Y321</f>
        <v>NO</v>
      </c>
      <c r="F35" s="179" t="str">
        <f>[1]NMVOC!Y321</f>
        <v>NO</v>
      </c>
      <c r="G35" s="179" t="str">
        <f>[1]SOx!Y321</f>
        <v>NO</v>
      </c>
      <c r="H35" s="179" t="str">
        <f>[1]NH3!Y321</f>
        <v>NO</v>
      </c>
      <c r="I35" s="179" t="str">
        <f>[1]pm2.5!Y321</f>
        <v>NO</v>
      </c>
      <c r="J35" s="179" t="str">
        <f>[1]pm10!Y321</f>
        <v>NO</v>
      </c>
      <c r="K35" s="179" t="str">
        <f>[1]PST!Y321</f>
        <v>NO</v>
      </c>
      <c r="L35" s="179" t="str">
        <f>[1]BC!Y321</f>
        <v>NO</v>
      </c>
      <c r="M35" s="179" t="str">
        <f>[1]CO!Y321</f>
        <v>NO</v>
      </c>
      <c r="N35" s="179" t="str">
        <f>[1]piombo!Y321</f>
        <v>NO</v>
      </c>
      <c r="O35" s="179" t="str">
        <f>[1]cadmio!Y321</f>
        <v>NO</v>
      </c>
      <c r="P35" s="179" t="str">
        <f>[1]mercurio!Y321</f>
        <v>NO</v>
      </c>
      <c r="Q35" s="179" t="str">
        <f>[1]arsenico!Y321</f>
        <v>NO</v>
      </c>
      <c r="R35" s="179" t="str">
        <f>[1]cromo!Y321</f>
        <v>NO</v>
      </c>
      <c r="S35" s="179" t="str">
        <f>[1]rame!Y321</f>
        <v>NO</v>
      </c>
      <c r="T35" s="179" t="str">
        <f>[1]nichel!Y321</f>
        <v>NO</v>
      </c>
      <c r="U35" s="179" t="str">
        <f>[1]selenio!Y321</f>
        <v>NO</v>
      </c>
      <c r="V35" s="179" t="str">
        <f>[1]zinco!Y321</f>
        <v>NO</v>
      </c>
      <c r="W35" s="179" t="str">
        <f>[1]Diossine!Y321</f>
        <v>NO</v>
      </c>
      <c r="X35" s="179" t="s">
        <v>433</v>
      </c>
      <c r="Y35" s="179" t="s">
        <v>433</v>
      </c>
      <c r="Z35" s="179" t="s">
        <v>433</v>
      </c>
      <c r="AA35" s="179" t="s">
        <v>433</v>
      </c>
      <c r="AB35" s="179" t="str">
        <f>[1]PAH!Y321</f>
        <v>NO</v>
      </c>
      <c r="AC35" s="179" t="str">
        <f>[1]HCB!Y321</f>
        <v>NO</v>
      </c>
      <c r="AD35" s="179" t="str">
        <f>[1]PCB!Y321</f>
        <v>NO</v>
      </c>
      <c r="AE35" s="160"/>
      <c r="AF35" s="191" t="str">
        <f>'[1]dati attività'!$Q74</f>
        <v>NO</v>
      </c>
      <c r="AG35" s="191" t="s">
        <v>433</v>
      </c>
      <c r="AH35" s="191" t="s">
        <v>433</v>
      </c>
      <c r="AI35" s="191" t="s">
        <v>433</v>
      </c>
      <c r="AJ35" s="191" t="s">
        <v>433</v>
      </c>
      <c r="AK35" s="159" t="s">
        <v>412</v>
      </c>
      <c r="AL35" s="140" t="s">
        <v>18</v>
      </c>
    </row>
    <row r="36" spans="1:38" s="10" customFormat="1" ht="24.75" customHeight="1" thickBot="1">
      <c r="A36" s="101" t="s">
        <v>132</v>
      </c>
      <c r="B36" s="101" t="s">
        <v>180</v>
      </c>
      <c r="C36" s="109" t="s">
        <v>354</v>
      </c>
      <c r="D36" s="94"/>
      <c r="E36" s="179">
        <f>[1]NOx!Y322</f>
        <v>95.68705162601573</v>
      </c>
      <c r="F36" s="179">
        <f>[1]NMVOC!Y322</f>
        <v>47.484727510926149</v>
      </c>
      <c r="G36" s="179">
        <f>[1]SOx!Y322</f>
        <v>48.207219057794426</v>
      </c>
      <c r="H36" s="179">
        <f>[1]NH3!Y322</f>
        <v>1.1214871831165906E-2</v>
      </c>
      <c r="I36" s="179">
        <f>[1]pm2.5!Y322</f>
        <v>8.9635500968819031</v>
      </c>
      <c r="J36" s="179">
        <f>[1]pm10!Y322</f>
        <v>8.9994706051850777</v>
      </c>
      <c r="K36" s="179">
        <f>[1]PST!Y322</f>
        <v>9.1831332705970166</v>
      </c>
      <c r="L36" s="179">
        <f>[1]BC!Y322</f>
        <v>1.3168416369250371</v>
      </c>
      <c r="M36" s="179">
        <f>[1]CO!Y322</f>
        <v>123.80216543376145</v>
      </c>
      <c r="N36" s="179">
        <f>[1]piombo!Y322</f>
        <v>0.15040713094058192</v>
      </c>
      <c r="O36" s="179">
        <f>[1]cadmio!Y322</f>
        <v>1.8791429403126267E-2</v>
      </c>
      <c r="P36" s="179" t="str">
        <f>[1]mercurio!Y322</f>
        <v>NA</v>
      </c>
      <c r="Q36" s="179">
        <f>[1]arsenico!Y322</f>
        <v>0.14709268484580121</v>
      </c>
      <c r="R36" s="179">
        <f>[1]cromo!Y322</f>
        <v>8.7109576107024508E-2</v>
      </c>
      <c r="S36" s="179">
        <f>[1]rame!Y322</f>
        <v>0.14838842275518571</v>
      </c>
      <c r="T36" s="179">
        <f>[1]nichel!Y322</f>
        <v>4.6978909063087899</v>
      </c>
      <c r="U36" s="179">
        <f>[1]selenio!Y322</f>
        <v>0.34621108477497353</v>
      </c>
      <c r="V36" s="179">
        <f>[1]zinco!Y322</f>
        <v>0.84862513698603537</v>
      </c>
      <c r="W36" s="179" t="str">
        <f>[1]Diossine!Y322</f>
        <v>NA</v>
      </c>
      <c r="X36" s="159" t="s">
        <v>427</v>
      </c>
      <c r="Y36" s="159" t="s">
        <v>427</v>
      </c>
      <c r="Z36" s="159" t="s">
        <v>427</v>
      </c>
      <c r="AA36" s="159" t="s">
        <v>427</v>
      </c>
      <c r="AB36" s="179">
        <f>[1]PAH!Y322</f>
        <v>7.817021940772563E-2</v>
      </c>
      <c r="AC36" s="179" t="str">
        <f>[1]HCB!Y322</f>
        <v>NA</v>
      </c>
      <c r="AD36" s="179" t="str">
        <f>[1]PCB!Y322</f>
        <v>NA</v>
      </c>
      <c r="AE36" s="160"/>
      <c r="AF36" s="191">
        <f>'[1]dati attività'!$Q$75</f>
        <v>73539.350659499774</v>
      </c>
      <c r="AG36" s="191" t="str">
        <f>'[1]dati attività'!$Q$76</f>
        <v>NO</v>
      </c>
      <c r="AH36" s="159" t="s">
        <v>412</v>
      </c>
      <c r="AI36" s="159" t="s">
        <v>412</v>
      </c>
      <c r="AJ36" s="159" t="s">
        <v>412</v>
      </c>
      <c r="AK36" s="159" t="s">
        <v>412</v>
      </c>
      <c r="AL36" s="140" t="s">
        <v>18</v>
      </c>
    </row>
    <row r="37" spans="1:38" s="10" customFormat="1" ht="24.75" customHeight="1" thickBot="1">
      <c r="A37" s="101" t="s">
        <v>129</v>
      </c>
      <c r="B37" s="101" t="s">
        <v>181</v>
      </c>
      <c r="C37" s="109" t="s">
        <v>152</v>
      </c>
      <c r="D37" s="94"/>
      <c r="E37" s="179">
        <f>[1]NOx!Y323</f>
        <v>1.8948804296022825</v>
      </c>
      <c r="F37" s="179">
        <f>[1]NMVOC!Y323</f>
        <v>2.9118375039016414E-2</v>
      </c>
      <c r="G37" s="179">
        <f>[1]SOx!Y323</f>
        <v>6.4110085584829675E-3</v>
      </c>
      <c r="H37" s="179" t="str">
        <f>[1]NH3!Y323</f>
        <v>NA</v>
      </c>
      <c r="I37" s="179">
        <f>[1]pm2.5!Y323</f>
        <v>4.3808558482966935E-2</v>
      </c>
      <c r="J37" s="179">
        <f>[1]pm10!Y323</f>
        <v>4.3808558482966935E-2</v>
      </c>
      <c r="K37" s="179">
        <f>[1]PST!Y323</f>
        <v>5.476069810370867E-2</v>
      </c>
      <c r="L37" s="179">
        <f>[1]BC!Y323</f>
        <v>1.0952139620741734E-3</v>
      </c>
      <c r="M37" s="179">
        <f>[1]CO!Y323</f>
        <v>0.66995039436147008</v>
      </c>
      <c r="N37" s="179" t="str">
        <f>[1]piombo!Y323</f>
        <v>NA</v>
      </c>
      <c r="O37" s="179" t="str">
        <f>[1]cadmio!Y323</f>
        <v>NA</v>
      </c>
      <c r="P37" s="179" t="str">
        <f>[1]mercurio!Y323</f>
        <v>NA</v>
      </c>
      <c r="Q37" s="179" t="str">
        <f>[1]arsenico!Y323</f>
        <v>NA</v>
      </c>
      <c r="R37" s="179" t="str">
        <f>[1]cromo!Y323</f>
        <v>NA</v>
      </c>
      <c r="S37" s="179" t="str">
        <f>[1]rame!Y323</f>
        <v>NA</v>
      </c>
      <c r="T37" s="179" t="str">
        <f>[1]nichel!Y323</f>
        <v>NA</v>
      </c>
      <c r="U37" s="179" t="str">
        <f>[1]selenio!Y323</f>
        <v>NA</v>
      </c>
      <c r="V37" s="179" t="str">
        <f>[1]zinco!Y323</f>
        <v>NA</v>
      </c>
      <c r="W37" s="179" t="str">
        <f>[1]Diossine!Y323</f>
        <v>NA</v>
      </c>
      <c r="X37" s="179" t="s">
        <v>412</v>
      </c>
      <c r="Y37" s="179" t="s">
        <v>412</v>
      </c>
      <c r="Z37" s="179" t="s">
        <v>412</v>
      </c>
      <c r="AA37" s="179" t="s">
        <v>412</v>
      </c>
      <c r="AB37" s="179" t="str">
        <f>[1]PAH!Y323</f>
        <v>NA</v>
      </c>
      <c r="AC37" s="179" t="str">
        <f>[1]HCB!Y323</f>
        <v>NA</v>
      </c>
      <c r="AD37" s="179" t="str">
        <f>[1]PCB!Y323</f>
        <v>NA</v>
      </c>
      <c r="AE37" s="160"/>
      <c r="AF37" s="191" t="str">
        <f>'[1]dati attività'!$Q$77</f>
        <v>NO</v>
      </c>
      <c r="AG37" s="191" t="s">
        <v>433</v>
      </c>
      <c r="AH37" s="191">
        <f>'[1]dati attività'!$Q$78</f>
        <v>11647.350015606566</v>
      </c>
      <c r="AI37" s="191" t="s">
        <v>433</v>
      </c>
      <c r="AJ37" s="191" t="s">
        <v>433</v>
      </c>
      <c r="AK37" s="159" t="s">
        <v>412</v>
      </c>
      <c r="AL37" s="140" t="s">
        <v>18</v>
      </c>
    </row>
    <row r="38" spans="1:38" s="10" customFormat="1" ht="24.75" customHeight="1" thickBot="1">
      <c r="A38" s="101" t="s">
        <v>129</v>
      </c>
      <c r="B38" s="101" t="s">
        <v>182</v>
      </c>
      <c r="C38" s="109" t="s">
        <v>290</v>
      </c>
      <c r="D38" s="136"/>
      <c r="E38" s="180" t="str">
        <f>[1]NOx!Y324</f>
        <v>NO</v>
      </c>
      <c r="F38" s="179" t="str">
        <f>[1]NMVOC!Y324</f>
        <v>NO</v>
      </c>
      <c r="G38" s="179" t="str">
        <f>[1]SOx!Y324</f>
        <v>NO</v>
      </c>
      <c r="H38" s="179" t="str">
        <f>[1]NH3!Y324</f>
        <v>NO</v>
      </c>
      <c r="I38" s="179" t="str">
        <f>[1]pm2.5!Y324</f>
        <v>NO</v>
      </c>
      <c r="J38" s="179" t="str">
        <f>[1]pm10!Y324</f>
        <v>NO</v>
      </c>
      <c r="K38" s="179" t="str">
        <f>[1]PST!Y324</f>
        <v>NO</v>
      </c>
      <c r="L38" s="179" t="str">
        <f>[1]BC!Y324</f>
        <v>NO</v>
      </c>
      <c r="M38" s="179" t="str">
        <f>[1]CO!Y324</f>
        <v>NO</v>
      </c>
      <c r="N38" s="179" t="str">
        <f>[1]piombo!Y324</f>
        <v>NO</v>
      </c>
      <c r="O38" s="179" t="str">
        <f>[1]cadmio!Y324</f>
        <v>NO</v>
      </c>
      <c r="P38" s="179" t="str">
        <f>[1]mercurio!Y324</f>
        <v>NO</v>
      </c>
      <c r="Q38" s="179" t="str">
        <f>[1]arsenico!Y324</f>
        <v>NO</v>
      </c>
      <c r="R38" s="179" t="str">
        <f>[1]cromo!Y324</f>
        <v>NO</v>
      </c>
      <c r="S38" s="179" t="str">
        <f>[1]rame!Y324</f>
        <v>NO</v>
      </c>
      <c r="T38" s="179" t="str">
        <f>[1]nichel!Y324</f>
        <v>NO</v>
      </c>
      <c r="U38" s="179" t="str">
        <f>[1]selenio!Y324</f>
        <v>NO</v>
      </c>
      <c r="V38" s="179" t="str">
        <f>[1]zinco!Y324</f>
        <v>NO</v>
      </c>
      <c r="W38" s="179" t="str">
        <f>[1]Diossine!Y324</f>
        <v>NO</v>
      </c>
      <c r="X38" s="179" t="s">
        <v>433</v>
      </c>
      <c r="Y38" s="179" t="s">
        <v>433</v>
      </c>
      <c r="Z38" s="179" t="s">
        <v>433</v>
      </c>
      <c r="AA38" s="179" t="s">
        <v>433</v>
      </c>
      <c r="AB38" s="179" t="str">
        <f>[1]PAH!Y324</f>
        <v>NO</v>
      </c>
      <c r="AC38" s="179" t="str">
        <f>[1]HCB!Y324</f>
        <v>NO</v>
      </c>
      <c r="AD38" s="179" t="str">
        <f>[1]PCB!Y324</f>
        <v>NO</v>
      </c>
      <c r="AE38" s="160"/>
      <c r="AF38" s="191" t="str">
        <f>'[1]dati attività'!$Q79</f>
        <v>NO</v>
      </c>
      <c r="AG38" s="191" t="s">
        <v>433</v>
      </c>
      <c r="AH38" s="191" t="s">
        <v>433</v>
      </c>
      <c r="AI38" s="191" t="s">
        <v>433</v>
      </c>
      <c r="AJ38" s="191" t="s">
        <v>433</v>
      </c>
      <c r="AK38" s="159" t="s">
        <v>412</v>
      </c>
      <c r="AL38" s="140" t="s">
        <v>18</v>
      </c>
    </row>
    <row r="39" spans="1:38" s="10" customFormat="1" ht="24.75" customHeight="1" thickBot="1">
      <c r="A39" s="101" t="s">
        <v>123</v>
      </c>
      <c r="B39" s="101" t="s">
        <v>183</v>
      </c>
      <c r="C39" s="109" t="s">
        <v>356</v>
      </c>
      <c r="D39" s="94"/>
      <c r="E39" s="179">
        <f>[1]NOx!Y325</f>
        <v>24.00643884193353</v>
      </c>
      <c r="F39" s="179">
        <f>[1]NMVOC!Y325</f>
        <v>8.4633481661109524</v>
      </c>
      <c r="G39" s="179">
        <f>[1]SOx!Y325</f>
        <v>3.0638223459338629</v>
      </c>
      <c r="H39" s="179">
        <f>[1]NH3!Y325</f>
        <v>1.8678404128524258E-3</v>
      </c>
      <c r="I39" s="179">
        <f>[1]pm2.5!Y325</f>
        <v>0.63710692918054135</v>
      </c>
      <c r="J39" s="179">
        <f>[1]pm10!Y325</f>
        <v>0.63831681076993696</v>
      </c>
      <c r="K39" s="179">
        <f>[1]PST!Y325</f>
        <v>0.75096095384698469</v>
      </c>
      <c r="L39" s="179">
        <f>[1]BC!Y325</f>
        <v>8.3707457178216982E-2</v>
      </c>
      <c r="M39" s="179">
        <f>[1]CO!Y325</f>
        <v>13.91246448009494</v>
      </c>
      <c r="N39" s="179">
        <f>[1]piombo!Y325</f>
        <v>18.442961575420814</v>
      </c>
      <c r="O39" s="179">
        <f>[1]cadmio!Y325</f>
        <v>1.1783726059652246</v>
      </c>
      <c r="P39" s="179">
        <f>[1]mercurio!Y325</f>
        <v>0.9516020229793466</v>
      </c>
      <c r="Q39" s="179">
        <f>[1]arsenico!Y325</f>
        <v>0.22888244307135852</v>
      </c>
      <c r="R39" s="179">
        <f>[1]cromo!Y325</f>
        <v>2.2118297788641628</v>
      </c>
      <c r="S39" s="179">
        <f>[1]rame!Y325</f>
        <v>3.6004181948997522</v>
      </c>
      <c r="T39" s="179">
        <f>[1]nichel!Y325</f>
        <v>43.07792886550623</v>
      </c>
      <c r="U39" s="179">
        <f>[1]selenio!Y325</f>
        <v>4.1899666004398449E-2</v>
      </c>
      <c r="V39" s="179">
        <f>[1]zinco!Y325</f>
        <v>7.9853829221010653</v>
      </c>
      <c r="W39" s="179">
        <f>[1]Diossine!Y325</f>
        <v>14.674424138901953</v>
      </c>
      <c r="X39" s="159" t="s">
        <v>427</v>
      </c>
      <c r="Y39" s="159" t="s">
        <v>427</v>
      </c>
      <c r="Z39" s="159" t="s">
        <v>427</v>
      </c>
      <c r="AA39" s="159" t="s">
        <v>427</v>
      </c>
      <c r="AB39" s="179">
        <f>[1]PAH!Y325</f>
        <v>0.50256315644559768</v>
      </c>
      <c r="AC39" s="179">
        <f>[1]HCB!Y325</f>
        <v>14.041011391659502</v>
      </c>
      <c r="AD39" s="179">
        <f>[1]PCB!Y325</f>
        <v>18.259097916595014</v>
      </c>
      <c r="AE39" s="160"/>
      <c r="AF39" s="191">
        <f>'[1]dati attività'!$Q80</f>
        <v>39519.611131999998</v>
      </c>
      <c r="AG39" s="191">
        <f>'[1]dati attività'!$Q$81</f>
        <v>0</v>
      </c>
      <c r="AH39" s="191">
        <f>'[1]dati attività'!$Q$82</f>
        <v>235973.45107689846</v>
      </c>
      <c r="AI39" s="191">
        <f>'[1]dati attività'!$Q$83</f>
        <v>24932.708269916882</v>
      </c>
      <c r="AJ39" s="191">
        <f>'[1]dati attività'!$Q$84</f>
        <v>14948.476939999997</v>
      </c>
      <c r="AK39" s="159" t="s">
        <v>412</v>
      </c>
      <c r="AL39" s="140" t="s">
        <v>18</v>
      </c>
    </row>
    <row r="40" spans="1:38" s="10" customFormat="1" ht="24.75" customHeight="1" thickBot="1">
      <c r="A40" s="101" t="s">
        <v>129</v>
      </c>
      <c r="B40" s="101" t="s">
        <v>184</v>
      </c>
      <c r="C40" s="109" t="s">
        <v>355</v>
      </c>
      <c r="D40" s="94"/>
      <c r="E40" s="179" t="str">
        <f>[1]NOx!Y326</f>
        <v>NO</v>
      </c>
      <c r="F40" s="179" t="str">
        <f>[1]NMVOC!Y326</f>
        <v>NO</v>
      </c>
      <c r="G40" s="179" t="str">
        <f>[1]SOx!Y326</f>
        <v>NO</v>
      </c>
      <c r="H40" s="179" t="str">
        <f>[1]NH3!Y326</f>
        <v>NO</v>
      </c>
      <c r="I40" s="179" t="str">
        <f>[1]pm2.5!Y326</f>
        <v>NO</v>
      </c>
      <c r="J40" s="179" t="str">
        <f>[1]pm10!Y326</f>
        <v>NO</v>
      </c>
      <c r="K40" s="179" t="str">
        <f>[1]PST!Y326</f>
        <v>NO</v>
      </c>
      <c r="L40" s="179" t="str">
        <f>[1]BC!Y326</f>
        <v>NO</v>
      </c>
      <c r="M40" s="179" t="str">
        <f>[1]CO!Y326</f>
        <v>NO</v>
      </c>
      <c r="N40" s="179" t="str">
        <f>[1]piombo!Y326</f>
        <v>NO</v>
      </c>
      <c r="O40" s="179" t="str">
        <f>[1]cadmio!Y326</f>
        <v>NO</v>
      </c>
      <c r="P40" s="179" t="str">
        <f>[1]mercurio!Y326</f>
        <v>NO</v>
      </c>
      <c r="Q40" s="179" t="str">
        <f>[1]arsenico!Y326</f>
        <v>NO</v>
      </c>
      <c r="R40" s="179" t="str">
        <f>[1]cromo!Y326</f>
        <v>NO</v>
      </c>
      <c r="S40" s="179" t="str">
        <f>[1]rame!Y326</f>
        <v>NO</v>
      </c>
      <c r="T40" s="179" t="str">
        <f>[1]nichel!Y326</f>
        <v>NO</v>
      </c>
      <c r="U40" s="179" t="str">
        <f>[1]selenio!Y326</f>
        <v>NO</v>
      </c>
      <c r="V40" s="179" t="str">
        <f>[1]zinco!Y326</f>
        <v>NO</v>
      </c>
      <c r="W40" s="179" t="str">
        <f>[1]Diossine!Y326</f>
        <v>NO</v>
      </c>
      <c r="X40" s="179" t="s">
        <v>433</v>
      </c>
      <c r="Y40" s="179" t="s">
        <v>433</v>
      </c>
      <c r="Z40" s="179" t="s">
        <v>433</v>
      </c>
      <c r="AA40" s="179" t="s">
        <v>433</v>
      </c>
      <c r="AB40" s="179" t="str">
        <f>[1]PAH!Y326</f>
        <v>NO</v>
      </c>
      <c r="AC40" s="179" t="str">
        <f>[1]HCB!Y326</f>
        <v>NO</v>
      </c>
      <c r="AD40" s="179" t="str">
        <f>[1]PCB!Y326</f>
        <v>NO</v>
      </c>
      <c r="AE40" s="160"/>
      <c r="AF40" s="191" t="s">
        <v>433</v>
      </c>
      <c r="AG40" s="191" t="s">
        <v>433</v>
      </c>
      <c r="AH40" s="191" t="s">
        <v>433</v>
      </c>
      <c r="AI40" s="191" t="s">
        <v>433</v>
      </c>
      <c r="AJ40" s="191" t="s">
        <v>433</v>
      </c>
      <c r="AK40" s="159" t="s">
        <v>412</v>
      </c>
      <c r="AL40" s="140" t="s">
        <v>18</v>
      </c>
    </row>
    <row r="41" spans="1:38" s="10" customFormat="1" ht="24.75" customHeight="1" thickBot="1">
      <c r="A41" s="101" t="s">
        <v>123</v>
      </c>
      <c r="B41" s="101" t="s">
        <v>185</v>
      </c>
      <c r="C41" s="109" t="s">
        <v>316</v>
      </c>
      <c r="D41" s="94"/>
      <c r="E41" s="179">
        <f>[1]NOx!Y327</f>
        <v>41.050624551541418</v>
      </c>
      <c r="F41" s="179">
        <f>[1]NMVOC!Y327</f>
        <v>63.734181479759073</v>
      </c>
      <c r="G41" s="179">
        <f>[1]SOx!Y327</f>
        <v>19.315234100463947</v>
      </c>
      <c r="H41" s="179">
        <f>[1]NH3!Y327</f>
        <v>0.56522029760630188</v>
      </c>
      <c r="I41" s="179">
        <f>[1]pm2.5!Y327</f>
        <v>39.435658169625952</v>
      </c>
      <c r="J41" s="179">
        <f>[1]pm10!Y327</f>
        <v>39.967595693095539</v>
      </c>
      <c r="K41" s="179">
        <f>[1]PST!Y327</f>
        <v>47.020700815406514</v>
      </c>
      <c r="L41" s="179">
        <f>[1]BC!Y327</f>
        <v>3.2501710798881382</v>
      </c>
      <c r="M41" s="179">
        <f>[1]CO!Y327</f>
        <v>523.81178959002864</v>
      </c>
      <c r="N41" s="179">
        <f>[1]piombo!Y327</f>
        <v>4.609600039079929</v>
      </c>
      <c r="O41" s="179">
        <f>[1]cadmio!Y327</f>
        <v>0.66860503404590033</v>
      </c>
      <c r="P41" s="179">
        <f>[1]mercurio!Y327</f>
        <v>0.23274819661768517</v>
      </c>
      <c r="Q41" s="179">
        <f>[1]arsenico!Y327</f>
        <v>0.58130491635874637</v>
      </c>
      <c r="R41" s="179">
        <f>[1]cromo!Y327</f>
        <v>1.1661119429623876</v>
      </c>
      <c r="S41" s="179">
        <f>[1]rame!Y327</f>
        <v>1.1290050212438936</v>
      </c>
      <c r="T41" s="179">
        <f>[1]nichel!Y327</f>
        <v>12.098742014827785</v>
      </c>
      <c r="U41" s="179">
        <f>[1]selenio!Y327</f>
        <v>6.5102086846586402E-2</v>
      </c>
      <c r="V41" s="179">
        <f>[1]zinco!Y327</f>
        <v>9.3394837252115597</v>
      </c>
      <c r="W41" s="179">
        <f>[1]Diossine!Y327</f>
        <v>46.523678420409517</v>
      </c>
      <c r="X41" s="159" t="s">
        <v>427</v>
      </c>
      <c r="Y41" s="159" t="s">
        <v>427</v>
      </c>
      <c r="Z41" s="159" t="s">
        <v>427</v>
      </c>
      <c r="AA41" s="159" t="s">
        <v>427</v>
      </c>
      <c r="AB41" s="179">
        <f>[1]PAH!Y327</f>
        <v>20.755283496549993</v>
      </c>
      <c r="AC41" s="179">
        <f>[1]HCB!Y327</f>
        <v>0.54251137839537167</v>
      </c>
      <c r="AD41" s="179">
        <f>[1]PCB!Y327</f>
        <v>6.6347909073306592</v>
      </c>
      <c r="AE41" s="160"/>
      <c r="AF41" s="191">
        <f>'[1]dati attività'!$Q$85</f>
        <v>0</v>
      </c>
      <c r="AG41" s="191">
        <f>'[1]dati attività'!$Q$86</f>
        <v>693.58699999999999</v>
      </c>
      <c r="AH41" s="191">
        <f>'[1]dati attività'!$Q$87</f>
        <v>645100.04436504003</v>
      </c>
      <c r="AI41" s="191">
        <f>'[1]dati attività'!$Q$88</f>
        <v>90416.303696692834</v>
      </c>
      <c r="AJ41" s="191" t="str">
        <f>'[1]dati attività'!$Q$89</f>
        <v>NO</v>
      </c>
      <c r="AK41" s="159" t="s">
        <v>412</v>
      </c>
      <c r="AL41" s="140" t="s">
        <v>18</v>
      </c>
    </row>
    <row r="42" spans="1:38" s="10" customFormat="1" ht="24.75" customHeight="1" thickBot="1">
      <c r="A42" s="101" t="s">
        <v>129</v>
      </c>
      <c r="B42" s="101" t="s">
        <v>186</v>
      </c>
      <c r="C42" s="109" t="s">
        <v>68</v>
      </c>
      <c r="D42" s="94"/>
      <c r="E42" s="179">
        <f>[1]NOx!Y328</f>
        <v>9.1102941176470602E-3</v>
      </c>
      <c r="F42" s="179">
        <f>[1]NMVOC!Y328</f>
        <v>4.1845588235294127</v>
      </c>
      <c r="G42" s="179">
        <f>[1]SOx!Y328</f>
        <v>5.1000000000000015E-4</v>
      </c>
      <c r="H42" s="179">
        <f>[1]NH3!Y328</f>
        <v>2.0588235294117652E-5</v>
      </c>
      <c r="I42" s="179">
        <f>[1]pm2.5!Y328</f>
        <v>5.1180535350000009E-3</v>
      </c>
      <c r="J42" s="179">
        <f>[1]pm10!Y328</f>
        <v>5.1180535350000009E-3</v>
      </c>
      <c r="K42" s="179">
        <f>[1]PST!Y328</f>
        <v>5.2225036071428576E-3</v>
      </c>
      <c r="L42" s="179">
        <f>[1]BC!Y328</f>
        <v>2.5590267675000002E-4</v>
      </c>
      <c r="M42" s="179">
        <f>[1]CO!Y328</f>
        <v>8.0911764705882359</v>
      </c>
      <c r="N42" s="179" t="str">
        <f>[1]piombo!Y328</f>
        <v>NA</v>
      </c>
      <c r="O42" s="179">
        <f>[1]cadmio!Y328</f>
        <v>2.4983161364287765E-6</v>
      </c>
      <c r="P42" s="179" t="str">
        <f>[1]mercurio!Y328</f>
        <v>NA</v>
      </c>
      <c r="Q42" s="179" t="str">
        <f>[1]arsenico!Y328</f>
        <v>NA</v>
      </c>
      <c r="R42" s="179">
        <f>[1]cromo!Y328</f>
        <v>2.2819619590140397E-6</v>
      </c>
      <c r="S42" s="179">
        <f>[1]rame!Y328</f>
        <v>3.1147545898667089E-5</v>
      </c>
      <c r="T42" s="179">
        <f>[1]nichel!Y328</f>
        <v>7.4949484092863299E-6</v>
      </c>
      <c r="U42" s="179">
        <f>[1]selenio!Y328</f>
        <v>7.4949484092863279E-5</v>
      </c>
      <c r="V42" s="179">
        <f>[1]zinco!Y328</f>
        <v>1.4957418708799085E-4</v>
      </c>
      <c r="W42" s="179" t="str">
        <f>[1]Diossine!Y328</f>
        <v>NA</v>
      </c>
      <c r="X42" s="159" t="s">
        <v>427</v>
      </c>
      <c r="Y42" s="159" t="s">
        <v>427</v>
      </c>
      <c r="Z42" s="159" t="s">
        <v>427</v>
      </c>
      <c r="AA42" s="159" t="s">
        <v>427</v>
      </c>
      <c r="AB42" s="179">
        <f>[1]PAH!Y328</f>
        <v>3.9973058182860428E-4</v>
      </c>
      <c r="AC42" s="179" t="str">
        <f>[1]HCB!Y328</f>
        <v>NA</v>
      </c>
      <c r="AD42" s="179" t="str">
        <f>[1]PCB!Y328</f>
        <v>NA</v>
      </c>
      <c r="AE42" s="160"/>
      <c r="AF42" s="191">
        <f>'[1]dati attività'!$Q$90</f>
        <v>245086.88230599998</v>
      </c>
      <c r="AG42" s="191" t="str">
        <f>'[1]dati attività'!$Q$91</f>
        <v>NO</v>
      </c>
      <c r="AH42" s="191" t="str">
        <f>'[1]dati attività'!$Q$92</f>
        <v>NO</v>
      </c>
      <c r="AI42" s="191" t="str">
        <f>'[1]dati attività'!$Q$93</f>
        <v>NO</v>
      </c>
      <c r="AJ42" s="191" t="str">
        <f>'[1]dati attività'!$Q$94</f>
        <v>NO</v>
      </c>
      <c r="AK42" s="159" t="s">
        <v>412</v>
      </c>
      <c r="AL42" s="140" t="s">
        <v>18</v>
      </c>
    </row>
    <row r="43" spans="1:38" s="10" customFormat="1" ht="24.75" customHeight="1" thickBot="1">
      <c r="A43" s="101" t="s">
        <v>123</v>
      </c>
      <c r="B43" s="101" t="s">
        <v>187</v>
      </c>
      <c r="C43" s="109" t="s">
        <v>69</v>
      </c>
      <c r="D43" s="94"/>
      <c r="E43" s="179">
        <f>[1]NOx!Y329</f>
        <v>0.48827978259317867</v>
      </c>
      <c r="F43" s="179">
        <f>[1]NMVOC!Y329</f>
        <v>5.9200297160804487E-2</v>
      </c>
      <c r="G43" s="179">
        <f>[1]SOx!Y329</f>
        <v>1.0012231352203324E-3</v>
      </c>
      <c r="H43" s="179">
        <f>[1]NH3!Y329</f>
        <v>1.4368003175787891E-4</v>
      </c>
      <c r="I43" s="179">
        <f>[1]pm2.5!Y329</f>
        <v>1.6338400902623104E-2</v>
      </c>
      <c r="J43" s="179">
        <f>[1]pm10!Y329</f>
        <v>1.6338400902623104E-2</v>
      </c>
      <c r="K43" s="179">
        <f>[1]PST!Y329</f>
        <v>1.9221648120733063E-2</v>
      </c>
      <c r="L43" s="179">
        <f>[1]BC!Y329</f>
        <v>4.6956201418638308E-3</v>
      </c>
      <c r="M43" s="179">
        <f>[1]CO!Y329</f>
        <v>0.51635351758865244</v>
      </c>
      <c r="N43" s="179">
        <f>[1]piombo!Y329</f>
        <v>2.2443776240584693E-2</v>
      </c>
      <c r="O43" s="179">
        <f>[1]cadmio!Y329</f>
        <v>4.4966588116938954E-4</v>
      </c>
      <c r="P43" s="179">
        <f>[1]mercurio!Y329</f>
        <v>1.2356848291693895E-3</v>
      </c>
      <c r="Q43" s="179">
        <f>[1]arsenico!Y329</f>
        <v>5.3808000000000002E-6</v>
      </c>
      <c r="R43" s="179">
        <f>[1]cromo!Y329</f>
        <v>1.5133120000000001E-4</v>
      </c>
      <c r="S43" s="179">
        <f>[1]rame!Y329</f>
        <v>7.4653648116938939E-4</v>
      </c>
      <c r="T43" s="179">
        <f>[1]nichel!Y329</f>
        <v>1.5447E-4</v>
      </c>
      <c r="U43" s="179">
        <f>[1]selenio!Y329</f>
        <v>1.4475480000000003E-5</v>
      </c>
      <c r="V43" s="179">
        <f>[1]zinco!Y329</f>
        <v>5.8919198166236747E-3</v>
      </c>
      <c r="W43" s="179">
        <f>[1]Diossine!Y329</f>
        <v>7.7435420698431845E-2</v>
      </c>
      <c r="X43" s="159" t="s">
        <v>427</v>
      </c>
      <c r="Y43" s="159" t="s">
        <v>427</v>
      </c>
      <c r="Z43" s="159" t="s">
        <v>427</v>
      </c>
      <c r="AA43" s="159" t="s">
        <v>427</v>
      </c>
      <c r="AB43" s="179">
        <f>[1]PAH!Y329</f>
        <v>5.2735557709705757E-3</v>
      </c>
      <c r="AC43" s="179">
        <f>[1]HCB!Y329</f>
        <v>1.3790705073086845E-4</v>
      </c>
      <c r="AD43" s="179">
        <f>[1]PCB!Y329</f>
        <v>1.3790705073086847E-3</v>
      </c>
      <c r="AE43" s="160"/>
      <c r="AF43" s="191">
        <f>'[1]dati attività'!$Q$95</f>
        <v>0</v>
      </c>
      <c r="AG43" s="191" t="str">
        <f>'[1]dati attività'!$Q$96</f>
        <v>NO</v>
      </c>
      <c r="AH43" s="191" t="str">
        <f>'[1]dati attività'!$Q$97</f>
        <v>NO</v>
      </c>
      <c r="AI43" s="191">
        <f>'[1]dati attività'!$Q$98</f>
        <v>5075.1677399999999</v>
      </c>
      <c r="AJ43" s="191" t="str">
        <f>'[1]dati attività'!$Q$99</f>
        <v>NO</v>
      </c>
      <c r="AK43" s="159" t="s">
        <v>412</v>
      </c>
      <c r="AL43" s="140" t="s">
        <v>18</v>
      </c>
    </row>
    <row r="44" spans="1:38" s="10" customFormat="1" ht="24.75" customHeight="1" thickBot="1">
      <c r="A44" s="101" t="s">
        <v>129</v>
      </c>
      <c r="B44" s="101" t="s">
        <v>188</v>
      </c>
      <c r="C44" s="109" t="s">
        <v>70</v>
      </c>
      <c r="D44" s="94"/>
      <c r="E44" s="179">
        <f>[1]NOx!Y330</f>
        <v>93.459895133156223</v>
      </c>
      <c r="F44" s="179">
        <f>[1]NMVOC!Y330</f>
        <v>24.677703308610479</v>
      </c>
      <c r="G44" s="179">
        <f>[1]SOx!Y330</f>
        <v>1.1048339999999999</v>
      </c>
      <c r="H44" s="179">
        <f>[1]NH3!Y330</f>
        <v>1.5332920651710973E-2</v>
      </c>
      <c r="I44" s="179">
        <f>[1]pm2.5!Y330</f>
        <v>14.051438050140757</v>
      </c>
      <c r="J44" s="179">
        <f>[1]pm10!Y330</f>
        <v>14.051438050140757</v>
      </c>
      <c r="K44" s="179">
        <f>[1]PST!Y330</f>
        <v>14.338202091980364</v>
      </c>
      <c r="L44" s="179">
        <f>[1]BC!Y330</f>
        <v>7.9949481942539515</v>
      </c>
      <c r="M44" s="179">
        <f>[1]CO!Y330</f>
        <v>77.099207420273558</v>
      </c>
      <c r="N44" s="179" t="str">
        <f>[1]piombo!Y330</f>
        <v>NA</v>
      </c>
      <c r="O44" s="179">
        <f>[1]cadmio!Y330</f>
        <v>4.1585592025676649E-3</v>
      </c>
      <c r="P44" s="179" t="str">
        <f>[1]mercurio!Y330</f>
        <v>NA</v>
      </c>
      <c r="Q44" s="179" t="str">
        <f>[1]arsenico!Y330</f>
        <v>NA</v>
      </c>
      <c r="R44" s="179">
        <f>[1]cromo!Y330</f>
        <v>1.219067633274574E-2</v>
      </c>
      <c r="S44" s="179">
        <f>[1]rame!Y330</f>
        <v>0.32353755633907999</v>
      </c>
      <c r="T44" s="179">
        <f>[1]nichel!Y330</f>
        <v>2.2425385303811978E-2</v>
      </c>
      <c r="U44" s="179">
        <f>[1]selenio!Y330</f>
        <v>4.5174552378905136E-2</v>
      </c>
      <c r="V44" s="179">
        <f>[1]zinco!Y330</f>
        <v>7.190166837629175E-2</v>
      </c>
      <c r="W44" s="179" t="str">
        <f>[1]Diossine!Y330</f>
        <v>NA</v>
      </c>
      <c r="X44" s="159" t="s">
        <v>427</v>
      </c>
      <c r="Y44" s="159" t="s">
        <v>427</v>
      </c>
      <c r="Z44" s="159" t="s">
        <v>427</v>
      </c>
      <c r="AA44" s="159" t="s">
        <v>427</v>
      </c>
      <c r="AB44" s="179">
        <f>[1]PAH!Y330</f>
        <v>0.18123784580108912</v>
      </c>
      <c r="AC44" s="179" t="str">
        <f>[1]HCB!Y330</f>
        <v>NA</v>
      </c>
      <c r="AD44" s="179" t="str">
        <f>[1]PCB!Y330</f>
        <v>NA</v>
      </c>
      <c r="AE44" s="160"/>
      <c r="AF44" s="191">
        <f>'[1]dati attività'!$Q$100</f>
        <v>3101.155260000005</v>
      </c>
      <c r="AG44" s="191" t="str">
        <f>'[1]dati attività'!$Q$101</f>
        <v>NO</v>
      </c>
      <c r="AH44" s="191" t="str">
        <f>'[1]dati attività'!$Q$102</f>
        <v>NO</v>
      </c>
      <c r="AI44" s="191" t="str">
        <f>'[1]dati attività'!$Q$103</f>
        <v>NO</v>
      </c>
      <c r="AJ44" s="191" t="str">
        <f>'[1]dati attività'!$Q$104</f>
        <v>NO</v>
      </c>
      <c r="AK44" s="159" t="s">
        <v>412</v>
      </c>
      <c r="AL44" s="140" t="s">
        <v>18</v>
      </c>
    </row>
    <row r="45" spans="1:38" s="10" customFormat="1" ht="24.75" customHeight="1" thickBot="1">
      <c r="A45" s="101" t="s">
        <v>129</v>
      </c>
      <c r="B45" s="101" t="s">
        <v>189</v>
      </c>
      <c r="C45" s="109" t="s">
        <v>139</v>
      </c>
      <c r="D45" s="94"/>
      <c r="E45" s="179">
        <f>[1]NOx!Y331</f>
        <v>9.86</v>
      </c>
      <c r="F45" s="179">
        <f>[1]NMVOC!Y331</f>
        <v>1.09504</v>
      </c>
      <c r="G45" s="179">
        <f>[1]SOx!Y331</f>
        <v>0.11414400000000001</v>
      </c>
      <c r="H45" s="179">
        <f>[1]NH3!Y331</f>
        <v>1.6240000000000002E-3</v>
      </c>
      <c r="I45" s="179">
        <f>[1]pm2.5!Y331</f>
        <v>1.0393600000000001</v>
      </c>
      <c r="J45" s="179">
        <f>[1]pm10!Y331</f>
        <v>1.0393600000000001</v>
      </c>
      <c r="K45" s="179">
        <f>[1]PST!Y331</f>
        <v>1.0605714285714287</v>
      </c>
      <c r="L45" s="179">
        <f>[1]BC!Y331</f>
        <v>0.57164800000000016</v>
      </c>
      <c r="M45" s="179">
        <f>[1]CO!Y331</f>
        <v>2.5288000000000004</v>
      </c>
      <c r="N45" s="179" t="str">
        <f>[1]piombo!Y331</f>
        <v>NA</v>
      </c>
      <c r="O45" s="179">
        <f>[1]cadmio!Y331</f>
        <v>2.8160411050411676E-3</v>
      </c>
      <c r="P45" s="179" t="str">
        <f>[1]mercurio!Y331</f>
        <v>NA</v>
      </c>
      <c r="Q45" s="179">
        <f>[1]arsenico!Y331</f>
        <v>2.2165568370658466E-2</v>
      </c>
      <c r="R45" s="179">
        <f>[1]cromo!Y331</f>
        <v>1.3112338645761007E-2</v>
      </c>
      <c r="S45" s="179">
        <f>[1]rame!Y331</f>
        <v>2.2165568370658466E-2</v>
      </c>
      <c r="T45" s="179">
        <f>[1]nichel!Y331</f>
        <v>0.70788368022185943</v>
      </c>
      <c r="U45" s="179">
        <f>[1]selenio!Y331</f>
        <v>5.170111270325313E-2</v>
      </c>
      <c r="V45" s="179">
        <f>[1]zinco!Y331</f>
        <v>0.12694266886684258</v>
      </c>
      <c r="W45" s="179" t="str">
        <f>[1]Diossine!Y331</f>
        <v>NA</v>
      </c>
      <c r="X45" s="159" t="s">
        <v>427</v>
      </c>
      <c r="Y45" s="159" t="s">
        <v>427</v>
      </c>
      <c r="Z45" s="159" t="s">
        <v>427</v>
      </c>
      <c r="AA45" s="159" t="s">
        <v>427</v>
      </c>
      <c r="AB45" s="179">
        <f>[1]PAH!Y331</f>
        <v>9.2737494984236179E-3</v>
      </c>
      <c r="AC45" s="179" t="str">
        <f>[1]HCB!Y331</f>
        <v>NA</v>
      </c>
      <c r="AD45" s="179" t="str">
        <f>[1]PCB!Y331</f>
        <v>NA</v>
      </c>
      <c r="AE45" s="160"/>
      <c r="AF45" s="191">
        <f>'[1]dati attività'!$Q$105</f>
        <v>96781.733369999987</v>
      </c>
      <c r="AG45" s="191" t="s">
        <v>433</v>
      </c>
      <c r="AH45" s="191" t="s">
        <v>433</v>
      </c>
      <c r="AI45" s="191" t="s">
        <v>433</v>
      </c>
      <c r="AJ45" s="191" t="s">
        <v>433</v>
      </c>
      <c r="AK45" s="159" t="s">
        <v>412</v>
      </c>
      <c r="AL45" s="140" t="s">
        <v>18</v>
      </c>
    </row>
    <row r="46" spans="1:38" s="10" customFormat="1" ht="24.75" customHeight="1" thickBot="1">
      <c r="A46" s="101" t="s">
        <v>123</v>
      </c>
      <c r="B46" s="101" t="s">
        <v>190</v>
      </c>
      <c r="C46" s="109" t="s">
        <v>71</v>
      </c>
      <c r="D46" s="94"/>
      <c r="E46" s="179" t="str">
        <f>[1]NOx!Y332</f>
        <v>IE</v>
      </c>
      <c r="F46" s="179" t="str">
        <f>[1]NMVOC!Y332</f>
        <v>IE</v>
      </c>
      <c r="G46" s="179" t="str">
        <f>[1]SOx!Y332</f>
        <v>IE</v>
      </c>
      <c r="H46" s="179" t="str">
        <f>[1]NH3!Y332</f>
        <v>IE</v>
      </c>
      <c r="I46" s="179" t="str">
        <f>[1]pm2.5!Y332</f>
        <v>IE</v>
      </c>
      <c r="J46" s="179" t="str">
        <f>[1]pm10!Y332</f>
        <v>IE</v>
      </c>
      <c r="K46" s="179" t="str">
        <f>[1]PST!Y332</f>
        <v>IE</v>
      </c>
      <c r="L46" s="179" t="str">
        <f>[1]BC!Y332</f>
        <v>IE</v>
      </c>
      <c r="M46" s="179" t="str">
        <f>[1]CO!Y332</f>
        <v>IE</v>
      </c>
      <c r="N46" s="179" t="str">
        <f>[1]piombo!Y332</f>
        <v>IE</v>
      </c>
      <c r="O46" s="179" t="str">
        <f>[1]cadmio!Y332</f>
        <v>IE</v>
      </c>
      <c r="P46" s="179" t="str">
        <f>[1]mercurio!Y332</f>
        <v>IE</v>
      </c>
      <c r="Q46" s="179" t="str">
        <f>[1]arsenico!Y332</f>
        <v>IE</v>
      </c>
      <c r="R46" s="179" t="str">
        <f>[1]cromo!Y332</f>
        <v>IE</v>
      </c>
      <c r="S46" s="179" t="str">
        <f>[1]rame!Y332</f>
        <v>IE</v>
      </c>
      <c r="T46" s="179" t="str">
        <f>[1]nichel!Y332</f>
        <v>IE</v>
      </c>
      <c r="U46" s="179" t="str">
        <f>[1]selenio!Y332</f>
        <v>IE</v>
      </c>
      <c r="V46" s="179" t="str">
        <f>[1]zinco!Y332</f>
        <v>IE</v>
      </c>
      <c r="W46" s="179" t="str">
        <f>[1]Diossine!Y332</f>
        <v>IE</v>
      </c>
      <c r="X46" s="159" t="s">
        <v>427</v>
      </c>
      <c r="Y46" s="159" t="s">
        <v>427</v>
      </c>
      <c r="Z46" s="159" t="s">
        <v>427</v>
      </c>
      <c r="AA46" s="159" t="s">
        <v>427</v>
      </c>
      <c r="AB46" s="179" t="str">
        <f>[1]PAH!Y332</f>
        <v>IE</v>
      </c>
      <c r="AC46" s="179" t="str">
        <f>[1]HCB!Y332</f>
        <v>IE</v>
      </c>
      <c r="AD46" s="179" t="str">
        <f>[1]PCB!Y332</f>
        <v>IE</v>
      </c>
      <c r="AE46" s="160"/>
      <c r="AF46" s="191" t="str">
        <f>'[1]dati attività'!$Q$106</f>
        <v>IE</v>
      </c>
      <c r="AG46" s="191" t="str">
        <f>'[1]dati attività'!$Q$107</f>
        <v>IE</v>
      </c>
      <c r="AH46" s="191" t="str">
        <f>'[1]dati attività'!$Q$108</f>
        <v>IE</v>
      </c>
      <c r="AI46" s="191" t="str">
        <f>'[1]dati attività'!$Q$109</f>
        <v>IE</v>
      </c>
      <c r="AJ46" s="191" t="str">
        <f>'[1]dati attività'!$Q$110</f>
        <v>IE</v>
      </c>
      <c r="AK46" s="159" t="s">
        <v>412</v>
      </c>
      <c r="AL46" s="140" t="s">
        <v>18</v>
      </c>
    </row>
    <row r="47" spans="1:38" s="10" customFormat="1" ht="24.75" customHeight="1" thickBot="1">
      <c r="A47" s="101" t="s">
        <v>129</v>
      </c>
      <c r="B47" s="101" t="s">
        <v>191</v>
      </c>
      <c r="C47" s="109" t="s">
        <v>72</v>
      </c>
      <c r="D47" s="94"/>
      <c r="E47" s="179">
        <f>[1]NOx!Y333</f>
        <v>2.0584909470588237</v>
      </c>
      <c r="F47" s="179">
        <f>[1]NMVOC!Y333</f>
        <v>0.93695345882352943</v>
      </c>
      <c r="G47" s="179">
        <f>[1]SOx!Y333</f>
        <v>8.2486333999999994E-2</v>
      </c>
      <c r="H47" s="179">
        <f>[1]NH3!Y333</f>
        <v>1.4419691176470589E-4</v>
      </c>
      <c r="I47" s="179">
        <f>[1]pm2.5!Y333</f>
        <v>0.23749509203074276</v>
      </c>
      <c r="J47" s="179">
        <f>[1]pm10!Y333</f>
        <v>0.23749509203074276</v>
      </c>
      <c r="K47" s="179">
        <f>[1]PST!Y333</f>
        <v>0.24234193064361509</v>
      </c>
      <c r="L47" s="179">
        <f>[1]BC!Y333</f>
        <v>0.11282406468195752</v>
      </c>
      <c r="M47" s="179">
        <f>[1]CO!Y333</f>
        <v>29.921569382352942</v>
      </c>
      <c r="N47" s="179">
        <f>[1]piombo!Y333</f>
        <v>4.3650579535683583E-2</v>
      </c>
      <c r="O47" s="179">
        <f>[1]cadmio!Y333</f>
        <v>5.7605881929907774E-5</v>
      </c>
      <c r="P47" s="179" t="str">
        <f>[1]mercurio!Y333</f>
        <v>NA</v>
      </c>
      <c r="Q47" s="179" t="str">
        <f>[1]arsenico!Y333</f>
        <v>NA</v>
      </c>
      <c r="R47" s="179">
        <f>[1]cromo!Y333</f>
        <v>6.6910260537998397E-5</v>
      </c>
      <c r="S47" s="179">
        <f>[1]rame!Y333</f>
        <v>1.1809203319928421E-3</v>
      </c>
      <c r="T47" s="179">
        <f>[1]nichel!Y333</f>
        <v>1.8976324170965895E-4</v>
      </c>
      <c r="U47" s="179">
        <f>[1]selenio!Y333</f>
        <v>1.5926379831613642E-3</v>
      </c>
      <c r="V47" s="179">
        <f>[1]zinco!Y333</f>
        <v>3.1472896425830104E-3</v>
      </c>
      <c r="W47" s="179" t="str">
        <f>[1]Diossine!Y333</f>
        <v>NA</v>
      </c>
      <c r="X47" s="159" t="s">
        <v>427</v>
      </c>
      <c r="Y47" s="159" t="s">
        <v>427</v>
      </c>
      <c r="Z47" s="159" t="s">
        <v>427</v>
      </c>
      <c r="AA47" s="159" t="s">
        <v>427</v>
      </c>
      <c r="AB47" s="179">
        <f>[1]PAH!Y333</f>
        <v>2.1302062438155345E-3</v>
      </c>
      <c r="AC47" s="179" t="str">
        <f>[1]HCB!Y333</f>
        <v>NA</v>
      </c>
      <c r="AD47" s="179" t="str">
        <f>[1]PCB!Y333</f>
        <v>NA</v>
      </c>
      <c r="AE47" s="160"/>
      <c r="AF47" s="191">
        <f>'[1]dati attività'!$Q$111</f>
        <v>4571.9140232219997</v>
      </c>
      <c r="AG47" s="191" t="s">
        <v>433</v>
      </c>
      <c r="AH47" s="191" t="s">
        <v>433</v>
      </c>
      <c r="AI47" s="191" t="s">
        <v>433</v>
      </c>
      <c r="AJ47" s="191" t="s">
        <v>433</v>
      </c>
      <c r="AK47" s="159" t="s">
        <v>412</v>
      </c>
      <c r="AL47" s="140" t="s">
        <v>18</v>
      </c>
    </row>
    <row r="48" spans="1:38" s="10" customFormat="1" ht="24.75" customHeight="1" thickBot="1">
      <c r="A48" s="101" t="s">
        <v>124</v>
      </c>
      <c r="B48" s="101" t="s">
        <v>192</v>
      </c>
      <c r="C48" s="109" t="s">
        <v>73</v>
      </c>
      <c r="D48" s="94"/>
      <c r="E48" s="179" t="str">
        <f>[1]NOx!Y334</f>
        <v>NA</v>
      </c>
      <c r="F48" s="179">
        <f>[1]NMVOC!Y334</f>
        <v>0.48899999999999999</v>
      </c>
      <c r="G48" s="179" t="str">
        <f>[1]SOx!Y334</f>
        <v>NA</v>
      </c>
      <c r="H48" s="179" t="str">
        <f>[1]NH3!Y334</f>
        <v>NA</v>
      </c>
      <c r="I48" s="179">
        <f>[1]pm2.5!Y334</f>
        <v>6.3050399999999993E-2</v>
      </c>
      <c r="J48" s="179">
        <f>[1]pm10!Y334</f>
        <v>0.63050399999999995</v>
      </c>
      <c r="K48" s="179">
        <f>[1]PST!Y334</f>
        <v>1.2610079999999999</v>
      </c>
      <c r="L48" s="179">
        <f>[1]BC!Y334</f>
        <v>5.3592839999999996E-2</v>
      </c>
      <c r="M48" s="179" t="str">
        <f>[1]CO!Y334</f>
        <v>NA</v>
      </c>
      <c r="N48" s="179" t="str">
        <f>[1]piombo!Y334</f>
        <v>NA</v>
      </c>
      <c r="O48" s="179" t="str">
        <f>[1]cadmio!Y334</f>
        <v>NA</v>
      </c>
      <c r="P48" s="179" t="str">
        <f>[1]mercurio!Y334</f>
        <v>NA</v>
      </c>
      <c r="Q48" s="179" t="str">
        <f>[1]arsenico!Y334</f>
        <v>NA</v>
      </c>
      <c r="R48" s="179" t="str">
        <f>[1]cromo!Y334</f>
        <v>NA</v>
      </c>
      <c r="S48" s="179" t="str">
        <f>[1]rame!Y334</f>
        <v>NA</v>
      </c>
      <c r="T48" s="179" t="str">
        <f>[1]nichel!Y334</f>
        <v>NA</v>
      </c>
      <c r="U48" s="179" t="str">
        <f>[1]selenio!Y334</f>
        <v>NA</v>
      </c>
      <c r="V48" s="179" t="str">
        <f>[1]zinco!Y334</f>
        <v>NA</v>
      </c>
      <c r="W48" s="179" t="str">
        <f>[1]Diossine!Y334</f>
        <v>NA</v>
      </c>
      <c r="X48" s="179" t="s">
        <v>412</v>
      </c>
      <c r="Y48" s="179" t="s">
        <v>412</v>
      </c>
      <c r="Z48" s="179" t="s">
        <v>412</v>
      </c>
      <c r="AA48" s="179" t="s">
        <v>412</v>
      </c>
      <c r="AB48" s="179" t="str">
        <f>[1]PAH!Y334</f>
        <v>NA</v>
      </c>
      <c r="AC48" s="179" t="str">
        <f>[1]HCB!Y334</f>
        <v>NA</v>
      </c>
      <c r="AD48" s="179" t="str">
        <f>[1]PCB!Y334</f>
        <v>NA</v>
      </c>
      <c r="AE48" s="160"/>
      <c r="AF48" s="159" t="s">
        <v>412</v>
      </c>
      <c r="AG48" s="159" t="s">
        <v>412</v>
      </c>
      <c r="AH48" s="159" t="s">
        <v>412</v>
      </c>
      <c r="AI48" s="159" t="s">
        <v>412</v>
      </c>
      <c r="AJ48" s="159" t="s">
        <v>412</v>
      </c>
      <c r="AK48" s="159" t="str">
        <f>'[1]dati attività'!Q112</f>
        <v xml:space="preserve"> (Mt)</v>
      </c>
      <c r="AL48" s="140" t="s">
        <v>387</v>
      </c>
    </row>
    <row r="49" spans="1:38" s="10" customFormat="1" ht="24.75" customHeight="1" thickBot="1">
      <c r="A49" s="101" t="s">
        <v>124</v>
      </c>
      <c r="B49" s="101" t="s">
        <v>193</v>
      </c>
      <c r="C49" s="109" t="s">
        <v>74</v>
      </c>
      <c r="D49" s="94"/>
      <c r="E49" s="179" t="str">
        <f>[1]NOx!Y335</f>
        <v>NA</v>
      </c>
      <c r="F49" s="179">
        <f>[1]NMVOC!Y335</f>
        <v>2.0324999999999998</v>
      </c>
      <c r="G49" s="179" t="str">
        <f>[1]SOx!Y335</f>
        <v>NA</v>
      </c>
      <c r="H49" s="179" t="str">
        <f>[1]NH3!Y335</f>
        <v>NA</v>
      </c>
      <c r="I49" s="179">
        <f>[1]pm2.5!Y335</f>
        <v>8.6047919999999986E-2</v>
      </c>
      <c r="J49" s="179">
        <f>[1]pm10!Y335</f>
        <v>0.20487599999999997</v>
      </c>
      <c r="K49" s="179">
        <f>[1]PST!Y335</f>
        <v>0.25609499999999996</v>
      </c>
      <c r="L49" s="179">
        <f>[1]BC!Y335</f>
        <v>4.21634808E-2</v>
      </c>
      <c r="M49" s="179" t="str">
        <f>[1]CO!Y335</f>
        <v>NA</v>
      </c>
      <c r="N49" s="179">
        <f>[1]piombo!Y335</f>
        <v>0.89429999999999998</v>
      </c>
      <c r="O49" s="179">
        <f>[1]cadmio!Y335</f>
        <v>0.20324999999999999</v>
      </c>
      <c r="P49" s="179">
        <f>[1]mercurio!Y335</f>
        <v>0.12195</v>
      </c>
      <c r="Q49" s="179">
        <f>[1]arsenico!Y335</f>
        <v>8.1300000000000011E-2</v>
      </c>
      <c r="R49" s="179">
        <f>[1]cromo!Y335</f>
        <v>0.69104999999999994</v>
      </c>
      <c r="S49" s="179">
        <f>[1]rame!Y335</f>
        <v>0.36585000000000001</v>
      </c>
      <c r="T49" s="179">
        <f>[1]nichel!Y335</f>
        <v>0.26422499999999999</v>
      </c>
      <c r="U49" s="179" t="str">
        <f>[1]selenio!Y335</f>
        <v>NA</v>
      </c>
      <c r="V49" s="179">
        <f>[1]zinco!Y335</f>
        <v>0.89429999999999998</v>
      </c>
      <c r="W49" s="179" t="str">
        <f>[1]Diossine!Y335</f>
        <v>NA</v>
      </c>
      <c r="X49" s="179" t="s">
        <v>412</v>
      </c>
      <c r="Y49" s="179" t="s">
        <v>412</v>
      </c>
      <c r="Z49" s="179" t="s">
        <v>412</v>
      </c>
      <c r="AA49" s="179" t="s">
        <v>412</v>
      </c>
      <c r="AB49" s="179" t="str">
        <f>[1]PAH!Y335</f>
        <v>NA</v>
      </c>
      <c r="AC49" s="179" t="str">
        <f>[1]HCB!Y335</f>
        <v>NA</v>
      </c>
      <c r="AD49" s="179" t="str">
        <f>[1]PCB!Y335</f>
        <v>NA</v>
      </c>
      <c r="AE49" s="160"/>
      <c r="AF49" s="159" t="s">
        <v>412</v>
      </c>
      <c r="AG49" s="159" t="s">
        <v>412</v>
      </c>
      <c r="AH49" s="159" t="s">
        <v>412</v>
      </c>
      <c r="AI49" s="159" t="s">
        <v>412</v>
      </c>
      <c r="AJ49" s="159" t="s">
        <v>412</v>
      </c>
      <c r="AK49" s="159">
        <f>'[1]dati attività'!Q113</f>
        <v>0</v>
      </c>
      <c r="AL49" s="140" t="s">
        <v>388</v>
      </c>
    </row>
    <row r="50" spans="1:38" s="10" customFormat="1" ht="24.75" customHeight="1" thickBot="1">
      <c r="A50" s="101" t="s">
        <v>124</v>
      </c>
      <c r="B50" s="101" t="s">
        <v>194</v>
      </c>
      <c r="C50" s="109" t="s">
        <v>75</v>
      </c>
      <c r="D50" s="94"/>
      <c r="E50" s="179" t="str">
        <f>[1]NOx!Y336</f>
        <v>NO</v>
      </c>
      <c r="F50" s="179" t="str">
        <f>[1]NMVOC!Y336</f>
        <v>NO</v>
      </c>
      <c r="G50" s="179" t="str">
        <f>[1]SOx!Y336</f>
        <v>NO</v>
      </c>
      <c r="H50" s="179" t="str">
        <f>[1]NH3!Y336</f>
        <v>NO</v>
      </c>
      <c r="I50" s="179" t="str">
        <f>[1]pm2.5!Y336</f>
        <v>NO</v>
      </c>
      <c r="J50" s="179" t="str">
        <f>[1]pm10!Y336</f>
        <v>NO</v>
      </c>
      <c r="K50" s="179" t="str">
        <f>[1]PST!Y336</f>
        <v>NO</v>
      </c>
      <c r="L50" s="179" t="str">
        <f>[1]BC!Y336</f>
        <v>NO</v>
      </c>
      <c r="M50" s="179" t="str">
        <f>[1]CO!Y336</f>
        <v>NO</v>
      </c>
      <c r="N50" s="179" t="str">
        <f>[1]piombo!Y336</f>
        <v>NO</v>
      </c>
      <c r="O50" s="179" t="str">
        <f>[1]cadmio!Y336</f>
        <v>NO</v>
      </c>
      <c r="P50" s="179" t="str">
        <f>[1]mercurio!Y336</f>
        <v>NO</v>
      </c>
      <c r="Q50" s="179" t="str">
        <f>[1]arsenico!Y336</f>
        <v>NO</v>
      </c>
      <c r="R50" s="179" t="str">
        <f>[1]cromo!Y336</f>
        <v>NO</v>
      </c>
      <c r="S50" s="179" t="str">
        <f>[1]rame!Y336</f>
        <v>NO</v>
      </c>
      <c r="T50" s="179" t="str">
        <f>[1]nichel!Y336</f>
        <v>NO</v>
      </c>
      <c r="U50" s="179" t="str">
        <f>[1]selenio!Y336</f>
        <v>NO</v>
      </c>
      <c r="V50" s="179" t="str">
        <f>[1]zinco!Y336</f>
        <v>NO</v>
      </c>
      <c r="W50" s="179" t="str">
        <f>[1]Diossine!Y336</f>
        <v>NO</v>
      </c>
      <c r="X50" s="179" t="s">
        <v>433</v>
      </c>
      <c r="Y50" s="179" t="s">
        <v>433</v>
      </c>
      <c r="Z50" s="179" t="s">
        <v>433</v>
      </c>
      <c r="AA50" s="179" t="s">
        <v>433</v>
      </c>
      <c r="AB50" s="179" t="str">
        <f>[1]PAH!Y336</f>
        <v>NO</v>
      </c>
      <c r="AC50" s="179" t="str">
        <f>[1]HCB!Y336</f>
        <v>NO</v>
      </c>
      <c r="AD50" s="179" t="str">
        <f>[1]PCB!Y336</f>
        <v>NO</v>
      </c>
      <c r="AE50" s="160"/>
      <c r="AF50" s="191" t="s">
        <v>433</v>
      </c>
      <c r="AG50" s="191" t="s">
        <v>433</v>
      </c>
      <c r="AH50" s="191" t="s">
        <v>433</v>
      </c>
      <c r="AI50" s="191" t="s">
        <v>433</v>
      </c>
      <c r="AJ50" s="191" t="s">
        <v>433</v>
      </c>
      <c r="AK50" s="191" t="str">
        <f>'[1]dati attività'!Q114</f>
        <v>NO</v>
      </c>
      <c r="AL50" s="140" t="s">
        <v>381</v>
      </c>
    </row>
    <row r="51" spans="1:38" s="10" customFormat="1" ht="24.75" customHeight="1" thickBot="1">
      <c r="A51" s="101" t="s">
        <v>124</v>
      </c>
      <c r="B51" s="102" t="s">
        <v>195</v>
      </c>
      <c r="C51" s="109" t="s">
        <v>140</v>
      </c>
      <c r="D51" s="94"/>
      <c r="E51" s="179" t="str">
        <f>[1]NOx!Y337</f>
        <v>NA</v>
      </c>
      <c r="F51" s="179">
        <f>[1]NMVOC!Y337</f>
        <v>2.3945745071786115</v>
      </c>
      <c r="G51" s="179" t="str">
        <f>[1]SOx!Y337</f>
        <v>NA</v>
      </c>
      <c r="H51" s="179" t="str">
        <f>[1]NH3!Y337</f>
        <v>NA</v>
      </c>
      <c r="I51" s="179" t="str">
        <f>[1]pm2.5!Y337</f>
        <v>NA</v>
      </c>
      <c r="J51" s="179" t="str">
        <f>[1]pm10!Y337</f>
        <v>NA</v>
      </c>
      <c r="K51" s="179" t="str">
        <f>[1]PST!Y337</f>
        <v>NA</v>
      </c>
      <c r="L51" s="179" t="str">
        <f>[1]BC!Y337</f>
        <v>NA</v>
      </c>
      <c r="M51" s="179" t="str">
        <f>[1]CO!Y337</f>
        <v>NA</v>
      </c>
      <c r="N51" s="179" t="str">
        <f>[1]piombo!Y337</f>
        <v>NA</v>
      </c>
      <c r="O51" s="179" t="str">
        <f>[1]cadmio!Y337</f>
        <v>NA</v>
      </c>
      <c r="P51" s="179" t="str">
        <f>[1]mercurio!Y337</f>
        <v>NA</v>
      </c>
      <c r="Q51" s="179" t="str">
        <f>[1]arsenico!Y337</f>
        <v>NA</v>
      </c>
      <c r="R51" s="179" t="str">
        <f>[1]cromo!Y337</f>
        <v>NA</v>
      </c>
      <c r="S51" s="179" t="str">
        <f>[1]rame!Y337</f>
        <v>NA</v>
      </c>
      <c r="T51" s="179" t="str">
        <f>[1]nichel!Y337</f>
        <v>NA</v>
      </c>
      <c r="U51" s="179" t="str">
        <f>[1]selenio!Y337</f>
        <v>NA</v>
      </c>
      <c r="V51" s="179" t="str">
        <f>[1]zinco!Y337</f>
        <v>NA</v>
      </c>
      <c r="W51" s="179" t="str">
        <f>[1]Diossine!Y337</f>
        <v>NA</v>
      </c>
      <c r="X51" s="179" t="s">
        <v>412</v>
      </c>
      <c r="Y51" s="179" t="s">
        <v>412</v>
      </c>
      <c r="Z51" s="179" t="s">
        <v>412</v>
      </c>
      <c r="AA51" s="179" t="s">
        <v>412</v>
      </c>
      <c r="AB51" s="179" t="str">
        <f>[1]PAH!Y337</f>
        <v>NA</v>
      </c>
      <c r="AC51" s="179" t="str">
        <f>[1]HCB!Y337</f>
        <v>NA</v>
      </c>
      <c r="AD51" s="179" t="str">
        <f>[1]PCB!Y337</f>
        <v>NA</v>
      </c>
      <c r="AE51" s="160"/>
      <c r="AF51" s="159" t="s">
        <v>412</v>
      </c>
      <c r="AG51" s="159" t="s">
        <v>412</v>
      </c>
      <c r="AH51" s="159" t="s">
        <v>412</v>
      </c>
      <c r="AI51" s="159" t="s">
        <v>412</v>
      </c>
      <c r="AJ51" s="159" t="s">
        <v>412</v>
      </c>
      <c r="AK51" s="159" t="str">
        <f>'[1]dati attività'!Q115</f>
        <v>CR,CS,D</v>
      </c>
      <c r="AL51" s="140" t="s">
        <v>389</v>
      </c>
    </row>
    <row r="52" spans="1:38" s="10" customFormat="1" ht="24.75" customHeight="1" thickBot="1">
      <c r="A52" s="101" t="s">
        <v>124</v>
      </c>
      <c r="B52" s="102" t="s">
        <v>327</v>
      </c>
      <c r="C52" s="110" t="s">
        <v>141</v>
      </c>
      <c r="D52" s="137"/>
      <c r="E52" s="179">
        <f>[1]NOx!Y338</f>
        <v>5.9543249999999999</v>
      </c>
      <c r="F52" s="179">
        <f>[1]NMVOC!Y338</f>
        <v>26.021391949999998</v>
      </c>
      <c r="G52" s="179">
        <f>[1]SOx!Y338</f>
        <v>36.245199999999997</v>
      </c>
      <c r="H52" s="179" t="str">
        <f>[1]NH3!Y338</f>
        <v>NA</v>
      </c>
      <c r="I52" s="179">
        <f>[1]pm2.5!Y338</f>
        <v>0.27265345454545453</v>
      </c>
      <c r="J52" s="179">
        <f>[1]pm10!Y338</f>
        <v>0.62210799999999999</v>
      </c>
      <c r="K52" s="179">
        <f>[1]PST!Y338</f>
        <v>0.79177381818181802</v>
      </c>
      <c r="L52" s="179">
        <f>[1]BC!Y338</f>
        <v>3.5444949090909082E-2</v>
      </c>
      <c r="M52" s="179">
        <f>[1]CO!Y338</f>
        <v>1.5816199999999998</v>
      </c>
      <c r="N52" s="179" t="str">
        <f>[1]piombo!Y338</f>
        <v>NA</v>
      </c>
      <c r="O52" s="179" t="str">
        <f>[1]cadmio!Y338</f>
        <v>NA</v>
      </c>
      <c r="P52" s="179" t="str">
        <f>[1]mercurio!Y338</f>
        <v>NA</v>
      </c>
      <c r="Q52" s="179" t="str">
        <f>[1]arsenico!Y338</f>
        <v>NA</v>
      </c>
      <c r="R52" s="179" t="str">
        <f>[1]cromo!Y338</f>
        <v>NA</v>
      </c>
      <c r="S52" s="179" t="str">
        <f>[1]rame!Y338</f>
        <v>NA</v>
      </c>
      <c r="T52" s="179" t="str">
        <f>[1]nichel!Y338</f>
        <v>NA</v>
      </c>
      <c r="U52" s="179" t="str">
        <f>[1]selenio!Y338</f>
        <v>NA</v>
      </c>
      <c r="V52" s="179" t="str">
        <f>[1]zinco!Y338</f>
        <v>NA</v>
      </c>
      <c r="W52" s="179" t="str">
        <f>[1]Diossine!Y338</f>
        <v>NA</v>
      </c>
      <c r="X52" s="179" t="s">
        <v>412</v>
      </c>
      <c r="Y52" s="179" t="s">
        <v>412</v>
      </c>
      <c r="Z52" s="179" t="s">
        <v>412</v>
      </c>
      <c r="AA52" s="179" t="s">
        <v>412</v>
      </c>
      <c r="AB52" s="179" t="str">
        <f>[1]PAH!Y338</f>
        <v>NA</v>
      </c>
      <c r="AC52" s="179" t="str">
        <f>[1]HCB!Y338</f>
        <v>NA</v>
      </c>
      <c r="AD52" s="179" t="str">
        <f>[1]PCB!Y338</f>
        <v>NA</v>
      </c>
      <c r="AE52" s="160"/>
      <c r="AF52" s="159" t="s">
        <v>412</v>
      </c>
      <c r="AG52" s="159" t="s">
        <v>412</v>
      </c>
      <c r="AH52" s="159" t="s">
        <v>412</v>
      </c>
      <c r="AI52" s="159" t="s">
        <v>412</v>
      </c>
      <c r="AJ52" s="159" t="s">
        <v>412</v>
      </c>
      <c r="AK52" s="159">
        <f>'[1]dati attività'!Q116</f>
        <v>4.1339254336626802E-2</v>
      </c>
      <c r="AL52" s="140" t="s">
        <v>390</v>
      </c>
    </row>
    <row r="53" spans="1:38" s="10" customFormat="1" ht="24.75" customHeight="1" thickBot="1">
      <c r="A53" s="101" t="s">
        <v>124</v>
      </c>
      <c r="B53" s="102" t="s">
        <v>328</v>
      </c>
      <c r="C53" s="110" t="s">
        <v>76</v>
      </c>
      <c r="D53" s="137"/>
      <c r="E53" s="179" t="str">
        <f>[1]NOx!Y339</f>
        <v>NA</v>
      </c>
      <c r="F53" s="179">
        <f>[1]NMVOC!Y339</f>
        <v>23.703947637491996</v>
      </c>
      <c r="G53" s="179" t="str">
        <f>[1]SOx!Y339</f>
        <v>NA</v>
      </c>
      <c r="H53" s="179" t="str">
        <f>[1]NH3!Y339</f>
        <v>NA</v>
      </c>
      <c r="I53" s="179" t="str">
        <f>[1]pm2.5!Y339</f>
        <v>NA</v>
      </c>
      <c r="J53" s="179" t="str">
        <f>[1]pm10!Y339</f>
        <v>NA</v>
      </c>
      <c r="K53" s="179" t="str">
        <f>[1]PST!Y339</f>
        <v>NA</v>
      </c>
      <c r="L53" s="179" t="str">
        <f>[1]BC!Y339</f>
        <v>NA</v>
      </c>
      <c r="M53" s="179" t="str">
        <f>[1]CO!Y339</f>
        <v>NA</v>
      </c>
      <c r="N53" s="179" t="str">
        <f>[1]piombo!Y339</f>
        <v>NA</v>
      </c>
      <c r="O53" s="179" t="str">
        <f>[1]cadmio!Y339</f>
        <v>NA</v>
      </c>
      <c r="P53" s="179" t="str">
        <f>[1]mercurio!Y339</f>
        <v>NA</v>
      </c>
      <c r="Q53" s="179" t="str">
        <f>[1]arsenico!Y339</f>
        <v>NA</v>
      </c>
      <c r="R53" s="179" t="str">
        <f>[1]cromo!Y339</f>
        <v>NA</v>
      </c>
      <c r="S53" s="179" t="str">
        <f>[1]rame!Y339</f>
        <v>NA</v>
      </c>
      <c r="T53" s="179" t="str">
        <f>[1]nichel!Y339</f>
        <v>NA</v>
      </c>
      <c r="U53" s="179" t="str">
        <f>[1]selenio!Y339</f>
        <v>NA</v>
      </c>
      <c r="V53" s="179" t="str">
        <f>[1]zinco!Y339</f>
        <v>NA</v>
      </c>
      <c r="W53" s="179" t="str">
        <f>[1]Diossine!Y339</f>
        <v>NA</v>
      </c>
      <c r="X53" s="179" t="s">
        <v>412</v>
      </c>
      <c r="Y53" s="179" t="s">
        <v>412</v>
      </c>
      <c r="Z53" s="179" t="s">
        <v>412</v>
      </c>
      <c r="AA53" s="179" t="s">
        <v>412</v>
      </c>
      <c r="AB53" s="179" t="str">
        <f>[1]PAH!Y339</f>
        <v>NA</v>
      </c>
      <c r="AC53" s="179" t="str">
        <f>[1]HCB!Y339</f>
        <v>NA</v>
      </c>
      <c r="AD53" s="179" t="str">
        <f>[1]PCB!Y339</f>
        <v>NA</v>
      </c>
      <c r="AE53" s="160"/>
      <c r="AF53" s="159" t="s">
        <v>412</v>
      </c>
      <c r="AG53" s="159" t="s">
        <v>412</v>
      </c>
      <c r="AH53" s="159" t="s">
        <v>412</v>
      </c>
      <c r="AI53" s="159" t="s">
        <v>412</v>
      </c>
      <c r="AJ53" s="159" t="s">
        <v>412</v>
      </c>
      <c r="AK53" s="191" t="str">
        <f>'[1]dati attività'!Q117</f>
        <v>IE</v>
      </c>
      <c r="AL53" s="140" t="s">
        <v>386</v>
      </c>
    </row>
    <row r="54" spans="1:38" s="10" customFormat="1" ht="36.75" thickBot="1">
      <c r="A54" s="101" t="s">
        <v>124</v>
      </c>
      <c r="B54" s="102" t="s">
        <v>196</v>
      </c>
      <c r="C54" s="110" t="s">
        <v>300</v>
      </c>
      <c r="D54" s="137"/>
      <c r="E54" s="179" t="str">
        <f>[1]NOx!Y340</f>
        <v>NA</v>
      </c>
      <c r="F54" s="179">
        <f>[1]NMVOC!Y340</f>
        <v>29.1618254907705</v>
      </c>
      <c r="G54" s="179" t="str">
        <f>[1]SOx!Y340</f>
        <v>NA</v>
      </c>
      <c r="H54" s="179" t="str">
        <f>[1]NH3!Y340</f>
        <v>NA</v>
      </c>
      <c r="I54" s="179" t="str">
        <f>[1]pm2.5!Y340</f>
        <v>NA</v>
      </c>
      <c r="J54" s="179" t="str">
        <f>[1]pm10!Y340</f>
        <v>NA</v>
      </c>
      <c r="K54" s="179" t="str">
        <f>[1]PST!Y340</f>
        <v>NA</v>
      </c>
      <c r="L54" s="179" t="str">
        <f>[1]BC!Y340</f>
        <v>NA</v>
      </c>
      <c r="M54" s="179" t="str">
        <f>[1]CO!Y340</f>
        <v>NA</v>
      </c>
      <c r="N54" s="179" t="str">
        <f>[1]piombo!Y340</f>
        <v>NA</v>
      </c>
      <c r="O54" s="179" t="str">
        <f>[1]cadmio!Y340</f>
        <v>NA</v>
      </c>
      <c r="P54" s="179" t="str">
        <f>[1]mercurio!Y340</f>
        <v>NA</v>
      </c>
      <c r="Q54" s="179" t="str">
        <f>[1]arsenico!Y340</f>
        <v>NA</v>
      </c>
      <c r="R54" s="179" t="str">
        <f>[1]cromo!Y340</f>
        <v>NA</v>
      </c>
      <c r="S54" s="179" t="str">
        <f>[1]rame!Y340</f>
        <v>NA</v>
      </c>
      <c r="T54" s="179" t="str">
        <f>[1]nichel!Y340</f>
        <v>NA</v>
      </c>
      <c r="U54" s="179" t="str">
        <f>[1]selenio!Y340</f>
        <v>NA</v>
      </c>
      <c r="V54" s="179" t="str">
        <f>[1]zinco!Y340</f>
        <v>NA</v>
      </c>
      <c r="W54" s="179" t="str">
        <f>[1]Diossine!Y340</f>
        <v>NA</v>
      </c>
      <c r="X54" s="179" t="s">
        <v>412</v>
      </c>
      <c r="Y54" s="179" t="s">
        <v>412</v>
      </c>
      <c r="Z54" s="179" t="s">
        <v>412</v>
      </c>
      <c r="AA54" s="179" t="s">
        <v>412</v>
      </c>
      <c r="AB54" s="179" t="str">
        <f>[1]PAH!Y340</f>
        <v>NA</v>
      </c>
      <c r="AC54" s="179" t="str">
        <f>[1]HCB!Y340</f>
        <v>NA</v>
      </c>
      <c r="AD54" s="179" t="str">
        <f>[1]PCB!Y340</f>
        <v>NA</v>
      </c>
      <c r="AE54" s="160"/>
      <c r="AF54" s="159" t="s">
        <v>412</v>
      </c>
      <c r="AG54" s="159" t="s">
        <v>412</v>
      </c>
      <c r="AH54" s="159" t="s">
        <v>412</v>
      </c>
      <c r="AI54" s="159" t="s">
        <v>412</v>
      </c>
      <c r="AJ54" s="159" t="s">
        <v>412</v>
      </c>
      <c r="AK54" s="159">
        <f>'[1]dati attività'!Q118</f>
        <v>6.2371941053511701</v>
      </c>
      <c r="AL54" s="140" t="s">
        <v>382</v>
      </c>
    </row>
    <row r="55" spans="1:38" s="10" customFormat="1" ht="24.75" customHeight="1" thickBot="1">
      <c r="A55" s="101" t="s">
        <v>124</v>
      </c>
      <c r="B55" s="102" t="s">
        <v>197</v>
      </c>
      <c r="C55" s="110" t="s">
        <v>270</v>
      </c>
      <c r="D55" s="137"/>
      <c r="E55" s="179">
        <f>[1]NOx!Y341</f>
        <v>0.28286910535117055</v>
      </c>
      <c r="F55" s="179">
        <f>[1]NMVOC!Y341</f>
        <v>0.2649407817725753</v>
      </c>
      <c r="G55" s="179">
        <f>[1]SOx!Y341</f>
        <v>8.5097470265811257</v>
      </c>
      <c r="H55" s="179" t="str">
        <f>[1]NH3!Y341</f>
        <v>NA</v>
      </c>
      <c r="I55" s="179" t="str">
        <f>[1]pm2.5!Y341</f>
        <v>NA</v>
      </c>
      <c r="J55" s="179" t="str">
        <f>[1]pm10!Y341</f>
        <v>NA</v>
      </c>
      <c r="K55" s="179" t="str">
        <f>[1]PST!Y341</f>
        <v>NA</v>
      </c>
      <c r="L55" s="179" t="str">
        <f>[1]BC!Y341</f>
        <v>NA</v>
      </c>
      <c r="M55" s="179" t="str">
        <f>[1]CO!Y341</f>
        <v>NA</v>
      </c>
      <c r="N55" s="179" t="str">
        <f>[1]piombo!Y341</f>
        <v>NA</v>
      </c>
      <c r="O55" s="179" t="str">
        <f>[1]cadmio!Y341</f>
        <v>NA</v>
      </c>
      <c r="P55" s="179" t="str">
        <f>[1]mercurio!Y341</f>
        <v>NA</v>
      </c>
      <c r="Q55" s="179" t="str">
        <f>[1]arsenico!Y341</f>
        <v>NA</v>
      </c>
      <c r="R55" s="179" t="str">
        <f>[1]cromo!Y341</f>
        <v>NA</v>
      </c>
      <c r="S55" s="179" t="str">
        <f>[1]rame!Y341</f>
        <v>NA</v>
      </c>
      <c r="T55" s="179" t="str">
        <f>[1]nichel!Y341</f>
        <v>NA</v>
      </c>
      <c r="U55" s="179" t="str">
        <f>[1]selenio!Y341</f>
        <v>NA</v>
      </c>
      <c r="V55" s="179" t="str">
        <f>[1]zinco!Y341</f>
        <v>NA</v>
      </c>
      <c r="W55" s="179" t="str">
        <f>[1]Diossine!Y341</f>
        <v>NA</v>
      </c>
      <c r="X55" s="179" t="s">
        <v>412</v>
      </c>
      <c r="Y55" s="179" t="s">
        <v>412</v>
      </c>
      <c r="Z55" s="179" t="s">
        <v>412</v>
      </c>
      <c r="AA55" s="179" t="s">
        <v>412</v>
      </c>
      <c r="AB55" s="179" t="str">
        <f>[1]PAH!Y341</f>
        <v>NA</v>
      </c>
      <c r="AC55" s="179" t="str">
        <f>[1]HCB!Y341</f>
        <v>NA</v>
      </c>
      <c r="AD55" s="179" t="str">
        <f>[1]PCB!Y341</f>
        <v>NA</v>
      </c>
      <c r="AE55" s="160"/>
      <c r="AF55" s="159" t="s">
        <v>412</v>
      </c>
      <c r="AG55" s="159" t="s">
        <v>412</v>
      </c>
      <c r="AH55" s="159" t="s">
        <v>412</v>
      </c>
      <c r="AI55" s="159" t="s">
        <v>412</v>
      </c>
      <c r="AJ55" s="159" t="s">
        <v>412</v>
      </c>
      <c r="AK55" s="159">
        <f>'[1]dati attività'!Q119</f>
        <v>1.58162</v>
      </c>
      <c r="AL55" s="140" t="s">
        <v>391</v>
      </c>
    </row>
    <row r="56" spans="1:38" s="10" customFormat="1" ht="24.75" customHeight="1" thickBot="1">
      <c r="A56" s="102" t="s">
        <v>124</v>
      </c>
      <c r="B56" s="102" t="s">
        <v>326</v>
      </c>
      <c r="C56" s="110" t="s">
        <v>156</v>
      </c>
      <c r="D56" s="137" t="s">
        <v>314</v>
      </c>
      <c r="E56" s="179" t="str">
        <f>[1]NOx!Y342</f>
        <v>NO</v>
      </c>
      <c r="F56" s="179" t="str">
        <f>[1]NMVOC!Y342</f>
        <v>NO</v>
      </c>
      <c r="G56" s="179" t="str">
        <f>[1]SOx!Y342</f>
        <v>NO</v>
      </c>
      <c r="H56" s="179" t="str">
        <f>[1]NH3!Y342</f>
        <v>NO</v>
      </c>
      <c r="I56" s="179" t="str">
        <f>[1]pm2.5!Y342</f>
        <v>NO</v>
      </c>
      <c r="J56" s="179" t="str">
        <f>[1]pm10!Y342</f>
        <v>NO</v>
      </c>
      <c r="K56" s="179" t="str">
        <f>[1]PST!Y342</f>
        <v>NO</v>
      </c>
      <c r="L56" s="179" t="str">
        <f>[1]BC!Y342</f>
        <v>NO</v>
      </c>
      <c r="M56" s="179" t="str">
        <f>[1]CO!Y342</f>
        <v>NO</v>
      </c>
      <c r="N56" s="179" t="str">
        <f>[1]piombo!Y342</f>
        <v>NO</v>
      </c>
      <c r="O56" s="179" t="str">
        <f>[1]cadmio!Y342</f>
        <v>NO</v>
      </c>
      <c r="P56" s="179" t="str">
        <f>[1]mercurio!Y342</f>
        <v>NO</v>
      </c>
      <c r="Q56" s="179" t="str">
        <f>[1]arsenico!Y342</f>
        <v>NO</v>
      </c>
      <c r="R56" s="179" t="str">
        <f>[1]cromo!Y342</f>
        <v>NO</v>
      </c>
      <c r="S56" s="179" t="str">
        <f>[1]rame!Y342</f>
        <v>NO</v>
      </c>
      <c r="T56" s="179" t="str">
        <f>[1]nichel!Y342</f>
        <v>NO</v>
      </c>
      <c r="U56" s="179" t="str">
        <f>[1]selenio!Y342</f>
        <v>NO</v>
      </c>
      <c r="V56" s="179" t="str">
        <f>[1]zinco!Y342</f>
        <v>NO</v>
      </c>
      <c r="W56" s="179" t="str">
        <f>[1]Diossine!Y342</f>
        <v>NO</v>
      </c>
      <c r="X56" s="179" t="s">
        <v>433</v>
      </c>
      <c r="Y56" s="179" t="s">
        <v>433</v>
      </c>
      <c r="Z56" s="179" t="s">
        <v>433</v>
      </c>
      <c r="AA56" s="179" t="s">
        <v>433</v>
      </c>
      <c r="AB56" s="179" t="str">
        <f>[1]PAH!Y342</f>
        <v>NO</v>
      </c>
      <c r="AC56" s="179" t="str">
        <f>[1]HCB!Y342</f>
        <v>NO</v>
      </c>
      <c r="AD56" s="179" t="str">
        <f>[1]PCB!Y342</f>
        <v>NO</v>
      </c>
      <c r="AE56" s="160"/>
      <c r="AF56" s="191" t="s">
        <v>433</v>
      </c>
      <c r="AG56" s="191" t="s">
        <v>433</v>
      </c>
      <c r="AH56" s="191" t="s">
        <v>433</v>
      </c>
      <c r="AI56" s="191" t="s">
        <v>433</v>
      </c>
      <c r="AJ56" s="191" t="s">
        <v>433</v>
      </c>
      <c r="AK56" s="191" t="str">
        <f>'[1]dati attività'!Q120</f>
        <v>NO</v>
      </c>
      <c r="AL56" s="140"/>
    </row>
    <row r="57" spans="1:38" s="10" customFormat="1" ht="24.75" customHeight="1" thickBot="1">
      <c r="A57" s="101" t="s">
        <v>122</v>
      </c>
      <c r="B57" s="101" t="s">
        <v>198</v>
      </c>
      <c r="C57" s="109" t="s">
        <v>77</v>
      </c>
      <c r="D57" s="94"/>
      <c r="E57" s="179" t="str">
        <f>[1]NOx!Y343</f>
        <v>NA</v>
      </c>
      <c r="F57" s="179" t="str">
        <f>[1]NMVOC!Y343</f>
        <v>NA</v>
      </c>
      <c r="G57" s="179">
        <f>[1]SOx!Y343</f>
        <v>13.054850099999999</v>
      </c>
      <c r="H57" s="179" t="str">
        <f>[1]NH3!Y343</f>
        <v>NA</v>
      </c>
      <c r="I57" s="179">
        <f>[1]pm2.5!Y343</f>
        <v>5.6571017100000001</v>
      </c>
      <c r="J57" s="179">
        <f>[1]pm10!Y343</f>
        <v>5.6571017100000001</v>
      </c>
      <c r="K57" s="179">
        <f>[1]PST!Y343</f>
        <v>8.0815738714285725</v>
      </c>
      <c r="L57" s="179">
        <f>[1]BC!Y343</f>
        <v>0.1697130513</v>
      </c>
      <c r="M57" s="179" t="str">
        <f>[1]CO!Y343</f>
        <v>NA</v>
      </c>
      <c r="N57" s="179" t="str">
        <f>[1]piombo!Y343</f>
        <v>NA</v>
      </c>
      <c r="O57" s="179" t="str">
        <f>[1]cadmio!Y343</f>
        <v>NA</v>
      </c>
      <c r="P57" s="179" t="str">
        <f>[1]mercurio!Y343</f>
        <v>NA</v>
      </c>
      <c r="Q57" s="179" t="str">
        <f>[1]arsenico!Y343</f>
        <v>NA</v>
      </c>
      <c r="R57" s="179" t="str">
        <f>[1]cromo!Y343</f>
        <v>NA</v>
      </c>
      <c r="S57" s="179" t="str">
        <f>[1]rame!Y343</f>
        <v>NA</v>
      </c>
      <c r="T57" s="179" t="str">
        <f>[1]nichel!Y343</f>
        <v>NA</v>
      </c>
      <c r="U57" s="179" t="str">
        <f>[1]selenio!Y343</f>
        <v>NA</v>
      </c>
      <c r="V57" s="179" t="str">
        <f>[1]zinco!Y343</f>
        <v>NA</v>
      </c>
      <c r="W57" s="179" t="str">
        <f>[1]Diossine!Y343</f>
        <v>NA</v>
      </c>
      <c r="X57" s="179" t="s">
        <v>412</v>
      </c>
      <c r="Y57" s="179" t="s">
        <v>412</v>
      </c>
      <c r="Z57" s="179" t="s">
        <v>412</v>
      </c>
      <c r="AA57" s="179" t="s">
        <v>412</v>
      </c>
      <c r="AB57" s="179" t="str">
        <f>[1]PAH!Y343</f>
        <v>NA</v>
      </c>
      <c r="AC57" s="179" t="str">
        <f>[1]HCB!Y343</f>
        <v>NA</v>
      </c>
      <c r="AD57" s="179" t="str">
        <f>[1]PCB!Y343</f>
        <v>NA</v>
      </c>
      <c r="AE57" s="160"/>
      <c r="AF57" s="159" t="s">
        <v>412</v>
      </c>
      <c r="AG57" s="159" t="s">
        <v>412</v>
      </c>
      <c r="AH57" s="159" t="s">
        <v>412</v>
      </c>
      <c r="AI57" s="159" t="s">
        <v>412</v>
      </c>
      <c r="AJ57" s="159" t="s">
        <v>412</v>
      </c>
      <c r="AK57" s="159">
        <f>'[1]dati attività'!Q121</f>
        <v>30770.167000000001</v>
      </c>
      <c r="AL57" s="140" t="s">
        <v>392</v>
      </c>
    </row>
    <row r="58" spans="1:38" s="10" customFormat="1" ht="24.75" customHeight="1" thickBot="1">
      <c r="A58" s="101" t="s">
        <v>122</v>
      </c>
      <c r="B58" s="101" t="s">
        <v>199</v>
      </c>
      <c r="C58" s="109" t="s">
        <v>78</v>
      </c>
      <c r="D58" s="94"/>
      <c r="E58" s="179" t="str">
        <f>[1]NOx!Y344</f>
        <v>NA</v>
      </c>
      <c r="F58" s="179" t="str">
        <f>[1]NMVOC!Y344</f>
        <v>NA</v>
      </c>
      <c r="G58" s="179" t="str">
        <f>[1]SOx!Y344</f>
        <v>NA</v>
      </c>
      <c r="H58" s="179" t="str">
        <f>[1]NH3!Y344</f>
        <v>NA</v>
      </c>
      <c r="I58" s="179">
        <f>[1]pm2.5!Y344</f>
        <v>0.34973183280000003</v>
      </c>
      <c r="J58" s="179">
        <f>[1]pm10!Y344</f>
        <v>1.799645897</v>
      </c>
      <c r="K58" s="179">
        <f>[1]PST!Y344</f>
        <v>2.5709227100000001</v>
      </c>
      <c r="L58" s="179">
        <f>[1]BC!Y344</f>
        <v>1.6087664308800003E-3</v>
      </c>
      <c r="M58" s="179" t="str">
        <f>[1]CO!Y344</f>
        <v>NA</v>
      </c>
      <c r="N58" s="179" t="str">
        <f>[1]piombo!Y344</f>
        <v>NA</v>
      </c>
      <c r="O58" s="179" t="str">
        <f>[1]cadmio!Y344</f>
        <v>NA</v>
      </c>
      <c r="P58" s="179" t="str">
        <f>[1]mercurio!Y344</f>
        <v>NA</v>
      </c>
      <c r="Q58" s="179" t="str">
        <f>[1]arsenico!Y344</f>
        <v>NA</v>
      </c>
      <c r="R58" s="179" t="str">
        <f>[1]cromo!Y344</f>
        <v>NA</v>
      </c>
      <c r="S58" s="179" t="str">
        <f>[1]rame!Y344</f>
        <v>NA</v>
      </c>
      <c r="T58" s="179" t="str">
        <f>[1]nichel!Y344</f>
        <v>NA</v>
      </c>
      <c r="U58" s="179" t="str">
        <f>[1]selenio!Y344</f>
        <v>NA</v>
      </c>
      <c r="V58" s="179" t="str">
        <f>[1]zinco!Y344</f>
        <v>NA</v>
      </c>
      <c r="W58" s="179" t="str">
        <f>[1]Diossine!Y344</f>
        <v>NA</v>
      </c>
      <c r="X58" s="179" t="s">
        <v>412</v>
      </c>
      <c r="Y58" s="179" t="s">
        <v>412</v>
      </c>
      <c r="Z58" s="179" t="s">
        <v>412</v>
      </c>
      <c r="AA58" s="179" t="s">
        <v>412</v>
      </c>
      <c r="AB58" s="179" t="str">
        <f>[1]PAH!Y344</f>
        <v>NA</v>
      </c>
      <c r="AC58" s="179" t="str">
        <f>[1]HCB!Y344</f>
        <v>NA</v>
      </c>
      <c r="AD58" s="179" t="str">
        <f>[1]PCB!Y344</f>
        <v>NA</v>
      </c>
      <c r="AE58" s="160"/>
      <c r="AF58" s="159" t="s">
        <v>412</v>
      </c>
      <c r="AG58" s="159" t="s">
        <v>412</v>
      </c>
      <c r="AH58" s="159" t="s">
        <v>412</v>
      </c>
      <c r="AI58" s="159" t="s">
        <v>412</v>
      </c>
      <c r="AJ58" s="159" t="s">
        <v>412</v>
      </c>
      <c r="AK58" s="159">
        <f>'[1]dati attività'!Q122</f>
        <v>2951.2752500000001</v>
      </c>
      <c r="AL58" s="140" t="s">
        <v>393</v>
      </c>
    </row>
    <row r="59" spans="1:38" s="10" customFormat="1" ht="24.75" customHeight="1" thickBot="1">
      <c r="A59" s="101" t="s">
        <v>122</v>
      </c>
      <c r="B59" s="103" t="s">
        <v>200</v>
      </c>
      <c r="C59" s="109" t="s">
        <v>110</v>
      </c>
      <c r="D59" s="94"/>
      <c r="E59" s="179" t="str">
        <f>[1]NOx!Y345</f>
        <v>NA</v>
      </c>
      <c r="F59" s="179" t="str">
        <f>[1]NMVOC!Y345</f>
        <v>NA</v>
      </c>
      <c r="G59" s="179" t="str">
        <f>[1]SOx!Y345</f>
        <v>NA</v>
      </c>
      <c r="H59" s="179" t="str">
        <f>[1]NH3!Y345</f>
        <v>NA</v>
      </c>
      <c r="I59" s="179" t="str">
        <f>[1]pm2.5!Y345</f>
        <v>NA</v>
      </c>
      <c r="J59" s="179" t="str">
        <f>[1]pm10!Y345</f>
        <v>NA</v>
      </c>
      <c r="K59" s="179" t="str">
        <f>[1]PST!Y345</f>
        <v>NA</v>
      </c>
      <c r="L59" s="179" t="str">
        <f>[1]BC!Y345</f>
        <v>NA</v>
      </c>
      <c r="M59" s="179" t="str">
        <f>[1]CO!Y345</f>
        <v>NA</v>
      </c>
      <c r="N59" s="179" t="str">
        <f>[1]piombo!Y345</f>
        <v>NA</v>
      </c>
      <c r="O59" s="179" t="str">
        <f>[1]cadmio!Y345</f>
        <v>NA</v>
      </c>
      <c r="P59" s="179" t="str">
        <f>[1]mercurio!Y345</f>
        <v>NA</v>
      </c>
      <c r="Q59" s="179" t="str">
        <f>[1]arsenico!Y345</f>
        <v>NA</v>
      </c>
      <c r="R59" s="179" t="str">
        <f>[1]cromo!Y345</f>
        <v>NA</v>
      </c>
      <c r="S59" s="179" t="str">
        <f>[1]rame!Y345</f>
        <v>NA</v>
      </c>
      <c r="T59" s="179" t="str">
        <f>[1]nichel!Y345</f>
        <v>NA</v>
      </c>
      <c r="U59" s="179" t="str">
        <f>[1]selenio!Y345</f>
        <v>NA</v>
      </c>
      <c r="V59" s="179" t="str">
        <f>[1]zinco!Y345</f>
        <v>NA</v>
      </c>
      <c r="W59" s="179" t="str">
        <f>[1]Diossine!Y345</f>
        <v>NA</v>
      </c>
      <c r="X59" s="179" t="s">
        <v>412</v>
      </c>
      <c r="Y59" s="179" t="s">
        <v>412</v>
      </c>
      <c r="Z59" s="179" t="s">
        <v>412</v>
      </c>
      <c r="AA59" s="179" t="s">
        <v>412</v>
      </c>
      <c r="AB59" s="179" t="str">
        <f>[1]PAH!Y345</f>
        <v>NA</v>
      </c>
      <c r="AC59" s="179" t="str">
        <f>[1]HCB!Y345</f>
        <v>NA</v>
      </c>
      <c r="AD59" s="179" t="str">
        <f>[1]PCB!Y345</f>
        <v>NA</v>
      </c>
      <c r="AE59" s="160"/>
      <c r="AF59" s="159" t="s">
        <v>412</v>
      </c>
      <c r="AG59" s="159" t="s">
        <v>412</v>
      </c>
      <c r="AH59" s="159" t="s">
        <v>412</v>
      </c>
      <c r="AI59" s="159" t="s">
        <v>412</v>
      </c>
      <c r="AJ59" s="159" t="s">
        <v>412</v>
      </c>
      <c r="AK59" s="159">
        <f>'[1]dati attività'!Q123</f>
        <v>5724.7344701311276</v>
      </c>
      <c r="AL59" s="140" t="s">
        <v>394</v>
      </c>
    </row>
    <row r="60" spans="1:38" s="10" customFormat="1" ht="24.75" customHeight="1" thickBot="1">
      <c r="A60" s="101" t="s">
        <v>122</v>
      </c>
      <c r="B60" s="103" t="s">
        <v>337</v>
      </c>
      <c r="C60" s="109" t="s">
        <v>81</v>
      </c>
      <c r="D60" s="135"/>
      <c r="E60" s="179" t="str">
        <f>[1]NOx!Y346</f>
        <v>NA</v>
      </c>
      <c r="F60" s="179" t="str">
        <f>[1]NMVOC!Y346</f>
        <v>NA</v>
      </c>
      <c r="G60" s="179" t="str">
        <f>[1]SOx!Y346</f>
        <v>NA</v>
      </c>
      <c r="H60" s="179" t="str">
        <f>[1]NH3!Y346</f>
        <v>NA</v>
      </c>
      <c r="I60" s="179" t="str">
        <f>[1]pm2.5!Y346</f>
        <v>NE</v>
      </c>
      <c r="J60" s="179" t="str">
        <f>[1]pm10!Y346</f>
        <v>NE</v>
      </c>
      <c r="K60" s="179" t="str">
        <f>[1]PST!Y346</f>
        <v>NE</v>
      </c>
      <c r="L60" s="179" t="str">
        <f>[1]BC!Y346</f>
        <v>NE</v>
      </c>
      <c r="M60" s="179" t="str">
        <f>[1]CO!Y346</f>
        <v>NA</v>
      </c>
      <c r="N60" s="179" t="str">
        <f>[1]piombo!Y346</f>
        <v>NA</v>
      </c>
      <c r="O60" s="179" t="str">
        <f>[1]cadmio!Y346</f>
        <v>NA</v>
      </c>
      <c r="P60" s="179" t="str">
        <f>[1]mercurio!Y346</f>
        <v>NA</v>
      </c>
      <c r="Q60" s="179" t="str">
        <f>[1]arsenico!Y346</f>
        <v>NA</v>
      </c>
      <c r="R60" s="179" t="str">
        <f>[1]cromo!Y346</f>
        <v>NA</v>
      </c>
      <c r="S60" s="179" t="str">
        <f>[1]rame!Y346</f>
        <v>NA</v>
      </c>
      <c r="T60" s="179" t="str">
        <f>[1]nichel!Y346</f>
        <v>NA</v>
      </c>
      <c r="U60" s="179" t="str">
        <f>[1]selenio!Y346</f>
        <v>NA</v>
      </c>
      <c r="V60" s="179" t="str">
        <f>[1]zinco!Y346</f>
        <v>NA</v>
      </c>
      <c r="W60" s="179" t="str">
        <f>[1]Diossine!Y346</f>
        <v>NA</v>
      </c>
      <c r="X60" s="179" t="s">
        <v>412</v>
      </c>
      <c r="Y60" s="179" t="s">
        <v>412</v>
      </c>
      <c r="Z60" s="179" t="s">
        <v>412</v>
      </c>
      <c r="AA60" s="179" t="s">
        <v>412</v>
      </c>
      <c r="AB60" s="179" t="str">
        <f>[1]PAH!Y346</f>
        <v>NA</v>
      </c>
      <c r="AC60" s="179" t="str">
        <f>[1]HCB!Y346</f>
        <v>NA</v>
      </c>
      <c r="AD60" s="179" t="str">
        <f>[1]PCB!Y346</f>
        <v>NA</v>
      </c>
      <c r="AE60" s="160"/>
      <c r="AF60" s="159" t="s">
        <v>412</v>
      </c>
      <c r="AG60" s="159" t="s">
        <v>412</v>
      </c>
      <c r="AH60" s="159" t="s">
        <v>412</v>
      </c>
      <c r="AI60" s="159" t="s">
        <v>412</v>
      </c>
      <c r="AJ60" s="159" t="s">
        <v>412</v>
      </c>
      <c r="AK60" s="191" t="str">
        <f>'[1]dati attività'!Q124</f>
        <v>NE</v>
      </c>
      <c r="AL60" s="140" t="s">
        <v>383</v>
      </c>
    </row>
    <row r="61" spans="1:38" s="10" customFormat="1" ht="24.75" customHeight="1" thickBot="1">
      <c r="A61" s="101" t="s">
        <v>122</v>
      </c>
      <c r="B61" s="103" t="s">
        <v>338</v>
      </c>
      <c r="C61" s="109" t="s">
        <v>82</v>
      </c>
      <c r="D61" s="94"/>
      <c r="E61" s="179" t="str">
        <f>[1]NOx!Y347</f>
        <v>NA</v>
      </c>
      <c r="F61" s="179" t="str">
        <f>[1]NMVOC!Y347</f>
        <v>NA</v>
      </c>
      <c r="G61" s="179" t="str">
        <f>[1]SOx!Y347</f>
        <v>NA</v>
      </c>
      <c r="H61" s="179" t="str">
        <f>[1]NH3!Y347</f>
        <v>NA</v>
      </c>
      <c r="I61" s="179" t="str">
        <f>[1]pm2.5!Y347</f>
        <v>NE</v>
      </c>
      <c r="J61" s="179" t="str">
        <f>[1]pm10!Y347</f>
        <v>NE</v>
      </c>
      <c r="K61" s="179" t="str">
        <f>[1]PST!Y347</f>
        <v>NE</v>
      </c>
      <c r="L61" s="179" t="str">
        <f>[1]BC!Y347</f>
        <v>NE</v>
      </c>
      <c r="M61" s="179" t="str">
        <f>[1]CO!Y347</f>
        <v>NA</v>
      </c>
      <c r="N61" s="179" t="str">
        <f>[1]piombo!Y347</f>
        <v>NA</v>
      </c>
      <c r="O61" s="179" t="str">
        <f>[1]cadmio!Y347</f>
        <v>NA</v>
      </c>
      <c r="P61" s="179" t="str">
        <f>[1]mercurio!Y347</f>
        <v>NA</v>
      </c>
      <c r="Q61" s="179" t="str">
        <f>[1]arsenico!Y347</f>
        <v>NA</v>
      </c>
      <c r="R61" s="179" t="str">
        <f>[1]cromo!Y347</f>
        <v>NA</v>
      </c>
      <c r="S61" s="179" t="str">
        <f>[1]rame!Y347</f>
        <v>NA</v>
      </c>
      <c r="T61" s="179" t="str">
        <f>[1]nichel!Y347</f>
        <v>NA</v>
      </c>
      <c r="U61" s="179" t="str">
        <f>[1]selenio!Y347</f>
        <v>NA</v>
      </c>
      <c r="V61" s="179" t="str">
        <f>[1]zinco!Y347</f>
        <v>NA</v>
      </c>
      <c r="W61" s="179" t="str">
        <f>[1]Diossine!Y347</f>
        <v>NA</v>
      </c>
      <c r="X61" s="179" t="s">
        <v>412</v>
      </c>
      <c r="Y61" s="179" t="s">
        <v>412</v>
      </c>
      <c r="Z61" s="179" t="s">
        <v>412</v>
      </c>
      <c r="AA61" s="179" t="s">
        <v>412</v>
      </c>
      <c r="AB61" s="179" t="str">
        <f>[1]PAH!Y347</f>
        <v>NA</v>
      </c>
      <c r="AC61" s="179" t="str">
        <f>[1]HCB!Y347</f>
        <v>NA</v>
      </c>
      <c r="AD61" s="179" t="str">
        <f>[1]PCB!Y347</f>
        <v>NA</v>
      </c>
      <c r="AE61" s="160"/>
      <c r="AF61" s="159" t="s">
        <v>412</v>
      </c>
      <c r="AG61" s="159" t="s">
        <v>412</v>
      </c>
      <c r="AH61" s="159" t="s">
        <v>412</v>
      </c>
      <c r="AI61" s="159" t="s">
        <v>412</v>
      </c>
      <c r="AJ61" s="159" t="s">
        <v>412</v>
      </c>
      <c r="AK61" s="191" t="str">
        <f>'[1]dati attività'!Q125</f>
        <v>NE</v>
      </c>
      <c r="AL61" s="140" t="s">
        <v>384</v>
      </c>
    </row>
    <row r="62" spans="1:38" s="10" customFormat="1" ht="24.75" customHeight="1" thickBot="1">
      <c r="A62" s="101" t="s">
        <v>122</v>
      </c>
      <c r="B62" s="103" t="s">
        <v>339</v>
      </c>
      <c r="C62" s="109" t="s">
        <v>83</v>
      </c>
      <c r="D62" s="94"/>
      <c r="E62" s="179" t="str">
        <f>[1]NOx!Y348</f>
        <v>NA</v>
      </c>
      <c r="F62" s="179" t="str">
        <f>[1]NMVOC!Y348</f>
        <v>NA</v>
      </c>
      <c r="G62" s="179" t="str">
        <f>[1]SOx!Y348</f>
        <v>NA</v>
      </c>
      <c r="H62" s="179" t="str">
        <f>[1]NH3!Y348</f>
        <v>NA</v>
      </c>
      <c r="I62" s="179" t="str">
        <f>[1]pm2.5!Y348</f>
        <v>NE</v>
      </c>
      <c r="J62" s="179" t="str">
        <f>[1]pm10!Y348</f>
        <v>NE</v>
      </c>
      <c r="K62" s="179" t="str">
        <f>[1]PST!Y348</f>
        <v>NE</v>
      </c>
      <c r="L62" s="179" t="str">
        <f>[1]BC!Y348</f>
        <v>NE</v>
      </c>
      <c r="M62" s="179" t="str">
        <f>[1]CO!Y348</f>
        <v>NA</v>
      </c>
      <c r="N62" s="179" t="str">
        <f>[1]piombo!Y348</f>
        <v>NA</v>
      </c>
      <c r="O62" s="179" t="str">
        <f>[1]cadmio!Y348</f>
        <v>NA</v>
      </c>
      <c r="P62" s="179" t="str">
        <f>[1]mercurio!Y348</f>
        <v>NA</v>
      </c>
      <c r="Q62" s="179" t="str">
        <f>[1]arsenico!Y348</f>
        <v>NA</v>
      </c>
      <c r="R62" s="179" t="str">
        <f>[1]cromo!Y348</f>
        <v>NA</v>
      </c>
      <c r="S62" s="179" t="str">
        <f>[1]rame!Y348</f>
        <v>NA</v>
      </c>
      <c r="T62" s="179" t="str">
        <f>[1]nichel!Y348</f>
        <v>NA</v>
      </c>
      <c r="U62" s="179" t="str">
        <f>[1]selenio!Y348</f>
        <v>NA</v>
      </c>
      <c r="V62" s="179" t="str">
        <f>[1]zinco!Y348</f>
        <v>NA</v>
      </c>
      <c r="W62" s="179" t="str">
        <f>[1]Diossine!Y348</f>
        <v>NA</v>
      </c>
      <c r="X62" s="179" t="s">
        <v>412</v>
      </c>
      <c r="Y62" s="179" t="s">
        <v>412</v>
      </c>
      <c r="Z62" s="179" t="s">
        <v>412</v>
      </c>
      <c r="AA62" s="179" t="s">
        <v>412</v>
      </c>
      <c r="AB62" s="179" t="str">
        <f>[1]PAH!Y348</f>
        <v>NA</v>
      </c>
      <c r="AC62" s="179" t="str">
        <f>[1]HCB!Y348</f>
        <v>NA</v>
      </c>
      <c r="AD62" s="179" t="str">
        <f>[1]PCB!Y348</f>
        <v>NA</v>
      </c>
      <c r="AE62" s="160"/>
      <c r="AF62" s="159" t="s">
        <v>412</v>
      </c>
      <c r="AG62" s="159" t="s">
        <v>412</v>
      </c>
      <c r="AH62" s="159" t="s">
        <v>412</v>
      </c>
      <c r="AI62" s="159" t="s">
        <v>412</v>
      </c>
      <c r="AJ62" s="159" t="s">
        <v>412</v>
      </c>
      <c r="AK62" s="191" t="str">
        <f>'[1]dati attività'!Q126</f>
        <v>NE</v>
      </c>
      <c r="AL62" s="140" t="s">
        <v>385</v>
      </c>
    </row>
    <row r="63" spans="1:38" s="10" customFormat="1" ht="24.75" customHeight="1" thickBot="1">
      <c r="A63" s="101" t="s">
        <v>122</v>
      </c>
      <c r="B63" s="103" t="s">
        <v>329</v>
      </c>
      <c r="C63" s="110" t="s">
        <v>317</v>
      </c>
      <c r="D63" s="138"/>
      <c r="E63" s="181" t="str">
        <f>[1]NOx!Y349</f>
        <v>NO</v>
      </c>
      <c r="F63" s="179" t="str">
        <f>[1]NMVOC!Y349</f>
        <v>NO</v>
      </c>
      <c r="G63" s="179" t="str">
        <f>[1]SOx!Y349</f>
        <v>NO</v>
      </c>
      <c r="H63" s="179" t="str">
        <f>[1]NH3!Y349</f>
        <v>NO</v>
      </c>
      <c r="I63" s="179" t="str">
        <f>[1]pm2.5!Y349</f>
        <v>NO</v>
      </c>
      <c r="J63" s="179" t="str">
        <f>[1]pm10!Y349</f>
        <v>NO</v>
      </c>
      <c r="K63" s="179" t="str">
        <f>[1]PST!Y349</f>
        <v>NO</v>
      </c>
      <c r="L63" s="179" t="str">
        <f>[1]BC!Y349</f>
        <v>NO</v>
      </c>
      <c r="M63" s="179" t="str">
        <f>[1]CO!Y349</f>
        <v>NO</v>
      </c>
      <c r="N63" s="179" t="str">
        <f>[1]piombo!Y349</f>
        <v>NO</v>
      </c>
      <c r="O63" s="179" t="str">
        <f>[1]cadmio!Y349</f>
        <v>NO</v>
      </c>
      <c r="P63" s="179" t="str">
        <f>[1]mercurio!Y349</f>
        <v>NO</v>
      </c>
      <c r="Q63" s="179" t="str">
        <f>[1]arsenico!Y349</f>
        <v>NO</v>
      </c>
      <c r="R63" s="179" t="str">
        <f>[1]cromo!Y349</f>
        <v>NO</v>
      </c>
      <c r="S63" s="179" t="str">
        <f>[1]rame!Y349</f>
        <v>NO</v>
      </c>
      <c r="T63" s="179" t="str">
        <f>[1]nichel!Y349</f>
        <v>NO</v>
      </c>
      <c r="U63" s="179" t="str">
        <f>[1]selenio!Y349</f>
        <v>NO</v>
      </c>
      <c r="V63" s="179" t="str">
        <f>[1]zinco!Y349</f>
        <v>NO</v>
      </c>
      <c r="W63" s="179" t="str">
        <f>[1]Diossine!Y349</f>
        <v>NO</v>
      </c>
      <c r="X63" s="179" t="s">
        <v>433</v>
      </c>
      <c r="Y63" s="179" t="s">
        <v>433</v>
      </c>
      <c r="Z63" s="179" t="s">
        <v>433</v>
      </c>
      <c r="AA63" s="179" t="s">
        <v>433</v>
      </c>
      <c r="AB63" s="179" t="str">
        <f>[1]PAH!Y349</f>
        <v>NO</v>
      </c>
      <c r="AC63" s="179" t="str">
        <f>[1]HCB!Y349</f>
        <v>NO</v>
      </c>
      <c r="AD63" s="179" t="str">
        <f>[1]PCB!Y349</f>
        <v>NO</v>
      </c>
      <c r="AE63" s="160"/>
      <c r="AF63" s="191" t="s">
        <v>433</v>
      </c>
      <c r="AG63" s="191" t="s">
        <v>433</v>
      </c>
      <c r="AH63" s="191" t="s">
        <v>433</v>
      </c>
      <c r="AI63" s="191" t="s">
        <v>433</v>
      </c>
      <c r="AJ63" s="191" t="s">
        <v>433</v>
      </c>
      <c r="AK63" s="191" t="str">
        <f>'[1]dati attività'!Q127</f>
        <v>NO</v>
      </c>
      <c r="AL63" s="140" t="s">
        <v>381</v>
      </c>
    </row>
    <row r="64" spans="1:38" s="10" customFormat="1" ht="24.75" customHeight="1" thickBot="1">
      <c r="A64" s="101" t="s">
        <v>122</v>
      </c>
      <c r="B64" s="103" t="s">
        <v>201</v>
      </c>
      <c r="C64" s="109" t="s">
        <v>84</v>
      </c>
      <c r="D64" s="94"/>
      <c r="E64" s="179">
        <f>[1]NOx!Y350</f>
        <v>0.39094000000000001</v>
      </c>
      <c r="F64" s="179">
        <f>[1]NMVOC!Y350</f>
        <v>0.12146702522730184</v>
      </c>
      <c r="G64" s="179">
        <f>[1]SOx!Y350</f>
        <v>1.8220053784095278E-2</v>
      </c>
      <c r="H64" s="179">
        <f>[1]NH3!Y350</f>
        <v>1.2146702522730183E-2</v>
      </c>
      <c r="I64" s="179" t="str">
        <f>[1]pm2.5!Y350</f>
        <v>NA</v>
      </c>
      <c r="J64" s="179" t="str">
        <f>[1]pm10!Y350</f>
        <v>NA</v>
      </c>
      <c r="K64" s="179" t="str">
        <f>[1]PST!Y350</f>
        <v>NA</v>
      </c>
      <c r="L64" s="179" t="str">
        <f>[1]BC!Y350</f>
        <v>NA</v>
      </c>
      <c r="M64" s="179">
        <f>[1]CO!Y350</f>
        <v>6.9236204379562058E-2</v>
      </c>
      <c r="N64" s="179" t="str">
        <f>[1]piombo!Y350</f>
        <v>NA</v>
      </c>
      <c r="O64" s="179" t="str">
        <f>[1]cadmio!Y350</f>
        <v>NA</v>
      </c>
      <c r="P64" s="179" t="str">
        <f>[1]mercurio!Y350</f>
        <v>NA</v>
      </c>
      <c r="Q64" s="179" t="str">
        <f>[1]arsenico!Y350</f>
        <v>NA</v>
      </c>
      <c r="R64" s="179" t="str">
        <f>[1]cromo!Y350</f>
        <v>NA</v>
      </c>
      <c r="S64" s="179" t="str">
        <f>[1]rame!Y350</f>
        <v>NA</v>
      </c>
      <c r="T64" s="179" t="str">
        <f>[1]nichel!Y350</f>
        <v>NA</v>
      </c>
      <c r="U64" s="179" t="str">
        <f>[1]selenio!Y350</f>
        <v>NA</v>
      </c>
      <c r="V64" s="179" t="str">
        <f>[1]zinco!Y350</f>
        <v>NA</v>
      </c>
      <c r="W64" s="179" t="str">
        <f>[1]Diossine!Y350</f>
        <v>NA</v>
      </c>
      <c r="X64" s="179" t="s">
        <v>412</v>
      </c>
      <c r="Y64" s="179" t="s">
        <v>412</v>
      </c>
      <c r="Z64" s="179" t="s">
        <v>412</v>
      </c>
      <c r="AA64" s="179" t="s">
        <v>412</v>
      </c>
      <c r="AB64" s="179" t="str">
        <f>[1]PAH!Y350</f>
        <v>NA</v>
      </c>
      <c r="AC64" s="179" t="str">
        <f>[1]HCB!Y350</f>
        <v>NA</v>
      </c>
      <c r="AD64" s="179" t="str">
        <f>[1]PCB!Y350</f>
        <v>NA</v>
      </c>
      <c r="AE64" s="160"/>
      <c r="AF64" s="159" t="s">
        <v>412</v>
      </c>
      <c r="AG64" s="159" t="s">
        <v>412</v>
      </c>
      <c r="AH64" s="159" t="s">
        <v>412</v>
      </c>
      <c r="AI64" s="159" t="s">
        <v>412</v>
      </c>
      <c r="AJ64" s="159" t="s">
        <v>412</v>
      </c>
      <c r="AK64" s="159">
        <f>'[1]dati attività'!Q128</f>
        <v>474.26799999999997</v>
      </c>
      <c r="AL64" s="140" t="s">
        <v>395</v>
      </c>
    </row>
    <row r="65" spans="1:38" s="10" customFormat="1" ht="24.75" customHeight="1" thickBot="1">
      <c r="A65" s="101" t="s">
        <v>122</v>
      </c>
      <c r="B65" s="102" t="s">
        <v>202</v>
      </c>
      <c r="C65" s="109" t="s">
        <v>85</v>
      </c>
      <c r="D65" s="94"/>
      <c r="E65" s="179">
        <f>[1]NOx!Y351</f>
        <v>0.68596000000000013</v>
      </c>
      <c r="F65" s="179" t="str">
        <f>[1]NMVOC!Y351</f>
        <v>NA</v>
      </c>
      <c r="G65" s="179" t="str">
        <f>[1]SOx!Y351</f>
        <v>NA</v>
      </c>
      <c r="H65" s="179">
        <f>[1]NH3!Y351</f>
        <v>5.4166700000000002E-3</v>
      </c>
      <c r="I65" s="179" t="str">
        <f>[1]pm2.5!Y351</f>
        <v>NA</v>
      </c>
      <c r="J65" s="179" t="str">
        <f>[1]pm10!Y351</f>
        <v>NA</v>
      </c>
      <c r="K65" s="179" t="str">
        <f>[1]PST!Y351</f>
        <v>NA</v>
      </c>
      <c r="L65" s="179" t="str">
        <f>[1]BC!Y351</f>
        <v>NA</v>
      </c>
      <c r="M65" s="179" t="str">
        <f>[1]CO!Y351</f>
        <v>NA</v>
      </c>
      <c r="N65" s="179" t="str">
        <f>[1]piombo!Y351</f>
        <v>NA</v>
      </c>
      <c r="O65" s="179" t="str">
        <f>[1]cadmio!Y351</f>
        <v>NA</v>
      </c>
      <c r="P65" s="179" t="str">
        <f>[1]mercurio!Y351</f>
        <v>NA</v>
      </c>
      <c r="Q65" s="179" t="str">
        <f>[1]arsenico!Y351</f>
        <v>NA</v>
      </c>
      <c r="R65" s="179" t="str">
        <f>[1]cromo!Y351</f>
        <v>NA</v>
      </c>
      <c r="S65" s="179" t="str">
        <f>[1]rame!Y351</f>
        <v>NA</v>
      </c>
      <c r="T65" s="179" t="str">
        <f>[1]nichel!Y351</f>
        <v>NA</v>
      </c>
      <c r="U65" s="179" t="str">
        <f>[1]selenio!Y351</f>
        <v>NA</v>
      </c>
      <c r="V65" s="179" t="str">
        <f>[1]zinco!Y351</f>
        <v>NA</v>
      </c>
      <c r="W65" s="179" t="str">
        <f>[1]Diossine!Y351</f>
        <v>NA</v>
      </c>
      <c r="X65" s="179" t="s">
        <v>412</v>
      </c>
      <c r="Y65" s="179" t="s">
        <v>412</v>
      </c>
      <c r="Z65" s="179" t="s">
        <v>412</v>
      </c>
      <c r="AA65" s="179" t="s">
        <v>412</v>
      </c>
      <c r="AB65" s="179" t="str">
        <f>[1]PAH!Y351</f>
        <v>NA</v>
      </c>
      <c r="AC65" s="179" t="str">
        <f>[1]HCB!Y351</f>
        <v>NA</v>
      </c>
      <c r="AD65" s="179" t="str">
        <f>[1]PCB!Y351</f>
        <v>NA</v>
      </c>
      <c r="AE65" s="160"/>
      <c r="AF65" s="159" t="s">
        <v>412</v>
      </c>
      <c r="AG65" s="159" t="s">
        <v>412</v>
      </c>
      <c r="AH65" s="159" t="s">
        <v>412</v>
      </c>
      <c r="AI65" s="159" t="s">
        <v>412</v>
      </c>
      <c r="AJ65" s="159" t="s">
        <v>412</v>
      </c>
      <c r="AK65" s="159">
        <f>'[1]dati attività'!Q129</f>
        <v>541.66700000000003</v>
      </c>
      <c r="AL65" s="140" t="s">
        <v>396</v>
      </c>
    </row>
    <row r="66" spans="1:38" s="10" customFormat="1" ht="24.75" customHeight="1" thickBot="1">
      <c r="A66" s="101" t="s">
        <v>122</v>
      </c>
      <c r="B66" s="102" t="s">
        <v>203</v>
      </c>
      <c r="C66" s="109" t="s">
        <v>86</v>
      </c>
      <c r="D66" s="94"/>
      <c r="E66" s="179">
        <f>[1]NOx!Y352</f>
        <v>1.7899999999999999E-2</v>
      </c>
      <c r="F66" s="179" t="str">
        <f>[1]NMVOC!Y352</f>
        <v>NA</v>
      </c>
      <c r="G66" s="179" t="str">
        <f>[1]SOx!Y352</f>
        <v>NA</v>
      </c>
      <c r="H66" s="179" t="str">
        <f>[1]NH3!Y352</f>
        <v>NA</v>
      </c>
      <c r="I66" s="179">
        <f>[1]pm2.5!Y352</f>
        <v>7.5480000000000002E-5</v>
      </c>
      <c r="J66" s="179">
        <f>[1]pm10!Y352</f>
        <v>5.0319999999999998E-4</v>
      </c>
      <c r="K66" s="179">
        <f>[1]PST!Y352</f>
        <v>7.1885714285714283E-4</v>
      </c>
      <c r="L66" s="179">
        <f>[1]BC!Y352</f>
        <v>1.35864E-6</v>
      </c>
      <c r="M66" s="179" t="str">
        <f>[1]CO!Y352</f>
        <v>NA</v>
      </c>
      <c r="N66" s="179" t="str">
        <f>[1]piombo!Y352</f>
        <v>NA</v>
      </c>
      <c r="O66" s="179" t="str">
        <f>[1]cadmio!Y352</f>
        <v>NA</v>
      </c>
      <c r="P66" s="179" t="str">
        <f>[1]mercurio!Y352</f>
        <v>NA</v>
      </c>
      <c r="Q66" s="179" t="str">
        <f>[1]arsenico!Y352</f>
        <v>NA</v>
      </c>
      <c r="R66" s="179" t="str">
        <f>[1]cromo!Y352</f>
        <v>NA</v>
      </c>
      <c r="S66" s="179" t="str">
        <f>[1]rame!Y352</f>
        <v>NA</v>
      </c>
      <c r="T66" s="179" t="str">
        <f>[1]nichel!Y352</f>
        <v>NA</v>
      </c>
      <c r="U66" s="179" t="str">
        <f>[1]selenio!Y352</f>
        <v>NA</v>
      </c>
      <c r="V66" s="179" t="str">
        <f>[1]zinco!Y352</f>
        <v>NA</v>
      </c>
      <c r="W66" s="179" t="str">
        <f>[1]Diossine!Y352</f>
        <v>NA</v>
      </c>
      <c r="X66" s="179" t="s">
        <v>412</v>
      </c>
      <c r="Y66" s="179" t="s">
        <v>412</v>
      </c>
      <c r="Z66" s="179" t="s">
        <v>412</v>
      </c>
      <c r="AA66" s="179" t="s">
        <v>412</v>
      </c>
      <c r="AB66" s="179" t="str">
        <f>[1]PAH!Y352</f>
        <v>NA</v>
      </c>
      <c r="AC66" s="179" t="str">
        <f>[1]HCB!Y352</f>
        <v>NA</v>
      </c>
      <c r="AD66" s="179" t="str">
        <f>[1]PCB!Y352</f>
        <v>NA</v>
      </c>
      <c r="AE66" s="160"/>
      <c r="AF66" s="159" t="s">
        <v>412</v>
      </c>
      <c r="AG66" s="159" t="s">
        <v>412</v>
      </c>
      <c r="AH66" s="159" t="s">
        <v>412</v>
      </c>
      <c r="AI66" s="159" t="s">
        <v>412</v>
      </c>
      <c r="AJ66" s="159" t="s">
        <v>412</v>
      </c>
      <c r="AK66" s="159">
        <f>'[1]dati attività'!Q130</f>
        <v>74</v>
      </c>
      <c r="AL66" s="140" t="s">
        <v>397</v>
      </c>
    </row>
    <row r="67" spans="1:38" s="10" customFormat="1" ht="24.75" customHeight="1" thickBot="1">
      <c r="A67" s="101" t="s">
        <v>122</v>
      </c>
      <c r="B67" s="102" t="s">
        <v>204</v>
      </c>
      <c r="C67" s="109" t="s">
        <v>87</v>
      </c>
      <c r="D67" s="94"/>
      <c r="E67" s="179" t="str">
        <f>[1]NOx!Y353</f>
        <v>NO</v>
      </c>
      <c r="F67" s="179" t="str">
        <f>[1]NMVOC!Y353</f>
        <v>NO</v>
      </c>
      <c r="G67" s="179" t="str">
        <f>[1]SOx!Y353</f>
        <v>NO</v>
      </c>
      <c r="H67" s="179" t="str">
        <f>[1]NH3!Y353</f>
        <v>NO</v>
      </c>
      <c r="I67" s="179" t="str">
        <f>[1]pm2.5!Y353</f>
        <v>NO</v>
      </c>
      <c r="J67" s="179" t="str">
        <f>[1]pm10!Y353</f>
        <v>NO</v>
      </c>
      <c r="K67" s="179" t="str">
        <f>[1]PST!Y353</f>
        <v>NO</v>
      </c>
      <c r="L67" s="179" t="str">
        <f>[1]BC!Y353</f>
        <v>NO</v>
      </c>
      <c r="M67" s="179" t="str">
        <f>[1]CO!Y353</f>
        <v>NO</v>
      </c>
      <c r="N67" s="179" t="str">
        <f>[1]piombo!Y353</f>
        <v>NO</v>
      </c>
      <c r="O67" s="179" t="str">
        <f>[1]cadmio!Y353</f>
        <v>NO</v>
      </c>
      <c r="P67" s="179" t="str">
        <f>[1]mercurio!Y353</f>
        <v>NO</v>
      </c>
      <c r="Q67" s="179" t="str">
        <f>[1]arsenico!Y353</f>
        <v>NO</v>
      </c>
      <c r="R67" s="179" t="str">
        <f>[1]cromo!Y353</f>
        <v>NO</v>
      </c>
      <c r="S67" s="179" t="str">
        <f>[1]rame!Y353</f>
        <v>NO</v>
      </c>
      <c r="T67" s="179" t="str">
        <f>[1]nichel!Y353</f>
        <v>NO</v>
      </c>
      <c r="U67" s="179" t="str">
        <f>[1]selenio!Y353</f>
        <v>NO</v>
      </c>
      <c r="V67" s="179" t="str">
        <f>[1]zinco!Y353</f>
        <v>NO</v>
      </c>
      <c r="W67" s="179" t="str">
        <f>[1]Diossine!Y353</f>
        <v>NO</v>
      </c>
      <c r="X67" s="179" t="s">
        <v>412</v>
      </c>
      <c r="Y67" s="179" t="s">
        <v>412</v>
      </c>
      <c r="Z67" s="179" t="s">
        <v>412</v>
      </c>
      <c r="AA67" s="179" t="s">
        <v>412</v>
      </c>
      <c r="AB67" s="179" t="str">
        <f>[1]PAH!Y353</f>
        <v>NO</v>
      </c>
      <c r="AC67" s="179" t="str">
        <f>[1]HCB!Y353</f>
        <v>NO</v>
      </c>
      <c r="AD67" s="179" t="str">
        <f>[1]PCB!Y353</f>
        <v>NO</v>
      </c>
      <c r="AE67" s="160"/>
      <c r="AF67" s="159" t="s">
        <v>412</v>
      </c>
      <c r="AG67" s="159" t="s">
        <v>412</v>
      </c>
      <c r="AH67" s="159" t="s">
        <v>412</v>
      </c>
      <c r="AI67" s="159" t="s">
        <v>412</v>
      </c>
      <c r="AJ67" s="159" t="s">
        <v>412</v>
      </c>
      <c r="AK67" s="191" t="str">
        <f>'[1]dati attività'!Q131</f>
        <v>NO</v>
      </c>
      <c r="AL67" s="140" t="s">
        <v>398</v>
      </c>
    </row>
    <row r="68" spans="1:38" s="10" customFormat="1" ht="24.75" customHeight="1" thickBot="1">
      <c r="A68" s="101" t="s">
        <v>122</v>
      </c>
      <c r="B68" s="102" t="s">
        <v>205</v>
      </c>
      <c r="C68" s="109" t="s">
        <v>278</v>
      </c>
      <c r="D68" s="94"/>
      <c r="E68" s="179">
        <f>[1]NOx!Y354</f>
        <v>3.5000000000000003E-2</v>
      </c>
      <c r="F68" s="179" t="str">
        <f>[1]NMVOC!Y354</f>
        <v>NA</v>
      </c>
      <c r="G68" s="179">
        <f>[1]SOx!Y354</f>
        <v>0.24199999999999999</v>
      </c>
      <c r="H68" s="179" t="str">
        <f>[1]NH3!Y354</f>
        <v>NA</v>
      </c>
      <c r="I68" s="179">
        <f>[1]pm2.5!Y354</f>
        <v>1.6E-2</v>
      </c>
      <c r="J68" s="179">
        <f>[1]pm10!Y354</f>
        <v>1.4999999999999999E-2</v>
      </c>
      <c r="K68" s="179">
        <f>[1]PST!Y354</f>
        <v>2.1428571428571429E-2</v>
      </c>
      <c r="L68" s="179">
        <f>[1]BC!Y354</f>
        <v>1.7000000000000001E-2</v>
      </c>
      <c r="M68" s="179" t="str">
        <f>[1]CO!Y354</f>
        <v>NA</v>
      </c>
      <c r="N68" s="179" t="str">
        <f>[1]piombo!Y354</f>
        <v>NA</v>
      </c>
      <c r="O68" s="179" t="str">
        <f>[1]cadmio!Y354</f>
        <v>NA</v>
      </c>
      <c r="P68" s="179" t="str">
        <f>[1]mercurio!Y354</f>
        <v>NA</v>
      </c>
      <c r="Q68" s="179" t="str">
        <f>[1]arsenico!Y354</f>
        <v>NA</v>
      </c>
      <c r="R68" s="179" t="str">
        <f>[1]cromo!Y354</f>
        <v>NA</v>
      </c>
      <c r="S68" s="179" t="str">
        <f>[1]rame!Y354</f>
        <v>NA</v>
      </c>
      <c r="T68" s="179" t="str">
        <f>[1]nichel!Y354</f>
        <v>NA</v>
      </c>
      <c r="U68" s="179" t="str">
        <f>[1]selenio!Y354</f>
        <v>NA</v>
      </c>
      <c r="V68" s="179" t="str">
        <f>[1]zinco!Y354</f>
        <v>NA</v>
      </c>
      <c r="W68" s="179" t="str">
        <f>[1]Diossine!Y354</f>
        <v>NA</v>
      </c>
      <c r="X68" s="179" t="s">
        <v>412</v>
      </c>
      <c r="Y68" s="179" t="s">
        <v>412</v>
      </c>
      <c r="Z68" s="179" t="s">
        <v>412</v>
      </c>
      <c r="AA68" s="179" t="s">
        <v>412</v>
      </c>
      <c r="AB68" s="179" t="str">
        <f>[1]PAH!Y354</f>
        <v>NA</v>
      </c>
      <c r="AC68" s="179" t="str">
        <f>[1]HCB!Y354</f>
        <v>NA</v>
      </c>
      <c r="AD68" s="179" t="str">
        <f>[1]PCB!Y354</f>
        <v>NA</v>
      </c>
      <c r="AE68" s="160"/>
      <c r="AF68" s="159" t="s">
        <v>412</v>
      </c>
      <c r="AG68" s="159" t="s">
        <v>412</v>
      </c>
      <c r="AH68" s="159" t="s">
        <v>412</v>
      </c>
      <c r="AI68" s="159" t="s">
        <v>412</v>
      </c>
      <c r="AJ68" s="159" t="s">
        <v>412</v>
      </c>
      <c r="AK68" s="159">
        <f>'[1]dati attività'!Q132</f>
        <v>69.174999999999997</v>
      </c>
      <c r="AL68" s="140" t="s">
        <v>399</v>
      </c>
    </row>
    <row r="69" spans="1:38" s="10" customFormat="1" ht="24.75" customHeight="1" thickBot="1">
      <c r="A69" s="101" t="s">
        <v>122</v>
      </c>
      <c r="B69" s="101" t="s">
        <v>206</v>
      </c>
      <c r="C69" s="109" t="s">
        <v>159</v>
      </c>
      <c r="D69" s="136"/>
      <c r="E69" s="180" t="str">
        <f>[1]NOx!Y355</f>
        <v>NA</v>
      </c>
      <c r="F69" s="179" t="str">
        <f>[1]NMVOC!Y355</f>
        <v>NA</v>
      </c>
      <c r="G69" s="179" t="str">
        <f>[1]SOx!Y355</f>
        <v>NA</v>
      </c>
      <c r="H69" s="179">
        <f>[1]NH3!Y355</f>
        <v>3.7599999999999995E-2</v>
      </c>
      <c r="I69" s="179" t="str">
        <f>[1]pm2.5!Y355</f>
        <v>NA</v>
      </c>
      <c r="J69" s="179" t="str">
        <f>[1]pm10!Y355</f>
        <v>NA</v>
      </c>
      <c r="K69" s="179" t="str">
        <f>[1]PST!Y355</f>
        <v>NA</v>
      </c>
      <c r="L69" s="179" t="str">
        <f>[1]BC!Y355</f>
        <v>NA</v>
      </c>
      <c r="M69" s="179">
        <f>[1]CO!Y355</f>
        <v>16.100000000000001</v>
      </c>
      <c r="N69" s="179" t="str">
        <f>[1]piombo!Y355</f>
        <v>NA</v>
      </c>
      <c r="O69" s="179" t="str">
        <f>[1]cadmio!Y355</f>
        <v>NA</v>
      </c>
      <c r="P69" s="179" t="str">
        <f>[1]mercurio!Y355</f>
        <v>NA</v>
      </c>
      <c r="Q69" s="179" t="str">
        <f>[1]arsenico!Y355</f>
        <v>NA</v>
      </c>
      <c r="R69" s="179" t="str">
        <f>[1]cromo!Y355</f>
        <v>NA</v>
      </c>
      <c r="S69" s="179" t="str">
        <f>[1]rame!Y355</f>
        <v>NA</v>
      </c>
      <c r="T69" s="179" t="str">
        <f>[1]nichel!Y355</f>
        <v>NA</v>
      </c>
      <c r="U69" s="179" t="str">
        <f>[1]selenio!Y355</f>
        <v>NA</v>
      </c>
      <c r="V69" s="179" t="str">
        <f>[1]zinco!Y355</f>
        <v>NA</v>
      </c>
      <c r="W69" s="179" t="str">
        <f>[1]Diossine!Y355</f>
        <v>NA</v>
      </c>
      <c r="X69" s="179" t="s">
        <v>412</v>
      </c>
      <c r="Y69" s="179" t="s">
        <v>412</v>
      </c>
      <c r="Z69" s="179" t="s">
        <v>412</v>
      </c>
      <c r="AA69" s="179" t="s">
        <v>412</v>
      </c>
      <c r="AB69" s="179" t="str">
        <f>[1]PAH!Y355</f>
        <v>NA</v>
      </c>
      <c r="AC69" s="179" t="str">
        <f>[1]HCB!Y355</f>
        <v>NA</v>
      </c>
      <c r="AD69" s="179" t="str">
        <f>[1]PCB!Y355</f>
        <v>NA</v>
      </c>
      <c r="AE69" s="160"/>
      <c r="AF69" s="159" t="s">
        <v>412</v>
      </c>
      <c r="AG69" s="159" t="s">
        <v>412</v>
      </c>
      <c r="AH69" s="159" t="s">
        <v>412</v>
      </c>
      <c r="AI69" s="159" t="s">
        <v>412</v>
      </c>
      <c r="AJ69" s="159" t="s">
        <v>412</v>
      </c>
      <c r="AK69" s="159">
        <f>'[1]dati attività'!Q133</f>
        <v>465.23674780306595</v>
      </c>
      <c r="AL69" s="140" t="s">
        <v>400</v>
      </c>
    </row>
    <row r="70" spans="1:38" s="10" customFormat="1" ht="24.75" customHeight="1" thickBot="1">
      <c r="A70" s="101" t="s">
        <v>122</v>
      </c>
      <c r="B70" s="101" t="s">
        <v>207</v>
      </c>
      <c r="C70" s="109" t="s">
        <v>340</v>
      </c>
      <c r="D70" s="136"/>
      <c r="E70" s="180">
        <f>[1]NOx!Y356</f>
        <v>1.9413890563727962</v>
      </c>
      <c r="F70" s="179">
        <f>[1]NMVOC!Y356</f>
        <v>5.2783217287120872</v>
      </c>
      <c r="G70" s="179">
        <f>[1]SOx!Y356</f>
        <v>7.784212080710164</v>
      </c>
      <c r="H70" s="179">
        <f>[1]NH3!Y356</f>
        <v>0.21679593375</v>
      </c>
      <c r="I70" s="179">
        <f>[1]pm2.5!Y356</f>
        <v>0.32944392188029215</v>
      </c>
      <c r="J70" s="179">
        <f>[1]pm10!Y356</f>
        <v>0.73307021601343691</v>
      </c>
      <c r="K70" s="179">
        <f>[1]PST!Y356</f>
        <v>1.0472431657334813</v>
      </c>
      <c r="L70" s="179">
        <f>[1]BC!Y356</f>
        <v>5.9299905938452573E-3</v>
      </c>
      <c r="M70" s="179">
        <f>[1]CO!Y356</f>
        <v>11.027661083343165</v>
      </c>
      <c r="N70" s="179" t="str">
        <f>[1]piombo!Y356</f>
        <v>NA</v>
      </c>
      <c r="O70" s="179">
        <f>[1]cadmio!Y356</f>
        <v>9.9302000000000001E-2</v>
      </c>
      <c r="P70" s="179">
        <f>[1]mercurio!Y356</f>
        <v>0.65259999999999996</v>
      </c>
      <c r="Q70" s="179" t="str">
        <f>[1]arsenico!Y356</f>
        <v>NA</v>
      </c>
      <c r="R70" s="179" t="str">
        <f>[1]cromo!Y356</f>
        <v>NA</v>
      </c>
      <c r="S70" s="179" t="str">
        <f>[1]rame!Y356</f>
        <v>NA</v>
      </c>
      <c r="T70" s="179" t="str">
        <f>[1]nichel!Y356</f>
        <v>NA</v>
      </c>
      <c r="U70" s="179" t="str">
        <f>[1]selenio!Y356</f>
        <v>NA</v>
      </c>
      <c r="V70" s="179" t="str">
        <f>[1]zinco!Y356</f>
        <v>NA</v>
      </c>
      <c r="W70" s="179" t="str">
        <f>[1]Diossine!Y356</f>
        <v>NA</v>
      </c>
      <c r="X70" s="179" t="s">
        <v>412</v>
      </c>
      <c r="Y70" s="179" t="s">
        <v>412</v>
      </c>
      <c r="Z70" s="179" t="s">
        <v>412</v>
      </c>
      <c r="AA70" s="179" t="s">
        <v>412</v>
      </c>
      <c r="AB70" s="179" t="str">
        <f>[1]PAH!Y356</f>
        <v>NA</v>
      </c>
      <c r="AC70" s="179" t="str">
        <f>[1]HCB!Y356</f>
        <v>NA</v>
      </c>
      <c r="AD70" s="179" t="str">
        <f>[1]PCB!Y356</f>
        <v>NA</v>
      </c>
      <c r="AE70" s="160"/>
      <c r="AF70" s="159" t="s">
        <v>412</v>
      </c>
      <c r="AG70" s="159" t="s">
        <v>412</v>
      </c>
      <c r="AH70" s="159" t="s">
        <v>412</v>
      </c>
      <c r="AI70" s="159" t="s">
        <v>412</v>
      </c>
      <c r="AJ70" s="159" t="s">
        <v>412</v>
      </c>
      <c r="AK70" s="159">
        <f>'[1]dati attività'!Q134</f>
        <v>12167.990099567411</v>
      </c>
      <c r="AL70" s="140" t="s">
        <v>434</v>
      </c>
    </row>
    <row r="71" spans="1:38" s="10" customFormat="1" ht="24.75" customHeight="1" thickBot="1">
      <c r="A71" s="101" t="s">
        <v>122</v>
      </c>
      <c r="B71" s="101" t="s">
        <v>208</v>
      </c>
      <c r="C71" s="109" t="s">
        <v>279</v>
      </c>
      <c r="D71" s="136"/>
      <c r="E71" s="180" t="str">
        <f>[1]NOx!Y357</f>
        <v>NA</v>
      </c>
      <c r="F71" s="179" t="str">
        <f>[1]NMVOC!Y357</f>
        <v>NA</v>
      </c>
      <c r="G71" s="179" t="str">
        <f>[1]SOx!Y357</f>
        <v>NA</v>
      </c>
      <c r="H71" s="179" t="str">
        <f>[1]NH3!Y357</f>
        <v>NA</v>
      </c>
      <c r="I71" s="179" t="str">
        <f>[1]pm2.5!Y357</f>
        <v>NA</v>
      </c>
      <c r="J71" s="179" t="str">
        <f>[1]pm10!Y357</f>
        <v>NA</v>
      </c>
      <c r="K71" s="179" t="str">
        <f>[1]PST!Y357</f>
        <v>NA</v>
      </c>
      <c r="L71" s="179" t="str">
        <f>[1]BC!Y357</f>
        <v>NA</v>
      </c>
      <c r="M71" s="179" t="str">
        <f>[1]CO!Y357</f>
        <v>NA</v>
      </c>
      <c r="N71" s="179" t="str">
        <f>[1]piombo!Y357</f>
        <v>NA</v>
      </c>
      <c r="O71" s="179" t="str">
        <f>[1]cadmio!Y357</f>
        <v>NA</v>
      </c>
      <c r="P71" s="179" t="str">
        <f>[1]mercurio!Y357</f>
        <v>NA</v>
      </c>
      <c r="Q71" s="179" t="str">
        <f>[1]arsenico!Y357</f>
        <v>NA</v>
      </c>
      <c r="R71" s="179" t="str">
        <f>[1]cromo!Y357</f>
        <v>NA</v>
      </c>
      <c r="S71" s="179" t="str">
        <f>[1]rame!Y357</f>
        <v>NA</v>
      </c>
      <c r="T71" s="179" t="str">
        <f>[1]nichel!Y357</f>
        <v>NA</v>
      </c>
      <c r="U71" s="179" t="str">
        <f>[1]selenio!Y357</f>
        <v>NA</v>
      </c>
      <c r="V71" s="179" t="str">
        <f>[1]zinco!Y357</f>
        <v>NA</v>
      </c>
      <c r="W71" s="179" t="str">
        <f>[1]Diossine!Y357</f>
        <v>NA</v>
      </c>
      <c r="X71" s="179" t="s">
        <v>412</v>
      </c>
      <c r="Y71" s="179" t="s">
        <v>412</v>
      </c>
      <c r="Z71" s="179" t="s">
        <v>412</v>
      </c>
      <c r="AA71" s="179" t="s">
        <v>412</v>
      </c>
      <c r="AB71" s="179" t="str">
        <f>[1]PAH!Y357</f>
        <v>NA</v>
      </c>
      <c r="AC71" s="179" t="str">
        <f>[1]HCB!Y357</f>
        <v>NA</v>
      </c>
      <c r="AD71" s="179" t="str">
        <f>[1]PCB!Y357</f>
        <v>NA</v>
      </c>
      <c r="AE71" s="160"/>
      <c r="AF71" s="159" t="s">
        <v>412</v>
      </c>
      <c r="AG71" s="159" t="s">
        <v>412</v>
      </c>
      <c r="AH71" s="159" t="s">
        <v>412</v>
      </c>
      <c r="AI71" s="159" t="s">
        <v>412</v>
      </c>
      <c r="AJ71" s="159" t="s">
        <v>412</v>
      </c>
      <c r="AK71" s="159">
        <f>'[1]dati attività'!Q135</f>
        <v>13792.336847370476</v>
      </c>
      <c r="AL71" s="140" t="s">
        <v>431</v>
      </c>
    </row>
    <row r="72" spans="1:38" s="10" customFormat="1" ht="24.75" customHeight="1" thickBot="1">
      <c r="A72" s="101" t="s">
        <v>122</v>
      </c>
      <c r="B72" s="101" t="s">
        <v>209</v>
      </c>
      <c r="C72" s="109" t="s">
        <v>88</v>
      </c>
      <c r="D72" s="94"/>
      <c r="E72" s="179">
        <f>[1]NOx!Y358</f>
        <v>2.2087516328576053</v>
      </c>
      <c r="F72" s="179">
        <f>[1]NMVOC!Y358</f>
        <v>3.0617274459176986</v>
      </c>
      <c r="G72" s="179">
        <f>[1]SOx!Y358</f>
        <v>1.3934098028971122</v>
      </c>
      <c r="H72" s="179" t="str">
        <f>[1]NH3!Y358</f>
        <v>NA</v>
      </c>
      <c r="I72" s="179">
        <f>[1]pm2.5!Y358</f>
        <v>4.6049102623525417</v>
      </c>
      <c r="J72" s="179">
        <f>[1]pm10!Y358</f>
        <v>5.7146690856782696</v>
      </c>
      <c r="K72" s="179">
        <f>[1]PST!Y358</f>
        <v>7.1433363570978354</v>
      </c>
      <c r="L72" s="179">
        <f>[1]BC!Y358</f>
        <v>2.8957684547719159E-2</v>
      </c>
      <c r="M72" s="179">
        <f>[1]CO!Y358</f>
        <v>67.849610640000009</v>
      </c>
      <c r="N72" s="179">
        <f>[1]piombo!Y358</f>
        <v>66.508176085000002</v>
      </c>
      <c r="O72" s="179">
        <f>[1]cadmio!Y358</f>
        <v>1.0835909197</v>
      </c>
      <c r="P72" s="179">
        <f>[1]mercurio!Y358</f>
        <v>2.5698502737000002</v>
      </c>
      <c r="Q72" s="179">
        <f>[1]arsenico!Y358</f>
        <v>0.14940707910000001</v>
      </c>
      <c r="R72" s="179">
        <f>[1]cromo!Y358</f>
        <v>9.2914158809999989</v>
      </c>
      <c r="S72" s="179">
        <f>[1]rame!Y358</f>
        <v>6.1613042350000002</v>
      </c>
      <c r="T72" s="179">
        <f>[1]nichel!Y358</f>
        <v>3.7692447799999997</v>
      </c>
      <c r="U72" s="179">
        <f>[1]selenio!Y358</f>
        <v>0.87439497900000007</v>
      </c>
      <c r="V72" s="179">
        <f>[1]zinco!Y358</f>
        <v>579.31959262899989</v>
      </c>
      <c r="W72" s="179">
        <f>[1]Diossine!Y358</f>
        <v>75.317736300000007</v>
      </c>
      <c r="X72" s="159" t="s">
        <v>427</v>
      </c>
      <c r="Y72" s="159" t="s">
        <v>427</v>
      </c>
      <c r="Z72" s="159" t="s">
        <v>427</v>
      </c>
      <c r="AA72" s="159" t="s">
        <v>427</v>
      </c>
      <c r="AB72" s="179">
        <f>[1]PAH!Y358</f>
        <v>12.8178246846</v>
      </c>
      <c r="AC72" s="179" t="str">
        <f>[1]HCB!Y358</f>
        <v>NA</v>
      </c>
      <c r="AD72" s="179">
        <f>[1]PCB!Y358</f>
        <v>94.6851372</v>
      </c>
      <c r="AE72" s="160"/>
      <c r="AF72" s="159" t="s">
        <v>412</v>
      </c>
      <c r="AG72" s="159" t="s">
        <v>412</v>
      </c>
      <c r="AH72" s="159" t="s">
        <v>412</v>
      </c>
      <c r="AI72" s="159" t="s">
        <v>412</v>
      </c>
      <c r="AJ72" s="159" t="s">
        <v>412</v>
      </c>
      <c r="AK72" s="159">
        <f>'[1]dati attività'!Q136</f>
        <v>26301.427</v>
      </c>
      <c r="AL72" s="140" t="s">
        <v>401</v>
      </c>
    </row>
    <row r="73" spans="1:38" s="10" customFormat="1" ht="24.75" customHeight="1" thickBot="1">
      <c r="A73" s="101" t="s">
        <v>122</v>
      </c>
      <c r="B73" s="101" t="s">
        <v>210</v>
      </c>
      <c r="C73" s="109" t="s">
        <v>89</v>
      </c>
      <c r="D73" s="94"/>
      <c r="E73" s="179">
        <f>[1]NOx!Y359</f>
        <v>2.6845500000000004E-3</v>
      </c>
      <c r="F73" s="179" t="str">
        <f>[1]NMVOC!Y359</f>
        <v>NA</v>
      </c>
      <c r="G73" s="179">
        <f>[1]SOx!Y359</f>
        <v>1.8791850000000002E-3</v>
      </c>
      <c r="H73" s="179" t="str">
        <f>[1]NH3!Y359</f>
        <v>NA</v>
      </c>
      <c r="I73" s="179">
        <f>[1]pm2.5!Y359</f>
        <v>2.514605914181654E-2</v>
      </c>
      <c r="J73" s="179">
        <f>[1]pm10!Y359</f>
        <v>3.3528078855755386E-2</v>
      </c>
      <c r="K73" s="179">
        <f>[1]PST!Y359</f>
        <v>4.7897255508221985E-2</v>
      </c>
      <c r="L73" s="179">
        <f>[1]BC!Y359</f>
        <v>2.5146059141816545E-3</v>
      </c>
      <c r="M73" s="179">
        <f>[1]CO!Y359</f>
        <v>8.6979420000000016E-2</v>
      </c>
      <c r="N73" s="179" t="str">
        <f>[1]piombo!Y359</f>
        <v>NA</v>
      </c>
      <c r="O73" s="179" t="str">
        <f>[1]cadmio!Y359</f>
        <v>NA</v>
      </c>
      <c r="P73" s="179">
        <f>[1]mercurio!Y359</f>
        <v>4.1589358145469588E-2</v>
      </c>
      <c r="Q73" s="179" t="str">
        <f>[1]arsenico!Y359</f>
        <v>NA</v>
      </c>
      <c r="R73" s="179" t="str">
        <f>[1]cromo!Y359</f>
        <v>NA</v>
      </c>
      <c r="S73" s="179" t="str">
        <f>[1]rame!Y359</f>
        <v>NA</v>
      </c>
      <c r="T73" s="179" t="str">
        <f>[1]nichel!Y359</f>
        <v>NA</v>
      </c>
      <c r="U73" s="179" t="str">
        <f>[1]selenio!Y359</f>
        <v>NA</v>
      </c>
      <c r="V73" s="179" t="str">
        <f>[1]zinco!Y359</f>
        <v>NA</v>
      </c>
      <c r="W73" s="179" t="str">
        <f>[1]Diossine!Y359</f>
        <v>NA</v>
      </c>
      <c r="X73" s="179" t="s">
        <v>412</v>
      </c>
      <c r="Y73" s="179" t="s">
        <v>412</v>
      </c>
      <c r="Z73" s="179" t="s">
        <v>412</v>
      </c>
      <c r="AA73" s="179" t="s">
        <v>412</v>
      </c>
      <c r="AB73" s="179" t="str">
        <f>[1]PAH!Y359</f>
        <v>NA</v>
      </c>
      <c r="AC73" s="179" t="str">
        <f>[1]HCB!Y359</f>
        <v>NA</v>
      </c>
      <c r="AD73" s="179" t="str">
        <f>[1]PCB!Y359</f>
        <v>NA</v>
      </c>
      <c r="AE73" s="160"/>
      <c r="AF73" s="159" t="s">
        <v>412</v>
      </c>
      <c r="AG73" s="159" t="s">
        <v>412</v>
      </c>
      <c r="AH73" s="159" t="s">
        <v>412</v>
      </c>
      <c r="AI73" s="159" t="s">
        <v>412</v>
      </c>
      <c r="AJ73" s="159" t="s">
        <v>412</v>
      </c>
      <c r="AK73" s="159">
        <f>'[1]dati attività'!Q137</f>
        <v>53.691000000000003</v>
      </c>
      <c r="AL73" s="140" t="s">
        <v>402</v>
      </c>
    </row>
    <row r="74" spans="1:38" s="10" customFormat="1" ht="24.75" customHeight="1" thickBot="1">
      <c r="A74" s="101" t="s">
        <v>122</v>
      </c>
      <c r="B74" s="101" t="s">
        <v>211</v>
      </c>
      <c r="C74" s="109" t="s">
        <v>301</v>
      </c>
      <c r="D74" s="94"/>
      <c r="E74" s="179">
        <f>[1]NOx!Y360</f>
        <v>0.57298770989676739</v>
      </c>
      <c r="F74" s="179">
        <f>[1]NMVOC!Y360</f>
        <v>9.5324000000000006E-2</v>
      </c>
      <c r="G74" s="179">
        <f>[1]SOx!Y360</f>
        <v>3.2640748702360729</v>
      </c>
      <c r="H74" s="179" t="str">
        <f>[1]NH3!Y360</f>
        <v>NA</v>
      </c>
      <c r="I74" s="179">
        <f>[1]pm2.5!Y360</f>
        <v>0.334994783148307</v>
      </c>
      <c r="J74" s="179">
        <f>[1]pm10!Y360</f>
        <v>0.44665971086440936</v>
      </c>
      <c r="K74" s="179">
        <f>[1]PST!Y360</f>
        <v>0.63808530123487062</v>
      </c>
      <c r="L74" s="179">
        <f>[1]BC!Y360</f>
        <v>7.7048800124110599E-3</v>
      </c>
      <c r="M74" s="179">
        <f>[1]CO!Y360</f>
        <v>25.813739200000001</v>
      </c>
      <c r="N74" s="179" t="str">
        <f>[1]piombo!Y360</f>
        <v>NA</v>
      </c>
      <c r="O74" s="179">
        <f>[1]cadmio!Y360</f>
        <v>1.90648E-2</v>
      </c>
      <c r="P74" s="179" t="str">
        <f>[1]mercurio!Y360</f>
        <v>NA</v>
      </c>
      <c r="Q74" s="179" t="str">
        <f>[1]arsenico!Y360</f>
        <v>NA</v>
      </c>
      <c r="R74" s="179" t="str">
        <f>[1]cromo!Y360</f>
        <v>NA</v>
      </c>
      <c r="S74" s="179" t="str">
        <f>[1]rame!Y360</f>
        <v>NA</v>
      </c>
      <c r="T74" s="179">
        <f>[1]nichel!Y360</f>
        <v>9.913696000000001E-2</v>
      </c>
      <c r="U74" s="179" t="str">
        <f>[1]selenio!Y360</f>
        <v>NA</v>
      </c>
      <c r="V74" s="179">
        <f>[1]zinco!Y360</f>
        <v>0.38129600000000002</v>
      </c>
      <c r="W74" s="179" t="str">
        <f>[1]Diossine!Y360</f>
        <v>NA</v>
      </c>
      <c r="X74" s="159" t="s">
        <v>427</v>
      </c>
      <c r="Y74" s="159" t="s">
        <v>427</v>
      </c>
      <c r="Z74" s="159" t="s">
        <v>427</v>
      </c>
      <c r="AA74" s="159" t="s">
        <v>427</v>
      </c>
      <c r="AB74" s="179">
        <f>[1]PAH!Y360</f>
        <v>9.1511040000000002E-2</v>
      </c>
      <c r="AC74" s="179" t="str">
        <f>[1]HCB!Y360</f>
        <v>NA</v>
      </c>
      <c r="AD74" s="179" t="str">
        <f>[1]PCB!Y360</f>
        <v>NA</v>
      </c>
      <c r="AE74" s="160"/>
      <c r="AF74" s="159" t="s">
        <v>412</v>
      </c>
      <c r="AG74" s="159" t="s">
        <v>412</v>
      </c>
      <c r="AH74" s="159" t="s">
        <v>412</v>
      </c>
      <c r="AI74" s="159" t="s">
        <v>412</v>
      </c>
      <c r="AJ74" s="159" t="s">
        <v>412</v>
      </c>
      <c r="AK74" s="159">
        <f>'[1]dati attività'!Q138</f>
        <v>190.648</v>
      </c>
      <c r="AL74" s="140" t="s">
        <v>403</v>
      </c>
    </row>
    <row r="75" spans="1:38" s="10" customFormat="1" ht="24.75" customHeight="1" thickBot="1">
      <c r="A75" s="101" t="s">
        <v>122</v>
      </c>
      <c r="B75" s="101" t="s">
        <v>212</v>
      </c>
      <c r="C75" s="109" t="s">
        <v>280</v>
      </c>
      <c r="D75" s="136"/>
      <c r="E75" s="180" t="str">
        <f>[1]NOx!Y361</f>
        <v>NA</v>
      </c>
      <c r="F75" s="179" t="str">
        <f>[1]NMVOC!Y361</f>
        <v>NA</v>
      </c>
      <c r="G75" s="179" t="str">
        <f>[1]SOx!Y361</f>
        <v>NA</v>
      </c>
      <c r="H75" s="179" t="str">
        <f>[1]NH3!Y361</f>
        <v>NA</v>
      </c>
      <c r="I75" s="179" t="str">
        <f>[1]pm2.5!Y361</f>
        <v>NA</v>
      </c>
      <c r="J75" s="179" t="str">
        <f>[1]pm10!Y361</f>
        <v>NA</v>
      </c>
      <c r="K75" s="179" t="str">
        <f>[1]PST!Y361</f>
        <v>NA</v>
      </c>
      <c r="L75" s="179" t="str">
        <f>[1]BC!Y361</f>
        <v>NA</v>
      </c>
      <c r="M75" s="179" t="str">
        <f>[1]CO!Y361</f>
        <v>NA</v>
      </c>
      <c r="N75" s="179" t="str">
        <f>[1]piombo!Y361</f>
        <v>NA</v>
      </c>
      <c r="O75" s="179" t="str">
        <f>[1]cadmio!Y361</f>
        <v>NA</v>
      </c>
      <c r="P75" s="179" t="str">
        <f>[1]mercurio!Y361</f>
        <v>NA</v>
      </c>
      <c r="Q75" s="179" t="str">
        <f>[1]arsenico!Y361</f>
        <v>NA</v>
      </c>
      <c r="R75" s="179" t="str">
        <f>[1]cromo!Y361</f>
        <v>NA</v>
      </c>
      <c r="S75" s="179" t="str">
        <f>[1]rame!Y361</f>
        <v>NA</v>
      </c>
      <c r="T75" s="179" t="str">
        <f>[1]nichel!Y361</f>
        <v>NA</v>
      </c>
      <c r="U75" s="179" t="str">
        <f>[1]selenio!Y361</f>
        <v>NA</v>
      </c>
      <c r="V75" s="179" t="str">
        <f>[1]zinco!Y361</f>
        <v>NA</v>
      </c>
      <c r="W75" s="179" t="str">
        <f>[1]Diossine!Y361</f>
        <v>NA</v>
      </c>
      <c r="X75" s="179" t="s">
        <v>412</v>
      </c>
      <c r="Y75" s="179" t="s">
        <v>412</v>
      </c>
      <c r="Z75" s="179" t="s">
        <v>412</v>
      </c>
      <c r="AA75" s="179" t="s">
        <v>412</v>
      </c>
      <c r="AB75" s="179" t="str">
        <f>[1]PAH!Y361</f>
        <v>NA</v>
      </c>
      <c r="AC75" s="179" t="str">
        <f>[1]HCB!Y361</f>
        <v>NA</v>
      </c>
      <c r="AD75" s="179" t="str">
        <f>[1]PCB!Y361</f>
        <v>NA</v>
      </c>
      <c r="AE75" s="160"/>
      <c r="AF75" s="159" t="s">
        <v>412</v>
      </c>
      <c r="AG75" s="159" t="s">
        <v>412</v>
      </c>
      <c r="AH75" s="159" t="s">
        <v>412</v>
      </c>
      <c r="AI75" s="159" t="s">
        <v>412</v>
      </c>
      <c r="AJ75" s="159" t="s">
        <v>412</v>
      </c>
      <c r="AK75" s="159" t="str">
        <f>'[1]dati attività'!Q139</f>
        <v>NO</v>
      </c>
      <c r="AL75" s="140" t="s">
        <v>404</v>
      </c>
    </row>
    <row r="76" spans="1:38" s="10" customFormat="1" ht="24.75" customHeight="1" thickBot="1">
      <c r="A76" s="101" t="s">
        <v>122</v>
      </c>
      <c r="B76" s="101" t="s">
        <v>213</v>
      </c>
      <c r="C76" s="109" t="s">
        <v>91</v>
      </c>
      <c r="D76" s="94"/>
      <c r="E76" s="179" t="str">
        <f>[1]NOx!Y362</f>
        <v>NA</v>
      </c>
      <c r="F76" s="179" t="str">
        <f>[1]NMVOC!Y362</f>
        <v>NA</v>
      </c>
      <c r="G76" s="179" t="str">
        <f>[1]SOx!Y362</f>
        <v>NA</v>
      </c>
      <c r="H76" s="179" t="str">
        <f>[1]NH3!Y362</f>
        <v>NA</v>
      </c>
      <c r="I76" s="179" t="str">
        <f>[1]pm2.5!Y362</f>
        <v>NA</v>
      </c>
      <c r="J76" s="179" t="str">
        <f>[1]pm10!Y362</f>
        <v>NA</v>
      </c>
      <c r="K76" s="179" t="str">
        <f>[1]PST!Y362</f>
        <v>NA</v>
      </c>
      <c r="L76" s="179" t="str">
        <f>[1]BC!Y362</f>
        <v>NA</v>
      </c>
      <c r="M76" s="179" t="str">
        <f>[1]CO!Y362</f>
        <v>NA</v>
      </c>
      <c r="N76" s="179" t="str">
        <f>[1]piombo!Y362</f>
        <v>NA</v>
      </c>
      <c r="O76" s="179" t="str">
        <f>[1]cadmio!Y362</f>
        <v>NA</v>
      </c>
      <c r="P76" s="179" t="str">
        <f>[1]mercurio!Y362</f>
        <v>NA</v>
      </c>
      <c r="Q76" s="179" t="str">
        <f>[1]arsenico!Y362</f>
        <v>NA</v>
      </c>
      <c r="R76" s="179" t="str">
        <f>[1]cromo!Y362</f>
        <v>NA</v>
      </c>
      <c r="S76" s="179" t="str">
        <f>[1]rame!Y362</f>
        <v>NA</v>
      </c>
      <c r="T76" s="179" t="str">
        <f>[1]nichel!Y362</f>
        <v>NA</v>
      </c>
      <c r="U76" s="179" t="str">
        <f>[1]selenio!Y362</f>
        <v>NA</v>
      </c>
      <c r="V76" s="179" t="str">
        <f>[1]zinco!Y362</f>
        <v>NA</v>
      </c>
      <c r="W76" s="179" t="str">
        <f>[1]Diossine!Y362</f>
        <v>NA</v>
      </c>
      <c r="X76" s="179" t="s">
        <v>412</v>
      </c>
      <c r="Y76" s="179" t="s">
        <v>412</v>
      </c>
      <c r="Z76" s="179" t="s">
        <v>412</v>
      </c>
      <c r="AA76" s="179" t="s">
        <v>412</v>
      </c>
      <c r="AB76" s="179" t="str">
        <f>[1]PAH!Y362</f>
        <v>NA</v>
      </c>
      <c r="AC76" s="179" t="str">
        <f>[1]HCB!Y362</f>
        <v>NA</v>
      </c>
      <c r="AD76" s="179" t="str">
        <f>[1]PCB!Y362</f>
        <v>NA</v>
      </c>
      <c r="AE76" s="160"/>
      <c r="AF76" s="159" t="s">
        <v>412</v>
      </c>
      <c r="AG76" s="159" t="s">
        <v>412</v>
      </c>
      <c r="AH76" s="159" t="s">
        <v>412</v>
      </c>
      <c r="AI76" s="159" t="s">
        <v>412</v>
      </c>
      <c r="AJ76" s="159" t="s">
        <v>412</v>
      </c>
      <c r="AK76" s="159">
        <f>'[1]dati attività'!Q140</f>
        <v>196</v>
      </c>
      <c r="AL76" s="140" t="s">
        <v>405</v>
      </c>
    </row>
    <row r="77" spans="1:38" s="10" customFormat="1" ht="24.75" customHeight="1" thickBot="1">
      <c r="A77" s="101" t="s">
        <v>122</v>
      </c>
      <c r="B77" s="101" t="s">
        <v>214</v>
      </c>
      <c r="C77" s="109" t="s">
        <v>93</v>
      </c>
      <c r="D77" s="94"/>
      <c r="E77" s="179" t="str">
        <f>[1]NOx!Y363</f>
        <v>NA</v>
      </c>
      <c r="F77" s="179" t="str">
        <f>[1]NMVOC!Y363</f>
        <v>NA</v>
      </c>
      <c r="G77" s="179" t="str">
        <f>[1]SOx!Y363</f>
        <v>NA</v>
      </c>
      <c r="H77" s="179" t="str">
        <f>[1]NH3!Y363</f>
        <v>NA</v>
      </c>
      <c r="I77" s="179" t="str">
        <f>[1]pm2.5!Y363</f>
        <v>NA</v>
      </c>
      <c r="J77" s="179" t="str">
        <f>[1]pm10!Y363</f>
        <v>NA</v>
      </c>
      <c r="K77" s="179" t="str">
        <f>[1]PST!Y363</f>
        <v>NA</v>
      </c>
      <c r="L77" s="179" t="str">
        <f>[1]BC!Y363</f>
        <v>NA</v>
      </c>
      <c r="M77" s="179" t="str">
        <f>[1]CO!Y363</f>
        <v>NA</v>
      </c>
      <c r="N77" s="179" t="str">
        <f>[1]piombo!Y363</f>
        <v>NA</v>
      </c>
      <c r="O77" s="179" t="str">
        <f>[1]cadmio!Y363</f>
        <v>NA</v>
      </c>
      <c r="P77" s="179" t="str">
        <f>[1]mercurio!Y363</f>
        <v>NA</v>
      </c>
      <c r="Q77" s="179" t="str">
        <f>[1]arsenico!Y363</f>
        <v>NA</v>
      </c>
      <c r="R77" s="179" t="str">
        <f>[1]cromo!Y363</f>
        <v>NA</v>
      </c>
      <c r="S77" s="179" t="str">
        <f>[1]rame!Y363</f>
        <v>NA</v>
      </c>
      <c r="T77" s="179" t="str">
        <f>[1]nichel!Y363</f>
        <v>NA</v>
      </c>
      <c r="U77" s="179" t="str">
        <f>[1]selenio!Y363</f>
        <v>NA</v>
      </c>
      <c r="V77" s="179" t="str">
        <f>[1]zinco!Y363</f>
        <v>NA</v>
      </c>
      <c r="W77" s="179" t="str">
        <f>[1]Diossine!Y363</f>
        <v>NA</v>
      </c>
      <c r="X77" s="179" t="s">
        <v>412</v>
      </c>
      <c r="Y77" s="179" t="s">
        <v>412</v>
      </c>
      <c r="Z77" s="179" t="s">
        <v>412</v>
      </c>
      <c r="AA77" s="179" t="s">
        <v>412</v>
      </c>
      <c r="AB77" s="179" t="str">
        <f>[1]PAH!Y363</f>
        <v>NA</v>
      </c>
      <c r="AC77" s="179" t="str">
        <f>[1]HCB!Y363</f>
        <v>NA</v>
      </c>
      <c r="AD77" s="179" t="str">
        <f>[1]PCB!Y363</f>
        <v>NA</v>
      </c>
      <c r="AE77" s="160"/>
      <c r="AF77" s="159" t="s">
        <v>412</v>
      </c>
      <c r="AG77" s="159" t="s">
        <v>412</v>
      </c>
      <c r="AH77" s="159" t="s">
        <v>412</v>
      </c>
      <c r="AI77" s="159" t="s">
        <v>412</v>
      </c>
      <c r="AJ77" s="159" t="s">
        <v>412</v>
      </c>
      <c r="AK77" s="159">
        <f>'[1]dati attività'!Q141</f>
        <v>175.8</v>
      </c>
      <c r="AL77" s="140" t="s">
        <v>406</v>
      </c>
    </row>
    <row r="78" spans="1:38" s="10" customFormat="1" ht="24.75" customHeight="1" thickBot="1">
      <c r="A78" s="101" t="s">
        <v>122</v>
      </c>
      <c r="B78" s="101" t="s">
        <v>215</v>
      </c>
      <c r="C78" s="109" t="s">
        <v>90</v>
      </c>
      <c r="D78" s="94"/>
      <c r="E78" s="179" t="str">
        <f>[1]NOx!Y364</f>
        <v>NA</v>
      </c>
      <c r="F78" s="179" t="str">
        <f>[1]NMVOC!Y364</f>
        <v>NA</v>
      </c>
      <c r="G78" s="179" t="str">
        <f>[1]SOx!Y364</f>
        <v>NA</v>
      </c>
      <c r="H78" s="179" t="str">
        <f>[1]NH3!Y364</f>
        <v>NA</v>
      </c>
      <c r="I78" s="179" t="str">
        <f>[1]pm2.5!Y364</f>
        <v>NA</v>
      </c>
      <c r="J78" s="179" t="str">
        <f>[1]pm10!Y364</f>
        <v>NA</v>
      </c>
      <c r="K78" s="179" t="str">
        <f>[1]PST!Y364</f>
        <v>NA</v>
      </c>
      <c r="L78" s="179" t="str">
        <f>[1]BC!Y364</f>
        <v>NA</v>
      </c>
      <c r="M78" s="179" t="str">
        <f>[1]CO!Y364</f>
        <v>NA</v>
      </c>
      <c r="N78" s="179" t="str">
        <f>[1]piombo!Y364</f>
        <v>NA</v>
      </c>
      <c r="O78" s="179" t="str">
        <f>[1]cadmio!Y364</f>
        <v>NA</v>
      </c>
      <c r="P78" s="179" t="str">
        <f>[1]mercurio!Y364</f>
        <v>NA</v>
      </c>
      <c r="Q78" s="179" t="str">
        <f>[1]arsenico!Y364</f>
        <v>NA</v>
      </c>
      <c r="R78" s="179" t="str">
        <f>[1]cromo!Y364</f>
        <v>NA</v>
      </c>
      <c r="S78" s="179" t="str">
        <f>[1]rame!Y364</f>
        <v>NA</v>
      </c>
      <c r="T78" s="179" t="str">
        <f>[1]nichel!Y364</f>
        <v>NA</v>
      </c>
      <c r="U78" s="179" t="str">
        <f>[1]selenio!Y364</f>
        <v>NA</v>
      </c>
      <c r="V78" s="179" t="str">
        <f>[1]zinco!Y364</f>
        <v>NA</v>
      </c>
      <c r="W78" s="179" t="str">
        <f>[1]Diossine!Y364</f>
        <v>NA</v>
      </c>
      <c r="X78" s="179" t="s">
        <v>412</v>
      </c>
      <c r="Y78" s="179" t="s">
        <v>412</v>
      </c>
      <c r="Z78" s="179" t="s">
        <v>412</v>
      </c>
      <c r="AA78" s="179" t="s">
        <v>412</v>
      </c>
      <c r="AB78" s="179" t="str">
        <f>[1]PAH!Y364</f>
        <v>NA</v>
      </c>
      <c r="AC78" s="179" t="str">
        <f>[1]HCB!Y364</f>
        <v>NA</v>
      </c>
      <c r="AD78" s="179" t="str">
        <f>[1]PCB!Y364</f>
        <v>NA</v>
      </c>
      <c r="AE78" s="160"/>
      <c r="AF78" s="159" t="s">
        <v>412</v>
      </c>
      <c r="AG78" s="159" t="s">
        <v>412</v>
      </c>
      <c r="AH78" s="159" t="s">
        <v>412</v>
      </c>
      <c r="AI78" s="159" t="s">
        <v>412</v>
      </c>
      <c r="AJ78" s="159" t="s">
        <v>412</v>
      </c>
      <c r="AK78" s="159">
        <f>'[1]dati attività'!Q142</f>
        <v>32.4</v>
      </c>
      <c r="AL78" s="140" t="s">
        <v>407</v>
      </c>
    </row>
    <row r="79" spans="1:38" s="10" customFormat="1" ht="24.75" customHeight="1" thickBot="1">
      <c r="A79" s="101" t="s">
        <v>122</v>
      </c>
      <c r="B79" s="101" t="s">
        <v>216</v>
      </c>
      <c r="C79" s="109" t="s">
        <v>92</v>
      </c>
      <c r="D79" s="94"/>
      <c r="E79" s="179" t="str">
        <f>[1]NOx!Y365</f>
        <v>NO</v>
      </c>
      <c r="F79" s="179" t="str">
        <f>[1]NMVOC!Y365</f>
        <v>NO</v>
      </c>
      <c r="G79" s="179" t="str">
        <f>[1]SOx!Y365</f>
        <v>NO</v>
      </c>
      <c r="H79" s="179" t="str">
        <f>[1]NH3!Y365</f>
        <v>NO</v>
      </c>
      <c r="I79" s="179" t="str">
        <f>[1]pm2.5!Y365</f>
        <v>NO</v>
      </c>
      <c r="J79" s="179" t="str">
        <f>[1]pm10!Y365</f>
        <v>NO</v>
      </c>
      <c r="K79" s="179" t="str">
        <f>[1]PST!Y365</f>
        <v>NO</v>
      </c>
      <c r="L79" s="179" t="str">
        <f>[1]BC!Y365</f>
        <v>NO</v>
      </c>
      <c r="M79" s="179" t="str">
        <f>[1]CO!Y365</f>
        <v>NO</v>
      </c>
      <c r="N79" s="179" t="str">
        <f>[1]piombo!Y365</f>
        <v>NO</v>
      </c>
      <c r="O79" s="179" t="str">
        <f>[1]cadmio!Y365</f>
        <v>NO</v>
      </c>
      <c r="P79" s="179" t="str">
        <f>[1]mercurio!Y365</f>
        <v>NO</v>
      </c>
      <c r="Q79" s="179" t="str">
        <f>[1]arsenico!Y365</f>
        <v>NO</v>
      </c>
      <c r="R79" s="179" t="str">
        <f>[1]cromo!Y365</f>
        <v>NO</v>
      </c>
      <c r="S79" s="179" t="str">
        <f>[1]rame!Y365</f>
        <v>NO</v>
      </c>
      <c r="T79" s="179" t="str">
        <f>[1]nichel!Y365</f>
        <v>NO</v>
      </c>
      <c r="U79" s="179" t="str">
        <f>[1]selenio!Y365</f>
        <v>NO</v>
      </c>
      <c r="V79" s="179" t="str">
        <f>[1]zinco!Y365</f>
        <v>NO</v>
      </c>
      <c r="W79" s="179" t="str">
        <f>[1]Diossine!Y365</f>
        <v>NO</v>
      </c>
      <c r="X79" s="179" t="s">
        <v>433</v>
      </c>
      <c r="Y79" s="179" t="s">
        <v>433</v>
      </c>
      <c r="Z79" s="179" t="s">
        <v>433</v>
      </c>
      <c r="AA79" s="179" t="s">
        <v>433</v>
      </c>
      <c r="AB79" s="179" t="str">
        <f>[1]PAH!Y365</f>
        <v>NO</v>
      </c>
      <c r="AC79" s="179" t="str">
        <f>[1]HCB!Y365</f>
        <v>NO</v>
      </c>
      <c r="AD79" s="179" t="str">
        <f>[1]PCB!Y365</f>
        <v>NO</v>
      </c>
      <c r="AE79" s="160"/>
      <c r="AF79" s="159" t="s">
        <v>412</v>
      </c>
      <c r="AG79" s="159" t="s">
        <v>412</v>
      </c>
      <c r="AH79" s="159" t="s">
        <v>412</v>
      </c>
      <c r="AI79" s="159" t="s">
        <v>412</v>
      </c>
      <c r="AJ79" s="159" t="s">
        <v>412</v>
      </c>
      <c r="AK79" s="191" t="str">
        <f>'[1]dati attività'!Q143</f>
        <v>NO</v>
      </c>
      <c r="AL79" s="140" t="s">
        <v>408</v>
      </c>
    </row>
    <row r="80" spans="1:38" s="10" customFormat="1" ht="24.75" customHeight="1" thickBot="1">
      <c r="A80" s="101" t="s">
        <v>122</v>
      </c>
      <c r="B80" s="102" t="s">
        <v>217</v>
      </c>
      <c r="C80" s="110" t="s">
        <v>318</v>
      </c>
      <c r="D80" s="94"/>
      <c r="E80" s="179" t="str">
        <f>[1]NOx!Y366</f>
        <v>NO</v>
      </c>
      <c r="F80" s="179" t="str">
        <f>[1]NMVOC!Y366</f>
        <v>NO</v>
      </c>
      <c r="G80" s="179" t="str">
        <f>[1]SOx!Y366</f>
        <v>NO</v>
      </c>
      <c r="H80" s="179" t="str">
        <f>[1]NH3!Y366</f>
        <v>NO</v>
      </c>
      <c r="I80" s="179" t="str">
        <f>[1]pm2.5!Y366</f>
        <v>NO</v>
      </c>
      <c r="J80" s="179" t="str">
        <f>[1]pm10!Y366</f>
        <v>NO</v>
      </c>
      <c r="K80" s="179" t="str">
        <f>[1]PST!Y366</f>
        <v>NO</v>
      </c>
      <c r="L80" s="179" t="str">
        <f>[1]BC!Y366</f>
        <v>NA</v>
      </c>
      <c r="M80" s="179" t="str">
        <f>[1]CO!Y366</f>
        <v>NO</v>
      </c>
      <c r="N80" s="179" t="str">
        <f>[1]piombo!Y366</f>
        <v>NO</v>
      </c>
      <c r="O80" s="179" t="str">
        <f>[1]cadmio!Y366</f>
        <v>NO</v>
      </c>
      <c r="P80" s="179" t="str">
        <f>[1]mercurio!Y366</f>
        <v>NO</v>
      </c>
      <c r="Q80" s="179" t="str">
        <f>[1]arsenico!Y366</f>
        <v>NO</v>
      </c>
      <c r="R80" s="179" t="str">
        <f>[1]cromo!Y366</f>
        <v>NO</v>
      </c>
      <c r="S80" s="179" t="str">
        <f>[1]rame!Y366</f>
        <v>NO</v>
      </c>
      <c r="T80" s="179" t="str">
        <f>[1]nichel!Y366</f>
        <v>NO</v>
      </c>
      <c r="U80" s="179" t="str">
        <f>[1]selenio!Y366</f>
        <v>NO</v>
      </c>
      <c r="V80" s="179" t="str">
        <f>[1]zinco!Y366</f>
        <v>NO</v>
      </c>
      <c r="W80" s="179" t="str">
        <f>[1]Diossine!Y366</f>
        <v>NO</v>
      </c>
      <c r="X80" s="179" t="s">
        <v>412</v>
      </c>
      <c r="Y80" s="179" t="s">
        <v>412</v>
      </c>
      <c r="Z80" s="179" t="s">
        <v>412</v>
      </c>
      <c r="AA80" s="179" t="s">
        <v>412</v>
      </c>
      <c r="AB80" s="179" t="str">
        <f>[1]PAH!Y366</f>
        <v>NO</v>
      </c>
      <c r="AC80" s="179" t="str">
        <f>[1]HCB!Y366</f>
        <v>NO</v>
      </c>
      <c r="AD80" s="179" t="str">
        <f>[1]PCB!Y366</f>
        <v>NO</v>
      </c>
      <c r="AE80" s="160"/>
      <c r="AF80" s="191" t="s">
        <v>433</v>
      </c>
      <c r="AG80" s="191" t="s">
        <v>433</v>
      </c>
      <c r="AH80" s="191" t="s">
        <v>433</v>
      </c>
      <c r="AI80" s="191" t="s">
        <v>433</v>
      </c>
      <c r="AJ80" s="191" t="s">
        <v>433</v>
      </c>
      <c r="AK80" s="191" t="str">
        <f>'[1]dati attività'!Q144</f>
        <v>NO</v>
      </c>
      <c r="AL80" s="140" t="s">
        <v>381</v>
      </c>
    </row>
    <row r="81" spans="1:38" s="10" customFormat="1" ht="24.75" customHeight="1" thickBot="1">
      <c r="A81" s="101" t="s">
        <v>122</v>
      </c>
      <c r="B81" s="102" t="s">
        <v>218</v>
      </c>
      <c r="C81" s="110" t="s">
        <v>371</v>
      </c>
      <c r="D81" s="94"/>
      <c r="E81" s="179" t="str">
        <f>[1]NOx!Y367</f>
        <v>NA</v>
      </c>
      <c r="F81" s="179" t="str">
        <f>[1]NMVOC!Y367</f>
        <v>NA</v>
      </c>
      <c r="G81" s="179" t="str">
        <f>[1]SOx!Y367</f>
        <v>NA</v>
      </c>
      <c r="H81" s="179" t="str">
        <f>[1]NH3!Y367</f>
        <v>NA</v>
      </c>
      <c r="I81" s="179" t="str">
        <f>[1]pm2.5!Y367</f>
        <v>NA</v>
      </c>
      <c r="J81" s="179" t="str">
        <f>[1]pm10!Y367</f>
        <v>NA</v>
      </c>
      <c r="K81" s="179" t="str">
        <f>[1]PST!Y367</f>
        <v>NA</v>
      </c>
      <c r="L81" s="179" t="str">
        <f>[1]BC!Y367</f>
        <v>NA</v>
      </c>
      <c r="M81" s="179" t="str">
        <f>[1]CO!Y367</f>
        <v>NA</v>
      </c>
      <c r="N81" s="179" t="str">
        <f>[1]piombo!Y367</f>
        <v>NA</v>
      </c>
      <c r="O81" s="179" t="str">
        <f>[1]cadmio!Y367</f>
        <v>NA</v>
      </c>
      <c r="P81" s="179" t="str">
        <f>[1]mercurio!Y367</f>
        <v>NA</v>
      </c>
      <c r="Q81" s="179" t="str">
        <f>[1]arsenico!Y367</f>
        <v>NA</v>
      </c>
      <c r="R81" s="179" t="str">
        <f>[1]cromo!Y367</f>
        <v>NA</v>
      </c>
      <c r="S81" s="179" t="str">
        <f>[1]rame!Y367</f>
        <v>NA</v>
      </c>
      <c r="T81" s="179" t="str">
        <f>[1]nichel!Y367</f>
        <v>NA</v>
      </c>
      <c r="U81" s="179" t="str">
        <f>[1]selenio!Y367</f>
        <v>NA</v>
      </c>
      <c r="V81" s="179" t="str">
        <f>[1]zinco!Y367</f>
        <v>NA</v>
      </c>
      <c r="W81" s="179" t="str">
        <f>[1]Diossine!Y367</f>
        <v>NA</v>
      </c>
      <c r="X81" s="179" t="s">
        <v>412</v>
      </c>
      <c r="Y81" s="179" t="s">
        <v>412</v>
      </c>
      <c r="Z81" s="179" t="s">
        <v>412</v>
      </c>
      <c r="AA81" s="179" t="s">
        <v>412</v>
      </c>
      <c r="AB81" s="179" t="str">
        <f>[1]PAH!Y367</f>
        <v>NA</v>
      </c>
      <c r="AC81" s="179" t="str">
        <f>[1]HCB!Y367</f>
        <v>NA</v>
      </c>
      <c r="AD81" s="179" t="str">
        <f>[1]PCB!Y367</f>
        <v>NA</v>
      </c>
      <c r="AE81" s="160"/>
      <c r="AF81" s="159" t="s">
        <v>412</v>
      </c>
      <c r="AG81" s="159" t="s">
        <v>412</v>
      </c>
      <c r="AH81" s="159" t="s">
        <v>412</v>
      </c>
      <c r="AI81" s="159" t="s">
        <v>412</v>
      </c>
      <c r="AJ81" s="159" t="s">
        <v>412</v>
      </c>
      <c r="AK81" s="191" t="str">
        <f>'[1]dati attività'!Q145</f>
        <v>NA</v>
      </c>
      <c r="AL81" s="140" t="s">
        <v>409</v>
      </c>
    </row>
    <row r="82" spans="1:38" s="10" customFormat="1" ht="24.75" customHeight="1" thickBot="1">
      <c r="A82" s="101" t="s">
        <v>125</v>
      </c>
      <c r="B82" s="102" t="s">
        <v>225</v>
      </c>
      <c r="C82" s="92" t="s">
        <v>100</v>
      </c>
      <c r="D82" s="94"/>
      <c r="E82" s="179" t="str">
        <f>[1]NOx!Y368</f>
        <v>NA</v>
      </c>
      <c r="F82" s="179">
        <f>[1]NMVOC!Y368</f>
        <v>108.13322334044328</v>
      </c>
      <c r="G82" s="179" t="str">
        <f>[1]SOx!Y368</f>
        <v>NA</v>
      </c>
      <c r="H82" s="179" t="str">
        <f>[1]NH3!Y368</f>
        <v>NA</v>
      </c>
      <c r="I82" s="179" t="str">
        <f>[1]pm2.5!Y368</f>
        <v>NA</v>
      </c>
      <c r="J82" s="179" t="str">
        <f>[1]pm10!Y368</f>
        <v>NA</v>
      </c>
      <c r="K82" s="179" t="str">
        <f>[1]PST!Y368</f>
        <v>NA</v>
      </c>
      <c r="L82" s="179" t="str">
        <f>[1]BC!Y368</f>
        <v>NA</v>
      </c>
      <c r="M82" s="179" t="str">
        <f>[1]CO!Y368</f>
        <v>NA</v>
      </c>
      <c r="N82" s="179" t="str">
        <f>[1]piombo!Y368</f>
        <v>NA</v>
      </c>
      <c r="O82" s="179" t="str">
        <f>[1]cadmio!Y368</f>
        <v>NA</v>
      </c>
      <c r="P82" s="179" t="str">
        <f>[1]mercurio!Y368</f>
        <v>NA</v>
      </c>
      <c r="Q82" s="179" t="str">
        <f>[1]arsenico!Y368</f>
        <v>NA</v>
      </c>
      <c r="R82" s="179" t="str">
        <f>[1]cromo!Y368</f>
        <v>NA</v>
      </c>
      <c r="S82" s="179" t="str">
        <f>[1]rame!Y368</f>
        <v>NA</v>
      </c>
      <c r="T82" s="179" t="str">
        <f>[1]nichel!Y368</f>
        <v>NA</v>
      </c>
      <c r="U82" s="179" t="str">
        <f>[1]selenio!Y368</f>
        <v>NA</v>
      </c>
      <c r="V82" s="179" t="str">
        <f>[1]zinco!Y368</f>
        <v>NA</v>
      </c>
      <c r="W82" s="179" t="str">
        <f>[1]Diossine!Y368</f>
        <v>NA</v>
      </c>
      <c r="X82" s="159" t="s">
        <v>427</v>
      </c>
      <c r="Y82" s="159" t="s">
        <v>427</v>
      </c>
      <c r="Z82" s="159" t="s">
        <v>427</v>
      </c>
      <c r="AA82" s="159" t="s">
        <v>427</v>
      </c>
      <c r="AB82" s="179">
        <f>[1]PAH!Y368</f>
        <v>1.125E-2</v>
      </c>
      <c r="AC82" s="179" t="str">
        <f>[1]HCB!Y368</f>
        <v>NA</v>
      </c>
      <c r="AD82" s="179" t="str">
        <f>[1]PCB!Y368</f>
        <v>NA</v>
      </c>
      <c r="AE82" s="160"/>
      <c r="AF82" s="159" t="s">
        <v>412</v>
      </c>
      <c r="AG82" s="159" t="s">
        <v>412</v>
      </c>
      <c r="AH82" s="159" t="s">
        <v>412</v>
      </c>
      <c r="AI82" s="159" t="s">
        <v>412</v>
      </c>
      <c r="AJ82" s="159" t="s">
        <v>412</v>
      </c>
      <c r="AK82" s="159">
        <f>'[1]dati attività'!Q146</f>
        <v>2462.7197457840002</v>
      </c>
      <c r="AL82" s="140" t="s">
        <v>428</v>
      </c>
    </row>
    <row r="83" spans="1:38" s="10" customFormat="1" ht="24.75" customHeight="1" thickBot="1">
      <c r="A83" s="101" t="s">
        <v>125</v>
      </c>
      <c r="B83" s="122" t="s">
        <v>226</v>
      </c>
      <c r="C83" s="95" t="s">
        <v>80</v>
      </c>
      <c r="D83" s="94"/>
      <c r="E83" s="179" t="str">
        <f>[1]NOx!Y369</f>
        <v>NA</v>
      </c>
      <c r="F83" s="179">
        <f>[1]NMVOC!Y369</f>
        <v>10.861578000000002</v>
      </c>
      <c r="G83" s="179" t="str">
        <f>[1]SOx!Y369</f>
        <v>NA</v>
      </c>
      <c r="H83" s="179" t="str">
        <f>[1]NH3!Y369</f>
        <v>NA</v>
      </c>
      <c r="I83" s="179">
        <f>[1]pm2.5!Y369</f>
        <v>0.401109093651</v>
      </c>
      <c r="J83" s="179">
        <f>[1]pm10!Y369</f>
        <v>3.0090704700000002</v>
      </c>
      <c r="K83" s="179">
        <f>[1]PST!Y369</f>
        <v>4.2986721000000001</v>
      </c>
      <c r="L83" s="179">
        <f>[1]BC!Y369</f>
        <v>2.2863218338107002E-2</v>
      </c>
      <c r="M83" s="179" t="str">
        <f>[1]CO!Y369</f>
        <v>NA</v>
      </c>
      <c r="N83" s="179" t="str">
        <f>[1]piombo!Y369</f>
        <v>NA</v>
      </c>
      <c r="O83" s="179" t="str">
        <f>[1]cadmio!Y369</f>
        <v>NA</v>
      </c>
      <c r="P83" s="179" t="str">
        <f>[1]mercurio!Y369</f>
        <v>NA</v>
      </c>
      <c r="Q83" s="179" t="str">
        <f>[1]arsenico!Y369</f>
        <v>NA</v>
      </c>
      <c r="R83" s="179" t="str">
        <f>[1]cromo!Y369</f>
        <v>NA</v>
      </c>
      <c r="S83" s="179" t="str">
        <f>[1]rame!Y369</f>
        <v>NA</v>
      </c>
      <c r="T83" s="179" t="str">
        <f>[1]nichel!Y369</f>
        <v>NA</v>
      </c>
      <c r="U83" s="179" t="str">
        <f>[1]selenio!Y369</f>
        <v>NA</v>
      </c>
      <c r="V83" s="179" t="str">
        <f>[1]zinco!Y369</f>
        <v>NA</v>
      </c>
      <c r="W83" s="179" t="str">
        <f>[1]Diossine!Y369</f>
        <v>NA</v>
      </c>
      <c r="X83" s="179" t="s">
        <v>412</v>
      </c>
      <c r="Y83" s="179" t="s">
        <v>412</v>
      </c>
      <c r="Z83" s="179" t="s">
        <v>412</v>
      </c>
      <c r="AA83" s="179" t="s">
        <v>412</v>
      </c>
      <c r="AB83" s="179" t="str">
        <f>[1]PAH!Y369</f>
        <v>NA</v>
      </c>
      <c r="AC83" s="179" t="str">
        <f>[1]HCB!Y369</f>
        <v>NA</v>
      </c>
      <c r="AD83" s="179" t="str">
        <f>[1]PCB!Y369</f>
        <v>NA</v>
      </c>
      <c r="AE83" s="160"/>
      <c r="AF83" s="159" t="s">
        <v>412</v>
      </c>
      <c r="AG83" s="159" t="s">
        <v>412</v>
      </c>
      <c r="AH83" s="159" t="s">
        <v>412</v>
      </c>
      <c r="AI83" s="159" t="s">
        <v>412</v>
      </c>
      <c r="AJ83" s="159" t="s">
        <v>412</v>
      </c>
      <c r="AK83" s="159">
        <f>'[1]dati attività'!Q147</f>
        <v>39900</v>
      </c>
      <c r="AL83" s="140" t="s">
        <v>429</v>
      </c>
    </row>
    <row r="84" spans="1:38" s="10" customFormat="1" ht="24.75" customHeight="1" thickBot="1">
      <c r="A84" s="101" t="s">
        <v>122</v>
      </c>
      <c r="B84" s="122" t="s">
        <v>227</v>
      </c>
      <c r="C84" s="95" t="s">
        <v>79</v>
      </c>
      <c r="D84" s="94"/>
      <c r="E84" s="179" t="str">
        <f>[1]NOx!Y370</f>
        <v>NA</v>
      </c>
      <c r="F84" s="179">
        <f>[1]NMVOC!Y370</f>
        <v>1.9550000000000001E-2</v>
      </c>
      <c r="G84" s="179" t="str">
        <f>[1]SOx!Y370</f>
        <v>NA</v>
      </c>
      <c r="H84" s="179" t="str">
        <f>[1]NH3!Y370</f>
        <v>NA</v>
      </c>
      <c r="I84" s="179">
        <f>[1]pm2.5!Y370</f>
        <v>1.8859999999999998E-2</v>
      </c>
      <c r="J84" s="179">
        <f>[1]pm10!Y370</f>
        <v>9.4299999999999995E-2</v>
      </c>
      <c r="K84" s="179">
        <f>[1]PST!Y370</f>
        <v>0.1347142857142857</v>
      </c>
      <c r="L84" s="179">
        <f>[1]BC!Y370</f>
        <v>2.4518E-6</v>
      </c>
      <c r="M84" s="179" t="str">
        <f>[1]CO!Y370</f>
        <v>NA</v>
      </c>
      <c r="N84" s="179" t="str">
        <f>[1]piombo!Y370</f>
        <v>NA</v>
      </c>
      <c r="O84" s="179" t="str">
        <f>[1]cadmio!Y370</f>
        <v>NA</v>
      </c>
      <c r="P84" s="179" t="str">
        <f>[1]mercurio!Y370</f>
        <v>NA</v>
      </c>
      <c r="Q84" s="179" t="str">
        <f>[1]arsenico!Y370</f>
        <v>NA</v>
      </c>
      <c r="R84" s="179" t="str">
        <f>[1]cromo!Y370</f>
        <v>NA</v>
      </c>
      <c r="S84" s="179" t="str">
        <f>[1]rame!Y370</f>
        <v>NA</v>
      </c>
      <c r="T84" s="179" t="str">
        <f>[1]nichel!Y370</f>
        <v>NA</v>
      </c>
      <c r="U84" s="179" t="str">
        <f>[1]selenio!Y370</f>
        <v>NA</v>
      </c>
      <c r="V84" s="179" t="str">
        <f>[1]zinco!Y370</f>
        <v>NA</v>
      </c>
      <c r="W84" s="179" t="str">
        <f>[1]Diossine!Y370</f>
        <v>NA</v>
      </c>
      <c r="X84" s="179" t="s">
        <v>412</v>
      </c>
      <c r="Y84" s="179" t="s">
        <v>412</v>
      </c>
      <c r="Z84" s="179" t="s">
        <v>412</v>
      </c>
      <c r="AA84" s="179" t="s">
        <v>412</v>
      </c>
      <c r="AB84" s="179" t="str">
        <f>[1]PAH!Y370</f>
        <v>NA</v>
      </c>
      <c r="AC84" s="179" t="str">
        <f>[1]HCB!Y370</f>
        <v>NA</v>
      </c>
      <c r="AD84" s="179" t="str">
        <f>[1]PCB!Y370</f>
        <v>NA</v>
      </c>
      <c r="AE84" s="160"/>
      <c r="AF84" s="159" t="s">
        <v>412</v>
      </c>
      <c r="AG84" s="159" t="s">
        <v>412</v>
      </c>
      <c r="AH84" s="159" t="s">
        <v>412</v>
      </c>
      <c r="AI84" s="159" t="s">
        <v>412</v>
      </c>
      <c r="AJ84" s="159" t="s">
        <v>412</v>
      </c>
      <c r="AK84" s="159">
        <f>'[1]dati attività'!Q148</f>
        <v>230</v>
      </c>
      <c r="AL84" s="140" t="s">
        <v>430</v>
      </c>
    </row>
    <row r="85" spans="1:38" s="10" customFormat="1" ht="24.75" customHeight="1" thickBot="1">
      <c r="A85" s="101" t="s">
        <v>122</v>
      </c>
      <c r="B85" s="110" t="s">
        <v>228</v>
      </c>
      <c r="C85" s="95" t="s">
        <v>357</v>
      </c>
      <c r="D85" s="94"/>
      <c r="E85" s="179" t="str">
        <f>[1]NOx!Y371</f>
        <v>NA</v>
      </c>
      <c r="F85" s="179">
        <f>[1]NMVOC!Y371</f>
        <v>226.35480990518508</v>
      </c>
      <c r="G85" s="179" t="str">
        <f>[1]SOx!Y371</f>
        <v>NA</v>
      </c>
      <c r="H85" s="179" t="str">
        <f>[1]NH3!Y371</f>
        <v>NA</v>
      </c>
      <c r="I85" s="179" t="str">
        <f>[1]pm2.5!Y371</f>
        <v>NA</v>
      </c>
      <c r="J85" s="179" t="str">
        <f>[1]pm10!Y371</f>
        <v>NA</v>
      </c>
      <c r="K85" s="179" t="str">
        <f>[1]PST!Y371</f>
        <v>NA</v>
      </c>
      <c r="L85" s="179" t="str">
        <f>[1]BC!Y371</f>
        <v>NA</v>
      </c>
      <c r="M85" s="179" t="str">
        <f>[1]CO!Y371</f>
        <v>NA</v>
      </c>
      <c r="N85" s="179" t="str">
        <f>[1]piombo!Y371</f>
        <v>NA</v>
      </c>
      <c r="O85" s="179" t="str">
        <f>[1]cadmio!Y371</f>
        <v>NA</v>
      </c>
      <c r="P85" s="179" t="str">
        <f>[1]mercurio!Y371</f>
        <v>NA</v>
      </c>
      <c r="Q85" s="179" t="str">
        <f>[1]arsenico!Y371</f>
        <v>NA</v>
      </c>
      <c r="R85" s="179" t="str">
        <f>[1]cromo!Y371</f>
        <v>NA</v>
      </c>
      <c r="S85" s="179" t="str">
        <f>[1]rame!Y371</f>
        <v>NA</v>
      </c>
      <c r="T85" s="179" t="str">
        <f>[1]nichel!Y371</f>
        <v>NA</v>
      </c>
      <c r="U85" s="179" t="str">
        <f>[1]selenio!Y371</f>
        <v>NA</v>
      </c>
      <c r="V85" s="179" t="str">
        <f>[1]zinco!Y371</f>
        <v>NA</v>
      </c>
      <c r="W85" s="179" t="str">
        <f>[1]Diossine!Y371</f>
        <v>NA</v>
      </c>
      <c r="X85" s="179" t="s">
        <v>412</v>
      </c>
      <c r="Y85" s="179" t="s">
        <v>412</v>
      </c>
      <c r="Z85" s="179" t="s">
        <v>412</v>
      </c>
      <c r="AA85" s="179" t="s">
        <v>412</v>
      </c>
      <c r="AB85" s="179" t="str">
        <f>[1]PAH!Y371</f>
        <v>NA</v>
      </c>
      <c r="AC85" s="179" t="str">
        <f>[1]HCB!Y371</f>
        <v>NA</v>
      </c>
      <c r="AD85" s="179" t="str">
        <f>[1]PCB!Y371</f>
        <v>NA</v>
      </c>
      <c r="AE85" s="160"/>
      <c r="AF85" s="159" t="s">
        <v>412</v>
      </c>
      <c r="AG85" s="159" t="s">
        <v>412</v>
      </c>
      <c r="AH85" s="159" t="s">
        <v>412</v>
      </c>
      <c r="AI85" s="159" t="s">
        <v>412</v>
      </c>
      <c r="AJ85" s="159" t="s">
        <v>412</v>
      </c>
      <c r="AK85" s="159">
        <f>'[1]dati attività'!Q149</f>
        <v>923.35281264165849</v>
      </c>
      <c r="AL85" s="140" t="s">
        <v>410</v>
      </c>
    </row>
    <row r="86" spans="1:38" s="10" customFormat="1" ht="24.75" customHeight="1" thickBot="1">
      <c r="A86" s="101" t="s">
        <v>125</v>
      </c>
      <c r="B86" s="110" t="s">
        <v>229</v>
      </c>
      <c r="C86" s="92" t="s">
        <v>96</v>
      </c>
      <c r="D86" s="94"/>
      <c r="E86" s="179" t="str">
        <f>[1]NOx!Y372</f>
        <v>NA</v>
      </c>
      <c r="F86" s="179">
        <f>[1]NMVOC!Y372</f>
        <v>21.92778850517761</v>
      </c>
      <c r="G86" s="179" t="str">
        <f>[1]SOx!Y372</f>
        <v>NA</v>
      </c>
      <c r="H86" s="179" t="str">
        <f>[1]NH3!Y372</f>
        <v>NA</v>
      </c>
      <c r="I86" s="179" t="str">
        <f>[1]pm2.5!Y372</f>
        <v>NA</v>
      </c>
      <c r="J86" s="179" t="str">
        <f>[1]pm10!Y372</f>
        <v>NA</v>
      </c>
      <c r="K86" s="179" t="str">
        <f>[1]PST!Y372</f>
        <v>NA</v>
      </c>
      <c r="L86" s="179" t="str">
        <f>[1]BC!Y372</f>
        <v>NA</v>
      </c>
      <c r="M86" s="179" t="str">
        <f>[1]CO!Y372</f>
        <v>NA</v>
      </c>
      <c r="N86" s="179" t="str">
        <f>[1]piombo!Y372</f>
        <v>NA</v>
      </c>
      <c r="O86" s="179" t="str">
        <f>[1]cadmio!Y372</f>
        <v>NA</v>
      </c>
      <c r="P86" s="179" t="str">
        <f>[1]mercurio!Y372</f>
        <v>NA</v>
      </c>
      <c r="Q86" s="179" t="str">
        <f>[1]arsenico!Y372</f>
        <v>NA</v>
      </c>
      <c r="R86" s="179" t="str">
        <f>[1]cromo!Y372</f>
        <v>NA</v>
      </c>
      <c r="S86" s="179" t="str">
        <f>[1]rame!Y372</f>
        <v>NA</v>
      </c>
      <c r="T86" s="179" t="str">
        <f>[1]nichel!Y372</f>
        <v>NA</v>
      </c>
      <c r="U86" s="179" t="str">
        <f>[1]selenio!Y372</f>
        <v>NA</v>
      </c>
      <c r="V86" s="179" t="str">
        <f>[1]zinco!Y372</f>
        <v>NA</v>
      </c>
      <c r="W86" s="179" t="str">
        <f>[1]Diossine!Y372</f>
        <v>NA</v>
      </c>
      <c r="X86" s="179" t="s">
        <v>412</v>
      </c>
      <c r="Y86" s="179" t="s">
        <v>412</v>
      </c>
      <c r="Z86" s="179" t="s">
        <v>412</v>
      </c>
      <c r="AA86" s="179" t="s">
        <v>412</v>
      </c>
      <c r="AB86" s="179" t="str">
        <f>[1]PAH!Y372</f>
        <v>NA</v>
      </c>
      <c r="AC86" s="179" t="str">
        <f>[1]HCB!Y372</f>
        <v>NA</v>
      </c>
      <c r="AD86" s="179" t="str">
        <f>[1]PCB!Y372</f>
        <v>NA</v>
      </c>
      <c r="AE86" s="160"/>
      <c r="AF86" s="159" t="s">
        <v>412</v>
      </c>
      <c r="AG86" s="159" t="s">
        <v>412</v>
      </c>
      <c r="AH86" s="159" t="s">
        <v>412</v>
      </c>
      <c r="AI86" s="159" t="s">
        <v>412</v>
      </c>
      <c r="AJ86" s="159" t="s">
        <v>412</v>
      </c>
      <c r="AK86" s="159">
        <f>'[1]dati attività'!Q150</f>
        <v>24.364209450197343</v>
      </c>
      <c r="AL86" s="140" t="s">
        <v>411</v>
      </c>
    </row>
    <row r="87" spans="1:38" s="10" customFormat="1" ht="24.75" customHeight="1" thickBot="1">
      <c r="A87" s="101" t="s">
        <v>125</v>
      </c>
      <c r="B87" s="110" t="s">
        <v>230</v>
      </c>
      <c r="C87" s="92" t="s">
        <v>97</v>
      </c>
      <c r="D87" s="94"/>
      <c r="E87" s="179" t="str">
        <f>[1]NOx!Y373</f>
        <v>NA</v>
      </c>
      <c r="F87" s="179">
        <f>[1]NMVOC!Y373</f>
        <v>3.09</v>
      </c>
      <c r="G87" s="179" t="str">
        <f>[1]SOx!Y373</f>
        <v>NA</v>
      </c>
      <c r="H87" s="179" t="str">
        <f>[1]NH3!Y373</f>
        <v>NA</v>
      </c>
      <c r="I87" s="179" t="str">
        <f>[1]pm2.5!Y373</f>
        <v>NA</v>
      </c>
      <c r="J87" s="179" t="str">
        <f>[1]pm10!Y373</f>
        <v>NA</v>
      </c>
      <c r="K87" s="179" t="str">
        <f>[1]PST!Y373</f>
        <v>NA</v>
      </c>
      <c r="L87" s="179" t="str">
        <f>[1]BC!Y373</f>
        <v>NA</v>
      </c>
      <c r="M87" s="179" t="str">
        <f>[1]CO!Y373</f>
        <v>NA</v>
      </c>
      <c r="N87" s="179" t="str">
        <f>[1]piombo!Y373</f>
        <v>NA</v>
      </c>
      <c r="O87" s="179" t="str">
        <f>[1]cadmio!Y373</f>
        <v>NA</v>
      </c>
      <c r="P87" s="179" t="str">
        <f>[1]mercurio!Y373</f>
        <v>NA</v>
      </c>
      <c r="Q87" s="179" t="str">
        <f>[1]arsenico!Y373</f>
        <v>NA</v>
      </c>
      <c r="R87" s="179" t="str">
        <f>[1]cromo!Y373</f>
        <v>NA</v>
      </c>
      <c r="S87" s="179" t="str">
        <f>[1]rame!Y373</f>
        <v>NA</v>
      </c>
      <c r="T87" s="179" t="str">
        <f>[1]nichel!Y373</f>
        <v>NA</v>
      </c>
      <c r="U87" s="179" t="str">
        <f>[1]selenio!Y373</f>
        <v>NA</v>
      </c>
      <c r="V87" s="179" t="str">
        <f>[1]zinco!Y373</f>
        <v>NA</v>
      </c>
      <c r="W87" s="179" t="str">
        <f>[1]Diossine!Y373</f>
        <v>NA</v>
      </c>
      <c r="X87" s="179" t="s">
        <v>412</v>
      </c>
      <c r="Y87" s="179" t="s">
        <v>412</v>
      </c>
      <c r="Z87" s="179" t="s">
        <v>412</v>
      </c>
      <c r="AA87" s="179" t="s">
        <v>412</v>
      </c>
      <c r="AB87" s="179" t="str">
        <f>[1]PAH!Y373</f>
        <v>NA</v>
      </c>
      <c r="AC87" s="179" t="str">
        <f>[1]HCB!Y373</f>
        <v>NA</v>
      </c>
      <c r="AD87" s="179" t="str">
        <f>[1]PCB!Y373</f>
        <v>NA</v>
      </c>
      <c r="AE87" s="160"/>
      <c r="AF87" s="159" t="s">
        <v>412</v>
      </c>
      <c r="AG87" s="159" t="s">
        <v>412</v>
      </c>
      <c r="AH87" s="159" t="s">
        <v>412</v>
      </c>
      <c r="AI87" s="159" t="s">
        <v>412</v>
      </c>
      <c r="AJ87" s="159" t="s">
        <v>412</v>
      </c>
      <c r="AK87" s="159">
        <f>'[1]dati attività'!Q151</f>
        <v>7.74</v>
      </c>
      <c r="AL87" s="140" t="s">
        <v>411</v>
      </c>
    </row>
    <row r="88" spans="1:38" s="10" customFormat="1" ht="24.75" customHeight="1" thickBot="1">
      <c r="A88" s="101" t="s">
        <v>125</v>
      </c>
      <c r="B88" s="110" t="s">
        <v>231</v>
      </c>
      <c r="C88" s="92" t="s">
        <v>98</v>
      </c>
      <c r="D88" s="94"/>
      <c r="E88" s="179" t="str">
        <f>[1]NOx!Y374</f>
        <v>NA</v>
      </c>
      <c r="F88" s="179">
        <f>[1]NMVOC!Y374</f>
        <v>70.298114479772352</v>
      </c>
      <c r="G88" s="179" t="str">
        <f>[1]SOx!Y374</f>
        <v>NA</v>
      </c>
      <c r="H88" s="179" t="str">
        <f>[1]NH3!Y374</f>
        <v>NA</v>
      </c>
      <c r="I88" s="179">
        <f>[1]pm2.5!Y374</f>
        <v>2.4359819954771333E-2</v>
      </c>
      <c r="J88" s="179">
        <f>[1]pm10!Y374</f>
        <v>2.4359819954771333E-2</v>
      </c>
      <c r="K88" s="179">
        <f>[1]PST!Y374</f>
        <v>4.8719639909542665E-2</v>
      </c>
      <c r="L88" s="179" t="str">
        <f>[1]BC!Y374</f>
        <v>NA</v>
      </c>
      <c r="M88" s="179" t="str">
        <f>[1]CO!Y374</f>
        <v>NA</v>
      </c>
      <c r="N88" s="179" t="str">
        <f>[1]piombo!Y374</f>
        <v>NA</v>
      </c>
      <c r="O88" s="179" t="str">
        <f>[1]cadmio!Y374</f>
        <v>NA</v>
      </c>
      <c r="P88" s="179" t="str">
        <f>[1]mercurio!Y374</f>
        <v>NA</v>
      </c>
      <c r="Q88" s="179" t="str">
        <f>[1]arsenico!Y374</f>
        <v>NA</v>
      </c>
      <c r="R88" s="179" t="str">
        <f>[1]cromo!Y374</f>
        <v>NA</v>
      </c>
      <c r="S88" s="179" t="str">
        <f>[1]rame!Y374</f>
        <v>NA</v>
      </c>
      <c r="T88" s="179" t="str">
        <f>[1]nichel!Y374</f>
        <v>NA</v>
      </c>
      <c r="U88" s="179" t="str">
        <f>[1]selenio!Y374</f>
        <v>NA</v>
      </c>
      <c r="V88" s="179" t="str">
        <f>[1]zinco!Y374</f>
        <v>NA</v>
      </c>
      <c r="W88" s="179" t="str">
        <f>[1]Diossine!Y374</f>
        <v>NA</v>
      </c>
      <c r="X88" s="179" t="s">
        <v>412</v>
      </c>
      <c r="Y88" s="179" t="s">
        <v>412</v>
      </c>
      <c r="Z88" s="179" t="s">
        <v>412</v>
      </c>
      <c r="AA88" s="179" t="s">
        <v>412</v>
      </c>
      <c r="AB88" s="179" t="str">
        <f>[1]PAH!Y374</f>
        <v>NA</v>
      </c>
      <c r="AC88" s="179" t="str">
        <f>[1]HCB!Y374</f>
        <v>NA</v>
      </c>
      <c r="AD88" s="179" t="str">
        <f>[1]PCB!Y374</f>
        <v>NA</v>
      </c>
      <c r="AE88" s="160"/>
      <c r="AF88" s="159" t="s">
        <v>412</v>
      </c>
      <c r="AG88" s="159" t="s">
        <v>412</v>
      </c>
      <c r="AH88" s="159" t="s">
        <v>412</v>
      </c>
      <c r="AI88" s="159" t="s">
        <v>412</v>
      </c>
      <c r="AJ88" s="159" t="s">
        <v>412</v>
      </c>
      <c r="AK88" s="191" t="str">
        <f>'[1]dati attività'!Q152</f>
        <v>NA</v>
      </c>
      <c r="AL88" s="140"/>
    </row>
    <row r="89" spans="1:38" s="10" customFormat="1" ht="24.75" customHeight="1" thickBot="1">
      <c r="A89" s="101" t="s">
        <v>125</v>
      </c>
      <c r="B89" s="110" t="s">
        <v>232</v>
      </c>
      <c r="C89" s="92" t="s">
        <v>99</v>
      </c>
      <c r="D89" s="94"/>
      <c r="E89" s="179" t="str">
        <f>[1]NOx!Y375</f>
        <v>NA</v>
      </c>
      <c r="F89" s="179">
        <f>[1]NMVOC!Y375</f>
        <v>19.23518</v>
      </c>
      <c r="G89" s="179" t="str">
        <f>[1]SOx!Y375</f>
        <v>NA</v>
      </c>
      <c r="H89" s="179" t="str">
        <f>[1]NH3!Y375</f>
        <v>NA</v>
      </c>
      <c r="I89" s="179" t="str">
        <f>[1]pm2.5!Y375</f>
        <v>NA</v>
      </c>
      <c r="J89" s="179" t="str">
        <f>[1]pm10!Y375</f>
        <v>NA</v>
      </c>
      <c r="K89" s="179" t="str">
        <f>[1]PST!Y375</f>
        <v>NA</v>
      </c>
      <c r="L89" s="179" t="str">
        <f>[1]BC!Y375</f>
        <v>NA</v>
      </c>
      <c r="M89" s="179" t="str">
        <f>[1]CO!Y375</f>
        <v>NA</v>
      </c>
      <c r="N89" s="179" t="str">
        <f>[1]piombo!Y375</f>
        <v>NA</v>
      </c>
      <c r="O89" s="179" t="str">
        <f>[1]cadmio!Y375</f>
        <v>NA</v>
      </c>
      <c r="P89" s="179" t="str">
        <f>[1]mercurio!Y375</f>
        <v>NA</v>
      </c>
      <c r="Q89" s="179" t="str">
        <f>[1]arsenico!Y375</f>
        <v>NA</v>
      </c>
      <c r="R89" s="179" t="str">
        <f>[1]cromo!Y375</f>
        <v>NA</v>
      </c>
      <c r="S89" s="179" t="str">
        <f>[1]rame!Y375</f>
        <v>NA</v>
      </c>
      <c r="T89" s="179" t="str">
        <f>[1]nichel!Y375</f>
        <v>NA</v>
      </c>
      <c r="U89" s="179" t="str">
        <f>[1]selenio!Y375</f>
        <v>NA</v>
      </c>
      <c r="V89" s="179" t="str">
        <f>[1]zinco!Y375</f>
        <v>NA</v>
      </c>
      <c r="W89" s="179" t="str">
        <f>[1]Diossine!Y375</f>
        <v>NA</v>
      </c>
      <c r="X89" s="179" t="s">
        <v>412</v>
      </c>
      <c r="Y89" s="179" t="s">
        <v>412</v>
      </c>
      <c r="Z89" s="179" t="s">
        <v>412</v>
      </c>
      <c r="AA89" s="179" t="s">
        <v>412</v>
      </c>
      <c r="AB89" s="179" t="str">
        <f>[1]PAH!Y375</f>
        <v>NA</v>
      </c>
      <c r="AC89" s="179" t="str">
        <f>[1]HCB!Y375</f>
        <v>NA</v>
      </c>
      <c r="AD89" s="179" t="str">
        <f>[1]PCB!Y375</f>
        <v>NA</v>
      </c>
      <c r="AE89" s="160"/>
      <c r="AF89" s="159" t="s">
        <v>412</v>
      </c>
      <c r="AG89" s="159" t="s">
        <v>412</v>
      </c>
      <c r="AH89" s="159" t="s">
        <v>412</v>
      </c>
      <c r="AI89" s="159" t="s">
        <v>412</v>
      </c>
      <c r="AJ89" s="159" t="s">
        <v>412</v>
      </c>
      <c r="AK89" s="159">
        <f>'[1]dati attività'!Q153</f>
        <v>98.33</v>
      </c>
      <c r="AL89" s="140" t="s">
        <v>435</v>
      </c>
    </row>
    <row r="90" spans="1:38" s="18" customFormat="1" ht="24.75" customHeight="1" thickBot="1">
      <c r="A90" s="101" t="s">
        <v>125</v>
      </c>
      <c r="B90" s="110" t="s">
        <v>233</v>
      </c>
      <c r="C90" s="92" t="s">
        <v>291</v>
      </c>
      <c r="D90" s="94"/>
      <c r="E90" s="179" t="str">
        <f>[1]NOx!Y376</f>
        <v>NA</v>
      </c>
      <c r="F90" s="179">
        <f>[1]NMVOC!Y376</f>
        <v>33.96871468770054</v>
      </c>
      <c r="G90" s="179" t="str">
        <f>[1]SOx!Y376</f>
        <v>NA</v>
      </c>
      <c r="H90" s="179" t="str">
        <f>[1]NH3!Y376</f>
        <v>NA</v>
      </c>
      <c r="I90" s="179" t="str">
        <f>[1]pm2.5!Y376</f>
        <v>NA</v>
      </c>
      <c r="J90" s="179" t="str">
        <f>[1]pm10!Y376</f>
        <v>NA</v>
      </c>
      <c r="K90" s="179" t="str">
        <f>[1]PST!Y376</f>
        <v>NA</v>
      </c>
      <c r="L90" s="179" t="str">
        <f>[1]BC!Y376</f>
        <v>NA</v>
      </c>
      <c r="M90" s="179" t="str">
        <f>[1]CO!Y376</f>
        <v>NA</v>
      </c>
      <c r="N90" s="179" t="str">
        <f>[1]piombo!Y376</f>
        <v>NA</v>
      </c>
      <c r="O90" s="179" t="str">
        <f>[1]cadmio!Y376</f>
        <v>NA</v>
      </c>
      <c r="P90" s="179" t="str">
        <f>[1]mercurio!Y376</f>
        <v>NA</v>
      </c>
      <c r="Q90" s="179" t="str">
        <f>[1]arsenico!Y376</f>
        <v>NA</v>
      </c>
      <c r="R90" s="179" t="str">
        <f>[1]cromo!Y376</f>
        <v>NA</v>
      </c>
      <c r="S90" s="179" t="str">
        <f>[1]rame!Y376</f>
        <v>NA</v>
      </c>
      <c r="T90" s="179" t="str">
        <f>[1]nichel!Y376</f>
        <v>NA</v>
      </c>
      <c r="U90" s="179" t="str">
        <f>[1]selenio!Y376</f>
        <v>NA</v>
      </c>
      <c r="V90" s="179" t="str">
        <f>[1]zinco!Y376</f>
        <v>NA</v>
      </c>
      <c r="W90" s="179" t="str">
        <f>[1]Diossine!Y376</f>
        <v>NA</v>
      </c>
      <c r="X90" s="179" t="s">
        <v>412</v>
      </c>
      <c r="Y90" s="179" t="s">
        <v>412</v>
      </c>
      <c r="Z90" s="179" t="s">
        <v>412</v>
      </c>
      <c r="AA90" s="179" t="s">
        <v>412</v>
      </c>
      <c r="AB90" s="179" t="str">
        <f>[1]PAH!Y376</f>
        <v>NA</v>
      </c>
      <c r="AC90" s="179" t="str">
        <f>[1]HCB!Y376</f>
        <v>NA</v>
      </c>
      <c r="AD90" s="179" t="str">
        <f>[1]PCB!Y376</f>
        <v>NA</v>
      </c>
      <c r="AE90" s="160"/>
      <c r="AF90" s="159" t="s">
        <v>412</v>
      </c>
      <c r="AG90" s="159" t="s">
        <v>412</v>
      </c>
      <c r="AH90" s="159" t="s">
        <v>412</v>
      </c>
      <c r="AI90" s="159" t="s">
        <v>412</v>
      </c>
      <c r="AJ90" s="159" t="s">
        <v>412</v>
      </c>
      <c r="AK90" s="191" t="str">
        <f>'[1]dati attività'!Q154</f>
        <v>NA</v>
      </c>
      <c r="AL90" s="140"/>
    </row>
    <row r="91" spans="1:38" s="10" customFormat="1" ht="24.75" customHeight="1" thickBot="1">
      <c r="A91" s="101" t="s">
        <v>125</v>
      </c>
      <c r="B91" s="102" t="s">
        <v>266</v>
      </c>
      <c r="C91" s="110" t="s">
        <v>292</v>
      </c>
      <c r="D91" s="94"/>
      <c r="E91" s="179" t="str">
        <f>[1]NOx!Y377</f>
        <v>NA</v>
      </c>
      <c r="F91" s="179">
        <f>[1]NMVOC!Y377</f>
        <v>16.623158818678789</v>
      </c>
      <c r="G91" s="179" t="str">
        <f>[1]SOx!Y377</f>
        <v>NA</v>
      </c>
      <c r="H91" s="179" t="str">
        <f>[1]NH3!Y377</f>
        <v>NA</v>
      </c>
      <c r="I91" s="179" t="str">
        <f>[1]pm2.5!Y377</f>
        <v>NA</v>
      </c>
      <c r="J91" s="179" t="str">
        <f>[1]pm10!Y377</f>
        <v>NA</v>
      </c>
      <c r="K91" s="179" t="str">
        <f>[1]PST!Y377</f>
        <v>NA</v>
      </c>
      <c r="L91" s="179" t="str">
        <f>[1]BC!Y377</f>
        <v>NA</v>
      </c>
      <c r="M91" s="179" t="str">
        <f>[1]CO!Y377</f>
        <v>NA</v>
      </c>
      <c r="N91" s="179" t="str">
        <f>[1]piombo!Y377</f>
        <v>NA</v>
      </c>
      <c r="O91" s="179" t="str">
        <f>[1]cadmio!Y377</f>
        <v>NA</v>
      </c>
      <c r="P91" s="179" t="str">
        <f>[1]mercurio!Y377</f>
        <v>NA</v>
      </c>
      <c r="Q91" s="179" t="str">
        <f>[1]arsenico!Y377</f>
        <v>NA</v>
      </c>
      <c r="R91" s="179" t="str">
        <f>[1]cromo!Y377</f>
        <v>NA</v>
      </c>
      <c r="S91" s="179" t="str">
        <f>[1]rame!Y377</f>
        <v>NA</v>
      </c>
      <c r="T91" s="179" t="str">
        <f>[1]nichel!Y377</f>
        <v>NA</v>
      </c>
      <c r="U91" s="179" t="str">
        <f>[1]selenio!Y377</f>
        <v>NA</v>
      </c>
      <c r="V91" s="179" t="str">
        <f>[1]zinco!Y377</f>
        <v>NA</v>
      </c>
      <c r="W91" s="179" t="str">
        <f>[1]Diossine!Y377</f>
        <v>NA</v>
      </c>
      <c r="X91" s="179" t="s">
        <v>412</v>
      </c>
      <c r="Y91" s="179" t="s">
        <v>412</v>
      </c>
      <c r="Z91" s="179" t="s">
        <v>412</v>
      </c>
      <c r="AA91" s="179" t="s">
        <v>412</v>
      </c>
      <c r="AB91" s="179" t="str">
        <f>[1]PAH!Y377</f>
        <v>NA</v>
      </c>
      <c r="AC91" s="179" t="str">
        <f>[1]HCB!Y377</f>
        <v>NA</v>
      </c>
      <c r="AD91" s="179" t="str">
        <f>[1]PCB!Y377</f>
        <v>NA</v>
      </c>
      <c r="AE91" s="160"/>
      <c r="AF91" s="159" t="s">
        <v>412</v>
      </c>
      <c r="AG91" s="159" t="s">
        <v>412</v>
      </c>
      <c r="AH91" s="159" t="s">
        <v>412</v>
      </c>
      <c r="AI91" s="159" t="s">
        <v>412</v>
      </c>
      <c r="AJ91" s="159" t="s">
        <v>412</v>
      </c>
      <c r="AK91" s="191" t="str">
        <f>'[1]dati attività'!Q155</f>
        <v>NA</v>
      </c>
      <c r="AL91" s="140"/>
    </row>
    <row r="92" spans="1:38" s="10" customFormat="1" ht="24.75" customHeight="1" thickBot="1">
      <c r="A92" s="101" t="s">
        <v>122</v>
      </c>
      <c r="B92" s="101" t="s">
        <v>219</v>
      </c>
      <c r="C92" s="109" t="s">
        <v>118</v>
      </c>
      <c r="D92" s="136"/>
      <c r="E92" s="180">
        <f>[1]NOx!Y378</f>
        <v>0.18975861699999999</v>
      </c>
      <c r="F92" s="179">
        <f>[1]NMVOC!Y378</f>
        <v>1.66099705</v>
      </c>
      <c r="G92" s="179">
        <f>[1]SOx!Y378</f>
        <v>0.27200800300000005</v>
      </c>
      <c r="H92" s="179" t="str">
        <f>[1]NH3!Y378</f>
        <v>NA</v>
      </c>
      <c r="I92" s="179">
        <f>[1]pm2.5!Y378</f>
        <v>1.7415E-2</v>
      </c>
      <c r="J92" s="179">
        <f>[1]pm10!Y378</f>
        <v>2.3219999999999998E-2</v>
      </c>
      <c r="K92" s="179">
        <f>[1]PST!Y378</f>
        <v>3.3171428571428567E-2</v>
      </c>
      <c r="L92" s="179">
        <f>[1]BC!Y378</f>
        <v>4.5279000000000001E-4</v>
      </c>
      <c r="M92" s="179" t="str">
        <f>[1]CO!Y378</f>
        <v>NA</v>
      </c>
      <c r="N92" s="179" t="str">
        <f>[1]piombo!Y378</f>
        <v>NA</v>
      </c>
      <c r="O92" s="179" t="str">
        <f>[1]cadmio!Y378</f>
        <v>NA</v>
      </c>
      <c r="P92" s="179" t="str">
        <f>[1]mercurio!Y378</f>
        <v>NA</v>
      </c>
      <c r="Q92" s="179" t="str">
        <f>[1]arsenico!Y378</f>
        <v>NA</v>
      </c>
      <c r="R92" s="179" t="str">
        <f>[1]cromo!Y378</f>
        <v>NA</v>
      </c>
      <c r="S92" s="179" t="str">
        <f>[1]rame!Y378</f>
        <v>NA</v>
      </c>
      <c r="T92" s="179" t="str">
        <f>[1]nichel!Y378</f>
        <v>NA</v>
      </c>
      <c r="U92" s="179" t="str">
        <f>[1]selenio!Y378</f>
        <v>NA</v>
      </c>
      <c r="V92" s="179" t="str">
        <f>[1]zinco!Y378</f>
        <v>NA</v>
      </c>
      <c r="W92" s="179" t="str">
        <f>[1]Diossine!Y378</f>
        <v>NA</v>
      </c>
      <c r="X92" s="179" t="s">
        <v>412</v>
      </c>
      <c r="Y92" s="179" t="s">
        <v>412</v>
      </c>
      <c r="Z92" s="179" t="s">
        <v>412</v>
      </c>
      <c r="AA92" s="179" t="s">
        <v>412</v>
      </c>
      <c r="AB92" s="179" t="str">
        <f>[1]PAH!Y378</f>
        <v>NA</v>
      </c>
      <c r="AC92" s="179" t="str">
        <f>[1]HCB!Y378</f>
        <v>NA</v>
      </c>
      <c r="AD92" s="179" t="str">
        <f>[1]PCB!Y378</f>
        <v>NA</v>
      </c>
      <c r="AE92" s="160"/>
      <c r="AF92" s="159" t="s">
        <v>412</v>
      </c>
      <c r="AG92" s="159" t="s">
        <v>412</v>
      </c>
      <c r="AH92" s="159" t="s">
        <v>412</v>
      </c>
      <c r="AI92" s="159" t="s">
        <v>412</v>
      </c>
      <c r="AJ92" s="159" t="s">
        <v>412</v>
      </c>
      <c r="AK92" s="159">
        <f>'[1]dati attività'!Q156</f>
        <v>90.941000000000003</v>
      </c>
      <c r="AL92" s="140" t="s">
        <v>413</v>
      </c>
    </row>
    <row r="93" spans="1:38" s="10" customFormat="1" ht="24.75" customHeight="1" thickBot="1">
      <c r="A93" s="101" t="s">
        <v>122</v>
      </c>
      <c r="B93" s="102" t="s">
        <v>220</v>
      </c>
      <c r="C93" s="109" t="s">
        <v>119</v>
      </c>
      <c r="D93" s="136"/>
      <c r="E93" s="180" t="str">
        <f>[1]NOx!Y379</f>
        <v>NA</v>
      </c>
      <c r="F93" s="179">
        <f>[1]NMVOC!Y379</f>
        <v>29.27830509</v>
      </c>
      <c r="G93" s="179" t="str">
        <f>[1]SOx!Y379</f>
        <v>NA</v>
      </c>
      <c r="H93" s="179" t="str">
        <f>[1]NH3!Y379</f>
        <v>NA</v>
      </c>
      <c r="I93" s="179" t="str">
        <f>[1]pm2.5!Y379</f>
        <v>NA</v>
      </c>
      <c r="J93" s="179">
        <f>[1]pm10!Y379</f>
        <v>1.2944575999999998E-2</v>
      </c>
      <c r="K93" s="179">
        <f>[1]PST!Y379</f>
        <v>1.8492251428571426E-2</v>
      </c>
      <c r="L93" s="179" t="str">
        <f>[1]BC!Y379</f>
        <v>NA</v>
      </c>
      <c r="M93" s="179" t="str">
        <f>[1]CO!Y379</f>
        <v>NA</v>
      </c>
      <c r="N93" s="179" t="str">
        <f>[1]piombo!Y379</f>
        <v>NA</v>
      </c>
      <c r="O93" s="179" t="str">
        <f>[1]cadmio!Y379</f>
        <v>NA</v>
      </c>
      <c r="P93" s="179" t="str">
        <f>[1]mercurio!Y379</f>
        <v>NA</v>
      </c>
      <c r="Q93" s="179" t="str">
        <f>[1]arsenico!Y379</f>
        <v>NA</v>
      </c>
      <c r="R93" s="179" t="str">
        <f>[1]cromo!Y379</f>
        <v>NA</v>
      </c>
      <c r="S93" s="179" t="str">
        <f>[1]rame!Y379</f>
        <v>NA</v>
      </c>
      <c r="T93" s="179" t="str">
        <f>[1]nichel!Y379</f>
        <v>NA</v>
      </c>
      <c r="U93" s="179" t="str">
        <f>[1]selenio!Y379</f>
        <v>NA</v>
      </c>
      <c r="V93" s="179" t="str">
        <f>[1]zinco!Y379</f>
        <v>NA</v>
      </c>
      <c r="W93" s="179" t="str">
        <f>[1]Diossine!Y379</f>
        <v>NA</v>
      </c>
      <c r="X93" s="179" t="s">
        <v>412</v>
      </c>
      <c r="Y93" s="179" t="s">
        <v>412</v>
      </c>
      <c r="Z93" s="179" t="s">
        <v>412</v>
      </c>
      <c r="AA93" s="179" t="s">
        <v>412</v>
      </c>
      <c r="AB93" s="179" t="str">
        <f>[1]PAH!Y379</f>
        <v>NA</v>
      </c>
      <c r="AC93" s="179" t="str">
        <f>[1]HCB!Y379</f>
        <v>NA</v>
      </c>
      <c r="AD93" s="179" t="str">
        <f>[1]PCB!Y379</f>
        <v>NA</v>
      </c>
      <c r="AE93" s="160"/>
      <c r="AF93" s="159" t="s">
        <v>412</v>
      </c>
      <c r="AG93" s="159" t="s">
        <v>412</v>
      </c>
      <c r="AH93" s="159" t="s">
        <v>412</v>
      </c>
      <c r="AI93" s="159" t="s">
        <v>412</v>
      </c>
      <c r="AJ93" s="159" t="s">
        <v>412</v>
      </c>
      <c r="AK93" s="159">
        <f>'[1]dati attività'!Q157</f>
        <v>10160.468199999999</v>
      </c>
      <c r="AL93" s="140" t="s">
        <v>414</v>
      </c>
    </row>
    <row r="94" spans="1:38" s="10" customFormat="1" ht="24.75" customHeight="1" thickBot="1">
      <c r="A94" s="101" t="s">
        <v>122</v>
      </c>
      <c r="B94" s="87" t="s">
        <v>265</v>
      </c>
      <c r="C94" s="109" t="s">
        <v>303</v>
      </c>
      <c r="D94" s="94"/>
      <c r="E94" s="179" t="str">
        <f>[1]NOx!Y380</f>
        <v>NO</v>
      </c>
      <c r="F94" s="179" t="str">
        <f>[1]NMVOC!Y380</f>
        <v>NO</v>
      </c>
      <c r="G94" s="179" t="str">
        <f>[1]SOx!Y380</f>
        <v>NO</v>
      </c>
      <c r="H94" s="179" t="str">
        <f>[1]NH3!Y380</f>
        <v>NO</v>
      </c>
      <c r="I94" s="179" t="str">
        <f>[1]pm2.5!Y380</f>
        <v>NO</v>
      </c>
      <c r="J94" s="179" t="str">
        <f>[1]pm10!Y380</f>
        <v>NO</v>
      </c>
      <c r="K94" s="179" t="str">
        <f>[1]PST!Y380</f>
        <v>NO</v>
      </c>
      <c r="L94" s="179" t="str">
        <f>[1]BC!Y380</f>
        <v>NO</v>
      </c>
      <c r="M94" s="179" t="str">
        <f>[1]CO!Y380</f>
        <v>NO</v>
      </c>
      <c r="N94" s="179" t="str">
        <f>[1]piombo!Y380</f>
        <v>NO</v>
      </c>
      <c r="O94" s="179" t="str">
        <f>[1]cadmio!Y380</f>
        <v>NO</v>
      </c>
      <c r="P94" s="179" t="str">
        <f>[1]mercurio!Y380</f>
        <v>NO</v>
      </c>
      <c r="Q94" s="179" t="str">
        <f>[1]arsenico!Y380</f>
        <v>NO</v>
      </c>
      <c r="R94" s="179" t="str">
        <f>[1]cromo!Y380</f>
        <v>NO</v>
      </c>
      <c r="S94" s="179" t="str">
        <f>[1]rame!Y380</f>
        <v>NO</v>
      </c>
      <c r="T94" s="179" t="str">
        <f>[1]nichel!Y380</f>
        <v>NO</v>
      </c>
      <c r="U94" s="179" t="str">
        <f>[1]selenio!Y380</f>
        <v>NO</v>
      </c>
      <c r="V94" s="179" t="str">
        <f>[1]zinco!Y380</f>
        <v>NO</v>
      </c>
      <c r="W94" s="179" t="str">
        <f>[1]Diossine!Y380</f>
        <v>NO</v>
      </c>
      <c r="X94" s="179" t="s">
        <v>433</v>
      </c>
      <c r="Y94" s="179" t="s">
        <v>433</v>
      </c>
      <c r="Z94" s="179" t="s">
        <v>433</v>
      </c>
      <c r="AA94" s="179" t="s">
        <v>433</v>
      </c>
      <c r="AB94" s="179" t="str">
        <f>[1]PAH!Y380</f>
        <v>NO</v>
      </c>
      <c r="AC94" s="179" t="str">
        <f>[1]HCB!Y380</f>
        <v>NO</v>
      </c>
      <c r="AD94" s="179" t="str">
        <f>[1]PCB!Y380</f>
        <v>NO</v>
      </c>
      <c r="AE94" s="160"/>
      <c r="AF94" s="191" t="s">
        <v>433</v>
      </c>
      <c r="AG94" s="191" t="s">
        <v>433</v>
      </c>
      <c r="AH94" s="191" t="s">
        <v>433</v>
      </c>
      <c r="AI94" s="191" t="s">
        <v>433</v>
      </c>
      <c r="AJ94" s="191" t="s">
        <v>433</v>
      </c>
      <c r="AK94" s="191" t="str">
        <f>'[1]dati attività'!Q158</f>
        <v>NO</v>
      </c>
      <c r="AL94" s="140"/>
    </row>
    <row r="95" spans="1:38" s="10" customFormat="1" ht="24.75" customHeight="1" thickBot="1">
      <c r="A95" s="101" t="s">
        <v>122</v>
      </c>
      <c r="B95" s="87" t="s">
        <v>221</v>
      </c>
      <c r="C95" s="109" t="s">
        <v>94</v>
      </c>
      <c r="D95" s="136"/>
      <c r="E95" s="180" t="str">
        <f>[1]NOx!Y381</f>
        <v>NA</v>
      </c>
      <c r="F95" s="179" t="str">
        <f>[1]NMVOC!Y381</f>
        <v>NA</v>
      </c>
      <c r="G95" s="179" t="str">
        <f>[1]SOx!Y381</f>
        <v>NA</v>
      </c>
      <c r="H95" s="179" t="str">
        <f>[1]NH3!Y381</f>
        <v>NA</v>
      </c>
      <c r="I95" s="179" t="str">
        <f>[1]pm2.5!Y381</f>
        <v>NA</v>
      </c>
      <c r="J95" s="179" t="str">
        <f>[1]pm10!Y381</f>
        <v>NA</v>
      </c>
      <c r="K95" s="179" t="str">
        <f>[1]PST!Y381</f>
        <v>NA</v>
      </c>
      <c r="L95" s="179" t="str">
        <f>[1]BC!Y381</f>
        <v>NA</v>
      </c>
      <c r="M95" s="179" t="str">
        <f>[1]CO!Y381</f>
        <v>NA</v>
      </c>
      <c r="N95" s="179" t="str">
        <f>[1]piombo!Y381</f>
        <v>NA</v>
      </c>
      <c r="O95" s="179" t="str">
        <f>[1]cadmio!Y381</f>
        <v>NA</v>
      </c>
      <c r="P95" s="179" t="str">
        <f>[1]mercurio!Y381</f>
        <v>NA</v>
      </c>
      <c r="Q95" s="179" t="str">
        <f>[1]arsenico!Y381</f>
        <v>NA</v>
      </c>
      <c r="R95" s="179" t="str">
        <f>[1]cromo!Y381</f>
        <v>NA</v>
      </c>
      <c r="S95" s="179" t="str">
        <f>[1]rame!Y381</f>
        <v>NA</v>
      </c>
      <c r="T95" s="179" t="str">
        <f>[1]nichel!Y381</f>
        <v>NA</v>
      </c>
      <c r="U95" s="179" t="str">
        <f>[1]selenio!Y381</f>
        <v>NA</v>
      </c>
      <c r="V95" s="179" t="str">
        <f>[1]zinco!Y381</f>
        <v>NA</v>
      </c>
      <c r="W95" s="179" t="str">
        <f>[1]Diossine!Y381</f>
        <v>NA</v>
      </c>
      <c r="X95" s="179" t="s">
        <v>412</v>
      </c>
      <c r="Y95" s="179" t="s">
        <v>412</v>
      </c>
      <c r="Z95" s="179" t="s">
        <v>412</v>
      </c>
      <c r="AA95" s="179" t="s">
        <v>412</v>
      </c>
      <c r="AB95" s="179" t="str">
        <f>[1]PAH!Y381</f>
        <v>NA</v>
      </c>
      <c r="AC95" s="179" t="str">
        <f>[1]HCB!Y381</f>
        <v>NA</v>
      </c>
      <c r="AD95" s="179" t="str">
        <f>[1]PCB!Y381</f>
        <v>NA</v>
      </c>
      <c r="AE95" s="160"/>
      <c r="AF95" s="159" t="s">
        <v>412</v>
      </c>
      <c r="AG95" s="159" t="s">
        <v>412</v>
      </c>
      <c r="AH95" s="159" t="s">
        <v>412</v>
      </c>
      <c r="AI95" s="159" t="s">
        <v>412</v>
      </c>
      <c r="AJ95" s="159" t="s">
        <v>412</v>
      </c>
      <c r="AK95" s="191" t="str">
        <f>'[1]dati attività'!Q159</f>
        <v>NA</v>
      </c>
      <c r="AL95" s="140"/>
    </row>
    <row r="96" spans="1:38" s="10" customFormat="1" ht="24.75" customHeight="1" thickBot="1">
      <c r="A96" s="101" t="s">
        <v>122</v>
      </c>
      <c r="B96" s="102" t="s">
        <v>222</v>
      </c>
      <c r="C96" s="109" t="s">
        <v>95</v>
      </c>
      <c r="D96" s="139"/>
      <c r="E96" s="182" t="str">
        <f>[1]NOx!Y382</f>
        <v>NA</v>
      </c>
      <c r="F96" s="179" t="str">
        <f>[1]NMVOC!Y382</f>
        <v>NA</v>
      </c>
      <c r="G96" s="179" t="str">
        <f>[1]SOx!Y382</f>
        <v>NA</v>
      </c>
      <c r="H96" s="179" t="str">
        <f>[1]NH3!Y382</f>
        <v>NA</v>
      </c>
      <c r="I96" s="179" t="str">
        <f>[1]pm2.5!Y382</f>
        <v>NA</v>
      </c>
      <c r="J96" s="179" t="str">
        <f>[1]pm10!Y382</f>
        <v>NA</v>
      </c>
      <c r="K96" s="179" t="str">
        <f>[1]PST!Y382</f>
        <v>NA</v>
      </c>
      <c r="L96" s="179" t="str">
        <f>[1]BC!Y382</f>
        <v>NA</v>
      </c>
      <c r="M96" s="179" t="str">
        <f>[1]CO!Y382</f>
        <v>NA</v>
      </c>
      <c r="N96" s="179" t="str">
        <f>[1]piombo!Y382</f>
        <v>NA</v>
      </c>
      <c r="O96" s="179" t="str">
        <f>[1]cadmio!Y382</f>
        <v>NA</v>
      </c>
      <c r="P96" s="179" t="str">
        <f>[1]mercurio!Y382</f>
        <v>NA</v>
      </c>
      <c r="Q96" s="179" t="str">
        <f>[1]arsenico!Y382</f>
        <v>NA</v>
      </c>
      <c r="R96" s="179" t="str">
        <f>[1]cromo!Y382</f>
        <v>NA</v>
      </c>
      <c r="S96" s="179" t="str">
        <f>[1]rame!Y382</f>
        <v>NA</v>
      </c>
      <c r="T96" s="179" t="str">
        <f>[1]nichel!Y382</f>
        <v>NA</v>
      </c>
      <c r="U96" s="179" t="str">
        <f>[1]selenio!Y382</f>
        <v>NA</v>
      </c>
      <c r="V96" s="179" t="str">
        <f>[1]zinco!Y382</f>
        <v>NA</v>
      </c>
      <c r="W96" s="179" t="str">
        <f>[1]Diossine!Y382</f>
        <v>NA</v>
      </c>
      <c r="X96" s="179" t="s">
        <v>412</v>
      </c>
      <c r="Y96" s="179" t="s">
        <v>412</v>
      </c>
      <c r="Z96" s="179" t="s">
        <v>412</v>
      </c>
      <c r="AA96" s="179" t="s">
        <v>412</v>
      </c>
      <c r="AB96" s="179" t="str">
        <f>[1]PAH!Y382</f>
        <v>NA</v>
      </c>
      <c r="AC96" s="179" t="str">
        <f>[1]HCB!Y382</f>
        <v>NA</v>
      </c>
      <c r="AD96" s="179" t="str">
        <f>[1]PCB!Y382</f>
        <v>NA</v>
      </c>
      <c r="AE96" s="160"/>
      <c r="AF96" s="159" t="s">
        <v>412</v>
      </c>
      <c r="AG96" s="159" t="s">
        <v>412</v>
      </c>
      <c r="AH96" s="159" t="s">
        <v>412</v>
      </c>
      <c r="AI96" s="159" t="s">
        <v>412</v>
      </c>
      <c r="AJ96" s="159" t="s">
        <v>412</v>
      </c>
      <c r="AK96" s="191" t="str">
        <f>'[1]dati attività'!Q160</f>
        <v>NA</v>
      </c>
      <c r="AL96" s="140"/>
    </row>
    <row r="97" spans="1:38" s="10" customFormat="1" ht="24.75" customHeight="1" thickBot="1">
      <c r="A97" s="101" t="s">
        <v>122</v>
      </c>
      <c r="B97" s="102" t="s">
        <v>223</v>
      </c>
      <c r="C97" s="109" t="s">
        <v>370</v>
      </c>
      <c r="D97" s="139"/>
      <c r="E97" s="182" t="str">
        <f>[1]NOx!Y383</f>
        <v>NA</v>
      </c>
      <c r="F97" s="179" t="str">
        <f>[1]NMVOC!Y383</f>
        <v>NA</v>
      </c>
      <c r="G97" s="179" t="str">
        <f>[1]SOx!Y383</f>
        <v>NA</v>
      </c>
      <c r="H97" s="179" t="str">
        <f>[1]NH3!Y383</f>
        <v>NA</v>
      </c>
      <c r="I97" s="179" t="str">
        <f>[1]pm2.5!Y383</f>
        <v>NA</v>
      </c>
      <c r="J97" s="179" t="str">
        <f>[1]pm10!Y383</f>
        <v>NA</v>
      </c>
      <c r="K97" s="179" t="str">
        <f>[1]PST!Y383</f>
        <v>NA</v>
      </c>
      <c r="L97" s="179" t="str">
        <f>[1]BC!Y383</f>
        <v>NA</v>
      </c>
      <c r="M97" s="179" t="str">
        <f>[1]CO!Y383</f>
        <v>NA</v>
      </c>
      <c r="N97" s="179" t="str">
        <f>[1]piombo!Y383</f>
        <v>NA</v>
      </c>
      <c r="O97" s="179" t="str">
        <f>[1]cadmio!Y383</f>
        <v>NA</v>
      </c>
      <c r="P97" s="179" t="str">
        <f>[1]mercurio!Y383</f>
        <v>NA</v>
      </c>
      <c r="Q97" s="179" t="str">
        <f>[1]arsenico!Y383</f>
        <v>NA</v>
      </c>
      <c r="R97" s="179" t="str">
        <f>[1]cromo!Y383</f>
        <v>NA</v>
      </c>
      <c r="S97" s="179" t="str">
        <f>[1]rame!Y383</f>
        <v>NA</v>
      </c>
      <c r="T97" s="179" t="str">
        <f>[1]nichel!Y383</f>
        <v>NA</v>
      </c>
      <c r="U97" s="179" t="str">
        <f>[1]selenio!Y383</f>
        <v>NA</v>
      </c>
      <c r="V97" s="179" t="str">
        <f>[1]zinco!Y383</f>
        <v>NA</v>
      </c>
      <c r="W97" s="179" t="str">
        <f>[1]Diossine!Y383</f>
        <v>NA</v>
      </c>
      <c r="X97" s="179" t="s">
        <v>412</v>
      </c>
      <c r="Y97" s="179" t="s">
        <v>412</v>
      </c>
      <c r="Z97" s="179" t="s">
        <v>412</v>
      </c>
      <c r="AA97" s="179" t="s">
        <v>412</v>
      </c>
      <c r="AB97" s="179" t="str">
        <f>[1]PAH!Y383</f>
        <v>NA</v>
      </c>
      <c r="AC97" s="179" t="str">
        <f>[1]HCB!Y383</f>
        <v>NA</v>
      </c>
      <c r="AD97" s="179" t="str">
        <f>[1]PCB!Y383</f>
        <v>NA</v>
      </c>
      <c r="AE97" s="160"/>
      <c r="AF97" s="159" t="s">
        <v>412</v>
      </c>
      <c r="AG97" s="159" t="s">
        <v>412</v>
      </c>
      <c r="AH97" s="159" t="s">
        <v>412</v>
      </c>
      <c r="AI97" s="159" t="s">
        <v>412</v>
      </c>
      <c r="AJ97" s="159" t="s">
        <v>412</v>
      </c>
      <c r="AK97" s="191" t="str">
        <f>'[1]dati attività'!Q161</f>
        <v>NA</v>
      </c>
      <c r="AL97" s="140"/>
    </row>
    <row r="98" spans="1:38" s="10" customFormat="1" ht="24.75" customHeight="1" thickBot="1">
      <c r="A98" s="101" t="s">
        <v>122</v>
      </c>
      <c r="B98" s="102" t="s">
        <v>224</v>
      </c>
      <c r="C98" s="110" t="s">
        <v>319</v>
      </c>
      <c r="D98" s="139"/>
      <c r="E98" s="182" t="str">
        <f>[1]NOx!Y384</f>
        <v>NA</v>
      </c>
      <c r="F98" s="179" t="str">
        <f>[1]NMVOC!Y384</f>
        <v>NA</v>
      </c>
      <c r="G98" s="179" t="str">
        <f>[1]SOx!Y384</f>
        <v>NA</v>
      </c>
      <c r="H98" s="179" t="str">
        <f>[1]NH3!Y384</f>
        <v>NA</v>
      </c>
      <c r="I98" s="179" t="str">
        <f>[1]pm2.5!Y384</f>
        <v>NA</v>
      </c>
      <c r="J98" s="179" t="str">
        <f>[1]pm10!Y384</f>
        <v>NA</v>
      </c>
      <c r="K98" s="179" t="str">
        <f>[1]PST!Y384</f>
        <v>NA</v>
      </c>
      <c r="L98" s="179" t="str">
        <f>[1]BC!Y384</f>
        <v>NA</v>
      </c>
      <c r="M98" s="179" t="str">
        <f>[1]CO!Y384</f>
        <v>NA</v>
      </c>
      <c r="N98" s="179">
        <f>[1]piombo!Y384</f>
        <v>2.3695200000000001</v>
      </c>
      <c r="O98" s="179" t="str">
        <f>[1]cadmio!Y384</f>
        <v>NA</v>
      </c>
      <c r="P98" s="179" t="str">
        <f>[1]mercurio!Y384</f>
        <v>NA</v>
      </c>
      <c r="Q98" s="179" t="str">
        <f>[1]arsenico!Y384</f>
        <v>NA</v>
      </c>
      <c r="R98" s="179" t="str">
        <f>[1]cromo!Y384</f>
        <v>NA</v>
      </c>
      <c r="S98" s="179" t="str">
        <f>[1]rame!Y384</f>
        <v>NA</v>
      </c>
      <c r="T98" s="179" t="str">
        <f>[1]nichel!Y384</f>
        <v>NA</v>
      </c>
      <c r="U98" s="179" t="str">
        <f>[1]selenio!Y384</f>
        <v>NA</v>
      </c>
      <c r="V98" s="179" t="str">
        <f>[1]zinco!Y384</f>
        <v>NA</v>
      </c>
      <c r="W98" s="179" t="str">
        <f>[1]Diossine!Y384</f>
        <v>NA</v>
      </c>
      <c r="X98" s="179" t="s">
        <v>412</v>
      </c>
      <c r="Y98" s="179" t="s">
        <v>412</v>
      </c>
      <c r="Z98" s="179" t="s">
        <v>412</v>
      </c>
      <c r="AA98" s="179" t="s">
        <v>412</v>
      </c>
      <c r="AB98" s="179" t="str">
        <f>[1]PAH!Y384</f>
        <v>NA</v>
      </c>
      <c r="AC98" s="179" t="str">
        <f>[1]HCB!Y384</f>
        <v>NA</v>
      </c>
      <c r="AD98" s="179" t="str">
        <f>[1]PCB!Y384</f>
        <v>NA</v>
      </c>
      <c r="AE98" s="160"/>
      <c r="AF98" s="159" t="s">
        <v>412</v>
      </c>
      <c r="AG98" s="159" t="s">
        <v>412</v>
      </c>
      <c r="AH98" s="159" t="s">
        <v>412</v>
      </c>
      <c r="AI98" s="159" t="s">
        <v>412</v>
      </c>
      <c r="AJ98" s="159" t="s">
        <v>412</v>
      </c>
      <c r="AK98" s="191">
        <f>'[1]dati attività'!Q162</f>
        <v>219.4</v>
      </c>
      <c r="AL98" s="140" t="s">
        <v>441</v>
      </c>
    </row>
    <row r="99" spans="1:38" s="10" customFormat="1" ht="24.75" customHeight="1" thickBot="1">
      <c r="A99" s="101" t="s">
        <v>126</v>
      </c>
      <c r="B99" s="101" t="s">
        <v>234</v>
      </c>
      <c r="C99" s="109" t="s">
        <v>289</v>
      </c>
      <c r="D99" s="139"/>
      <c r="E99" s="182">
        <f>[1]NOx!Y385</f>
        <v>0.27925853048831112</v>
      </c>
      <c r="F99" s="179">
        <f>[1]NMVOC!Y385</f>
        <v>0.11465688</v>
      </c>
      <c r="G99" s="179" t="str">
        <f>[1]SOx!Y385</f>
        <v>NA</v>
      </c>
      <c r="H99" s="179">
        <f>[1]NH3!Y385</f>
        <v>68.651731149075204</v>
      </c>
      <c r="I99" s="179">
        <f>[1]pm2.5!Y385</f>
        <v>0.73674570182405152</v>
      </c>
      <c r="J99" s="179">
        <f>[1]pm10!Y385</f>
        <v>1.1319783510631556</v>
      </c>
      <c r="K99" s="179">
        <f>[1]PST!Y385</f>
        <v>1.7415051554817778</v>
      </c>
      <c r="L99" s="179" t="str">
        <f>[1]BC!Y385</f>
        <v>NA</v>
      </c>
      <c r="M99" s="179" t="str">
        <f>[1]CO!Y385</f>
        <v>NA</v>
      </c>
      <c r="N99" s="179" t="str">
        <f>[1]piombo!Y385</f>
        <v>NA</v>
      </c>
      <c r="O99" s="179" t="str">
        <f>[1]cadmio!Y385</f>
        <v>NA</v>
      </c>
      <c r="P99" s="179" t="str">
        <f>[1]mercurio!Y385</f>
        <v>NA</v>
      </c>
      <c r="Q99" s="179" t="str">
        <f>[1]arsenico!Y385</f>
        <v>NA</v>
      </c>
      <c r="R99" s="179" t="str">
        <f>[1]cromo!Y385</f>
        <v>NA</v>
      </c>
      <c r="S99" s="179" t="str">
        <f>[1]rame!Y385</f>
        <v>NA</v>
      </c>
      <c r="T99" s="179" t="str">
        <f>[1]nichel!Y385</f>
        <v>NA</v>
      </c>
      <c r="U99" s="179" t="str">
        <f>[1]selenio!Y385</f>
        <v>NA</v>
      </c>
      <c r="V99" s="179" t="str">
        <f>[1]zinco!Y385</f>
        <v>NA</v>
      </c>
      <c r="W99" s="179" t="str">
        <f>[1]Diossine!Y385</f>
        <v>NA</v>
      </c>
      <c r="X99" s="179" t="s">
        <v>412</v>
      </c>
      <c r="Y99" s="179" t="s">
        <v>412</v>
      </c>
      <c r="Z99" s="179" t="s">
        <v>412</v>
      </c>
      <c r="AA99" s="179" t="s">
        <v>412</v>
      </c>
      <c r="AB99" s="179" t="str">
        <f>[1]PAH!Y385</f>
        <v>NA</v>
      </c>
      <c r="AC99" s="179" t="str">
        <f>[1]HCB!Y385</f>
        <v>NA</v>
      </c>
      <c r="AD99" s="179" t="str">
        <f>[1]PCB!Y385</f>
        <v>NA</v>
      </c>
      <c r="AE99" s="160"/>
      <c r="AF99" s="159" t="s">
        <v>412</v>
      </c>
      <c r="AG99" s="159" t="s">
        <v>412</v>
      </c>
      <c r="AH99" s="159" t="s">
        <v>412</v>
      </c>
      <c r="AI99" s="159" t="s">
        <v>412</v>
      </c>
      <c r="AJ99" s="159" t="s">
        <v>412</v>
      </c>
      <c r="AK99" s="159">
        <f>'[1]dati attività'!Q163</f>
        <v>1910.9480000000001</v>
      </c>
      <c r="AL99" s="140" t="s">
        <v>415</v>
      </c>
    </row>
    <row r="100" spans="1:38" s="10" customFormat="1" ht="24.75" customHeight="1" thickBot="1">
      <c r="A100" s="101" t="s">
        <v>126</v>
      </c>
      <c r="B100" s="101" t="s">
        <v>235</v>
      </c>
      <c r="C100" s="109" t="s">
        <v>288</v>
      </c>
      <c r="D100" s="139"/>
      <c r="E100" s="182">
        <f>[1]NOx!Y386</f>
        <v>0.33469206745533842</v>
      </c>
      <c r="F100" s="179">
        <f>[1]NMVOC!Y386</f>
        <v>0.27594893999999998</v>
      </c>
      <c r="G100" s="179" t="str">
        <f>[1]SOx!Y386</f>
        <v>NA</v>
      </c>
      <c r="H100" s="179">
        <f>[1]NH3!Y386</f>
        <v>74.429173205308444</v>
      </c>
      <c r="I100" s="179">
        <f>[1]pm2.5!Y386</f>
        <v>0.95733002203387851</v>
      </c>
      <c r="J100" s="179">
        <f>[1]pm10!Y386</f>
        <v>1.449062966242441</v>
      </c>
      <c r="K100" s="179">
        <f>[1]PST!Y386</f>
        <v>2.2293276403729863</v>
      </c>
      <c r="L100" s="179" t="str">
        <f>[1]BC!Y386</f>
        <v>NA</v>
      </c>
      <c r="M100" s="179" t="str">
        <f>[1]CO!Y386</f>
        <v>NA</v>
      </c>
      <c r="N100" s="179" t="str">
        <f>[1]piombo!Y386</f>
        <v>NA</v>
      </c>
      <c r="O100" s="179" t="str">
        <f>[1]cadmio!Y386</f>
        <v>NA</v>
      </c>
      <c r="P100" s="179" t="str">
        <f>[1]mercurio!Y386</f>
        <v>NA</v>
      </c>
      <c r="Q100" s="179" t="str">
        <f>[1]arsenico!Y386</f>
        <v>NA</v>
      </c>
      <c r="R100" s="179" t="str">
        <f>[1]cromo!Y386</f>
        <v>NA</v>
      </c>
      <c r="S100" s="179" t="str">
        <f>[1]rame!Y386</f>
        <v>NA</v>
      </c>
      <c r="T100" s="179" t="str">
        <f>[1]nichel!Y386</f>
        <v>NA</v>
      </c>
      <c r="U100" s="179" t="str">
        <f>[1]selenio!Y386</f>
        <v>NA</v>
      </c>
      <c r="V100" s="179" t="str">
        <f>[1]zinco!Y386</f>
        <v>NA</v>
      </c>
      <c r="W100" s="179" t="str">
        <f>[1]Diossine!Y386</f>
        <v>NA</v>
      </c>
      <c r="X100" s="179" t="s">
        <v>412</v>
      </c>
      <c r="Y100" s="179" t="s">
        <v>412</v>
      </c>
      <c r="Z100" s="179" t="s">
        <v>412</v>
      </c>
      <c r="AA100" s="179" t="s">
        <v>412</v>
      </c>
      <c r="AB100" s="179" t="str">
        <f>[1]PAH!Y386</f>
        <v>NA</v>
      </c>
      <c r="AC100" s="179" t="str">
        <f>[1]HCB!Y386</f>
        <v>NA</v>
      </c>
      <c r="AD100" s="179" t="str">
        <f>[1]PCB!Y386</f>
        <v>NA</v>
      </c>
      <c r="AE100" s="160"/>
      <c r="AF100" s="159" t="s">
        <v>412</v>
      </c>
      <c r="AG100" s="159" t="s">
        <v>412</v>
      </c>
      <c r="AH100" s="159" t="s">
        <v>412</v>
      </c>
      <c r="AI100" s="159" t="s">
        <v>412</v>
      </c>
      <c r="AJ100" s="159" t="s">
        <v>412</v>
      </c>
      <c r="AK100" s="159">
        <f>'[1]dati attività'!Q164</f>
        <v>4599.1490000000003</v>
      </c>
      <c r="AL100" s="140" t="s">
        <v>415</v>
      </c>
    </row>
    <row r="101" spans="1:38" s="10" customFormat="1" ht="24.75" customHeight="1" thickBot="1">
      <c r="A101" s="101" t="s">
        <v>126</v>
      </c>
      <c r="B101" s="101" t="s">
        <v>237</v>
      </c>
      <c r="C101" s="109" t="s">
        <v>281</v>
      </c>
      <c r="D101" s="139"/>
      <c r="E101" s="182">
        <f>[1]NOx!Y387</f>
        <v>6.2393702333333328E-2</v>
      </c>
      <c r="F101" s="179">
        <f>[1]NMVOC!Y387</f>
        <v>4.0691544999999996E-2</v>
      </c>
      <c r="G101" s="179" t="str">
        <f>[1]SOx!Y387</f>
        <v>NA</v>
      </c>
      <c r="H101" s="179">
        <f>[1]NH3!Y387</f>
        <v>1.7785767900975149</v>
      </c>
      <c r="I101" s="179">
        <f>[1]pm2.5!Y387</f>
        <v>0.13256911321569492</v>
      </c>
      <c r="J101" s="179">
        <f>[1]pm10!Y387</f>
        <v>0.43669825529875966</v>
      </c>
      <c r="K101" s="179">
        <f>[1]PST!Y387</f>
        <v>0.67184346969039943</v>
      </c>
      <c r="L101" s="179" t="str">
        <f>[1]BC!Y387</f>
        <v>NA</v>
      </c>
      <c r="M101" s="179" t="str">
        <f>[1]CO!Y387</f>
        <v>NA</v>
      </c>
      <c r="N101" s="179" t="str">
        <f>[1]piombo!Y387</f>
        <v>NA</v>
      </c>
      <c r="O101" s="179" t="str">
        <f>[1]cadmio!Y387</f>
        <v>NA</v>
      </c>
      <c r="P101" s="179" t="str">
        <f>[1]mercurio!Y387</f>
        <v>NA</v>
      </c>
      <c r="Q101" s="179" t="str">
        <f>[1]arsenico!Y387</f>
        <v>NA</v>
      </c>
      <c r="R101" s="179" t="str">
        <f>[1]cromo!Y387</f>
        <v>NA</v>
      </c>
      <c r="S101" s="179" t="str">
        <f>[1]rame!Y387</f>
        <v>NA</v>
      </c>
      <c r="T101" s="179" t="str">
        <f>[1]nichel!Y387</f>
        <v>NA</v>
      </c>
      <c r="U101" s="179" t="str">
        <f>[1]selenio!Y387</f>
        <v>NA</v>
      </c>
      <c r="V101" s="179" t="str">
        <f>[1]zinco!Y387</f>
        <v>NA</v>
      </c>
      <c r="W101" s="179" t="str">
        <f>[1]Diossine!Y387</f>
        <v>NA</v>
      </c>
      <c r="X101" s="179" t="s">
        <v>412</v>
      </c>
      <c r="Y101" s="179" t="s">
        <v>412</v>
      </c>
      <c r="Z101" s="179" t="s">
        <v>412</v>
      </c>
      <c r="AA101" s="179" t="s">
        <v>412</v>
      </c>
      <c r="AB101" s="179" t="str">
        <f>[1]PAH!Y387</f>
        <v>NA</v>
      </c>
      <c r="AC101" s="179" t="str">
        <f>[1]HCB!Y387</f>
        <v>NA</v>
      </c>
      <c r="AD101" s="179" t="str">
        <f>[1]PCB!Y387</f>
        <v>NA</v>
      </c>
      <c r="AE101" s="160"/>
      <c r="AF101" s="159" t="s">
        <v>412</v>
      </c>
      <c r="AG101" s="159" t="s">
        <v>412</v>
      </c>
      <c r="AH101" s="159" t="s">
        <v>412</v>
      </c>
      <c r="AI101" s="159" t="s">
        <v>412</v>
      </c>
      <c r="AJ101" s="159" t="s">
        <v>412</v>
      </c>
      <c r="AK101" s="159">
        <f>'[1]dati attività'!Q165</f>
        <v>8138.3090000000002</v>
      </c>
      <c r="AL101" s="140" t="s">
        <v>415</v>
      </c>
    </row>
    <row r="102" spans="1:38" s="10" customFormat="1" ht="24.75" customHeight="1" thickBot="1">
      <c r="A102" s="101" t="s">
        <v>126</v>
      </c>
      <c r="B102" s="101" t="s">
        <v>238</v>
      </c>
      <c r="C102" s="109" t="s">
        <v>282</v>
      </c>
      <c r="D102" s="139"/>
      <c r="E102" s="182">
        <f>[1]NOx!Y388</f>
        <v>1.4800828133333334E-2</v>
      </c>
      <c r="F102" s="179">
        <f>[1]NMVOC!Y388</f>
        <v>0.15538397699999998</v>
      </c>
      <c r="G102" s="179" t="str">
        <f>[1]SOx!Y388</f>
        <v>NA</v>
      </c>
      <c r="H102" s="179">
        <f>[1]NH3!Y388</f>
        <v>36.473193284441386</v>
      </c>
      <c r="I102" s="179">
        <f>[1]pm2.5!Y388</f>
        <v>0.57760015064716053</v>
      </c>
      <c r="J102" s="179">
        <f>[1]pm10!Y388</f>
        <v>3.5256151436224252</v>
      </c>
      <c r="K102" s="179">
        <f>[1]PST!Y388</f>
        <v>5.4240232978806544</v>
      </c>
      <c r="L102" s="179" t="str">
        <f>[1]BC!Y388</f>
        <v>NA</v>
      </c>
      <c r="M102" s="179" t="str">
        <f>[1]CO!Y388</f>
        <v>NA</v>
      </c>
      <c r="N102" s="179" t="str">
        <f>[1]piombo!Y388</f>
        <v>NA</v>
      </c>
      <c r="O102" s="179" t="str">
        <f>[1]cadmio!Y388</f>
        <v>NA</v>
      </c>
      <c r="P102" s="179" t="str">
        <f>[1]mercurio!Y388</f>
        <v>NA</v>
      </c>
      <c r="Q102" s="179" t="str">
        <f>[1]arsenico!Y388</f>
        <v>NA</v>
      </c>
      <c r="R102" s="179" t="str">
        <f>[1]cromo!Y388</f>
        <v>NA</v>
      </c>
      <c r="S102" s="179" t="str">
        <f>[1]rame!Y388</f>
        <v>NA</v>
      </c>
      <c r="T102" s="179" t="str">
        <f>[1]nichel!Y388</f>
        <v>NA</v>
      </c>
      <c r="U102" s="179" t="str">
        <f>[1]selenio!Y388</f>
        <v>NA</v>
      </c>
      <c r="V102" s="179" t="str">
        <f>[1]zinco!Y388</f>
        <v>NA</v>
      </c>
      <c r="W102" s="179" t="str">
        <f>[1]Diossine!Y388</f>
        <v>NA</v>
      </c>
      <c r="X102" s="179" t="s">
        <v>412</v>
      </c>
      <c r="Y102" s="179" t="s">
        <v>412</v>
      </c>
      <c r="Z102" s="179" t="s">
        <v>412</v>
      </c>
      <c r="AA102" s="179" t="s">
        <v>412</v>
      </c>
      <c r="AB102" s="179" t="str">
        <f>[1]PAH!Y388</f>
        <v>NA</v>
      </c>
      <c r="AC102" s="179" t="str">
        <f>[1]HCB!Y388</f>
        <v>NA</v>
      </c>
      <c r="AD102" s="179" t="str">
        <f>[1]PCB!Y388</f>
        <v>NA</v>
      </c>
      <c r="AE102" s="160"/>
      <c r="AF102" s="159" t="s">
        <v>412</v>
      </c>
      <c r="AG102" s="159" t="s">
        <v>412</v>
      </c>
      <c r="AH102" s="159" t="s">
        <v>412</v>
      </c>
      <c r="AI102" s="159" t="s">
        <v>412</v>
      </c>
      <c r="AJ102" s="159" t="s">
        <v>412</v>
      </c>
      <c r="AK102" s="159">
        <f>'[1]dati attività'!Q166</f>
        <v>7399.2370000000001</v>
      </c>
      <c r="AL102" s="140" t="s">
        <v>415</v>
      </c>
    </row>
    <row r="103" spans="1:38" s="10" customFormat="1" ht="24.75" customHeight="1" thickBot="1">
      <c r="A103" s="101" t="s">
        <v>126</v>
      </c>
      <c r="B103" s="101" t="s">
        <v>236</v>
      </c>
      <c r="C103" s="109" t="s">
        <v>283</v>
      </c>
      <c r="D103" s="139"/>
      <c r="E103" s="183">
        <f>[1]NOx!Y389</f>
        <v>1.2226545466666667E-2</v>
      </c>
      <c r="F103" s="179">
        <f>[1]NMVOC!Y389</f>
        <v>1.1126280000000001E-2</v>
      </c>
      <c r="G103" s="179" t="str">
        <f>[1]SOx!Y389</f>
        <v>NA</v>
      </c>
      <c r="H103" s="179">
        <f>[1]NH3!Y389</f>
        <v>6.3238224517119859</v>
      </c>
      <c r="I103" s="179">
        <f>[1]pm2.5!Y389</f>
        <v>6.6058693336752378E-2</v>
      </c>
      <c r="J103" s="179">
        <f>[1]pm10!Y389</f>
        <v>0.10083933309853113</v>
      </c>
      <c r="K103" s="179">
        <f>[1]PST!Y389</f>
        <v>0.15513743553620174</v>
      </c>
      <c r="L103" s="179" t="str">
        <f>[1]BC!Y389</f>
        <v>NA</v>
      </c>
      <c r="M103" s="179" t="str">
        <f>[1]CO!Y389</f>
        <v>NA</v>
      </c>
      <c r="N103" s="179" t="str">
        <f>[1]piombo!Y389</f>
        <v>NA</v>
      </c>
      <c r="O103" s="179" t="str">
        <f>[1]cadmio!Y389</f>
        <v>NA</v>
      </c>
      <c r="P103" s="179" t="str">
        <f>[1]mercurio!Y389</f>
        <v>NA</v>
      </c>
      <c r="Q103" s="179" t="str">
        <f>[1]arsenico!Y389</f>
        <v>NA</v>
      </c>
      <c r="R103" s="179" t="str">
        <f>[1]cromo!Y389</f>
        <v>NA</v>
      </c>
      <c r="S103" s="179" t="str">
        <f>[1]rame!Y389</f>
        <v>NA</v>
      </c>
      <c r="T103" s="179" t="str">
        <f>[1]nichel!Y389</f>
        <v>NA</v>
      </c>
      <c r="U103" s="179" t="str">
        <f>[1]selenio!Y389</f>
        <v>NA</v>
      </c>
      <c r="V103" s="179" t="str">
        <f>[1]zinco!Y389</f>
        <v>NA</v>
      </c>
      <c r="W103" s="179" t="str">
        <f>[1]Diossine!Y389</f>
        <v>NA</v>
      </c>
      <c r="X103" s="179" t="s">
        <v>412</v>
      </c>
      <c r="Y103" s="179" t="s">
        <v>412</v>
      </c>
      <c r="Z103" s="179" t="s">
        <v>412</v>
      </c>
      <c r="AA103" s="179" t="s">
        <v>412</v>
      </c>
      <c r="AB103" s="179" t="str">
        <f>[1]PAH!Y389</f>
        <v>NA</v>
      </c>
      <c r="AC103" s="179" t="str">
        <f>[1]HCB!Y389</f>
        <v>NA</v>
      </c>
      <c r="AD103" s="179" t="str">
        <f>[1]PCB!Y389</f>
        <v>NA</v>
      </c>
      <c r="AE103" s="160"/>
      <c r="AF103" s="159" t="s">
        <v>412</v>
      </c>
      <c r="AG103" s="159" t="s">
        <v>412</v>
      </c>
      <c r="AH103" s="159" t="s">
        <v>412</v>
      </c>
      <c r="AI103" s="159" t="s">
        <v>412</v>
      </c>
      <c r="AJ103" s="159" t="s">
        <v>412</v>
      </c>
      <c r="AK103" s="159">
        <f>'[1]dati attività'!Q167</f>
        <v>185.43800000000002</v>
      </c>
      <c r="AL103" s="140" t="s">
        <v>415</v>
      </c>
    </row>
    <row r="104" spans="1:38" s="10" customFormat="1" ht="24.75" customHeight="1" thickBot="1">
      <c r="A104" s="101" t="s">
        <v>126</v>
      </c>
      <c r="B104" s="101" t="s">
        <v>362</v>
      </c>
      <c r="C104" s="109" t="s">
        <v>284</v>
      </c>
      <c r="D104" s="139"/>
      <c r="E104" s="182">
        <f>[1]NOx!Y390</f>
        <v>7.5734706666666669E-3</v>
      </c>
      <c r="F104" s="179">
        <f>[1]NMVOC!Y390</f>
        <v>4.9392199999999994E-3</v>
      </c>
      <c r="G104" s="179" t="str">
        <f>[1]SOx!Y390</f>
        <v>NA</v>
      </c>
      <c r="H104" s="179">
        <f>[1]NH3!Y390</f>
        <v>0.21588715919204948</v>
      </c>
      <c r="I104" s="179">
        <f>[1]pm2.5!Y390</f>
        <v>1.5877495994441663E-2</v>
      </c>
      <c r="J104" s="179">
        <f>[1]pm10!Y390</f>
        <v>5.2302339746396066E-2</v>
      </c>
      <c r="K104" s="179">
        <f>[1]PST!Y390</f>
        <v>8.0465138071378561E-2</v>
      </c>
      <c r="L104" s="179" t="str">
        <f>[1]BC!Y390</f>
        <v>NA</v>
      </c>
      <c r="M104" s="179" t="str">
        <f>[1]CO!Y390</f>
        <v>NA</v>
      </c>
      <c r="N104" s="179" t="str">
        <f>[1]piombo!Y390</f>
        <v>NA</v>
      </c>
      <c r="O104" s="179" t="str">
        <f>[1]cadmio!Y390</f>
        <v>NA</v>
      </c>
      <c r="P104" s="179" t="str">
        <f>[1]mercurio!Y390</f>
        <v>NA</v>
      </c>
      <c r="Q104" s="179" t="str">
        <f>[1]arsenico!Y390</f>
        <v>NA</v>
      </c>
      <c r="R104" s="179" t="str">
        <f>[1]cromo!Y390</f>
        <v>NA</v>
      </c>
      <c r="S104" s="179" t="str">
        <f>[1]rame!Y390</f>
        <v>NA</v>
      </c>
      <c r="T104" s="179" t="str">
        <f>[1]nichel!Y390</f>
        <v>NA</v>
      </c>
      <c r="U104" s="179" t="str">
        <f>[1]selenio!Y390</f>
        <v>NA</v>
      </c>
      <c r="V104" s="179" t="str">
        <f>[1]zinco!Y390</f>
        <v>NA</v>
      </c>
      <c r="W104" s="179" t="str">
        <f>[1]Diossine!Y390</f>
        <v>NA</v>
      </c>
      <c r="X104" s="179" t="s">
        <v>412</v>
      </c>
      <c r="Y104" s="179" t="s">
        <v>412</v>
      </c>
      <c r="Z104" s="179" t="s">
        <v>412</v>
      </c>
      <c r="AA104" s="179" t="s">
        <v>412</v>
      </c>
      <c r="AB104" s="179" t="str">
        <f>[1]PAH!Y390</f>
        <v>NA</v>
      </c>
      <c r="AC104" s="179" t="str">
        <f>[1]HCB!Y390</f>
        <v>NA</v>
      </c>
      <c r="AD104" s="179" t="str">
        <f>[1]PCB!Y390</f>
        <v>NA</v>
      </c>
      <c r="AE104" s="160"/>
      <c r="AF104" s="159" t="s">
        <v>412</v>
      </c>
      <c r="AG104" s="159" t="s">
        <v>412</v>
      </c>
      <c r="AH104" s="159" t="s">
        <v>412</v>
      </c>
      <c r="AI104" s="159" t="s">
        <v>412</v>
      </c>
      <c r="AJ104" s="159" t="s">
        <v>412</v>
      </c>
      <c r="AK104" s="159">
        <f>'[1]dati attività'!Q168</f>
        <v>987.84400000000005</v>
      </c>
      <c r="AL104" s="140" t="s">
        <v>415</v>
      </c>
    </row>
    <row r="105" spans="1:38" s="10" customFormat="1" ht="24.75" customHeight="1" thickBot="1">
      <c r="A105" s="101" t="s">
        <v>126</v>
      </c>
      <c r="B105" s="101" t="s">
        <v>363</v>
      </c>
      <c r="C105" s="109" t="s">
        <v>285</v>
      </c>
      <c r="D105" s="139"/>
      <c r="E105" s="182">
        <f>[1]NOx!Y391</f>
        <v>5.5804576466666679E-2</v>
      </c>
      <c r="F105" s="179">
        <f>[1]NMVOC!Y391</f>
        <v>8.6123889999999998E-3</v>
      </c>
      <c r="G105" s="179" t="str">
        <f>[1]SOx!Y391</f>
        <v>NA</v>
      </c>
      <c r="H105" s="179">
        <f>[1]NH3!Y391</f>
        <v>0.89949057302908986</v>
      </c>
      <c r="I105" s="179">
        <f>[1]pm2.5!Y391</f>
        <v>4.2784125999999999E-2</v>
      </c>
      <c r="J105" s="179">
        <f>[1]pm10!Y391</f>
        <v>6.7232198000000007E-2</v>
      </c>
      <c r="K105" s="179">
        <f>[1]PST!Y391</f>
        <v>0.10343415076923078</v>
      </c>
      <c r="L105" s="179" t="str">
        <f>[1]BC!Y391</f>
        <v>NA</v>
      </c>
      <c r="M105" s="179" t="str">
        <f>[1]CO!Y391</f>
        <v>NA</v>
      </c>
      <c r="N105" s="179" t="str">
        <f>[1]piombo!Y391</f>
        <v>NA</v>
      </c>
      <c r="O105" s="179" t="str">
        <f>[1]cadmio!Y391</f>
        <v>NA</v>
      </c>
      <c r="P105" s="179" t="str">
        <f>[1]mercurio!Y391</f>
        <v>NA</v>
      </c>
      <c r="Q105" s="179" t="str">
        <f>[1]arsenico!Y391</f>
        <v>NA</v>
      </c>
      <c r="R105" s="179" t="str">
        <f>[1]cromo!Y391</f>
        <v>NA</v>
      </c>
      <c r="S105" s="179" t="str">
        <f>[1]rame!Y391</f>
        <v>NA</v>
      </c>
      <c r="T105" s="179" t="str">
        <f>[1]nichel!Y391</f>
        <v>NA</v>
      </c>
      <c r="U105" s="179" t="str">
        <f>[1]selenio!Y391</f>
        <v>NA</v>
      </c>
      <c r="V105" s="179" t="str">
        <f>[1]zinco!Y391</f>
        <v>NA</v>
      </c>
      <c r="W105" s="179" t="str">
        <f>[1]Diossine!Y391</f>
        <v>NA</v>
      </c>
      <c r="X105" s="179" t="s">
        <v>412</v>
      </c>
      <c r="Y105" s="179" t="s">
        <v>412</v>
      </c>
      <c r="Z105" s="179" t="s">
        <v>412</v>
      </c>
      <c r="AA105" s="179" t="s">
        <v>412</v>
      </c>
      <c r="AB105" s="179" t="str">
        <f>[1]PAH!Y391</f>
        <v>NA</v>
      </c>
      <c r="AC105" s="179" t="str">
        <f>[1]HCB!Y391</f>
        <v>NA</v>
      </c>
      <c r="AD105" s="179" t="str">
        <f>[1]PCB!Y391</f>
        <v>NA</v>
      </c>
      <c r="AE105" s="160"/>
      <c r="AF105" s="159" t="s">
        <v>412</v>
      </c>
      <c r="AG105" s="159" t="s">
        <v>412</v>
      </c>
      <c r="AH105" s="159" t="s">
        <v>412</v>
      </c>
      <c r="AI105" s="159" t="s">
        <v>412</v>
      </c>
      <c r="AJ105" s="159" t="s">
        <v>412</v>
      </c>
      <c r="AK105" s="159">
        <f>'[1]dati attività'!Q169</f>
        <v>277.81900000000002</v>
      </c>
      <c r="AL105" s="140" t="s">
        <v>415</v>
      </c>
    </row>
    <row r="106" spans="1:38" s="10" customFormat="1" ht="24.75" customHeight="1" thickBot="1">
      <c r="A106" s="101" t="s">
        <v>126</v>
      </c>
      <c r="B106" s="101" t="s">
        <v>257</v>
      </c>
      <c r="C106" s="109" t="s">
        <v>286</v>
      </c>
      <c r="D106" s="139"/>
      <c r="E106" s="182">
        <f>[1]NOx!Y392</f>
        <v>5.8076579333333342E-3</v>
      </c>
      <c r="F106" s="179">
        <f>[1]NMVOC!Y392</f>
        <v>8.9630299999999999E-4</v>
      </c>
      <c r="G106" s="179" t="str">
        <f>[1]SOx!Y392</f>
        <v>NA</v>
      </c>
      <c r="H106" s="179">
        <f>[1]NH3!Y392</f>
        <v>9.3611203474168708E-2</v>
      </c>
      <c r="I106" s="179">
        <f>[1]pm2.5!Y392</f>
        <v>2.4782571428571426E-3</v>
      </c>
      <c r="J106" s="179">
        <f>[1]pm10!Y392</f>
        <v>3.9652114285714289E-3</v>
      </c>
      <c r="K106" s="179">
        <f>[1]PST!Y392</f>
        <v>6.1003252747252748E-3</v>
      </c>
      <c r="L106" s="179" t="str">
        <f>[1]BC!Y392</f>
        <v>NA</v>
      </c>
      <c r="M106" s="179" t="str">
        <f>[1]CO!Y392</f>
        <v>NA</v>
      </c>
      <c r="N106" s="179" t="str">
        <f>[1]piombo!Y392</f>
        <v>NA</v>
      </c>
      <c r="O106" s="179" t="str">
        <f>[1]cadmio!Y392</f>
        <v>NA</v>
      </c>
      <c r="P106" s="179" t="str">
        <f>[1]mercurio!Y392</f>
        <v>NA</v>
      </c>
      <c r="Q106" s="179" t="str">
        <f>[1]arsenico!Y392</f>
        <v>NA</v>
      </c>
      <c r="R106" s="179" t="str">
        <f>[1]cromo!Y392</f>
        <v>NA</v>
      </c>
      <c r="S106" s="179" t="str">
        <f>[1]rame!Y392</f>
        <v>NA</v>
      </c>
      <c r="T106" s="179" t="str">
        <f>[1]nichel!Y392</f>
        <v>NA</v>
      </c>
      <c r="U106" s="179" t="str">
        <f>[1]selenio!Y392</f>
        <v>NA</v>
      </c>
      <c r="V106" s="179" t="str">
        <f>[1]zinco!Y392</f>
        <v>NA</v>
      </c>
      <c r="W106" s="179" t="str">
        <f>[1]Diossine!Y392</f>
        <v>NA</v>
      </c>
      <c r="X106" s="179" t="s">
        <v>412</v>
      </c>
      <c r="Y106" s="179" t="s">
        <v>412</v>
      </c>
      <c r="Z106" s="179" t="s">
        <v>412</v>
      </c>
      <c r="AA106" s="179" t="s">
        <v>412</v>
      </c>
      <c r="AB106" s="179" t="str">
        <f>[1]PAH!Y392</f>
        <v>NA</v>
      </c>
      <c r="AC106" s="179" t="str">
        <f>[1]HCB!Y392</f>
        <v>NA</v>
      </c>
      <c r="AD106" s="179" t="str">
        <f>[1]PCB!Y392</f>
        <v>NA</v>
      </c>
      <c r="AE106" s="160"/>
      <c r="AF106" s="159" t="s">
        <v>412</v>
      </c>
      <c r="AG106" s="159" t="s">
        <v>412</v>
      </c>
      <c r="AH106" s="159" t="s">
        <v>412</v>
      </c>
      <c r="AI106" s="159" t="s">
        <v>412</v>
      </c>
      <c r="AJ106" s="159" t="s">
        <v>412</v>
      </c>
      <c r="AK106" s="159">
        <f>'[1]dati attività'!Q170</f>
        <v>28.913</v>
      </c>
      <c r="AL106" s="140" t="s">
        <v>415</v>
      </c>
    </row>
    <row r="107" spans="1:38" s="10" customFormat="1" ht="24.75" customHeight="1" thickBot="1">
      <c r="A107" s="96" t="s">
        <v>126</v>
      </c>
      <c r="B107" s="101" t="s">
        <v>364</v>
      </c>
      <c r="C107" s="97" t="s">
        <v>341</v>
      </c>
      <c r="D107" s="139"/>
      <c r="E107" s="182">
        <f>[1]NOx!Y393</f>
        <v>0.18921516237691496</v>
      </c>
      <c r="F107" s="179" t="str">
        <f>[1]NMVOC!Y393</f>
        <v>NA</v>
      </c>
      <c r="G107" s="179" t="str">
        <f>[1]SOx!Y393</f>
        <v>NA</v>
      </c>
      <c r="H107" s="179">
        <f>[1]NH3!Y393</f>
        <v>10.156099592989117</v>
      </c>
      <c r="I107" s="179">
        <f>[1]pm2.5!Y393</f>
        <v>0.13228117943709239</v>
      </c>
      <c r="J107" s="179">
        <f>[1]pm10!Y393</f>
        <v>1.0708476430621763</v>
      </c>
      <c r="K107" s="179">
        <f>[1]PST!Y393</f>
        <v>1.6474579124033479</v>
      </c>
      <c r="L107" s="179" t="str">
        <f>[1]BC!Y393</f>
        <v>NA</v>
      </c>
      <c r="M107" s="179" t="str">
        <f>[1]CO!Y393</f>
        <v>NA</v>
      </c>
      <c r="N107" s="179" t="str">
        <f>[1]piombo!Y393</f>
        <v>NA</v>
      </c>
      <c r="O107" s="179" t="str">
        <f>[1]cadmio!Y393</f>
        <v>NA</v>
      </c>
      <c r="P107" s="179" t="str">
        <f>[1]mercurio!Y393</f>
        <v>NA</v>
      </c>
      <c r="Q107" s="179" t="str">
        <f>[1]arsenico!Y393</f>
        <v>NA</v>
      </c>
      <c r="R107" s="179" t="str">
        <f>[1]cromo!Y393</f>
        <v>NA</v>
      </c>
      <c r="S107" s="179" t="str">
        <f>[1]rame!Y393</f>
        <v>NA</v>
      </c>
      <c r="T107" s="179" t="str">
        <f>[1]nichel!Y393</f>
        <v>NA</v>
      </c>
      <c r="U107" s="179" t="str">
        <f>[1]selenio!Y393</f>
        <v>NA</v>
      </c>
      <c r="V107" s="179" t="str">
        <f>[1]zinco!Y393</f>
        <v>NA</v>
      </c>
      <c r="W107" s="179" t="str">
        <f>[1]Diossine!Y393</f>
        <v>NA</v>
      </c>
      <c r="X107" s="179" t="s">
        <v>412</v>
      </c>
      <c r="Y107" s="179" t="s">
        <v>412</v>
      </c>
      <c r="Z107" s="179" t="s">
        <v>412</v>
      </c>
      <c r="AA107" s="179" t="s">
        <v>412</v>
      </c>
      <c r="AB107" s="179" t="str">
        <f>[1]PAH!Y393</f>
        <v>NA</v>
      </c>
      <c r="AC107" s="179" t="str">
        <f>[1]HCB!Y393</f>
        <v>NA</v>
      </c>
      <c r="AD107" s="179" t="str">
        <f>[1]PCB!Y393</f>
        <v>NA</v>
      </c>
      <c r="AE107" s="160"/>
      <c r="AF107" s="159" t="s">
        <v>412</v>
      </c>
      <c r="AG107" s="159" t="s">
        <v>412</v>
      </c>
      <c r="AH107" s="159" t="s">
        <v>412</v>
      </c>
      <c r="AI107" s="159" t="s">
        <v>412</v>
      </c>
      <c r="AJ107" s="159" t="s">
        <v>412</v>
      </c>
      <c r="AK107" s="159">
        <f>'[1]dati attività'!Q171</f>
        <v>54242.282573410892</v>
      </c>
      <c r="AL107" s="140" t="s">
        <v>415</v>
      </c>
    </row>
    <row r="108" spans="1:38" s="10" customFormat="1" ht="24.75" customHeight="1" thickBot="1">
      <c r="A108" s="96" t="s">
        <v>126</v>
      </c>
      <c r="B108" s="101" t="s">
        <v>365</v>
      </c>
      <c r="C108" s="97" t="s">
        <v>342</v>
      </c>
      <c r="D108" s="139"/>
      <c r="E108" s="182">
        <f>[1]NOx!Y394</f>
        <v>0.16367485055130565</v>
      </c>
      <c r="F108" s="179" t="str">
        <f>[1]NMVOC!Y394</f>
        <v>NA</v>
      </c>
      <c r="G108" s="179" t="str">
        <f>[1]SOx!Y394</f>
        <v>NA</v>
      </c>
      <c r="H108" s="179">
        <f>[1]NH3!Y394</f>
        <v>13.495550565643367</v>
      </c>
      <c r="I108" s="179">
        <f>[1]pm2.5!Y394</f>
        <v>1.1613798091292642</v>
      </c>
      <c r="J108" s="179">
        <f>[1]pm10!Y394</f>
        <v>8.8811397168708446</v>
      </c>
      <c r="K108" s="179">
        <f>[1]PST!Y394</f>
        <v>13.663291872108992</v>
      </c>
      <c r="L108" s="179" t="str">
        <f>[1]BC!Y394</f>
        <v>NA</v>
      </c>
      <c r="M108" s="179" t="str">
        <f>[1]CO!Y394</f>
        <v>NA</v>
      </c>
      <c r="N108" s="179" t="str">
        <f>[1]piombo!Y394</f>
        <v>NA</v>
      </c>
      <c r="O108" s="179" t="str">
        <f>[1]cadmio!Y394</f>
        <v>NA</v>
      </c>
      <c r="P108" s="179" t="str">
        <f>[1]mercurio!Y394</f>
        <v>NA</v>
      </c>
      <c r="Q108" s="179" t="str">
        <f>[1]arsenico!Y394</f>
        <v>NA</v>
      </c>
      <c r="R108" s="179" t="str">
        <f>[1]cromo!Y394</f>
        <v>NA</v>
      </c>
      <c r="S108" s="179" t="str">
        <f>[1]rame!Y394</f>
        <v>NA</v>
      </c>
      <c r="T108" s="179" t="str">
        <f>[1]nichel!Y394</f>
        <v>NA</v>
      </c>
      <c r="U108" s="179" t="str">
        <f>[1]selenio!Y394</f>
        <v>NA</v>
      </c>
      <c r="V108" s="179" t="str">
        <f>[1]zinco!Y394</f>
        <v>NA</v>
      </c>
      <c r="W108" s="179" t="str">
        <f>[1]Diossine!Y394</f>
        <v>NA</v>
      </c>
      <c r="X108" s="179" t="s">
        <v>412</v>
      </c>
      <c r="Y108" s="179" t="s">
        <v>412</v>
      </c>
      <c r="Z108" s="179" t="s">
        <v>412</v>
      </c>
      <c r="AA108" s="179" t="s">
        <v>412</v>
      </c>
      <c r="AB108" s="179" t="str">
        <f>[1]PAH!Y394</f>
        <v>NA</v>
      </c>
      <c r="AC108" s="179" t="str">
        <f>[1]HCB!Y394</f>
        <v>NA</v>
      </c>
      <c r="AD108" s="179" t="str">
        <f>[1]PCB!Y394</f>
        <v>NA</v>
      </c>
      <c r="AE108" s="160"/>
      <c r="AF108" s="159" t="s">
        <v>412</v>
      </c>
      <c r="AG108" s="159" t="s">
        <v>412</v>
      </c>
      <c r="AH108" s="159" t="s">
        <v>412</v>
      </c>
      <c r="AI108" s="159" t="s">
        <v>412</v>
      </c>
      <c r="AJ108" s="159" t="s">
        <v>412</v>
      </c>
      <c r="AK108" s="159">
        <f>'[1]dati attività'!Q172</f>
        <v>106744.4677508515</v>
      </c>
      <c r="AL108" s="140" t="s">
        <v>415</v>
      </c>
    </row>
    <row r="109" spans="1:38" s="10" customFormat="1" ht="24.75" customHeight="1" thickBot="1">
      <c r="A109" s="96" t="s">
        <v>126</v>
      </c>
      <c r="B109" s="101" t="s">
        <v>366</v>
      </c>
      <c r="C109" s="97" t="s">
        <v>324</v>
      </c>
      <c r="D109" s="139"/>
      <c r="E109" s="182" t="str">
        <f>[1]NOx!Y395</f>
        <v>IE</v>
      </c>
      <c r="F109" s="179" t="str">
        <f>[1]NMVOC!Y395</f>
        <v>NA</v>
      </c>
      <c r="G109" s="179" t="str">
        <f>[1]SOx!Y395</f>
        <v>NA</v>
      </c>
      <c r="H109" s="179" t="str">
        <f>[1]NH3!Y395</f>
        <v>IE</v>
      </c>
      <c r="I109" s="179" t="str">
        <f>[1]pm2.5!Y395</f>
        <v>IE</v>
      </c>
      <c r="J109" s="179" t="str">
        <f>[1]pm10!Y395</f>
        <v>IE</v>
      </c>
      <c r="K109" s="179" t="str">
        <f>[1]PST!Y395</f>
        <v>IE</v>
      </c>
      <c r="L109" s="179" t="str">
        <f>[1]BC!Y395</f>
        <v>NA</v>
      </c>
      <c r="M109" s="179" t="str">
        <f>[1]CO!Y395</f>
        <v>NA</v>
      </c>
      <c r="N109" s="179" t="str">
        <f>[1]piombo!Y395</f>
        <v>NA</v>
      </c>
      <c r="O109" s="179" t="str">
        <f>[1]cadmio!Y395</f>
        <v>NA</v>
      </c>
      <c r="P109" s="179" t="str">
        <f>[1]mercurio!Y395</f>
        <v>NA</v>
      </c>
      <c r="Q109" s="179" t="str">
        <f>[1]arsenico!Y395</f>
        <v>NA</v>
      </c>
      <c r="R109" s="179" t="str">
        <f>[1]cromo!Y395</f>
        <v>NA</v>
      </c>
      <c r="S109" s="179" t="str">
        <f>[1]rame!Y395</f>
        <v>NA</v>
      </c>
      <c r="T109" s="179" t="str">
        <f>[1]nichel!Y395</f>
        <v>NA</v>
      </c>
      <c r="U109" s="179" t="str">
        <f>[1]selenio!Y395</f>
        <v>NA</v>
      </c>
      <c r="V109" s="179" t="str">
        <f>[1]zinco!Y395</f>
        <v>NA</v>
      </c>
      <c r="W109" s="179" t="str">
        <f>[1]Diossine!Y395</f>
        <v>NA</v>
      </c>
      <c r="X109" s="179" t="s">
        <v>412</v>
      </c>
      <c r="Y109" s="179" t="s">
        <v>412</v>
      </c>
      <c r="Z109" s="179" t="s">
        <v>412</v>
      </c>
      <c r="AA109" s="179" t="s">
        <v>412</v>
      </c>
      <c r="AB109" s="179" t="str">
        <f>[1]PAH!Y395</f>
        <v>NA</v>
      </c>
      <c r="AC109" s="179" t="str">
        <f>[1]HCB!Y395</f>
        <v>NA</v>
      </c>
      <c r="AD109" s="179" t="str">
        <f>[1]PCB!Y395</f>
        <v>NA</v>
      </c>
      <c r="AE109" s="160"/>
      <c r="AF109" s="159" t="s">
        <v>412</v>
      </c>
      <c r="AG109" s="159" t="s">
        <v>412</v>
      </c>
      <c r="AH109" s="159" t="s">
        <v>412</v>
      </c>
      <c r="AI109" s="159" t="s">
        <v>412</v>
      </c>
      <c r="AJ109" s="159" t="s">
        <v>412</v>
      </c>
      <c r="AK109" s="191" t="str">
        <f>'[1]dati attività'!Q173</f>
        <v>IE</v>
      </c>
      <c r="AL109" s="140" t="s">
        <v>415</v>
      </c>
    </row>
    <row r="110" spans="1:38" s="10" customFormat="1" ht="24.75" customHeight="1" thickBot="1">
      <c r="A110" s="96" t="s">
        <v>126</v>
      </c>
      <c r="B110" s="101" t="s">
        <v>367</v>
      </c>
      <c r="C110" s="98" t="s">
        <v>325</v>
      </c>
      <c r="D110" s="139"/>
      <c r="E110" s="182">
        <f>[1]NOx!Y396</f>
        <v>0.3417752921930502</v>
      </c>
      <c r="F110" s="179" t="str">
        <f>[1]NMVOC!Y396</f>
        <v>NA</v>
      </c>
      <c r="G110" s="179" t="str">
        <f>[1]SOx!Y396</f>
        <v>NA</v>
      </c>
      <c r="H110" s="179">
        <f>[1]NH3!Y396</f>
        <v>12.916081015137204</v>
      </c>
      <c r="I110" s="179">
        <f>[1]pm2.5!Y396</f>
        <v>0.43268227528276182</v>
      </c>
      <c r="J110" s="179">
        <f>[1]pm10!Y396</f>
        <v>2.3797525140551898</v>
      </c>
      <c r="K110" s="179">
        <f>[1]PST!Y396</f>
        <v>3.6611577139310612</v>
      </c>
      <c r="L110" s="179" t="str">
        <f>[1]BC!Y396</f>
        <v>NA</v>
      </c>
      <c r="M110" s="179" t="str">
        <f>[1]CO!Y396</f>
        <v>NA</v>
      </c>
      <c r="N110" s="179" t="str">
        <f>[1]piombo!Y396</f>
        <v>NA</v>
      </c>
      <c r="O110" s="179" t="str">
        <f>[1]cadmio!Y396</f>
        <v>NA</v>
      </c>
      <c r="P110" s="179" t="str">
        <f>[1]mercurio!Y396</f>
        <v>NA</v>
      </c>
      <c r="Q110" s="179" t="str">
        <f>[1]arsenico!Y396</f>
        <v>NA</v>
      </c>
      <c r="R110" s="179" t="str">
        <f>[1]cromo!Y396</f>
        <v>NA</v>
      </c>
      <c r="S110" s="179" t="str">
        <f>[1]rame!Y396</f>
        <v>NA</v>
      </c>
      <c r="T110" s="179" t="str">
        <f>[1]nichel!Y396</f>
        <v>NA</v>
      </c>
      <c r="U110" s="179" t="str">
        <f>[1]selenio!Y396</f>
        <v>NA</v>
      </c>
      <c r="V110" s="179" t="str">
        <f>[1]zinco!Y396</f>
        <v>NA</v>
      </c>
      <c r="W110" s="179" t="str">
        <f>[1]Diossine!Y396</f>
        <v>NA</v>
      </c>
      <c r="X110" s="179" t="s">
        <v>412</v>
      </c>
      <c r="Y110" s="179" t="s">
        <v>412</v>
      </c>
      <c r="Z110" s="179" t="s">
        <v>412</v>
      </c>
      <c r="AA110" s="179" t="s">
        <v>412</v>
      </c>
      <c r="AB110" s="179" t="str">
        <f>[1]PAH!Y396</f>
        <v>NA</v>
      </c>
      <c r="AC110" s="179" t="str">
        <f>[1]HCB!Y396</f>
        <v>NA</v>
      </c>
      <c r="AD110" s="179" t="str">
        <f>[1]PCB!Y396</f>
        <v>NA</v>
      </c>
      <c r="AE110" s="160"/>
      <c r="AF110" s="159" t="s">
        <v>412</v>
      </c>
      <c r="AG110" s="159" t="s">
        <v>412</v>
      </c>
      <c r="AH110" s="159" t="s">
        <v>412</v>
      </c>
      <c r="AI110" s="159" t="s">
        <v>412</v>
      </c>
      <c r="AJ110" s="159" t="s">
        <v>412</v>
      </c>
      <c r="AK110" s="159">
        <f>'[1]dati attività'!Q174</f>
        <v>44579.385938223939</v>
      </c>
      <c r="AL110" s="140" t="s">
        <v>415</v>
      </c>
    </row>
    <row r="111" spans="1:38" s="10" customFormat="1" ht="24.75" customHeight="1" thickBot="1">
      <c r="A111" s="101" t="s">
        <v>126</v>
      </c>
      <c r="B111" s="101" t="s">
        <v>368</v>
      </c>
      <c r="C111" s="109" t="s">
        <v>287</v>
      </c>
      <c r="D111" s="139"/>
      <c r="E111" s="182">
        <f>[1]NOx!Y397</f>
        <v>5.8581092137988443E-3</v>
      </c>
      <c r="F111" s="179" t="str">
        <f>[1]NMVOC!Y397</f>
        <v>NA</v>
      </c>
      <c r="G111" s="179" t="str">
        <f>[1]SOx!Y397</f>
        <v>NA</v>
      </c>
      <c r="H111" s="179">
        <f>[1]NH3!Y397</f>
        <v>9.2815333449098922</v>
      </c>
      <c r="I111" s="179">
        <f>[1]pm2.5!Y397</f>
        <v>4.07142857142857E-4</v>
      </c>
      <c r="J111" s="179">
        <f>[1]pm10!Y397</f>
        <v>1.3345588235294118E-2</v>
      </c>
      <c r="K111" s="179">
        <f>[1]PST!Y397</f>
        <v>2.0531674208144796E-2</v>
      </c>
      <c r="L111" s="179" t="str">
        <f>[1]BC!Y397</f>
        <v>NA</v>
      </c>
      <c r="M111" s="179" t="str">
        <f>[1]CO!Y397</f>
        <v>NA</v>
      </c>
      <c r="N111" s="179" t="str">
        <f>[1]piombo!Y397</f>
        <v>NA</v>
      </c>
      <c r="O111" s="179" t="str">
        <f>[1]cadmio!Y397</f>
        <v>NA</v>
      </c>
      <c r="P111" s="179" t="str">
        <f>[1]mercurio!Y397</f>
        <v>NA</v>
      </c>
      <c r="Q111" s="179" t="str">
        <f>[1]arsenico!Y397</f>
        <v>NA</v>
      </c>
      <c r="R111" s="179" t="str">
        <f>[1]cromo!Y397</f>
        <v>NA</v>
      </c>
      <c r="S111" s="179" t="str">
        <f>[1]rame!Y397</f>
        <v>NA</v>
      </c>
      <c r="T111" s="179" t="str">
        <f>[1]nichel!Y397</f>
        <v>NA</v>
      </c>
      <c r="U111" s="179" t="str">
        <f>[1]selenio!Y397</f>
        <v>NA</v>
      </c>
      <c r="V111" s="179" t="str">
        <f>[1]zinco!Y397</f>
        <v>NA</v>
      </c>
      <c r="W111" s="179" t="str">
        <f>[1]Diossine!Y397</f>
        <v>NA</v>
      </c>
      <c r="X111" s="179" t="s">
        <v>412</v>
      </c>
      <c r="Y111" s="179" t="s">
        <v>412</v>
      </c>
      <c r="Z111" s="179" t="s">
        <v>412</v>
      </c>
      <c r="AA111" s="179" t="s">
        <v>412</v>
      </c>
      <c r="AB111" s="179" t="str">
        <f>[1]PAH!Y397</f>
        <v>NA</v>
      </c>
      <c r="AC111" s="179" t="str">
        <f>[1]HCB!Y397</f>
        <v>NA</v>
      </c>
      <c r="AD111" s="179" t="str">
        <f>[1]PCB!Y397</f>
        <v>NA</v>
      </c>
      <c r="AE111" s="160"/>
      <c r="AF111" s="159" t="s">
        <v>412</v>
      </c>
      <c r="AG111" s="159" t="s">
        <v>412</v>
      </c>
      <c r="AH111" s="159" t="s">
        <v>412</v>
      </c>
      <c r="AI111" s="159" t="s">
        <v>412</v>
      </c>
      <c r="AJ111" s="159" t="s">
        <v>412</v>
      </c>
      <c r="AK111" s="159">
        <f>'[1]dati attività'!Q175</f>
        <v>19102.530044996227</v>
      </c>
      <c r="AL111" s="140" t="s">
        <v>415</v>
      </c>
    </row>
    <row r="112" spans="1:38" s="10" customFormat="1" ht="24.75" customHeight="1" thickBot="1">
      <c r="A112" s="101" t="s">
        <v>136</v>
      </c>
      <c r="B112" s="101" t="s">
        <v>305</v>
      </c>
      <c r="C112" s="109" t="s">
        <v>306</v>
      </c>
      <c r="D112" s="94"/>
      <c r="E112" s="179">
        <f>[1]NOx!Y398</f>
        <v>18.845091399999998</v>
      </c>
      <c r="F112" s="179" t="str">
        <f>[1]NMVOC!Y398</f>
        <v>NA</v>
      </c>
      <c r="G112" s="179" t="str">
        <f>[1]SOx!Y398</f>
        <v>NA</v>
      </c>
      <c r="H112" s="179">
        <f>[1]NH3!Y398</f>
        <v>82.97255814285711</v>
      </c>
      <c r="I112" s="179" t="str">
        <f>[1]pm2.5!Y398</f>
        <v>NA</v>
      </c>
      <c r="J112" s="179" t="str">
        <f>[1]pm10!Y398</f>
        <v>NA</v>
      </c>
      <c r="K112" s="179" t="str">
        <f>[1]PST!Y398</f>
        <v>NA</v>
      </c>
      <c r="L112" s="179" t="str">
        <f>[1]BC!Y398</f>
        <v>NA</v>
      </c>
      <c r="M112" s="179" t="str">
        <f>[1]CO!Y398</f>
        <v>NA</v>
      </c>
      <c r="N112" s="179" t="str">
        <f>[1]piombo!Y398</f>
        <v>NA</v>
      </c>
      <c r="O112" s="179" t="str">
        <f>[1]cadmio!Y398</f>
        <v>NA</v>
      </c>
      <c r="P112" s="179" t="str">
        <f>[1]mercurio!Y398</f>
        <v>NA</v>
      </c>
      <c r="Q112" s="179" t="str">
        <f>[1]arsenico!Y398</f>
        <v>NA</v>
      </c>
      <c r="R112" s="179" t="str">
        <f>[1]cromo!Y398</f>
        <v>NA</v>
      </c>
      <c r="S112" s="179" t="str">
        <f>[1]rame!Y398</f>
        <v>NA</v>
      </c>
      <c r="T112" s="179" t="str">
        <f>[1]nichel!Y398</f>
        <v>NA</v>
      </c>
      <c r="U112" s="179" t="str">
        <f>[1]selenio!Y398</f>
        <v>NA</v>
      </c>
      <c r="V112" s="179" t="str">
        <f>[1]zinco!Y398</f>
        <v>NA</v>
      </c>
      <c r="W112" s="179" t="str">
        <f>[1]Diossine!Y398</f>
        <v>NA</v>
      </c>
      <c r="X112" s="179" t="s">
        <v>412</v>
      </c>
      <c r="Y112" s="179" t="s">
        <v>412</v>
      </c>
      <c r="Z112" s="179" t="s">
        <v>412</v>
      </c>
      <c r="AA112" s="179" t="s">
        <v>412</v>
      </c>
      <c r="AB112" s="179" t="str">
        <f>[1]PAH!Y398</f>
        <v>NA</v>
      </c>
      <c r="AC112" s="179" t="str">
        <f>[1]HCB!Y398</f>
        <v>NA</v>
      </c>
      <c r="AD112" s="179" t="str">
        <f>[1]PCB!Y398</f>
        <v>NA</v>
      </c>
      <c r="AE112" s="160"/>
      <c r="AF112" s="159" t="s">
        <v>412</v>
      </c>
      <c r="AG112" s="159" t="s">
        <v>412</v>
      </c>
      <c r="AH112" s="159" t="s">
        <v>412</v>
      </c>
      <c r="AI112" s="159" t="s">
        <v>412</v>
      </c>
      <c r="AJ112" s="159" t="s">
        <v>412</v>
      </c>
      <c r="AK112" s="159">
        <f>'[1]dati attività'!Q176</f>
        <v>819351799.99999988</v>
      </c>
      <c r="AL112" s="140" t="s">
        <v>424</v>
      </c>
    </row>
    <row r="113" spans="1:38" s="10" customFormat="1" ht="24.75" customHeight="1" thickBot="1">
      <c r="A113" s="101" t="s">
        <v>136</v>
      </c>
      <c r="B113" s="88" t="s">
        <v>254</v>
      </c>
      <c r="C113" s="111" t="s">
        <v>143</v>
      </c>
      <c r="D113" s="94"/>
      <c r="E113" s="179">
        <f>[1]NOx!Y399</f>
        <v>1.1952208875135706</v>
      </c>
      <c r="F113" s="179" t="str">
        <f>[1]NMVOC!Y399</f>
        <v>NA</v>
      </c>
      <c r="G113" s="179" t="str">
        <f>[1]SOx!Y399</f>
        <v>NA</v>
      </c>
      <c r="H113" s="179">
        <f>[1]NH3!Y399</f>
        <v>79.472447605379088</v>
      </c>
      <c r="I113" s="179" t="str">
        <f>[1]pm2.5!Y399</f>
        <v>NA</v>
      </c>
      <c r="J113" s="179" t="str">
        <f>[1]pm10!Y399</f>
        <v>NA</v>
      </c>
      <c r="K113" s="179" t="str">
        <f>[1]PST!Y399</f>
        <v>NA</v>
      </c>
      <c r="L113" s="179" t="str">
        <f>[1]BC!Y399</f>
        <v>NA</v>
      </c>
      <c r="M113" s="179" t="str">
        <f>[1]CO!Y399</f>
        <v>NA</v>
      </c>
      <c r="N113" s="179" t="str">
        <f>[1]piombo!Y399</f>
        <v>NA</v>
      </c>
      <c r="O113" s="179" t="str">
        <f>[1]cadmio!Y399</f>
        <v>NA</v>
      </c>
      <c r="P113" s="179" t="str">
        <f>[1]mercurio!Y399</f>
        <v>NA</v>
      </c>
      <c r="Q113" s="179" t="str">
        <f>[1]arsenico!Y399</f>
        <v>NA</v>
      </c>
      <c r="R113" s="179" t="str">
        <f>[1]cromo!Y399</f>
        <v>NA</v>
      </c>
      <c r="S113" s="179" t="str">
        <f>[1]rame!Y399</f>
        <v>NA</v>
      </c>
      <c r="T113" s="179" t="str">
        <f>[1]nichel!Y399</f>
        <v>NA</v>
      </c>
      <c r="U113" s="179" t="str">
        <f>[1]selenio!Y399</f>
        <v>NA</v>
      </c>
      <c r="V113" s="179" t="str">
        <f>[1]zinco!Y399</f>
        <v>NA</v>
      </c>
      <c r="W113" s="179" t="str">
        <f>[1]Diossine!Y399</f>
        <v>NA</v>
      </c>
      <c r="X113" s="179" t="s">
        <v>412</v>
      </c>
      <c r="Y113" s="179" t="s">
        <v>412</v>
      </c>
      <c r="Z113" s="179" t="s">
        <v>412</v>
      </c>
      <c r="AA113" s="179" t="s">
        <v>412</v>
      </c>
      <c r="AB113" s="179" t="str">
        <f>[1]PAH!Y399</f>
        <v>NA</v>
      </c>
      <c r="AC113" s="179" t="str">
        <f>[1]HCB!Y399</f>
        <v>NA</v>
      </c>
      <c r="AD113" s="179" t="str">
        <f>[1]PCB!Y399</f>
        <v>NA</v>
      </c>
      <c r="AE113" s="160"/>
      <c r="AF113" s="159" t="s">
        <v>412</v>
      </c>
      <c r="AG113" s="159" t="s">
        <v>412</v>
      </c>
      <c r="AH113" s="159" t="s">
        <v>412</v>
      </c>
      <c r="AI113" s="159" t="s">
        <v>412</v>
      </c>
      <c r="AJ113" s="159" t="s">
        <v>412</v>
      </c>
      <c r="AK113" s="159">
        <f>'[1]dati attività'!Q177</f>
        <v>519661255.44068277</v>
      </c>
      <c r="AL113" s="140" t="s">
        <v>437</v>
      </c>
    </row>
    <row r="114" spans="1:38" s="10" customFormat="1" ht="24.75" customHeight="1" thickBot="1">
      <c r="A114" s="101" t="s">
        <v>136</v>
      </c>
      <c r="B114" s="88" t="s">
        <v>255</v>
      </c>
      <c r="C114" s="111" t="s">
        <v>144</v>
      </c>
      <c r="D114" s="94"/>
      <c r="E114" s="179">
        <f>[1]NOx!Y400</f>
        <v>2.0160055339798619</v>
      </c>
      <c r="F114" s="179" t="str">
        <f>[1]NMVOC!Y400</f>
        <v>NA</v>
      </c>
      <c r="G114" s="179" t="str">
        <f>[1]SOx!Y400</f>
        <v>NA</v>
      </c>
      <c r="H114" s="179">
        <f>[1]NH3!Y400</f>
        <v>2.9801820937093608</v>
      </c>
      <c r="I114" s="179" t="str">
        <f>[1]pm2.5!Y400</f>
        <v>NA</v>
      </c>
      <c r="J114" s="179" t="str">
        <f>[1]pm10!Y400</f>
        <v>NA</v>
      </c>
      <c r="K114" s="179" t="str">
        <f>[1]PST!Y400</f>
        <v>NA</v>
      </c>
      <c r="L114" s="179" t="str">
        <f>[1]BC!Y400</f>
        <v>NA</v>
      </c>
      <c r="M114" s="179" t="str">
        <f>[1]CO!Y400</f>
        <v>NA</v>
      </c>
      <c r="N114" s="179" t="str">
        <f>[1]piombo!Y400</f>
        <v>NA</v>
      </c>
      <c r="O114" s="179" t="str">
        <f>[1]cadmio!Y400</f>
        <v>NA</v>
      </c>
      <c r="P114" s="179" t="str">
        <f>[1]mercurio!Y400</f>
        <v>NA</v>
      </c>
      <c r="Q114" s="179" t="str">
        <f>[1]arsenico!Y400</f>
        <v>NA</v>
      </c>
      <c r="R114" s="179" t="str">
        <f>[1]cromo!Y400</f>
        <v>NA</v>
      </c>
      <c r="S114" s="179" t="str">
        <f>[1]rame!Y400</f>
        <v>NA</v>
      </c>
      <c r="T114" s="179" t="str">
        <f>[1]nichel!Y400</f>
        <v>NA</v>
      </c>
      <c r="U114" s="179" t="str">
        <f>[1]selenio!Y400</f>
        <v>NA</v>
      </c>
      <c r="V114" s="179" t="str">
        <f>[1]zinco!Y400</f>
        <v>NA</v>
      </c>
      <c r="W114" s="179" t="str">
        <f>[1]Diossine!Y400</f>
        <v>NA</v>
      </c>
      <c r="X114" s="179" t="s">
        <v>412</v>
      </c>
      <c r="Y114" s="179" t="s">
        <v>412</v>
      </c>
      <c r="Z114" s="179" t="s">
        <v>412</v>
      </c>
      <c r="AA114" s="179" t="s">
        <v>412</v>
      </c>
      <c r="AB114" s="179" t="str">
        <f>[1]PAH!Y400</f>
        <v>NA</v>
      </c>
      <c r="AC114" s="179" t="str">
        <f>[1]HCB!Y400</f>
        <v>NA</v>
      </c>
      <c r="AD114" s="179" t="str">
        <f>[1]PCB!Y400</f>
        <v>NA</v>
      </c>
      <c r="AE114" s="160"/>
      <c r="AF114" s="159" t="s">
        <v>412</v>
      </c>
      <c r="AG114" s="159" t="s">
        <v>412</v>
      </c>
      <c r="AH114" s="159" t="s">
        <v>412</v>
      </c>
      <c r="AI114" s="159" t="s">
        <v>412</v>
      </c>
      <c r="AJ114" s="159" t="s">
        <v>412</v>
      </c>
      <c r="AK114" s="159">
        <f>'[1]dati attività'!Q178</f>
        <v>15339172.541151123</v>
      </c>
      <c r="AL114" s="140" t="s">
        <v>437</v>
      </c>
    </row>
    <row r="115" spans="1:38" s="10" customFormat="1" ht="24.75" customHeight="1" thickBot="1">
      <c r="A115" s="101" t="s">
        <v>136</v>
      </c>
      <c r="B115" s="88" t="s">
        <v>256</v>
      </c>
      <c r="C115" s="111" t="s">
        <v>369</v>
      </c>
      <c r="D115" s="94"/>
      <c r="E115" s="179">
        <f>[1]NOx!Y401</f>
        <v>4.0415468571428574</v>
      </c>
      <c r="F115" s="179" t="str">
        <f>[1]NMVOC!Y401</f>
        <v>NA</v>
      </c>
      <c r="G115" s="179" t="str">
        <f>[1]SOx!Y401</f>
        <v>NA</v>
      </c>
      <c r="H115" s="179">
        <f>[1]NH3!Y401</f>
        <v>5.9744605714285708</v>
      </c>
      <c r="I115" s="179" t="str">
        <f>[1]pm2.5!Y401</f>
        <v>NA</v>
      </c>
      <c r="J115" s="179" t="str">
        <f>[1]pm10!Y401</f>
        <v>NA</v>
      </c>
      <c r="K115" s="179" t="str">
        <f>[1]PST!Y401</f>
        <v>NA</v>
      </c>
      <c r="L115" s="179" t="str">
        <f>[1]BC!Y401</f>
        <v>NA</v>
      </c>
      <c r="M115" s="179" t="str">
        <f>[1]CO!Y401</f>
        <v>NA</v>
      </c>
      <c r="N115" s="179" t="str">
        <f>[1]piombo!Y401</f>
        <v>NA</v>
      </c>
      <c r="O115" s="179" t="str">
        <f>[1]cadmio!Y401</f>
        <v>NA</v>
      </c>
      <c r="P115" s="179" t="str">
        <f>[1]mercurio!Y401</f>
        <v>NA</v>
      </c>
      <c r="Q115" s="179" t="str">
        <f>[1]arsenico!Y401</f>
        <v>NA</v>
      </c>
      <c r="R115" s="179" t="str">
        <f>[1]cromo!Y401</f>
        <v>NA</v>
      </c>
      <c r="S115" s="179" t="str">
        <f>[1]rame!Y401</f>
        <v>NA</v>
      </c>
      <c r="T115" s="179" t="str">
        <f>[1]nichel!Y401</f>
        <v>NA</v>
      </c>
      <c r="U115" s="179" t="str">
        <f>[1]selenio!Y401</f>
        <v>NA</v>
      </c>
      <c r="V115" s="179" t="str">
        <f>[1]zinco!Y401</f>
        <v>NA</v>
      </c>
      <c r="W115" s="179" t="str">
        <f>[1]Diossine!Y401</f>
        <v>NA</v>
      </c>
      <c r="X115" s="179" t="s">
        <v>412</v>
      </c>
      <c r="Y115" s="179" t="s">
        <v>412</v>
      </c>
      <c r="Z115" s="179" t="s">
        <v>412</v>
      </c>
      <c r="AA115" s="179" t="s">
        <v>412</v>
      </c>
      <c r="AB115" s="179" t="str">
        <f>[1]PAH!Y401</f>
        <v>NA</v>
      </c>
      <c r="AC115" s="179" t="str">
        <f>[1]HCB!Y401</f>
        <v>NA</v>
      </c>
      <c r="AD115" s="179" t="str">
        <f>[1]PCB!Y401</f>
        <v>NA</v>
      </c>
      <c r="AE115" s="160"/>
      <c r="AF115" s="159" t="s">
        <v>412</v>
      </c>
      <c r="AG115" s="159" t="s">
        <v>412</v>
      </c>
      <c r="AH115" s="159" t="s">
        <v>412</v>
      </c>
      <c r="AI115" s="159" t="s">
        <v>412</v>
      </c>
      <c r="AJ115" s="159" t="s">
        <v>412</v>
      </c>
      <c r="AK115" s="159">
        <f>'[1]dati attività'!Q179</f>
        <v>30750900</v>
      </c>
      <c r="AL115" s="140" t="s">
        <v>436</v>
      </c>
    </row>
    <row r="116" spans="1:38" s="10" customFormat="1" ht="24.75" customHeight="1" thickBot="1">
      <c r="A116" s="101" t="s">
        <v>136</v>
      </c>
      <c r="B116" s="101" t="s">
        <v>260</v>
      </c>
      <c r="C116" s="110" t="s">
        <v>304</v>
      </c>
      <c r="D116" s="94"/>
      <c r="E116" s="179">
        <f>[1]NOx!Y402</f>
        <v>0.36788480203164697</v>
      </c>
      <c r="F116" s="179" t="str">
        <f>[1]NMVOC!Y402</f>
        <v>NA</v>
      </c>
      <c r="G116" s="179" t="str">
        <f>[1]SOx!Y402</f>
        <v>NA</v>
      </c>
      <c r="H116" s="179">
        <f>[1]NH3!Y402</f>
        <v>9.0751108312322959</v>
      </c>
      <c r="I116" s="179" t="str">
        <f>[1]pm2.5!Y402</f>
        <v>NA</v>
      </c>
      <c r="J116" s="179" t="str">
        <f>[1]pm10!Y402</f>
        <v>NA</v>
      </c>
      <c r="K116" s="179" t="str">
        <f>[1]PST!Y402</f>
        <v>NA</v>
      </c>
      <c r="L116" s="179" t="str">
        <f>[1]BC!Y402</f>
        <v>NA</v>
      </c>
      <c r="M116" s="179" t="str">
        <f>[1]CO!Y402</f>
        <v>NA</v>
      </c>
      <c r="N116" s="179" t="str">
        <f>[1]piombo!Y402</f>
        <v>NA</v>
      </c>
      <c r="O116" s="179" t="str">
        <f>[1]cadmio!Y402</f>
        <v>NA</v>
      </c>
      <c r="P116" s="179" t="str">
        <f>[1]mercurio!Y402</f>
        <v>NA</v>
      </c>
      <c r="Q116" s="179" t="str">
        <f>[1]arsenico!Y402</f>
        <v>NA</v>
      </c>
      <c r="R116" s="179" t="str">
        <f>[1]cromo!Y402</f>
        <v>NA</v>
      </c>
      <c r="S116" s="179" t="str">
        <f>[1]rame!Y402</f>
        <v>NA</v>
      </c>
      <c r="T116" s="179" t="str">
        <f>[1]nichel!Y402</f>
        <v>NA</v>
      </c>
      <c r="U116" s="179" t="str">
        <f>[1]selenio!Y402</f>
        <v>NA</v>
      </c>
      <c r="V116" s="179" t="str">
        <f>[1]zinco!Y402</f>
        <v>NA</v>
      </c>
      <c r="W116" s="179" t="str">
        <f>[1]Diossine!Y402</f>
        <v>NA</v>
      </c>
      <c r="X116" s="179" t="s">
        <v>412</v>
      </c>
      <c r="Y116" s="179" t="s">
        <v>412</v>
      </c>
      <c r="Z116" s="179" t="s">
        <v>412</v>
      </c>
      <c r="AA116" s="179" t="s">
        <v>412</v>
      </c>
      <c r="AB116" s="179" t="str">
        <f>[1]PAH!Y402</f>
        <v>NA</v>
      </c>
      <c r="AC116" s="179" t="str">
        <f>[1]HCB!Y402</f>
        <v>NA</v>
      </c>
      <c r="AD116" s="179" t="str">
        <f>[1]PCB!Y402</f>
        <v>NA</v>
      </c>
      <c r="AE116" s="160"/>
      <c r="AF116" s="159" t="s">
        <v>412</v>
      </c>
      <c r="AG116" s="159" t="s">
        <v>412</v>
      </c>
      <c r="AH116" s="159" t="s">
        <v>412</v>
      </c>
      <c r="AI116" s="159" t="s">
        <v>412</v>
      </c>
      <c r="AJ116" s="159" t="s">
        <v>412</v>
      </c>
      <c r="AK116" s="159">
        <f>'[1]dati attività'!Q180</f>
        <v>159949913.92680305</v>
      </c>
      <c r="AL116" s="140" t="s">
        <v>437</v>
      </c>
    </row>
    <row r="117" spans="1:38" s="10" customFormat="1" ht="24.75" customHeight="1" thickBot="1">
      <c r="A117" s="101" t="s">
        <v>136</v>
      </c>
      <c r="B117" s="101" t="s">
        <v>308</v>
      </c>
      <c r="C117" s="110" t="s">
        <v>309</v>
      </c>
      <c r="D117" s="94"/>
      <c r="E117" s="179" t="str">
        <f>[1]NOx!Y403</f>
        <v>NE</v>
      </c>
      <c r="F117" s="179" t="str">
        <f>[1]NMVOC!Y403</f>
        <v>NA</v>
      </c>
      <c r="G117" s="179" t="str">
        <f>[1]SOx!Y403</f>
        <v>NA</v>
      </c>
      <c r="H117" s="179" t="str">
        <f>[1]NH3!Y403</f>
        <v>NE</v>
      </c>
      <c r="I117" s="179" t="str">
        <f>[1]pm2.5!Y403</f>
        <v>NA</v>
      </c>
      <c r="J117" s="179" t="str">
        <f>[1]pm10!Y403</f>
        <v>NA</v>
      </c>
      <c r="K117" s="179" t="str">
        <f>[1]PST!Y403</f>
        <v>NA</v>
      </c>
      <c r="L117" s="179" t="str">
        <f>[1]BC!Y403</f>
        <v>NA</v>
      </c>
      <c r="M117" s="179" t="str">
        <f>[1]CO!Y403</f>
        <v>NA</v>
      </c>
      <c r="N117" s="179" t="str">
        <f>[1]piombo!Y403</f>
        <v>NA</v>
      </c>
      <c r="O117" s="179" t="str">
        <f>[1]cadmio!Y403</f>
        <v>NA</v>
      </c>
      <c r="P117" s="179" t="str">
        <f>[1]mercurio!Y403</f>
        <v>NA</v>
      </c>
      <c r="Q117" s="179" t="str">
        <f>[1]arsenico!Y403</f>
        <v>NA</v>
      </c>
      <c r="R117" s="179" t="str">
        <f>[1]cromo!Y403</f>
        <v>NA</v>
      </c>
      <c r="S117" s="179" t="str">
        <f>[1]rame!Y403</f>
        <v>NA</v>
      </c>
      <c r="T117" s="179" t="str">
        <f>[1]nichel!Y403</f>
        <v>NA</v>
      </c>
      <c r="U117" s="179" t="str">
        <f>[1]selenio!Y403</f>
        <v>NA</v>
      </c>
      <c r="V117" s="179" t="str">
        <f>[1]zinco!Y403</f>
        <v>NA</v>
      </c>
      <c r="W117" s="179" t="str">
        <f>[1]Diossine!Y403</f>
        <v>NA</v>
      </c>
      <c r="X117" s="179" t="s">
        <v>412</v>
      </c>
      <c r="Y117" s="179" t="s">
        <v>412</v>
      </c>
      <c r="Z117" s="179" t="s">
        <v>412</v>
      </c>
      <c r="AA117" s="179" t="s">
        <v>412</v>
      </c>
      <c r="AB117" s="179" t="str">
        <f>[1]PAH!Y403</f>
        <v>NA</v>
      </c>
      <c r="AC117" s="179" t="str">
        <f>[1]HCB!Y403</f>
        <v>NA</v>
      </c>
      <c r="AD117" s="179" t="str">
        <f>[1]PCB!Y403</f>
        <v>NA</v>
      </c>
      <c r="AE117" s="160"/>
      <c r="AF117" s="159" t="s">
        <v>412</v>
      </c>
      <c r="AG117" s="159" t="s">
        <v>412</v>
      </c>
      <c r="AH117" s="159" t="s">
        <v>412</v>
      </c>
      <c r="AI117" s="159" t="s">
        <v>412</v>
      </c>
      <c r="AJ117" s="159" t="s">
        <v>412</v>
      </c>
      <c r="AK117" s="159" t="str">
        <f>'[1]dati attività'!Q181</f>
        <v>NE</v>
      </c>
      <c r="AL117" s="140"/>
    </row>
    <row r="118" spans="1:38" s="10" customFormat="1" ht="24.75" customHeight="1" thickBot="1">
      <c r="A118" s="101" t="s">
        <v>136</v>
      </c>
      <c r="B118" s="101" t="s">
        <v>262</v>
      </c>
      <c r="C118" s="110" t="s">
        <v>307</v>
      </c>
      <c r="D118" s="94"/>
      <c r="E118" s="179" t="str">
        <f>[1]NOx!Y404</f>
        <v>NE</v>
      </c>
      <c r="F118" s="179" t="str">
        <f>[1]NMVOC!Y404</f>
        <v>NA</v>
      </c>
      <c r="G118" s="179" t="str">
        <f>[1]SOx!Y404</f>
        <v>NA</v>
      </c>
      <c r="H118" s="179" t="str">
        <f>[1]NH3!Y404</f>
        <v>NE</v>
      </c>
      <c r="I118" s="179" t="str">
        <f>[1]pm2.5!Y404</f>
        <v>NA</v>
      </c>
      <c r="J118" s="179" t="str">
        <f>[1]pm10!Y404</f>
        <v>NA</v>
      </c>
      <c r="K118" s="179" t="str">
        <f>[1]PST!Y404</f>
        <v>NA</v>
      </c>
      <c r="L118" s="179" t="str">
        <f>[1]BC!Y404</f>
        <v>NA</v>
      </c>
      <c r="M118" s="179" t="str">
        <f>[1]CO!Y404</f>
        <v>NA</v>
      </c>
      <c r="N118" s="179" t="str">
        <f>[1]piombo!Y404</f>
        <v>NA</v>
      </c>
      <c r="O118" s="179" t="str">
        <f>[1]cadmio!Y404</f>
        <v>NA</v>
      </c>
      <c r="P118" s="179" t="str">
        <f>[1]mercurio!Y404</f>
        <v>NA</v>
      </c>
      <c r="Q118" s="179" t="str">
        <f>[1]arsenico!Y404</f>
        <v>NA</v>
      </c>
      <c r="R118" s="179" t="str">
        <f>[1]cromo!Y404</f>
        <v>NA</v>
      </c>
      <c r="S118" s="179" t="str">
        <f>[1]rame!Y404</f>
        <v>NA</v>
      </c>
      <c r="T118" s="179" t="str">
        <f>[1]nichel!Y404</f>
        <v>NA</v>
      </c>
      <c r="U118" s="179" t="str">
        <f>[1]selenio!Y404</f>
        <v>NA</v>
      </c>
      <c r="V118" s="179" t="str">
        <f>[1]zinco!Y404</f>
        <v>NA</v>
      </c>
      <c r="W118" s="179" t="str">
        <f>[1]Diossine!Y404</f>
        <v>NA</v>
      </c>
      <c r="X118" s="179" t="s">
        <v>412</v>
      </c>
      <c r="Y118" s="179" t="s">
        <v>412</v>
      </c>
      <c r="Z118" s="179" t="s">
        <v>412</v>
      </c>
      <c r="AA118" s="179" t="s">
        <v>412</v>
      </c>
      <c r="AB118" s="179" t="str">
        <f>[1]PAH!Y404</f>
        <v>NA</v>
      </c>
      <c r="AC118" s="179" t="str">
        <f>[1]HCB!Y404</f>
        <v>NA</v>
      </c>
      <c r="AD118" s="179" t="str">
        <f>[1]PCB!Y404</f>
        <v>NA</v>
      </c>
      <c r="AE118" s="160"/>
      <c r="AF118" s="159" t="s">
        <v>412</v>
      </c>
      <c r="AG118" s="159" t="s">
        <v>412</v>
      </c>
      <c r="AH118" s="159" t="s">
        <v>412</v>
      </c>
      <c r="AI118" s="159" t="s">
        <v>412</v>
      </c>
      <c r="AJ118" s="159" t="s">
        <v>412</v>
      </c>
      <c r="AK118" s="159" t="str">
        <f>'[1]dati attività'!Q182</f>
        <v>NE</v>
      </c>
      <c r="AL118" s="140"/>
    </row>
    <row r="119" spans="1:38" s="10" customFormat="1" ht="24.75" customHeight="1" thickBot="1">
      <c r="A119" s="101" t="s">
        <v>136</v>
      </c>
      <c r="B119" s="101" t="s">
        <v>261</v>
      </c>
      <c r="C119" s="109" t="s">
        <v>157</v>
      </c>
      <c r="D119" s="94"/>
      <c r="E119" s="179" t="str">
        <f>[1]NOx!Y405</f>
        <v>NA</v>
      </c>
      <c r="F119" s="179" t="str">
        <f>[1]NMVOC!Y405</f>
        <v>NA</v>
      </c>
      <c r="G119" s="179" t="str">
        <f>[1]SOx!Y405</f>
        <v>NA</v>
      </c>
      <c r="H119" s="179" t="str">
        <f>[1]NH3!Y405</f>
        <v>NA</v>
      </c>
      <c r="I119" s="179" t="str">
        <f>[1]pm2.5!Y405</f>
        <v>NA</v>
      </c>
      <c r="J119" s="179" t="str">
        <f>[1]pm10!Y405</f>
        <v>NA</v>
      </c>
      <c r="K119" s="179" t="str">
        <f>[1]PST!Y405</f>
        <v>NA</v>
      </c>
      <c r="L119" s="179" t="str">
        <f>[1]BC!Y405</f>
        <v>NA</v>
      </c>
      <c r="M119" s="179" t="str">
        <f>[1]CO!Y405</f>
        <v>NA</v>
      </c>
      <c r="N119" s="179" t="str">
        <f>[1]piombo!Y405</f>
        <v>NA</v>
      </c>
      <c r="O119" s="179" t="str">
        <f>[1]cadmio!Y405</f>
        <v>NA</v>
      </c>
      <c r="P119" s="179" t="str">
        <f>[1]mercurio!Y405</f>
        <v>NA</v>
      </c>
      <c r="Q119" s="179" t="str">
        <f>[1]arsenico!Y405</f>
        <v>NA</v>
      </c>
      <c r="R119" s="179" t="str">
        <f>[1]cromo!Y405</f>
        <v>NA</v>
      </c>
      <c r="S119" s="179" t="str">
        <f>[1]rame!Y405</f>
        <v>NA</v>
      </c>
      <c r="T119" s="179" t="str">
        <f>[1]nichel!Y405</f>
        <v>NA</v>
      </c>
      <c r="U119" s="179" t="str">
        <f>[1]selenio!Y405</f>
        <v>NA</v>
      </c>
      <c r="V119" s="179" t="str">
        <f>[1]zinco!Y405</f>
        <v>NA</v>
      </c>
      <c r="W119" s="179" t="str">
        <f>[1]Diossine!Y405</f>
        <v>NA</v>
      </c>
      <c r="X119" s="179" t="s">
        <v>412</v>
      </c>
      <c r="Y119" s="179" t="s">
        <v>412</v>
      </c>
      <c r="Z119" s="179" t="s">
        <v>412</v>
      </c>
      <c r="AA119" s="179" t="s">
        <v>412</v>
      </c>
      <c r="AB119" s="179" t="str">
        <f>[1]PAH!Y405</f>
        <v>NA</v>
      </c>
      <c r="AC119" s="179" t="str">
        <f>[1]HCB!Y405</f>
        <v>NA</v>
      </c>
      <c r="AD119" s="179" t="str">
        <f>[1]PCB!Y405</f>
        <v>NA</v>
      </c>
      <c r="AE119" s="160"/>
      <c r="AF119" s="159" t="s">
        <v>412</v>
      </c>
      <c r="AG119" s="159" t="s">
        <v>412</v>
      </c>
      <c r="AH119" s="159" t="s">
        <v>412</v>
      </c>
      <c r="AI119" s="159" t="s">
        <v>412</v>
      </c>
      <c r="AJ119" s="159" t="s">
        <v>412</v>
      </c>
      <c r="AK119" s="191" t="str">
        <f>'[1]dati attività'!Q183</f>
        <v>NA</v>
      </c>
      <c r="AL119" s="140"/>
    </row>
    <row r="120" spans="1:38" s="10" customFormat="1" ht="24.75" customHeight="1" thickBot="1">
      <c r="A120" s="101" t="s">
        <v>136</v>
      </c>
      <c r="B120" s="101" t="s">
        <v>269</v>
      </c>
      <c r="C120" s="109" t="s">
        <v>101</v>
      </c>
      <c r="D120" s="94"/>
      <c r="E120" s="179" t="str">
        <f>[1]NOx!Y406</f>
        <v>NA</v>
      </c>
      <c r="F120" s="179" t="str">
        <f>[1]NMVOC!Y406</f>
        <v>NA</v>
      </c>
      <c r="G120" s="179" t="str">
        <f>[1]SOx!Y406</f>
        <v>NA</v>
      </c>
      <c r="H120" s="179" t="str">
        <f>[1]NH3!Y406</f>
        <v>NA</v>
      </c>
      <c r="I120" s="179" t="str">
        <f>[1]pm2.5!Y406</f>
        <v>NA</v>
      </c>
      <c r="J120" s="179" t="str">
        <f>[1]pm10!Y406</f>
        <v>NA</v>
      </c>
      <c r="K120" s="179" t="str">
        <f>[1]PST!Y406</f>
        <v>NA</v>
      </c>
      <c r="L120" s="179" t="str">
        <f>[1]BC!Y406</f>
        <v>NA</v>
      </c>
      <c r="M120" s="179" t="str">
        <f>[1]CO!Y406</f>
        <v>NA</v>
      </c>
      <c r="N120" s="179" t="str">
        <f>[1]piombo!Y406</f>
        <v>NA</v>
      </c>
      <c r="O120" s="179" t="str">
        <f>[1]cadmio!Y406</f>
        <v>NA</v>
      </c>
      <c r="P120" s="179" t="str">
        <f>[1]mercurio!Y406</f>
        <v>NA</v>
      </c>
      <c r="Q120" s="179" t="str">
        <f>[1]arsenico!Y406</f>
        <v>NA</v>
      </c>
      <c r="R120" s="179" t="str">
        <f>[1]cromo!Y406</f>
        <v>NA</v>
      </c>
      <c r="S120" s="179" t="str">
        <f>[1]rame!Y406</f>
        <v>NA</v>
      </c>
      <c r="T120" s="179" t="str">
        <f>[1]nichel!Y406</f>
        <v>NA</v>
      </c>
      <c r="U120" s="179" t="str">
        <f>[1]selenio!Y406</f>
        <v>NA</v>
      </c>
      <c r="V120" s="179" t="str">
        <f>[1]zinco!Y406</f>
        <v>NA</v>
      </c>
      <c r="W120" s="179" t="str">
        <f>[1]Diossine!Y406</f>
        <v>NA</v>
      </c>
      <c r="X120" s="179" t="s">
        <v>412</v>
      </c>
      <c r="Y120" s="179" t="s">
        <v>412</v>
      </c>
      <c r="Z120" s="179" t="s">
        <v>412</v>
      </c>
      <c r="AA120" s="179" t="s">
        <v>412</v>
      </c>
      <c r="AB120" s="179" t="str">
        <f>[1]PAH!Y406</f>
        <v>NA</v>
      </c>
      <c r="AC120" s="179" t="str">
        <f>[1]HCB!Y406</f>
        <v>NA</v>
      </c>
      <c r="AD120" s="179" t="str">
        <f>[1]PCB!Y406</f>
        <v>NA</v>
      </c>
      <c r="AE120" s="160"/>
      <c r="AF120" s="159" t="s">
        <v>412</v>
      </c>
      <c r="AG120" s="159" t="s">
        <v>412</v>
      </c>
      <c r="AH120" s="159" t="s">
        <v>412</v>
      </c>
      <c r="AI120" s="159" t="s">
        <v>412</v>
      </c>
      <c r="AJ120" s="159" t="s">
        <v>412</v>
      </c>
      <c r="AK120" s="191" t="str">
        <f>'[1]dati attività'!Q184</f>
        <v>NA</v>
      </c>
      <c r="AL120" s="140"/>
    </row>
    <row r="121" spans="1:38" s="10" customFormat="1" ht="24.75" customHeight="1" thickBot="1">
      <c r="A121" s="101" t="s">
        <v>136</v>
      </c>
      <c r="B121" s="101" t="s">
        <v>258</v>
      </c>
      <c r="C121" s="110" t="s">
        <v>311</v>
      </c>
      <c r="D121" s="137" t="s">
        <v>7</v>
      </c>
      <c r="E121" s="184" t="str">
        <f>[1]NOx!Y407</f>
        <v>NA</v>
      </c>
      <c r="F121" s="179" t="str">
        <f>[1]NMVOC!Y407</f>
        <v>NA</v>
      </c>
      <c r="G121" s="179" t="str">
        <f>[1]SOx!Y407</f>
        <v>NA</v>
      </c>
      <c r="H121" s="179">
        <f>[1]NH3!Y407</f>
        <v>1.4187789207142856</v>
      </c>
      <c r="I121" s="179" t="str">
        <f>[1]pm2.5!Y407</f>
        <v>NA</v>
      </c>
      <c r="J121" s="179" t="str">
        <f>[1]pm10!Y407</f>
        <v>NA</v>
      </c>
      <c r="K121" s="179" t="str">
        <f>[1]PST!Y407</f>
        <v>NA</v>
      </c>
      <c r="L121" s="179" t="str">
        <f>[1]BC!Y407</f>
        <v>NA</v>
      </c>
      <c r="M121" s="179" t="str">
        <f>[1]CO!Y407</f>
        <v>NA</v>
      </c>
      <c r="N121" s="179" t="str">
        <f>[1]piombo!Y407</f>
        <v>NA</v>
      </c>
      <c r="O121" s="179" t="str">
        <f>[1]cadmio!Y407</f>
        <v>NA</v>
      </c>
      <c r="P121" s="179" t="str">
        <f>[1]mercurio!Y407</f>
        <v>NA</v>
      </c>
      <c r="Q121" s="179" t="str">
        <f>[1]arsenico!Y407</f>
        <v>NA</v>
      </c>
      <c r="R121" s="179" t="str">
        <f>[1]cromo!Y407</f>
        <v>NA</v>
      </c>
      <c r="S121" s="179" t="str">
        <f>[1]rame!Y407</f>
        <v>NA</v>
      </c>
      <c r="T121" s="179" t="str">
        <f>[1]nichel!Y407</f>
        <v>NA</v>
      </c>
      <c r="U121" s="179" t="str">
        <f>[1]selenio!Y407</f>
        <v>NA</v>
      </c>
      <c r="V121" s="179" t="str">
        <f>[1]zinco!Y407</f>
        <v>NA</v>
      </c>
      <c r="W121" s="179" t="str">
        <f>[1]Diossine!Y407</f>
        <v>NA</v>
      </c>
      <c r="X121" s="179" t="s">
        <v>412</v>
      </c>
      <c r="Y121" s="179" t="s">
        <v>412</v>
      </c>
      <c r="Z121" s="179" t="s">
        <v>412</v>
      </c>
      <c r="AA121" s="179" t="s">
        <v>412</v>
      </c>
      <c r="AB121" s="179" t="str">
        <f>[1]PAH!Y407</f>
        <v>NA</v>
      </c>
      <c r="AC121" s="179" t="str">
        <f>[1]HCB!Y407</f>
        <v>NA</v>
      </c>
      <c r="AD121" s="179" t="str">
        <f>[1]PCB!Y407</f>
        <v>NA</v>
      </c>
      <c r="AE121" s="160"/>
      <c r="AF121" s="159" t="s">
        <v>412</v>
      </c>
      <c r="AG121" s="159" t="s">
        <v>412</v>
      </c>
      <c r="AH121" s="159" t="s">
        <v>412</v>
      </c>
      <c r="AI121" s="159" t="s">
        <v>412</v>
      </c>
      <c r="AJ121" s="159" t="s">
        <v>412</v>
      </c>
      <c r="AK121" s="191">
        <f>'[1]dati attività'!Q185</f>
        <v>177555562.80000001</v>
      </c>
      <c r="AL121" s="140" t="s">
        <v>437</v>
      </c>
    </row>
    <row r="122" spans="1:38" s="10" customFormat="1" ht="24.75" customHeight="1" thickBot="1">
      <c r="A122" s="101" t="s">
        <v>136</v>
      </c>
      <c r="B122" s="88" t="s">
        <v>259</v>
      </c>
      <c r="C122" s="111" t="s">
        <v>145</v>
      </c>
      <c r="D122" s="94"/>
      <c r="E122" s="179" t="str">
        <f>[1]NOx!Y408</f>
        <v>NA</v>
      </c>
      <c r="F122" s="179" t="str">
        <f>[1]NMVOC!Y408</f>
        <v>NA</v>
      </c>
      <c r="G122" s="179" t="str">
        <f>[1]SOx!Y408</f>
        <v>NA</v>
      </c>
      <c r="H122" s="179" t="str">
        <f>[1]NH3!Y408</f>
        <v>NA</v>
      </c>
      <c r="I122" s="179" t="str">
        <f>[1]pm2.5!Y408</f>
        <v>NA</v>
      </c>
      <c r="J122" s="179" t="str">
        <f>[1]pm10!Y408</f>
        <v>NA</v>
      </c>
      <c r="K122" s="179" t="str">
        <f>[1]PST!Y408</f>
        <v>NA</v>
      </c>
      <c r="L122" s="179" t="str">
        <f>[1]BC!Y408</f>
        <v>NA</v>
      </c>
      <c r="M122" s="179" t="str">
        <f>[1]CO!Y408</f>
        <v>NA</v>
      </c>
      <c r="N122" s="179" t="str">
        <f>[1]piombo!Y408</f>
        <v>NA</v>
      </c>
      <c r="O122" s="179" t="str">
        <f>[1]cadmio!Y408</f>
        <v>NA</v>
      </c>
      <c r="P122" s="179" t="str">
        <f>[1]mercurio!Y408</f>
        <v>NA</v>
      </c>
      <c r="Q122" s="179" t="str">
        <f>[1]arsenico!Y408</f>
        <v>NA</v>
      </c>
      <c r="R122" s="179" t="str">
        <f>[1]cromo!Y408</f>
        <v>NA</v>
      </c>
      <c r="S122" s="179" t="str">
        <f>[1]rame!Y408</f>
        <v>NA</v>
      </c>
      <c r="T122" s="179" t="str">
        <f>[1]nichel!Y408</f>
        <v>NA</v>
      </c>
      <c r="U122" s="179" t="str">
        <f>[1]selenio!Y408</f>
        <v>NA</v>
      </c>
      <c r="V122" s="179" t="str">
        <f>[1]zinco!Y408</f>
        <v>NA</v>
      </c>
      <c r="W122" s="179" t="str">
        <f>[1]Diossine!Y408</f>
        <v>NA</v>
      </c>
      <c r="X122" s="179" t="s">
        <v>412</v>
      </c>
      <c r="Y122" s="179" t="s">
        <v>412</v>
      </c>
      <c r="Z122" s="179" t="s">
        <v>412</v>
      </c>
      <c r="AA122" s="179" t="s">
        <v>412</v>
      </c>
      <c r="AB122" s="179" t="str">
        <f>[1]PAH!Y408</f>
        <v>NA</v>
      </c>
      <c r="AC122" s="179">
        <f>[1]HCB!Y408</f>
        <v>1.4871500000000002</v>
      </c>
      <c r="AD122" s="179" t="str">
        <f>[1]PCB!Y408</f>
        <v>NA</v>
      </c>
      <c r="AE122" s="160"/>
      <c r="AF122" s="159" t="s">
        <v>412</v>
      </c>
      <c r="AG122" s="159" t="s">
        <v>412</v>
      </c>
      <c r="AH122" s="159" t="s">
        <v>412</v>
      </c>
      <c r="AI122" s="159" t="s">
        <v>412</v>
      </c>
      <c r="AJ122" s="159" t="s">
        <v>412</v>
      </c>
      <c r="AK122" s="191">
        <f>'[1]dati attività'!Q186</f>
        <v>47921</v>
      </c>
      <c r="AL122" s="140" t="s">
        <v>438</v>
      </c>
    </row>
    <row r="123" spans="1:38" s="10" customFormat="1" ht="24.75" customHeight="1" thickBot="1">
      <c r="A123" s="101" t="s">
        <v>136</v>
      </c>
      <c r="B123" s="101" t="s">
        <v>239</v>
      </c>
      <c r="C123" s="109" t="s">
        <v>310</v>
      </c>
      <c r="D123" s="94"/>
      <c r="E123" s="179">
        <f>[1]NOx!Y409</f>
        <v>0.47052113854680561</v>
      </c>
      <c r="F123" s="179">
        <f>[1]NMVOC!Y409</f>
        <v>0.61570571856466805</v>
      </c>
      <c r="G123" s="179" t="str">
        <f>[1]SOx!Y409</f>
        <v>NA</v>
      </c>
      <c r="H123" s="179" t="str">
        <f>[1]NH3!Y409</f>
        <v>NA</v>
      </c>
      <c r="I123" s="179">
        <f>[1]pm2.5!Y409</f>
        <v>2.1941643765525751</v>
      </c>
      <c r="J123" s="179">
        <f>[1]pm10!Y409</f>
        <v>2.1941643765525751</v>
      </c>
      <c r="K123" s="179">
        <f>[1]PST!Y409</f>
        <v>2.43796041839175</v>
      </c>
      <c r="L123" s="179">
        <f>[1]BC!Y409</f>
        <v>0.11733739290481501</v>
      </c>
      <c r="M123" s="179">
        <f>[1]CO!Y409</f>
        <v>12.638546120759344</v>
      </c>
      <c r="N123" s="179" t="str">
        <f>[1]piombo!Y409</f>
        <v>NA</v>
      </c>
      <c r="O123" s="179" t="str">
        <f>[1]cadmio!Y409</f>
        <v>NA</v>
      </c>
      <c r="P123" s="179" t="str">
        <f>[1]mercurio!Y409</f>
        <v>NA</v>
      </c>
      <c r="Q123" s="179" t="str">
        <f>[1]arsenico!Y409</f>
        <v>NA</v>
      </c>
      <c r="R123" s="179" t="str">
        <f>[1]cromo!Y409</f>
        <v>NA</v>
      </c>
      <c r="S123" s="179" t="str">
        <f>[1]rame!Y409</f>
        <v>NA</v>
      </c>
      <c r="T123" s="179" t="str">
        <f>[1]nichel!Y409</f>
        <v>NA</v>
      </c>
      <c r="U123" s="179" t="str">
        <f>[1]selenio!Y409</f>
        <v>NA</v>
      </c>
      <c r="V123" s="179" t="str">
        <f>[1]zinco!Y409</f>
        <v>NA</v>
      </c>
      <c r="W123" s="179" t="str">
        <f>[1]Diossine!Y409</f>
        <v>NA</v>
      </c>
      <c r="X123" s="179" t="s">
        <v>412</v>
      </c>
      <c r="Y123" s="179" t="s">
        <v>412</v>
      </c>
      <c r="Z123" s="179" t="s">
        <v>412</v>
      </c>
      <c r="AA123" s="179" t="s">
        <v>412</v>
      </c>
      <c r="AB123" s="179" t="str">
        <f>[1]PAH!Y409</f>
        <v>NA</v>
      </c>
      <c r="AC123" s="179" t="str">
        <f>[1]HCB!Y409</f>
        <v>NA</v>
      </c>
      <c r="AD123" s="179" t="str">
        <f>[1]PCB!Y409</f>
        <v>NA</v>
      </c>
      <c r="AE123" s="160"/>
      <c r="AF123" s="159" t="s">
        <v>412</v>
      </c>
      <c r="AG123" s="159" t="s">
        <v>412</v>
      </c>
      <c r="AH123" s="159" t="s">
        <v>412</v>
      </c>
      <c r="AI123" s="159" t="s">
        <v>412</v>
      </c>
      <c r="AJ123" s="159" t="s">
        <v>412</v>
      </c>
      <c r="AK123" s="159">
        <f>'[1]dati attività'!Q187</f>
        <v>208.96803586215</v>
      </c>
      <c r="AL123" s="140" t="s">
        <v>422</v>
      </c>
    </row>
    <row r="124" spans="1:38" s="10" customFormat="1" ht="24.75" customHeight="1" thickBot="1">
      <c r="A124" s="101" t="s">
        <v>136</v>
      </c>
      <c r="B124" s="66" t="s">
        <v>240</v>
      </c>
      <c r="C124" s="109" t="s">
        <v>293</v>
      </c>
      <c r="D124" s="94"/>
      <c r="E124" s="179" t="str">
        <f>[1]NOx!Y410</f>
        <v>NO</v>
      </c>
      <c r="F124" s="179" t="str">
        <f>[1]NMVOC!Y410</f>
        <v>NO</v>
      </c>
      <c r="G124" s="179" t="str">
        <f>[1]SOx!Y410</f>
        <v>NO</v>
      </c>
      <c r="H124" s="179" t="str">
        <f>[1]NH3!Y410</f>
        <v>NO</v>
      </c>
      <c r="I124" s="179" t="str">
        <f>[1]pm2.5!Y410</f>
        <v>NO</v>
      </c>
      <c r="J124" s="179" t="str">
        <f>[1]pm10!Y410</f>
        <v>NO</v>
      </c>
      <c r="K124" s="179" t="str">
        <f>[1]PST!Y410</f>
        <v>NO</v>
      </c>
      <c r="L124" s="179" t="str">
        <f>[1]BC!Y410</f>
        <v>NO</v>
      </c>
      <c r="M124" s="179" t="str">
        <f>[1]CO!Y410</f>
        <v>NO</v>
      </c>
      <c r="N124" s="179" t="str">
        <f>[1]piombo!Y410</f>
        <v>NO</v>
      </c>
      <c r="O124" s="179" t="str">
        <f>[1]cadmio!Y410</f>
        <v>NO</v>
      </c>
      <c r="P124" s="179" t="str">
        <f>[1]mercurio!Y410</f>
        <v>NO</v>
      </c>
      <c r="Q124" s="179" t="str">
        <f>[1]arsenico!Y410</f>
        <v>NO</v>
      </c>
      <c r="R124" s="179" t="str">
        <f>[1]cromo!Y410</f>
        <v>NO</v>
      </c>
      <c r="S124" s="179" t="str">
        <f>[1]rame!Y410</f>
        <v>NO</v>
      </c>
      <c r="T124" s="179" t="str">
        <f>[1]nichel!Y410</f>
        <v>NO</v>
      </c>
      <c r="U124" s="179" t="str">
        <f>[1]selenio!Y410</f>
        <v>NO</v>
      </c>
      <c r="V124" s="179" t="str">
        <f>[1]zinco!Y410</f>
        <v>NO</v>
      </c>
      <c r="W124" s="179" t="str">
        <f>[1]Diossine!Y410</f>
        <v>NO</v>
      </c>
      <c r="X124" s="179" t="s">
        <v>433</v>
      </c>
      <c r="Y124" s="179" t="s">
        <v>433</v>
      </c>
      <c r="Z124" s="179" t="s">
        <v>433</v>
      </c>
      <c r="AA124" s="179" t="s">
        <v>433</v>
      </c>
      <c r="AB124" s="179" t="str">
        <f>[1]PAH!Y410</f>
        <v>NO</v>
      </c>
      <c r="AC124" s="179" t="str">
        <f>[1]HCB!Y410</f>
        <v>NO</v>
      </c>
      <c r="AD124" s="179" t="str">
        <f>[1]PCB!Y410</f>
        <v>NO</v>
      </c>
      <c r="AE124" s="160"/>
      <c r="AF124" s="191" t="s">
        <v>433</v>
      </c>
      <c r="AG124" s="191" t="s">
        <v>433</v>
      </c>
      <c r="AH124" s="191" t="s">
        <v>433</v>
      </c>
      <c r="AI124" s="191" t="s">
        <v>433</v>
      </c>
      <c r="AJ124" s="191" t="s">
        <v>433</v>
      </c>
      <c r="AK124" s="191" t="str">
        <f>'[1]dati attività'!Q188</f>
        <v>NO</v>
      </c>
      <c r="AL124" s="140"/>
    </row>
    <row r="125" spans="1:38" s="10" customFormat="1" ht="24.75" customHeight="1" thickBot="1">
      <c r="A125" s="101" t="s">
        <v>127</v>
      </c>
      <c r="B125" s="101" t="s">
        <v>241</v>
      </c>
      <c r="C125" s="109" t="s">
        <v>294</v>
      </c>
      <c r="D125" s="94"/>
      <c r="E125" s="179" t="str">
        <f>[1]NOx!Y411</f>
        <v>NA</v>
      </c>
      <c r="F125" s="179">
        <f>[1]NMVOC!Y411</f>
        <v>10.753726439823359</v>
      </c>
      <c r="G125" s="179" t="str">
        <f>[1]SOx!Y411</f>
        <v>NA</v>
      </c>
      <c r="H125" s="179">
        <f>[1]NH3!Y411</f>
        <v>8.718790513518325</v>
      </c>
      <c r="I125" s="179" t="str">
        <f>[1]pm2.5!Y411</f>
        <v>NA</v>
      </c>
      <c r="J125" s="179" t="str">
        <f>[1]pm10!Y411</f>
        <v>NA</v>
      </c>
      <c r="K125" s="179" t="str">
        <f>[1]PST!Y411</f>
        <v>NA</v>
      </c>
      <c r="L125" s="179" t="str">
        <f>[1]BC!Y411</f>
        <v>NA</v>
      </c>
      <c r="M125" s="179" t="str">
        <f>[1]CO!Y411</f>
        <v>NA</v>
      </c>
      <c r="N125" s="179" t="str">
        <f>[1]piombo!Y411</f>
        <v>NA</v>
      </c>
      <c r="O125" s="179" t="str">
        <f>[1]cadmio!Y411</f>
        <v>NA</v>
      </c>
      <c r="P125" s="179" t="str">
        <f>[1]mercurio!Y411</f>
        <v>NA</v>
      </c>
      <c r="Q125" s="179" t="str">
        <f>[1]arsenico!Y411</f>
        <v>NA</v>
      </c>
      <c r="R125" s="179" t="str">
        <f>[1]cromo!Y411</f>
        <v>NA</v>
      </c>
      <c r="S125" s="179" t="str">
        <f>[1]rame!Y411</f>
        <v>NA</v>
      </c>
      <c r="T125" s="179" t="str">
        <f>[1]nichel!Y411</f>
        <v>NA</v>
      </c>
      <c r="U125" s="179" t="str">
        <f>[1]selenio!Y411</f>
        <v>NA</v>
      </c>
      <c r="V125" s="179" t="str">
        <f>[1]zinco!Y411</f>
        <v>NA</v>
      </c>
      <c r="W125" s="179" t="str">
        <f>[1]Diossine!Y411</f>
        <v>NA</v>
      </c>
      <c r="X125" s="179" t="s">
        <v>412</v>
      </c>
      <c r="Y125" s="179" t="s">
        <v>412</v>
      </c>
      <c r="Z125" s="179" t="s">
        <v>412</v>
      </c>
      <c r="AA125" s="179" t="s">
        <v>412</v>
      </c>
      <c r="AB125" s="179" t="str">
        <f>[1]PAH!Y411</f>
        <v>NA</v>
      </c>
      <c r="AC125" s="179" t="str">
        <f>[1]HCB!Y411</f>
        <v>NA</v>
      </c>
      <c r="AD125" s="179" t="str">
        <f>[1]PCB!Y411</f>
        <v>NA</v>
      </c>
      <c r="AE125" s="160"/>
      <c r="AF125" s="159" t="s">
        <v>412</v>
      </c>
      <c r="AG125" s="159" t="s">
        <v>412</v>
      </c>
      <c r="AH125" s="159" t="s">
        <v>412</v>
      </c>
      <c r="AI125" s="159" t="s">
        <v>412</v>
      </c>
      <c r="AJ125" s="159" t="s">
        <v>412</v>
      </c>
      <c r="AK125" s="159">
        <f>'[1]dati attività'!Q189</f>
        <v>21543.228999999999</v>
      </c>
      <c r="AL125" s="140" t="s">
        <v>423</v>
      </c>
    </row>
    <row r="126" spans="1:38" s="10" customFormat="1" ht="24.75" customHeight="1" thickBot="1">
      <c r="A126" s="101" t="s">
        <v>127</v>
      </c>
      <c r="B126" s="101" t="s">
        <v>111</v>
      </c>
      <c r="C126" s="109" t="s">
        <v>267</v>
      </c>
      <c r="D126" s="94"/>
      <c r="E126" s="179" t="str">
        <f>[1]NOx!Y412</f>
        <v>NA</v>
      </c>
      <c r="F126" s="179">
        <f>[1]NMVOC!Y412</f>
        <v>0.22940823556224005</v>
      </c>
      <c r="G126" s="179" t="str">
        <f>[1]SOx!Y412</f>
        <v>NA</v>
      </c>
      <c r="H126" s="179">
        <f>[1]NH3!Y412</f>
        <v>0.10837501680000002</v>
      </c>
      <c r="I126" s="179" t="str">
        <f>[1]pm2.5!Y412</f>
        <v>NA</v>
      </c>
      <c r="J126" s="179" t="str">
        <f>[1]pm10!Y412</f>
        <v>NA</v>
      </c>
      <c r="K126" s="179" t="str">
        <f>[1]PST!Y412</f>
        <v>NA</v>
      </c>
      <c r="L126" s="179" t="str">
        <f>[1]BC!Y412</f>
        <v>NA</v>
      </c>
      <c r="M126" s="179" t="str">
        <f>[1]CO!Y412</f>
        <v>NA</v>
      </c>
      <c r="N126" s="179" t="str">
        <f>[1]piombo!Y412</f>
        <v>NA</v>
      </c>
      <c r="O126" s="179" t="str">
        <f>[1]cadmio!Y412</f>
        <v>NA</v>
      </c>
      <c r="P126" s="179" t="str">
        <f>[1]mercurio!Y412</f>
        <v>NA</v>
      </c>
      <c r="Q126" s="179" t="str">
        <f>[1]arsenico!Y412</f>
        <v>NA</v>
      </c>
      <c r="R126" s="179" t="str">
        <f>[1]cromo!Y412</f>
        <v>NA</v>
      </c>
      <c r="S126" s="179" t="str">
        <f>[1]rame!Y412</f>
        <v>NA</v>
      </c>
      <c r="T126" s="179" t="str">
        <f>[1]nichel!Y412</f>
        <v>NA</v>
      </c>
      <c r="U126" s="179" t="str">
        <f>[1]selenio!Y412</f>
        <v>NA</v>
      </c>
      <c r="V126" s="179" t="str">
        <f>[1]zinco!Y412</f>
        <v>NA</v>
      </c>
      <c r="W126" s="179" t="str">
        <f>[1]Diossine!Y412</f>
        <v>NA</v>
      </c>
      <c r="X126" s="179" t="s">
        <v>412</v>
      </c>
      <c r="Y126" s="179" t="s">
        <v>412</v>
      </c>
      <c r="Z126" s="179" t="s">
        <v>412</v>
      </c>
      <c r="AA126" s="179" t="s">
        <v>412</v>
      </c>
      <c r="AB126" s="179" t="str">
        <f>[1]PAH!Y412</f>
        <v>NA</v>
      </c>
      <c r="AC126" s="179" t="str">
        <f>[1]HCB!Y412</f>
        <v>NA</v>
      </c>
      <c r="AD126" s="179" t="str">
        <f>[1]PCB!Y412</f>
        <v>NA</v>
      </c>
      <c r="AE126" s="160"/>
      <c r="AF126" s="159" t="s">
        <v>412</v>
      </c>
      <c r="AG126" s="159" t="s">
        <v>412</v>
      </c>
      <c r="AH126" s="159" t="s">
        <v>412</v>
      </c>
      <c r="AI126" s="159" t="s">
        <v>412</v>
      </c>
      <c r="AJ126" s="159" t="s">
        <v>412</v>
      </c>
      <c r="AK126" s="159">
        <f>'[1]dati attività'!Q190</f>
        <v>4515.6257000000005</v>
      </c>
      <c r="AL126" s="140" t="s">
        <v>439</v>
      </c>
    </row>
    <row r="127" spans="1:38" s="10" customFormat="1" ht="24.75" customHeight="1" thickBot="1">
      <c r="A127" s="101" t="s">
        <v>127</v>
      </c>
      <c r="B127" s="101" t="s">
        <v>112</v>
      </c>
      <c r="C127" s="109" t="s">
        <v>268</v>
      </c>
      <c r="D127" s="94"/>
      <c r="E127" s="179" t="str">
        <f>[1]NOx!Y413</f>
        <v>NA</v>
      </c>
      <c r="F127" s="179" t="str">
        <f>[1]NMVOC!Y413</f>
        <v>NA</v>
      </c>
      <c r="G127" s="179" t="str">
        <f>[1]SOx!Y413</f>
        <v>NA</v>
      </c>
      <c r="H127" s="179" t="str">
        <f>[1]NH3!Y413</f>
        <v>NA</v>
      </c>
      <c r="I127" s="179" t="str">
        <f>[1]pm2.5!Y413</f>
        <v>NA</v>
      </c>
      <c r="J127" s="179" t="str">
        <f>[1]pm10!Y413</f>
        <v>NA</v>
      </c>
      <c r="K127" s="179" t="str">
        <f>[1]PST!Y413</f>
        <v>NA</v>
      </c>
      <c r="L127" s="179" t="str">
        <f>[1]BC!Y413</f>
        <v>NA</v>
      </c>
      <c r="M127" s="179" t="str">
        <f>[1]CO!Y413</f>
        <v>NA</v>
      </c>
      <c r="N127" s="179" t="str">
        <f>[1]piombo!Y413</f>
        <v>NA</v>
      </c>
      <c r="O127" s="179" t="str">
        <f>[1]cadmio!Y413</f>
        <v>NA</v>
      </c>
      <c r="P127" s="179" t="str">
        <f>[1]mercurio!Y413</f>
        <v>NA</v>
      </c>
      <c r="Q127" s="179" t="str">
        <f>[1]arsenico!Y413</f>
        <v>NA</v>
      </c>
      <c r="R127" s="179" t="str">
        <f>[1]cromo!Y413</f>
        <v>NA</v>
      </c>
      <c r="S127" s="179" t="str">
        <f>[1]rame!Y413</f>
        <v>NA</v>
      </c>
      <c r="T127" s="179" t="str">
        <f>[1]nichel!Y413</f>
        <v>NA</v>
      </c>
      <c r="U127" s="179" t="str">
        <f>[1]selenio!Y413</f>
        <v>NA</v>
      </c>
      <c r="V127" s="179" t="str">
        <f>[1]zinco!Y413</f>
        <v>NA</v>
      </c>
      <c r="W127" s="179" t="str">
        <f>[1]Diossine!Y413</f>
        <v>NA</v>
      </c>
      <c r="X127" s="179" t="s">
        <v>412</v>
      </c>
      <c r="Y127" s="179" t="s">
        <v>412</v>
      </c>
      <c r="Z127" s="179" t="s">
        <v>412</v>
      </c>
      <c r="AA127" s="179" t="s">
        <v>412</v>
      </c>
      <c r="AB127" s="179" t="str">
        <f>[1]PAH!Y413</f>
        <v>NA</v>
      </c>
      <c r="AC127" s="179" t="str">
        <f>[1]HCB!Y413</f>
        <v>NA</v>
      </c>
      <c r="AD127" s="179" t="str">
        <f>[1]PCB!Y413</f>
        <v>NA</v>
      </c>
      <c r="AE127" s="160"/>
      <c r="AF127" s="159" t="s">
        <v>412</v>
      </c>
      <c r="AG127" s="159" t="s">
        <v>412</v>
      </c>
      <c r="AH127" s="159" t="s">
        <v>412</v>
      </c>
      <c r="AI127" s="159" t="s">
        <v>412</v>
      </c>
      <c r="AJ127" s="159" t="s">
        <v>412</v>
      </c>
      <c r="AK127" s="159" t="str">
        <f>'[1]dati attività'!Q191</f>
        <v>NA</v>
      </c>
      <c r="AL127" s="140"/>
    </row>
    <row r="128" spans="1:38" s="10" customFormat="1" ht="24.75" customHeight="1" thickBot="1">
      <c r="A128" s="101" t="s">
        <v>127</v>
      </c>
      <c r="B128" s="102" t="s">
        <v>242</v>
      </c>
      <c r="C128" s="110" t="s">
        <v>108</v>
      </c>
      <c r="D128" s="94" t="s">
        <v>106</v>
      </c>
      <c r="E128" s="179">
        <f>[1]NOx!Y414</f>
        <v>0.11295874999999998</v>
      </c>
      <c r="F128" s="179">
        <f>[1]NMVOC!Y414</f>
        <v>4.5228683499999998E-2</v>
      </c>
      <c r="G128" s="179">
        <f>[1]SOx!Y414</f>
        <v>3.8307750000000002E-2</v>
      </c>
      <c r="H128" s="179" t="str">
        <f>[1]NH3!Y414</f>
        <v>NA</v>
      </c>
      <c r="I128" s="179">
        <f>[1]pm2.5!Y414</f>
        <v>4.51835E-3</v>
      </c>
      <c r="J128" s="179">
        <f>[1]pm10!Y414</f>
        <v>4.51835E-3</v>
      </c>
      <c r="K128" s="179">
        <f>[1]PST!Y414</f>
        <v>4.6105612244897965E-3</v>
      </c>
      <c r="L128" s="179">
        <f>[1]BC!Y414</f>
        <v>1.5814224999999998E-4</v>
      </c>
      <c r="M128" s="179">
        <f>[1]CO!Y414</f>
        <v>6.8757499999999999E-3</v>
      </c>
      <c r="N128" s="179">
        <f>[1]piombo!Y414</f>
        <v>0.13260374999999999</v>
      </c>
      <c r="O128" s="179">
        <f>[1]cadmio!Y414</f>
        <v>2.4556249999999998E-2</v>
      </c>
      <c r="P128" s="179">
        <f>[1]mercurio!Y414</f>
        <v>1.4733749999999999E-2</v>
      </c>
      <c r="Q128" s="179">
        <f>[1]arsenico!Y414</f>
        <v>4.9112499999999998E-3</v>
      </c>
      <c r="R128" s="179">
        <f>[1]cromo!Y414</f>
        <v>4.4201250000000004E-2</v>
      </c>
      <c r="S128" s="179">
        <f>[1]rame!Y414</f>
        <v>9.8224999999999993E-2</v>
      </c>
      <c r="T128" s="179">
        <f>[1]nichel!Y414</f>
        <v>1.60597875</v>
      </c>
      <c r="U128" s="179">
        <f>[1]selenio!Y414</f>
        <v>1.2769249999999999E-3</v>
      </c>
      <c r="V128" s="179">
        <f>[1]zinco!Y414</f>
        <v>1.6698250000000002E-3</v>
      </c>
      <c r="W128" s="179">
        <f>[1]Diossine!Y414</f>
        <v>4.9112500000000003E-2</v>
      </c>
      <c r="X128" s="159" t="s">
        <v>427</v>
      </c>
      <c r="Y128" s="159" t="s">
        <v>427</v>
      </c>
      <c r="Z128" s="159" t="s">
        <v>427</v>
      </c>
      <c r="AA128" s="159" t="s">
        <v>427</v>
      </c>
      <c r="AB128" s="179">
        <f>[1]PAH!Y414</f>
        <v>4.9112499999999998E-3</v>
      </c>
      <c r="AC128" s="179">
        <f>[1]HCB!Y414</f>
        <v>9.8224999999999993E-2</v>
      </c>
      <c r="AD128" s="179">
        <f>[1]PCB!Y414</f>
        <v>0.49112499999999998</v>
      </c>
      <c r="AE128" s="160"/>
      <c r="AF128" s="159" t="s">
        <v>412</v>
      </c>
      <c r="AG128" s="159" t="s">
        <v>412</v>
      </c>
      <c r="AH128" s="159" t="s">
        <v>412</v>
      </c>
      <c r="AI128" s="159" t="s">
        <v>412</v>
      </c>
      <c r="AJ128" s="159" t="s">
        <v>412</v>
      </c>
      <c r="AK128" s="159">
        <f>'[1]dati attività'!Q192</f>
        <v>98.224999999999994</v>
      </c>
      <c r="AL128" s="140" t="s">
        <v>416</v>
      </c>
    </row>
    <row r="129" spans="1:67" s="10" customFormat="1" ht="24.75" customHeight="1" thickBot="1">
      <c r="A129" s="101" t="s">
        <v>127</v>
      </c>
      <c r="B129" s="102" t="s">
        <v>343</v>
      </c>
      <c r="C129" s="95" t="s">
        <v>107</v>
      </c>
      <c r="D129" s="94" t="s">
        <v>106</v>
      </c>
      <c r="E129" s="179">
        <f>[1]NOx!Y415</f>
        <v>0.19642999999999999</v>
      </c>
      <c r="F129" s="179">
        <f>[1]NMVOC!Y415</f>
        <v>0.72679100000000008</v>
      </c>
      <c r="G129" s="179">
        <f>[1]SOx!Y415</f>
        <v>0.1257152</v>
      </c>
      <c r="H129" s="179" t="str">
        <f>[1]NH3!Y415</f>
        <v>NA</v>
      </c>
      <c r="I129" s="179">
        <f>[1]pm2.5!Y415</f>
        <v>2.3571600000000005E-2</v>
      </c>
      <c r="J129" s="179">
        <f>[1]pm10!Y415</f>
        <v>2.3571600000000005E-2</v>
      </c>
      <c r="K129" s="179">
        <f>[1]PST!Y415</f>
        <v>2.4052653061224494E-2</v>
      </c>
      <c r="L129" s="179">
        <f>[1]BC!Y415</f>
        <v>8.2500600000000009E-4</v>
      </c>
      <c r="M129" s="179">
        <f>[1]CO!Y415</f>
        <v>5.5000400000000005E-2</v>
      </c>
      <c r="N129" s="179">
        <f>[1]piombo!Y415</f>
        <v>2.3571599999999999</v>
      </c>
      <c r="O129" s="179">
        <f>[1]cadmio!Y415</f>
        <v>7.8572000000000003E-2</v>
      </c>
      <c r="P129" s="179">
        <f>[1]mercurio!Y415</f>
        <v>7.8572000000000003E-2</v>
      </c>
      <c r="Q129" s="179">
        <f>[1]arsenico!Y415</f>
        <v>1.1785800000000001E-2</v>
      </c>
      <c r="R129" s="179">
        <f>[1]cromo!Y415</f>
        <v>0.15714400000000001</v>
      </c>
      <c r="S129" s="179">
        <f>[1]rame!Y415</f>
        <v>0.117858</v>
      </c>
      <c r="T129" s="179">
        <f>[1]nichel!Y415</f>
        <v>7.8572000000000003E-2</v>
      </c>
      <c r="U129" s="179">
        <f>[1]selenio!Y415</f>
        <v>5.8929000000000002E-4</v>
      </c>
      <c r="V129" s="179">
        <f>[1]zinco!Y415</f>
        <v>1.237509</v>
      </c>
      <c r="W129" s="179">
        <f>[1]Diossine!Y415</f>
        <v>7.8338000000000005E-2</v>
      </c>
      <c r="X129" s="159" t="s">
        <v>427</v>
      </c>
      <c r="Y129" s="159" t="s">
        <v>427</v>
      </c>
      <c r="Z129" s="159" t="s">
        <v>427</v>
      </c>
      <c r="AA129" s="159" t="s">
        <v>427</v>
      </c>
      <c r="AB129" s="179">
        <f>[1]PAH!Y415</f>
        <v>4.7143200000000003E-2</v>
      </c>
      <c r="AC129" s="179">
        <f>[1]HCB!Y415</f>
        <v>9.8215000000000004E-3</v>
      </c>
      <c r="AD129" s="179">
        <f>[1]PCB!Y415</f>
        <v>0.49107500000000004</v>
      </c>
      <c r="AE129" s="160"/>
      <c r="AF129" s="159" t="s">
        <v>412</v>
      </c>
      <c r="AG129" s="159" t="s">
        <v>412</v>
      </c>
      <c r="AH129" s="159" t="s">
        <v>412</v>
      </c>
      <c r="AI129" s="159" t="s">
        <v>412</v>
      </c>
      <c r="AJ129" s="159" t="s">
        <v>412</v>
      </c>
      <c r="AK129" s="159">
        <f>'[1]dati attività'!Q193</f>
        <v>98.215000000000003</v>
      </c>
      <c r="AL129" s="140" t="s">
        <v>417</v>
      </c>
    </row>
    <row r="130" spans="1:67" s="10" customFormat="1" ht="24.75" customHeight="1" thickBot="1">
      <c r="A130" s="101" t="s">
        <v>127</v>
      </c>
      <c r="B130" s="102" t="s">
        <v>344</v>
      </c>
      <c r="C130" s="123" t="s">
        <v>345</v>
      </c>
      <c r="D130" s="94" t="s">
        <v>106</v>
      </c>
      <c r="E130" s="179">
        <f>[1]NOx!Y416</f>
        <v>2.8599999999999996E-4</v>
      </c>
      <c r="F130" s="179">
        <f>[1]NMVOC!Y416</f>
        <v>1.0582E-3</v>
      </c>
      <c r="G130" s="179">
        <f>[1]SOx!Y416</f>
        <v>1.8303999999999998E-4</v>
      </c>
      <c r="H130" s="179" t="str">
        <f>[1]NH3!Y416</f>
        <v>NA</v>
      </c>
      <c r="I130" s="179">
        <f>[1]pm2.5!Y416</f>
        <v>3.4320000000000003E-5</v>
      </c>
      <c r="J130" s="179">
        <f>[1]pm10!Y416</f>
        <v>3.4320000000000003E-5</v>
      </c>
      <c r="K130" s="179">
        <f>[1]PST!Y416</f>
        <v>3.5020408163265305E-5</v>
      </c>
      <c r="L130" s="179">
        <f>[1]BC!Y416</f>
        <v>1.2012E-6</v>
      </c>
      <c r="M130" s="179">
        <f>[1]CO!Y416</f>
        <v>1.0785059999999997E-5</v>
      </c>
      <c r="N130" s="179">
        <f>[1]piombo!Y416</f>
        <v>3.4319999999999993E-3</v>
      </c>
      <c r="O130" s="179">
        <f>[1]cadmio!Y416</f>
        <v>1.144E-4</v>
      </c>
      <c r="P130" s="179">
        <f>[1]mercurio!Y416</f>
        <v>1.144E-4</v>
      </c>
      <c r="Q130" s="179">
        <f>[1]arsenico!Y416</f>
        <v>1.7159999999999998E-5</v>
      </c>
      <c r="R130" s="179">
        <f>[1]cromo!Y416</f>
        <v>2.288E-4</v>
      </c>
      <c r="S130" s="179">
        <f>[1]rame!Y416</f>
        <v>1.7159999999999997E-4</v>
      </c>
      <c r="T130" s="179">
        <f>[1]nichel!Y416</f>
        <v>1.144E-4</v>
      </c>
      <c r="U130" s="179">
        <f>[1]selenio!Y416</f>
        <v>8.5799999999999998E-7</v>
      </c>
      <c r="V130" s="179">
        <f>[1]zinco!Y416</f>
        <v>1.8017999999999999E-3</v>
      </c>
      <c r="W130" s="179">
        <f>[1]Diossine!Y416</f>
        <v>1.144E-4</v>
      </c>
      <c r="X130" s="159" t="s">
        <v>427</v>
      </c>
      <c r="Y130" s="159" t="s">
        <v>427</v>
      </c>
      <c r="Z130" s="159" t="s">
        <v>427</v>
      </c>
      <c r="AA130" s="159" t="s">
        <v>427</v>
      </c>
      <c r="AB130" s="179">
        <f>[1]PAH!Y416</f>
        <v>6.8639999999999993E-5</v>
      </c>
      <c r="AC130" s="179" t="str">
        <f>[1]HCB!Y416</f>
        <v>NA</v>
      </c>
      <c r="AD130" s="179" t="str">
        <f>[1]PCB!Y416</f>
        <v>NA</v>
      </c>
      <c r="AE130" s="160"/>
      <c r="AF130" s="159" t="s">
        <v>412</v>
      </c>
      <c r="AG130" s="159" t="s">
        <v>412</v>
      </c>
      <c r="AH130" s="159" t="s">
        <v>412</v>
      </c>
      <c r="AI130" s="159" t="s">
        <v>412</v>
      </c>
      <c r="AJ130" s="159" t="s">
        <v>412</v>
      </c>
      <c r="AK130" s="159">
        <f>'[1]dati attività'!Q194</f>
        <v>0.14299999999999999</v>
      </c>
      <c r="AL130" s="140" t="s">
        <v>417</v>
      </c>
    </row>
    <row r="131" spans="1:67" s="10" customFormat="1" ht="24.75" customHeight="1" thickBot="1">
      <c r="A131" s="101" t="s">
        <v>127</v>
      </c>
      <c r="B131" s="102" t="s">
        <v>346</v>
      </c>
      <c r="C131" s="95" t="s">
        <v>158</v>
      </c>
      <c r="D131" s="94" t="s">
        <v>106</v>
      </c>
      <c r="E131" s="179">
        <f>[1]NOx!Y417</f>
        <v>1.3450553592000002E-2</v>
      </c>
      <c r="F131" s="179">
        <f>[1]NMVOC!Y417</f>
        <v>0.16489420000000002</v>
      </c>
      <c r="G131" s="179">
        <f>[1]SOx!Y417</f>
        <v>5.780210200000001E-4</v>
      </c>
      <c r="H131" s="179" t="str">
        <f>[1]NH3!Y417</f>
        <v>NA</v>
      </c>
      <c r="I131" s="179">
        <f>[1]pm2.5!Y417</f>
        <v>5.7213830800000021E-4</v>
      </c>
      <c r="J131" s="179">
        <f>[1]pm10!Y417</f>
        <v>5.7213830800000021E-4</v>
      </c>
      <c r="K131" s="179">
        <f>[1]PST!Y417</f>
        <v>5.838146000000002E-4</v>
      </c>
      <c r="L131" s="179">
        <f>[1]BC!Y417</f>
        <v>2.0024840780000004E-5</v>
      </c>
      <c r="M131" s="179">
        <f>[1]CO!Y417</f>
        <v>1.6805838599999998E-3</v>
      </c>
      <c r="N131" s="179">
        <f>[1]piombo!Y417</f>
        <v>5.4816180000000008E-4</v>
      </c>
      <c r="O131" s="179">
        <f>[1]cadmio!Y417</f>
        <v>2.5135224000000005E-5</v>
      </c>
      <c r="P131" s="179">
        <f>[1]mercurio!Y417</f>
        <v>8.2090571999999997E-4</v>
      </c>
      <c r="Q131" s="179">
        <f>[1]arsenico!Y417</f>
        <v>9.35886E-5</v>
      </c>
      <c r="R131" s="179">
        <f>[1]cromo!Y417</f>
        <v>2.6026544000000001E-4</v>
      </c>
      <c r="S131" s="179">
        <f>[1]rame!Y417</f>
        <v>1.2567611999999999E-2</v>
      </c>
      <c r="T131" s="179">
        <f>[1]nichel!Y417</f>
        <v>5.5796631999999993E-4</v>
      </c>
      <c r="U131" s="179">
        <f>[1]selenio!Y417</f>
        <v>8.3249287999999984E-4</v>
      </c>
      <c r="V131" s="179" t="str">
        <f>[1]zinco!Y417</f>
        <v>NA</v>
      </c>
      <c r="W131" s="179">
        <f>[1]Diossine!Y417</f>
        <v>1.6715800000000006E-2</v>
      </c>
      <c r="X131" s="159" t="s">
        <v>427</v>
      </c>
      <c r="Y131" s="159" t="s">
        <v>427</v>
      </c>
      <c r="Z131" s="159" t="s">
        <v>427</v>
      </c>
      <c r="AA131" s="159" t="s">
        <v>427</v>
      </c>
      <c r="AB131" s="179">
        <f>[1]PAH!Y417</f>
        <v>3.1476965800000002E-6</v>
      </c>
      <c r="AC131" s="179">
        <f>[1]HCB!Y417</f>
        <v>0.423377</v>
      </c>
      <c r="AD131" s="179">
        <f>[1]PCB!Y417</f>
        <v>0.44566000000000006</v>
      </c>
      <c r="AE131" s="160"/>
      <c r="AF131" s="159" t="s">
        <v>412</v>
      </c>
      <c r="AG131" s="159" t="s">
        <v>412</v>
      </c>
      <c r="AH131" s="159" t="s">
        <v>412</v>
      </c>
      <c r="AI131" s="159" t="s">
        <v>412</v>
      </c>
      <c r="AJ131" s="159" t="s">
        <v>412</v>
      </c>
      <c r="AK131" s="159">
        <f>'[1]dati attività'!Q195</f>
        <v>22.283000000000001</v>
      </c>
      <c r="AL131" s="140" t="s">
        <v>417</v>
      </c>
    </row>
    <row r="132" spans="1:67" s="10" customFormat="1" ht="24.75" customHeight="1" thickBot="1">
      <c r="A132" s="101" t="s">
        <v>127</v>
      </c>
      <c r="B132" s="102" t="s">
        <v>347</v>
      </c>
      <c r="C132" s="95" t="s">
        <v>113</v>
      </c>
      <c r="D132" s="94" t="s">
        <v>106</v>
      </c>
      <c r="E132" s="179">
        <f>[1]NOx!Y418</f>
        <v>6.7842E-2</v>
      </c>
      <c r="F132" s="179">
        <f>[1]NMVOC!Y418</f>
        <v>5.6797322399999997E-3</v>
      </c>
      <c r="G132" s="179">
        <f>[1]SOx!Y418</f>
        <v>4.0705200000000004E-2</v>
      </c>
      <c r="H132" s="179" t="str">
        <f>[1]NH3!Y418</f>
        <v>NA</v>
      </c>
      <c r="I132" s="179">
        <f>[1]pm2.5!Y418</f>
        <v>4.0705200000000002E-3</v>
      </c>
      <c r="J132" s="179">
        <f>[1]pm10!Y418</f>
        <v>4.0705200000000002E-3</v>
      </c>
      <c r="K132" s="179">
        <f>[1]PST!Y418</f>
        <v>4.1535918367346944E-3</v>
      </c>
      <c r="L132" s="179">
        <f>[1]BC!Y418</f>
        <v>1.4246820000000002E-4</v>
      </c>
      <c r="M132" s="179">
        <f>[1]CO!Y418</f>
        <v>1.3568400000000001E-2</v>
      </c>
      <c r="N132" s="179">
        <f>[1]piombo!Y418</f>
        <v>6.7842E-2</v>
      </c>
      <c r="O132" s="179">
        <f>[1]cadmio!Y418</f>
        <v>2.7136800000000003E-2</v>
      </c>
      <c r="P132" s="179">
        <f>[1]mercurio!Y418</f>
        <v>2.7136800000000003E-2</v>
      </c>
      <c r="Q132" s="179">
        <f>[1]arsenico!Y418</f>
        <v>1.1307000000000001E-2</v>
      </c>
      <c r="R132" s="179">
        <f>[1]cromo!Y418</f>
        <v>6.7842E-2</v>
      </c>
      <c r="S132" s="179">
        <f>[1]rame!Y418</f>
        <v>0.22614000000000001</v>
      </c>
      <c r="T132" s="179">
        <f>[1]nichel!Y418</f>
        <v>6.7842E-2</v>
      </c>
      <c r="U132" s="179" t="str">
        <f>[1]selenio!Y418</f>
        <v>NA</v>
      </c>
      <c r="V132" s="179">
        <f>[1]zinco!Y418</f>
        <v>0.22614000000000001</v>
      </c>
      <c r="W132" s="179">
        <f>[1]Diossine!Y418</f>
        <v>1.35684E-2</v>
      </c>
      <c r="X132" s="159" t="s">
        <v>427</v>
      </c>
      <c r="Y132" s="159" t="s">
        <v>427</v>
      </c>
      <c r="Z132" s="159" t="s">
        <v>427</v>
      </c>
      <c r="AA132" s="159" t="s">
        <v>427</v>
      </c>
      <c r="AB132" s="179">
        <f>[1]PAH!Y418</f>
        <v>1.3568400000000001E-2</v>
      </c>
      <c r="AC132" s="179">
        <f>[1]HCB!Y418</f>
        <v>11.307</v>
      </c>
      <c r="AD132" s="179">
        <f>[1]PCB!Y418</f>
        <v>0.11307</v>
      </c>
      <c r="AE132" s="160"/>
      <c r="AF132" s="159" t="s">
        <v>412</v>
      </c>
      <c r="AG132" s="159" t="s">
        <v>412</v>
      </c>
      <c r="AH132" s="159" t="s">
        <v>412</v>
      </c>
      <c r="AI132" s="159" t="s">
        <v>412</v>
      </c>
      <c r="AJ132" s="159" t="s">
        <v>412</v>
      </c>
      <c r="AK132" s="159">
        <f>'[1]dati attività'!Q196</f>
        <v>22.614000000000001</v>
      </c>
      <c r="AL132" s="140" t="s">
        <v>417</v>
      </c>
    </row>
    <row r="133" spans="1:67" s="10" customFormat="1" ht="24.75" customHeight="1" thickBot="1">
      <c r="A133" s="101" t="s">
        <v>127</v>
      </c>
      <c r="B133" s="102" t="s">
        <v>348</v>
      </c>
      <c r="C133" s="95" t="s">
        <v>102</v>
      </c>
      <c r="D133" s="94" t="s">
        <v>106</v>
      </c>
      <c r="E133" s="179">
        <f>[1]NOx!Y419</f>
        <v>1.3378464E-2</v>
      </c>
      <c r="F133" s="179">
        <f>[1]NMVOC!Y419</f>
        <v>5.6284799999999991E-4</v>
      </c>
      <c r="G133" s="179">
        <f>[1]SOx!Y419</f>
        <v>2.3553024000000002E-2</v>
      </c>
      <c r="H133" s="179" t="str">
        <f>[1]NH3!Y419</f>
        <v>NA</v>
      </c>
      <c r="I133" s="179">
        <f>[1]pm2.5!Y419</f>
        <v>6.3212159999999991E-4</v>
      </c>
      <c r="J133" s="179">
        <f>[1]pm10!Y419</f>
        <v>6.3212159999999991E-4</v>
      </c>
      <c r="K133" s="179">
        <f>[1]PST!Y419</f>
        <v>6.4502204081632653E-4</v>
      </c>
      <c r="L133" s="179" t="str">
        <f>[1]BC!Y419</f>
        <v>NA</v>
      </c>
      <c r="M133" s="179">
        <f>[1]CO!Y419</f>
        <v>6.1047359999999986E-3</v>
      </c>
      <c r="N133" s="179">
        <f>[1]piombo!Y419</f>
        <v>8.0530559999999992E-7</v>
      </c>
      <c r="O133" s="179">
        <f>[1]cadmio!Y419</f>
        <v>1.3465055999999997E-7</v>
      </c>
      <c r="P133" s="179">
        <f>[1]mercurio!Y419</f>
        <v>4.0438463999999997E-5</v>
      </c>
      <c r="Q133" s="179">
        <f>[1]arsenico!Y419</f>
        <v>4.7625599999999995E-7</v>
      </c>
      <c r="R133" s="179">
        <f>[1]cromo!Y419</f>
        <v>3.6541823999999997E-7</v>
      </c>
      <c r="S133" s="179">
        <f>[1]rame!Y419</f>
        <v>3.3381216E-7</v>
      </c>
      <c r="T133" s="179">
        <f>[1]nichel!Y419</f>
        <v>4.632672E-7</v>
      </c>
      <c r="U133" s="179" t="str">
        <f>[1]selenio!Y419</f>
        <v>NA</v>
      </c>
      <c r="V133" s="179" t="str">
        <f>[1]zinco!Y419</f>
        <v>NA</v>
      </c>
      <c r="W133" s="179">
        <f>[1]Diossine!Y419</f>
        <v>7.2737279999999995E-4</v>
      </c>
      <c r="X133" s="159" t="s">
        <v>427</v>
      </c>
      <c r="Y133" s="159" t="s">
        <v>427</v>
      </c>
      <c r="Z133" s="159" t="s">
        <v>427</v>
      </c>
      <c r="AA133" s="159" t="s">
        <v>427</v>
      </c>
      <c r="AB133" s="179">
        <f>[1]PAH!Y419</f>
        <v>4.4594880000000003E-10</v>
      </c>
      <c r="AC133" s="179" t="str">
        <f>[1]HCB!Y419</f>
        <v>NA</v>
      </c>
      <c r="AD133" s="179" t="str">
        <f>[1]PCB!Y419</f>
        <v>NA</v>
      </c>
      <c r="AE133" s="160"/>
      <c r="AF133" s="159" t="s">
        <v>412</v>
      </c>
      <c r="AG133" s="159" t="s">
        <v>412</v>
      </c>
      <c r="AH133" s="159" t="s">
        <v>412</v>
      </c>
      <c r="AI133" s="159" t="s">
        <v>412</v>
      </c>
      <c r="AJ133" s="159" t="s">
        <v>412</v>
      </c>
      <c r="AK133" s="191">
        <f>'[1]dati attività'!Q197</f>
        <v>38691</v>
      </c>
      <c r="AL133" s="140" t="s">
        <v>418</v>
      </c>
    </row>
    <row r="134" spans="1:67" s="10" customFormat="1" ht="24.75" customHeight="1" thickBot="1">
      <c r="A134" s="101" t="s">
        <v>127</v>
      </c>
      <c r="B134" s="102" t="s">
        <v>349</v>
      </c>
      <c r="C134" s="109" t="s">
        <v>297</v>
      </c>
      <c r="D134" s="94" t="s">
        <v>106</v>
      </c>
      <c r="E134" s="179" t="str">
        <f>[1]NOx!Y420</f>
        <v>NO</v>
      </c>
      <c r="F134" s="179" t="str">
        <f>[1]NMVOC!Y420</f>
        <v>NO</v>
      </c>
      <c r="G134" s="179" t="str">
        <f>[1]SOx!Y420</f>
        <v>NO</v>
      </c>
      <c r="H134" s="179" t="str">
        <f>[1]NH3!Y420</f>
        <v>NO</v>
      </c>
      <c r="I134" s="179" t="str">
        <f>[1]pm2.5!Y420</f>
        <v>NO</v>
      </c>
      <c r="J134" s="179" t="str">
        <f>[1]pm10!Y420</f>
        <v>NO</v>
      </c>
      <c r="K134" s="179" t="str">
        <f>[1]PST!Y420</f>
        <v>NO</v>
      </c>
      <c r="L134" s="179" t="str">
        <f>[1]BC!Y420</f>
        <v>NO</v>
      </c>
      <c r="M134" s="179" t="str">
        <f>[1]CO!Y420</f>
        <v>NO</v>
      </c>
      <c r="N134" s="179" t="str">
        <f>[1]piombo!Y420</f>
        <v>NO</v>
      </c>
      <c r="O134" s="179" t="str">
        <f>[1]cadmio!Y420</f>
        <v>NO</v>
      </c>
      <c r="P134" s="179" t="str">
        <f>[1]mercurio!Y420</f>
        <v>NO</v>
      </c>
      <c r="Q134" s="179" t="str">
        <f>[1]arsenico!Y420</f>
        <v>NO</v>
      </c>
      <c r="R134" s="179" t="str">
        <f>[1]cromo!Y420</f>
        <v>NO</v>
      </c>
      <c r="S134" s="179" t="str">
        <f>[1]rame!Y420</f>
        <v>NO</v>
      </c>
      <c r="T134" s="179" t="str">
        <f>[1]nichel!Y420</f>
        <v>NO</v>
      </c>
      <c r="U134" s="179" t="str">
        <f>[1]selenio!Y420</f>
        <v>NO</v>
      </c>
      <c r="V134" s="179" t="str">
        <f>[1]zinco!Y420</f>
        <v>NO</v>
      </c>
      <c r="W134" s="179" t="str">
        <f>[1]Diossine!Y420</f>
        <v>NO</v>
      </c>
      <c r="X134" s="179" t="s">
        <v>433</v>
      </c>
      <c r="Y134" s="179" t="s">
        <v>433</v>
      </c>
      <c r="Z134" s="179" t="s">
        <v>433</v>
      </c>
      <c r="AA134" s="179" t="s">
        <v>433</v>
      </c>
      <c r="AB134" s="179" t="str">
        <f>[1]PAH!Y420</f>
        <v>NO</v>
      </c>
      <c r="AC134" s="179" t="str">
        <f>[1]HCB!Y420</f>
        <v>NO</v>
      </c>
      <c r="AD134" s="179" t="str">
        <f>[1]PCB!Y420</f>
        <v>NO</v>
      </c>
      <c r="AE134" s="160"/>
      <c r="AF134" s="191" t="s">
        <v>433</v>
      </c>
      <c r="AG134" s="191" t="s">
        <v>433</v>
      </c>
      <c r="AH134" s="191" t="s">
        <v>433</v>
      </c>
      <c r="AI134" s="191" t="s">
        <v>433</v>
      </c>
      <c r="AJ134" s="191" t="s">
        <v>433</v>
      </c>
      <c r="AK134" s="191" t="str">
        <f>'[1]dati attività'!Q198</f>
        <v>NO</v>
      </c>
      <c r="AL134" s="140"/>
    </row>
    <row r="135" spans="1:67" s="10" customFormat="1" ht="24.75" customHeight="1" thickBot="1">
      <c r="A135" s="101" t="s">
        <v>127</v>
      </c>
      <c r="B135" s="101" t="s">
        <v>243</v>
      </c>
      <c r="C135" s="109" t="s">
        <v>296</v>
      </c>
      <c r="D135" s="94"/>
      <c r="E135" s="179">
        <f>[1]NOx!Y421</f>
        <v>1.9660914518202623</v>
      </c>
      <c r="F135" s="179">
        <f>[1]NMVOC!Y421</f>
        <v>2.2990905336811274</v>
      </c>
      <c r="G135" s="179" t="str">
        <f>[1]SOx!Y421</f>
        <v>NA</v>
      </c>
      <c r="H135" s="179" t="str">
        <f>[1]NH3!Y421</f>
        <v>NA</v>
      </c>
      <c r="I135" s="179">
        <f>[1]pm2.5!Y421</f>
        <v>2.1368703928987243</v>
      </c>
      <c r="J135" s="179">
        <f>[1]pm10!Y421</f>
        <v>2.4930154583818451</v>
      </c>
      <c r="K135" s="179">
        <f>[1]PST!Y421</f>
        <v>2.7700171759798282</v>
      </c>
      <c r="L135" s="179">
        <f>[1]BC!Y421</f>
        <v>0.89748556501746424</v>
      </c>
      <c r="M135" s="179">
        <f>[1]CO!Y421</f>
        <v>47.115805330908927</v>
      </c>
      <c r="N135" s="179" t="str">
        <f>[1]piombo!Y421</f>
        <v>NA</v>
      </c>
      <c r="O135" s="179" t="str">
        <f>[1]cadmio!Y421</f>
        <v>NA</v>
      </c>
      <c r="P135" s="179" t="str">
        <f>[1]mercurio!Y421</f>
        <v>NA</v>
      </c>
      <c r="Q135" s="179" t="str">
        <f>[1]arsenico!Y421</f>
        <v>NA</v>
      </c>
      <c r="R135" s="179" t="str">
        <f>[1]cromo!Y421</f>
        <v>NA</v>
      </c>
      <c r="S135" s="179" t="str">
        <f>[1]rame!Y421</f>
        <v>NA</v>
      </c>
      <c r="T135" s="179" t="str">
        <f>[1]nichel!Y421</f>
        <v>NA</v>
      </c>
      <c r="U135" s="179" t="str">
        <f>[1]selenio!Y421</f>
        <v>NA</v>
      </c>
      <c r="V135" s="179" t="str">
        <f>[1]zinco!Y421</f>
        <v>NA</v>
      </c>
      <c r="W135" s="179">
        <f>[1]Diossine!Y421</f>
        <v>7.5545922981268037</v>
      </c>
      <c r="X135" s="159" t="s">
        <v>427</v>
      </c>
      <c r="Y135" s="159" t="s">
        <v>427</v>
      </c>
      <c r="Z135" s="159" t="s">
        <v>427</v>
      </c>
      <c r="AA135" s="159" t="s">
        <v>427</v>
      </c>
      <c r="AB135" s="179">
        <f>[1]PAH!Y421</f>
        <v>6.4818401917927977</v>
      </c>
      <c r="AC135" s="179" t="str">
        <f>[1]HCB!Y421</f>
        <v>NA</v>
      </c>
      <c r="AD135" s="179" t="str">
        <f>[1]PCB!Y421</f>
        <v>NA</v>
      </c>
      <c r="AE135" s="160"/>
      <c r="AF135" s="159" t="s">
        <v>412</v>
      </c>
      <c r="AG135" s="159" t="s">
        <v>412</v>
      </c>
      <c r="AH135" s="159" t="s">
        <v>412</v>
      </c>
      <c r="AI135" s="159" t="s">
        <v>412</v>
      </c>
      <c r="AJ135" s="159" t="s">
        <v>412</v>
      </c>
      <c r="AK135" s="191">
        <f>'[1]dati attività'!Q199</f>
        <v>1014.8229579222793</v>
      </c>
      <c r="AL135" s="140" t="s">
        <v>440</v>
      </c>
    </row>
    <row r="136" spans="1:67" s="10" customFormat="1" ht="24.75" customHeight="1" thickBot="1">
      <c r="A136" s="101" t="s">
        <v>127</v>
      </c>
      <c r="B136" s="101" t="s">
        <v>114</v>
      </c>
      <c r="C136" s="109" t="s">
        <v>116</v>
      </c>
      <c r="D136" s="94"/>
      <c r="E136" s="179" t="str">
        <f>[1]NOx!Y422</f>
        <v>NA</v>
      </c>
      <c r="F136" s="179" t="str">
        <f>[1]NMVOC!Y422</f>
        <v>NA</v>
      </c>
      <c r="G136" s="179" t="str">
        <f>[1]SOx!Y422</f>
        <v>NA</v>
      </c>
      <c r="H136" s="179" t="str">
        <f>[1]NH3!Y422</f>
        <v>NA</v>
      </c>
      <c r="I136" s="179" t="str">
        <f>[1]pm2.5!Y422</f>
        <v>NA</v>
      </c>
      <c r="J136" s="179" t="str">
        <f>[1]pm10!Y422</f>
        <v>NA</v>
      </c>
      <c r="K136" s="179" t="str">
        <f>[1]PST!Y422</f>
        <v>NA</v>
      </c>
      <c r="L136" s="179" t="str">
        <f>[1]BC!Y422</f>
        <v>NA</v>
      </c>
      <c r="M136" s="179" t="str">
        <f>[1]CO!Y422</f>
        <v>NA</v>
      </c>
      <c r="N136" s="179" t="str">
        <f>[1]piombo!Y422</f>
        <v>NA</v>
      </c>
      <c r="O136" s="179" t="str">
        <f>[1]cadmio!Y422</f>
        <v>NA</v>
      </c>
      <c r="P136" s="179" t="str">
        <f>[1]mercurio!Y422</f>
        <v>NA</v>
      </c>
      <c r="Q136" s="179" t="str">
        <f>[1]arsenico!Y422</f>
        <v>NA</v>
      </c>
      <c r="R136" s="179" t="str">
        <f>[1]cromo!Y422</f>
        <v>NA</v>
      </c>
      <c r="S136" s="179" t="str">
        <f>[1]rame!Y422</f>
        <v>NA</v>
      </c>
      <c r="T136" s="179" t="str">
        <f>[1]nichel!Y422</f>
        <v>NA</v>
      </c>
      <c r="U136" s="179" t="str">
        <f>[1]selenio!Y422</f>
        <v>NA</v>
      </c>
      <c r="V136" s="179" t="str">
        <f>[1]zinco!Y422</f>
        <v>NA</v>
      </c>
      <c r="W136" s="179" t="str">
        <f>[1]Diossine!Y422</f>
        <v>NA</v>
      </c>
      <c r="X136" s="179" t="s">
        <v>412</v>
      </c>
      <c r="Y136" s="179" t="s">
        <v>412</v>
      </c>
      <c r="Z136" s="179" t="s">
        <v>412</v>
      </c>
      <c r="AA136" s="179" t="s">
        <v>412</v>
      </c>
      <c r="AB136" s="179" t="str">
        <f>[1]PAH!Y422</f>
        <v>NA</v>
      </c>
      <c r="AC136" s="179" t="str">
        <f>[1]HCB!Y422</f>
        <v>NA</v>
      </c>
      <c r="AD136" s="179" t="str">
        <f>[1]PCB!Y422</f>
        <v>NA</v>
      </c>
      <c r="AE136" s="160"/>
      <c r="AF136" s="159" t="s">
        <v>412</v>
      </c>
      <c r="AG136" s="159" t="s">
        <v>412</v>
      </c>
      <c r="AH136" s="159" t="s">
        <v>412</v>
      </c>
      <c r="AI136" s="159" t="s">
        <v>412</v>
      </c>
      <c r="AJ136" s="159" t="s">
        <v>412</v>
      </c>
      <c r="AK136" s="159">
        <f>'[1]dati attività'!Q200</f>
        <v>2051.7075839657346</v>
      </c>
      <c r="AL136" s="140" t="s">
        <v>419</v>
      </c>
    </row>
    <row r="137" spans="1:67" s="10" customFormat="1" ht="24.75" customHeight="1" thickBot="1">
      <c r="A137" s="101" t="s">
        <v>127</v>
      </c>
      <c r="B137" s="101" t="s">
        <v>115</v>
      </c>
      <c r="C137" s="109" t="s">
        <v>117</v>
      </c>
      <c r="D137" s="94"/>
      <c r="E137" s="179" t="str">
        <f>[1]NOx!Y423</f>
        <v>NA</v>
      </c>
      <c r="F137" s="179" t="str">
        <f>[1]NMVOC!Y423</f>
        <v>NA</v>
      </c>
      <c r="G137" s="179" t="str">
        <f>[1]SOx!Y423</f>
        <v>NA</v>
      </c>
      <c r="H137" s="179" t="str">
        <f>[1]NH3!Y423</f>
        <v>NA</v>
      </c>
      <c r="I137" s="179" t="str">
        <f>[1]pm2.5!Y423</f>
        <v>NA</v>
      </c>
      <c r="J137" s="179" t="str">
        <f>[1]pm10!Y423</f>
        <v>NA</v>
      </c>
      <c r="K137" s="179" t="str">
        <f>[1]PST!Y423</f>
        <v>NA</v>
      </c>
      <c r="L137" s="179" t="str">
        <f>[1]BC!Y423</f>
        <v>NA</v>
      </c>
      <c r="M137" s="179" t="str">
        <f>[1]CO!Y423</f>
        <v>NA</v>
      </c>
      <c r="N137" s="179" t="str">
        <f>[1]piombo!Y423</f>
        <v>NA</v>
      </c>
      <c r="O137" s="179" t="str">
        <f>[1]cadmio!Y423</f>
        <v>NA</v>
      </c>
      <c r="P137" s="179" t="str">
        <f>[1]mercurio!Y423</f>
        <v>NA</v>
      </c>
      <c r="Q137" s="179" t="str">
        <f>[1]arsenico!Y423</f>
        <v>NA</v>
      </c>
      <c r="R137" s="179" t="str">
        <f>[1]cromo!Y423</f>
        <v>NA</v>
      </c>
      <c r="S137" s="179" t="str">
        <f>[1]rame!Y423</f>
        <v>NA</v>
      </c>
      <c r="T137" s="179" t="str">
        <f>[1]nichel!Y423</f>
        <v>NA</v>
      </c>
      <c r="U137" s="179" t="str">
        <f>[1]selenio!Y423</f>
        <v>NA</v>
      </c>
      <c r="V137" s="179" t="str">
        <f>[1]zinco!Y423</f>
        <v>NA</v>
      </c>
      <c r="W137" s="179" t="str">
        <f>[1]Diossine!Y423</f>
        <v>NA</v>
      </c>
      <c r="X137" s="179" t="s">
        <v>412</v>
      </c>
      <c r="Y137" s="179" t="s">
        <v>412</v>
      </c>
      <c r="Z137" s="179" t="s">
        <v>412</v>
      </c>
      <c r="AA137" s="179" t="s">
        <v>412</v>
      </c>
      <c r="AB137" s="179" t="str">
        <f>[1]PAH!Y423</f>
        <v>NA</v>
      </c>
      <c r="AC137" s="179" t="str">
        <f>[1]HCB!Y423</f>
        <v>NA</v>
      </c>
      <c r="AD137" s="179" t="str">
        <f>[1]PCB!Y423</f>
        <v>NA</v>
      </c>
      <c r="AE137" s="160"/>
      <c r="AF137" s="159" t="s">
        <v>412</v>
      </c>
      <c r="AG137" s="159" t="s">
        <v>412</v>
      </c>
      <c r="AH137" s="159" t="s">
        <v>412</v>
      </c>
      <c r="AI137" s="159" t="s">
        <v>412</v>
      </c>
      <c r="AJ137" s="159" t="s">
        <v>412</v>
      </c>
      <c r="AK137" s="159">
        <f>'[1]dati attività'!Q201</f>
        <v>241.26943516419021</v>
      </c>
      <c r="AL137" s="140" t="s">
        <v>419</v>
      </c>
    </row>
    <row r="138" spans="1:67" s="10" customFormat="1" ht="24.75" customHeight="1" thickBot="1">
      <c r="A138" s="102" t="s">
        <v>127</v>
      </c>
      <c r="B138" s="102" t="s">
        <v>263</v>
      </c>
      <c r="C138" s="110" t="s">
        <v>264</v>
      </c>
      <c r="D138" s="137"/>
      <c r="E138" s="184" t="str">
        <f>[1]NOx!Y424</f>
        <v>NO</v>
      </c>
      <c r="F138" s="179" t="str">
        <f>[1]NMVOC!Y424</f>
        <v>NO</v>
      </c>
      <c r="G138" s="179" t="str">
        <f>[1]SOx!Y424</f>
        <v>NO</v>
      </c>
      <c r="H138" s="179" t="str">
        <f>[1]NH3!Y424</f>
        <v>NO</v>
      </c>
      <c r="I138" s="179" t="str">
        <f>[1]pm2.5!Y424</f>
        <v>NO</v>
      </c>
      <c r="J138" s="179" t="str">
        <f>[1]pm10!Y424</f>
        <v>NO</v>
      </c>
      <c r="K138" s="179" t="str">
        <f>[1]PST!Y424</f>
        <v>NO</v>
      </c>
      <c r="L138" s="179" t="str">
        <f>[1]BC!Y424</f>
        <v>NO</v>
      </c>
      <c r="M138" s="179" t="str">
        <f>[1]CO!Y424</f>
        <v>NO</v>
      </c>
      <c r="N138" s="179" t="str">
        <f>[1]piombo!Y424</f>
        <v>NO</v>
      </c>
      <c r="O138" s="179" t="str">
        <f>[1]cadmio!Y424</f>
        <v>NO</v>
      </c>
      <c r="P138" s="179" t="str">
        <f>[1]mercurio!Y424</f>
        <v>NO</v>
      </c>
      <c r="Q138" s="179" t="str">
        <f>[1]arsenico!Y424</f>
        <v>NO</v>
      </c>
      <c r="R138" s="179" t="str">
        <f>[1]cromo!Y424</f>
        <v>NO</v>
      </c>
      <c r="S138" s="179" t="str">
        <f>[1]rame!Y424</f>
        <v>NO</v>
      </c>
      <c r="T138" s="179" t="str">
        <f>[1]nichel!Y424</f>
        <v>NO</v>
      </c>
      <c r="U138" s="179" t="str">
        <f>[1]selenio!Y424</f>
        <v>NO</v>
      </c>
      <c r="V138" s="179" t="str">
        <f>[1]zinco!Y424</f>
        <v>NO</v>
      </c>
      <c r="W138" s="179" t="str">
        <f>[1]Diossine!Y424</f>
        <v>NO</v>
      </c>
      <c r="X138" s="179" t="s">
        <v>433</v>
      </c>
      <c r="Y138" s="179" t="s">
        <v>433</v>
      </c>
      <c r="Z138" s="179" t="s">
        <v>433</v>
      </c>
      <c r="AA138" s="179" t="s">
        <v>433</v>
      </c>
      <c r="AB138" s="179" t="str">
        <f>[1]PAH!Y424</f>
        <v>NO</v>
      </c>
      <c r="AC138" s="179" t="str">
        <f>[1]HCB!Y424</f>
        <v>NO</v>
      </c>
      <c r="AD138" s="179" t="str">
        <f>[1]PCB!Y424</f>
        <v>NO</v>
      </c>
      <c r="AE138" s="160"/>
      <c r="AF138" s="191" t="s">
        <v>433</v>
      </c>
      <c r="AG138" s="191" t="s">
        <v>433</v>
      </c>
      <c r="AH138" s="191" t="s">
        <v>433</v>
      </c>
      <c r="AI138" s="191" t="s">
        <v>433</v>
      </c>
      <c r="AJ138" s="191" t="s">
        <v>433</v>
      </c>
      <c r="AK138" s="191" t="str">
        <f>'[1]dati attività'!Q202</f>
        <v>NO</v>
      </c>
      <c r="AL138" s="140" t="s">
        <v>419</v>
      </c>
    </row>
    <row r="139" spans="1:67" s="10" customFormat="1" ht="24.75" customHeight="1" thickBot="1">
      <c r="A139" s="102" t="s">
        <v>127</v>
      </c>
      <c r="B139" s="102" t="s">
        <v>244</v>
      </c>
      <c r="C139" s="110" t="s">
        <v>302</v>
      </c>
      <c r="D139" s="137" t="s">
        <v>109</v>
      </c>
      <c r="E139" s="184" t="str">
        <f>[1]NOx!Y425</f>
        <v>NO</v>
      </c>
      <c r="F139" s="179" t="str">
        <f>[1]NMVOC!Y425</f>
        <v>NO</v>
      </c>
      <c r="G139" s="179" t="str">
        <f>[1]SOx!Y425</f>
        <v>NO</v>
      </c>
      <c r="H139" s="179" t="str">
        <f>[1]NH3!Y425</f>
        <v>NO</v>
      </c>
      <c r="I139" s="179" t="str">
        <f>[1]pm2.5!Y425</f>
        <v>NO</v>
      </c>
      <c r="J139" s="179" t="str">
        <f>[1]pm10!Y425</f>
        <v>NO</v>
      </c>
      <c r="K139" s="179" t="str">
        <f>[1]PST!Y425</f>
        <v>NO</v>
      </c>
      <c r="L139" s="179" t="str">
        <f>[1]BC!Y425</f>
        <v>NO</v>
      </c>
      <c r="M139" s="179" t="str">
        <f>[1]CO!Y425</f>
        <v>NO</v>
      </c>
      <c r="N139" s="179" t="str">
        <f>[1]piombo!Y425</f>
        <v>NO</v>
      </c>
      <c r="O139" s="179" t="str">
        <f>[1]cadmio!Y425</f>
        <v>NO</v>
      </c>
      <c r="P139" s="179" t="str">
        <f>[1]mercurio!Y425</f>
        <v>NO</v>
      </c>
      <c r="Q139" s="179" t="str">
        <f>[1]arsenico!Y425</f>
        <v>NO</v>
      </c>
      <c r="R139" s="179" t="str">
        <f>[1]cromo!Y425</f>
        <v>NO</v>
      </c>
      <c r="S139" s="179" t="str">
        <f>[1]rame!Y425</f>
        <v>NO</v>
      </c>
      <c r="T139" s="179" t="str">
        <f>[1]nichel!Y425</f>
        <v>NO</v>
      </c>
      <c r="U139" s="179" t="str">
        <f>[1]selenio!Y425</f>
        <v>NO</v>
      </c>
      <c r="V139" s="179" t="str">
        <f>[1]zinco!Y425</f>
        <v>NO</v>
      </c>
      <c r="W139" s="179" t="str">
        <f>[1]Diossine!Y425</f>
        <v>NO</v>
      </c>
      <c r="X139" s="179" t="s">
        <v>433</v>
      </c>
      <c r="Y139" s="179" t="s">
        <v>433</v>
      </c>
      <c r="Z139" s="179" t="s">
        <v>433</v>
      </c>
      <c r="AA139" s="179" t="s">
        <v>433</v>
      </c>
      <c r="AB139" s="179" t="str">
        <f>[1]PAH!Y425</f>
        <v>NO</v>
      </c>
      <c r="AC139" s="179" t="str">
        <f>[1]HCB!Y425</f>
        <v>NO</v>
      </c>
      <c r="AD139" s="179" t="str">
        <f>[1]PCB!Y425</f>
        <v>NO</v>
      </c>
      <c r="AE139" s="160"/>
      <c r="AF139" s="191" t="s">
        <v>433</v>
      </c>
      <c r="AG139" s="191" t="s">
        <v>433</v>
      </c>
      <c r="AH139" s="191" t="s">
        <v>433</v>
      </c>
      <c r="AI139" s="191" t="s">
        <v>433</v>
      </c>
      <c r="AJ139" s="191" t="s">
        <v>433</v>
      </c>
      <c r="AK139" s="191" t="str">
        <f>'[1]dati attività'!Q203</f>
        <v>NO</v>
      </c>
      <c r="AL139" s="140"/>
    </row>
    <row r="140" spans="1:67" s="10" customFormat="1" ht="24.75" customHeight="1" thickBot="1">
      <c r="A140" s="101" t="s">
        <v>128</v>
      </c>
      <c r="B140" s="67" t="s">
        <v>245</v>
      </c>
      <c r="C140" s="109" t="s">
        <v>295</v>
      </c>
      <c r="D140" s="94"/>
      <c r="E140" s="179" t="str">
        <f>[1]NOx!Y426</f>
        <v>NO</v>
      </c>
      <c r="F140" s="179" t="str">
        <f>[1]NMVOC!Y426</f>
        <v>NO</v>
      </c>
      <c r="G140" s="179" t="str">
        <f>[1]SOx!Y426</f>
        <v>NO</v>
      </c>
      <c r="H140" s="179" t="str">
        <f>[1]NH3!Y426</f>
        <v>NO</v>
      </c>
      <c r="I140" s="179" t="str">
        <f>[1]pm2.5!Y426</f>
        <v>NO</v>
      </c>
      <c r="J140" s="179" t="str">
        <f>[1]pm10!Y426</f>
        <v>NO</v>
      </c>
      <c r="K140" s="179" t="str">
        <f>[1]PST!Y426</f>
        <v>NO</v>
      </c>
      <c r="L140" s="179" t="str">
        <f>[1]BC!Y426</f>
        <v>NO</v>
      </c>
      <c r="M140" s="179" t="str">
        <f>[1]CO!Y426</f>
        <v>NO</v>
      </c>
      <c r="N140" s="179" t="str">
        <f>[1]piombo!Y426</f>
        <v>NO</v>
      </c>
      <c r="O140" s="179" t="str">
        <f>[1]cadmio!Y426</f>
        <v>NO</v>
      </c>
      <c r="P140" s="179" t="str">
        <f>[1]mercurio!Y426</f>
        <v>NO</v>
      </c>
      <c r="Q140" s="179" t="str">
        <f>[1]arsenico!Y426</f>
        <v>NO</v>
      </c>
      <c r="R140" s="179" t="str">
        <f>[1]cromo!Y426</f>
        <v>NO</v>
      </c>
      <c r="S140" s="179" t="str">
        <f>[1]rame!Y426</f>
        <v>NO</v>
      </c>
      <c r="T140" s="179" t="str">
        <f>[1]nichel!Y426</f>
        <v>NO</v>
      </c>
      <c r="U140" s="179" t="str">
        <f>[1]selenio!Y426</f>
        <v>NO</v>
      </c>
      <c r="V140" s="179" t="str">
        <f>[1]zinco!Y426</f>
        <v>NO</v>
      </c>
      <c r="W140" s="179" t="str">
        <f>[1]Diossine!Y426</f>
        <v>NO</v>
      </c>
      <c r="X140" s="179" t="s">
        <v>433</v>
      </c>
      <c r="Y140" s="179" t="s">
        <v>433</v>
      </c>
      <c r="Z140" s="179" t="s">
        <v>433</v>
      </c>
      <c r="AA140" s="179" t="s">
        <v>433</v>
      </c>
      <c r="AB140" s="179" t="str">
        <f>[1]PAH!Y426</f>
        <v>NO</v>
      </c>
      <c r="AC140" s="179" t="str">
        <f>[1]HCB!Y426</f>
        <v>NO</v>
      </c>
      <c r="AD140" s="179" t="str">
        <f>[1]PCB!Y426</f>
        <v>NO</v>
      </c>
      <c r="AE140" s="160"/>
      <c r="AF140" s="191" t="s">
        <v>433</v>
      </c>
      <c r="AG140" s="191" t="s">
        <v>433</v>
      </c>
      <c r="AH140" s="191" t="s">
        <v>433</v>
      </c>
      <c r="AI140" s="191" t="s">
        <v>433</v>
      </c>
      <c r="AJ140" s="191" t="s">
        <v>433</v>
      </c>
      <c r="AK140" s="191" t="str">
        <f>'[1]dati attività'!Q204</f>
        <v>NA</v>
      </c>
      <c r="AL140" s="140"/>
    </row>
    <row r="141" spans="1:67" s="17" customFormat="1" ht="23.45" customHeight="1" thickBot="1">
      <c r="A141" s="55"/>
      <c r="B141" s="124" t="s">
        <v>25</v>
      </c>
      <c r="C141" s="125" t="s">
        <v>350</v>
      </c>
      <c r="D141" s="55"/>
      <c r="E141" s="196">
        <f>[1]NOx!Y427</f>
        <v>1353.6938412242005</v>
      </c>
      <c r="F141" s="196">
        <f>[1]NMVOC!Y427</f>
        <v>1340.7745635126619</v>
      </c>
      <c r="G141" s="196">
        <f>[1]SOx!Y427</f>
        <v>621.93018437977821</v>
      </c>
      <c r="H141" s="196">
        <f>[1]NH3!Y427</f>
        <v>445.71913427246892</v>
      </c>
      <c r="I141" s="196">
        <f>[1]pm2.5!Y427</f>
        <v>150.42791557695264</v>
      </c>
      <c r="J141" s="196">
        <f>[1]pm10!Y427</f>
        <v>186.89377916994485</v>
      </c>
      <c r="K141" s="196">
        <f>[1]PST!Y427</f>
        <v>230.08317209896887</v>
      </c>
      <c r="L141" s="196">
        <f>[1]BC!Y427</f>
        <v>38.111964105379535</v>
      </c>
      <c r="M141" s="196">
        <f>[1]CO!Y427</f>
        <v>3887.7486676704511</v>
      </c>
      <c r="N141" s="196">
        <f>[1]piombo!Y427</f>
        <v>252.13444159039457</v>
      </c>
      <c r="O141" s="196">
        <f>[1]cadmio!Y427</f>
        <v>7.0307426084814644</v>
      </c>
      <c r="P141" s="196">
        <f>[1]mercurio!Y427</f>
        <v>9.2093755633321628</v>
      </c>
      <c r="Q141" s="196">
        <f>[1]arsenico!Y427</f>
        <v>41.28685967126453</v>
      </c>
      <c r="R141" s="196">
        <f>[1]cromo!Y427</f>
        <v>52.51676335458005</v>
      </c>
      <c r="S141" s="196">
        <f>[1]rame!Y427</f>
        <v>146.53948863569059</v>
      </c>
      <c r="T141" s="196">
        <f>[1]nichel!Y427</f>
        <v>111.09583369823453</v>
      </c>
      <c r="U141" s="196">
        <f>[1]selenio!Y427</f>
        <v>10.815129600061203</v>
      </c>
      <c r="V141" s="196">
        <f>[1]zinco!Y427</f>
        <v>914.68293346688552</v>
      </c>
      <c r="W141" s="196">
        <f>[1]Diossine!Y427</f>
        <v>292.22570919263399</v>
      </c>
      <c r="X141" s="196" t="s">
        <v>427</v>
      </c>
      <c r="Y141" s="196" t="s">
        <v>427</v>
      </c>
      <c r="Z141" s="196" t="s">
        <v>427</v>
      </c>
      <c r="AA141" s="196" t="s">
        <v>427</v>
      </c>
      <c r="AB141" s="196">
        <f>[1]PAH!Y427</f>
        <v>51.272500678235666</v>
      </c>
      <c r="AC141" s="196">
        <f>[1]HCB!Y427</f>
        <v>31.461008114513746</v>
      </c>
      <c r="AD141" s="196">
        <f>[1]PCB!Y427</f>
        <v>270.1776158218085</v>
      </c>
      <c r="AE141" s="165"/>
      <c r="AF141" s="164" t="s">
        <v>412</v>
      </c>
      <c r="AG141" s="164" t="s">
        <v>412</v>
      </c>
      <c r="AH141" s="164" t="s">
        <v>412</v>
      </c>
      <c r="AI141" s="164" t="s">
        <v>412</v>
      </c>
      <c r="AJ141" s="164" t="s">
        <v>412</v>
      </c>
      <c r="AK141" s="164" t="s">
        <v>412</v>
      </c>
      <c r="AL141" s="141"/>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12"/>
      <c r="D142" s="61"/>
      <c r="E142" s="166"/>
      <c r="F142" s="185"/>
      <c r="G142" s="185"/>
      <c r="H142" s="185"/>
      <c r="I142" s="185"/>
      <c r="J142" s="185"/>
      <c r="K142" s="185"/>
      <c r="L142" s="185"/>
      <c r="M142" s="185"/>
      <c r="N142" s="185"/>
      <c r="O142" s="185"/>
      <c r="P142" s="185"/>
      <c r="Q142" s="185"/>
      <c r="R142" s="185"/>
      <c r="S142" s="185"/>
      <c r="T142" s="185"/>
      <c r="U142" s="185"/>
      <c r="V142" s="185"/>
      <c r="W142" s="185"/>
      <c r="X142" s="166"/>
      <c r="Y142" s="166"/>
      <c r="Z142" s="166"/>
      <c r="AA142" s="166"/>
      <c r="AB142" s="185"/>
      <c r="AC142" s="185"/>
      <c r="AD142" s="185"/>
      <c r="AE142" s="167"/>
      <c r="AF142" s="166"/>
      <c r="AG142" s="166"/>
      <c r="AH142" s="166"/>
      <c r="AI142" s="166"/>
      <c r="AJ142" s="166"/>
      <c r="AK142" s="166"/>
      <c r="AL142" s="62"/>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2" t="s">
        <v>105</v>
      </c>
      <c r="C143" s="113" t="s">
        <v>373</v>
      </c>
      <c r="D143" s="56"/>
      <c r="E143" s="168" t="str">
        <f>[1]NOx!Y429</f>
        <v>NO</v>
      </c>
      <c r="F143" s="186" t="str">
        <f>[1]NMVOC!Y429</f>
        <v>NO</v>
      </c>
      <c r="G143" s="186" t="str">
        <f>[1]SOx!Y429</f>
        <v>NO</v>
      </c>
      <c r="H143" s="186" t="str">
        <f>[1]NH3!Y429</f>
        <v>NO</v>
      </c>
      <c r="I143" s="186" t="str">
        <f>[1]pm2.5!Y429</f>
        <v>NO</v>
      </c>
      <c r="J143" s="186" t="str">
        <f>[1]pm10!Y429</f>
        <v>NO</v>
      </c>
      <c r="K143" s="186" t="str">
        <f>[1]PST!Y429</f>
        <v>NO</v>
      </c>
      <c r="L143" s="186" t="str">
        <f>[1]BC!Y429</f>
        <v>NO</v>
      </c>
      <c r="M143" s="186" t="str">
        <f>[1]CO!Y429</f>
        <v>NO</v>
      </c>
      <c r="N143" s="186" t="str">
        <f>[1]piombo!Y429</f>
        <v>NO</v>
      </c>
      <c r="O143" s="186" t="str">
        <f>[1]cadmio!Y429</f>
        <v>NO</v>
      </c>
      <c r="P143" s="186" t="str">
        <f>[1]mercurio!Y429</f>
        <v>NO</v>
      </c>
      <c r="Q143" s="186" t="str">
        <f>[1]arsenico!Y429</f>
        <v>NO</v>
      </c>
      <c r="R143" s="186" t="str">
        <f>[1]cromo!Y429</f>
        <v>NO</v>
      </c>
      <c r="S143" s="186" t="str">
        <f>[1]rame!Y429</f>
        <v>NO</v>
      </c>
      <c r="T143" s="186" t="str">
        <f>[1]nichel!Y429</f>
        <v>NO</v>
      </c>
      <c r="U143" s="186" t="str">
        <f>[1]selenio!Y429</f>
        <v>NO</v>
      </c>
      <c r="V143" s="186" t="str">
        <f>[1]zinco!Y429</f>
        <v>NO</v>
      </c>
      <c r="W143" s="186" t="str">
        <f>[1]Diossine!Y429</f>
        <v>NO</v>
      </c>
      <c r="X143" s="186" t="s">
        <v>433</v>
      </c>
      <c r="Y143" s="186" t="s">
        <v>433</v>
      </c>
      <c r="Z143" s="186" t="s">
        <v>433</v>
      </c>
      <c r="AA143" s="186" t="s">
        <v>433</v>
      </c>
      <c r="AB143" s="186" t="str">
        <f>[1]PAH!Y429</f>
        <v>NO</v>
      </c>
      <c r="AC143" s="186" t="str">
        <f>[1]HCB!Y429</f>
        <v>NO</v>
      </c>
      <c r="AD143" s="186" t="str">
        <f>[1]PCB!Y429</f>
        <v>NO</v>
      </c>
      <c r="AE143" s="169"/>
      <c r="AF143" s="186" t="s">
        <v>433</v>
      </c>
      <c r="AG143" s="186" t="s">
        <v>433</v>
      </c>
      <c r="AH143" s="186" t="s">
        <v>433</v>
      </c>
      <c r="AI143" s="186" t="s">
        <v>433</v>
      </c>
      <c r="AJ143" s="186" t="s">
        <v>433</v>
      </c>
      <c r="AK143" s="186" t="s">
        <v>433</v>
      </c>
      <c r="AL143" s="142"/>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9"/>
      <c r="B144" s="126" t="s">
        <v>361</v>
      </c>
      <c r="C144" s="127" t="s">
        <v>375</v>
      </c>
      <c r="D144" s="99" t="s">
        <v>334</v>
      </c>
      <c r="E144" s="193">
        <f>[1]NOx!Y430</f>
        <v>1353.6938412242005</v>
      </c>
      <c r="F144" s="187">
        <f>[1]NMVOC!Y430</f>
        <v>1340.7745635126619</v>
      </c>
      <c r="G144" s="187">
        <f>[1]SOx!Y430</f>
        <v>621.93018437977821</v>
      </c>
      <c r="H144" s="187">
        <f>[1]NH3!Y430</f>
        <v>445.71913427246892</v>
      </c>
      <c r="I144" s="187">
        <f>[1]pm2.5!Y430</f>
        <v>150.42791557695264</v>
      </c>
      <c r="J144" s="187">
        <f>[1]pm10!Y430</f>
        <v>186.89377916994485</v>
      </c>
      <c r="K144" s="187">
        <f>[1]PST!Y430</f>
        <v>230.08317209896887</v>
      </c>
      <c r="L144" s="187">
        <f>[1]BC!Y430</f>
        <v>38.111964105379535</v>
      </c>
      <c r="M144" s="187">
        <f>[1]CO!Y430</f>
        <v>3887.7486676704511</v>
      </c>
      <c r="N144" s="187">
        <f>[1]piombo!Y430</f>
        <v>252.13444159039457</v>
      </c>
      <c r="O144" s="187">
        <f>[1]cadmio!Y430</f>
        <v>7.0307426084814644</v>
      </c>
      <c r="P144" s="187">
        <f>[1]mercurio!Y430</f>
        <v>9.2093755633321628</v>
      </c>
      <c r="Q144" s="187">
        <f>[1]arsenico!Y430</f>
        <v>41.28685967126453</v>
      </c>
      <c r="R144" s="187">
        <f>[1]cromo!Y430</f>
        <v>52.51676335458005</v>
      </c>
      <c r="S144" s="187">
        <f>[1]rame!Y430</f>
        <v>146.53948863569059</v>
      </c>
      <c r="T144" s="187">
        <f>[1]nichel!Y430</f>
        <v>111.09583369823453</v>
      </c>
      <c r="U144" s="187">
        <f>[1]selenio!Y430</f>
        <v>10.815129600061203</v>
      </c>
      <c r="V144" s="187">
        <f>[1]zinco!Y430</f>
        <v>914.68293346688552</v>
      </c>
      <c r="W144" s="187">
        <f>[1]Diossine!Y430</f>
        <v>292.22570919263399</v>
      </c>
      <c r="X144" s="170" t="s">
        <v>427</v>
      </c>
      <c r="Y144" s="170" t="s">
        <v>427</v>
      </c>
      <c r="Z144" s="170" t="s">
        <v>427</v>
      </c>
      <c r="AA144" s="170" t="s">
        <v>427</v>
      </c>
      <c r="AB144" s="187">
        <f>[1]PAH!Y430</f>
        <v>51.272500678235666</v>
      </c>
      <c r="AC144" s="187">
        <f>[1]HCB!Y430</f>
        <v>31.461008114513746</v>
      </c>
      <c r="AD144" s="187">
        <f>[1]PCB!Y430</f>
        <v>270.1776158218085</v>
      </c>
      <c r="AE144" s="171"/>
      <c r="AF144" s="170" t="s">
        <v>412</v>
      </c>
      <c r="AG144" s="170" t="s">
        <v>412</v>
      </c>
      <c r="AH144" s="170" t="s">
        <v>412</v>
      </c>
      <c r="AI144" s="170" t="s">
        <v>412</v>
      </c>
      <c r="AJ144" s="170" t="s">
        <v>412</v>
      </c>
      <c r="AK144" s="170" t="s">
        <v>412</v>
      </c>
      <c r="AL144" s="143"/>
    </row>
    <row r="145" spans="1:67" s="12" customFormat="1" ht="18" customHeight="1" thickBot="1">
      <c r="A145" s="59"/>
      <c r="B145" s="60"/>
      <c r="C145" s="112"/>
      <c r="D145" s="61"/>
      <c r="E145" s="166"/>
      <c r="F145" s="185"/>
      <c r="G145" s="185"/>
      <c r="H145" s="185"/>
      <c r="I145" s="185"/>
      <c r="J145" s="185"/>
      <c r="K145" s="185"/>
      <c r="L145" s="185"/>
      <c r="M145" s="185"/>
      <c r="N145" s="185"/>
      <c r="O145" s="185"/>
      <c r="P145" s="185"/>
      <c r="Q145" s="185"/>
      <c r="R145" s="185"/>
      <c r="S145" s="185"/>
      <c r="T145" s="185"/>
      <c r="U145" s="185"/>
      <c r="V145" s="185"/>
      <c r="W145" s="185"/>
      <c r="X145" s="166"/>
      <c r="Y145" s="166"/>
      <c r="Z145" s="166"/>
      <c r="AA145" s="166"/>
      <c r="AB145" s="185"/>
      <c r="AC145" s="185"/>
      <c r="AD145" s="185"/>
      <c r="AE145" s="166"/>
      <c r="AF145" s="166"/>
      <c r="AG145" s="166"/>
      <c r="AH145" s="166"/>
      <c r="AI145" s="166"/>
      <c r="AJ145" s="166"/>
      <c r="AK145" s="166"/>
      <c r="AL145" s="62"/>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4"/>
      <c r="D146" s="61"/>
      <c r="E146" s="166"/>
      <c r="F146" s="185"/>
      <c r="G146" s="185"/>
      <c r="H146" s="185"/>
      <c r="I146" s="185"/>
      <c r="J146" s="185"/>
      <c r="K146" s="185"/>
      <c r="L146" s="185"/>
      <c r="M146" s="185"/>
      <c r="N146" s="185"/>
      <c r="O146" s="185"/>
      <c r="P146" s="185"/>
      <c r="Q146" s="185"/>
      <c r="R146" s="185"/>
      <c r="S146" s="185"/>
      <c r="T146" s="185"/>
      <c r="U146" s="185"/>
      <c r="V146" s="185"/>
      <c r="W146" s="185"/>
      <c r="X146" s="166"/>
      <c r="Y146" s="166"/>
      <c r="Z146" s="166"/>
      <c r="AA146" s="166"/>
      <c r="AB146" s="185"/>
      <c r="AC146" s="185"/>
      <c r="AD146" s="185"/>
      <c r="AE146" s="167"/>
      <c r="AF146" s="166"/>
      <c r="AG146" s="166"/>
      <c r="AH146" s="166"/>
      <c r="AI146" s="166"/>
      <c r="AJ146" s="166"/>
      <c r="AK146" s="166"/>
      <c r="AL146" s="62"/>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31" t="s">
        <v>360</v>
      </c>
      <c r="B147" s="132"/>
      <c r="C147" s="132"/>
      <c r="D147" s="132"/>
      <c r="E147" s="178"/>
      <c r="F147" s="188"/>
      <c r="G147" s="188"/>
      <c r="H147" s="188"/>
      <c r="I147" s="188"/>
      <c r="J147" s="188"/>
      <c r="K147" s="188"/>
      <c r="L147" s="188"/>
      <c r="M147" s="188"/>
      <c r="N147" s="188"/>
      <c r="O147" s="188"/>
      <c r="P147" s="188"/>
      <c r="Q147" s="188"/>
      <c r="R147" s="188"/>
      <c r="S147" s="188"/>
      <c r="T147" s="188"/>
      <c r="U147" s="188"/>
      <c r="V147" s="188"/>
      <c r="W147" s="188"/>
      <c r="X147" s="178"/>
      <c r="Y147" s="178"/>
      <c r="Z147" s="178"/>
      <c r="AA147" s="178"/>
      <c r="AB147" s="188"/>
      <c r="AC147" s="188"/>
      <c r="AD147" s="188"/>
      <c r="AE147" s="169"/>
      <c r="AF147" s="178"/>
      <c r="AG147" s="178"/>
      <c r="AH147" s="178"/>
      <c r="AI147" s="178"/>
      <c r="AJ147" s="178"/>
      <c r="AK147" s="178"/>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133</v>
      </c>
      <c r="B148" s="47" t="s">
        <v>247</v>
      </c>
      <c r="C148" s="115" t="s">
        <v>313</v>
      </c>
      <c r="D148" s="57"/>
      <c r="E148" s="194">
        <f>[1]NOx!Y434</f>
        <v>34.011007386507139</v>
      </c>
      <c r="F148" s="189">
        <f>[1]NMVOC!Y434</f>
        <v>1.1234450989319178</v>
      </c>
      <c r="G148" s="189">
        <f>[1]SOx!Y434</f>
        <v>2.2994638174495408</v>
      </c>
      <c r="H148" s="189" t="str">
        <f>[1]NH3!Y434</f>
        <v>NA</v>
      </c>
      <c r="I148" s="189">
        <f>[1]pm2.5!Y434</f>
        <v>0.4741759808100896</v>
      </c>
      <c r="J148" s="189">
        <f>[1]pm10!Y434</f>
        <v>0.4741759808100896</v>
      </c>
      <c r="K148" s="189">
        <f>[1]PST!Y434</f>
        <v>0.48385304164294862</v>
      </c>
      <c r="L148" s="189">
        <f>[1]BC!Y434</f>
        <v>0.22760447078884297</v>
      </c>
      <c r="M148" s="189">
        <f>[1]CO!Y434</f>
        <v>2.7184122102442276</v>
      </c>
      <c r="N148" s="189">
        <f>[1]piombo!Y434</f>
        <v>4.347934393179071</v>
      </c>
      <c r="O148" s="189">
        <f>[1]cadmio!Y434</f>
        <v>1.3573721257427169E-3</v>
      </c>
      <c r="P148" s="189" t="str">
        <f>[1]mercurio!Y434</f>
        <v>NA</v>
      </c>
      <c r="Q148" s="189" t="str">
        <f>[1]arsenico!Y434</f>
        <v>NA</v>
      </c>
      <c r="R148" s="189">
        <f>[1]cromo!Y434</f>
        <v>1.2398236996533948E-3</v>
      </c>
      <c r="S148" s="189">
        <f>[1]rame!Y434</f>
        <v>1.6922922592405826E-2</v>
      </c>
      <c r="T148" s="189">
        <f>[1]nichel!Y434</f>
        <v>4.0721163772281504E-3</v>
      </c>
      <c r="U148" s="189">
        <f>[1]selenio!Y434</f>
        <v>4.07211637722815E-2</v>
      </c>
      <c r="V148" s="189">
        <f>[1]zinco!Y434</f>
        <v>8.1265869168216473E-2</v>
      </c>
      <c r="W148" s="189" t="str">
        <f>[1]Diossine!Y434</f>
        <v>NA</v>
      </c>
      <c r="X148" s="172" t="s">
        <v>427</v>
      </c>
      <c r="Y148" s="172" t="s">
        <v>427</v>
      </c>
      <c r="Z148" s="172" t="s">
        <v>427</v>
      </c>
      <c r="AA148" s="172" t="s">
        <v>427</v>
      </c>
      <c r="AB148" s="189">
        <f>[1]PAH!Y434</f>
        <v>1.1234450989319178E-3</v>
      </c>
      <c r="AC148" s="189" t="str">
        <f>[1]HCB!Y434</f>
        <v>NA</v>
      </c>
      <c r="AD148" s="189" t="str">
        <f>[1]PCB!Y434</f>
        <v>NA</v>
      </c>
      <c r="AE148" s="173"/>
      <c r="AF148" s="192">
        <f>'[1]dati attività'!Q212</f>
        <v>27209.269701380879</v>
      </c>
      <c r="AG148" s="172" t="s">
        <v>433</v>
      </c>
      <c r="AH148" s="172" t="s">
        <v>433</v>
      </c>
      <c r="AI148" s="172" t="s">
        <v>433</v>
      </c>
      <c r="AJ148" s="172" t="s">
        <v>433</v>
      </c>
      <c r="AK148" s="172" t="s">
        <v>412</v>
      </c>
      <c r="AL148" s="144" t="s">
        <v>420</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133</v>
      </c>
      <c r="B149" s="47" t="s">
        <v>246</v>
      </c>
      <c r="C149" s="115" t="s">
        <v>323</v>
      </c>
      <c r="D149" s="57"/>
      <c r="E149" s="194">
        <f>[1]NOx!Y435</f>
        <v>9.7075756326022233</v>
      </c>
      <c r="F149" s="189">
        <f>[1]NMVOC!Y435</f>
        <v>0.53392553373192664</v>
      </c>
      <c r="G149" s="189">
        <f>[1]SOx!Y435</f>
        <v>0.71209240033733379</v>
      </c>
      <c r="H149" s="189" t="str">
        <f>[1]NH3!Y435</f>
        <v>NA</v>
      </c>
      <c r="I149" s="189">
        <f>[1]pm2.5!Y435</f>
        <v>0.12241124985953579</v>
      </c>
      <c r="J149" s="189">
        <f>[1]pm10!Y435</f>
        <v>0.12241124985953579</v>
      </c>
      <c r="K149" s="189">
        <f>[1]PST!Y435</f>
        <v>0.12490943863217938</v>
      </c>
      <c r="L149" s="189">
        <f>[1]BC!Y435</f>
        <v>5.8012919932577171E-2</v>
      </c>
      <c r="M149" s="189">
        <f>[1]CO!Y435</f>
        <v>15.564933852072421</v>
      </c>
      <c r="N149" s="189">
        <f>[1]piombo!Y435</f>
        <v>1.1721597950578744</v>
      </c>
      <c r="O149" s="189">
        <f>[1]cadmio!Y435</f>
        <v>4.8593400195363212E-4</v>
      </c>
      <c r="P149" s="189" t="str">
        <f>[1]mercurio!Y435</f>
        <v>NA</v>
      </c>
      <c r="Q149" s="189" t="str">
        <f>[1]arsenico!Y435</f>
        <v>NA</v>
      </c>
      <c r="R149" s="189">
        <f>[1]cromo!Y435</f>
        <v>9.3424411738444655E-4</v>
      </c>
      <c r="S149" s="189">
        <f>[1]rame!Y435</f>
        <v>2.4962251332221908E-2</v>
      </c>
      <c r="T149" s="189">
        <f>[1]nichel!Y435</f>
        <v>1.9378020058608962E-3</v>
      </c>
      <c r="U149" s="189">
        <f>[1]selenio!Y435</f>
        <v>1.109802005860896E-2</v>
      </c>
      <c r="V149" s="189">
        <f>[1]zinco!Y435</f>
        <v>3.3908468696963949E-2</v>
      </c>
      <c r="W149" s="189" t="str">
        <f>[1]Diossine!Y435</f>
        <v>NA</v>
      </c>
      <c r="X149" s="172" t="s">
        <v>427</v>
      </c>
      <c r="Y149" s="172" t="s">
        <v>427</v>
      </c>
      <c r="Z149" s="172" t="s">
        <v>427</v>
      </c>
      <c r="AA149" s="172" t="s">
        <v>427</v>
      </c>
      <c r="AB149" s="189">
        <f>[1]PAH!Y435</f>
        <v>2.3885925533731922E-2</v>
      </c>
      <c r="AC149" s="189" t="str">
        <f>[1]HCB!Y435</f>
        <v>NA</v>
      </c>
      <c r="AD149" s="189" t="str">
        <f>[1]PCB!Y435</f>
        <v>NA</v>
      </c>
      <c r="AE149" s="173"/>
      <c r="AF149" s="192">
        <f>'[1]dati attività'!Q213</f>
        <v>0</v>
      </c>
      <c r="AG149" s="172" t="s">
        <v>433</v>
      </c>
      <c r="AH149" s="172" t="s">
        <v>433</v>
      </c>
      <c r="AI149" s="172" t="s">
        <v>433</v>
      </c>
      <c r="AJ149" s="172" t="s">
        <v>433</v>
      </c>
      <c r="AK149" s="172" t="s">
        <v>412</v>
      </c>
      <c r="AL149" s="144" t="s">
        <v>420</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134</v>
      </c>
      <c r="B150" s="47" t="s">
        <v>248</v>
      </c>
      <c r="C150" s="115" t="s">
        <v>45</v>
      </c>
      <c r="D150" s="57"/>
      <c r="E150" s="194">
        <f>[1]NOx!Y436</f>
        <v>103.0913581429545</v>
      </c>
      <c r="F150" s="189">
        <f>[1]NMVOC!Y436</f>
        <v>4.065064831214082</v>
      </c>
      <c r="G150" s="189">
        <f>[1]SOx!Y436</f>
        <v>95.050369486205568</v>
      </c>
      <c r="H150" s="189">
        <f>[1]NH3!Y436</f>
        <v>1.165231231909292E-2</v>
      </c>
      <c r="I150" s="189">
        <f>[1]pm2.5!Y436</f>
        <v>12.108798604285548</v>
      </c>
      <c r="J150" s="189">
        <f>[1]pm10!Y436</f>
        <v>12.114910171961153</v>
      </c>
      <c r="K150" s="189">
        <f>[1]PST!Y436</f>
        <v>12.362153236695054</v>
      </c>
      <c r="L150" s="189">
        <f>[1]BC!Y436</f>
        <v>1.4805751066989583</v>
      </c>
      <c r="M150" s="189">
        <f>[1]CO!Y436</f>
        <v>12.516285721763744</v>
      </c>
      <c r="N150" s="189">
        <f>[1]piombo!Y436</f>
        <v>0.31510346905941811</v>
      </c>
      <c r="O150" s="189">
        <f>[1]cadmio!Y436</f>
        <v>2.0713668820040845E-2</v>
      </c>
      <c r="P150" s="189" t="str">
        <f>[1]mercurio!Y436</f>
        <v>NA</v>
      </c>
      <c r="Q150" s="189">
        <f>[1]arsenico!Y436</f>
        <v>0.1630410300531035</v>
      </c>
      <c r="R150" s="189">
        <f>[1]cromo!Y436</f>
        <v>9.644910355828977E-2</v>
      </c>
      <c r="S150" s="189">
        <f>[1]rame!Y436</f>
        <v>0.1630410300531035</v>
      </c>
      <c r="T150" s="189">
        <f>[1]nichel!Y436</f>
        <v>5.2069084108816446</v>
      </c>
      <c r="U150" s="189">
        <f>[1]selenio!Y436</f>
        <v>0.38029264709441668</v>
      </c>
      <c r="V150" s="189">
        <f>[1]zinco!Y436</f>
        <v>0.93373935392233798</v>
      </c>
      <c r="W150" s="189" t="str">
        <f>[1]Diossine!Y436</f>
        <v>NA</v>
      </c>
      <c r="X150" s="172" t="s">
        <v>427</v>
      </c>
      <c r="Y150" s="172" t="s">
        <v>427</v>
      </c>
      <c r="Z150" s="172" t="s">
        <v>427</v>
      </c>
      <c r="AA150" s="172" t="s">
        <v>427</v>
      </c>
      <c r="AB150" s="189">
        <f>[1]PAH!Y436</f>
        <v>6.8213981495685042E-2</v>
      </c>
      <c r="AC150" s="189" t="str">
        <f>[1]HCB!Y436</f>
        <v>NA</v>
      </c>
      <c r="AD150" s="189" t="str">
        <f>[1]PCB!Y436</f>
        <v>NA</v>
      </c>
      <c r="AE150" s="173"/>
      <c r="AF150" s="192">
        <f>'[1]dati attività'!Q214</f>
        <v>0</v>
      </c>
      <c r="AG150" s="172" t="s">
        <v>433</v>
      </c>
      <c r="AH150" s="172" t="s">
        <v>433</v>
      </c>
      <c r="AI150" s="172" t="s">
        <v>433</v>
      </c>
      <c r="AJ150" s="172" t="s">
        <v>433</v>
      </c>
      <c r="AK150" s="172" t="s">
        <v>412</v>
      </c>
      <c r="AL150" s="144" t="s">
        <v>420</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249</v>
      </c>
      <c r="C151" s="115" t="s">
        <v>120</v>
      </c>
      <c r="D151" s="57"/>
      <c r="E151" s="189" t="str">
        <f>[1]NOx!Y437</f>
        <v>NE</v>
      </c>
      <c r="F151" s="189" t="str">
        <f>[1]NMVOC!Y437</f>
        <v>NE</v>
      </c>
      <c r="G151" s="189" t="str">
        <f>[1]SOx!Y437</f>
        <v>NE</v>
      </c>
      <c r="H151" s="189" t="str">
        <f>[1]NH3!Y437</f>
        <v>NE</v>
      </c>
      <c r="I151" s="189" t="str">
        <f>[1]pm2.5!Y437</f>
        <v>NE</v>
      </c>
      <c r="J151" s="189" t="str">
        <f>[1]pm10!Y437</f>
        <v>NE</v>
      </c>
      <c r="K151" s="189" t="str">
        <f>[1]PST!Y437</f>
        <v>NE</v>
      </c>
      <c r="L151" s="189" t="str">
        <f>[1]BC!Y437</f>
        <v>NE</v>
      </c>
      <c r="M151" s="189" t="str">
        <f>[1]CO!Y437</f>
        <v>NE</v>
      </c>
      <c r="N151" s="189" t="str">
        <f>[1]piombo!Y437</f>
        <v>NE</v>
      </c>
      <c r="O151" s="189" t="str">
        <f>[1]cadmio!Y437</f>
        <v>NE</v>
      </c>
      <c r="P151" s="189" t="str">
        <f>[1]mercurio!Y437</f>
        <v>NE</v>
      </c>
      <c r="Q151" s="189" t="str">
        <f>[1]arsenico!Y437</f>
        <v>NE</v>
      </c>
      <c r="R151" s="189" t="str">
        <f>[1]cromo!Y437</f>
        <v>NE</v>
      </c>
      <c r="S151" s="189" t="str">
        <f>[1]rame!Y437</f>
        <v>NE</v>
      </c>
      <c r="T151" s="189" t="str">
        <f>[1]nichel!Y437</f>
        <v>NE</v>
      </c>
      <c r="U151" s="189" t="str">
        <f>[1]selenio!Y437</f>
        <v>NE</v>
      </c>
      <c r="V151" s="189" t="str">
        <f>[1]zinco!Y437</f>
        <v>NE</v>
      </c>
      <c r="W151" s="189" t="str">
        <f>[1]Diossine!Y437</f>
        <v>NE</v>
      </c>
      <c r="X151" s="172" t="s">
        <v>427</v>
      </c>
      <c r="Y151" s="172" t="s">
        <v>427</v>
      </c>
      <c r="Z151" s="172" t="s">
        <v>427</v>
      </c>
      <c r="AA151" s="172" t="s">
        <v>427</v>
      </c>
      <c r="AB151" s="189" t="str">
        <f>[1]PAH!Y437</f>
        <v>NE</v>
      </c>
      <c r="AC151" s="189" t="str">
        <f>[1]HCB!Y437</f>
        <v>NE</v>
      </c>
      <c r="AD151" s="189" t="str">
        <f>[1]PCB!Y437</f>
        <v>NE</v>
      </c>
      <c r="AE151" s="173"/>
      <c r="AF151" s="192" t="str">
        <f>'[1]dati attività'!Q215</f>
        <v>NE</v>
      </c>
      <c r="AG151" s="192" t="s">
        <v>427</v>
      </c>
      <c r="AH151" s="192" t="s">
        <v>427</v>
      </c>
      <c r="AI151" s="192" t="s">
        <v>427</v>
      </c>
      <c r="AJ151" s="192" t="s">
        <v>427</v>
      </c>
      <c r="AK151" s="172" t="s">
        <v>412</v>
      </c>
      <c r="AL151" s="144"/>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331</v>
      </c>
      <c r="C152" s="115" t="s">
        <v>121</v>
      </c>
      <c r="D152" s="57"/>
      <c r="E152" s="189" t="str">
        <f>[1]NOx!Y438</f>
        <v>NA</v>
      </c>
      <c r="F152" s="189" t="str">
        <f>[1]NMVOC!Y438</f>
        <v>NA</v>
      </c>
      <c r="G152" s="189" t="str">
        <f>[1]SOx!Y438</f>
        <v>NA</v>
      </c>
      <c r="H152" s="189" t="str">
        <f>[1]NH3!Y438</f>
        <v>NA</v>
      </c>
      <c r="I152" s="189" t="str">
        <f>[1]pm2.5!Y438</f>
        <v>NA</v>
      </c>
      <c r="J152" s="189" t="str">
        <f>[1]pm10!Y438</f>
        <v>NA</v>
      </c>
      <c r="K152" s="189" t="str">
        <f>[1]PST!Y438</f>
        <v>NA</v>
      </c>
      <c r="L152" s="189" t="str">
        <f>[1]BC!Y438</f>
        <v>NA</v>
      </c>
      <c r="M152" s="189" t="str">
        <f>[1]CO!Y438</f>
        <v>NA</v>
      </c>
      <c r="N152" s="189" t="str">
        <f>[1]piombo!Y438</f>
        <v>NA</v>
      </c>
      <c r="O152" s="189" t="str">
        <f>[1]cadmio!Y438</f>
        <v>NA</v>
      </c>
      <c r="P152" s="189" t="str">
        <f>[1]mercurio!Y438</f>
        <v>NA</v>
      </c>
      <c r="Q152" s="189" t="str">
        <f>[1]arsenico!Y438</f>
        <v>NA</v>
      </c>
      <c r="R152" s="189" t="str">
        <f>[1]cromo!Y438</f>
        <v>NA</v>
      </c>
      <c r="S152" s="189" t="str">
        <f>[1]rame!Y438</f>
        <v>NA</v>
      </c>
      <c r="T152" s="189" t="str">
        <f>[1]nichel!Y438</f>
        <v>NA</v>
      </c>
      <c r="U152" s="189" t="str">
        <f>[1]selenio!Y438</f>
        <v>NA</v>
      </c>
      <c r="V152" s="189" t="str">
        <f>[1]zinco!Y438</f>
        <v>NA</v>
      </c>
      <c r="W152" s="189" t="str">
        <f>[1]Diossine!Y438</f>
        <v>NA</v>
      </c>
      <c r="X152" s="172" t="s">
        <v>412</v>
      </c>
      <c r="Y152" s="172" t="s">
        <v>412</v>
      </c>
      <c r="Z152" s="172" t="s">
        <v>412</v>
      </c>
      <c r="AA152" s="172" t="s">
        <v>412</v>
      </c>
      <c r="AB152" s="189" t="str">
        <f>[1]PAH!Y438</f>
        <v>NA</v>
      </c>
      <c r="AC152" s="189" t="str">
        <f>[1]HCB!Y438</f>
        <v>NA</v>
      </c>
      <c r="AD152" s="189" t="str">
        <f>[1]PCB!Y438</f>
        <v>NA</v>
      </c>
      <c r="AE152" s="173"/>
      <c r="AF152" s="192" t="str">
        <f>'[1]dati attività'!Q216</f>
        <v>NA</v>
      </c>
      <c r="AG152" s="172" t="s">
        <v>412</v>
      </c>
      <c r="AH152" s="172" t="s">
        <v>412</v>
      </c>
      <c r="AI152" s="172" t="s">
        <v>412</v>
      </c>
      <c r="AJ152" s="172" t="s">
        <v>412</v>
      </c>
      <c r="AK152" s="172" t="s">
        <v>412</v>
      </c>
      <c r="AL152" s="145"/>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250</v>
      </c>
      <c r="C153" s="115" t="s">
        <v>320</v>
      </c>
      <c r="D153" s="57"/>
      <c r="E153" s="189" t="str">
        <f>[1]NOx!Y439</f>
        <v>NA</v>
      </c>
      <c r="F153" s="189" t="str">
        <f>[1]NMVOC!Y439</f>
        <v>NA</v>
      </c>
      <c r="G153" s="189" t="str">
        <f>[1]SOx!Y439</f>
        <v>NA</v>
      </c>
      <c r="H153" s="189" t="str">
        <f>[1]NH3!Y439</f>
        <v>NA</v>
      </c>
      <c r="I153" s="189" t="str">
        <f>[1]pm2.5!Y439</f>
        <v>NA</v>
      </c>
      <c r="J153" s="189" t="str">
        <f>[1]pm10!Y439</f>
        <v>NA</v>
      </c>
      <c r="K153" s="189" t="str">
        <f>[1]PST!Y439</f>
        <v>NA</v>
      </c>
      <c r="L153" s="189" t="str">
        <f>[1]BC!Y439</f>
        <v>NA</v>
      </c>
      <c r="M153" s="189" t="str">
        <f>[1]CO!Y439</f>
        <v>NA</v>
      </c>
      <c r="N153" s="189" t="str">
        <f>[1]piombo!Y439</f>
        <v>NA</v>
      </c>
      <c r="O153" s="189" t="str">
        <f>[1]cadmio!Y439</f>
        <v>NA</v>
      </c>
      <c r="P153" s="189" t="str">
        <f>[1]mercurio!Y439</f>
        <v>NA</v>
      </c>
      <c r="Q153" s="189" t="str">
        <f>[1]arsenico!Y439</f>
        <v>NA</v>
      </c>
      <c r="R153" s="189" t="str">
        <f>[1]cromo!Y439</f>
        <v>NA</v>
      </c>
      <c r="S153" s="189" t="str">
        <f>[1]rame!Y439</f>
        <v>NA</v>
      </c>
      <c r="T153" s="189" t="str">
        <f>[1]nichel!Y439</f>
        <v>NA</v>
      </c>
      <c r="U153" s="189" t="str">
        <f>[1]selenio!Y439</f>
        <v>NA</v>
      </c>
      <c r="V153" s="189" t="str">
        <f>[1]zinco!Y439</f>
        <v>NA</v>
      </c>
      <c r="W153" s="189" t="str">
        <f>[1]Diossine!Y439</f>
        <v>NA</v>
      </c>
      <c r="X153" s="172" t="s">
        <v>412</v>
      </c>
      <c r="Y153" s="172" t="s">
        <v>412</v>
      </c>
      <c r="Z153" s="172" t="s">
        <v>412</v>
      </c>
      <c r="AA153" s="172" t="s">
        <v>412</v>
      </c>
      <c r="AB153" s="189" t="str">
        <f>[1]PAH!Y439</f>
        <v>NA</v>
      </c>
      <c r="AC153" s="189" t="str">
        <f>[1]HCB!Y439</f>
        <v>NA</v>
      </c>
      <c r="AD153" s="189" t="str">
        <f>[1]PCB!Y439</f>
        <v>NA</v>
      </c>
      <c r="AE153" s="173"/>
      <c r="AF153" s="192" t="str">
        <f>'[1]dati attività'!Q217</f>
        <v>NA</v>
      </c>
      <c r="AG153" s="172" t="s">
        <v>412</v>
      </c>
      <c r="AH153" s="172" t="s">
        <v>412</v>
      </c>
      <c r="AI153" s="172" t="s">
        <v>412</v>
      </c>
      <c r="AJ153" s="172" t="s">
        <v>412</v>
      </c>
      <c r="AK153" s="172" t="s">
        <v>412</v>
      </c>
      <c r="AL153" s="144"/>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135</v>
      </c>
      <c r="B154" s="48" t="s">
        <v>251</v>
      </c>
      <c r="C154" s="116" t="s">
        <v>103</v>
      </c>
      <c r="D154" s="58"/>
      <c r="E154" s="190" t="str">
        <f>[1]NOx!Y440</f>
        <v>NA</v>
      </c>
      <c r="F154" s="190" t="str">
        <f>[1]NMVOC!Y440</f>
        <v>NA</v>
      </c>
      <c r="G154" s="190">
        <f>[1]SOx!Y440</f>
        <v>5300.2541436464089</v>
      </c>
      <c r="H154" s="190" t="str">
        <f>[1]NH3!Y440</f>
        <v>NA</v>
      </c>
      <c r="I154" s="190" t="str">
        <f>[1]pm2.5!Y440</f>
        <v>NA</v>
      </c>
      <c r="J154" s="190" t="str">
        <f>[1]pm10!Y440</f>
        <v>NA</v>
      </c>
      <c r="K154" s="190" t="str">
        <f>[1]PST!Y440</f>
        <v>NA</v>
      </c>
      <c r="L154" s="190" t="str">
        <f>[1]BC!Y440</f>
        <v>NA</v>
      </c>
      <c r="M154" s="190" t="str">
        <f>[1]CO!Y440</f>
        <v>NA</v>
      </c>
      <c r="N154" s="190" t="str">
        <f>[1]piombo!Y440</f>
        <v>NA</v>
      </c>
      <c r="O154" s="190" t="str">
        <f>[1]cadmio!Y440</f>
        <v>NA</v>
      </c>
      <c r="P154" s="190" t="str">
        <f>[1]mercurio!Y440</f>
        <v>NA</v>
      </c>
      <c r="Q154" s="190" t="str">
        <f>[1]arsenico!Y440</f>
        <v>NA</v>
      </c>
      <c r="R154" s="190" t="str">
        <f>[1]cromo!Y440</f>
        <v>NA</v>
      </c>
      <c r="S154" s="190" t="str">
        <f>[1]rame!Y440</f>
        <v>NA</v>
      </c>
      <c r="T154" s="190" t="str">
        <f>[1]nichel!Y440</f>
        <v>NA</v>
      </c>
      <c r="U154" s="190" t="str">
        <f>[1]selenio!Y440</f>
        <v>NA</v>
      </c>
      <c r="V154" s="190" t="str">
        <f>[1]zinco!Y440</f>
        <v>NA</v>
      </c>
      <c r="W154" s="190" t="str">
        <f>[1]Diossine!Y440</f>
        <v>NA</v>
      </c>
      <c r="X154" s="174" t="s">
        <v>412</v>
      </c>
      <c r="Y154" s="174" t="s">
        <v>412</v>
      </c>
      <c r="Z154" s="174" t="s">
        <v>412</v>
      </c>
      <c r="AA154" s="174" t="s">
        <v>412</v>
      </c>
      <c r="AB154" s="190" t="str">
        <f>[1]PAH!Y440</f>
        <v>NA</v>
      </c>
      <c r="AC154" s="190" t="str">
        <f>[1]HCB!Y440</f>
        <v>NA</v>
      </c>
      <c r="AD154" s="190" t="str">
        <f>[1]PCB!Y440</f>
        <v>NA</v>
      </c>
      <c r="AE154" s="173"/>
      <c r="AF154" s="195" t="str">
        <f>'[1]dati attività'!Q218</f>
        <v>NA</v>
      </c>
      <c r="AG154" s="174" t="s">
        <v>412</v>
      </c>
      <c r="AH154" s="174" t="s">
        <v>412</v>
      </c>
      <c r="AI154" s="174" t="s">
        <v>412</v>
      </c>
      <c r="AJ154" s="174" t="s">
        <v>412</v>
      </c>
      <c r="AK154" s="174" t="s">
        <v>412</v>
      </c>
      <c r="AL154" s="146"/>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135</v>
      </c>
      <c r="B155" s="48" t="s">
        <v>252</v>
      </c>
      <c r="C155" s="116" t="s">
        <v>104</v>
      </c>
      <c r="D155" s="58"/>
      <c r="E155" s="174">
        <f>[1]NOx!Y441</f>
        <v>9.820396618295904E-2</v>
      </c>
      <c r="F155" s="190">
        <f>[1]NMVOC!Y441</f>
        <v>7.8456429504864023</v>
      </c>
      <c r="G155" s="190">
        <f>[1]SOx!Y441</f>
        <v>0.59776327241801153</v>
      </c>
      <c r="H155" s="190">
        <f>[1]NH3!Y441</f>
        <v>0.67248368147026294</v>
      </c>
      <c r="I155" s="190">
        <f>[1]pm2.5!Y441</f>
        <v>6.7248368147026296</v>
      </c>
      <c r="J155" s="190">
        <f>[1]pm10!Y441</f>
        <v>8.2192449957476583</v>
      </c>
      <c r="K155" s="190">
        <f>[1]PST!Y441</f>
        <v>9.1324944397196202</v>
      </c>
      <c r="L155" s="190">
        <f>[1]BC!Y441</f>
        <v>2.8244314621751041</v>
      </c>
      <c r="M155" s="190">
        <f>[1]CO!Y441</f>
        <v>200.49976429020805</v>
      </c>
      <c r="N155" s="190" t="str">
        <f>[1]piombo!Y441</f>
        <v>NA</v>
      </c>
      <c r="O155" s="190" t="str">
        <f>[1]cadmio!Y441</f>
        <v>NA</v>
      </c>
      <c r="P155" s="190" t="str">
        <f>[1]mercurio!Y441</f>
        <v>NA</v>
      </c>
      <c r="Q155" s="190" t="str">
        <f>[1]arsenico!Y441</f>
        <v>NA</v>
      </c>
      <c r="R155" s="190" t="str">
        <f>[1]cromo!Y441</f>
        <v>NA</v>
      </c>
      <c r="S155" s="190" t="str">
        <f>[1]rame!Y441</f>
        <v>NA</v>
      </c>
      <c r="T155" s="190" t="str">
        <f>[1]nichel!Y441</f>
        <v>NA</v>
      </c>
      <c r="U155" s="190" t="str">
        <f>[1]selenio!Y441</f>
        <v>NA</v>
      </c>
      <c r="V155" s="190" t="str">
        <f>[1]zinco!Y441</f>
        <v>NA</v>
      </c>
      <c r="W155" s="190">
        <f>[1]Diossine!Y441</f>
        <v>7.4720409052251444</v>
      </c>
      <c r="X155" s="174" t="s">
        <v>427</v>
      </c>
      <c r="Y155" s="174" t="s">
        <v>427</v>
      </c>
      <c r="Z155" s="174" t="s">
        <v>427</v>
      </c>
      <c r="AA155" s="174" t="s">
        <v>427</v>
      </c>
      <c r="AB155" s="190">
        <f>[1]PAH!Y441</f>
        <v>6.4110110966831737</v>
      </c>
      <c r="AC155" s="190" t="str">
        <f>[1]HCB!Y441</f>
        <v>NA</v>
      </c>
      <c r="AD155" s="190" t="str">
        <f>[1]PCB!Y441</f>
        <v>NA</v>
      </c>
      <c r="AE155" s="173"/>
      <c r="AF155" s="195">
        <f>'[1]dati attività'!Q219</f>
        <v>12861.375839017803</v>
      </c>
      <c r="AG155" s="174" t="s">
        <v>412</v>
      </c>
      <c r="AH155" s="174" t="s">
        <v>412</v>
      </c>
      <c r="AI155" s="174" t="s">
        <v>412</v>
      </c>
      <c r="AJ155" s="174" t="s">
        <v>412</v>
      </c>
      <c r="AK155" s="174" t="s">
        <v>412</v>
      </c>
      <c r="AL155" s="146" t="s">
        <v>421</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135</v>
      </c>
      <c r="B156" s="48" t="s">
        <v>253</v>
      </c>
      <c r="C156" s="116" t="s">
        <v>321</v>
      </c>
      <c r="D156" s="58"/>
      <c r="E156" s="190">
        <f>[1]NOx!Y442</f>
        <v>7.6076525453705992</v>
      </c>
      <c r="F156" s="190">
        <f>[1]NMVOC!Y442</f>
        <v>1235.8750528487471</v>
      </c>
      <c r="G156" s="190">
        <f>[1]SOx!Y442</f>
        <v>0.4630745027616886</v>
      </c>
      <c r="H156" s="190">
        <f>[1]NH3!Y442</f>
        <v>0.52095881560689972</v>
      </c>
      <c r="I156" s="190">
        <f>[1]pm2.5!Y442</f>
        <v>5.5421150596478705</v>
      </c>
      <c r="J156" s="190">
        <f>[1]pm10!Y442</f>
        <v>6.7736961840140619</v>
      </c>
      <c r="K156" s="190">
        <f>[1]PST!Y442</f>
        <v>7.5263290933489575</v>
      </c>
      <c r="L156" s="190">
        <f>[1]BC!Y442</f>
        <v>2.327688325052105</v>
      </c>
      <c r="M156" s="190">
        <f>[1]CO!Y442</f>
        <v>155.32290613464977</v>
      </c>
      <c r="N156" s="190" t="str">
        <f>[1]piombo!Y442</f>
        <v>NA</v>
      </c>
      <c r="O156" s="190" t="str">
        <f>[1]cadmio!Y442</f>
        <v>NA</v>
      </c>
      <c r="P156" s="190" t="str">
        <f>[1]mercurio!Y442</f>
        <v>NA</v>
      </c>
      <c r="Q156" s="190" t="str">
        <f>[1]arsenico!Y442</f>
        <v>NA</v>
      </c>
      <c r="R156" s="190" t="str">
        <f>[1]cromo!Y442</f>
        <v>NA</v>
      </c>
      <c r="S156" s="190" t="str">
        <f>[1]rame!Y442</f>
        <v>NA</v>
      </c>
      <c r="T156" s="190" t="str">
        <f>[1]nichel!Y442</f>
        <v>NA</v>
      </c>
      <c r="U156" s="190" t="str">
        <f>[1]selenio!Y442</f>
        <v>NA</v>
      </c>
      <c r="V156" s="190" t="str">
        <f>[1]zinco!Y442</f>
        <v>NA</v>
      </c>
      <c r="W156" s="190">
        <f>[1]Diossine!Y442</f>
        <v>6.1579056218309667</v>
      </c>
      <c r="X156" s="174" t="s">
        <v>427</v>
      </c>
      <c r="Y156" s="174" t="s">
        <v>427</v>
      </c>
      <c r="Z156" s="174" t="s">
        <v>427</v>
      </c>
      <c r="AA156" s="174" t="s">
        <v>427</v>
      </c>
      <c r="AB156" s="190">
        <f>[1]PAH!Y442</f>
        <v>5.2834830235309695</v>
      </c>
      <c r="AC156" s="190" t="str">
        <f>[1]HCB!Y442</f>
        <v>NA</v>
      </c>
      <c r="AD156" s="190" t="str">
        <f>[1]PCB!Y442</f>
        <v>NA</v>
      </c>
      <c r="AE156" s="175"/>
      <c r="AF156" s="195" t="str">
        <f>'[1]dati attività'!Q220</f>
        <v>NA</v>
      </c>
      <c r="AG156" s="174" t="s">
        <v>412</v>
      </c>
      <c r="AH156" s="174" t="s">
        <v>412</v>
      </c>
      <c r="AI156" s="174" t="s">
        <v>412</v>
      </c>
      <c r="AJ156" s="174" t="s">
        <v>412</v>
      </c>
      <c r="AK156" s="174" t="s">
        <v>412</v>
      </c>
      <c r="AL156" s="147"/>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7"/>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c r="A158" s="73" t="s">
        <v>358</v>
      </c>
      <c r="B158" s="13"/>
      <c r="C158" s="118"/>
      <c r="D158" s="74"/>
      <c r="E158" s="90"/>
    </row>
    <row r="159" spans="1:67" s="53" customFormat="1" ht="12" customHeight="1">
      <c r="A159" s="74" t="s">
        <v>359</v>
      </c>
      <c r="B159" s="74"/>
      <c r="C159" s="104"/>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3" t="s">
        <v>332</v>
      </c>
      <c r="B160" s="74"/>
      <c r="C160" s="104"/>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3" t="s">
        <v>333</v>
      </c>
      <c r="B161" s="74"/>
      <c r="C161" s="104"/>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225" t="s">
        <v>372</v>
      </c>
      <c r="B162" s="226"/>
      <c r="C162" s="226"/>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c r="C163" s="119"/>
    </row>
    <row r="165" spans="1:67" s="80" customFormat="1" ht="12" customHeight="1">
      <c r="C165" s="119"/>
    </row>
    <row r="166" spans="1:67" s="80" customFormat="1" ht="12" customHeight="1">
      <c r="C166" s="119"/>
    </row>
    <row r="167" spans="1:67" s="80" customFormat="1" ht="12">
      <c r="C167" s="119"/>
    </row>
    <row r="168" spans="1:67" s="80" customFormat="1" ht="12">
      <c r="C168" s="119"/>
    </row>
    <row r="169" spans="1:67" s="80" customFormat="1" ht="12">
      <c r="C169" s="119"/>
    </row>
    <row r="170" spans="1:67" s="80" customFormat="1" ht="12">
      <c r="C170" s="119"/>
    </row>
    <row r="171" spans="1:67" s="80" customFormat="1" ht="12">
      <c r="C171" s="119"/>
    </row>
    <row r="184" spans="3:3" ht="13.5" thickBot="1"/>
    <row r="185" spans="3:3" ht="13.5" thickBot="1">
      <c r="C185" s="121"/>
    </row>
  </sheetData>
  <mergeCells count="38">
    <mergeCell ref="AH11:AH12"/>
    <mergeCell ref="AI11:AI12"/>
    <mergeCell ref="AJ11:AJ12"/>
    <mergeCell ref="AK11:AK12"/>
    <mergeCell ref="AL11:AL12"/>
    <mergeCell ref="A162:C162"/>
    <mergeCell ref="W11:W12"/>
    <mergeCell ref="X11:AB11"/>
    <mergeCell ref="AC11:AC12"/>
    <mergeCell ref="AD11:AD12"/>
    <mergeCell ref="A10:A12"/>
    <mergeCell ref="B10:D12"/>
    <mergeCell ref="O11:O12"/>
    <mergeCell ref="P11:P12"/>
    <mergeCell ref="W10:AD10"/>
    <mergeCell ref="AG11:AG12"/>
    <mergeCell ref="Q11:Q12"/>
    <mergeCell ref="R11:R12"/>
    <mergeCell ref="S11:S12"/>
    <mergeCell ref="T11:T12"/>
    <mergeCell ref="U11:U12"/>
    <mergeCell ref="V11:V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sheetPr codeName="Tabelle15">
    <tabColor rgb="FF7030A0"/>
  </sheetPr>
  <dimension ref="A1:BO185"/>
  <sheetViews>
    <sheetView topLeftCell="R122" zoomScale="70" zoomScaleNormal="70" workbookViewId="0">
      <selection activeCell="B10" sqref="B10:D12"/>
    </sheetView>
  </sheetViews>
  <sheetFormatPr defaultColWidth="8.85546875" defaultRowHeight="12.75"/>
  <cols>
    <col min="1" max="1" width="19.7109375" style="32" customWidth="1"/>
    <col min="2" max="2" width="16.42578125" style="32" customWidth="1"/>
    <col min="3" max="3" width="46.28515625" style="120"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4"/>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53</v>
      </c>
      <c r="B2" s="13"/>
      <c r="C2" s="104"/>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4"/>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426</v>
      </c>
      <c r="C4" s="104"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443</v>
      </c>
      <c r="C5" s="104"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4">
        <v>2003</v>
      </c>
      <c r="C6" s="104" t="s">
        <v>272</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442</v>
      </c>
      <c r="C7" s="105" t="s">
        <v>1</v>
      </c>
      <c r="R7" s="20"/>
      <c r="S7" s="20"/>
      <c r="T7" s="20"/>
      <c r="U7" s="20"/>
      <c r="V7" s="20"/>
      <c r="W7" s="12"/>
      <c r="X7" s="12"/>
      <c r="Y7" s="12"/>
      <c r="Z7" s="12"/>
      <c r="AA7" s="12"/>
      <c r="AB7" s="12"/>
      <c r="AC7" s="12"/>
      <c r="AE7" s="12"/>
      <c r="AF7" s="12"/>
      <c r="AK7" s="27"/>
      <c r="AL7" s="27"/>
    </row>
    <row r="8" spans="1:67" s="12" customFormat="1" ht="13.5" thickBot="1">
      <c r="A8" s="38"/>
      <c r="B8" s="30"/>
      <c r="C8" s="106"/>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7"/>
      <c r="D9" s="39"/>
      <c r="E9" s="39"/>
      <c r="F9" s="128"/>
      <c r="G9" s="128"/>
      <c r="H9" s="12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231" t="str">
        <f>B4&amp;": "&amp;B5&amp;": "&amp;B6</f>
        <v>ITA: 17.02.2016: 2003</v>
      </c>
      <c r="B10" s="233" t="s">
        <v>351</v>
      </c>
      <c r="C10" s="234"/>
      <c r="D10" s="235"/>
      <c r="E10" s="208" t="s">
        <v>54</v>
      </c>
      <c r="F10" s="217"/>
      <c r="G10" s="217"/>
      <c r="H10" s="218"/>
      <c r="I10" s="208" t="s">
        <v>49</v>
      </c>
      <c r="J10" s="219"/>
      <c r="K10" s="219"/>
      <c r="L10" s="220"/>
      <c r="M10" s="22" t="s">
        <v>55</v>
      </c>
      <c r="N10" s="208" t="s">
        <v>50</v>
      </c>
      <c r="O10" s="219"/>
      <c r="P10" s="221"/>
      <c r="Q10" s="208" t="s">
        <v>273</v>
      </c>
      <c r="R10" s="219"/>
      <c r="S10" s="219"/>
      <c r="T10" s="219"/>
      <c r="U10" s="219"/>
      <c r="V10" s="221"/>
      <c r="W10" s="208" t="s">
        <v>151</v>
      </c>
      <c r="X10" s="219"/>
      <c r="Y10" s="219"/>
      <c r="Z10" s="219"/>
      <c r="AA10" s="219"/>
      <c r="AB10" s="219"/>
      <c r="AC10" s="219"/>
      <c r="AD10" s="221"/>
      <c r="AE10" s="68"/>
      <c r="AF10" s="208" t="s">
        <v>276</v>
      </c>
      <c r="AG10" s="209"/>
      <c r="AH10" s="209"/>
      <c r="AI10" s="209"/>
      <c r="AJ10" s="209"/>
      <c r="AK10" s="209"/>
      <c r="AL10" s="210"/>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232"/>
      <c r="B11" s="236"/>
      <c r="C11" s="237"/>
      <c r="D11" s="238"/>
      <c r="E11" s="211" t="s">
        <v>146</v>
      </c>
      <c r="F11" s="211" t="s">
        <v>27</v>
      </c>
      <c r="G11" s="211" t="s">
        <v>147</v>
      </c>
      <c r="H11" s="211" t="s">
        <v>148</v>
      </c>
      <c r="I11" s="211" t="s">
        <v>149</v>
      </c>
      <c r="J11" s="213" t="s">
        <v>150</v>
      </c>
      <c r="K11" s="213" t="s">
        <v>274</v>
      </c>
      <c r="L11" s="215" t="s">
        <v>374</v>
      </c>
      <c r="M11" s="222" t="s">
        <v>26</v>
      </c>
      <c r="N11" s="213" t="s">
        <v>28</v>
      </c>
      <c r="O11" s="213" t="s">
        <v>29</v>
      </c>
      <c r="P11" s="213" t="s">
        <v>30</v>
      </c>
      <c r="Q11" s="213" t="s">
        <v>32</v>
      </c>
      <c r="R11" s="213" t="s">
        <v>33</v>
      </c>
      <c r="S11" s="213" t="s">
        <v>34</v>
      </c>
      <c r="T11" s="213" t="s">
        <v>35</v>
      </c>
      <c r="U11" s="213" t="s">
        <v>36</v>
      </c>
      <c r="V11" s="213" t="s">
        <v>37</v>
      </c>
      <c r="W11" s="222" t="s">
        <v>298</v>
      </c>
      <c r="X11" s="227" t="s">
        <v>46</v>
      </c>
      <c r="Y11" s="228"/>
      <c r="Z11" s="228"/>
      <c r="AA11" s="228"/>
      <c r="AB11" s="229"/>
      <c r="AC11" s="213" t="s">
        <v>31</v>
      </c>
      <c r="AD11" s="213" t="s">
        <v>47</v>
      </c>
      <c r="AE11" s="69"/>
      <c r="AF11" s="222" t="s">
        <v>13</v>
      </c>
      <c r="AG11" s="222" t="s">
        <v>14</v>
      </c>
      <c r="AH11" s="222" t="s">
        <v>15</v>
      </c>
      <c r="AI11" s="222" t="s">
        <v>16</v>
      </c>
      <c r="AJ11" s="222" t="s">
        <v>17</v>
      </c>
      <c r="AK11" s="239" t="s">
        <v>11</v>
      </c>
      <c r="AL11" s="239"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232"/>
      <c r="B12" s="236"/>
      <c r="C12" s="237"/>
      <c r="D12" s="238"/>
      <c r="E12" s="212"/>
      <c r="F12" s="212"/>
      <c r="G12" s="212"/>
      <c r="H12" s="212"/>
      <c r="I12" s="212"/>
      <c r="J12" s="214"/>
      <c r="K12" s="214"/>
      <c r="L12" s="216"/>
      <c r="M12" s="214"/>
      <c r="N12" s="214"/>
      <c r="O12" s="214"/>
      <c r="P12" s="214"/>
      <c r="Q12" s="214"/>
      <c r="R12" s="214"/>
      <c r="S12" s="214"/>
      <c r="T12" s="214"/>
      <c r="U12" s="214"/>
      <c r="V12" s="214"/>
      <c r="W12" s="214"/>
      <c r="X12" s="43" t="s">
        <v>10</v>
      </c>
      <c r="Y12" s="43" t="s">
        <v>8</v>
      </c>
      <c r="Z12" s="43" t="s">
        <v>9</v>
      </c>
      <c r="AA12" s="43" t="s">
        <v>48</v>
      </c>
      <c r="AB12" s="43" t="s">
        <v>38</v>
      </c>
      <c r="AC12" s="214"/>
      <c r="AD12" s="230"/>
      <c r="AE12" s="70"/>
      <c r="AF12" s="223"/>
      <c r="AG12" s="224"/>
      <c r="AH12" s="224"/>
      <c r="AI12" s="224"/>
      <c r="AJ12" s="224"/>
      <c r="AK12" s="240"/>
      <c r="AL12" s="24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100" t="s">
        <v>41</v>
      </c>
      <c r="B13" s="100" t="s">
        <v>42</v>
      </c>
      <c r="C13" s="108" t="s">
        <v>43</v>
      </c>
      <c r="D13" s="100" t="s">
        <v>315</v>
      </c>
      <c r="E13" s="100" t="s">
        <v>330</v>
      </c>
      <c r="F13" s="100" t="s">
        <v>137</v>
      </c>
      <c r="G13" s="100" t="s">
        <v>330</v>
      </c>
      <c r="H13" s="100" t="s">
        <v>137</v>
      </c>
      <c r="I13" s="100" t="s">
        <v>137</v>
      </c>
      <c r="J13" s="100" t="s">
        <v>137</v>
      </c>
      <c r="K13" s="100" t="s">
        <v>137</v>
      </c>
      <c r="L13" s="100" t="s">
        <v>137</v>
      </c>
      <c r="M13" s="100" t="s">
        <v>137</v>
      </c>
      <c r="N13" s="100" t="s">
        <v>138</v>
      </c>
      <c r="O13" s="100" t="s">
        <v>138</v>
      </c>
      <c r="P13" s="100" t="s">
        <v>138</v>
      </c>
      <c r="Q13" s="100" t="s">
        <v>138</v>
      </c>
      <c r="R13" s="100" t="s">
        <v>138</v>
      </c>
      <c r="S13" s="100" t="s">
        <v>138</v>
      </c>
      <c r="T13" s="100" t="s">
        <v>138</v>
      </c>
      <c r="U13" s="100" t="s">
        <v>138</v>
      </c>
      <c r="V13" s="100" t="s">
        <v>138</v>
      </c>
      <c r="W13" s="100" t="s">
        <v>275</v>
      </c>
      <c r="X13" s="100" t="s">
        <v>138</v>
      </c>
      <c r="Y13" s="100" t="s">
        <v>138</v>
      </c>
      <c r="Z13" s="100" t="s">
        <v>138</v>
      </c>
      <c r="AA13" s="100" t="s">
        <v>138</v>
      </c>
      <c r="AB13" s="100" t="s">
        <v>138</v>
      </c>
      <c r="AC13" s="100" t="s">
        <v>39</v>
      </c>
      <c r="AD13" s="100" t="s">
        <v>39</v>
      </c>
      <c r="AE13" s="71"/>
      <c r="AF13" s="100" t="s">
        <v>18</v>
      </c>
      <c r="AG13" s="100" t="s">
        <v>18</v>
      </c>
      <c r="AH13" s="100" t="s">
        <v>18</v>
      </c>
      <c r="AI13" s="100" t="s">
        <v>18</v>
      </c>
      <c r="AJ13" s="100" t="s">
        <v>18</v>
      </c>
      <c r="AK13" s="100"/>
      <c r="AL13" s="64"/>
    </row>
    <row r="14" spans="1:67" s="12" customFormat="1" ht="24.75" customHeight="1" thickBot="1">
      <c r="A14" s="101" t="s">
        <v>12</v>
      </c>
      <c r="B14" s="101" t="s">
        <v>160</v>
      </c>
      <c r="C14" s="109" t="s">
        <v>153</v>
      </c>
      <c r="D14" s="94"/>
      <c r="E14" s="179">
        <f>[1]NOx!Z300</f>
        <v>122.88340000000001</v>
      </c>
      <c r="F14" s="179">
        <f>[1]NMVOC!Z300</f>
        <v>4.3801239214074998</v>
      </c>
      <c r="G14" s="179">
        <f>[1]SOx!Z300</f>
        <v>198.23390000000003</v>
      </c>
      <c r="H14" s="179">
        <f>[1]NH3!Z300</f>
        <v>0.17821853528399997</v>
      </c>
      <c r="I14" s="179">
        <f>[1]pm2.5!Z300</f>
        <v>4.1480675121434594</v>
      </c>
      <c r="J14" s="179">
        <f>[1]pm10!Z300</f>
        <v>6.5</v>
      </c>
      <c r="K14" s="179">
        <f>[1]PST!Z300</f>
        <v>6.8421052631578947</v>
      </c>
      <c r="L14" s="179">
        <f>[1]BC!Z300</f>
        <v>0.18030801246973527</v>
      </c>
      <c r="M14" s="179">
        <f>[1]CO!Z300</f>
        <v>30.106577714072007</v>
      </c>
      <c r="N14" s="179">
        <f>[1]piombo!Z300</f>
        <v>3.6582964132870437</v>
      </c>
      <c r="O14" s="179">
        <f>[1]cadmio!Z300</f>
        <v>0.16168806270087546</v>
      </c>
      <c r="P14" s="179">
        <f>[1]mercurio!Z300</f>
        <v>1.0178451471805898</v>
      </c>
      <c r="Q14" s="179">
        <f>[1]arsenico!Z300</f>
        <v>3.6849239457255458</v>
      </c>
      <c r="R14" s="179">
        <f>[1]cromo!Z300</f>
        <v>17.016767870432453</v>
      </c>
      <c r="S14" s="179">
        <f>[1]rame!Z300</f>
        <v>5.6993675020583847</v>
      </c>
      <c r="T14" s="179">
        <f>[1]nichel!Z300</f>
        <v>21.007864555786043</v>
      </c>
      <c r="U14" s="179">
        <f>[1]selenio!Z300</f>
        <v>3.1730547335965507</v>
      </c>
      <c r="V14" s="179">
        <f>[1]zinco!Z300</f>
        <v>5.6184225327774051</v>
      </c>
      <c r="W14" s="179">
        <f>[1]Diossine!Z300</f>
        <v>15.395103742512966</v>
      </c>
      <c r="X14" s="159" t="s">
        <v>427</v>
      </c>
      <c r="Y14" s="159" t="s">
        <v>427</v>
      </c>
      <c r="Z14" s="159" t="s">
        <v>427</v>
      </c>
      <c r="AA14" s="159" t="s">
        <v>427</v>
      </c>
      <c r="AB14" s="179">
        <f>[1]PAH!Z300</f>
        <v>0.58333644819593489</v>
      </c>
      <c r="AC14" s="179">
        <f>[1]HCB!Z300</f>
        <v>0.31243313702264353</v>
      </c>
      <c r="AD14" s="179">
        <f>[1]PCB!Z300</f>
        <v>102.45465472698048</v>
      </c>
      <c r="AE14" s="160"/>
      <c r="AF14" s="191">
        <f>'[1]dati attività'!$R$4</f>
        <v>564435.91964800004</v>
      </c>
      <c r="AG14" s="191">
        <f>'[1]dati attività'!$R$5</f>
        <v>371288.61517499998</v>
      </c>
      <c r="AH14" s="191">
        <f>'[1]dati attività'!$R$6</f>
        <v>847696.17991000006</v>
      </c>
      <c r="AI14" s="191">
        <f>'[1]dati attività'!$R$7</f>
        <v>21463.8174</v>
      </c>
      <c r="AJ14" s="191">
        <f>'[1]dati attività'!$R$8</f>
        <v>1799.1113999999998</v>
      </c>
      <c r="AK14" s="159" t="s">
        <v>412</v>
      </c>
      <c r="AL14" s="140"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101" t="s">
        <v>122</v>
      </c>
      <c r="B15" s="101" t="s">
        <v>161</v>
      </c>
      <c r="C15" s="109" t="s">
        <v>56</v>
      </c>
      <c r="D15" s="94"/>
      <c r="E15" s="179">
        <f>[1]NOx!Z301</f>
        <v>25.268729999999998</v>
      </c>
      <c r="F15" s="179">
        <f>[1]NMVOC!Z301</f>
        <v>0.8145990996239999</v>
      </c>
      <c r="G15" s="179">
        <f>[1]SOx!Z301</f>
        <v>73.651520000000005</v>
      </c>
      <c r="H15" s="179" t="str">
        <f>[1]NH3!Z301</f>
        <v>NA</v>
      </c>
      <c r="I15" s="179">
        <f>[1]pm2.5!Z301</f>
        <v>1.1715899070375102</v>
      </c>
      <c r="J15" s="179">
        <f>[1]pm10!Z301</f>
        <v>1.6130952000000003</v>
      </c>
      <c r="K15" s="179">
        <f>[1]PST!Z301</f>
        <v>2.0163690000000001</v>
      </c>
      <c r="L15" s="179">
        <f>[1]BC!Z301</f>
        <v>6.1016082986171997E-2</v>
      </c>
      <c r="M15" s="179">
        <f>[1]CO!Z301</f>
        <v>4.1073746494000014</v>
      </c>
      <c r="N15" s="179">
        <f>[1]piombo!Z301</f>
        <v>0.47837964227431407</v>
      </c>
      <c r="O15" s="179">
        <f>[1]cadmio!Z301</f>
        <v>2.7165596106495115E-2</v>
      </c>
      <c r="P15" s="179">
        <f>[1]mercurio!Z301</f>
        <v>0.14723925117507367</v>
      </c>
      <c r="Q15" s="179">
        <f>[1]arsenico!Z301</f>
        <v>0.14668685367507364</v>
      </c>
      <c r="R15" s="179">
        <f>[1]cromo!Z301</f>
        <v>0.94334233383563815</v>
      </c>
      <c r="S15" s="179">
        <f>[1]rame!Z301</f>
        <v>0.9120741631569369</v>
      </c>
      <c r="T15" s="179">
        <f>[1]nichel!Z301</f>
        <v>5.4317148699416213</v>
      </c>
      <c r="U15" s="179">
        <f>[1]selenio!Z301</f>
        <v>0.19862679556676488</v>
      </c>
      <c r="V15" s="179">
        <f>[1]zinco!Z301</f>
        <v>0.65733231983616203</v>
      </c>
      <c r="W15" s="179">
        <f>[1]Diossine!Z301</f>
        <v>4.770432609048866</v>
      </c>
      <c r="X15" s="159" t="s">
        <v>427</v>
      </c>
      <c r="Y15" s="159" t="s">
        <v>427</v>
      </c>
      <c r="Z15" s="159" t="s">
        <v>427</v>
      </c>
      <c r="AA15" s="159" t="s">
        <v>427</v>
      </c>
      <c r="AB15" s="179">
        <f>[1]PAH!Z301</f>
        <v>6.8605774221300223E-2</v>
      </c>
      <c r="AC15" s="179" t="str">
        <f>[1]HCB!Z301</f>
        <v>NA</v>
      </c>
      <c r="AD15" s="179">
        <f>[1]PCB!Z301</f>
        <v>6.7848234394631186</v>
      </c>
      <c r="AE15" s="160"/>
      <c r="AF15" s="191">
        <f>'[1]dati attività'!$R$9</f>
        <v>304593.73203700007</v>
      </c>
      <c r="AG15" s="191" t="str">
        <f>'[1]dati attività'!$R$10</f>
        <v>NO</v>
      </c>
      <c r="AH15" s="191">
        <f>'[1]dati attività'!$R$11</f>
        <v>3682.65</v>
      </c>
      <c r="AI15" s="191" t="str">
        <f>'[1]dati attività'!$R$12</f>
        <v>NO</v>
      </c>
      <c r="AJ15" s="191" t="str">
        <f>'[1]dati attività'!$R$13</f>
        <v>NO</v>
      </c>
      <c r="AK15" s="159" t="s">
        <v>412</v>
      </c>
      <c r="AL15" s="140"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101" t="s">
        <v>122</v>
      </c>
      <c r="B16" s="101" t="s">
        <v>162</v>
      </c>
      <c r="C16" s="109" t="s">
        <v>142</v>
      </c>
      <c r="D16" s="94"/>
      <c r="E16" s="179">
        <f>[1]NOx!Z302</f>
        <v>9.6828933553746275</v>
      </c>
      <c r="F16" s="179">
        <f>[1]NMVOC!Z302</f>
        <v>0.44759332724058787</v>
      </c>
      <c r="G16" s="179">
        <f>[1]SOx!Z302</f>
        <v>11.509959282420589</v>
      </c>
      <c r="H16" s="179" t="str">
        <f>[1]NH3!Z302</f>
        <v>NA</v>
      </c>
      <c r="I16" s="179">
        <f>[1]pm2.5!Z302</f>
        <v>0.54663666742071015</v>
      </c>
      <c r="J16" s="179">
        <f>[1]pm10!Z302</f>
        <v>0.81584702100000006</v>
      </c>
      <c r="K16" s="179">
        <f>[1]PST!Z302</f>
        <v>1.0198087762500001</v>
      </c>
      <c r="L16" s="179">
        <f>[1]BC!Z302</f>
        <v>0.15830951663501971</v>
      </c>
      <c r="M16" s="179">
        <f>[1]CO!Z302</f>
        <v>16.765322545919442</v>
      </c>
      <c r="N16" s="179">
        <f>[1]piombo!Z302</f>
        <v>3.6917193149805891E-2</v>
      </c>
      <c r="O16" s="179">
        <f>[1]cadmio!Z302</f>
        <v>1.8671718418907892E-3</v>
      </c>
      <c r="P16" s="179">
        <f>[1]mercurio!Z302</f>
        <v>1.8417941451962263E-2</v>
      </c>
      <c r="Q16" s="179">
        <f>[1]arsenico!Z302</f>
        <v>9.9700899258622633E-3</v>
      </c>
      <c r="R16" s="179">
        <f>[1]cromo!Z302</f>
        <v>0.69580424564897025</v>
      </c>
      <c r="S16" s="179">
        <f>[1]rame!Z302</f>
        <v>0.13490242462326435</v>
      </c>
      <c r="T16" s="179">
        <f>[1]nichel!Z302</f>
        <v>0.18652629521514622</v>
      </c>
      <c r="U16" s="179">
        <f>[1]selenio!Z302</f>
        <v>5.9850501644989694E-2</v>
      </c>
      <c r="V16" s="179">
        <f>[1]zinco!Z302</f>
        <v>4.3150148566815103E-3</v>
      </c>
      <c r="W16" s="179">
        <f>[1]Diossine!Z302</f>
        <v>3.0205103996770576E-2</v>
      </c>
      <c r="X16" s="159" t="s">
        <v>427</v>
      </c>
      <c r="Y16" s="159" t="s">
        <v>427</v>
      </c>
      <c r="Z16" s="159" t="s">
        <v>427</v>
      </c>
      <c r="AA16" s="159" t="s">
        <v>427</v>
      </c>
      <c r="AB16" s="179">
        <f>[1]PAH!Z302</f>
        <v>4.9762033924490021</v>
      </c>
      <c r="AC16" s="179" t="str">
        <f>[1]HCB!Z302</f>
        <v>NA</v>
      </c>
      <c r="AD16" s="179">
        <f>[1]PCB!Z302</f>
        <v>0.10873837438837408</v>
      </c>
      <c r="AE16" s="160"/>
      <c r="AF16" s="191">
        <f>'[1]dati attività'!$R$14</f>
        <v>1238.5</v>
      </c>
      <c r="AG16" s="191">
        <f>'[1]dati attività'!$R$15</f>
        <v>79637.247722999993</v>
      </c>
      <c r="AH16" s="191">
        <f>'[1]dati attività'!$R$16</f>
        <v>8407</v>
      </c>
      <c r="AI16" s="191" t="str">
        <f>'[1]dati attività'!$R$17</f>
        <v>NO</v>
      </c>
      <c r="AJ16" s="191" t="str">
        <f>'[1]dati attività'!$R$18</f>
        <v>NO</v>
      </c>
      <c r="AK16" s="159" t="s">
        <v>412</v>
      </c>
      <c r="AL16" s="140"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101" t="s">
        <v>122</v>
      </c>
      <c r="B17" s="101" t="s">
        <v>163</v>
      </c>
      <c r="C17" s="109" t="s">
        <v>57</v>
      </c>
      <c r="D17" s="94"/>
      <c r="E17" s="179" t="str">
        <f>[1]NOx!Z303</f>
        <v>IE</v>
      </c>
      <c r="F17" s="179" t="str">
        <f>[1]NMVOC!Z303</f>
        <v>IE</v>
      </c>
      <c r="G17" s="179" t="str">
        <f>[1]SOx!Z303</f>
        <v>IE</v>
      </c>
      <c r="H17" s="179" t="str">
        <f>[1]NH3!Z303</f>
        <v>IE</v>
      </c>
      <c r="I17" s="179" t="str">
        <f>[1]pm2.5!Z303</f>
        <v>IE</v>
      </c>
      <c r="J17" s="179" t="str">
        <f>[1]pm10!Z303</f>
        <v>IE</v>
      </c>
      <c r="K17" s="179" t="str">
        <f>[1]PST!Z303</f>
        <v>IE</v>
      </c>
      <c r="L17" s="179" t="str">
        <f>[1]BC!Z303</f>
        <v>IE</v>
      </c>
      <c r="M17" s="179" t="str">
        <f>[1]CO!Z303</f>
        <v>IE</v>
      </c>
      <c r="N17" s="179" t="str">
        <f>[1]piombo!Z303</f>
        <v>IE</v>
      </c>
      <c r="O17" s="179" t="str">
        <f>[1]cadmio!Z303</f>
        <v>IE</v>
      </c>
      <c r="P17" s="179" t="str">
        <f>[1]mercurio!Z303</f>
        <v>IE</v>
      </c>
      <c r="Q17" s="179" t="str">
        <f>[1]arsenico!Z303</f>
        <v>IE</v>
      </c>
      <c r="R17" s="179" t="str">
        <f>[1]cromo!Z303</f>
        <v>IE</v>
      </c>
      <c r="S17" s="179" t="str">
        <f>[1]rame!Z303</f>
        <v>IE</v>
      </c>
      <c r="T17" s="179" t="str">
        <f>[1]nichel!Z303</f>
        <v>IE</v>
      </c>
      <c r="U17" s="179" t="str">
        <f>[1]selenio!Z303</f>
        <v>IE</v>
      </c>
      <c r="V17" s="179" t="str">
        <f>[1]zinco!Z303</f>
        <v>IE</v>
      </c>
      <c r="W17" s="179" t="str">
        <f>[1]Diossine!Z303</f>
        <v>IE</v>
      </c>
      <c r="X17" s="159" t="s">
        <v>427</v>
      </c>
      <c r="Y17" s="159" t="s">
        <v>427</v>
      </c>
      <c r="Z17" s="159" t="s">
        <v>427</v>
      </c>
      <c r="AA17" s="159" t="s">
        <v>427</v>
      </c>
      <c r="AB17" s="179" t="str">
        <f>[1]PAH!Z303</f>
        <v>IE</v>
      </c>
      <c r="AC17" s="179" t="str">
        <f>[1]HCB!Z303</f>
        <v>IE</v>
      </c>
      <c r="AD17" s="179" t="str">
        <f>[1]PCB!Z303</f>
        <v>IE</v>
      </c>
      <c r="AE17" s="160"/>
      <c r="AF17" s="191">
        <f>'[1]dati attività'!$R$19</f>
        <v>4473.929814000001</v>
      </c>
      <c r="AG17" s="191">
        <f>'[1]dati attività'!$R$20</f>
        <v>149509.99748305776</v>
      </c>
      <c r="AH17" s="191">
        <f>'[1]dati attività'!$R$21</f>
        <v>81979.858124999999</v>
      </c>
      <c r="AI17" s="191" t="str">
        <f>'[1]dati attività'!$R$22</f>
        <v>NO</v>
      </c>
      <c r="AJ17" s="191" t="str">
        <f>'[1]dati attività'!$R$23</f>
        <v>NO</v>
      </c>
      <c r="AK17" s="159" t="s">
        <v>412</v>
      </c>
      <c r="AL17" s="140" t="s">
        <v>18</v>
      </c>
    </row>
    <row r="18" spans="1:39" s="10" customFormat="1" ht="24.75" customHeight="1" thickBot="1">
      <c r="A18" s="101" t="s">
        <v>122</v>
      </c>
      <c r="B18" s="101" t="s">
        <v>164</v>
      </c>
      <c r="C18" s="109" t="s">
        <v>277</v>
      </c>
      <c r="D18" s="94"/>
      <c r="E18" s="179" t="str">
        <f>[1]NOx!Z304</f>
        <v>IE</v>
      </c>
      <c r="F18" s="179" t="str">
        <f>[1]NMVOC!Z304</f>
        <v>IE</v>
      </c>
      <c r="G18" s="179" t="str">
        <f>[1]SOx!Z304</f>
        <v>IE</v>
      </c>
      <c r="H18" s="179" t="str">
        <f>[1]NH3!Z304</f>
        <v>IE</v>
      </c>
      <c r="I18" s="179" t="str">
        <f>[1]pm2.5!Z304</f>
        <v>IE</v>
      </c>
      <c r="J18" s="179" t="str">
        <f>[1]pm10!Z304</f>
        <v>IE</v>
      </c>
      <c r="K18" s="179" t="str">
        <f>[1]PST!Z304</f>
        <v>IE</v>
      </c>
      <c r="L18" s="179" t="str">
        <f>[1]BC!Z304</f>
        <v>IE</v>
      </c>
      <c r="M18" s="179" t="str">
        <f>[1]CO!Z304</f>
        <v>IE</v>
      </c>
      <c r="N18" s="179" t="str">
        <f>[1]piombo!Z304</f>
        <v>IE</v>
      </c>
      <c r="O18" s="179" t="str">
        <f>[1]cadmio!Z304</f>
        <v>IE</v>
      </c>
      <c r="P18" s="179" t="str">
        <f>[1]mercurio!Z304</f>
        <v>IE</v>
      </c>
      <c r="Q18" s="179" t="str">
        <f>[1]arsenico!Z304</f>
        <v>IE</v>
      </c>
      <c r="R18" s="179" t="str">
        <f>[1]cromo!Z304</f>
        <v>IE</v>
      </c>
      <c r="S18" s="179" t="str">
        <f>[1]rame!Z304</f>
        <v>IE</v>
      </c>
      <c r="T18" s="179" t="str">
        <f>[1]nichel!Z304</f>
        <v>IE</v>
      </c>
      <c r="U18" s="179" t="str">
        <f>[1]selenio!Z304</f>
        <v>IE</v>
      </c>
      <c r="V18" s="179" t="str">
        <f>[1]zinco!Z304</f>
        <v>IE</v>
      </c>
      <c r="W18" s="179" t="str">
        <f>[1]Diossine!Z304</f>
        <v>IE</v>
      </c>
      <c r="X18" s="159" t="s">
        <v>427</v>
      </c>
      <c r="Y18" s="159" t="s">
        <v>427</v>
      </c>
      <c r="Z18" s="159" t="s">
        <v>427</v>
      </c>
      <c r="AA18" s="159" t="s">
        <v>427</v>
      </c>
      <c r="AB18" s="179" t="str">
        <f>[1]PAH!Z304</f>
        <v>IE</v>
      </c>
      <c r="AC18" s="179" t="str">
        <f>[1]HCB!Z304</f>
        <v>IE</v>
      </c>
      <c r="AD18" s="179" t="str">
        <f>[1]PCB!Z304</f>
        <v>IE</v>
      </c>
      <c r="AE18" s="160"/>
      <c r="AF18" s="191">
        <f>'[1]dati attività'!$R$24</f>
        <v>3551.7806220000002</v>
      </c>
      <c r="AG18" s="191">
        <f>'[1]dati attività'!$R$25</f>
        <v>294.55219199999999</v>
      </c>
      <c r="AH18" s="191">
        <f>'[1]dati attività'!$R$26</f>
        <v>16672.114304999999</v>
      </c>
      <c r="AI18" s="191" t="str">
        <f>'[1]dati attività'!$R$27</f>
        <v>NO</v>
      </c>
      <c r="AJ18" s="191" t="str">
        <f>'[1]dati attività'!$R$28</f>
        <v>NO</v>
      </c>
      <c r="AK18" s="159" t="s">
        <v>412</v>
      </c>
      <c r="AL18" s="140" t="s">
        <v>18</v>
      </c>
    </row>
    <row r="19" spans="1:39" s="10" customFormat="1" ht="24.75" customHeight="1" thickBot="1">
      <c r="A19" s="101" t="s">
        <v>122</v>
      </c>
      <c r="B19" s="101" t="s">
        <v>165</v>
      </c>
      <c r="C19" s="109" t="s">
        <v>58</v>
      </c>
      <c r="D19" s="94"/>
      <c r="E19" s="179" t="str">
        <f>[1]NOx!Z305</f>
        <v>IE</v>
      </c>
      <c r="F19" s="179" t="str">
        <f>[1]NMVOC!Z305</f>
        <v>IE</v>
      </c>
      <c r="G19" s="179" t="str">
        <f>[1]SOx!Z305</f>
        <v>IE</v>
      </c>
      <c r="H19" s="179" t="str">
        <f>[1]NH3!Z305</f>
        <v>IE</v>
      </c>
      <c r="I19" s="179" t="str">
        <f>[1]pm2.5!Z305</f>
        <v>IE</v>
      </c>
      <c r="J19" s="179" t="str">
        <f>[1]pm10!Z305</f>
        <v>IE</v>
      </c>
      <c r="K19" s="179" t="str">
        <f>[1]PST!Z305</f>
        <v>IE</v>
      </c>
      <c r="L19" s="179" t="str">
        <f>[1]BC!Z305</f>
        <v>IE</v>
      </c>
      <c r="M19" s="179" t="str">
        <f>[1]CO!Z305</f>
        <v>IE</v>
      </c>
      <c r="N19" s="179" t="str">
        <f>[1]piombo!Z305</f>
        <v>IE</v>
      </c>
      <c r="O19" s="179" t="str">
        <f>[1]cadmio!Z305</f>
        <v>IE</v>
      </c>
      <c r="P19" s="179" t="str">
        <f>[1]mercurio!Z305</f>
        <v>IE</v>
      </c>
      <c r="Q19" s="179" t="str">
        <f>[1]arsenico!Z305</f>
        <v>IE</v>
      </c>
      <c r="R19" s="179" t="str">
        <f>[1]cromo!Z305</f>
        <v>IE</v>
      </c>
      <c r="S19" s="179" t="str">
        <f>[1]rame!Z305</f>
        <v>IE</v>
      </c>
      <c r="T19" s="179" t="str">
        <f>[1]nichel!Z305</f>
        <v>IE</v>
      </c>
      <c r="U19" s="179" t="str">
        <f>[1]selenio!Z305</f>
        <v>IE</v>
      </c>
      <c r="V19" s="179" t="str">
        <f>[1]zinco!Z305</f>
        <v>IE</v>
      </c>
      <c r="W19" s="179" t="str">
        <f>[1]Diossine!Z305</f>
        <v>IE</v>
      </c>
      <c r="X19" s="159" t="s">
        <v>427</v>
      </c>
      <c r="Y19" s="159" t="s">
        <v>427</v>
      </c>
      <c r="Z19" s="159" t="s">
        <v>427</v>
      </c>
      <c r="AA19" s="159" t="s">
        <v>427</v>
      </c>
      <c r="AB19" s="179" t="str">
        <f>[1]PAH!Z305</f>
        <v>IE</v>
      </c>
      <c r="AC19" s="179" t="str">
        <f>[1]HCB!Z305</f>
        <v>IE</v>
      </c>
      <c r="AD19" s="179" t="str">
        <f>[1]PCB!Z305</f>
        <v>IE</v>
      </c>
      <c r="AE19" s="160"/>
      <c r="AF19" s="191">
        <f>'[1]dati attività'!$R$29</f>
        <v>55043.886302000006</v>
      </c>
      <c r="AG19" s="191">
        <f>'[1]dati attività'!$R$30</f>
        <v>267.45792399999999</v>
      </c>
      <c r="AH19" s="191">
        <f>'[1]dati attività'!$R$31</f>
        <v>132547.24867999999</v>
      </c>
      <c r="AI19" s="191">
        <f>'[1]dati attività'!$R$32</f>
        <v>0</v>
      </c>
      <c r="AJ19" s="191" t="str">
        <f>'[1]dati attività'!$R$33</f>
        <v>NO</v>
      </c>
      <c r="AK19" s="159" t="s">
        <v>412</v>
      </c>
      <c r="AL19" s="140" t="s">
        <v>18</v>
      </c>
    </row>
    <row r="20" spans="1:39" s="10" customFormat="1" ht="24.75" customHeight="1" thickBot="1">
      <c r="A20" s="101" t="s">
        <v>122</v>
      </c>
      <c r="B20" s="101" t="s">
        <v>166</v>
      </c>
      <c r="C20" s="109" t="s">
        <v>59</v>
      </c>
      <c r="D20" s="94"/>
      <c r="E20" s="179" t="str">
        <f>[1]NOx!Z306</f>
        <v>IE</v>
      </c>
      <c r="F20" s="179" t="str">
        <f>[1]NMVOC!Z306</f>
        <v>IE</v>
      </c>
      <c r="G20" s="179" t="str">
        <f>[1]SOx!Z306</f>
        <v>IE</v>
      </c>
      <c r="H20" s="179" t="str">
        <f>[1]NH3!Z306</f>
        <v>IE</v>
      </c>
      <c r="I20" s="179" t="str">
        <f>[1]pm2.5!Z306</f>
        <v>IE</v>
      </c>
      <c r="J20" s="179" t="str">
        <f>[1]pm10!Z306</f>
        <v>IE</v>
      </c>
      <c r="K20" s="179" t="str">
        <f>[1]PST!Z306</f>
        <v>IE</v>
      </c>
      <c r="L20" s="179" t="str">
        <f>[1]BC!Z306</f>
        <v>IE</v>
      </c>
      <c r="M20" s="179" t="str">
        <f>[1]CO!Z306</f>
        <v>IE</v>
      </c>
      <c r="N20" s="179" t="str">
        <f>[1]piombo!Z306</f>
        <v>IE</v>
      </c>
      <c r="O20" s="179" t="str">
        <f>[1]cadmio!Z306</f>
        <v>IE</v>
      </c>
      <c r="P20" s="179" t="str">
        <f>[1]mercurio!Z306</f>
        <v>IE</v>
      </c>
      <c r="Q20" s="179" t="str">
        <f>[1]arsenico!Z306</f>
        <v>IE</v>
      </c>
      <c r="R20" s="179" t="str">
        <f>[1]cromo!Z306</f>
        <v>IE</v>
      </c>
      <c r="S20" s="179" t="str">
        <f>[1]rame!Z306</f>
        <v>IE</v>
      </c>
      <c r="T20" s="179" t="str">
        <f>[1]nichel!Z306</f>
        <v>IE</v>
      </c>
      <c r="U20" s="179" t="str">
        <f>[1]selenio!Z306</f>
        <v>IE</v>
      </c>
      <c r="V20" s="179" t="str">
        <f>[1]zinco!Z306</f>
        <v>IE</v>
      </c>
      <c r="W20" s="179" t="str">
        <f>[1]Diossine!Z306</f>
        <v>IE</v>
      </c>
      <c r="X20" s="159" t="s">
        <v>427</v>
      </c>
      <c r="Y20" s="159" t="s">
        <v>427</v>
      </c>
      <c r="Z20" s="159" t="s">
        <v>427</v>
      </c>
      <c r="AA20" s="159" t="s">
        <v>427</v>
      </c>
      <c r="AB20" s="179" t="str">
        <f>[1]PAH!Z306</f>
        <v>IE</v>
      </c>
      <c r="AC20" s="179" t="str">
        <f>[1]HCB!Z306</f>
        <v>IE</v>
      </c>
      <c r="AD20" s="179" t="str">
        <f>[1]PCB!Z306</f>
        <v>IE</v>
      </c>
      <c r="AE20" s="160"/>
      <c r="AF20" s="179">
        <f>'[1]dati attività'!$R$34</f>
        <v>7374.683148000001</v>
      </c>
      <c r="AG20" s="179" t="str">
        <f>'[1]dati attività'!$R$35</f>
        <v>NO</v>
      </c>
      <c r="AH20" s="179">
        <f>'[1]dati attività'!$R$36</f>
        <v>70588.972575000007</v>
      </c>
      <c r="AI20" s="179" t="str">
        <f>'[1]dati attività'!$R$37</f>
        <v>NO</v>
      </c>
      <c r="AJ20" s="179" t="str">
        <f>'[1]dati attività'!$R$38</f>
        <v>NO</v>
      </c>
      <c r="AK20" s="159" t="s">
        <v>412</v>
      </c>
      <c r="AL20" s="140" t="s">
        <v>18</v>
      </c>
    </row>
    <row r="21" spans="1:39" s="10" customFormat="1" ht="24.75" customHeight="1" thickBot="1">
      <c r="A21" s="101" t="s">
        <v>122</v>
      </c>
      <c r="B21" s="101" t="s">
        <v>167</v>
      </c>
      <c r="C21" s="109" t="s">
        <v>60</v>
      </c>
      <c r="D21" s="94"/>
      <c r="E21" s="179" t="str">
        <f>[1]NOx!Z307</f>
        <v>IE</v>
      </c>
      <c r="F21" s="179" t="str">
        <f>[1]NMVOC!Z307</f>
        <v>IE</v>
      </c>
      <c r="G21" s="179" t="str">
        <f>[1]SOx!Z307</f>
        <v>IE</v>
      </c>
      <c r="H21" s="179" t="str">
        <f>[1]NH3!Z307</f>
        <v>IE</v>
      </c>
      <c r="I21" s="179" t="str">
        <f>[1]pm2.5!Z307</f>
        <v>IE</v>
      </c>
      <c r="J21" s="179" t="str">
        <f>[1]pm10!Z307</f>
        <v>IE</v>
      </c>
      <c r="K21" s="179" t="str">
        <f>[1]PST!Z307</f>
        <v>IE</v>
      </c>
      <c r="L21" s="179" t="str">
        <f>[1]BC!Z307</f>
        <v>IE</v>
      </c>
      <c r="M21" s="179" t="str">
        <f>[1]CO!Z307</f>
        <v>IE</v>
      </c>
      <c r="N21" s="179" t="str">
        <f>[1]piombo!Z307</f>
        <v>IE</v>
      </c>
      <c r="O21" s="179" t="str">
        <f>[1]cadmio!Z307</f>
        <v>IE</v>
      </c>
      <c r="P21" s="179" t="str">
        <f>[1]mercurio!Z307</f>
        <v>IE</v>
      </c>
      <c r="Q21" s="179" t="str">
        <f>[1]arsenico!Z307</f>
        <v>IE</v>
      </c>
      <c r="R21" s="179" t="str">
        <f>[1]cromo!Z307</f>
        <v>IE</v>
      </c>
      <c r="S21" s="179" t="str">
        <f>[1]rame!Z307</f>
        <v>IE</v>
      </c>
      <c r="T21" s="179" t="str">
        <f>[1]nichel!Z307</f>
        <v>IE</v>
      </c>
      <c r="U21" s="179" t="str">
        <f>[1]selenio!Z307</f>
        <v>IE</v>
      </c>
      <c r="V21" s="179" t="str">
        <f>[1]zinco!Z307</f>
        <v>IE</v>
      </c>
      <c r="W21" s="179" t="str">
        <f>[1]Diossine!Z307</f>
        <v>IE</v>
      </c>
      <c r="X21" s="159" t="s">
        <v>427</v>
      </c>
      <c r="Y21" s="159" t="s">
        <v>427</v>
      </c>
      <c r="Z21" s="159" t="s">
        <v>427</v>
      </c>
      <c r="AA21" s="159" t="s">
        <v>427</v>
      </c>
      <c r="AB21" s="179" t="str">
        <f>[1]PAH!Z307</f>
        <v>IE</v>
      </c>
      <c r="AC21" s="179" t="str">
        <f>[1]HCB!Z307</f>
        <v>IE</v>
      </c>
      <c r="AD21" s="179" t="str">
        <f>[1]PCB!Z307</f>
        <v>IE</v>
      </c>
      <c r="AE21" s="160"/>
      <c r="AF21" s="191">
        <f>'[1]dati attività'!$R$39</f>
        <v>32261.414586000003</v>
      </c>
      <c r="AG21" s="191" t="str">
        <f>'[1]dati attività'!$R$40</f>
        <v>NO</v>
      </c>
      <c r="AH21" s="191">
        <f>'[1]dati attività'!$R$41</f>
        <v>78769.699470000007</v>
      </c>
      <c r="AI21" s="191">
        <f>'[1]dati attività'!$R$42</f>
        <v>2031.1164000000001</v>
      </c>
      <c r="AJ21" s="191" t="str">
        <f>'[1]dati attività'!$R$43</f>
        <v>NO</v>
      </c>
      <c r="AK21" s="159" t="s">
        <v>412</v>
      </c>
      <c r="AL21" s="140" t="s">
        <v>18</v>
      </c>
    </row>
    <row r="22" spans="1:39" s="10" customFormat="1" ht="24.75" customHeight="1" thickBot="1">
      <c r="A22" s="101" t="s">
        <v>122</v>
      </c>
      <c r="B22" s="102" t="s">
        <v>168</v>
      </c>
      <c r="C22" s="109" t="s">
        <v>299</v>
      </c>
      <c r="D22" s="94"/>
      <c r="E22" s="179">
        <f>[1]NOx!Z308</f>
        <v>144.01660708130635</v>
      </c>
      <c r="F22" s="179">
        <f>[1]NMVOC!Z308</f>
        <v>7.8315685209109915</v>
      </c>
      <c r="G22" s="179">
        <f>[1]SOx!Z308</f>
        <v>90.509986581087801</v>
      </c>
      <c r="H22" s="179">
        <f>[1]NH3!Z308</f>
        <v>0.9153659522962494</v>
      </c>
      <c r="I22" s="179">
        <f>[1]pm2.5!Z308</f>
        <v>11.965383070064027</v>
      </c>
      <c r="J22" s="179">
        <f>[1]pm10!Z308</f>
        <v>17.102199878587466</v>
      </c>
      <c r="K22" s="179">
        <f>[1]PST!Z308</f>
        <v>23.468727421782852</v>
      </c>
      <c r="L22" s="179">
        <f>[1]BC!Z308</f>
        <v>0.39880473014656048</v>
      </c>
      <c r="M22" s="179">
        <f>[1]CO!Z308</f>
        <v>294.60727924296305</v>
      </c>
      <c r="N22" s="179">
        <f>[1]piombo!Z308</f>
        <v>137.27055307171781</v>
      </c>
      <c r="O22" s="179">
        <f>[1]cadmio!Z308</f>
        <v>3.0142761447533135</v>
      </c>
      <c r="P22" s="179">
        <f>[1]mercurio!Z308</f>
        <v>3.1993808546603355</v>
      </c>
      <c r="Q22" s="179">
        <f>[1]arsenico!Z308</f>
        <v>36.752413497402472</v>
      </c>
      <c r="R22" s="179">
        <f>[1]cromo!Z308</f>
        <v>16.301952997228749</v>
      </c>
      <c r="S22" s="179">
        <f>[1]rame!Z308</f>
        <v>23.589264275315031</v>
      </c>
      <c r="T22" s="179">
        <f>[1]nichel!Z308</f>
        <v>14.752597131551621</v>
      </c>
      <c r="U22" s="179">
        <f>[1]selenio!Z308</f>
        <v>6.3062747889929431</v>
      </c>
      <c r="V22" s="179">
        <f>[1]zinco!Z308</f>
        <v>199.93264737410405</v>
      </c>
      <c r="W22" s="179">
        <f>[1]Diossine!Z308</f>
        <v>103.91042162565304</v>
      </c>
      <c r="X22" s="159" t="s">
        <v>427</v>
      </c>
      <c r="Y22" s="159" t="s">
        <v>427</v>
      </c>
      <c r="Z22" s="159" t="s">
        <v>427</v>
      </c>
      <c r="AA22" s="159" t="s">
        <v>427</v>
      </c>
      <c r="AB22" s="179">
        <f>[1]PAH!Z308</f>
        <v>1.9899578237661988</v>
      </c>
      <c r="AC22" s="179">
        <f>[1]HCB!Z308</f>
        <v>3.4140277458230885</v>
      </c>
      <c r="AD22" s="179">
        <f>[1]PCB!Z308</f>
        <v>37.157465442319655</v>
      </c>
      <c r="AE22" s="160"/>
      <c r="AF22" s="191">
        <f>'[1]dati attività'!$R$44</f>
        <v>153268.18295700004</v>
      </c>
      <c r="AG22" s="191">
        <f>'[1]dati attività'!$R$45</f>
        <v>21134.119775999996</v>
      </c>
      <c r="AH22" s="191">
        <f>'[1]dati attività'!$R$46</f>
        <v>153535.33008000001</v>
      </c>
      <c r="AI22" s="191">
        <f>'[1]dati attività'!$R$47</f>
        <v>12741</v>
      </c>
      <c r="AJ22" s="191" t="str">
        <f>'[1]dati attività'!$R$48</f>
        <v>NO</v>
      </c>
      <c r="AK22" s="159" t="s">
        <v>412</v>
      </c>
      <c r="AL22" s="140" t="s">
        <v>18</v>
      </c>
    </row>
    <row r="23" spans="1:39" s="10" customFormat="1" ht="24.75" customHeight="1" thickBot="1">
      <c r="A23" s="101" t="s">
        <v>129</v>
      </c>
      <c r="B23" s="102" t="s">
        <v>336</v>
      </c>
      <c r="C23" s="109" t="s">
        <v>352</v>
      </c>
      <c r="D23" s="135"/>
      <c r="E23" s="179">
        <f>[1]NOx!Z309</f>
        <v>32.500945766633954</v>
      </c>
      <c r="F23" s="179">
        <f>[1]NMVOC!Z309</f>
        <v>4.8900024194174136</v>
      </c>
      <c r="G23" s="179">
        <f>[1]SOx!Z309</f>
        <v>0.381276</v>
      </c>
      <c r="H23" s="179">
        <f>[1]NH3!Z309</f>
        <v>5.8764509394140935E-3</v>
      </c>
      <c r="I23" s="179">
        <f>[1]pm2.5!Z309</f>
        <v>3.6910311470653716</v>
      </c>
      <c r="J23" s="179">
        <f>[1]pm10!Z309</f>
        <v>3.6910311470653716</v>
      </c>
      <c r="K23" s="179">
        <f>[1]PST!Z309</f>
        <v>3.7663583133320118</v>
      </c>
      <c r="L23" s="179">
        <f>[1]BC!Z309</f>
        <v>2.2884393111805301</v>
      </c>
      <c r="M23" s="179">
        <f>[1]CO!Z309</f>
        <v>13.638492055649532</v>
      </c>
      <c r="N23" s="179" t="str">
        <f>[1]piombo!Z309</f>
        <v>NA</v>
      </c>
      <c r="O23" s="179">
        <f>[1]cadmio!Z309</f>
        <v>1.4822320110000854E-3</v>
      </c>
      <c r="P23" s="179" t="str">
        <f>[1]mercurio!Z309</f>
        <v>NA</v>
      </c>
      <c r="Q23" s="179" t="str">
        <f>[1]arsenico!Z309</f>
        <v>NA</v>
      </c>
      <c r="R23" s="179">
        <f>[1]cromo!Z309</f>
        <v>4.3548488144070623E-3</v>
      </c>
      <c r="S23" s="179">
        <f>[1]rame!Z309</f>
        <v>0.11563341831811294</v>
      </c>
      <c r="T23" s="179">
        <f>[1]nichel!Z309</f>
        <v>8.0046049011178004E-3</v>
      </c>
      <c r="U23" s="179">
        <f>[1]selenio!Z309</f>
        <v>1.6009209802235601E-2</v>
      </c>
      <c r="V23" s="179">
        <f>[1]zinco!Z309</f>
        <v>2.5422441152044332E-2</v>
      </c>
      <c r="W23" s="179" t="str">
        <f>[1]Diossine!Z309</f>
        <v>NA</v>
      </c>
      <c r="X23" s="159" t="s">
        <v>427</v>
      </c>
      <c r="Y23" s="159" t="s">
        <v>427</v>
      </c>
      <c r="Z23" s="159" t="s">
        <v>427</v>
      </c>
      <c r="AA23" s="159" t="s">
        <v>427</v>
      </c>
      <c r="AB23" s="179">
        <f>[1]PAH!Z309</f>
        <v>6.4036839208942375E-2</v>
      </c>
      <c r="AC23" s="179" t="str">
        <f>[1]HCB!Z309</f>
        <v>NA</v>
      </c>
      <c r="AD23" s="179" t="str">
        <f>[1]PCB!Z309</f>
        <v>NA</v>
      </c>
      <c r="AE23" s="160"/>
      <c r="AF23" s="191">
        <f>'[1]dati attività'!$R$49</f>
        <v>34183.953395999997</v>
      </c>
      <c r="AG23" s="191" t="str">
        <f>'[1]dati attività'!$R$50</f>
        <v>NO</v>
      </c>
      <c r="AH23" s="191" t="str">
        <f>'[1]dati attività'!$R$51</f>
        <v>NO</v>
      </c>
      <c r="AI23" s="191" t="str">
        <f>'[1]dati attività'!$R$52</f>
        <v>NO</v>
      </c>
      <c r="AJ23" s="191" t="str">
        <f>'[1]dati attività'!$R$53</f>
        <v>NO</v>
      </c>
      <c r="AK23" s="159" t="s">
        <v>412</v>
      </c>
      <c r="AL23" s="140" t="s">
        <v>18</v>
      </c>
    </row>
    <row r="24" spans="1:39" s="10" customFormat="1" ht="24.75" customHeight="1" thickBot="1">
      <c r="A24" s="91" t="s">
        <v>122</v>
      </c>
      <c r="B24" s="102" t="s">
        <v>335</v>
      </c>
      <c r="C24" s="109" t="s">
        <v>353</v>
      </c>
      <c r="D24" s="94"/>
      <c r="E24" s="179" t="str">
        <f>[1]NOx!Z310</f>
        <v>IE</v>
      </c>
      <c r="F24" s="179" t="str">
        <f>[1]NMVOC!Z310</f>
        <v>IE</v>
      </c>
      <c r="G24" s="179" t="str">
        <f>[1]SOx!Z310</f>
        <v>IE</v>
      </c>
      <c r="H24" s="179" t="str">
        <f>[1]NH3!Z310</f>
        <v>IE</v>
      </c>
      <c r="I24" s="179" t="str">
        <f>[1]pm2.5!Z310</f>
        <v>IE</v>
      </c>
      <c r="J24" s="179" t="str">
        <f>[1]pm10!Z310</f>
        <v>IE</v>
      </c>
      <c r="K24" s="179" t="str">
        <f>[1]PST!Z310</f>
        <v>IE</v>
      </c>
      <c r="L24" s="179" t="str">
        <f>[1]BC!Z310</f>
        <v>IE</v>
      </c>
      <c r="M24" s="179" t="str">
        <f>[1]CO!Z310</f>
        <v>IE</v>
      </c>
      <c r="N24" s="179" t="str">
        <f>[1]piombo!Z310</f>
        <v>IE</v>
      </c>
      <c r="O24" s="179" t="str">
        <f>[1]cadmio!Z310</f>
        <v>IE</v>
      </c>
      <c r="P24" s="179" t="str">
        <f>[1]mercurio!Z310</f>
        <v>IE</v>
      </c>
      <c r="Q24" s="179" t="str">
        <f>[1]arsenico!Z310</f>
        <v>IE</v>
      </c>
      <c r="R24" s="179" t="str">
        <f>[1]cromo!Z310</f>
        <v>IE</v>
      </c>
      <c r="S24" s="179" t="str">
        <f>[1]rame!Z310</f>
        <v>IE</v>
      </c>
      <c r="T24" s="179" t="str">
        <f>[1]nichel!Z310</f>
        <v>IE</v>
      </c>
      <c r="U24" s="179" t="str">
        <f>[1]selenio!Z310</f>
        <v>IE</v>
      </c>
      <c r="V24" s="179" t="str">
        <f>[1]zinco!Z310</f>
        <v>IE</v>
      </c>
      <c r="W24" s="179" t="str">
        <f>[1]Diossine!Z310</f>
        <v>IE</v>
      </c>
      <c r="X24" s="179" t="s">
        <v>433</v>
      </c>
      <c r="Y24" s="179" t="s">
        <v>433</v>
      </c>
      <c r="Z24" s="179" t="s">
        <v>433</v>
      </c>
      <c r="AA24" s="179" t="s">
        <v>433</v>
      </c>
      <c r="AB24" s="179" t="str">
        <f>[1]PAH!Z310</f>
        <v>IE</v>
      </c>
      <c r="AC24" s="179" t="str">
        <f>[1]HCB!Z310</f>
        <v>IE</v>
      </c>
      <c r="AD24" s="179" t="str">
        <f>[1]PCB!Z310</f>
        <v>IE</v>
      </c>
      <c r="AE24" s="160"/>
      <c r="AF24" s="191">
        <f>'[1]dati attività'!$R$54</f>
        <v>101321.385364</v>
      </c>
      <c r="AG24" s="191">
        <f>'[1]dati attività'!$R$55</f>
        <v>558.94934000000001</v>
      </c>
      <c r="AH24" s="191">
        <f>'[1]dati attività'!$R$56</f>
        <v>209750.52528499998</v>
      </c>
      <c r="AI24" s="191" t="str">
        <f>'[1]dati attività'!$R$57</f>
        <v>NO</v>
      </c>
      <c r="AJ24" s="191" t="str">
        <f>'[1]dati attività'!$R$58</f>
        <v>NO</v>
      </c>
      <c r="AK24" s="159" t="s">
        <v>412</v>
      </c>
      <c r="AL24" s="140" t="s">
        <v>18</v>
      </c>
    </row>
    <row r="25" spans="1:39" s="10" customFormat="1" ht="24.75" customHeight="1" thickBot="1">
      <c r="A25" s="101" t="s">
        <v>130</v>
      </c>
      <c r="B25" s="102" t="s">
        <v>170</v>
      </c>
      <c r="C25" s="110" t="s">
        <v>312</v>
      </c>
      <c r="D25" s="94"/>
      <c r="E25" s="179">
        <f>[1]NOx!Z311</f>
        <v>3.2946396495894628</v>
      </c>
      <c r="F25" s="179">
        <f>[1]NMVOC!Z311</f>
        <v>1.2905270639078319</v>
      </c>
      <c r="G25" s="179">
        <f>[1]SOx!Z311</f>
        <v>0.25953880685530356</v>
      </c>
      <c r="H25" s="179" t="str">
        <f>[1]NH3!Z311</f>
        <v>NA</v>
      </c>
      <c r="I25" s="179">
        <f>[1]pm2.5!Z311</f>
        <v>3.0194944218259273E-2</v>
      </c>
      <c r="J25" s="179">
        <f>[1]pm10!Z311</f>
        <v>3.0194944218259273E-2</v>
      </c>
      <c r="K25" s="179">
        <f>[1]PST!Z311</f>
        <v>3.0811167569652322E-2</v>
      </c>
      <c r="L25" s="179">
        <f>[1]BC!Z311</f>
        <v>1.4493573224764444E-2</v>
      </c>
      <c r="M25" s="179">
        <f>[1]CO!Z311</f>
        <v>2.9676883919813766</v>
      </c>
      <c r="N25" s="179">
        <f>[1]piombo!Z311</f>
        <v>0.47783640495418739</v>
      </c>
      <c r="O25" s="179">
        <f>[1]cadmio!Z311</f>
        <v>1.4917470184633722E-4</v>
      </c>
      <c r="P25" s="179" t="str">
        <f>[1]mercurio!Z311</f>
        <v>NA</v>
      </c>
      <c r="Q25" s="179" t="str">
        <f>[1]arsenico!Z311</f>
        <v>NA</v>
      </c>
      <c r="R25" s="179">
        <f>[1]cromo!Z311</f>
        <v>1.3625617266644412E-4</v>
      </c>
      <c r="S25" s="179">
        <f>[1]rame!Z311</f>
        <v>1.8598230243673688E-3</v>
      </c>
      <c r="T25" s="179">
        <f>[1]nichel!Z311</f>
        <v>4.4752410553901175E-4</v>
      </c>
      <c r="U25" s="179">
        <f>[1]selenio!Z311</f>
        <v>4.4752410553901174E-3</v>
      </c>
      <c r="V25" s="179">
        <f>[1]zinco!Z311</f>
        <v>8.9310893995402114E-3</v>
      </c>
      <c r="W25" s="179" t="str">
        <f>[1]Diossine!Z311</f>
        <v>NA</v>
      </c>
      <c r="X25" s="159" t="s">
        <v>427</v>
      </c>
      <c r="Y25" s="159" t="s">
        <v>427</v>
      </c>
      <c r="Z25" s="159" t="s">
        <v>427</v>
      </c>
      <c r="AA25" s="159" t="s">
        <v>427</v>
      </c>
      <c r="AB25" s="179">
        <f>[1]PAH!Z311</f>
        <v>1.2905270639078314E-3</v>
      </c>
      <c r="AC25" s="179" t="str">
        <f>[1]HCB!Z311</f>
        <v>NA</v>
      </c>
      <c r="AD25" s="179" t="str">
        <f>[1]PCB!Z311</f>
        <v>NA</v>
      </c>
      <c r="AE25" s="160"/>
      <c r="AF25" s="191">
        <f>'[1]dati attività'!$R59</f>
        <v>9993.7416707413831</v>
      </c>
      <c r="AG25" s="191" t="str">
        <f>'[1]dati attività'!$R$50</f>
        <v>NO</v>
      </c>
      <c r="AH25" s="191" t="str">
        <f>'[1]dati attività'!$R$51</f>
        <v>NO</v>
      </c>
      <c r="AI25" s="191" t="str">
        <f>'[1]dati attività'!$R$52</f>
        <v>NO</v>
      </c>
      <c r="AJ25" s="191" t="str">
        <f>'[1]dati attività'!$R$53</f>
        <v>NO</v>
      </c>
      <c r="AK25" s="159" t="s">
        <v>412</v>
      </c>
      <c r="AL25" s="140" t="s">
        <v>18</v>
      </c>
    </row>
    <row r="26" spans="1:39" s="10" customFormat="1" ht="24.75" customHeight="1" thickBot="1">
      <c r="A26" s="101" t="s">
        <v>130</v>
      </c>
      <c r="B26" s="101" t="s">
        <v>169</v>
      </c>
      <c r="C26" s="109" t="s">
        <v>322</v>
      </c>
      <c r="D26" s="94"/>
      <c r="E26" s="179">
        <f>[1]NOx!Z312</f>
        <v>2.7510320833308772</v>
      </c>
      <c r="F26" s="179">
        <f>[1]NMVOC!Z312</f>
        <v>0.89656198198598558</v>
      </c>
      <c r="G26" s="179">
        <f>[1]SOx!Z312</f>
        <v>0.24195334216610681</v>
      </c>
      <c r="H26" s="179" t="str">
        <f>[1]NH3!Z312</f>
        <v>NA</v>
      </c>
      <c r="I26" s="179">
        <f>[1]pm2.5!Z312</f>
        <v>2.3958488277506941E-2</v>
      </c>
      <c r="J26" s="179">
        <f>[1]pm10!Z312</f>
        <v>2.3958488277506941E-2</v>
      </c>
      <c r="K26" s="179">
        <f>[1]PST!Z312</f>
        <v>2.4447437017864223E-2</v>
      </c>
      <c r="L26" s="179">
        <f>[1]BC!Z312</f>
        <v>1.150007437320333E-2</v>
      </c>
      <c r="M26" s="179">
        <f>[1]CO!Z312</f>
        <v>2.4443392228250285</v>
      </c>
      <c r="N26" s="179">
        <f>[1]piombo!Z312</f>
        <v>0.39573969165939099</v>
      </c>
      <c r="O26" s="179">
        <f>[1]cadmio!Z312</f>
        <v>1.2354510853502466E-4</v>
      </c>
      <c r="P26" s="179" t="str">
        <f>[1]mercurio!Z312</f>
        <v>NA</v>
      </c>
      <c r="Q26" s="179" t="str">
        <f>[1]arsenico!Z312</f>
        <v>NA</v>
      </c>
      <c r="R26" s="179">
        <f>[1]cromo!Z312</f>
        <v>1.1284610213589129E-4</v>
      </c>
      <c r="S26" s="179">
        <f>[1]rame!Z312</f>
        <v>1.540288229555768E-3</v>
      </c>
      <c r="T26" s="179">
        <f>[1]nichel!Z312</f>
        <v>3.7063532560507401E-4</v>
      </c>
      <c r="U26" s="179">
        <f>[1]selenio!Z312</f>
        <v>3.7063532560507391E-3</v>
      </c>
      <c r="V26" s="179">
        <f>[1]zinco!Z312</f>
        <v>7.396645647991926E-3</v>
      </c>
      <c r="W26" s="179" t="str">
        <f>[1]Diossine!Z312</f>
        <v>NA</v>
      </c>
      <c r="X26" s="159" t="s">
        <v>427</v>
      </c>
      <c r="Y26" s="159" t="s">
        <v>427</v>
      </c>
      <c r="Z26" s="159" t="s">
        <v>427</v>
      </c>
      <c r="AA26" s="159" t="s">
        <v>427</v>
      </c>
      <c r="AB26" s="179">
        <f>[1]PAH!Z312</f>
        <v>8.9656198198598562E-4</v>
      </c>
      <c r="AC26" s="179" t="str">
        <f>[1]HCB!Z312</f>
        <v>NA</v>
      </c>
      <c r="AD26" s="179" t="str">
        <f>[1]PCB!Z312</f>
        <v>NA</v>
      </c>
      <c r="AE26" s="160"/>
      <c r="AF26" s="191">
        <f>'[1]dati attività'!$R60</f>
        <v>9334.764820741384</v>
      </c>
      <c r="AG26" s="191" t="str">
        <f>'[1]dati attività'!$R$50</f>
        <v>NO</v>
      </c>
      <c r="AH26" s="191" t="str">
        <f>'[1]dati attività'!$R$51</f>
        <v>NO</v>
      </c>
      <c r="AI26" s="191" t="str">
        <f>'[1]dati attività'!$R$52</f>
        <v>NO</v>
      </c>
      <c r="AJ26" s="191" t="str">
        <f>'[1]dati attività'!$R$53</f>
        <v>NO</v>
      </c>
      <c r="AK26" s="159" t="s">
        <v>412</v>
      </c>
      <c r="AL26" s="140" t="s">
        <v>18</v>
      </c>
    </row>
    <row r="27" spans="1:39" s="10" customFormat="1" ht="24.75" customHeight="1" thickBot="1">
      <c r="A27" s="101" t="s">
        <v>131</v>
      </c>
      <c r="B27" s="101" t="s">
        <v>171</v>
      </c>
      <c r="C27" s="109" t="s">
        <v>61</v>
      </c>
      <c r="D27" s="94"/>
      <c r="E27" s="179">
        <f>[1]NOx!Z313</f>
        <v>275.90172721572611</v>
      </c>
      <c r="F27" s="179">
        <f>[1]NMVOC!Z313</f>
        <v>172.43855906386534</v>
      </c>
      <c r="G27" s="179">
        <f>[1]SOx!Z313</f>
        <v>4.9487821079645133</v>
      </c>
      <c r="H27" s="179">
        <f>[1]NH3!Z313</f>
        <v>16.891863863506273</v>
      </c>
      <c r="I27" s="179">
        <f>[1]pm2.5!Z313</f>
        <v>9.8268450268596013</v>
      </c>
      <c r="J27" s="179">
        <f>[1]pm10!Z313</f>
        <v>9.8268450268596013</v>
      </c>
      <c r="K27" s="179">
        <f>[1]PST!Z313</f>
        <v>9.8268450268596013</v>
      </c>
      <c r="L27" s="179">
        <f>[1]BC!Z313</f>
        <v>6.8047588027514143</v>
      </c>
      <c r="M27" s="179">
        <f>[1]CO!Z313</f>
        <v>1541.4691264513294</v>
      </c>
      <c r="N27" s="179" t="str">
        <f>[1]piombo!Z313</f>
        <v>NA</v>
      </c>
      <c r="O27" s="179">
        <f>[1]cadmio!Z313</f>
        <v>0.22802785208577009</v>
      </c>
      <c r="P27" s="179" t="str">
        <f>[1]mercurio!Z313</f>
        <v>NA</v>
      </c>
      <c r="Q27" s="179" t="str">
        <f>[1]arsenico!Z313</f>
        <v>NA</v>
      </c>
      <c r="R27" s="179">
        <f>[1]cromo!Z313</f>
        <v>0.4523854902331923</v>
      </c>
      <c r="S27" s="179">
        <f>[1]rame!Z313</f>
        <v>0.78527364267989475</v>
      </c>
      <c r="T27" s="179">
        <f>[1]nichel!Z313</f>
        <v>0.25906182488052698</v>
      </c>
      <c r="U27" s="179">
        <f>[1]selenio!Z313</f>
        <v>3.4751656242881239E-3</v>
      </c>
      <c r="V27" s="179">
        <f>[1]zinco!Z313</f>
        <v>45.6609109391853</v>
      </c>
      <c r="W27" s="179">
        <f>[1]Diossine!Z313</f>
        <v>14.926332038608498</v>
      </c>
      <c r="X27" s="159" t="s">
        <v>427</v>
      </c>
      <c r="Y27" s="159" t="s">
        <v>427</v>
      </c>
      <c r="Z27" s="159" t="s">
        <v>427</v>
      </c>
      <c r="AA27" s="159" t="s">
        <v>427</v>
      </c>
      <c r="AB27" s="179">
        <f>[1]PAH!Z313</f>
        <v>1.2839879499689206</v>
      </c>
      <c r="AC27" s="179" t="str">
        <f>[1]HCB!Z313</f>
        <v>NA</v>
      </c>
      <c r="AD27" s="179" t="str">
        <f>[1]PCB!Z313</f>
        <v>NA</v>
      </c>
      <c r="AE27" s="160"/>
      <c r="AF27" s="191">
        <f>'[1]dati attività'!$R$61</f>
        <v>969696.99325184175</v>
      </c>
      <c r="AG27" s="191" t="s">
        <v>433</v>
      </c>
      <c r="AH27" s="191">
        <f>'[1]dati attività'!$R$62</f>
        <v>14813.58194239974</v>
      </c>
      <c r="AI27" s="191">
        <f>'[1]dati attività'!$R$63</f>
        <v>3432.2584366144702</v>
      </c>
      <c r="AJ27" s="191" t="s">
        <v>433</v>
      </c>
      <c r="AK27" s="159" t="s">
        <v>412</v>
      </c>
      <c r="AL27" s="140" t="s">
        <v>18</v>
      </c>
    </row>
    <row r="28" spans="1:39" s="10" customFormat="1" ht="24.75" customHeight="1" thickBot="1">
      <c r="A28" s="101" t="s">
        <v>131</v>
      </c>
      <c r="B28" s="101" t="s">
        <v>172</v>
      </c>
      <c r="C28" s="109" t="s">
        <v>154</v>
      </c>
      <c r="D28" s="94"/>
      <c r="E28" s="179">
        <f>[1]NOx!Z314</f>
        <v>79.813695239240545</v>
      </c>
      <c r="F28" s="179">
        <f>[1]NMVOC!Z314</f>
        <v>12.240379714327659</v>
      </c>
      <c r="G28" s="179">
        <f>[1]SOx!Z314</f>
        <v>2.293982404182755</v>
      </c>
      <c r="H28" s="179">
        <f>[1]NH3!Z314</f>
        <v>0.24827493589130922</v>
      </c>
      <c r="I28" s="179">
        <f>[1]pm2.5!Z314</f>
        <v>11.29076064908873</v>
      </c>
      <c r="J28" s="179">
        <f>[1]pm10!Z314</f>
        <v>11.29076064908873</v>
      </c>
      <c r="K28" s="179">
        <f>[1]PST!Z314</f>
        <v>11.29076064908873</v>
      </c>
      <c r="L28" s="179">
        <f>[1]BC!Z314</f>
        <v>6.9562331920978977</v>
      </c>
      <c r="M28" s="179">
        <f>[1]CO!Z314</f>
        <v>110.71426287457923</v>
      </c>
      <c r="N28" s="179" t="str">
        <f>[1]piombo!Z314</f>
        <v>NA</v>
      </c>
      <c r="O28" s="179">
        <f>[1]cadmio!Z314</f>
        <v>4.5683547352801022E-2</v>
      </c>
      <c r="P28" s="179" t="str">
        <f>[1]mercurio!Z314</f>
        <v>NA</v>
      </c>
      <c r="Q28" s="179" t="str">
        <f>[1]arsenico!Z314</f>
        <v>NA</v>
      </c>
      <c r="R28" s="179">
        <f>[1]cromo!Z314</f>
        <v>0.14848560948837178</v>
      </c>
      <c r="S28" s="179">
        <f>[1]rame!Z314</f>
        <v>0.11788197684410624</v>
      </c>
      <c r="T28" s="179">
        <f>[1]nichel!Z314</f>
        <v>4.7088336374365811E-2</v>
      </c>
      <c r="U28" s="179">
        <f>[1]selenio!Z314</f>
        <v>5.5724641333294042E-4</v>
      </c>
      <c r="V28" s="179">
        <f>[1]zinco!Z314</f>
        <v>9.1289547127264878</v>
      </c>
      <c r="W28" s="179">
        <f>[1]Diossine!Z314</f>
        <v>3.7220165458799999</v>
      </c>
      <c r="X28" s="159" t="s">
        <v>427</v>
      </c>
      <c r="Y28" s="159" t="s">
        <v>427</v>
      </c>
      <c r="Z28" s="159" t="s">
        <v>427</v>
      </c>
      <c r="AA28" s="159" t="s">
        <v>427</v>
      </c>
      <c r="AB28" s="179">
        <f>[1]PAH!Z314</f>
        <v>0.41254255435319998</v>
      </c>
      <c r="AC28" s="179" t="str">
        <f>[1]HCB!Z314</f>
        <v>NA</v>
      </c>
      <c r="AD28" s="179" t="str">
        <f>[1]PCB!Z314</f>
        <v>NA</v>
      </c>
      <c r="AE28" s="160"/>
      <c r="AF28" s="191">
        <f>'[1]dati attività'!$R$64</f>
        <v>221178.43122046077</v>
      </c>
      <c r="AG28" s="191" t="s">
        <v>433</v>
      </c>
      <c r="AH28" s="191" t="s">
        <v>433</v>
      </c>
      <c r="AI28" s="191">
        <f>'[1]dati attività'!$R$65</f>
        <v>2207.9105626594137</v>
      </c>
      <c r="AJ28" s="191" t="s">
        <v>433</v>
      </c>
      <c r="AK28" s="159" t="s">
        <v>412</v>
      </c>
      <c r="AL28" s="140" t="s">
        <v>18</v>
      </c>
    </row>
    <row r="29" spans="1:39" s="10" customFormat="1" ht="24.75" customHeight="1" thickBot="1">
      <c r="A29" s="101" t="s">
        <v>131</v>
      </c>
      <c r="B29" s="101" t="s">
        <v>173</v>
      </c>
      <c r="C29" s="109" t="s">
        <v>155</v>
      </c>
      <c r="D29" s="94"/>
      <c r="E29" s="179">
        <f>[1]NOx!Z315</f>
        <v>306.41517542766582</v>
      </c>
      <c r="F29" s="179">
        <f>[1]NMVOC!Z315</f>
        <v>17.582653044170726</v>
      </c>
      <c r="G29" s="179">
        <f>[1]SOx!Z315</f>
        <v>3.8960168439370459</v>
      </c>
      <c r="H29" s="179">
        <f>[1]NH3!Z315</f>
        <v>0.12125254157759996</v>
      </c>
      <c r="I29" s="179">
        <f>[1]pm2.5!Z315</f>
        <v>9.3743095788254163</v>
      </c>
      <c r="J29" s="179">
        <f>[1]pm10!Z315</f>
        <v>9.3743095788254163</v>
      </c>
      <c r="K29" s="179">
        <f>[1]PST!Z315</f>
        <v>9.3743095788254163</v>
      </c>
      <c r="L29" s="179">
        <f>[1]BC!Z315</f>
        <v>5.1915598865095047</v>
      </c>
      <c r="M29" s="179">
        <f>[1]CO!Z315</f>
        <v>67.399868217768287</v>
      </c>
      <c r="N29" s="179" t="str">
        <f>[1]piombo!Z315</f>
        <v>NA</v>
      </c>
      <c r="O29" s="179">
        <f>[1]cadmio!Z315</f>
        <v>7.1435258993086434E-2</v>
      </c>
      <c r="P29" s="179" t="str">
        <f>[1]mercurio!Z315</f>
        <v>NA</v>
      </c>
      <c r="Q29" s="179" t="str">
        <f>[1]arsenico!Z315</f>
        <v>NA</v>
      </c>
      <c r="R29" s="179">
        <f>[1]cromo!Z315</f>
        <v>0.24575625374601351</v>
      </c>
      <c r="S29" s="179">
        <f>[1]rame!Z315</f>
        <v>0.17435894487805126</v>
      </c>
      <c r="T29" s="179">
        <f>[1]nichel!Z315</f>
        <v>7.2270697657131427E-2</v>
      </c>
      <c r="U29" s="179">
        <f>[1]selenio!Z315</f>
        <v>8.1974792081598836E-4</v>
      </c>
      <c r="V29" s="179">
        <f>[1]zinco!Z315</f>
        <v>14.27086801173874</v>
      </c>
      <c r="W29" s="179">
        <f>[1]Diossine!Z315</f>
        <v>2.5515117792340001</v>
      </c>
      <c r="X29" s="159" t="s">
        <v>427</v>
      </c>
      <c r="Y29" s="159" t="s">
        <v>427</v>
      </c>
      <c r="Z29" s="159" t="s">
        <v>427</v>
      </c>
      <c r="AA29" s="159" t="s">
        <v>427</v>
      </c>
      <c r="AB29" s="179">
        <f>[1]PAH!Z315</f>
        <v>0.56088792792991971</v>
      </c>
      <c r="AC29" s="179" t="str">
        <f>[1]HCB!Z315</f>
        <v>NA</v>
      </c>
      <c r="AD29" s="179" t="str">
        <f>[1]PCB!Z315</f>
        <v>NA</v>
      </c>
      <c r="AE29" s="160"/>
      <c r="AF29" s="191">
        <f>'[1]dati attività'!$R$66</f>
        <v>351301.51397526573</v>
      </c>
      <c r="AG29" s="191" t="s">
        <v>433</v>
      </c>
      <c r="AH29" s="191">
        <f>'[1]dati attività'!$R$67</f>
        <v>732.28238061641946</v>
      </c>
      <c r="AI29" s="191">
        <f>'[1]dati attività'!$R$68</f>
        <v>3823.993760726119</v>
      </c>
      <c r="AJ29" s="191" t="s">
        <v>433</v>
      </c>
      <c r="AK29" s="159" t="s">
        <v>412</v>
      </c>
      <c r="AL29" s="140" t="s">
        <v>18</v>
      </c>
    </row>
    <row r="30" spans="1:39" s="10" customFormat="1" ht="24.75" customHeight="1" thickBot="1">
      <c r="A30" s="101" t="s">
        <v>131</v>
      </c>
      <c r="B30" s="101" t="s">
        <v>174</v>
      </c>
      <c r="C30" s="109" t="s">
        <v>62</v>
      </c>
      <c r="D30" s="94"/>
      <c r="E30" s="179">
        <f>[1]NOx!Z316</f>
        <v>9.2381652392517175</v>
      </c>
      <c r="F30" s="179">
        <f>[1]NMVOC!Z316</f>
        <v>166.39891351289367</v>
      </c>
      <c r="G30" s="179">
        <f>[1]SOx!Z316</f>
        <v>0.13750364403774742</v>
      </c>
      <c r="H30" s="179">
        <f>[1]NH3!Z316</f>
        <v>7.1203211949999998E-2</v>
      </c>
      <c r="I30" s="179">
        <f>[1]pm2.5!Z316</f>
        <v>3.5307564424000004</v>
      </c>
      <c r="J30" s="179">
        <f>[1]pm10!Z316</f>
        <v>3.5307564424000004</v>
      </c>
      <c r="K30" s="179">
        <f>[1]PST!Z316</f>
        <v>3.5307564424000004</v>
      </c>
      <c r="L30" s="179">
        <f>[1]BC!Z316</f>
        <v>0.68376737367999996</v>
      </c>
      <c r="M30" s="179">
        <f>[1]CO!Z316</f>
        <v>600.75060546715201</v>
      </c>
      <c r="N30" s="179" t="str">
        <f>[1]piombo!Z316</f>
        <v>NA</v>
      </c>
      <c r="O30" s="179">
        <f>[1]cadmio!Z316</f>
        <v>1.400980524158181E-2</v>
      </c>
      <c r="P30" s="179" t="str">
        <f>[1]mercurio!Z316</f>
        <v>NA</v>
      </c>
      <c r="Q30" s="179" t="str">
        <f>[1]arsenico!Z316</f>
        <v>NA</v>
      </c>
      <c r="R30" s="179">
        <f>[1]cromo!Z316</f>
        <v>2.0625546605662164E-2</v>
      </c>
      <c r="S30" s="179">
        <f>[1]rame!Z316</f>
        <v>5.4223135101674418E-2</v>
      </c>
      <c r="T30" s="179">
        <f>[1]nichel!Z316</f>
        <v>1.6863654457459507E-2</v>
      </c>
      <c r="U30" s="179">
        <f>[1]selenio!Z316</f>
        <v>2.5944083780707583E-4</v>
      </c>
      <c r="V30" s="179">
        <f>[1]zinco!Z316</f>
        <v>2.8071498650725051</v>
      </c>
      <c r="W30" s="179">
        <f>[1]Diossine!Z316</f>
        <v>0.93025809154500005</v>
      </c>
      <c r="X30" s="159" t="s">
        <v>427</v>
      </c>
      <c r="Y30" s="159" t="s">
        <v>427</v>
      </c>
      <c r="Z30" s="159" t="s">
        <v>427</v>
      </c>
      <c r="AA30" s="159" t="s">
        <v>427</v>
      </c>
      <c r="AB30" s="179">
        <f>[1]PAH!Z316</f>
        <v>6.3941078524300005E-2</v>
      </c>
      <c r="AC30" s="179" t="str">
        <f>[1]HCB!Z316</f>
        <v>NA</v>
      </c>
      <c r="AD30" s="179" t="str">
        <f>[1]PCB!Z316</f>
        <v>NA</v>
      </c>
      <c r="AE30" s="160"/>
      <c r="AF30" s="191">
        <f>'[1]dati attività'!$R69</f>
        <v>56695.26369416064</v>
      </c>
      <c r="AG30" s="191" t="s">
        <v>433</v>
      </c>
      <c r="AH30" s="191" t="s">
        <v>433</v>
      </c>
      <c r="AI30" s="191" t="s">
        <v>433</v>
      </c>
      <c r="AJ30" s="191" t="s">
        <v>433</v>
      </c>
      <c r="AK30" s="159" t="s">
        <v>412</v>
      </c>
      <c r="AL30" s="140" t="s">
        <v>18</v>
      </c>
      <c r="AM30" s="44"/>
    </row>
    <row r="31" spans="1:39" s="10" customFormat="1" ht="24.75" customHeight="1" thickBot="1">
      <c r="A31" s="101" t="s">
        <v>131</v>
      </c>
      <c r="B31" s="101" t="s">
        <v>175</v>
      </c>
      <c r="C31" s="109" t="s">
        <v>63</v>
      </c>
      <c r="D31" s="94"/>
      <c r="E31" s="179" t="str">
        <f>[1]NOx!Z317</f>
        <v>NA</v>
      </c>
      <c r="F31" s="179">
        <f>[1]NMVOC!Z317</f>
        <v>115.94549713006226</v>
      </c>
      <c r="G31" s="179" t="str">
        <f>[1]SOx!Z317</f>
        <v>NA</v>
      </c>
      <c r="H31" s="179" t="str">
        <f>[1]NH3!Z317</f>
        <v>NA</v>
      </c>
      <c r="I31" s="179" t="str">
        <f>[1]pm2.5!Z317</f>
        <v>NA</v>
      </c>
      <c r="J31" s="179" t="str">
        <f>[1]pm10!Z317</f>
        <v>NA</v>
      </c>
      <c r="K31" s="179" t="str">
        <f>[1]PST!Z317</f>
        <v>NA</v>
      </c>
      <c r="L31" s="179" t="str">
        <f>[1]BC!Z317</f>
        <v>NA</v>
      </c>
      <c r="M31" s="179" t="str">
        <f>[1]CO!Z317</f>
        <v>NA</v>
      </c>
      <c r="N31" s="179" t="str">
        <f>[1]piombo!Z317</f>
        <v>NA</v>
      </c>
      <c r="O31" s="179" t="str">
        <f>[1]cadmio!Z317</f>
        <v>NA</v>
      </c>
      <c r="P31" s="179" t="str">
        <f>[1]mercurio!Z317</f>
        <v>NA</v>
      </c>
      <c r="Q31" s="179" t="str">
        <f>[1]arsenico!Z317</f>
        <v>NA</v>
      </c>
      <c r="R31" s="179" t="str">
        <f>[1]cromo!Z317</f>
        <v>NA</v>
      </c>
      <c r="S31" s="179" t="str">
        <f>[1]rame!Z317</f>
        <v>NA</v>
      </c>
      <c r="T31" s="179" t="str">
        <f>[1]nichel!Z317</f>
        <v>NA</v>
      </c>
      <c r="U31" s="179" t="str">
        <f>[1]selenio!Z317</f>
        <v>NA</v>
      </c>
      <c r="V31" s="179" t="str">
        <f>[1]zinco!Z317</f>
        <v>NA</v>
      </c>
      <c r="W31" s="179" t="str">
        <f>[1]Diossine!Z317</f>
        <v>NA</v>
      </c>
      <c r="X31" s="179" t="s">
        <v>412</v>
      </c>
      <c r="Y31" s="179" t="s">
        <v>412</v>
      </c>
      <c r="Z31" s="179" t="s">
        <v>412</v>
      </c>
      <c r="AA31" s="179" t="s">
        <v>412</v>
      </c>
      <c r="AB31" s="179" t="str">
        <f>[1]PAH!Z317</f>
        <v>NA</v>
      </c>
      <c r="AC31" s="179" t="str">
        <f>[1]HCB!Z317</f>
        <v>NA</v>
      </c>
      <c r="AD31" s="179" t="str">
        <f>[1]PCB!Z317</f>
        <v>NA</v>
      </c>
      <c r="AE31" s="160"/>
      <c r="AF31" s="191">
        <f>'[1]dati attività'!$R70</f>
        <v>257</v>
      </c>
      <c r="AG31" s="191" t="s">
        <v>433</v>
      </c>
      <c r="AH31" s="191" t="s">
        <v>433</v>
      </c>
      <c r="AI31" s="191" t="s">
        <v>433</v>
      </c>
      <c r="AJ31" s="191" t="s">
        <v>433</v>
      </c>
      <c r="AK31" s="159" t="s">
        <v>412</v>
      </c>
      <c r="AL31" s="140" t="s">
        <v>18</v>
      </c>
    </row>
    <row r="32" spans="1:39" s="10" customFormat="1" ht="24.75" customHeight="1" thickBot="1">
      <c r="A32" s="101" t="s">
        <v>131</v>
      </c>
      <c r="B32" s="101" t="s">
        <v>176</v>
      </c>
      <c r="C32" s="109" t="s">
        <v>64</v>
      </c>
      <c r="D32" s="94"/>
      <c r="E32" s="179" t="str">
        <f>[1]NOx!Z318</f>
        <v>NA</v>
      </c>
      <c r="F32" s="179" t="str">
        <f>[1]NMVOC!Z318</f>
        <v>NA</v>
      </c>
      <c r="G32" s="179" t="str">
        <f>[1]SOx!Z318</f>
        <v>NA</v>
      </c>
      <c r="H32" s="179" t="str">
        <f>[1]NH3!Z318</f>
        <v>NA</v>
      </c>
      <c r="I32" s="179">
        <f>[1]pm2.5!Z318</f>
        <v>5.3205688349124873</v>
      </c>
      <c r="J32" s="179">
        <f>[1]pm10!Z318</f>
        <v>9.7547688437223261</v>
      </c>
      <c r="K32" s="179">
        <f>[1]PST!Z318</f>
        <v>19.509537687444652</v>
      </c>
      <c r="L32" s="179" t="str">
        <f>[1]BC!Z318</f>
        <v>NE</v>
      </c>
      <c r="M32" s="179" t="str">
        <f>[1]CO!Z318</f>
        <v>NA</v>
      </c>
      <c r="N32" s="179">
        <f>[1]piombo!Z318</f>
        <v>12.649342977292688</v>
      </c>
      <c r="O32" s="179">
        <f>[1]cadmio!Z318</f>
        <v>6.0169281167162199E-2</v>
      </c>
      <c r="P32" s="179" t="str">
        <f>[1]mercurio!Z318</f>
        <v>NA</v>
      </c>
      <c r="Q32" s="179" t="str">
        <f>[1]arsenico!Z318</f>
        <v>NA</v>
      </c>
      <c r="R32" s="179">
        <f>[1]cromo!Z318</f>
        <v>4.6703536174368843</v>
      </c>
      <c r="S32" s="179">
        <f>[1]rame!Z318</f>
        <v>102.11859864523393</v>
      </c>
      <c r="T32" s="179">
        <f>[1]nichel!Z318</f>
        <v>0.74930030368688549</v>
      </c>
      <c r="U32" s="179">
        <f>[1]selenio!Z318</f>
        <v>0.10641137669824989</v>
      </c>
      <c r="V32" s="179">
        <f>[1]zinco!Z318</f>
        <v>42.020451017761921</v>
      </c>
      <c r="W32" s="179" t="str">
        <f>[1]Diossine!Z318</f>
        <v>NA</v>
      </c>
      <c r="X32" s="179" t="s">
        <v>412</v>
      </c>
      <c r="Y32" s="179" t="s">
        <v>412</v>
      </c>
      <c r="Z32" s="179" t="s">
        <v>412</v>
      </c>
      <c r="AA32" s="179" t="s">
        <v>412</v>
      </c>
      <c r="AB32" s="179" t="str">
        <f>[1]PAH!Z318</f>
        <v>NA</v>
      </c>
      <c r="AC32" s="179" t="str">
        <f>[1]HCB!Z318</f>
        <v>NA</v>
      </c>
      <c r="AD32" s="179" t="str">
        <f>[1]PCB!Z318</f>
        <v>NA</v>
      </c>
      <c r="AE32" s="160"/>
      <c r="AF32" s="159" t="s">
        <v>412</v>
      </c>
      <c r="AG32" s="159" t="s">
        <v>412</v>
      </c>
      <c r="AH32" s="159" t="s">
        <v>412</v>
      </c>
      <c r="AI32" s="159" t="s">
        <v>412</v>
      </c>
      <c r="AJ32" s="159" t="s">
        <v>412</v>
      </c>
      <c r="AK32" s="191">
        <f>'[1]dati attività'!R71</f>
        <v>0</v>
      </c>
      <c r="AL32" s="140" t="s">
        <v>380</v>
      </c>
    </row>
    <row r="33" spans="1:38" s="10" customFormat="1" ht="24.75" customHeight="1" thickBot="1">
      <c r="A33" s="101" t="s">
        <v>131</v>
      </c>
      <c r="B33" s="101" t="s">
        <v>177</v>
      </c>
      <c r="C33" s="109" t="s">
        <v>65</v>
      </c>
      <c r="D33" s="94"/>
      <c r="E33" s="179" t="str">
        <f>[1]NOx!Z319</f>
        <v>NA</v>
      </c>
      <c r="F33" s="179" t="str">
        <f>[1]NMVOC!Z319</f>
        <v>NA</v>
      </c>
      <c r="G33" s="179" t="str">
        <f>[1]SOx!Z319</f>
        <v>NA</v>
      </c>
      <c r="H33" s="179" t="str">
        <f>[1]NH3!Z319</f>
        <v>NA</v>
      </c>
      <c r="I33" s="179" t="str">
        <f>[1]pm2.5!Z319</f>
        <v>NE</v>
      </c>
      <c r="J33" s="179" t="str">
        <f>[1]pm10!Z319</f>
        <v>NE</v>
      </c>
      <c r="K33" s="179" t="str">
        <f>[1]PST!Z319</f>
        <v>IE</v>
      </c>
      <c r="L33" s="179" t="str">
        <f>[1]BC!Z319</f>
        <v>NE</v>
      </c>
      <c r="M33" s="179" t="str">
        <f>[1]CO!Z319</f>
        <v>NA</v>
      </c>
      <c r="N33" s="179" t="str">
        <f>[1]piombo!Z319</f>
        <v>NE</v>
      </c>
      <c r="O33" s="179" t="str">
        <f>[1]cadmio!Z319</f>
        <v>NE</v>
      </c>
      <c r="P33" s="179" t="str">
        <f>[1]mercurio!Z319</f>
        <v>NA</v>
      </c>
      <c r="Q33" s="179" t="str">
        <f>[1]arsenico!Z319</f>
        <v>NA</v>
      </c>
      <c r="R33" s="179" t="str">
        <f>[1]cromo!Z319</f>
        <v>NE</v>
      </c>
      <c r="S33" s="179" t="str">
        <f>[1]rame!Z319</f>
        <v>NE</v>
      </c>
      <c r="T33" s="179" t="str">
        <f>[1]nichel!Z319</f>
        <v>NE</v>
      </c>
      <c r="U33" s="179" t="str">
        <f>[1]selenio!Z319</f>
        <v>NE</v>
      </c>
      <c r="V33" s="179" t="str">
        <f>[1]zinco!Z319</f>
        <v>NE</v>
      </c>
      <c r="W33" s="179" t="str">
        <f>[1]Diossine!Z319</f>
        <v>NA</v>
      </c>
      <c r="X33" s="179" t="s">
        <v>412</v>
      </c>
      <c r="Y33" s="179" t="s">
        <v>412</v>
      </c>
      <c r="Z33" s="179" t="s">
        <v>412</v>
      </c>
      <c r="AA33" s="179" t="s">
        <v>412</v>
      </c>
      <c r="AB33" s="179" t="str">
        <f>[1]PAH!Z319</f>
        <v>NA</v>
      </c>
      <c r="AC33" s="179" t="str">
        <f>[1]HCB!Z319</f>
        <v>NA</v>
      </c>
      <c r="AD33" s="179" t="str">
        <f>[1]PCB!Z319</f>
        <v>NA</v>
      </c>
      <c r="AE33" s="160"/>
      <c r="AF33" s="159" t="s">
        <v>412</v>
      </c>
      <c r="AG33" s="159" t="s">
        <v>412</v>
      </c>
      <c r="AH33" s="159" t="s">
        <v>412</v>
      </c>
      <c r="AI33" s="159" t="s">
        <v>412</v>
      </c>
      <c r="AJ33" s="159" t="s">
        <v>412</v>
      </c>
      <c r="AK33" s="191">
        <f>'[1]dati attività'!R72</f>
        <v>0</v>
      </c>
      <c r="AL33" s="140" t="s">
        <v>380</v>
      </c>
    </row>
    <row r="34" spans="1:38" s="10" customFormat="1" ht="24.75" customHeight="1" thickBot="1">
      <c r="A34" s="101" t="s">
        <v>129</v>
      </c>
      <c r="B34" s="101" t="s">
        <v>178</v>
      </c>
      <c r="C34" s="109" t="s">
        <v>66</v>
      </c>
      <c r="D34" s="94"/>
      <c r="E34" s="179">
        <f>[1]NOx!Z320</f>
        <v>6.9168000000000003</v>
      </c>
      <c r="F34" s="179">
        <f>[1]NMVOC!Z320</f>
        <v>0.6137999999999999</v>
      </c>
      <c r="G34" s="179">
        <f>[1]SOx!Z320</f>
        <v>6.2831999999999999E-2</v>
      </c>
      <c r="H34" s="179">
        <f>[1]NH3!Z320</f>
        <v>9.2400000000000002E-4</v>
      </c>
      <c r="I34" s="179">
        <f>[1]pm2.5!Z320</f>
        <v>0.19007999999999997</v>
      </c>
      <c r="J34" s="179">
        <f>[1]pm10!Z320</f>
        <v>0.19007999999999997</v>
      </c>
      <c r="K34" s="179">
        <f>[1]PST!Z320</f>
        <v>0.19395918367346937</v>
      </c>
      <c r="L34" s="179">
        <f>[1]BC!Z320</f>
        <v>0.12355200000000001</v>
      </c>
      <c r="M34" s="179">
        <f>[1]CO!Z320</f>
        <v>1.4123999999999999</v>
      </c>
      <c r="N34" s="179" t="str">
        <f>[1]piombo!Z320</f>
        <v>NA</v>
      </c>
      <c r="O34" s="179">
        <f>[1]cadmio!Z320</f>
        <v>2.4426295312360952E-4</v>
      </c>
      <c r="P34" s="179" t="str">
        <f>[1]mercurio!Z320</f>
        <v>NA</v>
      </c>
      <c r="Q34" s="179" t="str">
        <f>[1]arsenico!Z320</f>
        <v>NA</v>
      </c>
      <c r="R34" s="179">
        <f>[1]cromo!Z320</f>
        <v>7.1765298814198777E-4</v>
      </c>
      <c r="S34" s="179">
        <f>[1]rame!Z320</f>
        <v>1.9055694404483032E-2</v>
      </c>
      <c r="T34" s="179">
        <f>[1]nichel!Z320</f>
        <v>1.3191109200343938E-3</v>
      </c>
      <c r="U34" s="179">
        <f>[1]selenio!Z320</f>
        <v>2.6382218400687876E-3</v>
      </c>
      <c r="V34" s="179">
        <f>[1]zinco!Z320</f>
        <v>4.189465957640263E-3</v>
      </c>
      <c r="W34" s="179" t="str">
        <f>[1]Diossine!Z320</f>
        <v>NA</v>
      </c>
      <c r="X34" s="159" t="s">
        <v>427</v>
      </c>
      <c r="Y34" s="159" t="s">
        <v>427</v>
      </c>
      <c r="Z34" s="159" t="s">
        <v>427</v>
      </c>
      <c r="AA34" s="159" t="s">
        <v>427</v>
      </c>
      <c r="AB34" s="179">
        <f>[1]PAH!Z320</f>
        <v>1.0552887360275149E-2</v>
      </c>
      <c r="AC34" s="179" t="str">
        <f>[1]HCB!Z320</f>
        <v>NA</v>
      </c>
      <c r="AD34" s="179" t="str">
        <f>[1]PCB!Z320</f>
        <v>NA</v>
      </c>
      <c r="AE34" s="160"/>
      <c r="AF34" s="191">
        <f>'[1]dati attività'!$R73</f>
        <v>5633.3106719999996</v>
      </c>
      <c r="AG34" s="191" t="s">
        <v>433</v>
      </c>
      <c r="AH34" s="191" t="s">
        <v>433</v>
      </c>
      <c r="AI34" s="191" t="s">
        <v>433</v>
      </c>
      <c r="AJ34" s="191" t="s">
        <v>433</v>
      </c>
      <c r="AK34" s="159" t="s">
        <v>412</v>
      </c>
      <c r="AL34" s="140" t="s">
        <v>18</v>
      </c>
    </row>
    <row r="35" spans="1:38" s="45" customFormat="1" ht="24.75" customHeight="1" thickBot="1">
      <c r="A35" s="101" t="s">
        <v>132</v>
      </c>
      <c r="B35" s="101" t="s">
        <v>179</v>
      </c>
      <c r="C35" s="109" t="s">
        <v>67</v>
      </c>
      <c r="D35" s="94"/>
      <c r="E35" s="179" t="str">
        <f>[1]NOx!Z321</f>
        <v>NO</v>
      </c>
      <c r="F35" s="179" t="str">
        <f>[1]NMVOC!Z321</f>
        <v>NO</v>
      </c>
      <c r="G35" s="179" t="str">
        <f>[1]SOx!Z321</f>
        <v>NO</v>
      </c>
      <c r="H35" s="179" t="str">
        <f>[1]NH3!Z321</f>
        <v>NO</v>
      </c>
      <c r="I35" s="179" t="str">
        <f>[1]pm2.5!Z321</f>
        <v>NO</v>
      </c>
      <c r="J35" s="179" t="str">
        <f>[1]pm10!Z321</f>
        <v>NO</v>
      </c>
      <c r="K35" s="179" t="str">
        <f>[1]PST!Z321</f>
        <v>NO</v>
      </c>
      <c r="L35" s="179" t="str">
        <f>[1]BC!Z321</f>
        <v>NO</v>
      </c>
      <c r="M35" s="179" t="str">
        <f>[1]CO!Z321</f>
        <v>NO</v>
      </c>
      <c r="N35" s="179" t="str">
        <f>[1]piombo!Z321</f>
        <v>NO</v>
      </c>
      <c r="O35" s="179" t="str">
        <f>[1]cadmio!Z321</f>
        <v>NO</v>
      </c>
      <c r="P35" s="179" t="str">
        <f>[1]mercurio!Z321</f>
        <v>NO</v>
      </c>
      <c r="Q35" s="179" t="str">
        <f>[1]arsenico!Z321</f>
        <v>NO</v>
      </c>
      <c r="R35" s="179" t="str">
        <f>[1]cromo!Z321</f>
        <v>NO</v>
      </c>
      <c r="S35" s="179" t="str">
        <f>[1]rame!Z321</f>
        <v>NO</v>
      </c>
      <c r="T35" s="179" t="str">
        <f>[1]nichel!Z321</f>
        <v>NO</v>
      </c>
      <c r="U35" s="179" t="str">
        <f>[1]selenio!Z321</f>
        <v>NO</v>
      </c>
      <c r="V35" s="179" t="str">
        <f>[1]zinco!Z321</f>
        <v>NO</v>
      </c>
      <c r="W35" s="179" t="str">
        <f>[1]Diossine!Z321</f>
        <v>NO</v>
      </c>
      <c r="X35" s="179" t="s">
        <v>433</v>
      </c>
      <c r="Y35" s="179" t="s">
        <v>433</v>
      </c>
      <c r="Z35" s="179" t="s">
        <v>433</v>
      </c>
      <c r="AA35" s="179" t="s">
        <v>433</v>
      </c>
      <c r="AB35" s="179" t="str">
        <f>[1]PAH!Z321</f>
        <v>NO</v>
      </c>
      <c r="AC35" s="179" t="str">
        <f>[1]HCB!Z321</f>
        <v>NO</v>
      </c>
      <c r="AD35" s="179" t="str">
        <f>[1]PCB!Z321</f>
        <v>NO</v>
      </c>
      <c r="AE35" s="160"/>
      <c r="AF35" s="191" t="str">
        <f>'[1]dati attività'!$R74</f>
        <v>NO</v>
      </c>
      <c r="AG35" s="191" t="s">
        <v>433</v>
      </c>
      <c r="AH35" s="191" t="s">
        <v>433</v>
      </c>
      <c r="AI35" s="191" t="s">
        <v>433</v>
      </c>
      <c r="AJ35" s="191" t="s">
        <v>433</v>
      </c>
      <c r="AK35" s="159" t="s">
        <v>412</v>
      </c>
      <c r="AL35" s="140" t="s">
        <v>18</v>
      </c>
    </row>
    <row r="36" spans="1:38" s="10" customFormat="1" ht="24.75" customHeight="1" thickBot="1">
      <c r="A36" s="101" t="s">
        <v>132</v>
      </c>
      <c r="B36" s="101" t="s">
        <v>180</v>
      </c>
      <c r="C36" s="109" t="s">
        <v>354</v>
      </c>
      <c r="D36" s="94"/>
      <c r="E36" s="179">
        <f>[1]NOx!Z322</f>
        <v>95.233003290775429</v>
      </c>
      <c r="F36" s="179">
        <f>[1]NMVOC!Z322</f>
        <v>46.874814392225503</v>
      </c>
      <c r="G36" s="179">
        <f>[1]SOx!Z322</f>
        <v>47.829655983159391</v>
      </c>
      <c r="H36" s="179">
        <f>[1]NH3!Z322</f>
        <v>1.1162570146318591E-2</v>
      </c>
      <c r="I36" s="179">
        <f>[1]pm2.5!Z322</f>
        <v>8.8744095962005183</v>
      </c>
      <c r="J36" s="179">
        <f>[1]pm10!Z322</f>
        <v>8.9102161144089429</v>
      </c>
      <c r="K36" s="179">
        <f>[1]PST!Z322</f>
        <v>9.0920572596009634</v>
      </c>
      <c r="L36" s="179">
        <f>[1]BC!Z322</f>
        <v>1.3062166516275657</v>
      </c>
      <c r="M36" s="179">
        <f>[1]CO!Z322</f>
        <v>125.71665815187787</v>
      </c>
      <c r="N36" s="179">
        <f>[1]piombo!Z322</f>
        <v>0.14918011976076384</v>
      </c>
      <c r="O36" s="179">
        <f>[1]cadmio!Z322</f>
        <v>1.8679416180392188E-2</v>
      </c>
      <c r="P36" s="179" t="str">
        <f>[1]mercurio!Z322</f>
        <v>NA</v>
      </c>
      <c r="Q36" s="179">
        <f>[1]arsenico!Z322</f>
        <v>0.14620707559034957</v>
      </c>
      <c r="R36" s="179">
        <f>[1]cromo!Z322</f>
        <v>8.6586138490874917E-2</v>
      </c>
      <c r="S36" s="179">
        <f>[1]rame!Z322</f>
        <v>0.14750904300891385</v>
      </c>
      <c r="T36" s="179">
        <f>[1]nichel!Z322</f>
        <v>4.6696094247538591</v>
      </c>
      <c r="U36" s="179">
        <f>[1]selenio!Z322</f>
        <v>0.34416039410085036</v>
      </c>
      <c r="V36" s="179">
        <f>[1]zinco!Z322</f>
        <v>0.84358314928613631</v>
      </c>
      <c r="W36" s="179" t="str">
        <f>[1]Diossine!Z322</f>
        <v>NA</v>
      </c>
      <c r="X36" s="159" t="s">
        <v>427</v>
      </c>
      <c r="Y36" s="159" t="s">
        <v>427</v>
      </c>
      <c r="Z36" s="159" t="s">
        <v>427</v>
      </c>
      <c r="AA36" s="159" t="s">
        <v>427</v>
      </c>
      <c r="AB36" s="179">
        <f>[1]PAH!Z322</f>
        <v>7.7879639569096437E-2</v>
      </c>
      <c r="AC36" s="179" t="str">
        <f>[1]HCB!Z322</f>
        <v>NA</v>
      </c>
      <c r="AD36" s="179" t="str">
        <f>[1]PCB!Z322</f>
        <v>NA</v>
      </c>
      <c r="AE36" s="160"/>
      <c r="AF36" s="191">
        <f>'[1]dati attività'!$R$75</f>
        <v>73198.210045300541</v>
      </c>
      <c r="AG36" s="191" t="str">
        <f>'[1]dati attività'!$R$76</f>
        <v>NO</v>
      </c>
      <c r="AH36" s="159" t="s">
        <v>412</v>
      </c>
      <c r="AI36" s="159" t="s">
        <v>412</v>
      </c>
      <c r="AJ36" s="159" t="s">
        <v>412</v>
      </c>
      <c r="AK36" s="159" t="s">
        <v>412</v>
      </c>
      <c r="AL36" s="140" t="s">
        <v>18</v>
      </c>
    </row>
    <row r="37" spans="1:38" s="10" customFormat="1" ht="24.75" customHeight="1" thickBot="1">
      <c r="A37" s="101" t="s">
        <v>129</v>
      </c>
      <c r="B37" s="101" t="s">
        <v>181</v>
      </c>
      <c r="C37" s="109" t="s">
        <v>152</v>
      </c>
      <c r="D37" s="94"/>
      <c r="E37" s="179">
        <f>[1]NOx!Z323</f>
        <v>1.6517214774236388</v>
      </c>
      <c r="F37" s="179">
        <f>[1]NMVOC!Z323</f>
        <v>2.4603705773013761E-2</v>
      </c>
      <c r="G37" s="179">
        <f>[1]SOx!Z323</f>
        <v>5.3388114209827362E-3</v>
      </c>
      <c r="H37" s="179" t="str">
        <f>[1]NH3!Z323</f>
        <v>NA</v>
      </c>
      <c r="I37" s="179">
        <f>[1]pm2.5!Z323</f>
        <v>3.3100630810092964E-2</v>
      </c>
      <c r="J37" s="179">
        <f>[1]pm10!Z323</f>
        <v>3.3100630810092964E-2</v>
      </c>
      <c r="K37" s="179">
        <f>[1]PST!Z323</f>
        <v>4.1375788512616203E-2</v>
      </c>
      <c r="L37" s="179">
        <f>[1]BC!Z323</f>
        <v>8.2751577025232418E-4</v>
      </c>
      <c r="M37" s="179">
        <f>[1]CO!Z323</f>
        <v>0.52961009296148742</v>
      </c>
      <c r="N37" s="179" t="str">
        <f>[1]piombo!Z323</f>
        <v>NA</v>
      </c>
      <c r="O37" s="179" t="str">
        <f>[1]cadmio!Z323</f>
        <v>NA</v>
      </c>
      <c r="P37" s="179" t="str">
        <f>[1]mercurio!Z323</f>
        <v>NA</v>
      </c>
      <c r="Q37" s="179" t="str">
        <f>[1]arsenico!Z323</f>
        <v>NA</v>
      </c>
      <c r="R37" s="179" t="str">
        <f>[1]cromo!Z323</f>
        <v>NA</v>
      </c>
      <c r="S37" s="179" t="str">
        <f>[1]rame!Z323</f>
        <v>NA</v>
      </c>
      <c r="T37" s="179" t="str">
        <f>[1]nichel!Z323</f>
        <v>NA</v>
      </c>
      <c r="U37" s="179" t="str">
        <f>[1]selenio!Z323</f>
        <v>NA</v>
      </c>
      <c r="V37" s="179" t="str">
        <f>[1]zinco!Z323</f>
        <v>NA</v>
      </c>
      <c r="W37" s="179" t="str">
        <f>[1]Diossine!Z323</f>
        <v>NA</v>
      </c>
      <c r="X37" s="179" t="s">
        <v>412</v>
      </c>
      <c r="Y37" s="179" t="s">
        <v>412</v>
      </c>
      <c r="Z37" s="179" t="s">
        <v>412</v>
      </c>
      <c r="AA37" s="179" t="s">
        <v>412</v>
      </c>
      <c r="AB37" s="179" t="str">
        <f>[1]PAH!Z323</f>
        <v>NA</v>
      </c>
      <c r="AC37" s="179" t="str">
        <f>[1]HCB!Z323</f>
        <v>NA</v>
      </c>
      <c r="AD37" s="179" t="str">
        <f>[1]PCB!Z323</f>
        <v>NA</v>
      </c>
      <c r="AE37" s="160"/>
      <c r="AF37" s="191" t="str">
        <f>'[1]dati attività'!$R$77</f>
        <v>NO</v>
      </c>
      <c r="AG37" s="191" t="s">
        <v>433</v>
      </c>
      <c r="AH37" s="191">
        <f>'[1]dati attività'!$R$78</f>
        <v>9841.4823092055049</v>
      </c>
      <c r="AI37" s="191" t="s">
        <v>433</v>
      </c>
      <c r="AJ37" s="191" t="s">
        <v>433</v>
      </c>
      <c r="AK37" s="159" t="s">
        <v>412</v>
      </c>
      <c r="AL37" s="140" t="s">
        <v>18</v>
      </c>
    </row>
    <row r="38" spans="1:38" s="10" customFormat="1" ht="24.75" customHeight="1" thickBot="1">
      <c r="A38" s="101" t="s">
        <v>129</v>
      </c>
      <c r="B38" s="101" t="s">
        <v>182</v>
      </c>
      <c r="C38" s="109" t="s">
        <v>290</v>
      </c>
      <c r="D38" s="136"/>
      <c r="E38" s="180" t="str">
        <f>[1]NOx!Z324</f>
        <v>NO</v>
      </c>
      <c r="F38" s="179" t="str">
        <f>[1]NMVOC!Z324</f>
        <v>NO</v>
      </c>
      <c r="G38" s="179" t="str">
        <f>[1]SOx!Z324</f>
        <v>NO</v>
      </c>
      <c r="H38" s="179" t="str">
        <f>[1]NH3!Z324</f>
        <v>NO</v>
      </c>
      <c r="I38" s="179" t="str">
        <f>[1]pm2.5!Z324</f>
        <v>NO</v>
      </c>
      <c r="J38" s="179" t="str">
        <f>[1]pm10!Z324</f>
        <v>NO</v>
      </c>
      <c r="K38" s="179" t="str">
        <f>[1]PST!Z324</f>
        <v>NO</v>
      </c>
      <c r="L38" s="179" t="str">
        <f>[1]BC!Z324</f>
        <v>NO</v>
      </c>
      <c r="M38" s="179" t="str">
        <f>[1]CO!Z324</f>
        <v>NO</v>
      </c>
      <c r="N38" s="179" t="str">
        <f>[1]piombo!Z324</f>
        <v>NO</v>
      </c>
      <c r="O38" s="179" t="str">
        <f>[1]cadmio!Z324</f>
        <v>NO</v>
      </c>
      <c r="P38" s="179" t="str">
        <f>[1]mercurio!Z324</f>
        <v>NO</v>
      </c>
      <c r="Q38" s="179" t="str">
        <f>[1]arsenico!Z324</f>
        <v>NO</v>
      </c>
      <c r="R38" s="179" t="str">
        <f>[1]cromo!Z324</f>
        <v>NO</v>
      </c>
      <c r="S38" s="179" t="str">
        <f>[1]rame!Z324</f>
        <v>NO</v>
      </c>
      <c r="T38" s="179" t="str">
        <f>[1]nichel!Z324</f>
        <v>NO</v>
      </c>
      <c r="U38" s="179" t="str">
        <f>[1]selenio!Z324</f>
        <v>NO</v>
      </c>
      <c r="V38" s="179" t="str">
        <f>[1]zinco!Z324</f>
        <v>NO</v>
      </c>
      <c r="W38" s="179" t="str">
        <f>[1]Diossine!Z324</f>
        <v>NO</v>
      </c>
      <c r="X38" s="179" t="s">
        <v>433</v>
      </c>
      <c r="Y38" s="179" t="s">
        <v>433</v>
      </c>
      <c r="Z38" s="179" t="s">
        <v>433</v>
      </c>
      <c r="AA38" s="179" t="s">
        <v>433</v>
      </c>
      <c r="AB38" s="179" t="str">
        <f>[1]PAH!Z324</f>
        <v>NO</v>
      </c>
      <c r="AC38" s="179" t="str">
        <f>[1]HCB!Z324</f>
        <v>NO</v>
      </c>
      <c r="AD38" s="179" t="str">
        <f>[1]PCB!Z324</f>
        <v>NO</v>
      </c>
      <c r="AE38" s="160"/>
      <c r="AF38" s="191" t="str">
        <f>'[1]dati attività'!$R79</f>
        <v>NO</v>
      </c>
      <c r="AG38" s="191" t="s">
        <v>433</v>
      </c>
      <c r="AH38" s="191" t="s">
        <v>433</v>
      </c>
      <c r="AI38" s="191" t="s">
        <v>433</v>
      </c>
      <c r="AJ38" s="191" t="s">
        <v>433</v>
      </c>
      <c r="AK38" s="159" t="s">
        <v>412</v>
      </c>
      <c r="AL38" s="140" t="s">
        <v>18</v>
      </c>
    </row>
    <row r="39" spans="1:38" s="10" customFormat="1" ht="24.75" customHeight="1" thickBot="1">
      <c r="A39" s="101" t="s">
        <v>123</v>
      </c>
      <c r="B39" s="101" t="s">
        <v>183</v>
      </c>
      <c r="C39" s="109" t="s">
        <v>356</v>
      </c>
      <c r="D39" s="94"/>
      <c r="E39" s="179">
        <f>[1]NOx!Z325</f>
        <v>26.87975850677114</v>
      </c>
      <c r="F39" s="179">
        <f>[1]NMVOC!Z325</f>
        <v>10.468563506659532</v>
      </c>
      <c r="G39" s="179">
        <f>[1]SOx!Z325</f>
        <v>3.627879925534327</v>
      </c>
      <c r="H39" s="179">
        <f>[1]NH3!Z325</f>
        <v>1.8686069434762495E-3</v>
      </c>
      <c r="I39" s="179">
        <f>[1]pm2.5!Z325</f>
        <v>0.7249934852511748</v>
      </c>
      <c r="J39" s="179">
        <f>[1]pm10!Z325</f>
        <v>0.7262389289370601</v>
      </c>
      <c r="K39" s="179">
        <f>[1]PST!Z325</f>
        <v>0.85439873992595317</v>
      </c>
      <c r="L39" s="179">
        <f>[1]BC!Z325</f>
        <v>9.3671370392307746E-2</v>
      </c>
      <c r="M39" s="179">
        <f>[1]CO!Z325</f>
        <v>15.438055160994697</v>
      </c>
      <c r="N39" s="179">
        <f>[1]piombo!Z325</f>
        <v>23.49602724017997</v>
      </c>
      <c r="O39" s="179">
        <f>[1]cadmio!Z325</f>
        <v>1.3872180070388496</v>
      </c>
      <c r="P39" s="179">
        <f>[1]mercurio!Z325</f>
        <v>1.1476464702171918</v>
      </c>
      <c r="Q39" s="179">
        <f>[1]arsenico!Z325</f>
        <v>0.26489559498429488</v>
      </c>
      <c r="R39" s="179">
        <f>[1]cromo!Z325</f>
        <v>2.6148042876544335</v>
      </c>
      <c r="S39" s="179">
        <f>[1]rame!Z325</f>
        <v>4.0354302678250491</v>
      </c>
      <c r="T39" s="179">
        <f>[1]nichel!Z325</f>
        <v>46.349146848487585</v>
      </c>
      <c r="U39" s="179">
        <f>[1]selenio!Z325</f>
        <v>4.6521392183814868E-2</v>
      </c>
      <c r="V39" s="179">
        <f>[1]zinco!Z325</f>
        <v>10.496736473247834</v>
      </c>
      <c r="W39" s="179">
        <f>[1]Diossine!Z325</f>
        <v>13.065853926341607</v>
      </c>
      <c r="X39" s="159" t="s">
        <v>427</v>
      </c>
      <c r="Y39" s="159" t="s">
        <v>427</v>
      </c>
      <c r="Z39" s="159" t="s">
        <v>427</v>
      </c>
      <c r="AA39" s="159" t="s">
        <v>427</v>
      </c>
      <c r="AB39" s="179">
        <f>[1]PAH!Z325</f>
        <v>0.6085331811171778</v>
      </c>
      <c r="AC39" s="179">
        <f>[1]HCB!Z325</f>
        <v>14.146619271453138</v>
      </c>
      <c r="AD39" s="179">
        <f>[1]PCB!Z325</f>
        <v>20.68423271453139</v>
      </c>
      <c r="AE39" s="160"/>
      <c r="AF39" s="191">
        <f>'[1]dati attività'!$R80</f>
        <v>43878.481496</v>
      </c>
      <c r="AG39" s="191">
        <f>'[1]dati attività'!$R$81</f>
        <v>0</v>
      </c>
      <c r="AH39" s="191">
        <f>'[1]dati attività'!$R$82</f>
        <v>277946.72340157948</v>
      </c>
      <c r="AI39" s="191">
        <f>'[1]dati attività'!$R$83</f>
        <v>26943.997122189739</v>
      </c>
      <c r="AJ39" s="191">
        <f>'[1]dati attività'!$R$84</f>
        <v>17617.430519999998</v>
      </c>
      <c r="AK39" s="159" t="s">
        <v>412</v>
      </c>
      <c r="AL39" s="140" t="s">
        <v>18</v>
      </c>
    </row>
    <row r="40" spans="1:38" s="10" customFormat="1" ht="24.75" customHeight="1" thickBot="1">
      <c r="A40" s="101" t="s">
        <v>129</v>
      </c>
      <c r="B40" s="101" t="s">
        <v>184</v>
      </c>
      <c r="C40" s="109" t="s">
        <v>355</v>
      </c>
      <c r="D40" s="94"/>
      <c r="E40" s="179" t="str">
        <f>[1]NOx!Z326</f>
        <v>NO</v>
      </c>
      <c r="F40" s="179" t="str">
        <f>[1]NMVOC!Z326</f>
        <v>NO</v>
      </c>
      <c r="G40" s="179" t="str">
        <f>[1]SOx!Z326</f>
        <v>NO</v>
      </c>
      <c r="H40" s="179" t="str">
        <f>[1]NH3!Z326</f>
        <v>NO</v>
      </c>
      <c r="I40" s="179" t="str">
        <f>[1]pm2.5!Z326</f>
        <v>NO</v>
      </c>
      <c r="J40" s="179" t="str">
        <f>[1]pm10!Z326</f>
        <v>NO</v>
      </c>
      <c r="K40" s="179" t="str">
        <f>[1]PST!Z326</f>
        <v>NO</v>
      </c>
      <c r="L40" s="179" t="str">
        <f>[1]BC!Z326</f>
        <v>NO</v>
      </c>
      <c r="M40" s="179" t="str">
        <f>[1]CO!Z326</f>
        <v>NO</v>
      </c>
      <c r="N40" s="179" t="str">
        <f>[1]piombo!Z326</f>
        <v>NO</v>
      </c>
      <c r="O40" s="179" t="str">
        <f>[1]cadmio!Z326</f>
        <v>NO</v>
      </c>
      <c r="P40" s="179" t="str">
        <f>[1]mercurio!Z326</f>
        <v>NO</v>
      </c>
      <c r="Q40" s="179" t="str">
        <f>[1]arsenico!Z326</f>
        <v>NO</v>
      </c>
      <c r="R40" s="179" t="str">
        <f>[1]cromo!Z326</f>
        <v>NO</v>
      </c>
      <c r="S40" s="179" t="str">
        <f>[1]rame!Z326</f>
        <v>NO</v>
      </c>
      <c r="T40" s="179" t="str">
        <f>[1]nichel!Z326</f>
        <v>NO</v>
      </c>
      <c r="U40" s="179" t="str">
        <f>[1]selenio!Z326</f>
        <v>NO</v>
      </c>
      <c r="V40" s="179" t="str">
        <f>[1]zinco!Z326</f>
        <v>NO</v>
      </c>
      <c r="W40" s="179" t="str">
        <f>[1]Diossine!Z326</f>
        <v>NO</v>
      </c>
      <c r="X40" s="179" t="s">
        <v>433</v>
      </c>
      <c r="Y40" s="179" t="s">
        <v>433</v>
      </c>
      <c r="Z40" s="179" t="s">
        <v>433</v>
      </c>
      <c r="AA40" s="179" t="s">
        <v>433</v>
      </c>
      <c r="AB40" s="179" t="str">
        <f>[1]PAH!Z326</f>
        <v>NO</v>
      </c>
      <c r="AC40" s="179" t="str">
        <f>[1]HCB!Z326</f>
        <v>NO</v>
      </c>
      <c r="AD40" s="179" t="str">
        <f>[1]PCB!Z326</f>
        <v>NO</v>
      </c>
      <c r="AE40" s="160"/>
      <c r="AF40" s="191" t="s">
        <v>433</v>
      </c>
      <c r="AG40" s="191" t="s">
        <v>433</v>
      </c>
      <c r="AH40" s="191" t="s">
        <v>433</v>
      </c>
      <c r="AI40" s="191" t="s">
        <v>433</v>
      </c>
      <c r="AJ40" s="191" t="s">
        <v>433</v>
      </c>
      <c r="AK40" s="159" t="s">
        <v>412</v>
      </c>
      <c r="AL40" s="140" t="s">
        <v>18</v>
      </c>
    </row>
    <row r="41" spans="1:38" s="10" customFormat="1" ht="24.75" customHeight="1" thickBot="1">
      <c r="A41" s="101" t="s">
        <v>123</v>
      </c>
      <c r="B41" s="101" t="s">
        <v>185</v>
      </c>
      <c r="C41" s="109" t="s">
        <v>316</v>
      </c>
      <c r="D41" s="94"/>
      <c r="E41" s="179">
        <f>[1]NOx!Z327</f>
        <v>44.682128554713572</v>
      </c>
      <c r="F41" s="179">
        <f>[1]NMVOC!Z327</f>
        <v>100.00326338997516</v>
      </c>
      <c r="G41" s="179">
        <f>[1]SOx!Z327</f>
        <v>17.29571322303466</v>
      </c>
      <c r="H41" s="179">
        <f>[1]NH3!Z327</f>
        <v>0.89867888067595358</v>
      </c>
      <c r="I41" s="179">
        <f>[1]pm2.5!Z327</f>
        <v>61.957352486874193</v>
      </c>
      <c r="J41" s="179">
        <f>[1]pm10!Z327</f>
        <v>62.718780064886857</v>
      </c>
      <c r="K41" s="179">
        <f>[1]PST!Z327</f>
        <v>73.786800076337485</v>
      </c>
      <c r="L41" s="179">
        <f>[1]BC!Z327</f>
        <v>5.1408567292225271</v>
      </c>
      <c r="M41" s="179">
        <f>[1]CO!Z327</f>
        <v>828.23025844082429</v>
      </c>
      <c r="N41" s="179">
        <f>[1]piombo!Z327</f>
        <v>6.528543069620671</v>
      </c>
      <c r="O41" s="179">
        <f>[1]cadmio!Z327</f>
        <v>0.70768546005927013</v>
      </c>
      <c r="P41" s="179">
        <f>[1]mercurio!Z327</f>
        <v>0.27020868322293767</v>
      </c>
      <c r="Q41" s="179">
        <f>[1]arsenico!Z327</f>
        <v>0.56788455770732205</v>
      </c>
      <c r="R41" s="179">
        <f>[1]cromo!Z327</f>
        <v>1.2982015639084892</v>
      </c>
      <c r="S41" s="179">
        <f>[1]rame!Z327</f>
        <v>1.4436596520989968</v>
      </c>
      <c r="T41" s="179">
        <f>[1]nichel!Z327</f>
        <v>11.931027209477289</v>
      </c>
      <c r="U41" s="179">
        <f>[1]selenio!Z327</f>
        <v>9.2030374459082076E-2</v>
      </c>
      <c r="V41" s="179">
        <f>[1]zinco!Z327</f>
        <v>14.543342865215823</v>
      </c>
      <c r="W41" s="179">
        <f>[1]Diossine!Z327</f>
        <v>70.659198958627613</v>
      </c>
      <c r="X41" s="159" t="s">
        <v>427</v>
      </c>
      <c r="Y41" s="159" t="s">
        <v>427</v>
      </c>
      <c r="Z41" s="159" t="s">
        <v>427</v>
      </c>
      <c r="AA41" s="159" t="s">
        <v>427</v>
      </c>
      <c r="AB41" s="179">
        <f>[1]PAH!Z327</f>
        <v>33.647590217887803</v>
      </c>
      <c r="AC41" s="179">
        <f>[1]HCB!Z327</f>
        <v>0.87663608680227956</v>
      </c>
      <c r="AD41" s="179">
        <f>[1]PCB!Z327</f>
        <v>9.9508379913997391</v>
      </c>
      <c r="AE41" s="160"/>
      <c r="AF41" s="191">
        <f>'[1]dati attività'!$R$85</f>
        <v>0</v>
      </c>
      <c r="AG41" s="191">
        <f>'[1]dati attività'!$R$86</f>
        <v>693.58699999999999</v>
      </c>
      <c r="AH41" s="191">
        <f>'[1]dati attività'!$R$87</f>
        <v>728059.589775</v>
      </c>
      <c r="AI41" s="191">
        <f>'[1]dati attività'!$R$88</f>
        <v>146103.75509784414</v>
      </c>
      <c r="AJ41" s="191" t="str">
        <f>'[1]dati attività'!$R$89</f>
        <v>NO</v>
      </c>
      <c r="AK41" s="159" t="s">
        <v>412</v>
      </c>
      <c r="AL41" s="140" t="s">
        <v>18</v>
      </c>
    </row>
    <row r="42" spans="1:38" s="10" customFormat="1" ht="24.75" customHeight="1" thickBot="1">
      <c r="A42" s="101" t="s">
        <v>129</v>
      </c>
      <c r="B42" s="101" t="s">
        <v>186</v>
      </c>
      <c r="C42" s="109" t="s">
        <v>68</v>
      </c>
      <c r="D42" s="94"/>
      <c r="E42" s="179">
        <f>[1]NOx!Z328</f>
        <v>7.2882352941176475E-3</v>
      </c>
      <c r="F42" s="179">
        <f>[1]NMVOC!Z328</f>
        <v>3.3476470588235303</v>
      </c>
      <c r="G42" s="179">
        <f>[1]SOx!Z328</f>
        <v>4.2400000000000006E-4</v>
      </c>
      <c r="H42" s="179">
        <f>[1]NH3!Z328</f>
        <v>1.647058823529412E-5</v>
      </c>
      <c r="I42" s="179">
        <f>[1]pm2.5!Z328</f>
        <v>4.0944428280000004E-3</v>
      </c>
      <c r="J42" s="179">
        <f>[1]pm10!Z328</f>
        <v>4.0944428280000004E-3</v>
      </c>
      <c r="K42" s="179">
        <f>[1]PST!Z328</f>
        <v>4.1780028857142859E-3</v>
      </c>
      <c r="L42" s="179">
        <f>[1]BC!Z328</f>
        <v>2.0472214140000001E-4</v>
      </c>
      <c r="M42" s="179">
        <f>[1]CO!Z328</f>
        <v>6.4729411764705889</v>
      </c>
      <c r="N42" s="179" t="str">
        <f>[1]piombo!Z328</f>
        <v>NA</v>
      </c>
      <c r="O42" s="179">
        <f>[1]cadmio!Z328</f>
        <v>1.9986529091430213E-6</v>
      </c>
      <c r="P42" s="179" t="str">
        <f>[1]mercurio!Z328</f>
        <v>NA</v>
      </c>
      <c r="Q42" s="179" t="str">
        <f>[1]arsenico!Z328</f>
        <v>NA</v>
      </c>
      <c r="R42" s="179">
        <f>[1]cromo!Z328</f>
        <v>1.8255695672112316E-6</v>
      </c>
      <c r="S42" s="179">
        <f>[1]rame!Z328</f>
        <v>2.4918036718933671E-5</v>
      </c>
      <c r="T42" s="179">
        <f>[1]nichel!Z328</f>
        <v>5.9959587274290634E-6</v>
      </c>
      <c r="U42" s="179">
        <f>[1]selenio!Z328</f>
        <v>5.9959587274290626E-5</v>
      </c>
      <c r="V42" s="179">
        <f>[1]zinco!Z328</f>
        <v>1.1965934967039267E-4</v>
      </c>
      <c r="W42" s="179" t="str">
        <f>[1]Diossine!Z328</f>
        <v>NA</v>
      </c>
      <c r="X42" s="159" t="s">
        <v>427</v>
      </c>
      <c r="Y42" s="159" t="s">
        <v>427</v>
      </c>
      <c r="Z42" s="159" t="s">
        <v>427</v>
      </c>
      <c r="AA42" s="159" t="s">
        <v>427</v>
      </c>
      <c r="AB42" s="179">
        <f>[1]PAH!Z328</f>
        <v>3.1978446546288339E-4</v>
      </c>
      <c r="AC42" s="179" t="str">
        <f>[1]HCB!Z328</f>
        <v>NA</v>
      </c>
      <c r="AD42" s="179" t="str">
        <f>[1]PCB!Z328</f>
        <v>NA</v>
      </c>
      <c r="AE42" s="160"/>
      <c r="AF42" s="191">
        <f>'[1]dati attività'!$R$90</f>
        <v>218527.81406200002</v>
      </c>
      <c r="AG42" s="191" t="str">
        <f>'[1]dati attività'!$R$91</f>
        <v>NO</v>
      </c>
      <c r="AH42" s="191" t="str">
        <f>'[1]dati attività'!$R$92</f>
        <v>NO</v>
      </c>
      <c r="AI42" s="191" t="str">
        <f>'[1]dati attività'!$R$93</f>
        <v>NO</v>
      </c>
      <c r="AJ42" s="191" t="str">
        <f>'[1]dati attività'!$R$94</f>
        <v>NO</v>
      </c>
      <c r="AK42" s="159" t="s">
        <v>412</v>
      </c>
      <c r="AL42" s="140" t="s">
        <v>18</v>
      </c>
    </row>
    <row r="43" spans="1:38" s="10" customFormat="1" ht="24.75" customHeight="1" thickBot="1">
      <c r="A43" s="101" t="s">
        <v>123</v>
      </c>
      <c r="B43" s="101" t="s">
        <v>187</v>
      </c>
      <c r="C43" s="109" t="s">
        <v>69</v>
      </c>
      <c r="D43" s="94"/>
      <c r="E43" s="179">
        <f>[1]NOx!Z329</f>
        <v>0.52221117084711166</v>
      </c>
      <c r="F43" s="179">
        <f>[1]NMVOC!Z329</f>
        <v>6.2736062446590746E-2</v>
      </c>
      <c r="G43" s="179">
        <f>[1]SOx!Z329</f>
        <v>1.0036659868810484E-3</v>
      </c>
      <c r="H43" s="179">
        <f>[1]NH3!Z329</f>
        <v>1.4137486743405833E-4</v>
      </c>
      <c r="I43" s="179">
        <f>[1]pm2.5!Z329</f>
        <v>1.6670163606623097E-2</v>
      </c>
      <c r="J43" s="179">
        <f>[1]pm10!Z329</f>
        <v>1.6670163606623097E-2</v>
      </c>
      <c r="K43" s="179">
        <f>[1]PST!Z329</f>
        <v>1.9611957184262469E-2</v>
      </c>
      <c r="L43" s="179">
        <f>[1]BC!Z329</f>
        <v>4.7066702777854574E-3</v>
      </c>
      <c r="M43" s="179">
        <f>[1]CO!Z329</f>
        <v>0.53541158593180882</v>
      </c>
      <c r="N43" s="179">
        <f>[1]piombo!Z329</f>
        <v>2.2443776240584693E-2</v>
      </c>
      <c r="O43" s="179">
        <f>[1]cadmio!Z329</f>
        <v>4.4966588116938954E-4</v>
      </c>
      <c r="P43" s="179">
        <f>[1]mercurio!Z329</f>
        <v>1.3394475331693896E-3</v>
      </c>
      <c r="Q43" s="179">
        <f>[1]arsenico!Z329</f>
        <v>5.3808000000000002E-6</v>
      </c>
      <c r="R43" s="179">
        <f>[1]cromo!Z329</f>
        <v>1.5133120000000001E-4</v>
      </c>
      <c r="S43" s="179">
        <f>[1]rame!Z329</f>
        <v>7.4653648116938939E-4</v>
      </c>
      <c r="T43" s="179">
        <f>[1]nichel!Z329</f>
        <v>1.5447E-4</v>
      </c>
      <c r="U43" s="179">
        <f>[1]selenio!Z329</f>
        <v>1.4475480000000003E-5</v>
      </c>
      <c r="V43" s="179">
        <f>[1]zinco!Z329</f>
        <v>5.8919198166236739E-3</v>
      </c>
      <c r="W43" s="179">
        <f>[1]Diossine!Z329</f>
        <v>7.7393556073799927E-2</v>
      </c>
      <c r="X43" s="159" t="s">
        <v>427</v>
      </c>
      <c r="Y43" s="159" t="s">
        <v>427</v>
      </c>
      <c r="Z43" s="159" t="s">
        <v>427</v>
      </c>
      <c r="AA43" s="159" t="s">
        <v>427</v>
      </c>
      <c r="AB43" s="179">
        <f>[1]PAH!Z329</f>
        <v>5.2917267688829348E-3</v>
      </c>
      <c r="AC43" s="179">
        <f>[1]HCB!Z329</f>
        <v>1.3790705073086845E-4</v>
      </c>
      <c r="AD43" s="179">
        <f>[1]PCB!Z329</f>
        <v>1.3790705073086845E-3</v>
      </c>
      <c r="AE43" s="160"/>
      <c r="AF43" s="191">
        <f>'[1]dati attività'!$R$95</f>
        <v>0</v>
      </c>
      <c r="AG43" s="191" t="str">
        <f>'[1]dati attività'!$R$96</f>
        <v>NO</v>
      </c>
      <c r="AH43" s="191" t="str">
        <f>'[1]dati attività'!$R$97</f>
        <v>NO</v>
      </c>
      <c r="AI43" s="191">
        <f>'[1]dati attività'!$R$98</f>
        <v>5593.9812599999996</v>
      </c>
      <c r="AJ43" s="191" t="str">
        <f>'[1]dati attività'!$R$99</f>
        <v>NO</v>
      </c>
      <c r="AK43" s="159" t="s">
        <v>412</v>
      </c>
      <c r="AL43" s="140" t="s">
        <v>18</v>
      </c>
    </row>
    <row r="44" spans="1:38" s="10" customFormat="1" ht="24.75" customHeight="1" thickBot="1">
      <c r="A44" s="101" t="s">
        <v>129</v>
      </c>
      <c r="B44" s="101" t="s">
        <v>188</v>
      </c>
      <c r="C44" s="109" t="s">
        <v>70</v>
      </c>
      <c r="D44" s="94"/>
      <c r="E44" s="179">
        <f>[1]NOx!Z330</f>
        <v>90.609247163192833</v>
      </c>
      <c r="F44" s="179">
        <f>[1]NMVOC!Z330</f>
        <v>17.517545782956361</v>
      </c>
      <c r="G44" s="179">
        <f>[1]SOx!Z330</f>
        <v>1.0837999999999999</v>
      </c>
      <c r="H44" s="179">
        <f>[1]NH3!Z330</f>
        <v>1.5467662664285738E-2</v>
      </c>
      <c r="I44" s="179">
        <f>[1]pm2.5!Z330</f>
        <v>13.428261348022586</v>
      </c>
      <c r="J44" s="179">
        <f>[1]pm10!Z330</f>
        <v>13.428261348022586</v>
      </c>
      <c r="K44" s="179">
        <f>[1]PST!Z330</f>
        <v>13.702307497982231</v>
      </c>
      <c r="L44" s="179">
        <f>[1]BC!Z330</f>
        <v>7.6519798581023126</v>
      </c>
      <c r="M44" s="179">
        <f>[1]CO!Z330</f>
        <v>45.833821898771639</v>
      </c>
      <c r="N44" s="179" t="str">
        <f>[1]piombo!Z330</f>
        <v>NA</v>
      </c>
      <c r="O44" s="179">
        <f>[1]cadmio!Z330</f>
        <v>4.2136841173738048E-3</v>
      </c>
      <c r="P44" s="179" t="str">
        <f>[1]mercurio!Z330</f>
        <v>NA</v>
      </c>
      <c r="Q44" s="179" t="str">
        <f>[1]arsenico!Z330</f>
        <v>NA</v>
      </c>
      <c r="R44" s="179">
        <f>[1]cromo!Z330</f>
        <v>1.2375902849954818E-2</v>
      </c>
      <c r="S44" s="179">
        <f>[1]rame!Z330</f>
        <v>0.32859128519280512</v>
      </c>
      <c r="T44" s="179">
        <f>[1]nichel!Z330</f>
        <v>2.2750666064775008E-2</v>
      </c>
      <c r="U44" s="179">
        <f>[1]selenio!Z330</f>
        <v>4.5549299799369447E-2</v>
      </c>
      <c r="V44" s="179">
        <f>[1]zinco!Z330</f>
        <v>7.2356208740497974E-2</v>
      </c>
      <c r="W44" s="179" t="str">
        <f>[1]Diossine!Z330</f>
        <v>NA</v>
      </c>
      <c r="X44" s="159" t="s">
        <v>427</v>
      </c>
      <c r="Y44" s="159" t="s">
        <v>427</v>
      </c>
      <c r="Z44" s="159" t="s">
        <v>427</v>
      </c>
      <c r="AA44" s="159" t="s">
        <v>427</v>
      </c>
      <c r="AB44" s="179">
        <f>[1]PAH!Z330</f>
        <v>0.18227714531384348</v>
      </c>
      <c r="AC44" s="179" t="str">
        <f>[1]HCB!Z330</f>
        <v>NA</v>
      </c>
      <c r="AD44" s="179" t="str">
        <f>[1]PCB!Z330</f>
        <v>NA</v>
      </c>
      <c r="AE44" s="160"/>
      <c r="AF44" s="191">
        <f>'[1]dati attività'!$R$100</f>
        <v>3101.1552599999868</v>
      </c>
      <c r="AG44" s="191" t="str">
        <f>'[1]dati attività'!$R$101</f>
        <v>NO</v>
      </c>
      <c r="AH44" s="191" t="str">
        <f>'[1]dati attività'!$R$102</f>
        <v>NO</v>
      </c>
      <c r="AI44" s="191" t="str">
        <f>'[1]dati attività'!$R$103</f>
        <v>NO</v>
      </c>
      <c r="AJ44" s="191" t="str">
        <f>'[1]dati attività'!$R$104</f>
        <v>NO</v>
      </c>
      <c r="AK44" s="159" t="s">
        <v>412</v>
      </c>
      <c r="AL44" s="140" t="s">
        <v>18</v>
      </c>
    </row>
    <row r="45" spans="1:38" s="10" customFormat="1" ht="24.75" customHeight="1" thickBot="1">
      <c r="A45" s="101" t="s">
        <v>129</v>
      </c>
      <c r="B45" s="101" t="s">
        <v>189</v>
      </c>
      <c r="C45" s="109" t="s">
        <v>139</v>
      </c>
      <c r="D45" s="94"/>
      <c r="E45" s="179">
        <f>[1]NOx!Z331</f>
        <v>9.5625</v>
      </c>
      <c r="F45" s="179">
        <f>[1]NMVOC!Z331</f>
        <v>1.0620000000000001</v>
      </c>
      <c r="G45" s="179">
        <f>[1]SOx!Z331</f>
        <v>0.10710000000000001</v>
      </c>
      <c r="H45" s="179">
        <f>[1]NH3!Z331</f>
        <v>1.5750000000000002E-3</v>
      </c>
      <c r="I45" s="179">
        <f>[1]pm2.5!Z331</f>
        <v>1.008</v>
      </c>
      <c r="J45" s="179">
        <f>[1]pm10!Z331</f>
        <v>1.008</v>
      </c>
      <c r="K45" s="179">
        <f>[1]PST!Z331</f>
        <v>1.0285714285714287</v>
      </c>
      <c r="L45" s="179">
        <f>[1]BC!Z331</f>
        <v>0.55440000000000011</v>
      </c>
      <c r="M45" s="179">
        <f>[1]CO!Z331</f>
        <v>2.4525000000000001</v>
      </c>
      <c r="N45" s="179" t="str">
        <f>[1]piombo!Z331</f>
        <v>NA</v>
      </c>
      <c r="O45" s="179">
        <f>[1]cadmio!Z331</f>
        <v>2.7310743475614774E-3</v>
      </c>
      <c r="P45" s="179" t="str">
        <f>[1]mercurio!Z331</f>
        <v>NA</v>
      </c>
      <c r="Q45" s="179">
        <f>[1]arsenico!Z331</f>
        <v>2.1496779669819634E-2</v>
      </c>
      <c r="R45" s="179">
        <f>[1]cromo!Z331</f>
        <v>1.2716707738345804E-2</v>
      </c>
      <c r="S45" s="179">
        <f>[1]rame!Z331</f>
        <v>2.1496779669819634E-2</v>
      </c>
      <c r="T45" s="179">
        <f>[1]nichel!Z331</f>
        <v>0.68652512090482065</v>
      </c>
      <c r="U45" s="179">
        <f>[1]selenio!Z331</f>
        <v>5.0141165337206701E-2</v>
      </c>
      <c r="V45" s="179">
        <f>[1]zinco!Z331</f>
        <v>0.1231125021337913</v>
      </c>
      <c r="W45" s="179" t="str">
        <f>[1]Diossine!Z331</f>
        <v>NA</v>
      </c>
      <c r="X45" s="159" t="s">
        <v>427</v>
      </c>
      <c r="Y45" s="159" t="s">
        <v>427</v>
      </c>
      <c r="Z45" s="159" t="s">
        <v>427</v>
      </c>
      <c r="AA45" s="159" t="s">
        <v>427</v>
      </c>
      <c r="AB45" s="179">
        <f>[1]PAH!Z331</f>
        <v>8.9939380911435943E-3</v>
      </c>
      <c r="AC45" s="179" t="str">
        <f>[1]HCB!Z331</f>
        <v>NA</v>
      </c>
      <c r="AD45" s="179" t="str">
        <f>[1]PCB!Z331</f>
        <v>NA</v>
      </c>
      <c r="AE45" s="160"/>
      <c r="AF45" s="191">
        <f>'[1]dati attività'!$R$105</f>
        <v>97307.659655999989</v>
      </c>
      <c r="AG45" s="191" t="s">
        <v>433</v>
      </c>
      <c r="AH45" s="191" t="s">
        <v>433</v>
      </c>
      <c r="AI45" s="191" t="s">
        <v>433</v>
      </c>
      <c r="AJ45" s="191" t="s">
        <v>433</v>
      </c>
      <c r="AK45" s="159" t="s">
        <v>412</v>
      </c>
      <c r="AL45" s="140" t="s">
        <v>18</v>
      </c>
    </row>
    <row r="46" spans="1:38" s="10" customFormat="1" ht="24.75" customHeight="1" thickBot="1">
      <c r="A46" s="101" t="s">
        <v>123</v>
      </c>
      <c r="B46" s="101" t="s">
        <v>190</v>
      </c>
      <c r="C46" s="109" t="s">
        <v>71</v>
      </c>
      <c r="D46" s="94"/>
      <c r="E46" s="179" t="str">
        <f>[1]NOx!Z332</f>
        <v>IE</v>
      </c>
      <c r="F46" s="179" t="str">
        <f>[1]NMVOC!Z332</f>
        <v>IE</v>
      </c>
      <c r="G46" s="179" t="str">
        <f>[1]SOx!Z332</f>
        <v>IE</v>
      </c>
      <c r="H46" s="179" t="str">
        <f>[1]NH3!Z332</f>
        <v>IE</v>
      </c>
      <c r="I46" s="179" t="str">
        <f>[1]pm2.5!Z332</f>
        <v>IE</v>
      </c>
      <c r="J46" s="179" t="str">
        <f>[1]pm10!Z332</f>
        <v>IE</v>
      </c>
      <c r="K46" s="179" t="str">
        <f>[1]PST!Z332</f>
        <v>IE</v>
      </c>
      <c r="L46" s="179" t="str">
        <f>[1]BC!Z332</f>
        <v>IE</v>
      </c>
      <c r="M46" s="179" t="str">
        <f>[1]CO!Z332</f>
        <v>IE</v>
      </c>
      <c r="N46" s="179" t="str">
        <f>[1]piombo!Z332</f>
        <v>IE</v>
      </c>
      <c r="O46" s="179" t="str">
        <f>[1]cadmio!Z332</f>
        <v>IE</v>
      </c>
      <c r="P46" s="179" t="str">
        <f>[1]mercurio!Z332</f>
        <v>IE</v>
      </c>
      <c r="Q46" s="179" t="str">
        <f>[1]arsenico!Z332</f>
        <v>IE</v>
      </c>
      <c r="R46" s="179" t="str">
        <f>[1]cromo!Z332</f>
        <v>IE</v>
      </c>
      <c r="S46" s="179" t="str">
        <f>[1]rame!Z332</f>
        <v>IE</v>
      </c>
      <c r="T46" s="179" t="str">
        <f>[1]nichel!Z332</f>
        <v>IE</v>
      </c>
      <c r="U46" s="179" t="str">
        <f>[1]selenio!Z332</f>
        <v>IE</v>
      </c>
      <c r="V46" s="179" t="str">
        <f>[1]zinco!Z332</f>
        <v>IE</v>
      </c>
      <c r="W46" s="179" t="str">
        <f>[1]Diossine!Z332</f>
        <v>IE</v>
      </c>
      <c r="X46" s="159" t="s">
        <v>427</v>
      </c>
      <c r="Y46" s="159" t="s">
        <v>427</v>
      </c>
      <c r="Z46" s="159" t="s">
        <v>427</v>
      </c>
      <c r="AA46" s="159" t="s">
        <v>427</v>
      </c>
      <c r="AB46" s="179" t="str">
        <f>[1]PAH!Z332</f>
        <v>IE</v>
      </c>
      <c r="AC46" s="179" t="str">
        <f>[1]HCB!Z332</f>
        <v>IE</v>
      </c>
      <c r="AD46" s="179" t="str">
        <f>[1]PCB!Z332</f>
        <v>IE</v>
      </c>
      <c r="AE46" s="160"/>
      <c r="AF46" s="191" t="str">
        <f>'[1]dati attività'!$R$106</f>
        <v>IE</v>
      </c>
      <c r="AG46" s="191" t="str">
        <f>'[1]dati attività'!$R$107</f>
        <v>IE</v>
      </c>
      <c r="AH46" s="191" t="str">
        <f>'[1]dati attività'!$R$108</f>
        <v>IE</v>
      </c>
      <c r="AI46" s="191" t="str">
        <f>'[1]dati attività'!$R$109</f>
        <v>IE</v>
      </c>
      <c r="AJ46" s="191" t="str">
        <f>'[1]dati attività'!$R$110</f>
        <v>IE</v>
      </c>
      <c r="AK46" s="159" t="s">
        <v>412</v>
      </c>
      <c r="AL46" s="140" t="s">
        <v>18</v>
      </c>
    </row>
    <row r="47" spans="1:38" s="10" customFormat="1" ht="24.75" customHeight="1" thickBot="1">
      <c r="A47" s="101" t="s">
        <v>129</v>
      </c>
      <c r="B47" s="101" t="s">
        <v>191</v>
      </c>
      <c r="C47" s="109" t="s">
        <v>72</v>
      </c>
      <c r="D47" s="94"/>
      <c r="E47" s="179">
        <f>[1]NOx!Z333</f>
        <v>6.3484566470588231</v>
      </c>
      <c r="F47" s="179">
        <f>[1]NMVOC!Z333</f>
        <v>1.5618432688235293</v>
      </c>
      <c r="G47" s="179">
        <f>[1]SOx!Z333</f>
        <v>0.159618494</v>
      </c>
      <c r="H47" s="179">
        <f>[1]NH3!Z333</f>
        <v>6.4485791176470582E-4</v>
      </c>
      <c r="I47" s="179">
        <f>[1]pm2.5!Z333</f>
        <v>0.77717650664820759</v>
      </c>
      <c r="J47" s="179">
        <f>[1]pm10!Z333</f>
        <v>0.77717650664820759</v>
      </c>
      <c r="K47" s="179">
        <f>[1]PST!Z333</f>
        <v>0.79303725168184447</v>
      </c>
      <c r="L47" s="179">
        <f>[1]BC!Z333</f>
        <v>0.43237196230003272</v>
      </c>
      <c r="M47" s="179">
        <f>[1]CO!Z333</f>
        <v>34.543573382352946</v>
      </c>
      <c r="N47" s="179">
        <f>[1]piombo!Z333</f>
        <v>8.9539650329607343E-3</v>
      </c>
      <c r="O47" s="179">
        <f>[1]cadmio!Z333</f>
        <v>2.1309403839322565E-4</v>
      </c>
      <c r="P47" s="179" t="str">
        <f>[1]mercurio!Z333</f>
        <v>NA</v>
      </c>
      <c r="Q47" s="179" t="str">
        <f>[1]arsenico!Z333</f>
        <v>NA</v>
      </c>
      <c r="R47" s="179">
        <f>[1]cromo!Z333</f>
        <v>4.8289134649878821E-4</v>
      </c>
      <c r="S47" s="179">
        <f>[1]rame!Z333</f>
        <v>1.1988592474169269E-2</v>
      </c>
      <c r="T47" s="179">
        <f>[1]nichel!Z333</f>
        <v>9.8102792353826321E-4</v>
      </c>
      <c r="U47" s="179">
        <f>[1]selenio!Z333</f>
        <v>3.6593849344368013E-3</v>
      </c>
      <c r="V47" s="179">
        <f>[1]zinco!Z333</f>
        <v>6.6760162150026883E-3</v>
      </c>
      <c r="W47" s="179" t="str">
        <f>[1]Diossine!Z333</f>
        <v>NA</v>
      </c>
      <c r="X47" s="159" t="s">
        <v>427</v>
      </c>
      <c r="Y47" s="159" t="s">
        <v>427</v>
      </c>
      <c r="Z47" s="159" t="s">
        <v>427</v>
      </c>
      <c r="AA47" s="159" t="s">
        <v>427</v>
      </c>
      <c r="AB47" s="179">
        <f>[1]PAH!Z333</f>
        <v>7.80229645521433E-3</v>
      </c>
      <c r="AC47" s="179" t="str">
        <f>[1]HCB!Z333</f>
        <v>NA</v>
      </c>
      <c r="AD47" s="179" t="str">
        <f>[1]PCB!Z333</f>
        <v>NA</v>
      </c>
      <c r="AE47" s="160"/>
      <c r="AF47" s="191">
        <f>'[1]dati attività'!$R$111</f>
        <v>9447.4096856819979</v>
      </c>
      <c r="AG47" s="191" t="s">
        <v>433</v>
      </c>
      <c r="AH47" s="191" t="s">
        <v>433</v>
      </c>
      <c r="AI47" s="191" t="s">
        <v>433</v>
      </c>
      <c r="AJ47" s="191" t="s">
        <v>433</v>
      </c>
      <c r="AK47" s="159" t="s">
        <v>412</v>
      </c>
      <c r="AL47" s="140" t="s">
        <v>18</v>
      </c>
    </row>
    <row r="48" spans="1:38" s="10" customFormat="1" ht="24.75" customHeight="1" thickBot="1">
      <c r="A48" s="101" t="s">
        <v>124</v>
      </c>
      <c r="B48" s="101" t="s">
        <v>192</v>
      </c>
      <c r="C48" s="109" t="s">
        <v>73</v>
      </c>
      <c r="D48" s="94"/>
      <c r="E48" s="179" t="str">
        <f>[1]NOx!Z334</f>
        <v>NA</v>
      </c>
      <c r="F48" s="179">
        <f>[1]NMVOC!Z334</f>
        <v>0.75</v>
      </c>
      <c r="G48" s="179" t="str">
        <f>[1]SOx!Z334</f>
        <v>NA</v>
      </c>
      <c r="H48" s="179" t="str">
        <f>[1]NH3!Z334</f>
        <v>NA</v>
      </c>
      <c r="I48" s="179">
        <f>[1]pm2.5!Z334</f>
        <v>6.6635100000000003E-2</v>
      </c>
      <c r="J48" s="179">
        <f>[1]pm10!Z334</f>
        <v>0.66635100000000003</v>
      </c>
      <c r="K48" s="179">
        <f>[1]PST!Z334</f>
        <v>1.3327020000000001</v>
      </c>
      <c r="L48" s="179">
        <f>[1]BC!Z334</f>
        <v>5.6639835000000006E-2</v>
      </c>
      <c r="M48" s="179" t="str">
        <f>[1]CO!Z334</f>
        <v>NA</v>
      </c>
      <c r="N48" s="179" t="str">
        <f>[1]piombo!Z334</f>
        <v>NA</v>
      </c>
      <c r="O48" s="179" t="str">
        <f>[1]cadmio!Z334</f>
        <v>NA</v>
      </c>
      <c r="P48" s="179" t="str">
        <f>[1]mercurio!Z334</f>
        <v>NA</v>
      </c>
      <c r="Q48" s="179" t="str">
        <f>[1]arsenico!Z334</f>
        <v>NA</v>
      </c>
      <c r="R48" s="179" t="str">
        <f>[1]cromo!Z334</f>
        <v>NA</v>
      </c>
      <c r="S48" s="179" t="str">
        <f>[1]rame!Z334</f>
        <v>NA</v>
      </c>
      <c r="T48" s="179" t="str">
        <f>[1]nichel!Z334</f>
        <v>NA</v>
      </c>
      <c r="U48" s="179" t="str">
        <f>[1]selenio!Z334</f>
        <v>NA</v>
      </c>
      <c r="V48" s="179" t="str">
        <f>[1]zinco!Z334</f>
        <v>NA</v>
      </c>
      <c r="W48" s="179" t="str">
        <f>[1]Diossine!Z334</f>
        <v>NA</v>
      </c>
      <c r="X48" s="179" t="s">
        <v>412</v>
      </c>
      <c r="Y48" s="179" t="s">
        <v>412</v>
      </c>
      <c r="Z48" s="179" t="s">
        <v>412</v>
      </c>
      <c r="AA48" s="179" t="s">
        <v>412</v>
      </c>
      <c r="AB48" s="179" t="str">
        <f>[1]PAH!Z334</f>
        <v>NA</v>
      </c>
      <c r="AC48" s="179" t="str">
        <f>[1]HCB!Z334</f>
        <v>NA</v>
      </c>
      <c r="AD48" s="179" t="str">
        <f>[1]PCB!Z334</f>
        <v>NA</v>
      </c>
      <c r="AE48" s="160"/>
      <c r="AF48" s="159" t="s">
        <v>412</v>
      </c>
      <c r="AG48" s="159" t="s">
        <v>412</v>
      </c>
      <c r="AH48" s="159" t="s">
        <v>412</v>
      </c>
      <c r="AI48" s="159" t="s">
        <v>412</v>
      </c>
      <c r="AJ48" s="159" t="s">
        <v>412</v>
      </c>
      <c r="AK48" s="159" t="str">
        <f>'[1]dati attività'!R112</f>
        <v xml:space="preserve"> (Mt)</v>
      </c>
      <c r="AL48" s="140" t="s">
        <v>387</v>
      </c>
    </row>
    <row r="49" spans="1:38" s="10" customFormat="1" ht="24.75" customHeight="1" thickBot="1">
      <c r="A49" s="101" t="s">
        <v>124</v>
      </c>
      <c r="B49" s="101" t="s">
        <v>193</v>
      </c>
      <c r="C49" s="109" t="s">
        <v>74</v>
      </c>
      <c r="D49" s="94"/>
      <c r="E49" s="179" t="str">
        <f>[1]NOx!Z335</f>
        <v>NA</v>
      </c>
      <c r="F49" s="179">
        <f>[1]NMVOC!Z335</f>
        <v>1.9135</v>
      </c>
      <c r="G49" s="179" t="str">
        <f>[1]SOx!Z335</f>
        <v>NA</v>
      </c>
      <c r="H49" s="179" t="str">
        <f>[1]NH3!Z335</f>
        <v>NA</v>
      </c>
      <c r="I49" s="179">
        <f>[1]pm2.5!Z335</f>
        <v>8.1009935999999991E-2</v>
      </c>
      <c r="J49" s="179">
        <f>[1]pm10!Z335</f>
        <v>0.19288079999999999</v>
      </c>
      <c r="K49" s="179">
        <f>[1]PST!Z335</f>
        <v>0.24110099999999998</v>
      </c>
      <c r="L49" s="179">
        <f>[1]BC!Z335</f>
        <v>3.9694868640000006E-2</v>
      </c>
      <c r="M49" s="179" t="str">
        <f>[1]CO!Z335</f>
        <v>NA</v>
      </c>
      <c r="N49" s="179">
        <f>[1]piombo!Z335</f>
        <v>0.84194000000000013</v>
      </c>
      <c r="O49" s="179">
        <f>[1]cadmio!Z335</f>
        <v>0.19135000000000002</v>
      </c>
      <c r="P49" s="179">
        <f>[1]mercurio!Z335</f>
        <v>0.11481</v>
      </c>
      <c r="Q49" s="179">
        <f>[1]arsenico!Z335</f>
        <v>7.6539999999999997E-2</v>
      </c>
      <c r="R49" s="179">
        <f>[1]cromo!Z335</f>
        <v>0.65059</v>
      </c>
      <c r="S49" s="179">
        <f>[1]rame!Z335</f>
        <v>0.34443000000000001</v>
      </c>
      <c r="T49" s="179">
        <f>[1]nichel!Z335</f>
        <v>0.248755</v>
      </c>
      <c r="U49" s="179" t="str">
        <f>[1]selenio!Z335</f>
        <v>NA</v>
      </c>
      <c r="V49" s="179">
        <f>[1]zinco!Z335</f>
        <v>0.84194000000000013</v>
      </c>
      <c r="W49" s="179" t="str">
        <f>[1]Diossine!Z335</f>
        <v>NA</v>
      </c>
      <c r="X49" s="179" t="s">
        <v>412</v>
      </c>
      <c r="Y49" s="179" t="s">
        <v>412</v>
      </c>
      <c r="Z49" s="179" t="s">
        <v>412</v>
      </c>
      <c r="AA49" s="179" t="s">
        <v>412</v>
      </c>
      <c r="AB49" s="179" t="str">
        <f>[1]PAH!Z335</f>
        <v>NA</v>
      </c>
      <c r="AC49" s="179" t="str">
        <f>[1]HCB!Z335</f>
        <v>NA</v>
      </c>
      <c r="AD49" s="179" t="str">
        <f>[1]PCB!Z335</f>
        <v>NA</v>
      </c>
      <c r="AE49" s="160"/>
      <c r="AF49" s="159" t="s">
        <v>412</v>
      </c>
      <c r="AG49" s="159" t="s">
        <v>412</v>
      </c>
      <c r="AH49" s="159" t="s">
        <v>412</v>
      </c>
      <c r="AI49" s="159" t="s">
        <v>412</v>
      </c>
      <c r="AJ49" s="159" t="s">
        <v>412</v>
      </c>
      <c r="AK49" s="159">
        <f>'[1]dati attività'!R113</f>
        <v>0</v>
      </c>
      <c r="AL49" s="140" t="s">
        <v>388</v>
      </c>
    </row>
    <row r="50" spans="1:38" s="10" customFormat="1" ht="24.75" customHeight="1" thickBot="1">
      <c r="A50" s="101" t="s">
        <v>124</v>
      </c>
      <c r="B50" s="101" t="s">
        <v>194</v>
      </c>
      <c r="C50" s="109" t="s">
        <v>75</v>
      </c>
      <c r="D50" s="94"/>
      <c r="E50" s="179" t="str">
        <f>[1]NOx!Z336</f>
        <v>NO</v>
      </c>
      <c r="F50" s="179" t="str">
        <f>[1]NMVOC!Z336</f>
        <v>NO</v>
      </c>
      <c r="G50" s="179" t="str">
        <f>[1]SOx!Z336</f>
        <v>NO</v>
      </c>
      <c r="H50" s="179" t="str">
        <f>[1]NH3!Z336</f>
        <v>NO</v>
      </c>
      <c r="I50" s="179" t="str">
        <f>[1]pm2.5!Z336</f>
        <v>NO</v>
      </c>
      <c r="J50" s="179" t="str">
        <f>[1]pm10!Z336</f>
        <v>NO</v>
      </c>
      <c r="K50" s="179" t="str">
        <f>[1]PST!Z336</f>
        <v>NO</v>
      </c>
      <c r="L50" s="179" t="str">
        <f>[1]BC!Z336</f>
        <v>NO</v>
      </c>
      <c r="M50" s="179" t="str">
        <f>[1]CO!Z336</f>
        <v>NO</v>
      </c>
      <c r="N50" s="179" t="str">
        <f>[1]piombo!Z336</f>
        <v>NO</v>
      </c>
      <c r="O50" s="179" t="str">
        <f>[1]cadmio!Z336</f>
        <v>NO</v>
      </c>
      <c r="P50" s="179" t="str">
        <f>[1]mercurio!Z336</f>
        <v>NO</v>
      </c>
      <c r="Q50" s="179" t="str">
        <f>[1]arsenico!Z336</f>
        <v>NO</v>
      </c>
      <c r="R50" s="179" t="str">
        <f>[1]cromo!Z336</f>
        <v>NO</v>
      </c>
      <c r="S50" s="179" t="str">
        <f>[1]rame!Z336</f>
        <v>NO</v>
      </c>
      <c r="T50" s="179" t="str">
        <f>[1]nichel!Z336</f>
        <v>NO</v>
      </c>
      <c r="U50" s="179" t="str">
        <f>[1]selenio!Z336</f>
        <v>NO</v>
      </c>
      <c r="V50" s="179" t="str">
        <f>[1]zinco!Z336</f>
        <v>NO</v>
      </c>
      <c r="W50" s="179" t="str">
        <f>[1]Diossine!Z336</f>
        <v>NO</v>
      </c>
      <c r="X50" s="179" t="s">
        <v>433</v>
      </c>
      <c r="Y50" s="179" t="s">
        <v>433</v>
      </c>
      <c r="Z50" s="179" t="s">
        <v>433</v>
      </c>
      <c r="AA50" s="179" t="s">
        <v>433</v>
      </c>
      <c r="AB50" s="179" t="str">
        <f>[1]PAH!Z336</f>
        <v>NO</v>
      </c>
      <c r="AC50" s="179" t="str">
        <f>[1]HCB!Z336</f>
        <v>NO</v>
      </c>
      <c r="AD50" s="179" t="str">
        <f>[1]PCB!Z336</f>
        <v>NO</v>
      </c>
      <c r="AE50" s="160"/>
      <c r="AF50" s="191" t="s">
        <v>433</v>
      </c>
      <c r="AG50" s="191" t="s">
        <v>433</v>
      </c>
      <c r="AH50" s="191" t="s">
        <v>433</v>
      </c>
      <c r="AI50" s="191" t="s">
        <v>433</v>
      </c>
      <c r="AJ50" s="191" t="s">
        <v>433</v>
      </c>
      <c r="AK50" s="191" t="str">
        <f>'[1]dati attività'!R114</f>
        <v>NO</v>
      </c>
      <c r="AL50" s="140" t="s">
        <v>381</v>
      </c>
    </row>
    <row r="51" spans="1:38" s="10" customFormat="1" ht="24.75" customHeight="1" thickBot="1">
      <c r="A51" s="101" t="s">
        <v>124</v>
      </c>
      <c r="B51" s="102" t="s">
        <v>195</v>
      </c>
      <c r="C51" s="109" t="s">
        <v>140</v>
      </c>
      <c r="D51" s="94"/>
      <c r="E51" s="179" t="str">
        <f>[1]NOx!Z337</f>
        <v>NA</v>
      </c>
      <c r="F51" s="179">
        <f>[1]NMVOC!Z337</f>
        <v>1.8549812791120113</v>
      </c>
      <c r="G51" s="179" t="str">
        <f>[1]SOx!Z337</f>
        <v>NA</v>
      </c>
      <c r="H51" s="179" t="str">
        <f>[1]NH3!Z337</f>
        <v>NA</v>
      </c>
      <c r="I51" s="179" t="str">
        <f>[1]pm2.5!Z337</f>
        <v>NA</v>
      </c>
      <c r="J51" s="179" t="str">
        <f>[1]pm10!Z337</f>
        <v>NA</v>
      </c>
      <c r="K51" s="179" t="str">
        <f>[1]PST!Z337</f>
        <v>NA</v>
      </c>
      <c r="L51" s="179" t="str">
        <f>[1]BC!Z337</f>
        <v>NA</v>
      </c>
      <c r="M51" s="179" t="str">
        <f>[1]CO!Z337</f>
        <v>NA</v>
      </c>
      <c r="N51" s="179" t="str">
        <f>[1]piombo!Z337</f>
        <v>NA</v>
      </c>
      <c r="O51" s="179" t="str">
        <f>[1]cadmio!Z337</f>
        <v>NA</v>
      </c>
      <c r="P51" s="179" t="str">
        <f>[1]mercurio!Z337</f>
        <v>NA</v>
      </c>
      <c r="Q51" s="179" t="str">
        <f>[1]arsenico!Z337</f>
        <v>NA</v>
      </c>
      <c r="R51" s="179" t="str">
        <f>[1]cromo!Z337</f>
        <v>NA</v>
      </c>
      <c r="S51" s="179" t="str">
        <f>[1]rame!Z337</f>
        <v>NA</v>
      </c>
      <c r="T51" s="179" t="str">
        <f>[1]nichel!Z337</f>
        <v>NA</v>
      </c>
      <c r="U51" s="179" t="str">
        <f>[1]selenio!Z337</f>
        <v>NA</v>
      </c>
      <c r="V51" s="179" t="str">
        <f>[1]zinco!Z337</f>
        <v>NA</v>
      </c>
      <c r="W51" s="179" t="str">
        <f>[1]Diossine!Z337</f>
        <v>NA</v>
      </c>
      <c r="X51" s="179" t="s">
        <v>412</v>
      </c>
      <c r="Y51" s="179" t="s">
        <v>412</v>
      </c>
      <c r="Z51" s="179" t="s">
        <v>412</v>
      </c>
      <c r="AA51" s="179" t="s">
        <v>412</v>
      </c>
      <c r="AB51" s="179" t="str">
        <f>[1]PAH!Z337</f>
        <v>NA</v>
      </c>
      <c r="AC51" s="179" t="str">
        <f>[1]HCB!Z337</f>
        <v>NA</v>
      </c>
      <c r="AD51" s="179" t="str">
        <f>[1]PCB!Z337</f>
        <v>NA</v>
      </c>
      <c r="AE51" s="160"/>
      <c r="AF51" s="159" t="s">
        <v>412</v>
      </c>
      <c r="AG51" s="159" t="s">
        <v>412</v>
      </c>
      <c r="AH51" s="159" t="s">
        <v>412</v>
      </c>
      <c r="AI51" s="159" t="s">
        <v>412</v>
      </c>
      <c r="AJ51" s="159" t="s">
        <v>412</v>
      </c>
      <c r="AK51" s="159" t="str">
        <f>'[1]dati attività'!R115</f>
        <v>CR,CS,D</v>
      </c>
      <c r="AL51" s="140" t="s">
        <v>389</v>
      </c>
    </row>
    <row r="52" spans="1:38" s="10" customFormat="1" ht="24.75" customHeight="1" thickBot="1">
      <c r="A52" s="101" t="s">
        <v>124</v>
      </c>
      <c r="B52" s="102" t="s">
        <v>327</v>
      </c>
      <c r="C52" s="110" t="s">
        <v>141</v>
      </c>
      <c r="D52" s="137"/>
      <c r="E52" s="179">
        <f>[1]NOx!Z338</f>
        <v>7.4304095999999999</v>
      </c>
      <c r="F52" s="179">
        <f>[1]NMVOC!Z338</f>
        <v>24.262314480000001</v>
      </c>
      <c r="G52" s="179">
        <f>[1]SOx!Z338</f>
        <v>31.096623999999998</v>
      </c>
      <c r="H52" s="179" t="str">
        <f>[1]NH3!Z338</f>
        <v>NA</v>
      </c>
      <c r="I52" s="179">
        <f>[1]pm2.5!Z338</f>
        <v>0.27100479999999999</v>
      </c>
      <c r="J52" s="179">
        <f>[1]pm10!Z338</f>
        <v>0.6182048</v>
      </c>
      <c r="K52" s="179">
        <f>[1]PST!Z338</f>
        <v>0.78680610909090887</v>
      </c>
      <c r="L52" s="179">
        <f>[1]BC!Z338</f>
        <v>3.5230624000000002E-2</v>
      </c>
      <c r="M52" s="179">
        <f>[1]CO!Z338</f>
        <v>1.1730720000000001</v>
      </c>
      <c r="N52" s="179" t="str">
        <f>[1]piombo!Z338</f>
        <v>NA</v>
      </c>
      <c r="O52" s="179" t="str">
        <f>[1]cadmio!Z338</f>
        <v>NA</v>
      </c>
      <c r="P52" s="179" t="str">
        <f>[1]mercurio!Z338</f>
        <v>NA</v>
      </c>
      <c r="Q52" s="179" t="str">
        <f>[1]arsenico!Z338</f>
        <v>NA</v>
      </c>
      <c r="R52" s="179" t="str">
        <f>[1]cromo!Z338</f>
        <v>NA</v>
      </c>
      <c r="S52" s="179" t="str">
        <f>[1]rame!Z338</f>
        <v>NA</v>
      </c>
      <c r="T52" s="179" t="str">
        <f>[1]nichel!Z338</f>
        <v>NA</v>
      </c>
      <c r="U52" s="179" t="str">
        <f>[1]selenio!Z338</f>
        <v>NA</v>
      </c>
      <c r="V52" s="179" t="str">
        <f>[1]zinco!Z338</f>
        <v>NA</v>
      </c>
      <c r="W52" s="179" t="str">
        <f>[1]Diossine!Z338</f>
        <v>NA</v>
      </c>
      <c r="X52" s="179" t="s">
        <v>412</v>
      </c>
      <c r="Y52" s="179" t="s">
        <v>412</v>
      </c>
      <c r="Z52" s="179" t="s">
        <v>412</v>
      </c>
      <c r="AA52" s="179" t="s">
        <v>412</v>
      </c>
      <c r="AB52" s="179" t="str">
        <f>[1]PAH!Z338</f>
        <v>NA</v>
      </c>
      <c r="AC52" s="179" t="str">
        <f>[1]HCB!Z338</f>
        <v>NA</v>
      </c>
      <c r="AD52" s="179" t="str">
        <f>[1]PCB!Z338</f>
        <v>NA</v>
      </c>
      <c r="AE52" s="160"/>
      <c r="AF52" s="159" t="s">
        <v>412</v>
      </c>
      <c r="AG52" s="159" t="s">
        <v>412</v>
      </c>
      <c r="AH52" s="159" t="s">
        <v>412</v>
      </c>
      <c r="AI52" s="159" t="s">
        <v>412</v>
      </c>
      <c r="AJ52" s="159" t="s">
        <v>412</v>
      </c>
      <c r="AK52" s="159">
        <f>'[1]dati attività'!R116</f>
        <v>4.1934869550585598E-2</v>
      </c>
      <c r="AL52" s="140" t="s">
        <v>390</v>
      </c>
    </row>
    <row r="53" spans="1:38" s="10" customFormat="1" ht="24.75" customHeight="1" thickBot="1">
      <c r="A53" s="101" t="s">
        <v>124</v>
      </c>
      <c r="B53" s="102" t="s">
        <v>328</v>
      </c>
      <c r="C53" s="110" t="s">
        <v>76</v>
      </c>
      <c r="D53" s="137"/>
      <c r="E53" s="179" t="str">
        <f>[1]NOx!Z339</f>
        <v>NA</v>
      </c>
      <c r="F53" s="179">
        <f>[1]NMVOC!Z339</f>
        <v>22.325777739879996</v>
      </c>
      <c r="G53" s="179" t="str">
        <f>[1]SOx!Z339</f>
        <v>NA</v>
      </c>
      <c r="H53" s="179" t="str">
        <f>[1]NH3!Z339</f>
        <v>NA</v>
      </c>
      <c r="I53" s="179" t="str">
        <f>[1]pm2.5!Z339</f>
        <v>NA</v>
      </c>
      <c r="J53" s="179" t="str">
        <f>[1]pm10!Z339</f>
        <v>NA</v>
      </c>
      <c r="K53" s="179" t="str">
        <f>[1]PST!Z339</f>
        <v>NA</v>
      </c>
      <c r="L53" s="179" t="str">
        <f>[1]BC!Z339</f>
        <v>NA</v>
      </c>
      <c r="M53" s="179" t="str">
        <f>[1]CO!Z339</f>
        <v>NA</v>
      </c>
      <c r="N53" s="179" t="str">
        <f>[1]piombo!Z339</f>
        <v>NA</v>
      </c>
      <c r="O53" s="179" t="str">
        <f>[1]cadmio!Z339</f>
        <v>NA</v>
      </c>
      <c r="P53" s="179" t="str">
        <f>[1]mercurio!Z339</f>
        <v>NA</v>
      </c>
      <c r="Q53" s="179" t="str">
        <f>[1]arsenico!Z339</f>
        <v>NA</v>
      </c>
      <c r="R53" s="179" t="str">
        <f>[1]cromo!Z339</f>
        <v>NA</v>
      </c>
      <c r="S53" s="179" t="str">
        <f>[1]rame!Z339</f>
        <v>NA</v>
      </c>
      <c r="T53" s="179" t="str">
        <f>[1]nichel!Z339</f>
        <v>NA</v>
      </c>
      <c r="U53" s="179" t="str">
        <f>[1]selenio!Z339</f>
        <v>NA</v>
      </c>
      <c r="V53" s="179" t="str">
        <f>[1]zinco!Z339</f>
        <v>NA</v>
      </c>
      <c r="W53" s="179" t="str">
        <f>[1]Diossine!Z339</f>
        <v>NA</v>
      </c>
      <c r="X53" s="179" t="s">
        <v>412</v>
      </c>
      <c r="Y53" s="179" t="s">
        <v>412</v>
      </c>
      <c r="Z53" s="179" t="s">
        <v>412</v>
      </c>
      <c r="AA53" s="179" t="s">
        <v>412</v>
      </c>
      <c r="AB53" s="179" t="str">
        <f>[1]PAH!Z339</f>
        <v>NA</v>
      </c>
      <c r="AC53" s="179" t="str">
        <f>[1]HCB!Z339</f>
        <v>NA</v>
      </c>
      <c r="AD53" s="179" t="str">
        <f>[1]PCB!Z339</f>
        <v>NA</v>
      </c>
      <c r="AE53" s="160"/>
      <c r="AF53" s="159" t="s">
        <v>412</v>
      </c>
      <c r="AG53" s="159" t="s">
        <v>412</v>
      </c>
      <c r="AH53" s="159" t="s">
        <v>412</v>
      </c>
      <c r="AI53" s="159" t="s">
        <v>412</v>
      </c>
      <c r="AJ53" s="159" t="s">
        <v>412</v>
      </c>
      <c r="AK53" s="191" t="str">
        <f>'[1]dati attività'!R117</f>
        <v>IE</v>
      </c>
      <c r="AL53" s="140" t="s">
        <v>386</v>
      </c>
    </row>
    <row r="54" spans="1:38" s="10" customFormat="1" ht="36.75" thickBot="1">
      <c r="A54" s="101" t="s">
        <v>124</v>
      </c>
      <c r="B54" s="102" t="s">
        <v>196</v>
      </c>
      <c r="C54" s="110" t="s">
        <v>300</v>
      </c>
      <c r="D54" s="137"/>
      <c r="E54" s="179" t="str">
        <f>[1]NOx!Z340</f>
        <v>NA</v>
      </c>
      <c r="F54" s="179">
        <f>[1]NMVOC!Z340</f>
        <v>29.931753941736638</v>
      </c>
      <c r="G54" s="179" t="str">
        <f>[1]SOx!Z340</f>
        <v>NA</v>
      </c>
      <c r="H54" s="179" t="str">
        <f>[1]NH3!Z340</f>
        <v>NA</v>
      </c>
      <c r="I54" s="179" t="str">
        <f>[1]pm2.5!Z340</f>
        <v>NA</v>
      </c>
      <c r="J54" s="179" t="str">
        <f>[1]pm10!Z340</f>
        <v>NA</v>
      </c>
      <c r="K54" s="179" t="str">
        <f>[1]PST!Z340</f>
        <v>NA</v>
      </c>
      <c r="L54" s="179" t="str">
        <f>[1]BC!Z340</f>
        <v>NA</v>
      </c>
      <c r="M54" s="179" t="str">
        <f>[1]CO!Z340</f>
        <v>NA</v>
      </c>
      <c r="N54" s="179" t="str">
        <f>[1]piombo!Z340</f>
        <v>NA</v>
      </c>
      <c r="O54" s="179" t="str">
        <f>[1]cadmio!Z340</f>
        <v>NA</v>
      </c>
      <c r="P54" s="179" t="str">
        <f>[1]mercurio!Z340</f>
        <v>NA</v>
      </c>
      <c r="Q54" s="179" t="str">
        <f>[1]arsenico!Z340</f>
        <v>NA</v>
      </c>
      <c r="R54" s="179" t="str">
        <f>[1]cromo!Z340</f>
        <v>NA</v>
      </c>
      <c r="S54" s="179" t="str">
        <f>[1]rame!Z340</f>
        <v>NA</v>
      </c>
      <c r="T54" s="179" t="str">
        <f>[1]nichel!Z340</f>
        <v>NA</v>
      </c>
      <c r="U54" s="179" t="str">
        <f>[1]selenio!Z340</f>
        <v>NA</v>
      </c>
      <c r="V54" s="179" t="str">
        <f>[1]zinco!Z340</f>
        <v>NA</v>
      </c>
      <c r="W54" s="179" t="str">
        <f>[1]Diossine!Z340</f>
        <v>NA</v>
      </c>
      <c r="X54" s="179" t="s">
        <v>412</v>
      </c>
      <c r="Y54" s="179" t="s">
        <v>412</v>
      </c>
      <c r="Z54" s="179" t="s">
        <v>412</v>
      </c>
      <c r="AA54" s="179" t="s">
        <v>412</v>
      </c>
      <c r="AB54" s="179" t="str">
        <f>[1]PAH!Z340</f>
        <v>NA</v>
      </c>
      <c r="AC54" s="179" t="str">
        <f>[1]HCB!Z340</f>
        <v>NA</v>
      </c>
      <c r="AD54" s="179" t="str">
        <f>[1]PCB!Z340</f>
        <v>NA</v>
      </c>
      <c r="AE54" s="160"/>
      <c r="AF54" s="159" t="s">
        <v>412</v>
      </c>
      <c r="AG54" s="159" t="s">
        <v>412</v>
      </c>
      <c r="AH54" s="159" t="s">
        <v>412</v>
      </c>
      <c r="AI54" s="159" t="s">
        <v>412</v>
      </c>
      <c r="AJ54" s="159" t="s">
        <v>412</v>
      </c>
      <c r="AK54" s="159">
        <f>'[1]dati attività'!R118</f>
        <v>7.7176924595317704</v>
      </c>
      <c r="AL54" s="140" t="s">
        <v>382</v>
      </c>
    </row>
    <row r="55" spans="1:38" s="10" customFormat="1" ht="24.75" customHeight="1" thickBot="1">
      <c r="A55" s="101" t="s">
        <v>124</v>
      </c>
      <c r="B55" s="102" t="s">
        <v>197</v>
      </c>
      <c r="C55" s="110" t="s">
        <v>270</v>
      </c>
      <c r="D55" s="137"/>
      <c r="E55" s="179">
        <f>[1]NOx!Z341</f>
        <v>0.28728285953177257</v>
      </c>
      <c r="F55" s="179">
        <f>[1]NMVOC!Z341</f>
        <v>0.26907479096989967</v>
      </c>
      <c r="G55" s="179">
        <f>[1]SOx!Z341</f>
        <v>8.5865327006206584</v>
      </c>
      <c r="H55" s="179" t="str">
        <f>[1]NH3!Z341</f>
        <v>NA</v>
      </c>
      <c r="I55" s="179" t="str">
        <f>[1]pm2.5!Z341</f>
        <v>NA</v>
      </c>
      <c r="J55" s="179" t="str">
        <f>[1]pm10!Z341</f>
        <v>NA</v>
      </c>
      <c r="K55" s="179" t="str">
        <f>[1]PST!Z341</f>
        <v>NA</v>
      </c>
      <c r="L55" s="179" t="str">
        <f>[1]BC!Z341</f>
        <v>NA</v>
      </c>
      <c r="M55" s="179" t="str">
        <f>[1]CO!Z341</f>
        <v>NA</v>
      </c>
      <c r="N55" s="179" t="str">
        <f>[1]piombo!Z341</f>
        <v>NA</v>
      </c>
      <c r="O55" s="179" t="str">
        <f>[1]cadmio!Z341</f>
        <v>NA</v>
      </c>
      <c r="P55" s="179" t="str">
        <f>[1]mercurio!Z341</f>
        <v>NA</v>
      </c>
      <c r="Q55" s="179" t="str">
        <f>[1]arsenico!Z341</f>
        <v>NA</v>
      </c>
      <c r="R55" s="179" t="str">
        <f>[1]cromo!Z341</f>
        <v>NA</v>
      </c>
      <c r="S55" s="179" t="str">
        <f>[1]rame!Z341</f>
        <v>NA</v>
      </c>
      <c r="T55" s="179" t="str">
        <f>[1]nichel!Z341</f>
        <v>NA</v>
      </c>
      <c r="U55" s="179" t="str">
        <f>[1]selenio!Z341</f>
        <v>NA</v>
      </c>
      <c r="V55" s="179" t="str">
        <f>[1]zinco!Z341</f>
        <v>NA</v>
      </c>
      <c r="W55" s="179" t="str">
        <f>[1]Diossine!Z341</f>
        <v>NA</v>
      </c>
      <c r="X55" s="179" t="s">
        <v>412</v>
      </c>
      <c r="Y55" s="179" t="s">
        <v>412</v>
      </c>
      <c r="Z55" s="179" t="s">
        <v>412</v>
      </c>
      <c r="AA55" s="179" t="s">
        <v>412</v>
      </c>
      <c r="AB55" s="179" t="str">
        <f>[1]PAH!Z341</f>
        <v>NA</v>
      </c>
      <c r="AC55" s="179" t="str">
        <f>[1]HCB!Z341</f>
        <v>NA</v>
      </c>
      <c r="AD55" s="179" t="str">
        <f>[1]PCB!Z341</f>
        <v>NA</v>
      </c>
      <c r="AE55" s="160"/>
      <c r="AF55" s="159" t="s">
        <v>412</v>
      </c>
      <c r="AG55" s="159" t="s">
        <v>412</v>
      </c>
      <c r="AH55" s="159" t="s">
        <v>412</v>
      </c>
      <c r="AI55" s="159" t="s">
        <v>412</v>
      </c>
      <c r="AJ55" s="159" t="s">
        <v>412</v>
      </c>
      <c r="AK55" s="159">
        <f>'[1]dati attività'!R119</f>
        <v>1.1730719999999999</v>
      </c>
      <c r="AL55" s="140" t="s">
        <v>391</v>
      </c>
    </row>
    <row r="56" spans="1:38" s="10" customFormat="1" ht="24.75" customHeight="1" thickBot="1">
      <c r="A56" s="102" t="s">
        <v>124</v>
      </c>
      <c r="B56" s="102" t="s">
        <v>326</v>
      </c>
      <c r="C56" s="110" t="s">
        <v>156</v>
      </c>
      <c r="D56" s="137" t="s">
        <v>314</v>
      </c>
      <c r="E56" s="179" t="str">
        <f>[1]NOx!Z342</f>
        <v>NO</v>
      </c>
      <c r="F56" s="179" t="str">
        <f>[1]NMVOC!Z342</f>
        <v>NO</v>
      </c>
      <c r="G56" s="179" t="str">
        <f>[1]SOx!Z342</f>
        <v>NO</v>
      </c>
      <c r="H56" s="179" t="str">
        <f>[1]NH3!Z342</f>
        <v>NO</v>
      </c>
      <c r="I56" s="179" t="str">
        <f>[1]pm2.5!Z342</f>
        <v>NO</v>
      </c>
      <c r="J56" s="179" t="str">
        <f>[1]pm10!Z342</f>
        <v>NO</v>
      </c>
      <c r="K56" s="179" t="str">
        <f>[1]PST!Z342</f>
        <v>NO</v>
      </c>
      <c r="L56" s="179" t="str">
        <f>[1]BC!Z342</f>
        <v>NO</v>
      </c>
      <c r="M56" s="179" t="str">
        <f>[1]CO!Z342</f>
        <v>NO</v>
      </c>
      <c r="N56" s="179" t="str">
        <f>[1]piombo!Z342</f>
        <v>NO</v>
      </c>
      <c r="O56" s="179" t="str">
        <f>[1]cadmio!Z342</f>
        <v>NO</v>
      </c>
      <c r="P56" s="179" t="str">
        <f>[1]mercurio!Z342</f>
        <v>NO</v>
      </c>
      <c r="Q56" s="179" t="str">
        <f>[1]arsenico!Z342</f>
        <v>NO</v>
      </c>
      <c r="R56" s="179" t="str">
        <f>[1]cromo!Z342</f>
        <v>NO</v>
      </c>
      <c r="S56" s="179" t="str">
        <f>[1]rame!Z342</f>
        <v>NO</v>
      </c>
      <c r="T56" s="179" t="str">
        <f>[1]nichel!Z342</f>
        <v>NO</v>
      </c>
      <c r="U56" s="179" t="str">
        <f>[1]selenio!Z342</f>
        <v>NO</v>
      </c>
      <c r="V56" s="179" t="str">
        <f>[1]zinco!Z342</f>
        <v>NO</v>
      </c>
      <c r="W56" s="179" t="str">
        <f>[1]Diossine!Z342</f>
        <v>NO</v>
      </c>
      <c r="X56" s="179" t="s">
        <v>433</v>
      </c>
      <c r="Y56" s="179" t="s">
        <v>433</v>
      </c>
      <c r="Z56" s="179" t="s">
        <v>433</v>
      </c>
      <c r="AA56" s="179" t="s">
        <v>433</v>
      </c>
      <c r="AB56" s="179" t="str">
        <f>[1]PAH!Z342</f>
        <v>NO</v>
      </c>
      <c r="AC56" s="179" t="str">
        <f>[1]HCB!Z342</f>
        <v>NO</v>
      </c>
      <c r="AD56" s="179" t="str">
        <f>[1]PCB!Z342</f>
        <v>NO</v>
      </c>
      <c r="AE56" s="160"/>
      <c r="AF56" s="191" t="s">
        <v>433</v>
      </c>
      <c r="AG56" s="191" t="s">
        <v>433</v>
      </c>
      <c r="AH56" s="191" t="s">
        <v>433</v>
      </c>
      <c r="AI56" s="191" t="s">
        <v>433</v>
      </c>
      <c r="AJ56" s="191" t="s">
        <v>433</v>
      </c>
      <c r="AK56" s="191" t="str">
        <f>'[1]dati attività'!R120</f>
        <v>NO</v>
      </c>
      <c r="AL56" s="140"/>
    </row>
    <row r="57" spans="1:38" s="10" customFormat="1" ht="24.75" customHeight="1" thickBot="1">
      <c r="A57" s="101" t="s">
        <v>122</v>
      </c>
      <c r="B57" s="101" t="s">
        <v>198</v>
      </c>
      <c r="C57" s="109" t="s">
        <v>77</v>
      </c>
      <c r="D57" s="94"/>
      <c r="E57" s="179" t="str">
        <f>[1]NOx!Z343</f>
        <v>NA</v>
      </c>
      <c r="F57" s="179" t="str">
        <f>[1]NMVOC!Z343</f>
        <v>NA</v>
      </c>
      <c r="G57" s="179">
        <f>[1]SOx!Z343</f>
        <v>13.6173894</v>
      </c>
      <c r="H57" s="179" t="str">
        <f>[1]NH3!Z343</f>
        <v>NA</v>
      </c>
      <c r="I57" s="179">
        <f>[1]pm2.5!Z343</f>
        <v>5.9008687399999999</v>
      </c>
      <c r="J57" s="179">
        <f>[1]pm10!Z343</f>
        <v>5.9008687399999999</v>
      </c>
      <c r="K57" s="179">
        <f>[1]PST!Z343</f>
        <v>8.4298124857142867</v>
      </c>
      <c r="L57" s="179">
        <f>[1]BC!Z343</f>
        <v>0.17702606219999997</v>
      </c>
      <c r="M57" s="179" t="str">
        <f>[1]CO!Z343</f>
        <v>NA</v>
      </c>
      <c r="N57" s="179" t="str">
        <f>[1]piombo!Z343</f>
        <v>NA</v>
      </c>
      <c r="O57" s="179" t="str">
        <f>[1]cadmio!Z343</f>
        <v>NA</v>
      </c>
      <c r="P57" s="179" t="str">
        <f>[1]mercurio!Z343</f>
        <v>NA</v>
      </c>
      <c r="Q57" s="179" t="str">
        <f>[1]arsenico!Z343</f>
        <v>NA</v>
      </c>
      <c r="R57" s="179" t="str">
        <f>[1]cromo!Z343</f>
        <v>NA</v>
      </c>
      <c r="S57" s="179" t="str">
        <f>[1]rame!Z343</f>
        <v>NA</v>
      </c>
      <c r="T57" s="179" t="str">
        <f>[1]nichel!Z343</f>
        <v>NA</v>
      </c>
      <c r="U57" s="179" t="str">
        <f>[1]selenio!Z343</f>
        <v>NA</v>
      </c>
      <c r="V57" s="179" t="str">
        <f>[1]zinco!Z343</f>
        <v>NA</v>
      </c>
      <c r="W57" s="179" t="str">
        <f>[1]Diossine!Z343</f>
        <v>NA</v>
      </c>
      <c r="X57" s="179" t="s">
        <v>412</v>
      </c>
      <c r="Y57" s="179" t="s">
        <v>412</v>
      </c>
      <c r="Z57" s="179" t="s">
        <v>412</v>
      </c>
      <c r="AA57" s="179" t="s">
        <v>412</v>
      </c>
      <c r="AB57" s="179" t="str">
        <f>[1]PAH!Z343</f>
        <v>NA</v>
      </c>
      <c r="AC57" s="179" t="str">
        <f>[1]HCB!Z343</f>
        <v>NA</v>
      </c>
      <c r="AD57" s="179" t="str">
        <f>[1]PCB!Z343</f>
        <v>NA</v>
      </c>
      <c r="AE57" s="160"/>
      <c r="AF57" s="159" t="s">
        <v>412</v>
      </c>
      <c r="AG57" s="159" t="s">
        <v>412</v>
      </c>
      <c r="AH57" s="159" t="s">
        <v>412</v>
      </c>
      <c r="AI57" s="159" t="s">
        <v>412</v>
      </c>
      <c r="AJ57" s="159" t="s">
        <v>412</v>
      </c>
      <c r="AK57" s="159">
        <f>'[1]dati attività'!R121</f>
        <v>32077.055</v>
      </c>
      <c r="AL57" s="140" t="s">
        <v>392</v>
      </c>
    </row>
    <row r="58" spans="1:38" s="10" customFormat="1" ht="24.75" customHeight="1" thickBot="1">
      <c r="A58" s="101" t="s">
        <v>122</v>
      </c>
      <c r="B58" s="101" t="s">
        <v>199</v>
      </c>
      <c r="C58" s="109" t="s">
        <v>78</v>
      </c>
      <c r="D58" s="94"/>
      <c r="E58" s="179" t="str">
        <f>[1]NOx!Z344</f>
        <v>NA</v>
      </c>
      <c r="F58" s="179" t="str">
        <f>[1]NMVOC!Z344</f>
        <v>NA</v>
      </c>
      <c r="G58" s="179" t="str">
        <f>[1]SOx!Z344</f>
        <v>NA</v>
      </c>
      <c r="H58" s="179" t="str">
        <f>[1]NH3!Z344</f>
        <v>NA</v>
      </c>
      <c r="I58" s="179">
        <f>[1]pm2.5!Z344</f>
        <v>0.36586077630000002</v>
      </c>
      <c r="J58" s="179">
        <f>[1]pm10!Z344</f>
        <v>1.8776720019999997</v>
      </c>
      <c r="K58" s="179">
        <f>[1]PST!Z344</f>
        <v>2.6823885742857141</v>
      </c>
      <c r="L58" s="179">
        <f>[1]BC!Z344</f>
        <v>1.68295957098E-3</v>
      </c>
      <c r="M58" s="179" t="str">
        <f>[1]CO!Z344</f>
        <v>NA</v>
      </c>
      <c r="N58" s="179" t="str">
        <f>[1]piombo!Z344</f>
        <v>NA</v>
      </c>
      <c r="O58" s="179" t="str">
        <f>[1]cadmio!Z344</f>
        <v>NA</v>
      </c>
      <c r="P58" s="179" t="str">
        <f>[1]mercurio!Z344</f>
        <v>NA</v>
      </c>
      <c r="Q58" s="179" t="str">
        <f>[1]arsenico!Z344</f>
        <v>NA</v>
      </c>
      <c r="R58" s="179" t="str">
        <f>[1]cromo!Z344</f>
        <v>NA</v>
      </c>
      <c r="S58" s="179" t="str">
        <f>[1]rame!Z344</f>
        <v>NA</v>
      </c>
      <c r="T58" s="179" t="str">
        <f>[1]nichel!Z344</f>
        <v>NA</v>
      </c>
      <c r="U58" s="179" t="str">
        <f>[1]selenio!Z344</f>
        <v>NA</v>
      </c>
      <c r="V58" s="179" t="str">
        <f>[1]zinco!Z344</f>
        <v>NA</v>
      </c>
      <c r="W58" s="179" t="str">
        <f>[1]Diossine!Z344</f>
        <v>NA</v>
      </c>
      <c r="X58" s="179" t="s">
        <v>412</v>
      </c>
      <c r="Y58" s="179" t="s">
        <v>412</v>
      </c>
      <c r="Z58" s="179" t="s">
        <v>412</v>
      </c>
      <c r="AA58" s="179" t="s">
        <v>412</v>
      </c>
      <c r="AB58" s="179" t="str">
        <f>[1]PAH!Z344</f>
        <v>NA</v>
      </c>
      <c r="AC58" s="179" t="str">
        <f>[1]HCB!Z344</f>
        <v>NA</v>
      </c>
      <c r="AD58" s="179" t="str">
        <f>[1]PCB!Z344</f>
        <v>NA</v>
      </c>
      <c r="AE58" s="160"/>
      <c r="AF58" s="159" t="s">
        <v>412</v>
      </c>
      <c r="AG58" s="159" t="s">
        <v>412</v>
      </c>
      <c r="AH58" s="159" t="s">
        <v>412</v>
      </c>
      <c r="AI58" s="159" t="s">
        <v>412</v>
      </c>
      <c r="AJ58" s="159" t="s">
        <v>412</v>
      </c>
      <c r="AK58" s="159">
        <f>'[1]dati attività'!R122</f>
        <v>3174.3890000000001</v>
      </c>
      <c r="AL58" s="140" t="s">
        <v>393</v>
      </c>
    </row>
    <row r="59" spans="1:38" s="10" customFormat="1" ht="24.75" customHeight="1" thickBot="1">
      <c r="A59" s="101" t="s">
        <v>122</v>
      </c>
      <c r="B59" s="103" t="s">
        <v>200</v>
      </c>
      <c r="C59" s="109" t="s">
        <v>110</v>
      </c>
      <c r="D59" s="94"/>
      <c r="E59" s="179" t="str">
        <f>[1]NOx!Z345</f>
        <v>NA</v>
      </c>
      <c r="F59" s="179" t="str">
        <f>[1]NMVOC!Z345</f>
        <v>NA</v>
      </c>
      <c r="G59" s="179" t="str">
        <f>[1]SOx!Z345</f>
        <v>NA</v>
      </c>
      <c r="H59" s="179" t="str">
        <f>[1]NH3!Z345</f>
        <v>NA</v>
      </c>
      <c r="I59" s="179" t="str">
        <f>[1]pm2.5!Z345</f>
        <v>NA</v>
      </c>
      <c r="J59" s="179" t="str">
        <f>[1]pm10!Z345</f>
        <v>NA</v>
      </c>
      <c r="K59" s="179" t="str">
        <f>[1]PST!Z345</f>
        <v>NA</v>
      </c>
      <c r="L59" s="179" t="str">
        <f>[1]BC!Z345</f>
        <v>NA</v>
      </c>
      <c r="M59" s="179" t="str">
        <f>[1]CO!Z345</f>
        <v>NA</v>
      </c>
      <c r="N59" s="179" t="str">
        <f>[1]piombo!Z345</f>
        <v>NA</v>
      </c>
      <c r="O59" s="179" t="str">
        <f>[1]cadmio!Z345</f>
        <v>NA</v>
      </c>
      <c r="P59" s="179" t="str">
        <f>[1]mercurio!Z345</f>
        <v>NA</v>
      </c>
      <c r="Q59" s="179" t="str">
        <f>[1]arsenico!Z345</f>
        <v>NA</v>
      </c>
      <c r="R59" s="179" t="str">
        <f>[1]cromo!Z345</f>
        <v>NA</v>
      </c>
      <c r="S59" s="179" t="str">
        <f>[1]rame!Z345</f>
        <v>NA</v>
      </c>
      <c r="T59" s="179" t="str">
        <f>[1]nichel!Z345</f>
        <v>NA</v>
      </c>
      <c r="U59" s="179" t="str">
        <f>[1]selenio!Z345</f>
        <v>NA</v>
      </c>
      <c r="V59" s="179" t="str">
        <f>[1]zinco!Z345</f>
        <v>NA</v>
      </c>
      <c r="W59" s="179" t="str">
        <f>[1]Diossine!Z345</f>
        <v>NA</v>
      </c>
      <c r="X59" s="179" t="s">
        <v>412</v>
      </c>
      <c r="Y59" s="179" t="s">
        <v>412</v>
      </c>
      <c r="Z59" s="179" t="s">
        <v>412</v>
      </c>
      <c r="AA59" s="179" t="s">
        <v>412</v>
      </c>
      <c r="AB59" s="179" t="str">
        <f>[1]PAH!Z345</f>
        <v>NA</v>
      </c>
      <c r="AC59" s="179" t="str">
        <f>[1]HCB!Z345</f>
        <v>NA</v>
      </c>
      <c r="AD59" s="179" t="str">
        <f>[1]PCB!Z345</f>
        <v>NA</v>
      </c>
      <c r="AE59" s="160"/>
      <c r="AF59" s="159" t="s">
        <v>412</v>
      </c>
      <c r="AG59" s="159" t="s">
        <v>412</v>
      </c>
      <c r="AH59" s="159" t="s">
        <v>412</v>
      </c>
      <c r="AI59" s="159" t="s">
        <v>412</v>
      </c>
      <c r="AJ59" s="159" t="s">
        <v>412</v>
      </c>
      <c r="AK59" s="159">
        <f>'[1]dati attività'!R123</f>
        <v>5760.0295729753734</v>
      </c>
      <c r="AL59" s="140" t="s">
        <v>394</v>
      </c>
    </row>
    <row r="60" spans="1:38" s="10" customFormat="1" ht="24.75" customHeight="1" thickBot="1">
      <c r="A60" s="101" t="s">
        <v>122</v>
      </c>
      <c r="B60" s="103" t="s">
        <v>337</v>
      </c>
      <c r="C60" s="109" t="s">
        <v>81</v>
      </c>
      <c r="D60" s="135"/>
      <c r="E60" s="179" t="str">
        <f>[1]NOx!Z346</f>
        <v>NA</v>
      </c>
      <c r="F60" s="179" t="str">
        <f>[1]NMVOC!Z346</f>
        <v>NA</v>
      </c>
      <c r="G60" s="179" t="str">
        <f>[1]SOx!Z346</f>
        <v>NA</v>
      </c>
      <c r="H60" s="179" t="str">
        <f>[1]NH3!Z346</f>
        <v>NA</v>
      </c>
      <c r="I60" s="179" t="str">
        <f>[1]pm2.5!Z346</f>
        <v>NE</v>
      </c>
      <c r="J60" s="179" t="str">
        <f>[1]pm10!Z346</f>
        <v>NE</v>
      </c>
      <c r="K60" s="179" t="str">
        <f>[1]PST!Z346</f>
        <v>NE</v>
      </c>
      <c r="L60" s="179" t="str">
        <f>[1]BC!Z346</f>
        <v>NE</v>
      </c>
      <c r="M60" s="179" t="str">
        <f>[1]CO!Z346</f>
        <v>NA</v>
      </c>
      <c r="N60" s="179" t="str">
        <f>[1]piombo!Z346</f>
        <v>NA</v>
      </c>
      <c r="O60" s="179" t="str">
        <f>[1]cadmio!Z346</f>
        <v>NA</v>
      </c>
      <c r="P60" s="179" t="str">
        <f>[1]mercurio!Z346</f>
        <v>NA</v>
      </c>
      <c r="Q60" s="179" t="str">
        <f>[1]arsenico!Z346</f>
        <v>NA</v>
      </c>
      <c r="R60" s="179" t="str">
        <f>[1]cromo!Z346</f>
        <v>NA</v>
      </c>
      <c r="S60" s="179" t="str">
        <f>[1]rame!Z346</f>
        <v>NA</v>
      </c>
      <c r="T60" s="179" t="str">
        <f>[1]nichel!Z346</f>
        <v>NA</v>
      </c>
      <c r="U60" s="179" t="str">
        <f>[1]selenio!Z346</f>
        <v>NA</v>
      </c>
      <c r="V60" s="179" t="str">
        <f>[1]zinco!Z346</f>
        <v>NA</v>
      </c>
      <c r="W60" s="179" t="str">
        <f>[1]Diossine!Z346</f>
        <v>NA</v>
      </c>
      <c r="X60" s="179" t="s">
        <v>412</v>
      </c>
      <c r="Y60" s="179" t="s">
        <v>412</v>
      </c>
      <c r="Z60" s="179" t="s">
        <v>412</v>
      </c>
      <c r="AA60" s="179" t="s">
        <v>412</v>
      </c>
      <c r="AB60" s="179" t="str">
        <f>[1]PAH!Z346</f>
        <v>NA</v>
      </c>
      <c r="AC60" s="179" t="str">
        <f>[1]HCB!Z346</f>
        <v>NA</v>
      </c>
      <c r="AD60" s="179" t="str">
        <f>[1]PCB!Z346</f>
        <v>NA</v>
      </c>
      <c r="AE60" s="160"/>
      <c r="AF60" s="159" t="s">
        <v>412</v>
      </c>
      <c r="AG60" s="159" t="s">
        <v>412</v>
      </c>
      <c r="AH60" s="159" t="s">
        <v>412</v>
      </c>
      <c r="AI60" s="159" t="s">
        <v>412</v>
      </c>
      <c r="AJ60" s="159" t="s">
        <v>412</v>
      </c>
      <c r="AK60" s="191" t="str">
        <f>'[1]dati attività'!R124</f>
        <v>NE</v>
      </c>
      <c r="AL60" s="140" t="s">
        <v>383</v>
      </c>
    </row>
    <row r="61" spans="1:38" s="10" customFormat="1" ht="24.75" customHeight="1" thickBot="1">
      <c r="A61" s="101" t="s">
        <v>122</v>
      </c>
      <c r="B61" s="103" t="s">
        <v>338</v>
      </c>
      <c r="C61" s="109" t="s">
        <v>82</v>
      </c>
      <c r="D61" s="94"/>
      <c r="E61" s="179" t="str">
        <f>[1]NOx!Z347</f>
        <v>NA</v>
      </c>
      <c r="F61" s="179" t="str">
        <f>[1]NMVOC!Z347</f>
        <v>NA</v>
      </c>
      <c r="G61" s="179" t="str">
        <f>[1]SOx!Z347</f>
        <v>NA</v>
      </c>
      <c r="H61" s="179" t="str">
        <f>[1]NH3!Z347</f>
        <v>NA</v>
      </c>
      <c r="I61" s="179" t="str">
        <f>[1]pm2.5!Z347</f>
        <v>NE</v>
      </c>
      <c r="J61" s="179" t="str">
        <f>[1]pm10!Z347</f>
        <v>NE</v>
      </c>
      <c r="K61" s="179" t="str">
        <f>[1]PST!Z347</f>
        <v>NE</v>
      </c>
      <c r="L61" s="179" t="str">
        <f>[1]BC!Z347</f>
        <v>NE</v>
      </c>
      <c r="M61" s="179" t="str">
        <f>[1]CO!Z347</f>
        <v>NA</v>
      </c>
      <c r="N61" s="179" t="str">
        <f>[1]piombo!Z347</f>
        <v>NA</v>
      </c>
      <c r="O61" s="179" t="str">
        <f>[1]cadmio!Z347</f>
        <v>NA</v>
      </c>
      <c r="P61" s="179" t="str">
        <f>[1]mercurio!Z347</f>
        <v>NA</v>
      </c>
      <c r="Q61" s="179" t="str">
        <f>[1]arsenico!Z347</f>
        <v>NA</v>
      </c>
      <c r="R61" s="179" t="str">
        <f>[1]cromo!Z347</f>
        <v>NA</v>
      </c>
      <c r="S61" s="179" t="str">
        <f>[1]rame!Z347</f>
        <v>NA</v>
      </c>
      <c r="T61" s="179" t="str">
        <f>[1]nichel!Z347</f>
        <v>NA</v>
      </c>
      <c r="U61" s="179" t="str">
        <f>[1]selenio!Z347</f>
        <v>NA</v>
      </c>
      <c r="V61" s="179" t="str">
        <f>[1]zinco!Z347</f>
        <v>NA</v>
      </c>
      <c r="W61" s="179" t="str">
        <f>[1]Diossine!Z347</f>
        <v>NA</v>
      </c>
      <c r="X61" s="179" t="s">
        <v>412</v>
      </c>
      <c r="Y61" s="179" t="s">
        <v>412</v>
      </c>
      <c r="Z61" s="179" t="s">
        <v>412</v>
      </c>
      <c r="AA61" s="179" t="s">
        <v>412</v>
      </c>
      <c r="AB61" s="179" t="str">
        <f>[1]PAH!Z347</f>
        <v>NA</v>
      </c>
      <c r="AC61" s="179" t="str">
        <f>[1]HCB!Z347</f>
        <v>NA</v>
      </c>
      <c r="AD61" s="179" t="str">
        <f>[1]PCB!Z347</f>
        <v>NA</v>
      </c>
      <c r="AE61" s="160"/>
      <c r="AF61" s="159" t="s">
        <v>412</v>
      </c>
      <c r="AG61" s="159" t="s">
        <v>412</v>
      </c>
      <c r="AH61" s="159" t="s">
        <v>412</v>
      </c>
      <c r="AI61" s="159" t="s">
        <v>412</v>
      </c>
      <c r="AJ61" s="159" t="s">
        <v>412</v>
      </c>
      <c r="AK61" s="191" t="str">
        <f>'[1]dati attività'!R125</f>
        <v>NE</v>
      </c>
      <c r="AL61" s="140" t="s">
        <v>384</v>
      </c>
    </row>
    <row r="62" spans="1:38" s="10" customFormat="1" ht="24.75" customHeight="1" thickBot="1">
      <c r="A62" s="101" t="s">
        <v>122</v>
      </c>
      <c r="B62" s="103" t="s">
        <v>339</v>
      </c>
      <c r="C62" s="109" t="s">
        <v>83</v>
      </c>
      <c r="D62" s="94"/>
      <c r="E62" s="179" t="str">
        <f>[1]NOx!Z348</f>
        <v>NA</v>
      </c>
      <c r="F62" s="179" t="str">
        <f>[1]NMVOC!Z348</f>
        <v>NA</v>
      </c>
      <c r="G62" s="179" t="str">
        <f>[1]SOx!Z348</f>
        <v>NA</v>
      </c>
      <c r="H62" s="179" t="str">
        <f>[1]NH3!Z348</f>
        <v>NA</v>
      </c>
      <c r="I62" s="179" t="str">
        <f>[1]pm2.5!Z348</f>
        <v>NE</v>
      </c>
      <c r="J62" s="179" t="str">
        <f>[1]pm10!Z348</f>
        <v>NE</v>
      </c>
      <c r="K62" s="179" t="str">
        <f>[1]PST!Z348</f>
        <v>NE</v>
      </c>
      <c r="L62" s="179" t="str">
        <f>[1]BC!Z348</f>
        <v>NE</v>
      </c>
      <c r="M62" s="179" t="str">
        <f>[1]CO!Z348</f>
        <v>NA</v>
      </c>
      <c r="N62" s="179" t="str">
        <f>[1]piombo!Z348</f>
        <v>NA</v>
      </c>
      <c r="O62" s="179" t="str">
        <f>[1]cadmio!Z348</f>
        <v>NA</v>
      </c>
      <c r="P62" s="179" t="str">
        <f>[1]mercurio!Z348</f>
        <v>NA</v>
      </c>
      <c r="Q62" s="179" t="str">
        <f>[1]arsenico!Z348</f>
        <v>NA</v>
      </c>
      <c r="R62" s="179" t="str">
        <f>[1]cromo!Z348</f>
        <v>NA</v>
      </c>
      <c r="S62" s="179" t="str">
        <f>[1]rame!Z348</f>
        <v>NA</v>
      </c>
      <c r="T62" s="179" t="str">
        <f>[1]nichel!Z348</f>
        <v>NA</v>
      </c>
      <c r="U62" s="179" t="str">
        <f>[1]selenio!Z348</f>
        <v>NA</v>
      </c>
      <c r="V62" s="179" t="str">
        <f>[1]zinco!Z348</f>
        <v>NA</v>
      </c>
      <c r="W62" s="179" t="str">
        <f>[1]Diossine!Z348</f>
        <v>NA</v>
      </c>
      <c r="X62" s="179" t="s">
        <v>412</v>
      </c>
      <c r="Y62" s="179" t="s">
        <v>412</v>
      </c>
      <c r="Z62" s="179" t="s">
        <v>412</v>
      </c>
      <c r="AA62" s="179" t="s">
        <v>412</v>
      </c>
      <c r="AB62" s="179" t="str">
        <f>[1]PAH!Z348</f>
        <v>NA</v>
      </c>
      <c r="AC62" s="179" t="str">
        <f>[1]HCB!Z348</f>
        <v>NA</v>
      </c>
      <c r="AD62" s="179" t="str">
        <f>[1]PCB!Z348</f>
        <v>NA</v>
      </c>
      <c r="AE62" s="160"/>
      <c r="AF62" s="159" t="s">
        <v>412</v>
      </c>
      <c r="AG62" s="159" t="s">
        <v>412</v>
      </c>
      <c r="AH62" s="159" t="s">
        <v>412</v>
      </c>
      <c r="AI62" s="159" t="s">
        <v>412</v>
      </c>
      <c r="AJ62" s="159" t="s">
        <v>412</v>
      </c>
      <c r="AK62" s="191" t="str">
        <f>'[1]dati attività'!R126</f>
        <v>NE</v>
      </c>
      <c r="AL62" s="140" t="s">
        <v>385</v>
      </c>
    </row>
    <row r="63" spans="1:38" s="10" customFormat="1" ht="24.75" customHeight="1" thickBot="1">
      <c r="A63" s="101" t="s">
        <v>122</v>
      </c>
      <c r="B63" s="103" t="s">
        <v>329</v>
      </c>
      <c r="C63" s="110" t="s">
        <v>317</v>
      </c>
      <c r="D63" s="138"/>
      <c r="E63" s="181" t="str">
        <f>[1]NOx!Z349</f>
        <v>NO</v>
      </c>
      <c r="F63" s="179" t="str">
        <f>[1]NMVOC!Z349</f>
        <v>NO</v>
      </c>
      <c r="G63" s="179" t="str">
        <f>[1]SOx!Z349</f>
        <v>NO</v>
      </c>
      <c r="H63" s="179" t="str">
        <f>[1]NH3!Z349</f>
        <v>NO</v>
      </c>
      <c r="I63" s="179" t="str">
        <f>[1]pm2.5!Z349</f>
        <v>NO</v>
      </c>
      <c r="J63" s="179" t="str">
        <f>[1]pm10!Z349</f>
        <v>NO</v>
      </c>
      <c r="K63" s="179" t="str">
        <f>[1]PST!Z349</f>
        <v>NO</v>
      </c>
      <c r="L63" s="179" t="str">
        <f>[1]BC!Z349</f>
        <v>NO</v>
      </c>
      <c r="M63" s="179" t="str">
        <f>[1]CO!Z349</f>
        <v>NO</v>
      </c>
      <c r="N63" s="179" t="str">
        <f>[1]piombo!Z349</f>
        <v>NO</v>
      </c>
      <c r="O63" s="179" t="str">
        <f>[1]cadmio!Z349</f>
        <v>NO</v>
      </c>
      <c r="P63" s="179" t="str">
        <f>[1]mercurio!Z349</f>
        <v>NO</v>
      </c>
      <c r="Q63" s="179" t="str">
        <f>[1]arsenico!Z349</f>
        <v>NO</v>
      </c>
      <c r="R63" s="179" t="str">
        <f>[1]cromo!Z349</f>
        <v>NO</v>
      </c>
      <c r="S63" s="179" t="str">
        <f>[1]rame!Z349</f>
        <v>NO</v>
      </c>
      <c r="T63" s="179" t="str">
        <f>[1]nichel!Z349</f>
        <v>NO</v>
      </c>
      <c r="U63" s="179" t="str">
        <f>[1]selenio!Z349</f>
        <v>NO</v>
      </c>
      <c r="V63" s="179" t="str">
        <f>[1]zinco!Z349</f>
        <v>NO</v>
      </c>
      <c r="W63" s="179" t="str">
        <f>[1]Diossine!Z349</f>
        <v>NO</v>
      </c>
      <c r="X63" s="179" t="s">
        <v>433</v>
      </c>
      <c r="Y63" s="179" t="s">
        <v>433</v>
      </c>
      <c r="Z63" s="179" t="s">
        <v>433</v>
      </c>
      <c r="AA63" s="179" t="s">
        <v>433</v>
      </c>
      <c r="AB63" s="179" t="str">
        <f>[1]PAH!Z349</f>
        <v>NO</v>
      </c>
      <c r="AC63" s="179" t="str">
        <f>[1]HCB!Z349</f>
        <v>NO</v>
      </c>
      <c r="AD63" s="179" t="str">
        <f>[1]PCB!Z349</f>
        <v>NO</v>
      </c>
      <c r="AE63" s="160"/>
      <c r="AF63" s="191" t="s">
        <v>433</v>
      </c>
      <c r="AG63" s="191" t="s">
        <v>433</v>
      </c>
      <c r="AH63" s="191" t="s">
        <v>433</v>
      </c>
      <c r="AI63" s="191" t="s">
        <v>433</v>
      </c>
      <c r="AJ63" s="191" t="s">
        <v>433</v>
      </c>
      <c r="AK63" s="191" t="str">
        <f>'[1]dati attività'!R127</f>
        <v>NO</v>
      </c>
      <c r="AL63" s="140" t="s">
        <v>381</v>
      </c>
    </row>
    <row r="64" spans="1:38" s="10" customFormat="1" ht="24.75" customHeight="1" thickBot="1">
      <c r="A64" s="101" t="s">
        <v>122</v>
      </c>
      <c r="B64" s="103" t="s">
        <v>201</v>
      </c>
      <c r="C64" s="109" t="s">
        <v>84</v>
      </c>
      <c r="D64" s="94"/>
      <c r="E64" s="179">
        <f>[1]NOx!Z350</f>
        <v>0.54530000000000001</v>
      </c>
      <c r="F64" s="179">
        <f>[1]NMVOC!Z350</f>
        <v>0.11656169354838708</v>
      </c>
      <c r="G64" s="179">
        <f>[1]SOx!Z350</f>
        <v>1.1656169354838708E-2</v>
      </c>
      <c r="H64" s="179">
        <f>[1]NH3!Z350</f>
        <v>1.1656169354838708E-2</v>
      </c>
      <c r="I64" s="179" t="str">
        <f>[1]pm2.5!Z350</f>
        <v>NA</v>
      </c>
      <c r="J64" s="179" t="str">
        <f>[1]pm10!Z350</f>
        <v>NA</v>
      </c>
      <c r="K64" s="179" t="str">
        <f>[1]PST!Z350</f>
        <v>NA</v>
      </c>
      <c r="L64" s="179" t="str">
        <f>[1]BC!Z350</f>
        <v>NA</v>
      </c>
      <c r="M64" s="179">
        <f>[1]CO!Z350</f>
        <v>8.9752504032258054E-2</v>
      </c>
      <c r="N64" s="179" t="str">
        <f>[1]piombo!Z350</f>
        <v>NA</v>
      </c>
      <c r="O64" s="179" t="str">
        <f>[1]cadmio!Z350</f>
        <v>NA</v>
      </c>
      <c r="P64" s="179" t="str">
        <f>[1]mercurio!Z350</f>
        <v>NA</v>
      </c>
      <c r="Q64" s="179" t="str">
        <f>[1]arsenico!Z350</f>
        <v>NA</v>
      </c>
      <c r="R64" s="179" t="str">
        <f>[1]cromo!Z350</f>
        <v>NA</v>
      </c>
      <c r="S64" s="179" t="str">
        <f>[1]rame!Z350</f>
        <v>NA</v>
      </c>
      <c r="T64" s="179" t="str">
        <f>[1]nichel!Z350</f>
        <v>NA</v>
      </c>
      <c r="U64" s="179" t="str">
        <f>[1]selenio!Z350</f>
        <v>NA</v>
      </c>
      <c r="V64" s="179" t="str">
        <f>[1]zinco!Z350</f>
        <v>NA</v>
      </c>
      <c r="W64" s="179" t="str">
        <f>[1]Diossine!Z350</f>
        <v>NA</v>
      </c>
      <c r="X64" s="179" t="s">
        <v>412</v>
      </c>
      <c r="Y64" s="179" t="s">
        <v>412</v>
      </c>
      <c r="Z64" s="179" t="s">
        <v>412</v>
      </c>
      <c r="AA64" s="179" t="s">
        <v>412</v>
      </c>
      <c r="AB64" s="179" t="str">
        <f>[1]PAH!Z350</f>
        <v>NA</v>
      </c>
      <c r="AC64" s="179" t="str">
        <f>[1]HCB!Z350</f>
        <v>NA</v>
      </c>
      <c r="AD64" s="179" t="str">
        <f>[1]PCB!Z350</f>
        <v>NA</v>
      </c>
      <c r="AE64" s="160"/>
      <c r="AF64" s="159" t="s">
        <v>412</v>
      </c>
      <c r="AG64" s="159" t="s">
        <v>412</v>
      </c>
      <c r="AH64" s="159" t="s">
        <v>412</v>
      </c>
      <c r="AI64" s="159" t="s">
        <v>412</v>
      </c>
      <c r="AJ64" s="159" t="s">
        <v>412</v>
      </c>
      <c r="AK64" s="159">
        <f>'[1]dati attività'!R128</f>
        <v>578.14599999999996</v>
      </c>
      <c r="AL64" s="140" t="s">
        <v>395</v>
      </c>
    </row>
    <row r="65" spans="1:38" s="10" customFormat="1" ht="24.75" customHeight="1" thickBot="1">
      <c r="A65" s="101" t="s">
        <v>122</v>
      </c>
      <c r="B65" s="102" t="s">
        <v>202</v>
      </c>
      <c r="C65" s="109" t="s">
        <v>85</v>
      </c>
      <c r="D65" s="94"/>
      <c r="E65" s="179">
        <f>[1]NOx!Z351</f>
        <v>0.52919961792910608</v>
      </c>
      <c r="F65" s="179" t="str">
        <f>[1]NMVOC!Z351</f>
        <v>NA</v>
      </c>
      <c r="G65" s="179" t="str">
        <f>[1]SOx!Z351</f>
        <v>NA</v>
      </c>
      <c r="H65" s="179">
        <f>[1]NH3!Z351</f>
        <v>5.3879699999999997E-3</v>
      </c>
      <c r="I65" s="179" t="str">
        <f>[1]pm2.5!Z351</f>
        <v>NA</v>
      </c>
      <c r="J65" s="179" t="str">
        <f>[1]pm10!Z351</f>
        <v>NA</v>
      </c>
      <c r="K65" s="179" t="str">
        <f>[1]PST!Z351</f>
        <v>NA</v>
      </c>
      <c r="L65" s="179" t="str">
        <f>[1]BC!Z351</f>
        <v>NA</v>
      </c>
      <c r="M65" s="179" t="str">
        <f>[1]CO!Z351</f>
        <v>NA</v>
      </c>
      <c r="N65" s="179" t="str">
        <f>[1]piombo!Z351</f>
        <v>NA</v>
      </c>
      <c r="O65" s="179" t="str">
        <f>[1]cadmio!Z351</f>
        <v>NA</v>
      </c>
      <c r="P65" s="179" t="str">
        <f>[1]mercurio!Z351</f>
        <v>NA</v>
      </c>
      <c r="Q65" s="179" t="str">
        <f>[1]arsenico!Z351</f>
        <v>NA</v>
      </c>
      <c r="R65" s="179" t="str">
        <f>[1]cromo!Z351</f>
        <v>NA</v>
      </c>
      <c r="S65" s="179" t="str">
        <f>[1]rame!Z351</f>
        <v>NA</v>
      </c>
      <c r="T65" s="179" t="str">
        <f>[1]nichel!Z351</f>
        <v>NA</v>
      </c>
      <c r="U65" s="179" t="str">
        <f>[1]selenio!Z351</f>
        <v>NA</v>
      </c>
      <c r="V65" s="179" t="str">
        <f>[1]zinco!Z351</f>
        <v>NA</v>
      </c>
      <c r="W65" s="179" t="str">
        <f>[1]Diossine!Z351</f>
        <v>NA</v>
      </c>
      <c r="X65" s="179" t="s">
        <v>412</v>
      </c>
      <c r="Y65" s="179" t="s">
        <v>412</v>
      </c>
      <c r="Z65" s="179" t="s">
        <v>412</v>
      </c>
      <c r="AA65" s="179" t="s">
        <v>412</v>
      </c>
      <c r="AB65" s="179" t="str">
        <f>[1]PAH!Z351</f>
        <v>NA</v>
      </c>
      <c r="AC65" s="179" t="str">
        <f>[1]HCB!Z351</f>
        <v>NA</v>
      </c>
      <c r="AD65" s="179" t="str">
        <f>[1]PCB!Z351</f>
        <v>NA</v>
      </c>
      <c r="AE65" s="160"/>
      <c r="AF65" s="159" t="s">
        <v>412</v>
      </c>
      <c r="AG65" s="159" t="s">
        <v>412</v>
      </c>
      <c r="AH65" s="159" t="s">
        <v>412</v>
      </c>
      <c r="AI65" s="159" t="s">
        <v>412</v>
      </c>
      <c r="AJ65" s="159" t="s">
        <v>412</v>
      </c>
      <c r="AK65" s="159">
        <f>'[1]dati attività'!R129</f>
        <v>538.79700000000003</v>
      </c>
      <c r="AL65" s="140" t="s">
        <v>396</v>
      </c>
    </row>
    <row r="66" spans="1:38" s="10" customFormat="1" ht="24.75" customHeight="1" thickBot="1">
      <c r="A66" s="101" t="s">
        <v>122</v>
      </c>
      <c r="B66" s="102" t="s">
        <v>203</v>
      </c>
      <c r="C66" s="109" t="s">
        <v>86</v>
      </c>
      <c r="D66" s="94"/>
      <c r="E66" s="179">
        <f>[1]NOx!Z352</f>
        <v>1.67E-2</v>
      </c>
      <c r="F66" s="179" t="str">
        <f>[1]NMVOC!Z352</f>
        <v>NA</v>
      </c>
      <c r="G66" s="179" t="str">
        <f>[1]SOx!Z352</f>
        <v>NA</v>
      </c>
      <c r="H66" s="179" t="str">
        <f>[1]NH3!Z352</f>
        <v>NA</v>
      </c>
      <c r="I66" s="179">
        <f>[1]pm2.5!Z352</f>
        <v>7.038E-5</v>
      </c>
      <c r="J66" s="179">
        <f>[1]pm10!Z352</f>
        <v>4.6920000000000002E-4</v>
      </c>
      <c r="K66" s="179">
        <f>[1]PST!Z352</f>
        <v>6.7028571428571441E-4</v>
      </c>
      <c r="L66" s="179">
        <f>[1]BC!Z352</f>
        <v>1.2668400000000001E-6</v>
      </c>
      <c r="M66" s="179" t="str">
        <f>[1]CO!Z352</f>
        <v>NA</v>
      </c>
      <c r="N66" s="179" t="str">
        <f>[1]piombo!Z352</f>
        <v>NA</v>
      </c>
      <c r="O66" s="179" t="str">
        <f>[1]cadmio!Z352</f>
        <v>NA</v>
      </c>
      <c r="P66" s="179" t="str">
        <f>[1]mercurio!Z352</f>
        <v>NA</v>
      </c>
      <c r="Q66" s="179" t="str">
        <f>[1]arsenico!Z352</f>
        <v>NA</v>
      </c>
      <c r="R66" s="179" t="str">
        <f>[1]cromo!Z352</f>
        <v>NA</v>
      </c>
      <c r="S66" s="179" t="str">
        <f>[1]rame!Z352</f>
        <v>NA</v>
      </c>
      <c r="T66" s="179" t="str">
        <f>[1]nichel!Z352</f>
        <v>NA</v>
      </c>
      <c r="U66" s="179" t="str">
        <f>[1]selenio!Z352</f>
        <v>NA</v>
      </c>
      <c r="V66" s="179" t="str">
        <f>[1]zinco!Z352</f>
        <v>NA</v>
      </c>
      <c r="W66" s="179" t="str">
        <f>[1]Diossine!Z352</f>
        <v>NA</v>
      </c>
      <c r="X66" s="179" t="s">
        <v>412</v>
      </c>
      <c r="Y66" s="179" t="s">
        <v>412</v>
      </c>
      <c r="Z66" s="179" t="s">
        <v>412</v>
      </c>
      <c r="AA66" s="179" t="s">
        <v>412</v>
      </c>
      <c r="AB66" s="179" t="str">
        <f>[1]PAH!Z352</f>
        <v>NA</v>
      </c>
      <c r="AC66" s="179" t="str">
        <f>[1]HCB!Z352</f>
        <v>NA</v>
      </c>
      <c r="AD66" s="179" t="str">
        <f>[1]PCB!Z352</f>
        <v>NA</v>
      </c>
      <c r="AE66" s="160"/>
      <c r="AF66" s="159" t="s">
        <v>412</v>
      </c>
      <c r="AG66" s="159" t="s">
        <v>412</v>
      </c>
      <c r="AH66" s="159" t="s">
        <v>412</v>
      </c>
      <c r="AI66" s="159" t="s">
        <v>412</v>
      </c>
      <c r="AJ66" s="159" t="s">
        <v>412</v>
      </c>
      <c r="AK66" s="159">
        <f>'[1]dati attività'!R130</f>
        <v>69</v>
      </c>
      <c r="AL66" s="140" t="s">
        <v>397</v>
      </c>
    </row>
    <row r="67" spans="1:38" s="10" customFormat="1" ht="24.75" customHeight="1" thickBot="1">
      <c r="A67" s="101" t="s">
        <v>122</v>
      </c>
      <c r="B67" s="102" t="s">
        <v>204</v>
      </c>
      <c r="C67" s="109" t="s">
        <v>87</v>
      </c>
      <c r="D67" s="94"/>
      <c r="E67" s="179" t="str">
        <f>[1]NOx!Z353</f>
        <v>NO</v>
      </c>
      <c r="F67" s="179" t="str">
        <f>[1]NMVOC!Z353</f>
        <v>NO</v>
      </c>
      <c r="G67" s="179" t="str">
        <f>[1]SOx!Z353</f>
        <v>NO</v>
      </c>
      <c r="H67" s="179" t="str">
        <f>[1]NH3!Z353</f>
        <v>NO</v>
      </c>
      <c r="I67" s="179" t="str">
        <f>[1]pm2.5!Z353</f>
        <v>NO</v>
      </c>
      <c r="J67" s="179" t="str">
        <f>[1]pm10!Z353</f>
        <v>NO</v>
      </c>
      <c r="K67" s="179" t="str">
        <f>[1]PST!Z353</f>
        <v>NO</v>
      </c>
      <c r="L67" s="179" t="str">
        <f>[1]BC!Z353</f>
        <v>NO</v>
      </c>
      <c r="M67" s="179" t="str">
        <f>[1]CO!Z353</f>
        <v>NO</v>
      </c>
      <c r="N67" s="179" t="str">
        <f>[1]piombo!Z353</f>
        <v>NO</v>
      </c>
      <c r="O67" s="179" t="str">
        <f>[1]cadmio!Z353</f>
        <v>NO</v>
      </c>
      <c r="P67" s="179" t="str">
        <f>[1]mercurio!Z353</f>
        <v>NO</v>
      </c>
      <c r="Q67" s="179" t="str">
        <f>[1]arsenico!Z353</f>
        <v>NO</v>
      </c>
      <c r="R67" s="179" t="str">
        <f>[1]cromo!Z353</f>
        <v>NO</v>
      </c>
      <c r="S67" s="179" t="str">
        <f>[1]rame!Z353</f>
        <v>NO</v>
      </c>
      <c r="T67" s="179" t="str">
        <f>[1]nichel!Z353</f>
        <v>NO</v>
      </c>
      <c r="U67" s="179" t="str">
        <f>[1]selenio!Z353</f>
        <v>NO</v>
      </c>
      <c r="V67" s="179" t="str">
        <f>[1]zinco!Z353</f>
        <v>NO</v>
      </c>
      <c r="W67" s="179" t="str">
        <f>[1]Diossine!Z353</f>
        <v>NO</v>
      </c>
      <c r="X67" s="179" t="s">
        <v>412</v>
      </c>
      <c r="Y67" s="179" t="s">
        <v>412</v>
      </c>
      <c r="Z67" s="179" t="s">
        <v>412</v>
      </c>
      <c r="AA67" s="179" t="s">
        <v>412</v>
      </c>
      <c r="AB67" s="179" t="str">
        <f>[1]PAH!Z353</f>
        <v>NO</v>
      </c>
      <c r="AC67" s="179" t="str">
        <f>[1]HCB!Z353</f>
        <v>NO</v>
      </c>
      <c r="AD67" s="179" t="str">
        <f>[1]PCB!Z353</f>
        <v>NO</v>
      </c>
      <c r="AE67" s="160"/>
      <c r="AF67" s="159" t="s">
        <v>412</v>
      </c>
      <c r="AG67" s="159" t="s">
        <v>412</v>
      </c>
      <c r="AH67" s="159" t="s">
        <v>412</v>
      </c>
      <c r="AI67" s="159" t="s">
        <v>412</v>
      </c>
      <c r="AJ67" s="159" t="s">
        <v>412</v>
      </c>
      <c r="AK67" s="191" t="str">
        <f>'[1]dati attività'!R131</f>
        <v>NO</v>
      </c>
      <c r="AL67" s="140" t="s">
        <v>398</v>
      </c>
    </row>
    <row r="68" spans="1:38" s="10" customFormat="1" ht="24.75" customHeight="1" thickBot="1">
      <c r="A68" s="101" t="s">
        <v>122</v>
      </c>
      <c r="B68" s="102" t="s">
        <v>205</v>
      </c>
      <c r="C68" s="109" t="s">
        <v>278</v>
      </c>
      <c r="D68" s="94"/>
      <c r="E68" s="179">
        <f>[1]NOx!Z354</f>
        <v>3.3000000000000002E-2</v>
      </c>
      <c r="F68" s="179" t="str">
        <f>[1]NMVOC!Z354</f>
        <v>NA</v>
      </c>
      <c r="G68" s="179">
        <f>[1]SOx!Z354</f>
        <v>0.22080000000000002</v>
      </c>
      <c r="H68" s="179" t="str">
        <f>[1]NH3!Z354</f>
        <v>NA</v>
      </c>
      <c r="I68" s="179">
        <f>[1]pm2.5!Z354</f>
        <v>1.7000000000000001E-2</v>
      </c>
      <c r="J68" s="179">
        <f>[1]pm10!Z354</f>
        <v>1.6E-2</v>
      </c>
      <c r="K68" s="179">
        <f>[1]PST!Z354</f>
        <v>2.2857142857142861E-2</v>
      </c>
      <c r="L68" s="179">
        <f>[1]BC!Z354</f>
        <v>1.7999999999999999E-2</v>
      </c>
      <c r="M68" s="179" t="str">
        <f>[1]CO!Z354</f>
        <v>NA</v>
      </c>
      <c r="N68" s="179" t="str">
        <f>[1]piombo!Z354</f>
        <v>NA</v>
      </c>
      <c r="O68" s="179" t="str">
        <f>[1]cadmio!Z354</f>
        <v>NA</v>
      </c>
      <c r="P68" s="179" t="str">
        <f>[1]mercurio!Z354</f>
        <v>NA</v>
      </c>
      <c r="Q68" s="179" t="str">
        <f>[1]arsenico!Z354</f>
        <v>NA</v>
      </c>
      <c r="R68" s="179" t="str">
        <f>[1]cromo!Z354</f>
        <v>NA</v>
      </c>
      <c r="S68" s="179" t="str">
        <f>[1]rame!Z354</f>
        <v>NA</v>
      </c>
      <c r="T68" s="179" t="str">
        <f>[1]nichel!Z354</f>
        <v>NA</v>
      </c>
      <c r="U68" s="179" t="str">
        <f>[1]selenio!Z354</f>
        <v>NA</v>
      </c>
      <c r="V68" s="179" t="str">
        <f>[1]zinco!Z354</f>
        <v>NA</v>
      </c>
      <c r="W68" s="179" t="str">
        <f>[1]Diossine!Z354</f>
        <v>NA</v>
      </c>
      <c r="X68" s="179" t="s">
        <v>412</v>
      </c>
      <c r="Y68" s="179" t="s">
        <v>412</v>
      </c>
      <c r="Z68" s="179" t="s">
        <v>412</v>
      </c>
      <c r="AA68" s="179" t="s">
        <v>412</v>
      </c>
      <c r="AB68" s="179" t="str">
        <f>[1]PAH!Z354</f>
        <v>NA</v>
      </c>
      <c r="AC68" s="179" t="str">
        <f>[1]HCB!Z354</f>
        <v>NA</v>
      </c>
      <c r="AD68" s="179" t="str">
        <f>[1]PCB!Z354</f>
        <v>NA</v>
      </c>
      <c r="AE68" s="160"/>
      <c r="AF68" s="159" t="s">
        <v>412</v>
      </c>
      <c r="AG68" s="159" t="s">
        <v>412</v>
      </c>
      <c r="AH68" s="159" t="s">
        <v>412</v>
      </c>
      <c r="AI68" s="159" t="s">
        <v>412</v>
      </c>
      <c r="AJ68" s="159" t="s">
        <v>412</v>
      </c>
      <c r="AK68" s="159">
        <f>'[1]dati attività'!R132</f>
        <v>66.201999999999998</v>
      </c>
      <c r="AL68" s="140" t="s">
        <v>399</v>
      </c>
    </row>
    <row r="69" spans="1:38" s="10" customFormat="1" ht="24.75" customHeight="1" thickBot="1">
      <c r="A69" s="101" t="s">
        <v>122</v>
      </c>
      <c r="B69" s="101" t="s">
        <v>206</v>
      </c>
      <c r="C69" s="109" t="s">
        <v>159</v>
      </c>
      <c r="D69" s="136"/>
      <c r="E69" s="180" t="str">
        <f>[1]NOx!Z355</f>
        <v>NA</v>
      </c>
      <c r="F69" s="179" t="str">
        <f>[1]NMVOC!Z355</f>
        <v>NA</v>
      </c>
      <c r="G69" s="179" t="str">
        <f>[1]SOx!Z355</f>
        <v>NA</v>
      </c>
      <c r="H69" s="179">
        <f>[1]NH3!Z355</f>
        <v>0.56200000000000006</v>
      </c>
      <c r="I69" s="179" t="str">
        <f>[1]pm2.5!Z355</f>
        <v>NA</v>
      </c>
      <c r="J69" s="179" t="str">
        <f>[1]pm10!Z355</f>
        <v>NA</v>
      </c>
      <c r="K69" s="179" t="str">
        <f>[1]PST!Z355</f>
        <v>NA</v>
      </c>
      <c r="L69" s="179" t="str">
        <f>[1]BC!Z355</f>
        <v>NA</v>
      </c>
      <c r="M69" s="179">
        <f>[1]CO!Z355</f>
        <v>20.100000000000005</v>
      </c>
      <c r="N69" s="179" t="str">
        <f>[1]piombo!Z355</f>
        <v>NA</v>
      </c>
      <c r="O69" s="179" t="str">
        <f>[1]cadmio!Z355</f>
        <v>NA</v>
      </c>
      <c r="P69" s="179" t="str">
        <f>[1]mercurio!Z355</f>
        <v>NA</v>
      </c>
      <c r="Q69" s="179" t="str">
        <f>[1]arsenico!Z355</f>
        <v>NA</v>
      </c>
      <c r="R69" s="179" t="str">
        <f>[1]cromo!Z355</f>
        <v>NA</v>
      </c>
      <c r="S69" s="179" t="str">
        <f>[1]rame!Z355</f>
        <v>NA</v>
      </c>
      <c r="T69" s="179" t="str">
        <f>[1]nichel!Z355</f>
        <v>NA</v>
      </c>
      <c r="U69" s="179" t="str">
        <f>[1]selenio!Z355</f>
        <v>NA</v>
      </c>
      <c r="V69" s="179" t="str">
        <f>[1]zinco!Z355</f>
        <v>NA</v>
      </c>
      <c r="W69" s="179" t="str">
        <f>[1]Diossine!Z355</f>
        <v>NA</v>
      </c>
      <c r="X69" s="179" t="s">
        <v>412</v>
      </c>
      <c r="Y69" s="179" t="s">
        <v>412</v>
      </c>
      <c r="Z69" s="179" t="s">
        <v>412</v>
      </c>
      <c r="AA69" s="179" t="s">
        <v>412</v>
      </c>
      <c r="AB69" s="179" t="str">
        <f>[1]PAH!Z355</f>
        <v>NA</v>
      </c>
      <c r="AC69" s="179" t="str">
        <f>[1]HCB!Z355</f>
        <v>NA</v>
      </c>
      <c r="AD69" s="179" t="str">
        <f>[1]PCB!Z355</f>
        <v>NA</v>
      </c>
      <c r="AE69" s="160"/>
      <c r="AF69" s="159" t="s">
        <v>412</v>
      </c>
      <c r="AG69" s="159" t="s">
        <v>412</v>
      </c>
      <c r="AH69" s="159" t="s">
        <v>412</v>
      </c>
      <c r="AI69" s="159" t="s">
        <v>412</v>
      </c>
      <c r="AJ69" s="159" t="s">
        <v>412</v>
      </c>
      <c r="AK69" s="159">
        <f>'[1]dati attività'!R133</f>
        <v>379.7300690221424</v>
      </c>
      <c r="AL69" s="140" t="s">
        <v>400</v>
      </c>
    </row>
    <row r="70" spans="1:38" s="10" customFormat="1" ht="24.75" customHeight="1" thickBot="1">
      <c r="A70" s="101" t="s">
        <v>122</v>
      </c>
      <c r="B70" s="101" t="s">
        <v>207</v>
      </c>
      <c r="C70" s="109" t="s">
        <v>340</v>
      </c>
      <c r="D70" s="136"/>
      <c r="E70" s="180">
        <f>[1]NOx!Z356</f>
        <v>1.9550754820702732</v>
      </c>
      <c r="F70" s="179">
        <f>[1]NMVOC!Z356</f>
        <v>4.2967565412166131</v>
      </c>
      <c r="G70" s="179">
        <f>[1]SOx!Z356</f>
        <v>7.801337539999988</v>
      </c>
      <c r="H70" s="179">
        <f>[1]NH3!Z356</f>
        <v>0.19122645000000002</v>
      </c>
      <c r="I70" s="179">
        <f>[1]pm2.5!Z356</f>
        <v>0.31479609640849743</v>
      </c>
      <c r="J70" s="179">
        <f>[1]pm10!Z356</f>
        <v>0.70243070272331565</v>
      </c>
      <c r="K70" s="179">
        <f>[1]PST!Z356</f>
        <v>1.0034724324618796</v>
      </c>
      <c r="L70" s="179">
        <f>[1]BC!Z356</f>
        <v>5.6663297353529568E-3</v>
      </c>
      <c r="M70" s="179">
        <f>[1]CO!Z356</f>
        <v>12.684891970124292</v>
      </c>
      <c r="N70" s="179" t="str">
        <f>[1]piombo!Z356</f>
        <v>NA</v>
      </c>
      <c r="O70" s="179">
        <f>[1]cadmio!Z356</f>
        <v>8.9042999999999997E-2</v>
      </c>
      <c r="P70" s="179">
        <f>[1]mercurio!Z356</f>
        <v>0.42930000000000001</v>
      </c>
      <c r="Q70" s="179" t="str">
        <f>[1]arsenico!Z356</f>
        <v>NA</v>
      </c>
      <c r="R70" s="179" t="str">
        <f>[1]cromo!Z356</f>
        <v>NA</v>
      </c>
      <c r="S70" s="179" t="str">
        <f>[1]rame!Z356</f>
        <v>NA</v>
      </c>
      <c r="T70" s="179" t="str">
        <f>[1]nichel!Z356</f>
        <v>NA</v>
      </c>
      <c r="U70" s="179" t="str">
        <f>[1]selenio!Z356</f>
        <v>NA</v>
      </c>
      <c r="V70" s="179" t="str">
        <f>[1]zinco!Z356</f>
        <v>NA</v>
      </c>
      <c r="W70" s="179" t="str">
        <f>[1]Diossine!Z356</f>
        <v>NA</v>
      </c>
      <c r="X70" s="179" t="s">
        <v>412</v>
      </c>
      <c r="Y70" s="179" t="s">
        <v>412</v>
      </c>
      <c r="Z70" s="179" t="s">
        <v>412</v>
      </c>
      <c r="AA70" s="179" t="s">
        <v>412</v>
      </c>
      <c r="AB70" s="179" t="str">
        <f>[1]PAH!Z356</f>
        <v>NA</v>
      </c>
      <c r="AC70" s="179" t="str">
        <f>[1]HCB!Z356</f>
        <v>NA</v>
      </c>
      <c r="AD70" s="179" t="str">
        <f>[1]PCB!Z356</f>
        <v>NA</v>
      </c>
      <c r="AE70" s="160"/>
      <c r="AF70" s="159" t="s">
        <v>412</v>
      </c>
      <c r="AG70" s="159" t="s">
        <v>412</v>
      </c>
      <c r="AH70" s="159" t="s">
        <v>412</v>
      </c>
      <c r="AI70" s="159" t="s">
        <v>412</v>
      </c>
      <c r="AJ70" s="159" t="s">
        <v>412</v>
      </c>
      <c r="AK70" s="159">
        <f>'[1]dati attività'!R134</f>
        <v>11711.088983556227</v>
      </c>
      <c r="AL70" s="140" t="s">
        <v>434</v>
      </c>
    </row>
    <row r="71" spans="1:38" s="10" customFormat="1" ht="24.75" customHeight="1" thickBot="1">
      <c r="A71" s="101" t="s">
        <v>122</v>
      </c>
      <c r="B71" s="101" t="s">
        <v>208</v>
      </c>
      <c r="C71" s="109" t="s">
        <v>279</v>
      </c>
      <c r="D71" s="136"/>
      <c r="E71" s="180" t="str">
        <f>[1]NOx!Z357</f>
        <v>NA</v>
      </c>
      <c r="F71" s="179" t="str">
        <f>[1]NMVOC!Z357</f>
        <v>NA</v>
      </c>
      <c r="G71" s="179" t="str">
        <f>[1]SOx!Z357</f>
        <v>NA</v>
      </c>
      <c r="H71" s="179" t="str">
        <f>[1]NH3!Z357</f>
        <v>NA</v>
      </c>
      <c r="I71" s="179" t="str">
        <f>[1]pm2.5!Z357</f>
        <v>NA</v>
      </c>
      <c r="J71" s="179" t="str">
        <f>[1]pm10!Z357</f>
        <v>NA</v>
      </c>
      <c r="K71" s="179" t="str">
        <f>[1]PST!Z357</f>
        <v>NA</v>
      </c>
      <c r="L71" s="179" t="str">
        <f>[1]BC!Z357</f>
        <v>NA</v>
      </c>
      <c r="M71" s="179" t="str">
        <f>[1]CO!Z357</f>
        <v>NA</v>
      </c>
      <c r="N71" s="179" t="str">
        <f>[1]piombo!Z357</f>
        <v>NA</v>
      </c>
      <c r="O71" s="179" t="str">
        <f>[1]cadmio!Z357</f>
        <v>NA</v>
      </c>
      <c r="P71" s="179" t="str">
        <f>[1]mercurio!Z357</f>
        <v>NA</v>
      </c>
      <c r="Q71" s="179" t="str">
        <f>[1]arsenico!Z357</f>
        <v>NA</v>
      </c>
      <c r="R71" s="179" t="str">
        <f>[1]cromo!Z357</f>
        <v>NA</v>
      </c>
      <c r="S71" s="179" t="str">
        <f>[1]rame!Z357</f>
        <v>NA</v>
      </c>
      <c r="T71" s="179" t="str">
        <f>[1]nichel!Z357</f>
        <v>NA</v>
      </c>
      <c r="U71" s="179" t="str">
        <f>[1]selenio!Z357</f>
        <v>NA</v>
      </c>
      <c r="V71" s="179" t="str">
        <f>[1]zinco!Z357</f>
        <v>NA</v>
      </c>
      <c r="W71" s="179" t="str">
        <f>[1]Diossine!Z357</f>
        <v>NA</v>
      </c>
      <c r="X71" s="179" t="s">
        <v>412</v>
      </c>
      <c r="Y71" s="179" t="s">
        <v>412</v>
      </c>
      <c r="Z71" s="179" t="s">
        <v>412</v>
      </c>
      <c r="AA71" s="179" t="s">
        <v>412</v>
      </c>
      <c r="AB71" s="179" t="str">
        <f>[1]PAH!Z357</f>
        <v>NA</v>
      </c>
      <c r="AC71" s="179" t="str">
        <f>[1]HCB!Z357</f>
        <v>NA</v>
      </c>
      <c r="AD71" s="179" t="str">
        <f>[1]PCB!Z357</f>
        <v>NA</v>
      </c>
      <c r="AE71" s="160"/>
      <c r="AF71" s="159" t="s">
        <v>412</v>
      </c>
      <c r="AG71" s="159" t="s">
        <v>412</v>
      </c>
      <c r="AH71" s="159" t="s">
        <v>412</v>
      </c>
      <c r="AI71" s="159" t="s">
        <v>412</v>
      </c>
      <c r="AJ71" s="159" t="s">
        <v>412</v>
      </c>
      <c r="AK71" s="159">
        <f>'[1]dati attività'!R135</f>
        <v>13342.964052578369</v>
      </c>
      <c r="AL71" s="140" t="s">
        <v>431</v>
      </c>
    </row>
    <row r="72" spans="1:38" s="10" customFormat="1" ht="24.75" customHeight="1" thickBot="1">
      <c r="A72" s="101" t="s">
        <v>122</v>
      </c>
      <c r="B72" s="101" t="s">
        <v>209</v>
      </c>
      <c r="C72" s="109" t="s">
        <v>88</v>
      </c>
      <c r="D72" s="94"/>
      <c r="E72" s="179">
        <f>[1]NOx!Z358</f>
        <v>2.2296856270883487</v>
      </c>
      <c r="F72" s="179">
        <f>[1]NMVOC!Z358</f>
        <v>3.1509340758193662</v>
      </c>
      <c r="G72" s="179">
        <f>[1]SOx!Z358</f>
        <v>1.4171082358273766</v>
      </c>
      <c r="H72" s="179" t="str">
        <f>[1]NH3!Z358</f>
        <v>NA</v>
      </c>
      <c r="I72" s="179">
        <f>[1]pm2.5!Z358</f>
        <v>4.8163033031578992</v>
      </c>
      <c r="J72" s="179">
        <f>[1]pm10!Z358</f>
        <v>5.9807078941458709</v>
      </c>
      <c r="K72" s="179">
        <f>[1]PST!Z358</f>
        <v>7.4758848676823391</v>
      </c>
      <c r="L72" s="179">
        <f>[1]BC!Z358</f>
        <v>3.0206917899788424E-2</v>
      </c>
      <c r="M72" s="179">
        <f>[1]CO!Z358</f>
        <v>71.182250870000004</v>
      </c>
      <c r="N72" s="179">
        <f>[1]piombo!Z358</f>
        <v>67.460288070000004</v>
      </c>
      <c r="O72" s="179">
        <f>[1]cadmio!Z358</f>
        <v>1.1055362744000004</v>
      </c>
      <c r="P72" s="179">
        <f>[1]mercurio!Z358</f>
        <v>2.5893819564</v>
      </c>
      <c r="Q72" s="179">
        <f>[1]arsenico!Z358</f>
        <v>0.15935053320000001</v>
      </c>
      <c r="R72" s="179">
        <f>[1]cromo!Z358</f>
        <v>9.4810014040000006</v>
      </c>
      <c r="S72" s="179">
        <f>[1]rame!Z358</f>
        <v>6.2660336699999997</v>
      </c>
      <c r="T72" s="179">
        <f>[1]nichel!Z358</f>
        <v>3.8239872449999996</v>
      </c>
      <c r="U72" s="179">
        <f>[1]selenio!Z358</f>
        <v>0.8821471070000001</v>
      </c>
      <c r="V72" s="179">
        <f>[1]zinco!Z358</f>
        <v>585.62004045799995</v>
      </c>
      <c r="W72" s="179">
        <f>[1]Diossine!Z358</f>
        <v>75.836815449999989</v>
      </c>
      <c r="X72" s="159" t="s">
        <v>427</v>
      </c>
      <c r="Y72" s="159" t="s">
        <v>427</v>
      </c>
      <c r="Z72" s="159" t="s">
        <v>427</v>
      </c>
      <c r="AA72" s="159" t="s">
        <v>427</v>
      </c>
      <c r="AB72" s="179">
        <f>[1]PAH!Z358</f>
        <v>13.4722528639</v>
      </c>
      <c r="AC72" s="179" t="str">
        <f>[1]HCB!Z358</f>
        <v>NA</v>
      </c>
      <c r="AD72" s="179">
        <f>[1]PCB!Z358</f>
        <v>97.408799999999985</v>
      </c>
      <c r="AE72" s="160"/>
      <c r="AF72" s="159" t="s">
        <v>412</v>
      </c>
      <c r="AG72" s="159" t="s">
        <v>412</v>
      </c>
      <c r="AH72" s="159" t="s">
        <v>412</v>
      </c>
      <c r="AI72" s="159" t="s">
        <v>412</v>
      </c>
      <c r="AJ72" s="159" t="s">
        <v>412</v>
      </c>
      <c r="AK72" s="159">
        <f>'[1]dati attività'!R136</f>
        <v>27058</v>
      </c>
      <c r="AL72" s="140" t="s">
        <v>401</v>
      </c>
    </row>
    <row r="73" spans="1:38" s="10" customFormat="1" ht="24.75" customHeight="1" thickBot="1">
      <c r="A73" s="101" t="s">
        <v>122</v>
      </c>
      <c r="B73" s="101" t="s">
        <v>210</v>
      </c>
      <c r="C73" s="109" t="s">
        <v>89</v>
      </c>
      <c r="D73" s="94"/>
      <c r="E73" s="179">
        <f>[1]NOx!Z359</f>
        <v>2.83125E-3</v>
      </c>
      <c r="F73" s="179" t="str">
        <f>[1]NMVOC!Z359</f>
        <v>NA</v>
      </c>
      <c r="G73" s="179">
        <f>[1]SOx!Z359</f>
        <v>1.9818750000000001E-3</v>
      </c>
      <c r="H73" s="179" t="str">
        <f>[1]NH3!Z359</f>
        <v>NA</v>
      </c>
      <c r="I73" s="179">
        <f>[1]pm2.5!Z359</f>
        <v>2.6520191445593519E-2</v>
      </c>
      <c r="J73" s="179">
        <f>[1]pm10!Z359</f>
        <v>3.5360255260791361E-2</v>
      </c>
      <c r="K73" s="179">
        <f>[1]PST!Z359</f>
        <v>5.0514650372559089E-2</v>
      </c>
      <c r="L73" s="179">
        <f>[1]BC!Z359</f>
        <v>2.6520191445593522E-3</v>
      </c>
      <c r="M73" s="179">
        <f>[1]CO!Z359</f>
        <v>9.1732499999999995E-2</v>
      </c>
      <c r="N73" s="179" t="str">
        <f>[1]piombo!Z359</f>
        <v>NA</v>
      </c>
      <c r="O73" s="179" t="str">
        <f>[1]cadmio!Z359</f>
        <v>NA</v>
      </c>
      <c r="P73" s="179">
        <f>[1]mercurio!Z359</f>
        <v>4.3862051460900629E-2</v>
      </c>
      <c r="Q73" s="179" t="str">
        <f>[1]arsenico!Z359</f>
        <v>NA</v>
      </c>
      <c r="R73" s="179" t="str">
        <f>[1]cromo!Z359</f>
        <v>NA</v>
      </c>
      <c r="S73" s="179" t="str">
        <f>[1]rame!Z359</f>
        <v>NA</v>
      </c>
      <c r="T73" s="179" t="str">
        <f>[1]nichel!Z359</f>
        <v>NA</v>
      </c>
      <c r="U73" s="179" t="str">
        <f>[1]selenio!Z359</f>
        <v>NA</v>
      </c>
      <c r="V73" s="179" t="str">
        <f>[1]zinco!Z359</f>
        <v>NA</v>
      </c>
      <c r="W73" s="179" t="str">
        <f>[1]Diossine!Z359</f>
        <v>NA</v>
      </c>
      <c r="X73" s="179" t="s">
        <v>412</v>
      </c>
      <c r="Y73" s="179" t="s">
        <v>412</v>
      </c>
      <c r="Z73" s="179" t="s">
        <v>412</v>
      </c>
      <c r="AA73" s="179" t="s">
        <v>412</v>
      </c>
      <c r="AB73" s="179" t="str">
        <f>[1]PAH!Z359</f>
        <v>NA</v>
      </c>
      <c r="AC73" s="179" t="str">
        <f>[1]HCB!Z359</f>
        <v>NA</v>
      </c>
      <c r="AD73" s="179" t="str">
        <f>[1]PCB!Z359</f>
        <v>NA</v>
      </c>
      <c r="AE73" s="160"/>
      <c r="AF73" s="159" t="s">
        <v>412</v>
      </c>
      <c r="AG73" s="159" t="s">
        <v>412</v>
      </c>
      <c r="AH73" s="159" t="s">
        <v>412</v>
      </c>
      <c r="AI73" s="159" t="s">
        <v>412</v>
      </c>
      <c r="AJ73" s="159" t="s">
        <v>412</v>
      </c>
      <c r="AK73" s="159">
        <f>'[1]dati attività'!R137</f>
        <v>56.625</v>
      </c>
      <c r="AL73" s="140" t="s">
        <v>402</v>
      </c>
    </row>
    <row r="74" spans="1:38" s="10" customFormat="1" ht="24.75" customHeight="1" thickBot="1">
      <c r="A74" s="101" t="s">
        <v>122</v>
      </c>
      <c r="B74" s="101" t="s">
        <v>211</v>
      </c>
      <c r="C74" s="109" t="s">
        <v>301</v>
      </c>
      <c r="D74" s="94"/>
      <c r="E74" s="179">
        <f>[1]NOx!Z360</f>
        <v>0.54234589736610694</v>
      </c>
      <c r="F74" s="179">
        <f>[1]NMVOC!Z360</f>
        <v>9.5832500000000001E-2</v>
      </c>
      <c r="G74" s="179">
        <f>[1]SOx!Z360</f>
        <v>3.622762245613667</v>
      </c>
      <c r="H74" s="179" t="str">
        <f>[1]NH3!Z360</f>
        <v>NA</v>
      </c>
      <c r="I74" s="179">
        <f>[1]pm2.5!Z360</f>
        <v>0.34167490565198272</v>
      </c>
      <c r="J74" s="179">
        <f>[1]pm10!Z360</f>
        <v>0.45556654086931031</v>
      </c>
      <c r="K74" s="179">
        <f>[1]PST!Z360</f>
        <v>0.65080934409901481</v>
      </c>
      <c r="L74" s="179">
        <f>[1]BC!Z360</f>
        <v>7.8585228299956015E-3</v>
      </c>
      <c r="M74" s="179">
        <f>[1]CO!Z360</f>
        <v>25.951440999999999</v>
      </c>
      <c r="N74" s="179" t="str">
        <f>[1]piombo!Z360</f>
        <v>NA</v>
      </c>
      <c r="O74" s="179">
        <f>[1]cadmio!Z360</f>
        <v>1.91665E-2</v>
      </c>
      <c r="P74" s="179" t="str">
        <f>[1]mercurio!Z360</f>
        <v>NA</v>
      </c>
      <c r="Q74" s="179" t="str">
        <f>[1]arsenico!Z360</f>
        <v>NA</v>
      </c>
      <c r="R74" s="179" t="str">
        <f>[1]cromo!Z360</f>
        <v>NA</v>
      </c>
      <c r="S74" s="179" t="str">
        <f>[1]rame!Z360</f>
        <v>NA</v>
      </c>
      <c r="T74" s="179">
        <f>[1]nichel!Z360</f>
        <v>9.9665799999999999E-2</v>
      </c>
      <c r="U74" s="179" t="str">
        <f>[1]selenio!Z360</f>
        <v>NA</v>
      </c>
      <c r="V74" s="179">
        <f>[1]zinco!Z360</f>
        <v>0.38333</v>
      </c>
      <c r="W74" s="179" t="str">
        <f>[1]Diossine!Z360</f>
        <v>NA</v>
      </c>
      <c r="X74" s="159" t="s">
        <v>427</v>
      </c>
      <c r="Y74" s="159" t="s">
        <v>427</v>
      </c>
      <c r="Z74" s="159" t="s">
        <v>427</v>
      </c>
      <c r="AA74" s="159" t="s">
        <v>427</v>
      </c>
      <c r="AB74" s="179">
        <f>[1]PAH!Z360</f>
        <v>9.1999200000000003E-2</v>
      </c>
      <c r="AC74" s="179" t="str">
        <f>[1]HCB!Z360</f>
        <v>NA</v>
      </c>
      <c r="AD74" s="179" t="str">
        <f>[1]PCB!Z360</f>
        <v>NA</v>
      </c>
      <c r="AE74" s="160"/>
      <c r="AF74" s="159" t="s">
        <v>412</v>
      </c>
      <c r="AG74" s="159" t="s">
        <v>412</v>
      </c>
      <c r="AH74" s="159" t="s">
        <v>412</v>
      </c>
      <c r="AI74" s="159" t="s">
        <v>412</v>
      </c>
      <c r="AJ74" s="159" t="s">
        <v>412</v>
      </c>
      <c r="AK74" s="159">
        <f>'[1]dati attività'!R138</f>
        <v>191.66499999999999</v>
      </c>
      <c r="AL74" s="140" t="s">
        <v>403</v>
      </c>
    </row>
    <row r="75" spans="1:38" s="10" customFormat="1" ht="24.75" customHeight="1" thickBot="1">
      <c r="A75" s="101" t="s">
        <v>122</v>
      </c>
      <c r="B75" s="101" t="s">
        <v>212</v>
      </c>
      <c r="C75" s="109" t="s">
        <v>280</v>
      </c>
      <c r="D75" s="136"/>
      <c r="E75" s="180" t="str">
        <f>[1]NOx!Z361</f>
        <v>NA</v>
      </c>
      <c r="F75" s="179" t="str">
        <f>[1]NMVOC!Z361</f>
        <v>NA</v>
      </c>
      <c r="G75" s="179" t="str">
        <f>[1]SOx!Z361</f>
        <v>NA</v>
      </c>
      <c r="H75" s="179" t="str">
        <f>[1]NH3!Z361</f>
        <v>NA</v>
      </c>
      <c r="I75" s="179" t="str">
        <f>[1]pm2.5!Z361</f>
        <v>NA</v>
      </c>
      <c r="J75" s="179" t="str">
        <f>[1]pm10!Z361</f>
        <v>NA</v>
      </c>
      <c r="K75" s="179" t="str">
        <f>[1]PST!Z361</f>
        <v>NA</v>
      </c>
      <c r="L75" s="179" t="str">
        <f>[1]BC!Z361</f>
        <v>NA</v>
      </c>
      <c r="M75" s="179" t="str">
        <f>[1]CO!Z361</f>
        <v>NA</v>
      </c>
      <c r="N75" s="179" t="str">
        <f>[1]piombo!Z361</f>
        <v>NA</v>
      </c>
      <c r="O75" s="179" t="str">
        <f>[1]cadmio!Z361</f>
        <v>NA</v>
      </c>
      <c r="P75" s="179" t="str">
        <f>[1]mercurio!Z361</f>
        <v>NA</v>
      </c>
      <c r="Q75" s="179" t="str">
        <f>[1]arsenico!Z361</f>
        <v>NA</v>
      </c>
      <c r="R75" s="179" t="str">
        <f>[1]cromo!Z361</f>
        <v>NA</v>
      </c>
      <c r="S75" s="179" t="str">
        <f>[1]rame!Z361</f>
        <v>NA</v>
      </c>
      <c r="T75" s="179" t="str">
        <f>[1]nichel!Z361</f>
        <v>NA</v>
      </c>
      <c r="U75" s="179" t="str">
        <f>[1]selenio!Z361</f>
        <v>NA</v>
      </c>
      <c r="V75" s="179" t="str">
        <f>[1]zinco!Z361</f>
        <v>NA</v>
      </c>
      <c r="W75" s="179" t="str">
        <f>[1]Diossine!Z361</f>
        <v>NA</v>
      </c>
      <c r="X75" s="179" t="s">
        <v>412</v>
      </c>
      <c r="Y75" s="179" t="s">
        <v>412</v>
      </c>
      <c r="Z75" s="179" t="s">
        <v>412</v>
      </c>
      <c r="AA75" s="179" t="s">
        <v>412</v>
      </c>
      <c r="AB75" s="179" t="str">
        <f>[1]PAH!Z361</f>
        <v>NA</v>
      </c>
      <c r="AC75" s="179" t="str">
        <f>[1]HCB!Z361</f>
        <v>NA</v>
      </c>
      <c r="AD75" s="179" t="str">
        <f>[1]PCB!Z361</f>
        <v>NA</v>
      </c>
      <c r="AE75" s="160"/>
      <c r="AF75" s="159" t="s">
        <v>412</v>
      </c>
      <c r="AG75" s="159" t="s">
        <v>412</v>
      </c>
      <c r="AH75" s="159" t="s">
        <v>412</v>
      </c>
      <c r="AI75" s="159" t="s">
        <v>412</v>
      </c>
      <c r="AJ75" s="159" t="s">
        <v>412</v>
      </c>
      <c r="AK75" s="159" t="str">
        <f>'[1]dati attività'!R139</f>
        <v>NO</v>
      </c>
      <c r="AL75" s="140" t="s">
        <v>404</v>
      </c>
    </row>
    <row r="76" spans="1:38" s="10" customFormat="1" ht="24.75" customHeight="1" thickBot="1">
      <c r="A76" s="101" t="s">
        <v>122</v>
      </c>
      <c r="B76" s="101" t="s">
        <v>213</v>
      </c>
      <c r="C76" s="109" t="s">
        <v>91</v>
      </c>
      <c r="D76" s="94"/>
      <c r="E76" s="179" t="str">
        <f>[1]NOx!Z362</f>
        <v>NA</v>
      </c>
      <c r="F76" s="179" t="str">
        <f>[1]NMVOC!Z362</f>
        <v>NA</v>
      </c>
      <c r="G76" s="179" t="str">
        <f>[1]SOx!Z362</f>
        <v>NA</v>
      </c>
      <c r="H76" s="179" t="str">
        <f>[1]NH3!Z362</f>
        <v>NA</v>
      </c>
      <c r="I76" s="179" t="str">
        <f>[1]pm2.5!Z362</f>
        <v>NA</v>
      </c>
      <c r="J76" s="179" t="str">
        <f>[1]pm10!Z362</f>
        <v>NA</v>
      </c>
      <c r="K76" s="179" t="str">
        <f>[1]PST!Z362</f>
        <v>NA</v>
      </c>
      <c r="L76" s="179" t="str">
        <f>[1]BC!Z362</f>
        <v>NA</v>
      </c>
      <c r="M76" s="179" t="str">
        <f>[1]CO!Z362</f>
        <v>NA</v>
      </c>
      <c r="N76" s="179" t="str">
        <f>[1]piombo!Z362</f>
        <v>NA</v>
      </c>
      <c r="O76" s="179" t="str">
        <f>[1]cadmio!Z362</f>
        <v>NA</v>
      </c>
      <c r="P76" s="179" t="str">
        <f>[1]mercurio!Z362</f>
        <v>NA</v>
      </c>
      <c r="Q76" s="179" t="str">
        <f>[1]arsenico!Z362</f>
        <v>NA</v>
      </c>
      <c r="R76" s="179" t="str">
        <f>[1]cromo!Z362</f>
        <v>NA</v>
      </c>
      <c r="S76" s="179" t="str">
        <f>[1]rame!Z362</f>
        <v>NA</v>
      </c>
      <c r="T76" s="179" t="str">
        <f>[1]nichel!Z362</f>
        <v>NA</v>
      </c>
      <c r="U76" s="179" t="str">
        <f>[1]selenio!Z362</f>
        <v>NA</v>
      </c>
      <c r="V76" s="179" t="str">
        <f>[1]zinco!Z362</f>
        <v>NA</v>
      </c>
      <c r="W76" s="179" t="str">
        <f>[1]Diossine!Z362</f>
        <v>NA</v>
      </c>
      <c r="X76" s="179" t="s">
        <v>412</v>
      </c>
      <c r="Y76" s="179" t="s">
        <v>412</v>
      </c>
      <c r="Z76" s="179" t="s">
        <v>412</v>
      </c>
      <c r="AA76" s="179" t="s">
        <v>412</v>
      </c>
      <c r="AB76" s="179" t="str">
        <f>[1]PAH!Z362</f>
        <v>NA</v>
      </c>
      <c r="AC76" s="179" t="str">
        <f>[1]HCB!Z362</f>
        <v>NA</v>
      </c>
      <c r="AD76" s="179" t="str">
        <f>[1]PCB!Z362</f>
        <v>NA</v>
      </c>
      <c r="AE76" s="160"/>
      <c r="AF76" s="159" t="s">
        <v>412</v>
      </c>
      <c r="AG76" s="159" t="s">
        <v>412</v>
      </c>
      <c r="AH76" s="159" t="s">
        <v>412</v>
      </c>
      <c r="AI76" s="159" t="s">
        <v>412</v>
      </c>
      <c r="AJ76" s="159" t="s">
        <v>412</v>
      </c>
      <c r="AK76" s="159">
        <f>'[1]dati attività'!R140</f>
        <v>214.1</v>
      </c>
      <c r="AL76" s="140" t="s">
        <v>405</v>
      </c>
    </row>
    <row r="77" spans="1:38" s="10" customFormat="1" ht="24.75" customHeight="1" thickBot="1">
      <c r="A77" s="101" t="s">
        <v>122</v>
      </c>
      <c r="B77" s="101" t="s">
        <v>214</v>
      </c>
      <c r="C77" s="109" t="s">
        <v>93</v>
      </c>
      <c r="D77" s="94"/>
      <c r="E77" s="179" t="str">
        <f>[1]NOx!Z363</f>
        <v>NA</v>
      </c>
      <c r="F77" s="179" t="str">
        <f>[1]NMVOC!Z363</f>
        <v>NA</v>
      </c>
      <c r="G77" s="179" t="str">
        <f>[1]SOx!Z363</f>
        <v>NA</v>
      </c>
      <c r="H77" s="179" t="str">
        <f>[1]NH3!Z363</f>
        <v>NA</v>
      </c>
      <c r="I77" s="179" t="str">
        <f>[1]pm2.5!Z363</f>
        <v>NA</v>
      </c>
      <c r="J77" s="179" t="str">
        <f>[1]pm10!Z363</f>
        <v>NA</v>
      </c>
      <c r="K77" s="179" t="str">
        <f>[1]PST!Z363</f>
        <v>NA</v>
      </c>
      <c r="L77" s="179" t="str">
        <f>[1]BC!Z363</f>
        <v>NA</v>
      </c>
      <c r="M77" s="179" t="str">
        <f>[1]CO!Z363</f>
        <v>NA</v>
      </c>
      <c r="N77" s="179" t="str">
        <f>[1]piombo!Z363</f>
        <v>NA</v>
      </c>
      <c r="O77" s="179" t="str">
        <f>[1]cadmio!Z363</f>
        <v>NA</v>
      </c>
      <c r="P77" s="179" t="str">
        <f>[1]mercurio!Z363</f>
        <v>NA</v>
      </c>
      <c r="Q77" s="179" t="str">
        <f>[1]arsenico!Z363</f>
        <v>NA</v>
      </c>
      <c r="R77" s="179" t="str">
        <f>[1]cromo!Z363</f>
        <v>NA</v>
      </c>
      <c r="S77" s="179" t="str">
        <f>[1]rame!Z363</f>
        <v>NA</v>
      </c>
      <c r="T77" s="179" t="str">
        <f>[1]nichel!Z363</f>
        <v>NA</v>
      </c>
      <c r="U77" s="179" t="str">
        <f>[1]selenio!Z363</f>
        <v>NA</v>
      </c>
      <c r="V77" s="179" t="str">
        <f>[1]zinco!Z363</f>
        <v>NA</v>
      </c>
      <c r="W77" s="179" t="str">
        <f>[1]Diossine!Z363</f>
        <v>NA</v>
      </c>
      <c r="X77" s="179" t="s">
        <v>412</v>
      </c>
      <c r="Y77" s="179" t="s">
        <v>412</v>
      </c>
      <c r="Z77" s="179" t="s">
        <v>412</v>
      </c>
      <c r="AA77" s="179" t="s">
        <v>412</v>
      </c>
      <c r="AB77" s="179" t="str">
        <f>[1]PAH!Z363</f>
        <v>NA</v>
      </c>
      <c r="AC77" s="179" t="str">
        <f>[1]HCB!Z363</f>
        <v>NA</v>
      </c>
      <c r="AD77" s="179" t="str">
        <f>[1]PCB!Z363</f>
        <v>NA</v>
      </c>
      <c r="AE77" s="160"/>
      <c r="AF77" s="159" t="s">
        <v>412</v>
      </c>
      <c r="AG77" s="159" t="s">
        <v>412</v>
      </c>
      <c r="AH77" s="159" t="s">
        <v>412</v>
      </c>
      <c r="AI77" s="159" t="s">
        <v>412</v>
      </c>
      <c r="AJ77" s="159" t="s">
        <v>412</v>
      </c>
      <c r="AK77" s="159">
        <f>'[1]dati attività'!R141</f>
        <v>123.1</v>
      </c>
      <c r="AL77" s="140" t="s">
        <v>406</v>
      </c>
    </row>
    <row r="78" spans="1:38" s="10" customFormat="1" ht="24.75" customHeight="1" thickBot="1">
      <c r="A78" s="101" t="s">
        <v>122</v>
      </c>
      <c r="B78" s="101" t="s">
        <v>215</v>
      </c>
      <c r="C78" s="109" t="s">
        <v>90</v>
      </c>
      <c r="D78" s="94"/>
      <c r="E78" s="179" t="str">
        <f>[1]NOx!Z364</f>
        <v>NA</v>
      </c>
      <c r="F78" s="179" t="str">
        <f>[1]NMVOC!Z364</f>
        <v>NA</v>
      </c>
      <c r="G78" s="179" t="str">
        <f>[1]SOx!Z364</f>
        <v>NA</v>
      </c>
      <c r="H78" s="179" t="str">
        <f>[1]NH3!Z364</f>
        <v>NA</v>
      </c>
      <c r="I78" s="179" t="str">
        <f>[1]pm2.5!Z364</f>
        <v>NA</v>
      </c>
      <c r="J78" s="179" t="str">
        <f>[1]pm10!Z364</f>
        <v>NA</v>
      </c>
      <c r="K78" s="179" t="str">
        <f>[1]PST!Z364</f>
        <v>NA</v>
      </c>
      <c r="L78" s="179" t="str">
        <f>[1]BC!Z364</f>
        <v>NA</v>
      </c>
      <c r="M78" s="179" t="str">
        <f>[1]CO!Z364</f>
        <v>NA</v>
      </c>
      <c r="N78" s="179" t="str">
        <f>[1]piombo!Z364</f>
        <v>NA</v>
      </c>
      <c r="O78" s="179" t="str">
        <f>[1]cadmio!Z364</f>
        <v>NA</v>
      </c>
      <c r="P78" s="179" t="str">
        <f>[1]mercurio!Z364</f>
        <v>NA</v>
      </c>
      <c r="Q78" s="179" t="str">
        <f>[1]arsenico!Z364</f>
        <v>NA</v>
      </c>
      <c r="R78" s="179" t="str">
        <f>[1]cromo!Z364</f>
        <v>NA</v>
      </c>
      <c r="S78" s="179" t="str">
        <f>[1]rame!Z364</f>
        <v>NA</v>
      </c>
      <c r="T78" s="179" t="str">
        <f>[1]nichel!Z364</f>
        <v>NA</v>
      </c>
      <c r="U78" s="179" t="str">
        <f>[1]selenio!Z364</f>
        <v>NA</v>
      </c>
      <c r="V78" s="179" t="str">
        <f>[1]zinco!Z364</f>
        <v>NA</v>
      </c>
      <c r="W78" s="179" t="str">
        <f>[1]Diossine!Z364</f>
        <v>NA</v>
      </c>
      <c r="X78" s="179" t="s">
        <v>412</v>
      </c>
      <c r="Y78" s="179" t="s">
        <v>412</v>
      </c>
      <c r="Z78" s="179" t="s">
        <v>412</v>
      </c>
      <c r="AA78" s="179" t="s">
        <v>412</v>
      </c>
      <c r="AB78" s="179" t="str">
        <f>[1]PAH!Z364</f>
        <v>NA</v>
      </c>
      <c r="AC78" s="179" t="str">
        <f>[1]HCB!Z364</f>
        <v>NA</v>
      </c>
      <c r="AD78" s="179" t="str">
        <f>[1]PCB!Z364</f>
        <v>NA</v>
      </c>
      <c r="AE78" s="160"/>
      <c r="AF78" s="159" t="s">
        <v>412</v>
      </c>
      <c r="AG78" s="159" t="s">
        <v>412</v>
      </c>
      <c r="AH78" s="159" t="s">
        <v>412</v>
      </c>
      <c r="AI78" s="159" t="s">
        <v>412</v>
      </c>
      <c r="AJ78" s="159" t="s">
        <v>412</v>
      </c>
      <c r="AK78" s="159">
        <f>'[1]dati attività'!R142</f>
        <v>26.7</v>
      </c>
      <c r="AL78" s="140" t="s">
        <v>407</v>
      </c>
    </row>
    <row r="79" spans="1:38" s="10" customFormat="1" ht="24.75" customHeight="1" thickBot="1">
      <c r="A79" s="101" t="s">
        <v>122</v>
      </c>
      <c r="B79" s="101" t="s">
        <v>216</v>
      </c>
      <c r="C79" s="109" t="s">
        <v>92</v>
      </c>
      <c r="D79" s="94"/>
      <c r="E79" s="179" t="str">
        <f>[1]NOx!Z365</f>
        <v>NO</v>
      </c>
      <c r="F79" s="179" t="str">
        <f>[1]NMVOC!Z365</f>
        <v>NO</v>
      </c>
      <c r="G79" s="179" t="str">
        <f>[1]SOx!Z365</f>
        <v>NO</v>
      </c>
      <c r="H79" s="179" t="str">
        <f>[1]NH3!Z365</f>
        <v>NO</v>
      </c>
      <c r="I79" s="179" t="str">
        <f>[1]pm2.5!Z365</f>
        <v>NO</v>
      </c>
      <c r="J79" s="179" t="str">
        <f>[1]pm10!Z365</f>
        <v>NO</v>
      </c>
      <c r="K79" s="179" t="str">
        <f>[1]PST!Z365</f>
        <v>NO</v>
      </c>
      <c r="L79" s="179" t="str">
        <f>[1]BC!Z365</f>
        <v>NO</v>
      </c>
      <c r="M79" s="179" t="str">
        <f>[1]CO!Z365</f>
        <v>NO</v>
      </c>
      <c r="N79" s="179" t="str">
        <f>[1]piombo!Z365</f>
        <v>NO</v>
      </c>
      <c r="O79" s="179" t="str">
        <f>[1]cadmio!Z365</f>
        <v>NO</v>
      </c>
      <c r="P79" s="179" t="str">
        <f>[1]mercurio!Z365</f>
        <v>NO</v>
      </c>
      <c r="Q79" s="179" t="str">
        <f>[1]arsenico!Z365</f>
        <v>NO</v>
      </c>
      <c r="R79" s="179" t="str">
        <f>[1]cromo!Z365</f>
        <v>NO</v>
      </c>
      <c r="S79" s="179" t="str">
        <f>[1]rame!Z365</f>
        <v>NO</v>
      </c>
      <c r="T79" s="179" t="str">
        <f>[1]nichel!Z365</f>
        <v>NO</v>
      </c>
      <c r="U79" s="179" t="str">
        <f>[1]selenio!Z365</f>
        <v>NO</v>
      </c>
      <c r="V79" s="179" t="str">
        <f>[1]zinco!Z365</f>
        <v>NO</v>
      </c>
      <c r="W79" s="179" t="str">
        <f>[1]Diossine!Z365</f>
        <v>NO</v>
      </c>
      <c r="X79" s="179" t="s">
        <v>433</v>
      </c>
      <c r="Y79" s="179" t="s">
        <v>433</v>
      </c>
      <c r="Z79" s="179" t="s">
        <v>433</v>
      </c>
      <c r="AA79" s="179" t="s">
        <v>433</v>
      </c>
      <c r="AB79" s="179" t="str">
        <f>[1]PAH!Z365</f>
        <v>NO</v>
      </c>
      <c r="AC79" s="179" t="str">
        <f>[1]HCB!Z365</f>
        <v>NO</v>
      </c>
      <c r="AD79" s="179" t="str">
        <f>[1]PCB!Z365</f>
        <v>NO</v>
      </c>
      <c r="AE79" s="160"/>
      <c r="AF79" s="159" t="s">
        <v>412</v>
      </c>
      <c r="AG79" s="159" t="s">
        <v>412</v>
      </c>
      <c r="AH79" s="159" t="s">
        <v>412</v>
      </c>
      <c r="AI79" s="159" t="s">
        <v>412</v>
      </c>
      <c r="AJ79" s="159" t="s">
        <v>412</v>
      </c>
      <c r="AK79" s="191" t="str">
        <f>'[1]dati attività'!R143</f>
        <v>NO</v>
      </c>
      <c r="AL79" s="140" t="s">
        <v>408</v>
      </c>
    </row>
    <row r="80" spans="1:38" s="10" customFormat="1" ht="24.75" customHeight="1" thickBot="1">
      <c r="A80" s="101" t="s">
        <v>122</v>
      </c>
      <c r="B80" s="102" t="s">
        <v>217</v>
      </c>
      <c r="C80" s="110" t="s">
        <v>318</v>
      </c>
      <c r="D80" s="94"/>
      <c r="E80" s="179" t="str">
        <f>[1]NOx!Z366</f>
        <v>NO</v>
      </c>
      <c r="F80" s="179" t="str">
        <f>[1]NMVOC!Z366</f>
        <v>NO</v>
      </c>
      <c r="G80" s="179" t="str">
        <f>[1]SOx!Z366</f>
        <v>NO</v>
      </c>
      <c r="H80" s="179" t="str">
        <f>[1]NH3!Z366</f>
        <v>NO</v>
      </c>
      <c r="I80" s="179" t="str">
        <f>[1]pm2.5!Z366</f>
        <v>NO</v>
      </c>
      <c r="J80" s="179" t="str">
        <f>[1]pm10!Z366</f>
        <v>NO</v>
      </c>
      <c r="K80" s="179" t="str">
        <f>[1]PST!Z366</f>
        <v>NO</v>
      </c>
      <c r="L80" s="179" t="str">
        <f>[1]BC!Z366</f>
        <v>NA</v>
      </c>
      <c r="M80" s="179" t="str">
        <f>[1]CO!Z366</f>
        <v>NO</v>
      </c>
      <c r="N80" s="179" t="str">
        <f>[1]piombo!Z366</f>
        <v>NO</v>
      </c>
      <c r="O80" s="179" t="str">
        <f>[1]cadmio!Z366</f>
        <v>NO</v>
      </c>
      <c r="P80" s="179" t="str">
        <f>[1]mercurio!Z366</f>
        <v>NO</v>
      </c>
      <c r="Q80" s="179" t="str">
        <f>[1]arsenico!Z366</f>
        <v>NO</v>
      </c>
      <c r="R80" s="179" t="str">
        <f>[1]cromo!Z366</f>
        <v>NO</v>
      </c>
      <c r="S80" s="179" t="str">
        <f>[1]rame!Z366</f>
        <v>NO</v>
      </c>
      <c r="T80" s="179" t="str">
        <f>[1]nichel!Z366</f>
        <v>NO</v>
      </c>
      <c r="U80" s="179" t="str">
        <f>[1]selenio!Z366</f>
        <v>NO</v>
      </c>
      <c r="V80" s="179" t="str">
        <f>[1]zinco!Z366</f>
        <v>NO</v>
      </c>
      <c r="W80" s="179" t="str">
        <f>[1]Diossine!Z366</f>
        <v>NO</v>
      </c>
      <c r="X80" s="179" t="s">
        <v>412</v>
      </c>
      <c r="Y80" s="179" t="s">
        <v>412</v>
      </c>
      <c r="Z80" s="179" t="s">
        <v>412</v>
      </c>
      <c r="AA80" s="179" t="s">
        <v>412</v>
      </c>
      <c r="AB80" s="179" t="str">
        <f>[1]PAH!Z366</f>
        <v>NO</v>
      </c>
      <c r="AC80" s="179" t="str">
        <f>[1]HCB!Z366</f>
        <v>NO</v>
      </c>
      <c r="AD80" s="179" t="str">
        <f>[1]PCB!Z366</f>
        <v>NO</v>
      </c>
      <c r="AE80" s="160"/>
      <c r="AF80" s="191" t="s">
        <v>433</v>
      </c>
      <c r="AG80" s="191" t="s">
        <v>433</v>
      </c>
      <c r="AH80" s="191" t="s">
        <v>433</v>
      </c>
      <c r="AI80" s="191" t="s">
        <v>433</v>
      </c>
      <c r="AJ80" s="191" t="s">
        <v>433</v>
      </c>
      <c r="AK80" s="191" t="str">
        <f>'[1]dati attività'!R144</f>
        <v>NO</v>
      </c>
      <c r="AL80" s="140" t="s">
        <v>381</v>
      </c>
    </row>
    <row r="81" spans="1:38" s="10" customFormat="1" ht="24.75" customHeight="1" thickBot="1">
      <c r="A81" s="101" t="s">
        <v>122</v>
      </c>
      <c r="B81" s="102" t="s">
        <v>218</v>
      </c>
      <c r="C81" s="110" t="s">
        <v>371</v>
      </c>
      <c r="D81" s="94"/>
      <c r="E81" s="179" t="str">
        <f>[1]NOx!Z367</f>
        <v>NA</v>
      </c>
      <c r="F81" s="179" t="str">
        <f>[1]NMVOC!Z367</f>
        <v>NA</v>
      </c>
      <c r="G81" s="179" t="str">
        <f>[1]SOx!Z367</f>
        <v>NA</v>
      </c>
      <c r="H81" s="179" t="str">
        <f>[1]NH3!Z367</f>
        <v>NA</v>
      </c>
      <c r="I81" s="179" t="str">
        <f>[1]pm2.5!Z367</f>
        <v>NA</v>
      </c>
      <c r="J81" s="179" t="str">
        <f>[1]pm10!Z367</f>
        <v>NA</v>
      </c>
      <c r="K81" s="179" t="str">
        <f>[1]PST!Z367</f>
        <v>NA</v>
      </c>
      <c r="L81" s="179" t="str">
        <f>[1]BC!Z367</f>
        <v>NA</v>
      </c>
      <c r="M81" s="179" t="str">
        <f>[1]CO!Z367</f>
        <v>NA</v>
      </c>
      <c r="N81" s="179" t="str">
        <f>[1]piombo!Z367</f>
        <v>NA</v>
      </c>
      <c r="O81" s="179" t="str">
        <f>[1]cadmio!Z367</f>
        <v>NA</v>
      </c>
      <c r="P81" s="179" t="str">
        <f>[1]mercurio!Z367</f>
        <v>NA</v>
      </c>
      <c r="Q81" s="179" t="str">
        <f>[1]arsenico!Z367</f>
        <v>NA</v>
      </c>
      <c r="R81" s="179" t="str">
        <f>[1]cromo!Z367</f>
        <v>NA</v>
      </c>
      <c r="S81" s="179" t="str">
        <f>[1]rame!Z367</f>
        <v>NA</v>
      </c>
      <c r="T81" s="179" t="str">
        <f>[1]nichel!Z367</f>
        <v>NA</v>
      </c>
      <c r="U81" s="179" t="str">
        <f>[1]selenio!Z367</f>
        <v>NA</v>
      </c>
      <c r="V81" s="179" t="str">
        <f>[1]zinco!Z367</f>
        <v>NA</v>
      </c>
      <c r="W81" s="179" t="str">
        <f>[1]Diossine!Z367</f>
        <v>NA</v>
      </c>
      <c r="X81" s="179" t="s">
        <v>412</v>
      </c>
      <c r="Y81" s="179" t="s">
        <v>412</v>
      </c>
      <c r="Z81" s="179" t="s">
        <v>412</v>
      </c>
      <c r="AA81" s="179" t="s">
        <v>412</v>
      </c>
      <c r="AB81" s="179" t="str">
        <f>[1]PAH!Z367</f>
        <v>NA</v>
      </c>
      <c r="AC81" s="179" t="str">
        <f>[1]HCB!Z367</f>
        <v>NA</v>
      </c>
      <c r="AD81" s="179" t="str">
        <f>[1]PCB!Z367</f>
        <v>NA</v>
      </c>
      <c r="AE81" s="160"/>
      <c r="AF81" s="159" t="s">
        <v>412</v>
      </c>
      <c r="AG81" s="159" t="s">
        <v>412</v>
      </c>
      <c r="AH81" s="159" t="s">
        <v>412</v>
      </c>
      <c r="AI81" s="159" t="s">
        <v>412</v>
      </c>
      <c r="AJ81" s="159" t="s">
        <v>412</v>
      </c>
      <c r="AK81" s="191" t="str">
        <f>'[1]dati attività'!R145</f>
        <v>NA</v>
      </c>
      <c r="AL81" s="140" t="s">
        <v>409</v>
      </c>
    </row>
    <row r="82" spans="1:38" s="10" customFormat="1" ht="24.75" customHeight="1" thickBot="1">
      <c r="A82" s="101" t="s">
        <v>125</v>
      </c>
      <c r="B82" s="102" t="s">
        <v>225</v>
      </c>
      <c r="C82" s="92" t="s">
        <v>100</v>
      </c>
      <c r="D82" s="94"/>
      <c r="E82" s="179" t="str">
        <f>[1]NOx!Z368</f>
        <v>NA</v>
      </c>
      <c r="F82" s="179">
        <f>[1]NMVOC!Z368</f>
        <v>117.55320837504962</v>
      </c>
      <c r="G82" s="179" t="str">
        <f>[1]SOx!Z368</f>
        <v>NA</v>
      </c>
      <c r="H82" s="179" t="str">
        <f>[1]NH3!Z368</f>
        <v>NA</v>
      </c>
      <c r="I82" s="179" t="str">
        <f>[1]pm2.5!Z368</f>
        <v>NA</v>
      </c>
      <c r="J82" s="179" t="str">
        <f>[1]pm10!Z368</f>
        <v>NA</v>
      </c>
      <c r="K82" s="179" t="str">
        <f>[1]PST!Z368</f>
        <v>NA</v>
      </c>
      <c r="L82" s="179" t="str">
        <f>[1]BC!Z368</f>
        <v>NA</v>
      </c>
      <c r="M82" s="179" t="str">
        <f>[1]CO!Z368</f>
        <v>NA</v>
      </c>
      <c r="N82" s="179" t="str">
        <f>[1]piombo!Z368</f>
        <v>NA</v>
      </c>
      <c r="O82" s="179" t="str">
        <f>[1]cadmio!Z368</f>
        <v>NA</v>
      </c>
      <c r="P82" s="179" t="str">
        <f>[1]mercurio!Z368</f>
        <v>NA</v>
      </c>
      <c r="Q82" s="179" t="str">
        <f>[1]arsenico!Z368</f>
        <v>NA</v>
      </c>
      <c r="R82" s="179" t="str">
        <f>[1]cromo!Z368</f>
        <v>NA</v>
      </c>
      <c r="S82" s="179" t="str">
        <f>[1]rame!Z368</f>
        <v>NA</v>
      </c>
      <c r="T82" s="179" t="str">
        <f>[1]nichel!Z368</f>
        <v>NA</v>
      </c>
      <c r="U82" s="179" t="str">
        <f>[1]selenio!Z368</f>
        <v>NA</v>
      </c>
      <c r="V82" s="179" t="str">
        <f>[1]zinco!Z368</f>
        <v>NA</v>
      </c>
      <c r="W82" s="179" t="str">
        <f>[1]Diossine!Z368</f>
        <v>NA</v>
      </c>
      <c r="X82" s="159" t="s">
        <v>427</v>
      </c>
      <c r="Y82" s="159" t="s">
        <v>427</v>
      </c>
      <c r="Z82" s="159" t="s">
        <v>427</v>
      </c>
      <c r="AA82" s="159" t="s">
        <v>427</v>
      </c>
      <c r="AB82" s="179">
        <f>[1]PAH!Z368</f>
        <v>1.125E-2</v>
      </c>
      <c r="AC82" s="179" t="str">
        <f>[1]HCB!Z368</f>
        <v>NA</v>
      </c>
      <c r="AD82" s="179" t="str">
        <f>[1]PCB!Z368</f>
        <v>NA</v>
      </c>
      <c r="AE82" s="160"/>
      <c r="AF82" s="159" t="s">
        <v>412</v>
      </c>
      <c r="AG82" s="159" t="s">
        <v>412</v>
      </c>
      <c r="AH82" s="159" t="s">
        <v>412</v>
      </c>
      <c r="AI82" s="159" t="s">
        <v>412</v>
      </c>
      <c r="AJ82" s="159" t="s">
        <v>412</v>
      </c>
      <c r="AK82" s="159">
        <f>'[1]dati attività'!R146</f>
        <v>2681.1010664609998</v>
      </c>
      <c r="AL82" s="140" t="s">
        <v>428</v>
      </c>
    </row>
    <row r="83" spans="1:38" s="10" customFormat="1" ht="24.75" customHeight="1" thickBot="1">
      <c r="A83" s="101" t="s">
        <v>125</v>
      </c>
      <c r="B83" s="122" t="s">
        <v>226</v>
      </c>
      <c r="C83" s="95" t="s">
        <v>80</v>
      </c>
      <c r="D83" s="94"/>
      <c r="E83" s="179" t="str">
        <f>[1]NOx!Z369</f>
        <v>NA</v>
      </c>
      <c r="F83" s="179">
        <f>[1]NMVOC!Z369</f>
        <v>11.542128000000002</v>
      </c>
      <c r="G83" s="179" t="str">
        <f>[1]SOx!Z369</f>
        <v>NA</v>
      </c>
      <c r="H83" s="179" t="str">
        <f>[1]NH3!Z369</f>
        <v>NA</v>
      </c>
      <c r="I83" s="179">
        <f>[1]pm2.5!Z369</f>
        <v>0.42624124237600008</v>
      </c>
      <c r="J83" s="179">
        <f>[1]pm10!Z369</f>
        <v>3.1976087200000003</v>
      </c>
      <c r="K83" s="179">
        <f>[1]PST!Z369</f>
        <v>4.5680124571428582</v>
      </c>
      <c r="L83" s="179">
        <f>[1]BC!Z369</f>
        <v>2.4295750815432005E-2</v>
      </c>
      <c r="M83" s="179" t="str">
        <f>[1]CO!Z369</f>
        <v>NA</v>
      </c>
      <c r="N83" s="179" t="str">
        <f>[1]piombo!Z369</f>
        <v>NA</v>
      </c>
      <c r="O83" s="179" t="str">
        <f>[1]cadmio!Z369</f>
        <v>NA</v>
      </c>
      <c r="P83" s="179" t="str">
        <f>[1]mercurio!Z369</f>
        <v>NA</v>
      </c>
      <c r="Q83" s="179" t="str">
        <f>[1]arsenico!Z369</f>
        <v>NA</v>
      </c>
      <c r="R83" s="179" t="str">
        <f>[1]cromo!Z369</f>
        <v>NA</v>
      </c>
      <c r="S83" s="179" t="str">
        <f>[1]rame!Z369</f>
        <v>NA</v>
      </c>
      <c r="T83" s="179" t="str">
        <f>[1]nichel!Z369</f>
        <v>NA</v>
      </c>
      <c r="U83" s="179" t="str">
        <f>[1]selenio!Z369</f>
        <v>NA</v>
      </c>
      <c r="V83" s="179" t="str">
        <f>[1]zinco!Z369</f>
        <v>NA</v>
      </c>
      <c r="W83" s="179" t="str">
        <f>[1]Diossine!Z369</f>
        <v>NA</v>
      </c>
      <c r="X83" s="179" t="s">
        <v>412</v>
      </c>
      <c r="Y83" s="179" t="s">
        <v>412</v>
      </c>
      <c r="Z83" s="179" t="s">
        <v>412</v>
      </c>
      <c r="AA83" s="179" t="s">
        <v>412</v>
      </c>
      <c r="AB83" s="179" t="str">
        <f>[1]PAH!Z369</f>
        <v>NA</v>
      </c>
      <c r="AC83" s="179" t="str">
        <f>[1]HCB!Z369</f>
        <v>NA</v>
      </c>
      <c r="AD83" s="179" t="str">
        <f>[1]PCB!Z369</f>
        <v>NA</v>
      </c>
      <c r="AE83" s="160"/>
      <c r="AF83" s="159" t="s">
        <v>412</v>
      </c>
      <c r="AG83" s="159" t="s">
        <v>412</v>
      </c>
      <c r="AH83" s="159" t="s">
        <v>412</v>
      </c>
      <c r="AI83" s="159" t="s">
        <v>412</v>
      </c>
      <c r="AJ83" s="159" t="s">
        <v>412</v>
      </c>
      <c r="AK83" s="159">
        <f>'[1]dati attività'!R147</f>
        <v>42400</v>
      </c>
      <c r="AL83" s="140" t="s">
        <v>429</v>
      </c>
    </row>
    <row r="84" spans="1:38" s="10" customFormat="1" ht="24.75" customHeight="1" thickBot="1">
      <c r="A84" s="101" t="s">
        <v>122</v>
      </c>
      <c r="B84" s="122" t="s">
        <v>227</v>
      </c>
      <c r="C84" s="95" t="s">
        <v>79</v>
      </c>
      <c r="D84" s="94"/>
      <c r="E84" s="179" t="str">
        <f>[1]NOx!Z370</f>
        <v>NA</v>
      </c>
      <c r="F84" s="179">
        <f>[1]NMVOC!Z370</f>
        <v>1.9550000000000001E-2</v>
      </c>
      <c r="G84" s="179" t="str">
        <f>[1]SOx!Z370</f>
        <v>NA</v>
      </c>
      <c r="H84" s="179" t="str">
        <f>[1]NH3!Z370</f>
        <v>NA</v>
      </c>
      <c r="I84" s="179">
        <f>[1]pm2.5!Z370</f>
        <v>1.8859999999999998E-2</v>
      </c>
      <c r="J84" s="179">
        <f>[1]pm10!Z370</f>
        <v>9.4299999999999995E-2</v>
      </c>
      <c r="K84" s="179">
        <f>[1]PST!Z370</f>
        <v>0.1347142857142857</v>
      </c>
      <c r="L84" s="179">
        <f>[1]BC!Z370</f>
        <v>2.4518E-6</v>
      </c>
      <c r="M84" s="179" t="str">
        <f>[1]CO!Z370</f>
        <v>NA</v>
      </c>
      <c r="N84" s="179" t="str">
        <f>[1]piombo!Z370</f>
        <v>NA</v>
      </c>
      <c r="O84" s="179" t="str">
        <f>[1]cadmio!Z370</f>
        <v>NA</v>
      </c>
      <c r="P84" s="179" t="str">
        <f>[1]mercurio!Z370</f>
        <v>NA</v>
      </c>
      <c r="Q84" s="179" t="str">
        <f>[1]arsenico!Z370</f>
        <v>NA</v>
      </c>
      <c r="R84" s="179" t="str">
        <f>[1]cromo!Z370</f>
        <v>NA</v>
      </c>
      <c r="S84" s="179" t="str">
        <f>[1]rame!Z370</f>
        <v>NA</v>
      </c>
      <c r="T84" s="179" t="str">
        <f>[1]nichel!Z370</f>
        <v>NA</v>
      </c>
      <c r="U84" s="179" t="str">
        <f>[1]selenio!Z370</f>
        <v>NA</v>
      </c>
      <c r="V84" s="179" t="str">
        <f>[1]zinco!Z370</f>
        <v>NA</v>
      </c>
      <c r="W84" s="179" t="str">
        <f>[1]Diossine!Z370</f>
        <v>NA</v>
      </c>
      <c r="X84" s="179" t="s">
        <v>412</v>
      </c>
      <c r="Y84" s="179" t="s">
        <v>412</v>
      </c>
      <c r="Z84" s="179" t="s">
        <v>412</v>
      </c>
      <c r="AA84" s="179" t="s">
        <v>412</v>
      </c>
      <c r="AB84" s="179" t="str">
        <f>[1]PAH!Z370</f>
        <v>NA</v>
      </c>
      <c r="AC84" s="179" t="str">
        <f>[1]HCB!Z370</f>
        <v>NA</v>
      </c>
      <c r="AD84" s="179" t="str">
        <f>[1]PCB!Z370</f>
        <v>NA</v>
      </c>
      <c r="AE84" s="160"/>
      <c r="AF84" s="159" t="s">
        <v>412</v>
      </c>
      <c r="AG84" s="159" t="s">
        <v>412</v>
      </c>
      <c r="AH84" s="159" t="s">
        <v>412</v>
      </c>
      <c r="AI84" s="159" t="s">
        <v>412</v>
      </c>
      <c r="AJ84" s="159" t="s">
        <v>412</v>
      </c>
      <c r="AK84" s="159">
        <f>'[1]dati attività'!R148</f>
        <v>230</v>
      </c>
      <c r="AL84" s="140" t="s">
        <v>430</v>
      </c>
    </row>
    <row r="85" spans="1:38" s="10" customFormat="1" ht="24.75" customHeight="1" thickBot="1">
      <c r="A85" s="101" t="s">
        <v>122</v>
      </c>
      <c r="B85" s="110" t="s">
        <v>228</v>
      </c>
      <c r="C85" s="95" t="s">
        <v>357</v>
      </c>
      <c r="D85" s="94"/>
      <c r="E85" s="179" t="str">
        <f>[1]NOx!Z371</f>
        <v>NA</v>
      </c>
      <c r="F85" s="179">
        <f>[1]NMVOC!Z371</f>
        <v>221.64750528891483</v>
      </c>
      <c r="G85" s="179" t="str">
        <f>[1]SOx!Z371</f>
        <v>NA</v>
      </c>
      <c r="H85" s="179" t="str">
        <f>[1]NH3!Z371</f>
        <v>NA</v>
      </c>
      <c r="I85" s="179" t="str">
        <f>[1]pm2.5!Z371</f>
        <v>NA</v>
      </c>
      <c r="J85" s="179" t="str">
        <f>[1]pm10!Z371</f>
        <v>NA</v>
      </c>
      <c r="K85" s="179" t="str">
        <f>[1]PST!Z371</f>
        <v>NA</v>
      </c>
      <c r="L85" s="179" t="str">
        <f>[1]BC!Z371</f>
        <v>NA</v>
      </c>
      <c r="M85" s="179" t="str">
        <f>[1]CO!Z371</f>
        <v>NA</v>
      </c>
      <c r="N85" s="179" t="str">
        <f>[1]piombo!Z371</f>
        <v>NA</v>
      </c>
      <c r="O85" s="179" t="str">
        <f>[1]cadmio!Z371</f>
        <v>NA</v>
      </c>
      <c r="P85" s="179" t="str">
        <f>[1]mercurio!Z371</f>
        <v>NA</v>
      </c>
      <c r="Q85" s="179" t="str">
        <f>[1]arsenico!Z371</f>
        <v>NA</v>
      </c>
      <c r="R85" s="179" t="str">
        <f>[1]cromo!Z371</f>
        <v>NA</v>
      </c>
      <c r="S85" s="179" t="str">
        <f>[1]rame!Z371</f>
        <v>NA</v>
      </c>
      <c r="T85" s="179" t="str">
        <f>[1]nichel!Z371</f>
        <v>NA</v>
      </c>
      <c r="U85" s="179" t="str">
        <f>[1]selenio!Z371</f>
        <v>NA</v>
      </c>
      <c r="V85" s="179" t="str">
        <f>[1]zinco!Z371</f>
        <v>NA</v>
      </c>
      <c r="W85" s="179" t="str">
        <f>[1]Diossine!Z371</f>
        <v>NA</v>
      </c>
      <c r="X85" s="179" t="s">
        <v>412</v>
      </c>
      <c r="Y85" s="179" t="s">
        <v>412</v>
      </c>
      <c r="Z85" s="179" t="s">
        <v>412</v>
      </c>
      <c r="AA85" s="179" t="s">
        <v>412</v>
      </c>
      <c r="AB85" s="179" t="str">
        <f>[1]PAH!Z371</f>
        <v>NA</v>
      </c>
      <c r="AC85" s="179" t="str">
        <f>[1]HCB!Z371</f>
        <v>NA</v>
      </c>
      <c r="AD85" s="179" t="str">
        <f>[1]PCB!Z371</f>
        <v>NA</v>
      </c>
      <c r="AE85" s="160"/>
      <c r="AF85" s="159" t="s">
        <v>412</v>
      </c>
      <c r="AG85" s="159" t="s">
        <v>412</v>
      </c>
      <c r="AH85" s="159" t="s">
        <v>412</v>
      </c>
      <c r="AI85" s="159" t="s">
        <v>412</v>
      </c>
      <c r="AJ85" s="159" t="s">
        <v>412</v>
      </c>
      <c r="AK85" s="159">
        <f>'[1]dati attività'!R149</f>
        <v>925.23101458045414</v>
      </c>
      <c r="AL85" s="140" t="s">
        <v>410</v>
      </c>
    </row>
    <row r="86" spans="1:38" s="10" customFormat="1" ht="24.75" customHeight="1" thickBot="1">
      <c r="A86" s="101" t="s">
        <v>125</v>
      </c>
      <c r="B86" s="110" t="s">
        <v>229</v>
      </c>
      <c r="C86" s="92" t="s">
        <v>96</v>
      </c>
      <c r="D86" s="94"/>
      <c r="E86" s="179" t="str">
        <f>[1]NOx!Z372</f>
        <v>NA</v>
      </c>
      <c r="F86" s="179">
        <f>[1]NMVOC!Z372</f>
        <v>21.26995485002228</v>
      </c>
      <c r="G86" s="179" t="str">
        <f>[1]SOx!Z372</f>
        <v>NA</v>
      </c>
      <c r="H86" s="179" t="str">
        <f>[1]NH3!Z372</f>
        <v>NA</v>
      </c>
      <c r="I86" s="179" t="str">
        <f>[1]pm2.5!Z372</f>
        <v>NA</v>
      </c>
      <c r="J86" s="179" t="str">
        <f>[1]pm10!Z372</f>
        <v>NA</v>
      </c>
      <c r="K86" s="179" t="str">
        <f>[1]PST!Z372</f>
        <v>NA</v>
      </c>
      <c r="L86" s="179" t="str">
        <f>[1]BC!Z372</f>
        <v>NA</v>
      </c>
      <c r="M86" s="179" t="str">
        <f>[1]CO!Z372</f>
        <v>NA</v>
      </c>
      <c r="N86" s="179" t="str">
        <f>[1]piombo!Z372</f>
        <v>NA</v>
      </c>
      <c r="O86" s="179" t="str">
        <f>[1]cadmio!Z372</f>
        <v>NA</v>
      </c>
      <c r="P86" s="179" t="str">
        <f>[1]mercurio!Z372</f>
        <v>NA</v>
      </c>
      <c r="Q86" s="179" t="str">
        <f>[1]arsenico!Z372</f>
        <v>NA</v>
      </c>
      <c r="R86" s="179" t="str">
        <f>[1]cromo!Z372</f>
        <v>NA</v>
      </c>
      <c r="S86" s="179" t="str">
        <f>[1]rame!Z372</f>
        <v>NA</v>
      </c>
      <c r="T86" s="179" t="str">
        <f>[1]nichel!Z372</f>
        <v>NA</v>
      </c>
      <c r="U86" s="179" t="str">
        <f>[1]selenio!Z372</f>
        <v>NA</v>
      </c>
      <c r="V86" s="179" t="str">
        <f>[1]zinco!Z372</f>
        <v>NA</v>
      </c>
      <c r="W86" s="179" t="str">
        <f>[1]Diossine!Z372</f>
        <v>NA</v>
      </c>
      <c r="X86" s="179" t="s">
        <v>412</v>
      </c>
      <c r="Y86" s="179" t="s">
        <v>412</v>
      </c>
      <c r="Z86" s="179" t="s">
        <v>412</v>
      </c>
      <c r="AA86" s="179" t="s">
        <v>412</v>
      </c>
      <c r="AB86" s="179" t="str">
        <f>[1]PAH!Z372</f>
        <v>NA</v>
      </c>
      <c r="AC86" s="179" t="str">
        <f>[1]HCB!Z372</f>
        <v>NA</v>
      </c>
      <c r="AD86" s="179" t="str">
        <f>[1]PCB!Z372</f>
        <v>NA</v>
      </c>
      <c r="AE86" s="160"/>
      <c r="AF86" s="159" t="s">
        <v>412</v>
      </c>
      <c r="AG86" s="159" t="s">
        <v>412</v>
      </c>
      <c r="AH86" s="159" t="s">
        <v>412</v>
      </c>
      <c r="AI86" s="159" t="s">
        <v>412</v>
      </c>
      <c r="AJ86" s="159" t="s">
        <v>412</v>
      </c>
      <c r="AK86" s="159">
        <f>'[1]dati attività'!R150</f>
        <v>23.633283166691424</v>
      </c>
      <c r="AL86" s="140" t="s">
        <v>411</v>
      </c>
    </row>
    <row r="87" spans="1:38" s="10" customFormat="1" ht="24.75" customHeight="1" thickBot="1">
      <c r="A87" s="101" t="s">
        <v>125</v>
      </c>
      <c r="B87" s="110" t="s">
        <v>230</v>
      </c>
      <c r="C87" s="92" t="s">
        <v>97</v>
      </c>
      <c r="D87" s="94"/>
      <c r="E87" s="179" t="str">
        <f>[1]NOx!Z373</f>
        <v>NA</v>
      </c>
      <c r="F87" s="179">
        <f>[1]NMVOC!Z373</f>
        <v>3.09</v>
      </c>
      <c r="G87" s="179" t="str">
        <f>[1]SOx!Z373</f>
        <v>NA</v>
      </c>
      <c r="H87" s="179" t="str">
        <f>[1]NH3!Z373</f>
        <v>NA</v>
      </c>
      <c r="I87" s="179" t="str">
        <f>[1]pm2.5!Z373</f>
        <v>NA</v>
      </c>
      <c r="J87" s="179" t="str">
        <f>[1]pm10!Z373</f>
        <v>NA</v>
      </c>
      <c r="K87" s="179" t="str">
        <f>[1]PST!Z373</f>
        <v>NA</v>
      </c>
      <c r="L87" s="179" t="str">
        <f>[1]BC!Z373</f>
        <v>NA</v>
      </c>
      <c r="M87" s="179" t="str">
        <f>[1]CO!Z373</f>
        <v>NA</v>
      </c>
      <c r="N87" s="179" t="str">
        <f>[1]piombo!Z373</f>
        <v>NA</v>
      </c>
      <c r="O87" s="179" t="str">
        <f>[1]cadmio!Z373</f>
        <v>NA</v>
      </c>
      <c r="P87" s="179" t="str">
        <f>[1]mercurio!Z373</f>
        <v>NA</v>
      </c>
      <c r="Q87" s="179" t="str">
        <f>[1]arsenico!Z373</f>
        <v>NA</v>
      </c>
      <c r="R87" s="179" t="str">
        <f>[1]cromo!Z373</f>
        <v>NA</v>
      </c>
      <c r="S87" s="179" t="str">
        <f>[1]rame!Z373</f>
        <v>NA</v>
      </c>
      <c r="T87" s="179" t="str">
        <f>[1]nichel!Z373</f>
        <v>NA</v>
      </c>
      <c r="U87" s="179" t="str">
        <f>[1]selenio!Z373</f>
        <v>NA</v>
      </c>
      <c r="V87" s="179" t="str">
        <f>[1]zinco!Z373</f>
        <v>NA</v>
      </c>
      <c r="W87" s="179" t="str">
        <f>[1]Diossine!Z373</f>
        <v>NA</v>
      </c>
      <c r="X87" s="179" t="s">
        <v>412</v>
      </c>
      <c r="Y87" s="179" t="s">
        <v>412</v>
      </c>
      <c r="Z87" s="179" t="s">
        <v>412</v>
      </c>
      <c r="AA87" s="179" t="s">
        <v>412</v>
      </c>
      <c r="AB87" s="179" t="str">
        <f>[1]PAH!Z373</f>
        <v>NA</v>
      </c>
      <c r="AC87" s="179" t="str">
        <f>[1]HCB!Z373</f>
        <v>NA</v>
      </c>
      <c r="AD87" s="179" t="str">
        <f>[1]PCB!Z373</f>
        <v>NA</v>
      </c>
      <c r="AE87" s="160"/>
      <c r="AF87" s="159" t="s">
        <v>412</v>
      </c>
      <c r="AG87" s="159" t="s">
        <v>412</v>
      </c>
      <c r="AH87" s="159" t="s">
        <v>412</v>
      </c>
      <c r="AI87" s="159" t="s">
        <v>412</v>
      </c>
      <c r="AJ87" s="159" t="s">
        <v>412</v>
      </c>
      <c r="AK87" s="159">
        <f>'[1]dati attività'!R151</f>
        <v>7.74</v>
      </c>
      <c r="AL87" s="140" t="s">
        <v>411</v>
      </c>
    </row>
    <row r="88" spans="1:38" s="10" customFormat="1" ht="24.75" customHeight="1" thickBot="1">
      <c r="A88" s="101" t="s">
        <v>125</v>
      </c>
      <c r="B88" s="110" t="s">
        <v>231</v>
      </c>
      <c r="C88" s="92" t="s">
        <v>98</v>
      </c>
      <c r="D88" s="94"/>
      <c r="E88" s="179" t="str">
        <f>[1]NOx!Z374</f>
        <v>NA</v>
      </c>
      <c r="F88" s="179">
        <f>[1]NMVOC!Z374</f>
        <v>65.483198080368126</v>
      </c>
      <c r="G88" s="179" t="str">
        <f>[1]SOx!Z374</f>
        <v>NA</v>
      </c>
      <c r="H88" s="179" t="str">
        <f>[1]NH3!Z374</f>
        <v>NA</v>
      </c>
      <c r="I88" s="179">
        <f>[1]pm2.5!Z374</f>
        <v>2.0202835208624606E-2</v>
      </c>
      <c r="J88" s="179">
        <f>[1]pm10!Z374</f>
        <v>2.0202835208624606E-2</v>
      </c>
      <c r="K88" s="179">
        <f>[1]PST!Z374</f>
        <v>4.0405670417249212E-2</v>
      </c>
      <c r="L88" s="179" t="str">
        <f>[1]BC!Z374</f>
        <v>NA</v>
      </c>
      <c r="M88" s="179" t="str">
        <f>[1]CO!Z374</f>
        <v>NA</v>
      </c>
      <c r="N88" s="179" t="str">
        <f>[1]piombo!Z374</f>
        <v>NA</v>
      </c>
      <c r="O88" s="179" t="str">
        <f>[1]cadmio!Z374</f>
        <v>NA</v>
      </c>
      <c r="P88" s="179" t="str">
        <f>[1]mercurio!Z374</f>
        <v>NA</v>
      </c>
      <c r="Q88" s="179" t="str">
        <f>[1]arsenico!Z374</f>
        <v>NA</v>
      </c>
      <c r="R88" s="179" t="str">
        <f>[1]cromo!Z374</f>
        <v>NA</v>
      </c>
      <c r="S88" s="179" t="str">
        <f>[1]rame!Z374</f>
        <v>NA</v>
      </c>
      <c r="T88" s="179" t="str">
        <f>[1]nichel!Z374</f>
        <v>NA</v>
      </c>
      <c r="U88" s="179" t="str">
        <f>[1]selenio!Z374</f>
        <v>NA</v>
      </c>
      <c r="V88" s="179" t="str">
        <f>[1]zinco!Z374</f>
        <v>NA</v>
      </c>
      <c r="W88" s="179" t="str">
        <f>[1]Diossine!Z374</f>
        <v>NA</v>
      </c>
      <c r="X88" s="179" t="s">
        <v>412</v>
      </c>
      <c r="Y88" s="179" t="s">
        <v>412</v>
      </c>
      <c r="Z88" s="179" t="s">
        <v>412</v>
      </c>
      <c r="AA88" s="179" t="s">
        <v>412</v>
      </c>
      <c r="AB88" s="179" t="str">
        <f>[1]PAH!Z374</f>
        <v>NA</v>
      </c>
      <c r="AC88" s="179" t="str">
        <f>[1]HCB!Z374</f>
        <v>NA</v>
      </c>
      <c r="AD88" s="179" t="str">
        <f>[1]PCB!Z374</f>
        <v>NA</v>
      </c>
      <c r="AE88" s="160"/>
      <c r="AF88" s="159" t="s">
        <v>412</v>
      </c>
      <c r="AG88" s="159" t="s">
        <v>412</v>
      </c>
      <c r="AH88" s="159" t="s">
        <v>412</v>
      </c>
      <c r="AI88" s="159" t="s">
        <v>412</v>
      </c>
      <c r="AJ88" s="159" t="s">
        <v>412</v>
      </c>
      <c r="AK88" s="191" t="str">
        <f>'[1]dati attività'!R152</f>
        <v>NA</v>
      </c>
      <c r="AL88" s="140"/>
    </row>
    <row r="89" spans="1:38" s="10" customFormat="1" ht="24.75" customHeight="1" thickBot="1">
      <c r="A89" s="101" t="s">
        <v>125</v>
      </c>
      <c r="B89" s="110" t="s">
        <v>232</v>
      </c>
      <c r="C89" s="92" t="s">
        <v>99</v>
      </c>
      <c r="D89" s="94"/>
      <c r="E89" s="179" t="str">
        <f>[1]NOx!Z375</f>
        <v>NA</v>
      </c>
      <c r="F89" s="179">
        <f>[1]NMVOC!Z375</f>
        <v>18.575307000000002</v>
      </c>
      <c r="G89" s="179" t="str">
        <f>[1]SOx!Z375</f>
        <v>NA</v>
      </c>
      <c r="H89" s="179" t="str">
        <f>[1]NH3!Z375</f>
        <v>NA</v>
      </c>
      <c r="I89" s="179" t="str">
        <f>[1]pm2.5!Z375</f>
        <v>NA</v>
      </c>
      <c r="J89" s="179" t="str">
        <f>[1]pm10!Z375</f>
        <v>NA</v>
      </c>
      <c r="K89" s="179" t="str">
        <f>[1]PST!Z375</f>
        <v>NA</v>
      </c>
      <c r="L89" s="179" t="str">
        <f>[1]BC!Z375</f>
        <v>NA</v>
      </c>
      <c r="M89" s="179" t="str">
        <f>[1]CO!Z375</f>
        <v>NA</v>
      </c>
      <c r="N89" s="179" t="str">
        <f>[1]piombo!Z375</f>
        <v>NA</v>
      </c>
      <c r="O89" s="179" t="str">
        <f>[1]cadmio!Z375</f>
        <v>NA</v>
      </c>
      <c r="P89" s="179" t="str">
        <f>[1]mercurio!Z375</f>
        <v>NA</v>
      </c>
      <c r="Q89" s="179" t="str">
        <f>[1]arsenico!Z375</f>
        <v>NA</v>
      </c>
      <c r="R89" s="179" t="str">
        <f>[1]cromo!Z375</f>
        <v>NA</v>
      </c>
      <c r="S89" s="179" t="str">
        <f>[1]rame!Z375</f>
        <v>NA</v>
      </c>
      <c r="T89" s="179" t="str">
        <f>[1]nichel!Z375</f>
        <v>NA</v>
      </c>
      <c r="U89" s="179" t="str">
        <f>[1]selenio!Z375</f>
        <v>NA</v>
      </c>
      <c r="V89" s="179" t="str">
        <f>[1]zinco!Z375</f>
        <v>NA</v>
      </c>
      <c r="W89" s="179" t="str">
        <f>[1]Diossine!Z375</f>
        <v>NA</v>
      </c>
      <c r="X89" s="179" t="s">
        <v>412</v>
      </c>
      <c r="Y89" s="179" t="s">
        <v>412</v>
      </c>
      <c r="Z89" s="179" t="s">
        <v>412</v>
      </c>
      <c r="AA89" s="179" t="s">
        <v>412</v>
      </c>
      <c r="AB89" s="179" t="str">
        <f>[1]PAH!Z375</f>
        <v>NA</v>
      </c>
      <c r="AC89" s="179" t="str">
        <f>[1]HCB!Z375</f>
        <v>NA</v>
      </c>
      <c r="AD89" s="179" t="str">
        <f>[1]PCB!Z375</f>
        <v>NA</v>
      </c>
      <c r="AE89" s="160"/>
      <c r="AF89" s="159" t="s">
        <v>412</v>
      </c>
      <c r="AG89" s="159" t="s">
        <v>412</v>
      </c>
      <c r="AH89" s="159" t="s">
        <v>412</v>
      </c>
      <c r="AI89" s="159" t="s">
        <v>412</v>
      </c>
      <c r="AJ89" s="159" t="s">
        <v>412</v>
      </c>
      <c r="AK89" s="159">
        <f>'[1]dati attività'!R153</f>
        <v>101.21</v>
      </c>
      <c r="AL89" s="140" t="s">
        <v>435</v>
      </c>
    </row>
    <row r="90" spans="1:38" s="18" customFormat="1" ht="24.75" customHeight="1" thickBot="1">
      <c r="A90" s="101" t="s">
        <v>125</v>
      </c>
      <c r="B90" s="110" t="s">
        <v>233</v>
      </c>
      <c r="C90" s="92" t="s">
        <v>291</v>
      </c>
      <c r="D90" s="94"/>
      <c r="E90" s="179" t="str">
        <f>[1]NOx!Z376</f>
        <v>NA</v>
      </c>
      <c r="F90" s="179">
        <f>[1]NMVOC!Z376</f>
        <v>31.875956604767566</v>
      </c>
      <c r="G90" s="179" t="str">
        <f>[1]SOx!Z376</f>
        <v>NA</v>
      </c>
      <c r="H90" s="179" t="str">
        <f>[1]NH3!Z376</f>
        <v>NA</v>
      </c>
      <c r="I90" s="179" t="str">
        <f>[1]pm2.5!Z376</f>
        <v>NA</v>
      </c>
      <c r="J90" s="179" t="str">
        <f>[1]pm10!Z376</f>
        <v>NA</v>
      </c>
      <c r="K90" s="179" t="str">
        <f>[1]PST!Z376</f>
        <v>NA</v>
      </c>
      <c r="L90" s="179" t="str">
        <f>[1]BC!Z376</f>
        <v>NA</v>
      </c>
      <c r="M90" s="179" t="str">
        <f>[1]CO!Z376</f>
        <v>NA</v>
      </c>
      <c r="N90" s="179" t="str">
        <f>[1]piombo!Z376</f>
        <v>NA</v>
      </c>
      <c r="O90" s="179" t="str">
        <f>[1]cadmio!Z376</f>
        <v>NA</v>
      </c>
      <c r="P90" s="179" t="str">
        <f>[1]mercurio!Z376</f>
        <v>NA</v>
      </c>
      <c r="Q90" s="179" t="str">
        <f>[1]arsenico!Z376</f>
        <v>NA</v>
      </c>
      <c r="R90" s="179" t="str">
        <f>[1]cromo!Z376</f>
        <v>NA</v>
      </c>
      <c r="S90" s="179" t="str">
        <f>[1]rame!Z376</f>
        <v>NA</v>
      </c>
      <c r="T90" s="179" t="str">
        <f>[1]nichel!Z376</f>
        <v>NA</v>
      </c>
      <c r="U90" s="179" t="str">
        <f>[1]selenio!Z376</f>
        <v>NA</v>
      </c>
      <c r="V90" s="179" t="str">
        <f>[1]zinco!Z376</f>
        <v>NA</v>
      </c>
      <c r="W90" s="179" t="str">
        <f>[1]Diossine!Z376</f>
        <v>NA</v>
      </c>
      <c r="X90" s="179" t="s">
        <v>412</v>
      </c>
      <c r="Y90" s="179" t="s">
        <v>412</v>
      </c>
      <c r="Z90" s="179" t="s">
        <v>412</v>
      </c>
      <c r="AA90" s="179" t="s">
        <v>412</v>
      </c>
      <c r="AB90" s="179" t="str">
        <f>[1]PAH!Z376</f>
        <v>NA</v>
      </c>
      <c r="AC90" s="179" t="str">
        <f>[1]HCB!Z376</f>
        <v>NA</v>
      </c>
      <c r="AD90" s="179" t="str">
        <f>[1]PCB!Z376</f>
        <v>NA</v>
      </c>
      <c r="AE90" s="160"/>
      <c r="AF90" s="159" t="s">
        <v>412</v>
      </c>
      <c r="AG90" s="159" t="s">
        <v>412</v>
      </c>
      <c r="AH90" s="159" t="s">
        <v>412</v>
      </c>
      <c r="AI90" s="159" t="s">
        <v>412</v>
      </c>
      <c r="AJ90" s="159" t="s">
        <v>412</v>
      </c>
      <c r="AK90" s="191" t="str">
        <f>'[1]dati attività'!R154</f>
        <v>NA</v>
      </c>
      <c r="AL90" s="140"/>
    </row>
    <row r="91" spans="1:38" s="10" customFormat="1" ht="24.75" customHeight="1" thickBot="1">
      <c r="A91" s="101" t="s">
        <v>125</v>
      </c>
      <c r="B91" s="102" t="s">
        <v>266</v>
      </c>
      <c r="C91" s="110" t="s">
        <v>292</v>
      </c>
      <c r="D91" s="94"/>
      <c r="E91" s="179" t="str">
        <f>[1]NOx!Z377</f>
        <v>NA</v>
      </c>
      <c r="F91" s="179">
        <f>[1]NMVOC!Z377</f>
        <v>16.420063232420201</v>
      </c>
      <c r="G91" s="179" t="str">
        <f>[1]SOx!Z377</f>
        <v>NA</v>
      </c>
      <c r="H91" s="179" t="str">
        <f>[1]NH3!Z377</f>
        <v>NA</v>
      </c>
      <c r="I91" s="179" t="str">
        <f>[1]pm2.5!Z377</f>
        <v>NA</v>
      </c>
      <c r="J91" s="179" t="str">
        <f>[1]pm10!Z377</f>
        <v>NA</v>
      </c>
      <c r="K91" s="179" t="str">
        <f>[1]PST!Z377</f>
        <v>NA</v>
      </c>
      <c r="L91" s="179" t="str">
        <f>[1]BC!Z377</f>
        <v>NA</v>
      </c>
      <c r="M91" s="179" t="str">
        <f>[1]CO!Z377</f>
        <v>NA</v>
      </c>
      <c r="N91" s="179" t="str">
        <f>[1]piombo!Z377</f>
        <v>NA</v>
      </c>
      <c r="O91" s="179" t="str">
        <f>[1]cadmio!Z377</f>
        <v>NA</v>
      </c>
      <c r="P91" s="179" t="str">
        <f>[1]mercurio!Z377</f>
        <v>NA</v>
      </c>
      <c r="Q91" s="179" t="str">
        <f>[1]arsenico!Z377</f>
        <v>NA</v>
      </c>
      <c r="R91" s="179" t="str">
        <f>[1]cromo!Z377</f>
        <v>NA</v>
      </c>
      <c r="S91" s="179" t="str">
        <f>[1]rame!Z377</f>
        <v>NA</v>
      </c>
      <c r="T91" s="179" t="str">
        <f>[1]nichel!Z377</f>
        <v>NA</v>
      </c>
      <c r="U91" s="179" t="str">
        <f>[1]selenio!Z377</f>
        <v>NA</v>
      </c>
      <c r="V91" s="179" t="str">
        <f>[1]zinco!Z377</f>
        <v>NA</v>
      </c>
      <c r="W91" s="179" t="str">
        <f>[1]Diossine!Z377</f>
        <v>NA</v>
      </c>
      <c r="X91" s="179" t="s">
        <v>412</v>
      </c>
      <c r="Y91" s="179" t="s">
        <v>412</v>
      </c>
      <c r="Z91" s="179" t="s">
        <v>412</v>
      </c>
      <c r="AA91" s="179" t="s">
        <v>412</v>
      </c>
      <c r="AB91" s="179" t="str">
        <f>[1]PAH!Z377</f>
        <v>NA</v>
      </c>
      <c r="AC91" s="179" t="str">
        <f>[1]HCB!Z377</f>
        <v>NA</v>
      </c>
      <c r="AD91" s="179" t="str">
        <f>[1]PCB!Z377</f>
        <v>NA</v>
      </c>
      <c r="AE91" s="160"/>
      <c r="AF91" s="159" t="s">
        <v>412</v>
      </c>
      <c r="AG91" s="159" t="s">
        <v>412</v>
      </c>
      <c r="AH91" s="159" t="s">
        <v>412</v>
      </c>
      <c r="AI91" s="159" t="s">
        <v>412</v>
      </c>
      <c r="AJ91" s="159" t="s">
        <v>412</v>
      </c>
      <c r="AK91" s="191" t="str">
        <f>'[1]dati attività'!R155</f>
        <v>NA</v>
      </c>
      <c r="AL91" s="140"/>
    </row>
    <row r="92" spans="1:38" s="10" customFormat="1" ht="24.75" customHeight="1" thickBot="1">
      <c r="A92" s="101" t="s">
        <v>122</v>
      </c>
      <c r="B92" s="101" t="s">
        <v>219</v>
      </c>
      <c r="C92" s="109" t="s">
        <v>118</v>
      </c>
      <c r="D92" s="136"/>
      <c r="E92" s="180">
        <f>[1]NOx!Z378</f>
        <v>0.2207414</v>
      </c>
      <c r="F92" s="179">
        <f>[1]NMVOC!Z378</f>
        <v>1.6860629999999999</v>
      </c>
      <c r="G92" s="179">
        <f>[1]SOx!Z378</f>
        <v>0.25402188000000003</v>
      </c>
      <c r="H92" s="179" t="str">
        <f>[1]NH3!Z378</f>
        <v>NA</v>
      </c>
      <c r="I92" s="179">
        <f>[1]pm2.5!Z378</f>
        <v>1.7415E-2</v>
      </c>
      <c r="J92" s="179">
        <f>[1]pm10!Z378</f>
        <v>2.3219999999999998E-2</v>
      </c>
      <c r="K92" s="179">
        <f>[1]PST!Z378</f>
        <v>3.3171428571428567E-2</v>
      </c>
      <c r="L92" s="179">
        <f>[1]BC!Z378</f>
        <v>4.5279000000000001E-4</v>
      </c>
      <c r="M92" s="179" t="str">
        <f>[1]CO!Z378</f>
        <v>NA</v>
      </c>
      <c r="N92" s="179" t="str">
        <f>[1]piombo!Z378</f>
        <v>NA</v>
      </c>
      <c r="O92" s="179" t="str">
        <f>[1]cadmio!Z378</f>
        <v>NA</v>
      </c>
      <c r="P92" s="179" t="str">
        <f>[1]mercurio!Z378</f>
        <v>NA</v>
      </c>
      <c r="Q92" s="179" t="str">
        <f>[1]arsenico!Z378</f>
        <v>NA</v>
      </c>
      <c r="R92" s="179" t="str">
        <f>[1]cromo!Z378</f>
        <v>NA</v>
      </c>
      <c r="S92" s="179" t="str">
        <f>[1]rame!Z378</f>
        <v>NA</v>
      </c>
      <c r="T92" s="179" t="str">
        <f>[1]nichel!Z378</f>
        <v>NA</v>
      </c>
      <c r="U92" s="179" t="str">
        <f>[1]selenio!Z378</f>
        <v>NA</v>
      </c>
      <c r="V92" s="179" t="str">
        <f>[1]zinco!Z378</f>
        <v>NA</v>
      </c>
      <c r="W92" s="179" t="str">
        <f>[1]Diossine!Z378</f>
        <v>NA</v>
      </c>
      <c r="X92" s="179" t="s">
        <v>412</v>
      </c>
      <c r="Y92" s="179" t="s">
        <v>412</v>
      </c>
      <c r="Z92" s="179" t="s">
        <v>412</v>
      </c>
      <c r="AA92" s="179" t="s">
        <v>412</v>
      </c>
      <c r="AB92" s="179" t="str">
        <f>[1]PAH!Z378</f>
        <v>NA</v>
      </c>
      <c r="AC92" s="179" t="str">
        <f>[1]HCB!Z378</f>
        <v>NA</v>
      </c>
      <c r="AD92" s="179" t="str">
        <f>[1]PCB!Z378</f>
        <v>NA</v>
      </c>
      <c r="AE92" s="160"/>
      <c r="AF92" s="159" t="s">
        <v>412</v>
      </c>
      <c r="AG92" s="159" t="s">
        <v>412</v>
      </c>
      <c r="AH92" s="159" t="s">
        <v>412</v>
      </c>
      <c r="AI92" s="159" t="s">
        <v>412</v>
      </c>
      <c r="AJ92" s="159" t="s">
        <v>412</v>
      </c>
      <c r="AK92" s="159">
        <f>'[1]dati attività'!R156</f>
        <v>92.259999999999991</v>
      </c>
      <c r="AL92" s="140" t="s">
        <v>413</v>
      </c>
    </row>
    <row r="93" spans="1:38" s="10" customFormat="1" ht="24.75" customHeight="1" thickBot="1">
      <c r="A93" s="101" t="s">
        <v>122</v>
      </c>
      <c r="B93" s="102" t="s">
        <v>220</v>
      </c>
      <c r="C93" s="109" t="s">
        <v>119</v>
      </c>
      <c r="D93" s="136"/>
      <c r="E93" s="180" t="str">
        <f>[1]NOx!Z379</f>
        <v>NA</v>
      </c>
      <c r="F93" s="179">
        <f>[1]NMVOC!Z379</f>
        <v>25.272741805000003</v>
      </c>
      <c r="G93" s="179" t="str">
        <f>[1]SOx!Z379</f>
        <v>NA</v>
      </c>
      <c r="H93" s="179" t="str">
        <f>[1]NH3!Z379</f>
        <v>NA</v>
      </c>
      <c r="I93" s="179" t="str">
        <f>[1]pm2.5!Z379</f>
        <v>NA</v>
      </c>
      <c r="J93" s="179">
        <f>[1]pm10!Z379</f>
        <v>1.4055843999999998E-2</v>
      </c>
      <c r="K93" s="179">
        <f>[1]PST!Z379</f>
        <v>2.0079777142857143E-2</v>
      </c>
      <c r="L93" s="179" t="str">
        <f>[1]BC!Z379</f>
        <v>NA</v>
      </c>
      <c r="M93" s="179" t="str">
        <f>[1]CO!Z379</f>
        <v>NA</v>
      </c>
      <c r="N93" s="179" t="str">
        <f>[1]piombo!Z379</f>
        <v>NA</v>
      </c>
      <c r="O93" s="179" t="str">
        <f>[1]cadmio!Z379</f>
        <v>NA</v>
      </c>
      <c r="P93" s="179" t="str">
        <f>[1]mercurio!Z379</f>
        <v>NA</v>
      </c>
      <c r="Q93" s="179" t="str">
        <f>[1]arsenico!Z379</f>
        <v>NA</v>
      </c>
      <c r="R93" s="179" t="str">
        <f>[1]cromo!Z379</f>
        <v>NA</v>
      </c>
      <c r="S93" s="179" t="str">
        <f>[1]rame!Z379</f>
        <v>NA</v>
      </c>
      <c r="T93" s="179" t="str">
        <f>[1]nichel!Z379</f>
        <v>NA</v>
      </c>
      <c r="U93" s="179" t="str">
        <f>[1]selenio!Z379</f>
        <v>NA</v>
      </c>
      <c r="V93" s="179" t="str">
        <f>[1]zinco!Z379</f>
        <v>NA</v>
      </c>
      <c r="W93" s="179" t="str">
        <f>[1]Diossine!Z379</f>
        <v>NA</v>
      </c>
      <c r="X93" s="179" t="s">
        <v>412</v>
      </c>
      <c r="Y93" s="179" t="s">
        <v>412</v>
      </c>
      <c r="Z93" s="179" t="s">
        <v>412</v>
      </c>
      <c r="AA93" s="179" t="s">
        <v>412</v>
      </c>
      <c r="AB93" s="179" t="str">
        <f>[1]PAH!Z379</f>
        <v>NA</v>
      </c>
      <c r="AC93" s="179" t="str">
        <f>[1]HCB!Z379</f>
        <v>NA</v>
      </c>
      <c r="AD93" s="179" t="str">
        <f>[1]PCB!Z379</f>
        <v>NA</v>
      </c>
      <c r="AE93" s="160"/>
      <c r="AF93" s="159" t="s">
        <v>412</v>
      </c>
      <c r="AG93" s="159" t="s">
        <v>412</v>
      </c>
      <c r="AH93" s="159" t="s">
        <v>412</v>
      </c>
      <c r="AI93" s="159" t="s">
        <v>412</v>
      </c>
      <c r="AJ93" s="159" t="s">
        <v>412</v>
      </c>
      <c r="AK93" s="159">
        <f>'[1]dati attività'!R157</f>
        <v>9689.1154000000006</v>
      </c>
      <c r="AL93" s="140" t="s">
        <v>414</v>
      </c>
    </row>
    <row r="94" spans="1:38" s="10" customFormat="1" ht="24.75" customHeight="1" thickBot="1">
      <c r="A94" s="101" t="s">
        <v>122</v>
      </c>
      <c r="B94" s="87" t="s">
        <v>265</v>
      </c>
      <c r="C94" s="109" t="s">
        <v>303</v>
      </c>
      <c r="D94" s="94"/>
      <c r="E94" s="179" t="str">
        <f>[1]NOx!Z380</f>
        <v>NO</v>
      </c>
      <c r="F94" s="179" t="str">
        <f>[1]NMVOC!Z380</f>
        <v>NO</v>
      </c>
      <c r="G94" s="179" t="str">
        <f>[1]SOx!Z380</f>
        <v>NO</v>
      </c>
      <c r="H94" s="179" t="str">
        <f>[1]NH3!Z380</f>
        <v>NO</v>
      </c>
      <c r="I94" s="179" t="str">
        <f>[1]pm2.5!Z380</f>
        <v>NO</v>
      </c>
      <c r="J94" s="179" t="str">
        <f>[1]pm10!Z380</f>
        <v>NO</v>
      </c>
      <c r="K94" s="179" t="str">
        <f>[1]PST!Z380</f>
        <v>NO</v>
      </c>
      <c r="L94" s="179" t="str">
        <f>[1]BC!Z380</f>
        <v>NO</v>
      </c>
      <c r="M94" s="179" t="str">
        <f>[1]CO!Z380</f>
        <v>NO</v>
      </c>
      <c r="N94" s="179" t="str">
        <f>[1]piombo!Z380</f>
        <v>NO</v>
      </c>
      <c r="O94" s="179" t="str">
        <f>[1]cadmio!Z380</f>
        <v>NO</v>
      </c>
      <c r="P94" s="179" t="str">
        <f>[1]mercurio!Z380</f>
        <v>NO</v>
      </c>
      <c r="Q94" s="179" t="str">
        <f>[1]arsenico!Z380</f>
        <v>NO</v>
      </c>
      <c r="R94" s="179" t="str">
        <f>[1]cromo!Z380</f>
        <v>NO</v>
      </c>
      <c r="S94" s="179" t="str">
        <f>[1]rame!Z380</f>
        <v>NO</v>
      </c>
      <c r="T94" s="179" t="str">
        <f>[1]nichel!Z380</f>
        <v>NO</v>
      </c>
      <c r="U94" s="179" t="str">
        <f>[1]selenio!Z380</f>
        <v>NO</v>
      </c>
      <c r="V94" s="179" t="str">
        <f>[1]zinco!Z380</f>
        <v>NO</v>
      </c>
      <c r="W94" s="179" t="str">
        <f>[1]Diossine!Z380</f>
        <v>NO</v>
      </c>
      <c r="X94" s="179" t="s">
        <v>433</v>
      </c>
      <c r="Y94" s="179" t="s">
        <v>433</v>
      </c>
      <c r="Z94" s="179" t="s">
        <v>433</v>
      </c>
      <c r="AA94" s="179" t="s">
        <v>433</v>
      </c>
      <c r="AB94" s="179" t="str">
        <f>[1]PAH!Z380</f>
        <v>NO</v>
      </c>
      <c r="AC94" s="179" t="str">
        <f>[1]HCB!Z380</f>
        <v>NO</v>
      </c>
      <c r="AD94" s="179" t="str">
        <f>[1]PCB!Z380</f>
        <v>NO</v>
      </c>
      <c r="AE94" s="160"/>
      <c r="AF94" s="191" t="s">
        <v>433</v>
      </c>
      <c r="AG94" s="191" t="s">
        <v>433</v>
      </c>
      <c r="AH94" s="191" t="s">
        <v>433</v>
      </c>
      <c r="AI94" s="191" t="s">
        <v>433</v>
      </c>
      <c r="AJ94" s="191" t="s">
        <v>433</v>
      </c>
      <c r="AK94" s="191" t="str">
        <f>'[1]dati attività'!R158</f>
        <v>NO</v>
      </c>
      <c r="AL94" s="140"/>
    </row>
    <row r="95" spans="1:38" s="10" customFormat="1" ht="24.75" customHeight="1" thickBot="1">
      <c r="A95" s="101" t="s">
        <v>122</v>
      </c>
      <c r="B95" s="87" t="s">
        <v>221</v>
      </c>
      <c r="C95" s="109" t="s">
        <v>94</v>
      </c>
      <c r="D95" s="136"/>
      <c r="E95" s="180" t="str">
        <f>[1]NOx!Z381</f>
        <v>NA</v>
      </c>
      <c r="F95" s="179" t="str">
        <f>[1]NMVOC!Z381</f>
        <v>NA</v>
      </c>
      <c r="G95" s="179" t="str">
        <f>[1]SOx!Z381</f>
        <v>NA</v>
      </c>
      <c r="H95" s="179" t="str">
        <f>[1]NH3!Z381</f>
        <v>NA</v>
      </c>
      <c r="I95" s="179" t="str">
        <f>[1]pm2.5!Z381</f>
        <v>NA</v>
      </c>
      <c r="J95" s="179" t="str">
        <f>[1]pm10!Z381</f>
        <v>NA</v>
      </c>
      <c r="K95" s="179" t="str">
        <f>[1]PST!Z381</f>
        <v>NA</v>
      </c>
      <c r="L95" s="179" t="str">
        <f>[1]BC!Z381</f>
        <v>NA</v>
      </c>
      <c r="M95" s="179" t="str">
        <f>[1]CO!Z381</f>
        <v>NA</v>
      </c>
      <c r="N95" s="179" t="str">
        <f>[1]piombo!Z381</f>
        <v>NA</v>
      </c>
      <c r="O95" s="179" t="str">
        <f>[1]cadmio!Z381</f>
        <v>NA</v>
      </c>
      <c r="P95" s="179" t="str">
        <f>[1]mercurio!Z381</f>
        <v>NA</v>
      </c>
      <c r="Q95" s="179" t="str">
        <f>[1]arsenico!Z381</f>
        <v>NA</v>
      </c>
      <c r="R95" s="179" t="str">
        <f>[1]cromo!Z381</f>
        <v>NA</v>
      </c>
      <c r="S95" s="179" t="str">
        <f>[1]rame!Z381</f>
        <v>NA</v>
      </c>
      <c r="T95" s="179" t="str">
        <f>[1]nichel!Z381</f>
        <v>NA</v>
      </c>
      <c r="U95" s="179" t="str">
        <f>[1]selenio!Z381</f>
        <v>NA</v>
      </c>
      <c r="V95" s="179" t="str">
        <f>[1]zinco!Z381</f>
        <v>NA</v>
      </c>
      <c r="W95" s="179" t="str">
        <f>[1]Diossine!Z381</f>
        <v>NA</v>
      </c>
      <c r="X95" s="179" t="s">
        <v>412</v>
      </c>
      <c r="Y95" s="179" t="s">
        <v>412</v>
      </c>
      <c r="Z95" s="179" t="s">
        <v>412</v>
      </c>
      <c r="AA95" s="179" t="s">
        <v>412</v>
      </c>
      <c r="AB95" s="179" t="str">
        <f>[1]PAH!Z381</f>
        <v>NA</v>
      </c>
      <c r="AC95" s="179" t="str">
        <f>[1]HCB!Z381</f>
        <v>NA</v>
      </c>
      <c r="AD95" s="179" t="str">
        <f>[1]PCB!Z381</f>
        <v>NA</v>
      </c>
      <c r="AE95" s="160"/>
      <c r="AF95" s="159" t="s">
        <v>412</v>
      </c>
      <c r="AG95" s="159" t="s">
        <v>412</v>
      </c>
      <c r="AH95" s="159" t="s">
        <v>412</v>
      </c>
      <c r="AI95" s="159" t="s">
        <v>412</v>
      </c>
      <c r="AJ95" s="159" t="s">
        <v>412</v>
      </c>
      <c r="AK95" s="191" t="str">
        <f>'[1]dati attività'!R159</f>
        <v>NA</v>
      </c>
      <c r="AL95" s="140"/>
    </row>
    <row r="96" spans="1:38" s="10" customFormat="1" ht="24.75" customHeight="1" thickBot="1">
      <c r="A96" s="101" t="s">
        <v>122</v>
      </c>
      <c r="B96" s="102" t="s">
        <v>222</v>
      </c>
      <c r="C96" s="109" t="s">
        <v>95</v>
      </c>
      <c r="D96" s="139"/>
      <c r="E96" s="182" t="str">
        <f>[1]NOx!Z382</f>
        <v>NA</v>
      </c>
      <c r="F96" s="179" t="str">
        <f>[1]NMVOC!Z382</f>
        <v>NA</v>
      </c>
      <c r="G96" s="179" t="str">
        <f>[1]SOx!Z382</f>
        <v>NA</v>
      </c>
      <c r="H96" s="179" t="str">
        <f>[1]NH3!Z382</f>
        <v>NA</v>
      </c>
      <c r="I96" s="179" t="str">
        <f>[1]pm2.5!Z382</f>
        <v>NA</v>
      </c>
      <c r="J96" s="179" t="str">
        <f>[1]pm10!Z382</f>
        <v>NA</v>
      </c>
      <c r="K96" s="179" t="str">
        <f>[1]PST!Z382</f>
        <v>NA</v>
      </c>
      <c r="L96" s="179" t="str">
        <f>[1]BC!Z382</f>
        <v>NA</v>
      </c>
      <c r="M96" s="179" t="str">
        <f>[1]CO!Z382</f>
        <v>NA</v>
      </c>
      <c r="N96" s="179" t="str">
        <f>[1]piombo!Z382</f>
        <v>NA</v>
      </c>
      <c r="O96" s="179" t="str">
        <f>[1]cadmio!Z382</f>
        <v>NA</v>
      </c>
      <c r="P96" s="179" t="str">
        <f>[1]mercurio!Z382</f>
        <v>NA</v>
      </c>
      <c r="Q96" s="179" t="str">
        <f>[1]arsenico!Z382</f>
        <v>NA</v>
      </c>
      <c r="R96" s="179" t="str">
        <f>[1]cromo!Z382</f>
        <v>NA</v>
      </c>
      <c r="S96" s="179" t="str">
        <f>[1]rame!Z382</f>
        <v>NA</v>
      </c>
      <c r="T96" s="179" t="str">
        <f>[1]nichel!Z382</f>
        <v>NA</v>
      </c>
      <c r="U96" s="179" t="str">
        <f>[1]selenio!Z382</f>
        <v>NA</v>
      </c>
      <c r="V96" s="179" t="str">
        <f>[1]zinco!Z382</f>
        <v>NA</v>
      </c>
      <c r="W96" s="179" t="str">
        <f>[1]Diossine!Z382</f>
        <v>NA</v>
      </c>
      <c r="X96" s="179" t="s">
        <v>412</v>
      </c>
      <c r="Y96" s="179" t="s">
        <v>412</v>
      </c>
      <c r="Z96" s="179" t="s">
        <v>412</v>
      </c>
      <c r="AA96" s="179" t="s">
        <v>412</v>
      </c>
      <c r="AB96" s="179" t="str">
        <f>[1]PAH!Z382</f>
        <v>NA</v>
      </c>
      <c r="AC96" s="179" t="str">
        <f>[1]HCB!Z382</f>
        <v>NA</v>
      </c>
      <c r="AD96" s="179" t="str">
        <f>[1]PCB!Z382</f>
        <v>NA</v>
      </c>
      <c r="AE96" s="160"/>
      <c r="AF96" s="159" t="s">
        <v>412</v>
      </c>
      <c r="AG96" s="159" t="s">
        <v>412</v>
      </c>
      <c r="AH96" s="159" t="s">
        <v>412</v>
      </c>
      <c r="AI96" s="159" t="s">
        <v>412</v>
      </c>
      <c r="AJ96" s="159" t="s">
        <v>412</v>
      </c>
      <c r="AK96" s="191" t="str">
        <f>'[1]dati attività'!R160</f>
        <v>NA</v>
      </c>
      <c r="AL96" s="140"/>
    </row>
    <row r="97" spans="1:38" s="10" customFormat="1" ht="24.75" customHeight="1" thickBot="1">
      <c r="A97" s="101" t="s">
        <v>122</v>
      </c>
      <c r="B97" s="102" t="s">
        <v>223</v>
      </c>
      <c r="C97" s="109" t="s">
        <v>370</v>
      </c>
      <c r="D97" s="139"/>
      <c r="E97" s="182" t="str">
        <f>[1]NOx!Z383</f>
        <v>NA</v>
      </c>
      <c r="F97" s="179" t="str">
        <f>[1]NMVOC!Z383</f>
        <v>NA</v>
      </c>
      <c r="G97" s="179" t="str">
        <f>[1]SOx!Z383</f>
        <v>NA</v>
      </c>
      <c r="H97" s="179" t="str">
        <f>[1]NH3!Z383</f>
        <v>NA</v>
      </c>
      <c r="I97" s="179" t="str">
        <f>[1]pm2.5!Z383</f>
        <v>NA</v>
      </c>
      <c r="J97" s="179" t="str">
        <f>[1]pm10!Z383</f>
        <v>NA</v>
      </c>
      <c r="K97" s="179" t="str">
        <f>[1]PST!Z383</f>
        <v>NA</v>
      </c>
      <c r="L97" s="179" t="str">
        <f>[1]BC!Z383</f>
        <v>NA</v>
      </c>
      <c r="M97" s="179" t="str">
        <f>[1]CO!Z383</f>
        <v>NA</v>
      </c>
      <c r="N97" s="179" t="str">
        <f>[1]piombo!Z383</f>
        <v>NA</v>
      </c>
      <c r="O97" s="179" t="str">
        <f>[1]cadmio!Z383</f>
        <v>NA</v>
      </c>
      <c r="P97" s="179" t="str">
        <f>[1]mercurio!Z383</f>
        <v>NA</v>
      </c>
      <c r="Q97" s="179" t="str">
        <f>[1]arsenico!Z383</f>
        <v>NA</v>
      </c>
      <c r="R97" s="179" t="str">
        <f>[1]cromo!Z383</f>
        <v>NA</v>
      </c>
      <c r="S97" s="179" t="str">
        <f>[1]rame!Z383</f>
        <v>NA</v>
      </c>
      <c r="T97" s="179" t="str">
        <f>[1]nichel!Z383</f>
        <v>NA</v>
      </c>
      <c r="U97" s="179" t="str">
        <f>[1]selenio!Z383</f>
        <v>NA</v>
      </c>
      <c r="V97" s="179" t="str">
        <f>[1]zinco!Z383</f>
        <v>NA</v>
      </c>
      <c r="W97" s="179" t="str">
        <f>[1]Diossine!Z383</f>
        <v>NA</v>
      </c>
      <c r="X97" s="179" t="s">
        <v>412</v>
      </c>
      <c r="Y97" s="179" t="s">
        <v>412</v>
      </c>
      <c r="Z97" s="179" t="s">
        <v>412</v>
      </c>
      <c r="AA97" s="179" t="s">
        <v>412</v>
      </c>
      <c r="AB97" s="179" t="str">
        <f>[1]PAH!Z383</f>
        <v>NA</v>
      </c>
      <c r="AC97" s="179" t="str">
        <f>[1]HCB!Z383</f>
        <v>NA</v>
      </c>
      <c r="AD97" s="179" t="str">
        <f>[1]PCB!Z383</f>
        <v>NA</v>
      </c>
      <c r="AE97" s="160"/>
      <c r="AF97" s="159" t="s">
        <v>412</v>
      </c>
      <c r="AG97" s="159" t="s">
        <v>412</v>
      </c>
      <c r="AH97" s="159" t="s">
        <v>412</v>
      </c>
      <c r="AI97" s="159" t="s">
        <v>412</v>
      </c>
      <c r="AJ97" s="159" t="s">
        <v>412</v>
      </c>
      <c r="AK97" s="191" t="str">
        <f>'[1]dati attività'!R161</f>
        <v>NA</v>
      </c>
      <c r="AL97" s="140"/>
    </row>
    <row r="98" spans="1:38" s="10" customFormat="1" ht="24.75" customHeight="1" thickBot="1">
      <c r="A98" s="101" t="s">
        <v>122</v>
      </c>
      <c r="B98" s="102" t="s">
        <v>224</v>
      </c>
      <c r="C98" s="110" t="s">
        <v>319</v>
      </c>
      <c r="D98" s="139"/>
      <c r="E98" s="182" t="str">
        <f>[1]NOx!Z384</f>
        <v>NA</v>
      </c>
      <c r="F98" s="179" t="str">
        <f>[1]NMVOC!Z384</f>
        <v>NA</v>
      </c>
      <c r="G98" s="179" t="str">
        <f>[1]SOx!Z384</f>
        <v>NA</v>
      </c>
      <c r="H98" s="179" t="str">
        <f>[1]NH3!Z384</f>
        <v>NA</v>
      </c>
      <c r="I98" s="179" t="str">
        <f>[1]pm2.5!Z384</f>
        <v>NA</v>
      </c>
      <c r="J98" s="179" t="str">
        <f>[1]pm10!Z384</f>
        <v>NA</v>
      </c>
      <c r="K98" s="179" t="str">
        <f>[1]PST!Z384</f>
        <v>NA</v>
      </c>
      <c r="L98" s="179" t="str">
        <f>[1]BC!Z384</f>
        <v>NA</v>
      </c>
      <c r="M98" s="179" t="str">
        <f>[1]CO!Z384</f>
        <v>NA</v>
      </c>
      <c r="N98" s="179">
        <f>[1]piombo!Z384</f>
        <v>2.02068</v>
      </c>
      <c r="O98" s="179" t="str">
        <f>[1]cadmio!Z384</f>
        <v>NA</v>
      </c>
      <c r="P98" s="179" t="str">
        <f>[1]mercurio!Z384</f>
        <v>NA</v>
      </c>
      <c r="Q98" s="179" t="str">
        <f>[1]arsenico!Z384</f>
        <v>NA</v>
      </c>
      <c r="R98" s="179" t="str">
        <f>[1]cromo!Z384</f>
        <v>NA</v>
      </c>
      <c r="S98" s="179" t="str">
        <f>[1]rame!Z384</f>
        <v>NA</v>
      </c>
      <c r="T98" s="179" t="str">
        <f>[1]nichel!Z384</f>
        <v>NA</v>
      </c>
      <c r="U98" s="179" t="str">
        <f>[1]selenio!Z384</f>
        <v>NA</v>
      </c>
      <c r="V98" s="179" t="str">
        <f>[1]zinco!Z384</f>
        <v>NA</v>
      </c>
      <c r="W98" s="179" t="str">
        <f>[1]Diossine!Z384</f>
        <v>NA</v>
      </c>
      <c r="X98" s="179" t="s">
        <v>412</v>
      </c>
      <c r="Y98" s="179" t="s">
        <v>412</v>
      </c>
      <c r="Z98" s="179" t="s">
        <v>412</v>
      </c>
      <c r="AA98" s="179" t="s">
        <v>412</v>
      </c>
      <c r="AB98" s="179" t="str">
        <f>[1]PAH!Z384</f>
        <v>NA</v>
      </c>
      <c r="AC98" s="179" t="str">
        <f>[1]HCB!Z384</f>
        <v>NA</v>
      </c>
      <c r="AD98" s="179" t="str">
        <f>[1]PCB!Z384</f>
        <v>NA</v>
      </c>
      <c r="AE98" s="160"/>
      <c r="AF98" s="159" t="s">
        <v>412</v>
      </c>
      <c r="AG98" s="159" t="s">
        <v>412</v>
      </c>
      <c r="AH98" s="159" t="s">
        <v>412</v>
      </c>
      <c r="AI98" s="159" t="s">
        <v>412</v>
      </c>
      <c r="AJ98" s="159" t="s">
        <v>412</v>
      </c>
      <c r="AK98" s="191">
        <f>'[1]dati attività'!R162</f>
        <v>187.1</v>
      </c>
      <c r="AL98" s="140" t="s">
        <v>441</v>
      </c>
    </row>
    <row r="99" spans="1:38" s="10" customFormat="1" ht="24.75" customHeight="1" thickBot="1">
      <c r="A99" s="101" t="s">
        <v>126</v>
      </c>
      <c r="B99" s="101" t="s">
        <v>234</v>
      </c>
      <c r="C99" s="109" t="s">
        <v>289</v>
      </c>
      <c r="D99" s="139"/>
      <c r="E99" s="182">
        <f>[1]NOx!Z385</f>
        <v>0.27962036352693326</v>
      </c>
      <c r="F99" s="179">
        <f>[1]NMVOC!Z385</f>
        <v>0.11480544000000001</v>
      </c>
      <c r="G99" s="179" t="str">
        <f>[1]SOx!Z385</f>
        <v>NA</v>
      </c>
      <c r="H99" s="179">
        <f>[1]NH3!Z385</f>
        <v>68.536630375985652</v>
      </c>
      <c r="I99" s="179">
        <f>[1]pm2.5!Z385</f>
        <v>0.73770029732205356</v>
      </c>
      <c r="J99" s="179">
        <f>[1]pm10!Z385</f>
        <v>1.1334450463354666</v>
      </c>
      <c r="K99" s="179">
        <f>[1]PST!Z385</f>
        <v>1.7437616097468716</v>
      </c>
      <c r="L99" s="179" t="str">
        <f>[1]BC!Z385</f>
        <v>NA</v>
      </c>
      <c r="M99" s="179" t="str">
        <f>[1]CO!Z385</f>
        <v>NA</v>
      </c>
      <c r="N99" s="179" t="str">
        <f>[1]piombo!Z385</f>
        <v>NA</v>
      </c>
      <c r="O99" s="179" t="str">
        <f>[1]cadmio!Z385</f>
        <v>NA</v>
      </c>
      <c r="P99" s="179" t="str">
        <f>[1]mercurio!Z385</f>
        <v>NA</v>
      </c>
      <c r="Q99" s="179" t="str">
        <f>[1]arsenico!Z385</f>
        <v>NA</v>
      </c>
      <c r="R99" s="179" t="str">
        <f>[1]cromo!Z385</f>
        <v>NA</v>
      </c>
      <c r="S99" s="179" t="str">
        <f>[1]rame!Z385</f>
        <v>NA</v>
      </c>
      <c r="T99" s="179" t="str">
        <f>[1]nichel!Z385</f>
        <v>NA</v>
      </c>
      <c r="U99" s="179" t="str">
        <f>[1]selenio!Z385</f>
        <v>NA</v>
      </c>
      <c r="V99" s="179" t="str">
        <f>[1]zinco!Z385</f>
        <v>NA</v>
      </c>
      <c r="W99" s="179" t="str">
        <f>[1]Diossine!Z385</f>
        <v>NA</v>
      </c>
      <c r="X99" s="179" t="s">
        <v>412</v>
      </c>
      <c r="Y99" s="179" t="s">
        <v>412</v>
      </c>
      <c r="Z99" s="179" t="s">
        <v>412</v>
      </c>
      <c r="AA99" s="179" t="s">
        <v>412</v>
      </c>
      <c r="AB99" s="179" t="str">
        <f>[1]PAH!Z385</f>
        <v>NA</v>
      </c>
      <c r="AC99" s="179" t="str">
        <f>[1]HCB!Z385</f>
        <v>NA</v>
      </c>
      <c r="AD99" s="179" t="str">
        <f>[1]PCB!Z385</f>
        <v>NA</v>
      </c>
      <c r="AE99" s="160"/>
      <c r="AF99" s="159" t="s">
        <v>412</v>
      </c>
      <c r="AG99" s="159" t="s">
        <v>412</v>
      </c>
      <c r="AH99" s="159" t="s">
        <v>412</v>
      </c>
      <c r="AI99" s="159" t="s">
        <v>412</v>
      </c>
      <c r="AJ99" s="159" t="s">
        <v>412</v>
      </c>
      <c r="AK99" s="159">
        <f>'[1]dati attività'!R163</f>
        <v>1913.424</v>
      </c>
      <c r="AL99" s="140" t="s">
        <v>415</v>
      </c>
    </row>
    <row r="100" spans="1:38" s="10" customFormat="1" ht="24.75" customHeight="1" thickBot="1">
      <c r="A100" s="101" t="s">
        <v>126</v>
      </c>
      <c r="B100" s="101" t="s">
        <v>235</v>
      </c>
      <c r="C100" s="109" t="s">
        <v>288</v>
      </c>
      <c r="D100" s="139"/>
      <c r="E100" s="182">
        <f>[1]NOx!Z386</f>
        <v>0.33311445238825876</v>
      </c>
      <c r="F100" s="179">
        <f>[1]NMVOC!Z386</f>
        <v>0.27547674</v>
      </c>
      <c r="G100" s="179" t="str">
        <f>[1]SOx!Z386</f>
        <v>NA</v>
      </c>
      <c r="H100" s="179">
        <f>[1]NH3!Z386</f>
        <v>74.34848613661751</v>
      </c>
      <c r="I100" s="179">
        <f>[1]pm2.5!Z386</f>
        <v>0.95859702751789977</v>
      </c>
      <c r="J100" s="179">
        <f>[1]pm10!Z386</f>
        <v>1.4510154103580515</v>
      </c>
      <c r="K100" s="179">
        <f>[1]PST!Z386</f>
        <v>2.2323314005508483</v>
      </c>
      <c r="L100" s="179" t="str">
        <f>[1]BC!Z386</f>
        <v>NA</v>
      </c>
      <c r="M100" s="179" t="str">
        <f>[1]CO!Z386</f>
        <v>NA</v>
      </c>
      <c r="N100" s="179" t="str">
        <f>[1]piombo!Z386</f>
        <v>NA</v>
      </c>
      <c r="O100" s="179" t="str">
        <f>[1]cadmio!Z386</f>
        <v>NA</v>
      </c>
      <c r="P100" s="179" t="str">
        <f>[1]mercurio!Z386</f>
        <v>NA</v>
      </c>
      <c r="Q100" s="179" t="str">
        <f>[1]arsenico!Z386</f>
        <v>NA</v>
      </c>
      <c r="R100" s="179" t="str">
        <f>[1]cromo!Z386</f>
        <v>NA</v>
      </c>
      <c r="S100" s="179" t="str">
        <f>[1]rame!Z386</f>
        <v>NA</v>
      </c>
      <c r="T100" s="179" t="str">
        <f>[1]nichel!Z386</f>
        <v>NA</v>
      </c>
      <c r="U100" s="179" t="str">
        <f>[1]selenio!Z386</f>
        <v>NA</v>
      </c>
      <c r="V100" s="179" t="str">
        <f>[1]zinco!Z386</f>
        <v>NA</v>
      </c>
      <c r="W100" s="179" t="str">
        <f>[1]Diossine!Z386</f>
        <v>NA</v>
      </c>
      <c r="X100" s="179" t="s">
        <v>412</v>
      </c>
      <c r="Y100" s="179" t="s">
        <v>412</v>
      </c>
      <c r="Z100" s="179" t="s">
        <v>412</v>
      </c>
      <c r="AA100" s="179" t="s">
        <v>412</v>
      </c>
      <c r="AB100" s="179" t="str">
        <f>[1]PAH!Z386</f>
        <v>NA</v>
      </c>
      <c r="AC100" s="179" t="str">
        <f>[1]HCB!Z386</f>
        <v>NA</v>
      </c>
      <c r="AD100" s="179" t="str">
        <f>[1]PCB!Z386</f>
        <v>NA</v>
      </c>
      <c r="AE100" s="160"/>
      <c r="AF100" s="159" t="s">
        <v>412</v>
      </c>
      <c r="AG100" s="159" t="s">
        <v>412</v>
      </c>
      <c r="AH100" s="159" t="s">
        <v>412</v>
      </c>
      <c r="AI100" s="159" t="s">
        <v>412</v>
      </c>
      <c r="AJ100" s="159" t="s">
        <v>412</v>
      </c>
      <c r="AK100" s="159">
        <f>'[1]dati attività'!R164</f>
        <v>4591.2790000000005</v>
      </c>
      <c r="AL100" s="140" t="s">
        <v>415</v>
      </c>
    </row>
    <row r="101" spans="1:38" s="10" customFormat="1" ht="24.75" customHeight="1" thickBot="1">
      <c r="A101" s="101" t="s">
        <v>126</v>
      </c>
      <c r="B101" s="101" t="s">
        <v>237</v>
      </c>
      <c r="C101" s="109" t="s">
        <v>281</v>
      </c>
      <c r="D101" s="139"/>
      <c r="E101" s="182">
        <f>[1]NOx!Z387</f>
        <v>6.0957521000000008E-2</v>
      </c>
      <c r="F101" s="179">
        <f>[1]NMVOC!Z387</f>
        <v>3.9754905E-2</v>
      </c>
      <c r="G101" s="179" t="str">
        <f>[1]SOx!Z387</f>
        <v>NA</v>
      </c>
      <c r="H101" s="179">
        <f>[1]NH3!Z387</f>
        <v>1.7376374213741856</v>
      </c>
      <c r="I101" s="179">
        <f>[1]pm2.5!Z387</f>
        <v>0.12986459215800056</v>
      </c>
      <c r="J101" s="179">
        <f>[1]pm10!Z387</f>
        <v>0.42778924475576646</v>
      </c>
      <c r="K101" s="179">
        <f>[1]PST!Z387</f>
        <v>0.65813729962425604</v>
      </c>
      <c r="L101" s="179" t="str">
        <f>[1]BC!Z387</f>
        <v>NA</v>
      </c>
      <c r="M101" s="179" t="str">
        <f>[1]CO!Z387</f>
        <v>NA</v>
      </c>
      <c r="N101" s="179" t="str">
        <f>[1]piombo!Z387</f>
        <v>NA</v>
      </c>
      <c r="O101" s="179" t="str">
        <f>[1]cadmio!Z387</f>
        <v>NA</v>
      </c>
      <c r="P101" s="179" t="str">
        <f>[1]mercurio!Z387</f>
        <v>NA</v>
      </c>
      <c r="Q101" s="179" t="str">
        <f>[1]arsenico!Z387</f>
        <v>NA</v>
      </c>
      <c r="R101" s="179" t="str">
        <f>[1]cromo!Z387</f>
        <v>NA</v>
      </c>
      <c r="S101" s="179" t="str">
        <f>[1]rame!Z387</f>
        <v>NA</v>
      </c>
      <c r="T101" s="179" t="str">
        <f>[1]nichel!Z387</f>
        <v>NA</v>
      </c>
      <c r="U101" s="179" t="str">
        <f>[1]selenio!Z387</f>
        <v>NA</v>
      </c>
      <c r="V101" s="179" t="str">
        <f>[1]zinco!Z387</f>
        <v>NA</v>
      </c>
      <c r="W101" s="179" t="str">
        <f>[1]Diossine!Z387</f>
        <v>NA</v>
      </c>
      <c r="X101" s="179" t="s">
        <v>412</v>
      </c>
      <c r="Y101" s="179" t="s">
        <v>412</v>
      </c>
      <c r="Z101" s="179" t="s">
        <v>412</v>
      </c>
      <c r="AA101" s="179" t="s">
        <v>412</v>
      </c>
      <c r="AB101" s="179" t="str">
        <f>[1]PAH!Z387</f>
        <v>NA</v>
      </c>
      <c r="AC101" s="179" t="str">
        <f>[1]HCB!Z387</f>
        <v>NA</v>
      </c>
      <c r="AD101" s="179" t="str">
        <f>[1]PCB!Z387</f>
        <v>NA</v>
      </c>
      <c r="AE101" s="160"/>
      <c r="AF101" s="159" t="s">
        <v>412</v>
      </c>
      <c r="AG101" s="159" t="s">
        <v>412</v>
      </c>
      <c r="AH101" s="159" t="s">
        <v>412</v>
      </c>
      <c r="AI101" s="159" t="s">
        <v>412</v>
      </c>
      <c r="AJ101" s="159" t="s">
        <v>412</v>
      </c>
      <c r="AK101" s="159">
        <f>'[1]dati attività'!R165</f>
        <v>7950.9809999999998</v>
      </c>
      <c r="AL101" s="140" t="s">
        <v>415</v>
      </c>
    </row>
    <row r="102" spans="1:38" s="10" customFormat="1" ht="24.75" customHeight="1" thickBot="1">
      <c r="A102" s="101" t="s">
        <v>126</v>
      </c>
      <c r="B102" s="101" t="s">
        <v>238</v>
      </c>
      <c r="C102" s="109" t="s">
        <v>282</v>
      </c>
      <c r="D102" s="139"/>
      <c r="E102" s="182">
        <f>[1]NOx!Z388</f>
        <v>1.4854971666666668E-2</v>
      </c>
      <c r="F102" s="179">
        <f>[1]NMVOC!Z388</f>
        <v>0.15704039400000003</v>
      </c>
      <c r="G102" s="179" t="str">
        <f>[1]SOx!Z388</f>
        <v>NA</v>
      </c>
      <c r="H102" s="179">
        <f>[1]NH3!Z388</f>
        <v>36.598586891885496</v>
      </c>
      <c r="I102" s="179">
        <f>[1]pm2.5!Z388</f>
        <v>0.58046650260183785</v>
      </c>
      <c r="J102" s="179">
        <f>[1]pm10!Z388</f>
        <v>3.5427223160114765</v>
      </c>
      <c r="K102" s="179">
        <f>[1]PST!Z388</f>
        <v>5.4503420246330405</v>
      </c>
      <c r="L102" s="179" t="str">
        <f>[1]BC!Z388</f>
        <v>NA</v>
      </c>
      <c r="M102" s="179" t="str">
        <f>[1]CO!Z388</f>
        <v>NA</v>
      </c>
      <c r="N102" s="179" t="str">
        <f>[1]piombo!Z388</f>
        <v>NA</v>
      </c>
      <c r="O102" s="179" t="str">
        <f>[1]cadmio!Z388</f>
        <v>NA</v>
      </c>
      <c r="P102" s="179" t="str">
        <f>[1]mercurio!Z388</f>
        <v>NA</v>
      </c>
      <c r="Q102" s="179" t="str">
        <f>[1]arsenico!Z388</f>
        <v>NA</v>
      </c>
      <c r="R102" s="179" t="str">
        <f>[1]cromo!Z388</f>
        <v>NA</v>
      </c>
      <c r="S102" s="179" t="str">
        <f>[1]rame!Z388</f>
        <v>NA</v>
      </c>
      <c r="T102" s="179" t="str">
        <f>[1]nichel!Z388</f>
        <v>NA</v>
      </c>
      <c r="U102" s="179" t="str">
        <f>[1]selenio!Z388</f>
        <v>NA</v>
      </c>
      <c r="V102" s="179" t="str">
        <f>[1]zinco!Z388</f>
        <v>NA</v>
      </c>
      <c r="W102" s="179" t="str">
        <f>[1]Diossine!Z388</f>
        <v>NA</v>
      </c>
      <c r="X102" s="179" t="s">
        <v>412</v>
      </c>
      <c r="Y102" s="179" t="s">
        <v>412</v>
      </c>
      <c r="Z102" s="179" t="s">
        <v>412</v>
      </c>
      <c r="AA102" s="179" t="s">
        <v>412</v>
      </c>
      <c r="AB102" s="179" t="str">
        <f>[1]PAH!Z388</f>
        <v>NA</v>
      </c>
      <c r="AC102" s="179" t="str">
        <f>[1]HCB!Z388</f>
        <v>NA</v>
      </c>
      <c r="AD102" s="179" t="str">
        <f>[1]PCB!Z388</f>
        <v>NA</v>
      </c>
      <c r="AE102" s="160"/>
      <c r="AF102" s="159" t="s">
        <v>412</v>
      </c>
      <c r="AG102" s="159" t="s">
        <v>412</v>
      </c>
      <c r="AH102" s="159" t="s">
        <v>412</v>
      </c>
      <c r="AI102" s="159" t="s">
        <v>412</v>
      </c>
      <c r="AJ102" s="159" t="s">
        <v>412</v>
      </c>
      <c r="AK102" s="159">
        <f>'[1]dati attività'!R166</f>
        <v>7478.1139999999996</v>
      </c>
      <c r="AL102" s="140" t="s">
        <v>415</v>
      </c>
    </row>
    <row r="103" spans="1:38" s="10" customFormat="1" ht="24.75" customHeight="1" thickBot="1">
      <c r="A103" s="101" t="s">
        <v>126</v>
      </c>
      <c r="B103" s="101" t="s">
        <v>236</v>
      </c>
      <c r="C103" s="109" t="s">
        <v>283</v>
      </c>
      <c r="D103" s="139"/>
      <c r="E103" s="183">
        <f>[1]NOx!Z389</f>
        <v>1.4654870133333333E-2</v>
      </c>
      <c r="F103" s="179">
        <f>[1]NMVOC!Z389</f>
        <v>1.333608E-2</v>
      </c>
      <c r="G103" s="179" t="str">
        <f>[1]SOx!Z389</f>
        <v>NA</v>
      </c>
      <c r="H103" s="179">
        <f>[1]NH3!Z389</f>
        <v>7.0224532782103744</v>
      </c>
      <c r="I103" s="179">
        <f>[1]pm2.5!Z389</f>
        <v>7.4873742706004276E-2</v>
      </c>
      <c r="J103" s="179">
        <f>[1]pm10!Z389</f>
        <v>0.11432673246607337</v>
      </c>
      <c r="K103" s="179">
        <f>[1]PST!Z389</f>
        <v>0.17588728071703597</v>
      </c>
      <c r="L103" s="179" t="str">
        <f>[1]BC!Z389</f>
        <v>NA</v>
      </c>
      <c r="M103" s="179" t="str">
        <f>[1]CO!Z389</f>
        <v>NA</v>
      </c>
      <c r="N103" s="179" t="str">
        <f>[1]piombo!Z389</f>
        <v>NA</v>
      </c>
      <c r="O103" s="179" t="str">
        <f>[1]cadmio!Z389</f>
        <v>NA</v>
      </c>
      <c r="P103" s="179" t="str">
        <f>[1]mercurio!Z389</f>
        <v>NA</v>
      </c>
      <c r="Q103" s="179" t="str">
        <f>[1]arsenico!Z389</f>
        <v>NA</v>
      </c>
      <c r="R103" s="179" t="str">
        <f>[1]cromo!Z389</f>
        <v>NA</v>
      </c>
      <c r="S103" s="179" t="str">
        <f>[1]rame!Z389</f>
        <v>NA</v>
      </c>
      <c r="T103" s="179" t="str">
        <f>[1]nichel!Z389</f>
        <v>NA</v>
      </c>
      <c r="U103" s="179" t="str">
        <f>[1]selenio!Z389</f>
        <v>NA</v>
      </c>
      <c r="V103" s="179" t="str">
        <f>[1]zinco!Z389</f>
        <v>NA</v>
      </c>
      <c r="W103" s="179" t="str">
        <f>[1]Diossine!Z389</f>
        <v>NA</v>
      </c>
      <c r="X103" s="179" t="s">
        <v>412</v>
      </c>
      <c r="Y103" s="179" t="s">
        <v>412</v>
      </c>
      <c r="Z103" s="179" t="s">
        <v>412</v>
      </c>
      <c r="AA103" s="179" t="s">
        <v>412</v>
      </c>
      <c r="AB103" s="179" t="str">
        <f>[1]PAH!Z389</f>
        <v>NA</v>
      </c>
      <c r="AC103" s="179" t="str">
        <f>[1]HCB!Z389</f>
        <v>NA</v>
      </c>
      <c r="AD103" s="179" t="str">
        <f>[1]PCB!Z389</f>
        <v>NA</v>
      </c>
      <c r="AE103" s="160"/>
      <c r="AF103" s="159" t="s">
        <v>412</v>
      </c>
      <c r="AG103" s="159" t="s">
        <v>412</v>
      </c>
      <c r="AH103" s="159" t="s">
        <v>412</v>
      </c>
      <c r="AI103" s="159" t="s">
        <v>412</v>
      </c>
      <c r="AJ103" s="159" t="s">
        <v>412</v>
      </c>
      <c r="AK103" s="159">
        <f>'[1]dati attività'!R167</f>
        <v>222.268</v>
      </c>
      <c r="AL103" s="140" t="s">
        <v>415</v>
      </c>
    </row>
    <row r="104" spans="1:38" s="10" customFormat="1" ht="24.75" customHeight="1" thickBot="1">
      <c r="A104" s="101" t="s">
        <v>126</v>
      </c>
      <c r="B104" s="101" t="s">
        <v>362</v>
      </c>
      <c r="C104" s="109" t="s">
        <v>284</v>
      </c>
      <c r="D104" s="139"/>
      <c r="E104" s="182">
        <f>[1]NOx!Z390</f>
        <v>7.3676206666666664E-3</v>
      </c>
      <c r="F104" s="179">
        <f>[1]NMVOC!Z390</f>
        <v>4.8049699999999996E-3</v>
      </c>
      <c r="G104" s="179" t="str">
        <f>[1]SOx!Z390</f>
        <v>NA</v>
      </c>
      <c r="H104" s="179">
        <f>[1]NH3!Z390</f>
        <v>0.21001925877021516</v>
      </c>
      <c r="I104" s="179">
        <f>[1]pm2.5!Z390</f>
        <v>1.5434377479691098E-2</v>
      </c>
      <c r="J104" s="179">
        <f>[1]pm10!Z390</f>
        <v>5.0842655227217724E-2</v>
      </c>
      <c r="K104" s="179">
        <f>[1]PST!Z390</f>
        <v>7.821946958033496E-2</v>
      </c>
      <c r="L104" s="179" t="str">
        <f>[1]BC!Z390</f>
        <v>NA</v>
      </c>
      <c r="M104" s="179" t="str">
        <f>[1]CO!Z390</f>
        <v>NA</v>
      </c>
      <c r="N104" s="179" t="str">
        <f>[1]piombo!Z390</f>
        <v>NA</v>
      </c>
      <c r="O104" s="179" t="str">
        <f>[1]cadmio!Z390</f>
        <v>NA</v>
      </c>
      <c r="P104" s="179" t="str">
        <f>[1]mercurio!Z390</f>
        <v>NA</v>
      </c>
      <c r="Q104" s="179" t="str">
        <f>[1]arsenico!Z390</f>
        <v>NA</v>
      </c>
      <c r="R104" s="179" t="str">
        <f>[1]cromo!Z390</f>
        <v>NA</v>
      </c>
      <c r="S104" s="179" t="str">
        <f>[1]rame!Z390</f>
        <v>NA</v>
      </c>
      <c r="T104" s="179" t="str">
        <f>[1]nichel!Z390</f>
        <v>NA</v>
      </c>
      <c r="U104" s="179" t="str">
        <f>[1]selenio!Z390</f>
        <v>NA</v>
      </c>
      <c r="V104" s="179" t="str">
        <f>[1]zinco!Z390</f>
        <v>NA</v>
      </c>
      <c r="W104" s="179" t="str">
        <f>[1]Diossine!Z390</f>
        <v>NA</v>
      </c>
      <c r="X104" s="179" t="s">
        <v>412</v>
      </c>
      <c r="Y104" s="179" t="s">
        <v>412</v>
      </c>
      <c r="Z104" s="179" t="s">
        <v>412</v>
      </c>
      <c r="AA104" s="179" t="s">
        <v>412</v>
      </c>
      <c r="AB104" s="179" t="str">
        <f>[1]PAH!Z390</f>
        <v>NA</v>
      </c>
      <c r="AC104" s="179" t="str">
        <f>[1]HCB!Z390</f>
        <v>NA</v>
      </c>
      <c r="AD104" s="179" t="str">
        <f>[1]PCB!Z390</f>
        <v>NA</v>
      </c>
      <c r="AE104" s="160"/>
      <c r="AF104" s="159" t="s">
        <v>412</v>
      </c>
      <c r="AG104" s="159" t="s">
        <v>412</v>
      </c>
      <c r="AH104" s="159" t="s">
        <v>412</v>
      </c>
      <c r="AI104" s="159" t="s">
        <v>412</v>
      </c>
      <c r="AJ104" s="159" t="s">
        <v>412</v>
      </c>
      <c r="AK104" s="159">
        <f>'[1]dati attività'!R168</f>
        <v>960.99400000000003</v>
      </c>
      <c r="AL104" s="140" t="s">
        <v>415</v>
      </c>
    </row>
    <row r="105" spans="1:38" s="10" customFormat="1" ht="24.75" customHeight="1" thickBot="1">
      <c r="A105" s="101" t="s">
        <v>126</v>
      </c>
      <c r="B105" s="101" t="s">
        <v>363</v>
      </c>
      <c r="C105" s="109" t="s">
        <v>285</v>
      </c>
      <c r="D105" s="139"/>
      <c r="E105" s="182">
        <f>[1]NOx!Z391</f>
        <v>5.6832411200000002E-2</v>
      </c>
      <c r="F105" s="179">
        <f>[1]NMVOC!Z391</f>
        <v>8.7710159999999995E-3</v>
      </c>
      <c r="G105" s="179" t="str">
        <f>[1]SOx!Z391</f>
        <v>NA</v>
      </c>
      <c r="H105" s="179">
        <f>[1]NH3!Z391</f>
        <v>0.9160578101949779</v>
      </c>
      <c r="I105" s="179">
        <f>[1]pm2.5!Z391</f>
        <v>4.3572144000000007E-2</v>
      </c>
      <c r="J105" s="179">
        <f>[1]pm10!Z391</f>
        <v>6.8470511999999997E-2</v>
      </c>
      <c r="K105" s="179">
        <f>[1]PST!Z391</f>
        <v>0.10533924923076922</v>
      </c>
      <c r="L105" s="179" t="str">
        <f>[1]BC!Z391</f>
        <v>NA</v>
      </c>
      <c r="M105" s="179" t="str">
        <f>[1]CO!Z391</f>
        <v>NA</v>
      </c>
      <c r="N105" s="179" t="str">
        <f>[1]piombo!Z391</f>
        <v>NA</v>
      </c>
      <c r="O105" s="179" t="str">
        <f>[1]cadmio!Z391</f>
        <v>NA</v>
      </c>
      <c r="P105" s="179" t="str">
        <f>[1]mercurio!Z391</f>
        <v>NA</v>
      </c>
      <c r="Q105" s="179" t="str">
        <f>[1]arsenico!Z391</f>
        <v>NA</v>
      </c>
      <c r="R105" s="179" t="str">
        <f>[1]cromo!Z391</f>
        <v>NA</v>
      </c>
      <c r="S105" s="179" t="str">
        <f>[1]rame!Z391</f>
        <v>NA</v>
      </c>
      <c r="T105" s="179" t="str">
        <f>[1]nichel!Z391</f>
        <v>NA</v>
      </c>
      <c r="U105" s="179" t="str">
        <f>[1]selenio!Z391</f>
        <v>NA</v>
      </c>
      <c r="V105" s="179" t="str">
        <f>[1]zinco!Z391</f>
        <v>NA</v>
      </c>
      <c r="W105" s="179" t="str">
        <f>[1]Diossine!Z391</f>
        <v>NA</v>
      </c>
      <c r="X105" s="179" t="s">
        <v>412</v>
      </c>
      <c r="Y105" s="179" t="s">
        <v>412</v>
      </c>
      <c r="Z105" s="179" t="s">
        <v>412</v>
      </c>
      <c r="AA105" s="179" t="s">
        <v>412</v>
      </c>
      <c r="AB105" s="179" t="str">
        <f>[1]PAH!Z391</f>
        <v>NA</v>
      </c>
      <c r="AC105" s="179" t="str">
        <f>[1]HCB!Z391</f>
        <v>NA</v>
      </c>
      <c r="AD105" s="179" t="str">
        <f>[1]PCB!Z391</f>
        <v>NA</v>
      </c>
      <c r="AE105" s="160"/>
      <c r="AF105" s="159" t="s">
        <v>412</v>
      </c>
      <c r="AG105" s="159" t="s">
        <v>412</v>
      </c>
      <c r="AH105" s="159" t="s">
        <v>412</v>
      </c>
      <c r="AI105" s="159" t="s">
        <v>412</v>
      </c>
      <c r="AJ105" s="159" t="s">
        <v>412</v>
      </c>
      <c r="AK105" s="159">
        <f>'[1]dati attività'!R169</f>
        <v>282.93599999999998</v>
      </c>
      <c r="AL105" s="140" t="s">
        <v>415</v>
      </c>
    </row>
    <row r="106" spans="1:38" s="10" customFormat="1" ht="24.75" customHeight="1" thickBot="1">
      <c r="A106" s="101" t="s">
        <v>126</v>
      </c>
      <c r="B106" s="101" t="s">
        <v>257</v>
      </c>
      <c r="C106" s="109" t="s">
        <v>286</v>
      </c>
      <c r="D106" s="139"/>
      <c r="E106" s="182">
        <f>[1]NOx!Z392</f>
        <v>5.7261060666666678E-3</v>
      </c>
      <c r="F106" s="179">
        <f>[1]NMVOC!Z392</f>
        <v>8.8371700000000001E-4</v>
      </c>
      <c r="G106" s="179" t="str">
        <f>[1]SOx!Z392</f>
        <v>NA</v>
      </c>
      <c r="H106" s="179">
        <f>[1]NH3!Z392</f>
        <v>9.2296703124481266E-2</v>
      </c>
      <c r="I106" s="179">
        <f>[1]pm2.5!Z392</f>
        <v>2.4434571428571428E-3</v>
      </c>
      <c r="J106" s="179">
        <f>[1]pm10!Z392</f>
        <v>3.9095314285714292E-3</v>
      </c>
      <c r="K106" s="179">
        <f>[1]PST!Z392</f>
        <v>6.0146637362637366E-3</v>
      </c>
      <c r="L106" s="179" t="str">
        <f>[1]BC!Z392</f>
        <v>NA</v>
      </c>
      <c r="M106" s="179" t="str">
        <f>[1]CO!Z392</f>
        <v>NA</v>
      </c>
      <c r="N106" s="179" t="str">
        <f>[1]piombo!Z392</f>
        <v>NA</v>
      </c>
      <c r="O106" s="179" t="str">
        <f>[1]cadmio!Z392</f>
        <v>NA</v>
      </c>
      <c r="P106" s="179" t="str">
        <f>[1]mercurio!Z392</f>
        <v>NA</v>
      </c>
      <c r="Q106" s="179" t="str">
        <f>[1]arsenico!Z392</f>
        <v>NA</v>
      </c>
      <c r="R106" s="179" t="str">
        <f>[1]cromo!Z392</f>
        <v>NA</v>
      </c>
      <c r="S106" s="179" t="str">
        <f>[1]rame!Z392</f>
        <v>NA</v>
      </c>
      <c r="T106" s="179" t="str">
        <f>[1]nichel!Z392</f>
        <v>NA</v>
      </c>
      <c r="U106" s="179" t="str">
        <f>[1]selenio!Z392</f>
        <v>NA</v>
      </c>
      <c r="V106" s="179" t="str">
        <f>[1]zinco!Z392</f>
        <v>NA</v>
      </c>
      <c r="W106" s="179" t="str">
        <f>[1]Diossine!Z392</f>
        <v>NA</v>
      </c>
      <c r="X106" s="179" t="s">
        <v>412</v>
      </c>
      <c r="Y106" s="179" t="s">
        <v>412</v>
      </c>
      <c r="Z106" s="179" t="s">
        <v>412</v>
      </c>
      <c r="AA106" s="179" t="s">
        <v>412</v>
      </c>
      <c r="AB106" s="179" t="str">
        <f>[1]PAH!Z392</f>
        <v>NA</v>
      </c>
      <c r="AC106" s="179" t="str">
        <f>[1]HCB!Z392</f>
        <v>NA</v>
      </c>
      <c r="AD106" s="179" t="str">
        <f>[1]PCB!Z392</f>
        <v>NA</v>
      </c>
      <c r="AE106" s="160"/>
      <c r="AF106" s="159" t="s">
        <v>412</v>
      </c>
      <c r="AG106" s="159" t="s">
        <v>412</v>
      </c>
      <c r="AH106" s="159" t="s">
        <v>412</v>
      </c>
      <c r="AI106" s="159" t="s">
        <v>412</v>
      </c>
      <c r="AJ106" s="159" t="s">
        <v>412</v>
      </c>
      <c r="AK106" s="159">
        <f>'[1]dati attività'!R170</f>
        <v>28.507000000000001</v>
      </c>
      <c r="AL106" s="140" t="s">
        <v>415</v>
      </c>
    </row>
    <row r="107" spans="1:38" s="10" customFormat="1" ht="24.75" customHeight="1" thickBot="1">
      <c r="A107" s="96" t="s">
        <v>126</v>
      </c>
      <c r="B107" s="101" t="s">
        <v>364</v>
      </c>
      <c r="C107" s="97" t="s">
        <v>341</v>
      </c>
      <c r="D107" s="139"/>
      <c r="E107" s="182">
        <f>[1]NOx!Z393</f>
        <v>0.19843848709093512</v>
      </c>
      <c r="F107" s="179" t="str">
        <f>[1]NMVOC!Z393</f>
        <v>NA</v>
      </c>
      <c r="G107" s="179" t="str">
        <f>[1]SOx!Z393</f>
        <v>NA</v>
      </c>
      <c r="H107" s="179">
        <f>[1]NH3!Z393</f>
        <v>9.540414287305877</v>
      </c>
      <c r="I107" s="179">
        <f>[1]pm2.5!Z393</f>
        <v>0.13041695800605083</v>
      </c>
      <c r="J107" s="179">
        <f>[1]pm10!Z393</f>
        <v>1.0557563267156493</v>
      </c>
      <c r="K107" s="179">
        <f>[1]PST!Z393</f>
        <v>1.6242405026394604</v>
      </c>
      <c r="L107" s="179" t="str">
        <f>[1]BC!Z393</f>
        <v>NA</v>
      </c>
      <c r="M107" s="179" t="str">
        <f>[1]CO!Z393</f>
        <v>NA</v>
      </c>
      <c r="N107" s="179" t="str">
        <f>[1]piombo!Z393</f>
        <v>NA</v>
      </c>
      <c r="O107" s="179" t="str">
        <f>[1]cadmio!Z393</f>
        <v>NA</v>
      </c>
      <c r="P107" s="179" t="str">
        <f>[1]mercurio!Z393</f>
        <v>NA</v>
      </c>
      <c r="Q107" s="179" t="str">
        <f>[1]arsenico!Z393</f>
        <v>NA</v>
      </c>
      <c r="R107" s="179" t="str">
        <f>[1]cromo!Z393</f>
        <v>NA</v>
      </c>
      <c r="S107" s="179" t="str">
        <f>[1]rame!Z393</f>
        <v>NA</v>
      </c>
      <c r="T107" s="179" t="str">
        <f>[1]nichel!Z393</f>
        <v>NA</v>
      </c>
      <c r="U107" s="179" t="str">
        <f>[1]selenio!Z393</f>
        <v>NA</v>
      </c>
      <c r="V107" s="179" t="str">
        <f>[1]zinco!Z393</f>
        <v>NA</v>
      </c>
      <c r="W107" s="179" t="str">
        <f>[1]Diossine!Z393</f>
        <v>NA</v>
      </c>
      <c r="X107" s="179" t="s">
        <v>412</v>
      </c>
      <c r="Y107" s="179" t="s">
        <v>412</v>
      </c>
      <c r="Z107" s="179" t="s">
        <v>412</v>
      </c>
      <c r="AA107" s="179" t="s">
        <v>412</v>
      </c>
      <c r="AB107" s="179" t="str">
        <f>[1]PAH!Z393</f>
        <v>NA</v>
      </c>
      <c r="AC107" s="179" t="str">
        <f>[1]HCB!Z393</f>
        <v>NA</v>
      </c>
      <c r="AD107" s="179" t="str">
        <f>[1]PCB!Z393</f>
        <v>NA</v>
      </c>
      <c r="AE107" s="160"/>
      <c r="AF107" s="159" t="s">
        <v>412</v>
      </c>
      <c r="AG107" s="159" t="s">
        <v>412</v>
      </c>
      <c r="AH107" s="159" t="s">
        <v>412</v>
      </c>
      <c r="AI107" s="159" t="s">
        <v>412</v>
      </c>
      <c r="AJ107" s="159" t="s">
        <v>412</v>
      </c>
      <c r="AK107" s="159">
        <f>'[1]dati attività'!R171</f>
        <v>53477.8531506293</v>
      </c>
      <c r="AL107" s="140" t="s">
        <v>415</v>
      </c>
    </row>
    <row r="108" spans="1:38" s="10" customFormat="1" ht="24.75" customHeight="1" thickBot="1">
      <c r="A108" s="96" t="s">
        <v>126</v>
      </c>
      <c r="B108" s="101" t="s">
        <v>365</v>
      </c>
      <c r="C108" s="97" t="s">
        <v>342</v>
      </c>
      <c r="D108" s="139"/>
      <c r="E108" s="182">
        <f>[1]NOx!Z394</f>
        <v>0.15939543719673852</v>
      </c>
      <c r="F108" s="179" t="str">
        <f>[1]NMVOC!Z394</f>
        <v>NA</v>
      </c>
      <c r="G108" s="179" t="str">
        <f>[1]SOx!Z394</f>
        <v>NA</v>
      </c>
      <c r="H108" s="179">
        <f>[1]NH3!Z394</f>
        <v>13.142698315445367</v>
      </c>
      <c r="I108" s="179">
        <f>[1]pm2.5!Z394</f>
        <v>1.1310145804568579</v>
      </c>
      <c r="J108" s="179">
        <f>[1]pm10!Z394</f>
        <v>8.648935027023029</v>
      </c>
      <c r="K108" s="179">
        <f>[1]PST!Z394</f>
        <v>13.306053887727737</v>
      </c>
      <c r="L108" s="179" t="str">
        <f>[1]BC!Z394</f>
        <v>NA</v>
      </c>
      <c r="M108" s="179" t="str">
        <f>[1]CO!Z394</f>
        <v>NA</v>
      </c>
      <c r="N108" s="179" t="str">
        <f>[1]piombo!Z394</f>
        <v>NA</v>
      </c>
      <c r="O108" s="179" t="str">
        <f>[1]cadmio!Z394</f>
        <v>NA</v>
      </c>
      <c r="P108" s="179" t="str">
        <f>[1]mercurio!Z394</f>
        <v>NA</v>
      </c>
      <c r="Q108" s="179" t="str">
        <f>[1]arsenico!Z394</f>
        <v>NA</v>
      </c>
      <c r="R108" s="179" t="str">
        <f>[1]cromo!Z394</f>
        <v>NA</v>
      </c>
      <c r="S108" s="179" t="str">
        <f>[1]rame!Z394</f>
        <v>NA</v>
      </c>
      <c r="T108" s="179" t="str">
        <f>[1]nichel!Z394</f>
        <v>NA</v>
      </c>
      <c r="U108" s="179" t="str">
        <f>[1]selenio!Z394</f>
        <v>NA</v>
      </c>
      <c r="V108" s="179" t="str">
        <f>[1]zinco!Z394</f>
        <v>NA</v>
      </c>
      <c r="W108" s="179" t="str">
        <f>[1]Diossine!Z394</f>
        <v>NA</v>
      </c>
      <c r="X108" s="179" t="s">
        <v>412</v>
      </c>
      <c r="Y108" s="179" t="s">
        <v>412</v>
      </c>
      <c r="Z108" s="179" t="s">
        <v>412</v>
      </c>
      <c r="AA108" s="179" t="s">
        <v>412</v>
      </c>
      <c r="AB108" s="179" t="str">
        <f>[1]PAH!Z394</f>
        <v>NA</v>
      </c>
      <c r="AC108" s="179" t="str">
        <f>[1]HCB!Z394</f>
        <v>NA</v>
      </c>
      <c r="AD108" s="179" t="str">
        <f>[1]PCB!Z394</f>
        <v>NA</v>
      </c>
      <c r="AE108" s="160"/>
      <c r="AF108" s="159" t="s">
        <v>412</v>
      </c>
      <c r="AG108" s="159" t="s">
        <v>412</v>
      </c>
      <c r="AH108" s="159" t="s">
        <v>412</v>
      </c>
      <c r="AI108" s="159" t="s">
        <v>412</v>
      </c>
      <c r="AJ108" s="159" t="s">
        <v>412</v>
      </c>
      <c r="AK108" s="159">
        <f>'[1]dati attività'!R172</f>
        <v>103953.54599787296</v>
      </c>
      <c r="AL108" s="140" t="s">
        <v>415</v>
      </c>
    </row>
    <row r="109" spans="1:38" s="10" customFormat="1" ht="24.75" customHeight="1" thickBot="1">
      <c r="A109" s="96" t="s">
        <v>126</v>
      </c>
      <c r="B109" s="101" t="s">
        <v>366</v>
      </c>
      <c r="C109" s="97" t="s">
        <v>324</v>
      </c>
      <c r="D109" s="139"/>
      <c r="E109" s="182" t="str">
        <f>[1]NOx!Z395</f>
        <v>IE</v>
      </c>
      <c r="F109" s="179" t="str">
        <f>[1]NMVOC!Z395</f>
        <v>NA</v>
      </c>
      <c r="G109" s="179" t="str">
        <f>[1]SOx!Z395</f>
        <v>NA</v>
      </c>
      <c r="H109" s="179" t="str">
        <f>[1]NH3!Z395</f>
        <v>IE</v>
      </c>
      <c r="I109" s="179" t="str">
        <f>[1]pm2.5!Z395</f>
        <v>IE</v>
      </c>
      <c r="J109" s="179" t="str">
        <f>[1]pm10!Z395</f>
        <v>IE</v>
      </c>
      <c r="K109" s="179" t="str">
        <f>[1]PST!Z395</f>
        <v>IE</v>
      </c>
      <c r="L109" s="179" t="str">
        <f>[1]BC!Z395</f>
        <v>NA</v>
      </c>
      <c r="M109" s="179" t="str">
        <f>[1]CO!Z395</f>
        <v>NA</v>
      </c>
      <c r="N109" s="179" t="str">
        <f>[1]piombo!Z395</f>
        <v>NA</v>
      </c>
      <c r="O109" s="179" t="str">
        <f>[1]cadmio!Z395</f>
        <v>NA</v>
      </c>
      <c r="P109" s="179" t="str">
        <f>[1]mercurio!Z395</f>
        <v>NA</v>
      </c>
      <c r="Q109" s="179" t="str">
        <f>[1]arsenico!Z395</f>
        <v>NA</v>
      </c>
      <c r="R109" s="179" t="str">
        <f>[1]cromo!Z395</f>
        <v>NA</v>
      </c>
      <c r="S109" s="179" t="str">
        <f>[1]rame!Z395</f>
        <v>NA</v>
      </c>
      <c r="T109" s="179" t="str">
        <f>[1]nichel!Z395</f>
        <v>NA</v>
      </c>
      <c r="U109" s="179" t="str">
        <f>[1]selenio!Z395</f>
        <v>NA</v>
      </c>
      <c r="V109" s="179" t="str">
        <f>[1]zinco!Z395</f>
        <v>NA</v>
      </c>
      <c r="W109" s="179" t="str">
        <f>[1]Diossine!Z395</f>
        <v>NA</v>
      </c>
      <c r="X109" s="179" t="s">
        <v>412</v>
      </c>
      <c r="Y109" s="179" t="s">
        <v>412</v>
      </c>
      <c r="Z109" s="179" t="s">
        <v>412</v>
      </c>
      <c r="AA109" s="179" t="s">
        <v>412</v>
      </c>
      <c r="AB109" s="179" t="str">
        <f>[1]PAH!Z395</f>
        <v>NA</v>
      </c>
      <c r="AC109" s="179" t="str">
        <f>[1]HCB!Z395</f>
        <v>NA</v>
      </c>
      <c r="AD109" s="179" t="str">
        <f>[1]PCB!Z395</f>
        <v>NA</v>
      </c>
      <c r="AE109" s="160"/>
      <c r="AF109" s="159" t="s">
        <v>412</v>
      </c>
      <c r="AG109" s="159" t="s">
        <v>412</v>
      </c>
      <c r="AH109" s="159" t="s">
        <v>412</v>
      </c>
      <c r="AI109" s="159" t="s">
        <v>412</v>
      </c>
      <c r="AJ109" s="159" t="s">
        <v>412</v>
      </c>
      <c r="AK109" s="191" t="str">
        <f>'[1]dati attività'!R173</f>
        <v>IE</v>
      </c>
      <c r="AL109" s="140" t="s">
        <v>415</v>
      </c>
    </row>
    <row r="110" spans="1:38" s="10" customFormat="1" ht="24.75" customHeight="1" thickBot="1">
      <c r="A110" s="96" t="s">
        <v>126</v>
      </c>
      <c r="B110" s="101" t="s">
        <v>367</v>
      </c>
      <c r="C110" s="98" t="s">
        <v>325</v>
      </c>
      <c r="D110" s="139"/>
      <c r="E110" s="182">
        <f>[1]NOx!Z396</f>
        <v>0.29961340572635137</v>
      </c>
      <c r="F110" s="179" t="str">
        <f>[1]NMVOC!Z396</f>
        <v>NA</v>
      </c>
      <c r="G110" s="179" t="str">
        <f>[1]SOx!Z396</f>
        <v>NA</v>
      </c>
      <c r="H110" s="179">
        <f>[1]NH3!Z396</f>
        <v>11.322734878672476</v>
      </c>
      <c r="I110" s="179">
        <f>[1]pm2.5!Z396</f>
        <v>0.37930597400139104</v>
      </c>
      <c r="J110" s="179">
        <f>[1]pm10!Z396</f>
        <v>2.086182857007651</v>
      </c>
      <c r="K110" s="179">
        <f>[1]PST!Z396</f>
        <v>3.2095120877040779</v>
      </c>
      <c r="L110" s="179" t="str">
        <f>[1]BC!Z396</f>
        <v>NA</v>
      </c>
      <c r="M110" s="179" t="str">
        <f>[1]CO!Z396</f>
        <v>NA</v>
      </c>
      <c r="N110" s="179" t="str">
        <f>[1]piombo!Z396</f>
        <v>NA</v>
      </c>
      <c r="O110" s="179" t="str">
        <f>[1]cadmio!Z396</f>
        <v>NA</v>
      </c>
      <c r="P110" s="179" t="str">
        <f>[1]mercurio!Z396</f>
        <v>NA</v>
      </c>
      <c r="Q110" s="179" t="str">
        <f>[1]arsenico!Z396</f>
        <v>NA</v>
      </c>
      <c r="R110" s="179" t="str">
        <f>[1]cromo!Z396</f>
        <v>NA</v>
      </c>
      <c r="S110" s="179" t="str">
        <f>[1]rame!Z396</f>
        <v>NA</v>
      </c>
      <c r="T110" s="179" t="str">
        <f>[1]nichel!Z396</f>
        <v>NA</v>
      </c>
      <c r="U110" s="179" t="str">
        <f>[1]selenio!Z396</f>
        <v>NA</v>
      </c>
      <c r="V110" s="179" t="str">
        <f>[1]zinco!Z396</f>
        <v>NA</v>
      </c>
      <c r="W110" s="179" t="str">
        <f>[1]Diossine!Z396</f>
        <v>NA</v>
      </c>
      <c r="X110" s="179" t="s">
        <v>412</v>
      </c>
      <c r="Y110" s="179" t="s">
        <v>412</v>
      </c>
      <c r="Z110" s="179" t="s">
        <v>412</v>
      </c>
      <c r="AA110" s="179" t="s">
        <v>412</v>
      </c>
      <c r="AB110" s="179" t="str">
        <f>[1]PAH!Z396</f>
        <v>NA</v>
      </c>
      <c r="AC110" s="179" t="str">
        <f>[1]HCB!Z396</f>
        <v>NA</v>
      </c>
      <c r="AD110" s="179" t="str">
        <f>[1]PCB!Z396</f>
        <v>NA</v>
      </c>
      <c r="AE110" s="160"/>
      <c r="AF110" s="159" t="s">
        <v>412</v>
      </c>
      <c r="AG110" s="159" t="s">
        <v>412</v>
      </c>
      <c r="AH110" s="159" t="s">
        <v>412</v>
      </c>
      <c r="AI110" s="159" t="s">
        <v>412</v>
      </c>
      <c r="AJ110" s="159" t="s">
        <v>412</v>
      </c>
      <c r="AK110" s="159">
        <f>'[1]dati attività'!R174</f>
        <v>39080.009442567563</v>
      </c>
      <c r="AL110" s="140" t="s">
        <v>415</v>
      </c>
    </row>
    <row r="111" spans="1:38" s="10" customFormat="1" ht="24.75" customHeight="1" thickBot="1">
      <c r="A111" s="101" t="s">
        <v>126</v>
      </c>
      <c r="B111" s="101" t="s">
        <v>368</v>
      </c>
      <c r="C111" s="109" t="s">
        <v>287</v>
      </c>
      <c r="D111" s="139"/>
      <c r="E111" s="182">
        <f>[1]NOx!Z397</f>
        <v>5.8563038404403139E-3</v>
      </c>
      <c r="F111" s="179" t="str">
        <f>[1]NMVOC!Z397</f>
        <v>NA</v>
      </c>
      <c r="G111" s="179" t="str">
        <f>[1]SOx!Z397</f>
        <v>NA</v>
      </c>
      <c r="H111" s="179">
        <f>[1]NH3!Z397</f>
        <v>9.2608923526053086</v>
      </c>
      <c r="I111" s="179">
        <f>[1]pm2.5!Z397</f>
        <v>3.7457142857142848E-4</v>
      </c>
      <c r="J111" s="179">
        <f>[1]pm10!Z397</f>
        <v>1.2277941176470589E-2</v>
      </c>
      <c r="K111" s="179">
        <f>[1]PST!Z397</f>
        <v>1.8889140271493212E-2</v>
      </c>
      <c r="L111" s="179" t="str">
        <f>[1]BC!Z397</f>
        <v>NA</v>
      </c>
      <c r="M111" s="179" t="str">
        <f>[1]CO!Z397</f>
        <v>NA</v>
      </c>
      <c r="N111" s="179" t="str">
        <f>[1]piombo!Z397</f>
        <v>NA</v>
      </c>
      <c r="O111" s="179" t="str">
        <f>[1]cadmio!Z397</f>
        <v>NA</v>
      </c>
      <c r="P111" s="179" t="str">
        <f>[1]mercurio!Z397</f>
        <v>NA</v>
      </c>
      <c r="Q111" s="179" t="str">
        <f>[1]arsenico!Z397</f>
        <v>NA</v>
      </c>
      <c r="R111" s="179" t="str">
        <f>[1]cromo!Z397</f>
        <v>NA</v>
      </c>
      <c r="S111" s="179" t="str">
        <f>[1]rame!Z397</f>
        <v>NA</v>
      </c>
      <c r="T111" s="179" t="str">
        <f>[1]nichel!Z397</f>
        <v>NA</v>
      </c>
      <c r="U111" s="179" t="str">
        <f>[1]selenio!Z397</f>
        <v>NA</v>
      </c>
      <c r="V111" s="179" t="str">
        <f>[1]zinco!Z397</f>
        <v>NA</v>
      </c>
      <c r="W111" s="179" t="str">
        <f>[1]Diossine!Z397</f>
        <v>NA</v>
      </c>
      <c r="X111" s="179" t="s">
        <v>412</v>
      </c>
      <c r="Y111" s="179" t="s">
        <v>412</v>
      </c>
      <c r="Z111" s="179" t="s">
        <v>412</v>
      </c>
      <c r="AA111" s="179" t="s">
        <v>412</v>
      </c>
      <c r="AB111" s="179" t="str">
        <f>[1]PAH!Z397</f>
        <v>NA</v>
      </c>
      <c r="AC111" s="179" t="str">
        <f>[1]HCB!Z397</f>
        <v>NA</v>
      </c>
      <c r="AD111" s="179" t="str">
        <f>[1]PCB!Z397</f>
        <v>NA</v>
      </c>
      <c r="AE111" s="160"/>
      <c r="AF111" s="159" t="s">
        <v>412</v>
      </c>
      <c r="AG111" s="159" t="s">
        <v>412</v>
      </c>
      <c r="AH111" s="159" t="s">
        <v>412</v>
      </c>
      <c r="AI111" s="159" t="s">
        <v>412</v>
      </c>
      <c r="AJ111" s="159" t="s">
        <v>412</v>
      </c>
      <c r="AK111" s="159">
        <f>'[1]dati attività'!R175</f>
        <v>19096.642957957549</v>
      </c>
      <c r="AL111" s="140" t="s">
        <v>415</v>
      </c>
    </row>
    <row r="112" spans="1:38" s="10" customFormat="1" ht="24.75" customHeight="1" thickBot="1">
      <c r="A112" s="101" t="s">
        <v>136</v>
      </c>
      <c r="B112" s="101" t="s">
        <v>305</v>
      </c>
      <c r="C112" s="109" t="s">
        <v>306</v>
      </c>
      <c r="D112" s="94"/>
      <c r="E112" s="179">
        <f>[1]NOx!Z398</f>
        <v>18.966917800000001</v>
      </c>
      <c r="F112" s="179" t="str">
        <f>[1]NMVOC!Z398</f>
        <v>NA</v>
      </c>
      <c r="G112" s="179" t="str">
        <f>[1]SOx!Z398</f>
        <v>NA</v>
      </c>
      <c r="H112" s="179">
        <f>[1]NH3!Z398</f>
        <v>83.275398571428568</v>
      </c>
      <c r="I112" s="179" t="str">
        <f>[1]pm2.5!Z398</f>
        <v>NA</v>
      </c>
      <c r="J112" s="179" t="str">
        <f>[1]pm10!Z398</f>
        <v>NA</v>
      </c>
      <c r="K112" s="179" t="str">
        <f>[1]PST!Z398</f>
        <v>NA</v>
      </c>
      <c r="L112" s="179" t="str">
        <f>[1]BC!Z398</f>
        <v>NA</v>
      </c>
      <c r="M112" s="179" t="str">
        <f>[1]CO!Z398</f>
        <v>NA</v>
      </c>
      <c r="N112" s="179" t="str">
        <f>[1]piombo!Z398</f>
        <v>NA</v>
      </c>
      <c r="O112" s="179" t="str">
        <f>[1]cadmio!Z398</f>
        <v>NA</v>
      </c>
      <c r="P112" s="179" t="str">
        <f>[1]mercurio!Z398</f>
        <v>NA</v>
      </c>
      <c r="Q112" s="179" t="str">
        <f>[1]arsenico!Z398</f>
        <v>NA</v>
      </c>
      <c r="R112" s="179" t="str">
        <f>[1]cromo!Z398</f>
        <v>NA</v>
      </c>
      <c r="S112" s="179" t="str">
        <f>[1]rame!Z398</f>
        <v>NA</v>
      </c>
      <c r="T112" s="179" t="str">
        <f>[1]nichel!Z398</f>
        <v>NA</v>
      </c>
      <c r="U112" s="179" t="str">
        <f>[1]selenio!Z398</f>
        <v>NA</v>
      </c>
      <c r="V112" s="179" t="str">
        <f>[1]zinco!Z398</f>
        <v>NA</v>
      </c>
      <c r="W112" s="179" t="str">
        <f>[1]Diossine!Z398</f>
        <v>NA</v>
      </c>
      <c r="X112" s="179" t="s">
        <v>412</v>
      </c>
      <c r="Y112" s="179" t="s">
        <v>412</v>
      </c>
      <c r="Z112" s="179" t="s">
        <v>412</v>
      </c>
      <c r="AA112" s="179" t="s">
        <v>412</v>
      </c>
      <c r="AB112" s="179" t="str">
        <f>[1]PAH!Z398</f>
        <v>NA</v>
      </c>
      <c r="AC112" s="179" t="str">
        <f>[1]HCB!Z398</f>
        <v>NA</v>
      </c>
      <c r="AD112" s="179" t="str">
        <f>[1]PCB!Z398</f>
        <v>NA</v>
      </c>
      <c r="AE112" s="160"/>
      <c r="AF112" s="159" t="s">
        <v>412</v>
      </c>
      <c r="AG112" s="159" t="s">
        <v>412</v>
      </c>
      <c r="AH112" s="159" t="s">
        <v>412</v>
      </c>
      <c r="AI112" s="159" t="s">
        <v>412</v>
      </c>
      <c r="AJ112" s="159" t="s">
        <v>412</v>
      </c>
      <c r="AK112" s="159">
        <f>'[1]dati attività'!R176</f>
        <v>824648599.99999988</v>
      </c>
      <c r="AL112" s="140" t="s">
        <v>424</v>
      </c>
    </row>
    <row r="113" spans="1:38" s="10" customFormat="1" ht="24.75" customHeight="1" thickBot="1">
      <c r="A113" s="101" t="s">
        <v>136</v>
      </c>
      <c r="B113" s="88" t="s">
        <v>254</v>
      </c>
      <c r="C113" s="111" t="s">
        <v>143</v>
      </c>
      <c r="D113" s="94"/>
      <c r="E113" s="179">
        <f>[1]NOx!Z399</f>
        <v>1.1921250846483042</v>
      </c>
      <c r="F113" s="179" t="str">
        <f>[1]NMVOC!Z399</f>
        <v>NA</v>
      </c>
      <c r="G113" s="179" t="str">
        <f>[1]SOx!Z399</f>
        <v>NA</v>
      </c>
      <c r="H113" s="179">
        <f>[1]NH3!Z399</f>
        <v>78.369119464373327</v>
      </c>
      <c r="I113" s="179" t="str">
        <f>[1]pm2.5!Z399</f>
        <v>NA</v>
      </c>
      <c r="J113" s="179" t="str">
        <f>[1]pm10!Z399</f>
        <v>NA</v>
      </c>
      <c r="K113" s="179" t="str">
        <f>[1]PST!Z399</f>
        <v>NA</v>
      </c>
      <c r="L113" s="179" t="str">
        <f>[1]BC!Z399</f>
        <v>NA</v>
      </c>
      <c r="M113" s="179" t="str">
        <f>[1]CO!Z399</f>
        <v>NA</v>
      </c>
      <c r="N113" s="179" t="str">
        <f>[1]piombo!Z399</f>
        <v>NA</v>
      </c>
      <c r="O113" s="179" t="str">
        <f>[1]cadmio!Z399</f>
        <v>NA</v>
      </c>
      <c r="P113" s="179" t="str">
        <f>[1]mercurio!Z399</f>
        <v>NA</v>
      </c>
      <c r="Q113" s="179" t="str">
        <f>[1]arsenico!Z399</f>
        <v>NA</v>
      </c>
      <c r="R113" s="179" t="str">
        <f>[1]cromo!Z399</f>
        <v>NA</v>
      </c>
      <c r="S113" s="179" t="str">
        <f>[1]rame!Z399</f>
        <v>NA</v>
      </c>
      <c r="T113" s="179" t="str">
        <f>[1]nichel!Z399</f>
        <v>NA</v>
      </c>
      <c r="U113" s="179" t="str">
        <f>[1]selenio!Z399</f>
        <v>NA</v>
      </c>
      <c r="V113" s="179" t="str">
        <f>[1]zinco!Z399</f>
        <v>NA</v>
      </c>
      <c r="W113" s="179" t="str">
        <f>[1]Diossine!Z399</f>
        <v>NA</v>
      </c>
      <c r="X113" s="179" t="s">
        <v>412</v>
      </c>
      <c r="Y113" s="179" t="s">
        <v>412</v>
      </c>
      <c r="Z113" s="179" t="s">
        <v>412</v>
      </c>
      <c r="AA113" s="179" t="s">
        <v>412</v>
      </c>
      <c r="AB113" s="179" t="str">
        <f>[1]PAH!Z399</f>
        <v>NA</v>
      </c>
      <c r="AC113" s="179" t="str">
        <f>[1]HCB!Z399</f>
        <v>NA</v>
      </c>
      <c r="AD113" s="179" t="str">
        <f>[1]PCB!Z399</f>
        <v>NA</v>
      </c>
      <c r="AE113" s="160"/>
      <c r="AF113" s="159" t="s">
        <v>412</v>
      </c>
      <c r="AG113" s="159" t="s">
        <v>412</v>
      </c>
      <c r="AH113" s="159" t="s">
        <v>412</v>
      </c>
      <c r="AI113" s="159" t="s">
        <v>412</v>
      </c>
      <c r="AJ113" s="159" t="s">
        <v>412</v>
      </c>
      <c r="AK113" s="159">
        <f>'[1]dati attività'!R177</f>
        <v>518315254.19491488</v>
      </c>
      <c r="AL113" s="140" t="s">
        <v>437</v>
      </c>
    </row>
    <row r="114" spans="1:38" s="10" customFormat="1" ht="24.75" customHeight="1" thickBot="1">
      <c r="A114" s="101" t="s">
        <v>136</v>
      </c>
      <c r="B114" s="88" t="s">
        <v>255</v>
      </c>
      <c r="C114" s="111" t="s">
        <v>144</v>
      </c>
      <c r="D114" s="94"/>
      <c r="E114" s="179">
        <f>[1]NOx!Z400</f>
        <v>1.9251675437192841</v>
      </c>
      <c r="F114" s="179" t="str">
        <f>[1]NMVOC!Z400</f>
        <v>NA</v>
      </c>
      <c r="G114" s="179" t="str">
        <f>[1]SOx!Z400</f>
        <v>NA</v>
      </c>
      <c r="H114" s="179">
        <f>[1]NH3!Z400</f>
        <v>2.8458998472372028</v>
      </c>
      <c r="I114" s="179" t="str">
        <f>[1]pm2.5!Z400</f>
        <v>NA</v>
      </c>
      <c r="J114" s="179" t="str">
        <f>[1]pm10!Z400</f>
        <v>NA</v>
      </c>
      <c r="K114" s="179" t="str">
        <f>[1]PST!Z400</f>
        <v>NA</v>
      </c>
      <c r="L114" s="179" t="str">
        <f>[1]BC!Z400</f>
        <v>NA</v>
      </c>
      <c r="M114" s="179" t="str">
        <f>[1]CO!Z400</f>
        <v>NA</v>
      </c>
      <c r="N114" s="179" t="str">
        <f>[1]piombo!Z400</f>
        <v>NA</v>
      </c>
      <c r="O114" s="179" t="str">
        <f>[1]cadmio!Z400</f>
        <v>NA</v>
      </c>
      <c r="P114" s="179" t="str">
        <f>[1]mercurio!Z400</f>
        <v>NA</v>
      </c>
      <c r="Q114" s="179" t="str">
        <f>[1]arsenico!Z400</f>
        <v>NA</v>
      </c>
      <c r="R114" s="179" t="str">
        <f>[1]cromo!Z400</f>
        <v>NA</v>
      </c>
      <c r="S114" s="179" t="str">
        <f>[1]rame!Z400</f>
        <v>NA</v>
      </c>
      <c r="T114" s="179" t="str">
        <f>[1]nichel!Z400</f>
        <v>NA</v>
      </c>
      <c r="U114" s="179" t="str">
        <f>[1]selenio!Z400</f>
        <v>NA</v>
      </c>
      <c r="V114" s="179" t="str">
        <f>[1]zinco!Z400</f>
        <v>NA</v>
      </c>
      <c r="W114" s="179" t="str">
        <f>[1]Diossine!Z400</f>
        <v>NA</v>
      </c>
      <c r="X114" s="179" t="s">
        <v>412</v>
      </c>
      <c r="Y114" s="179" t="s">
        <v>412</v>
      </c>
      <c r="Z114" s="179" t="s">
        <v>412</v>
      </c>
      <c r="AA114" s="179" t="s">
        <v>412</v>
      </c>
      <c r="AB114" s="179" t="str">
        <f>[1]PAH!Z400</f>
        <v>NA</v>
      </c>
      <c r="AC114" s="179" t="str">
        <f>[1]HCB!Z400</f>
        <v>NA</v>
      </c>
      <c r="AD114" s="179" t="str">
        <f>[1]PCB!Z400</f>
        <v>NA</v>
      </c>
      <c r="AE114" s="160"/>
      <c r="AF114" s="159" t="s">
        <v>412</v>
      </c>
      <c r="AG114" s="159" t="s">
        <v>412</v>
      </c>
      <c r="AH114" s="159" t="s">
        <v>412</v>
      </c>
      <c r="AI114" s="159" t="s">
        <v>412</v>
      </c>
      <c r="AJ114" s="159" t="s">
        <v>412</v>
      </c>
      <c r="AK114" s="159">
        <f>'[1]dati attività'!R178</f>
        <v>14648013.919603249</v>
      </c>
      <c r="AL114" s="140" t="s">
        <v>437</v>
      </c>
    </row>
    <row r="115" spans="1:38" s="10" customFormat="1" ht="24.75" customHeight="1" thickBot="1">
      <c r="A115" s="101" t="s">
        <v>136</v>
      </c>
      <c r="B115" s="88" t="s">
        <v>256</v>
      </c>
      <c r="C115" s="111" t="s">
        <v>369</v>
      </c>
      <c r="D115" s="94"/>
      <c r="E115" s="179">
        <f>[1]NOx!Z401</f>
        <v>4.3389697142857138</v>
      </c>
      <c r="F115" s="179" t="str">
        <f>[1]NMVOC!Z401</f>
        <v>NA</v>
      </c>
      <c r="G115" s="179" t="str">
        <f>[1]SOx!Z401</f>
        <v>NA</v>
      </c>
      <c r="H115" s="179">
        <f>[1]NH3!Z401</f>
        <v>6.4141291428571421</v>
      </c>
      <c r="I115" s="179" t="str">
        <f>[1]pm2.5!Z401</f>
        <v>NA</v>
      </c>
      <c r="J115" s="179" t="str">
        <f>[1]pm10!Z401</f>
        <v>NA</v>
      </c>
      <c r="K115" s="179" t="str">
        <f>[1]PST!Z401</f>
        <v>NA</v>
      </c>
      <c r="L115" s="179" t="str">
        <f>[1]BC!Z401</f>
        <v>NA</v>
      </c>
      <c r="M115" s="179" t="str">
        <f>[1]CO!Z401</f>
        <v>NA</v>
      </c>
      <c r="N115" s="179" t="str">
        <f>[1]piombo!Z401</f>
        <v>NA</v>
      </c>
      <c r="O115" s="179" t="str">
        <f>[1]cadmio!Z401</f>
        <v>NA</v>
      </c>
      <c r="P115" s="179" t="str">
        <f>[1]mercurio!Z401</f>
        <v>NA</v>
      </c>
      <c r="Q115" s="179" t="str">
        <f>[1]arsenico!Z401</f>
        <v>NA</v>
      </c>
      <c r="R115" s="179" t="str">
        <f>[1]cromo!Z401</f>
        <v>NA</v>
      </c>
      <c r="S115" s="179" t="str">
        <f>[1]rame!Z401</f>
        <v>NA</v>
      </c>
      <c r="T115" s="179" t="str">
        <f>[1]nichel!Z401</f>
        <v>NA</v>
      </c>
      <c r="U115" s="179" t="str">
        <f>[1]selenio!Z401</f>
        <v>NA</v>
      </c>
      <c r="V115" s="179" t="str">
        <f>[1]zinco!Z401</f>
        <v>NA</v>
      </c>
      <c r="W115" s="179" t="str">
        <f>[1]Diossine!Z401</f>
        <v>NA</v>
      </c>
      <c r="X115" s="179" t="s">
        <v>412</v>
      </c>
      <c r="Y115" s="179" t="s">
        <v>412</v>
      </c>
      <c r="Z115" s="179" t="s">
        <v>412</v>
      </c>
      <c r="AA115" s="179" t="s">
        <v>412</v>
      </c>
      <c r="AB115" s="179" t="str">
        <f>[1]PAH!Z401</f>
        <v>NA</v>
      </c>
      <c r="AC115" s="179" t="str">
        <f>[1]HCB!Z401</f>
        <v>NA</v>
      </c>
      <c r="AD115" s="179" t="str">
        <f>[1]PCB!Z401</f>
        <v>NA</v>
      </c>
      <c r="AE115" s="160"/>
      <c r="AF115" s="159" t="s">
        <v>412</v>
      </c>
      <c r="AG115" s="159" t="s">
        <v>412</v>
      </c>
      <c r="AH115" s="159" t="s">
        <v>412</v>
      </c>
      <c r="AI115" s="159" t="s">
        <v>412</v>
      </c>
      <c r="AJ115" s="159" t="s">
        <v>412</v>
      </c>
      <c r="AK115" s="159">
        <f>'[1]dati attività'!R179</f>
        <v>33013900</v>
      </c>
      <c r="AL115" s="140" t="s">
        <v>436</v>
      </c>
    </row>
    <row r="116" spans="1:38" s="10" customFormat="1" ht="24.75" customHeight="1" thickBot="1">
      <c r="A116" s="101" t="s">
        <v>136</v>
      </c>
      <c r="B116" s="101" t="s">
        <v>260</v>
      </c>
      <c r="C116" s="110" t="s">
        <v>304</v>
      </c>
      <c r="D116" s="94"/>
      <c r="E116" s="179">
        <f>[1]NOx!Z402</f>
        <v>0.36104519198944174</v>
      </c>
      <c r="F116" s="179" t="str">
        <f>[1]NMVOC!Z402</f>
        <v>NA</v>
      </c>
      <c r="G116" s="179" t="str">
        <f>[1]SOx!Z402</f>
        <v>NA</v>
      </c>
      <c r="H116" s="179">
        <f>[1]NH3!Z402</f>
        <v>8.9379076317900843</v>
      </c>
      <c r="I116" s="179" t="str">
        <f>[1]pm2.5!Z402</f>
        <v>NA</v>
      </c>
      <c r="J116" s="179" t="str">
        <f>[1]pm10!Z402</f>
        <v>NA</v>
      </c>
      <c r="K116" s="179" t="str">
        <f>[1]PST!Z402</f>
        <v>NA</v>
      </c>
      <c r="L116" s="179" t="str">
        <f>[1]BC!Z402</f>
        <v>NA</v>
      </c>
      <c r="M116" s="179" t="str">
        <f>[1]CO!Z402</f>
        <v>NA</v>
      </c>
      <c r="N116" s="179" t="str">
        <f>[1]piombo!Z402</f>
        <v>NA</v>
      </c>
      <c r="O116" s="179" t="str">
        <f>[1]cadmio!Z402</f>
        <v>NA</v>
      </c>
      <c r="P116" s="179" t="str">
        <f>[1]mercurio!Z402</f>
        <v>NA</v>
      </c>
      <c r="Q116" s="179" t="str">
        <f>[1]arsenico!Z402</f>
        <v>NA</v>
      </c>
      <c r="R116" s="179" t="str">
        <f>[1]cromo!Z402</f>
        <v>NA</v>
      </c>
      <c r="S116" s="179" t="str">
        <f>[1]rame!Z402</f>
        <v>NA</v>
      </c>
      <c r="T116" s="179" t="str">
        <f>[1]nichel!Z402</f>
        <v>NA</v>
      </c>
      <c r="U116" s="179" t="str">
        <f>[1]selenio!Z402</f>
        <v>NA</v>
      </c>
      <c r="V116" s="179" t="str">
        <f>[1]zinco!Z402</f>
        <v>NA</v>
      </c>
      <c r="W116" s="179" t="str">
        <f>[1]Diossine!Z402</f>
        <v>NA</v>
      </c>
      <c r="X116" s="179" t="s">
        <v>412</v>
      </c>
      <c r="Y116" s="179" t="s">
        <v>412</v>
      </c>
      <c r="Z116" s="179" t="s">
        <v>412</v>
      </c>
      <c r="AA116" s="179" t="s">
        <v>412</v>
      </c>
      <c r="AB116" s="179" t="str">
        <f>[1]PAH!Z402</f>
        <v>NA</v>
      </c>
      <c r="AC116" s="179" t="str">
        <f>[1]HCB!Z402</f>
        <v>NA</v>
      </c>
      <c r="AD116" s="179" t="str">
        <f>[1]PCB!Z402</f>
        <v>NA</v>
      </c>
      <c r="AE116" s="160"/>
      <c r="AF116" s="159" t="s">
        <v>412</v>
      </c>
      <c r="AG116" s="159" t="s">
        <v>412</v>
      </c>
      <c r="AH116" s="159" t="s">
        <v>412</v>
      </c>
      <c r="AI116" s="159" t="s">
        <v>412</v>
      </c>
      <c r="AJ116" s="159" t="s">
        <v>412</v>
      </c>
      <c r="AK116" s="159">
        <f>'[1]dati attività'!R180</f>
        <v>156976170.43019202</v>
      </c>
      <c r="AL116" s="140" t="s">
        <v>437</v>
      </c>
    </row>
    <row r="117" spans="1:38" s="10" customFormat="1" ht="24.75" customHeight="1" thickBot="1">
      <c r="A117" s="101" t="s">
        <v>136</v>
      </c>
      <c r="B117" s="101" t="s">
        <v>308</v>
      </c>
      <c r="C117" s="110" t="s">
        <v>309</v>
      </c>
      <c r="D117" s="94"/>
      <c r="E117" s="179" t="str">
        <f>[1]NOx!Z403</f>
        <v>NE</v>
      </c>
      <c r="F117" s="179" t="str">
        <f>[1]NMVOC!Z403</f>
        <v>NA</v>
      </c>
      <c r="G117" s="179" t="str">
        <f>[1]SOx!Z403</f>
        <v>NA</v>
      </c>
      <c r="H117" s="179" t="str">
        <f>[1]NH3!Z403</f>
        <v>NE</v>
      </c>
      <c r="I117" s="179" t="str">
        <f>[1]pm2.5!Z403</f>
        <v>NA</v>
      </c>
      <c r="J117" s="179" t="str">
        <f>[1]pm10!Z403</f>
        <v>NA</v>
      </c>
      <c r="K117" s="179" t="str">
        <f>[1]PST!Z403</f>
        <v>NA</v>
      </c>
      <c r="L117" s="179" t="str">
        <f>[1]BC!Z403</f>
        <v>NA</v>
      </c>
      <c r="M117" s="179" t="str">
        <f>[1]CO!Z403</f>
        <v>NA</v>
      </c>
      <c r="N117" s="179" t="str">
        <f>[1]piombo!Z403</f>
        <v>NA</v>
      </c>
      <c r="O117" s="179" t="str">
        <f>[1]cadmio!Z403</f>
        <v>NA</v>
      </c>
      <c r="P117" s="179" t="str">
        <f>[1]mercurio!Z403</f>
        <v>NA</v>
      </c>
      <c r="Q117" s="179" t="str">
        <f>[1]arsenico!Z403</f>
        <v>NA</v>
      </c>
      <c r="R117" s="179" t="str">
        <f>[1]cromo!Z403</f>
        <v>NA</v>
      </c>
      <c r="S117" s="179" t="str">
        <f>[1]rame!Z403</f>
        <v>NA</v>
      </c>
      <c r="T117" s="179" t="str">
        <f>[1]nichel!Z403</f>
        <v>NA</v>
      </c>
      <c r="U117" s="179" t="str">
        <f>[1]selenio!Z403</f>
        <v>NA</v>
      </c>
      <c r="V117" s="179" t="str">
        <f>[1]zinco!Z403</f>
        <v>NA</v>
      </c>
      <c r="W117" s="179" t="str">
        <f>[1]Diossine!Z403</f>
        <v>NA</v>
      </c>
      <c r="X117" s="179" t="s">
        <v>412</v>
      </c>
      <c r="Y117" s="179" t="s">
        <v>412</v>
      </c>
      <c r="Z117" s="179" t="s">
        <v>412</v>
      </c>
      <c r="AA117" s="179" t="s">
        <v>412</v>
      </c>
      <c r="AB117" s="179" t="str">
        <f>[1]PAH!Z403</f>
        <v>NA</v>
      </c>
      <c r="AC117" s="179" t="str">
        <f>[1]HCB!Z403</f>
        <v>NA</v>
      </c>
      <c r="AD117" s="179" t="str">
        <f>[1]PCB!Z403</f>
        <v>NA</v>
      </c>
      <c r="AE117" s="160"/>
      <c r="AF117" s="159" t="s">
        <v>412</v>
      </c>
      <c r="AG117" s="159" t="s">
        <v>412</v>
      </c>
      <c r="AH117" s="159" t="s">
        <v>412</v>
      </c>
      <c r="AI117" s="159" t="s">
        <v>412</v>
      </c>
      <c r="AJ117" s="159" t="s">
        <v>412</v>
      </c>
      <c r="AK117" s="159" t="str">
        <f>'[1]dati attività'!R181</f>
        <v>NE</v>
      </c>
      <c r="AL117" s="140"/>
    </row>
    <row r="118" spans="1:38" s="10" customFormat="1" ht="24.75" customHeight="1" thickBot="1">
      <c r="A118" s="101" t="s">
        <v>136</v>
      </c>
      <c r="B118" s="101" t="s">
        <v>262</v>
      </c>
      <c r="C118" s="110" t="s">
        <v>307</v>
      </c>
      <c r="D118" s="94"/>
      <c r="E118" s="179" t="str">
        <f>[1]NOx!Z404</f>
        <v>NE</v>
      </c>
      <c r="F118" s="179" t="str">
        <f>[1]NMVOC!Z404</f>
        <v>NA</v>
      </c>
      <c r="G118" s="179" t="str">
        <f>[1]SOx!Z404</f>
        <v>NA</v>
      </c>
      <c r="H118" s="179" t="str">
        <f>[1]NH3!Z404</f>
        <v>NE</v>
      </c>
      <c r="I118" s="179" t="str">
        <f>[1]pm2.5!Z404</f>
        <v>NA</v>
      </c>
      <c r="J118" s="179" t="str">
        <f>[1]pm10!Z404</f>
        <v>NA</v>
      </c>
      <c r="K118" s="179" t="str">
        <f>[1]PST!Z404</f>
        <v>NA</v>
      </c>
      <c r="L118" s="179" t="str">
        <f>[1]BC!Z404</f>
        <v>NA</v>
      </c>
      <c r="M118" s="179" t="str">
        <f>[1]CO!Z404</f>
        <v>NA</v>
      </c>
      <c r="N118" s="179" t="str">
        <f>[1]piombo!Z404</f>
        <v>NA</v>
      </c>
      <c r="O118" s="179" t="str">
        <f>[1]cadmio!Z404</f>
        <v>NA</v>
      </c>
      <c r="P118" s="179" t="str">
        <f>[1]mercurio!Z404</f>
        <v>NA</v>
      </c>
      <c r="Q118" s="179" t="str">
        <f>[1]arsenico!Z404</f>
        <v>NA</v>
      </c>
      <c r="R118" s="179" t="str">
        <f>[1]cromo!Z404</f>
        <v>NA</v>
      </c>
      <c r="S118" s="179" t="str">
        <f>[1]rame!Z404</f>
        <v>NA</v>
      </c>
      <c r="T118" s="179" t="str">
        <f>[1]nichel!Z404</f>
        <v>NA</v>
      </c>
      <c r="U118" s="179" t="str">
        <f>[1]selenio!Z404</f>
        <v>NA</v>
      </c>
      <c r="V118" s="179" t="str">
        <f>[1]zinco!Z404</f>
        <v>NA</v>
      </c>
      <c r="W118" s="179" t="str">
        <f>[1]Diossine!Z404</f>
        <v>NA</v>
      </c>
      <c r="X118" s="179" t="s">
        <v>412</v>
      </c>
      <c r="Y118" s="179" t="s">
        <v>412</v>
      </c>
      <c r="Z118" s="179" t="s">
        <v>412</v>
      </c>
      <c r="AA118" s="179" t="s">
        <v>412</v>
      </c>
      <c r="AB118" s="179" t="str">
        <f>[1]PAH!Z404</f>
        <v>NA</v>
      </c>
      <c r="AC118" s="179" t="str">
        <f>[1]HCB!Z404</f>
        <v>NA</v>
      </c>
      <c r="AD118" s="179" t="str">
        <f>[1]PCB!Z404</f>
        <v>NA</v>
      </c>
      <c r="AE118" s="160"/>
      <c r="AF118" s="159" t="s">
        <v>412</v>
      </c>
      <c r="AG118" s="159" t="s">
        <v>412</v>
      </c>
      <c r="AH118" s="159" t="s">
        <v>412</v>
      </c>
      <c r="AI118" s="159" t="s">
        <v>412</v>
      </c>
      <c r="AJ118" s="159" t="s">
        <v>412</v>
      </c>
      <c r="AK118" s="159" t="str">
        <f>'[1]dati attività'!R182</f>
        <v>NE</v>
      </c>
      <c r="AL118" s="140"/>
    </row>
    <row r="119" spans="1:38" s="10" customFormat="1" ht="24.75" customHeight="1" thickBot="1">
      <c r="A119" s="101" t="s">
        <v>136</v>
      </c>
      <c r="B119" s="101" t="s">
        <v>261</v>
      </c>
      <c r="C119" s="109" t="s">
        <v>157</v>
      </c>
      <c r="D119" s="94"/>
      <c r="E119" s="179" t="str">
        <f>[1]NOx!Z405</f>
        <v>NA</v>
      </c>
      <c r="F119" s="179" t="str">
        <f>[1]NMVOC!Z405</f>
        <v>NA</v>
      </c>
      <c r="G119" s="179" t="str">
        <f>[1]SOx!Z405</f>
        <v>NA</v>
      </c>
      <c r="H119" s="179" t="str">
        <f>[1]NH3!Z405</f>
        <v>NA</v>
      </c>
      <c r="I119" s="179" t="str">
        <f>[1]pm2.5!Z405</f>
        <v>NA</v>
      </c>
      <c r="J119" s="179" t="str">
        <f>[1]pm10!Z405</f>
        <v>NA</v>
      </c>
      <c r="K119" s="179" t="str">
        <f>[1]PST!Z405</f>
        <v>NA</v>
      </c>
      <c r="L119" s="179" t="str">
        <f>[1]BC!Z405</f>
        <v>NA</v>
      </c>
      <c r="M119" s="179" t="str">
        <f>[1]CO!Z405</f>
        <v>NA</v>
      </c>
      <c r="N119" s="179" t="str">
        <f>[1]piombo!Z405</f>
        <v>NA</v>
      </c>
      <c r="O119" s="179" t="str">
        <f>[1]cadmio!Z405</f>
        <v>NA</v>
      </c>
      <c r="P119" s="179" t="str">
        <f>[1]mercurio!Z405</f>
        <v>NA</v>
      </c>
      <c r="Q119" s="179" t="str">
        <f>[1]arsenico!Z405</f>
        <v>NA</v>
      </c>
      <c r="R119" s="179" t="str">
        <f>[1]cromo!Z405</f>
        <v>NA</v>
      </c>
      <c r="S119" s="179" t="str">
        <f>[1]rame!Z405</f>
        <v>NA</v>
      </c>
      <c r="T119" s="179" t="str">
        <f>[1]nichel!Z405</f>
        <v>NA</v>
      </c>
      <c r="U119" s="179" t="str">
        <f>[1]selenio!Z405</f>
        <v>NA</v>
      </c>
      <c r="V119" s="179" t="str">
        <f>[1]zinco!Z405</f>
        <v>NA</v>
      </c>
      <c r="W119" s="179" t="str">
        <f>[1]Diossine!Z405</f>
        <v>NA</v>
      </c>
      <c r="X119" s="179" t="s">
        <v>412</v>
      </c>
      <c r="Y119" s="179" t="s">
        <v>412</v>
      </c>
      <c r="Z119" s="179" t="s">
        <v>412</v>
      </c>
      <c r="AA119" s="179" t="s">
        <v>412</v>
      </c>
      <c r="AB119" s="179" t="str">
        <f>[1]PAH!Z405</f>
        <v>NA</v>
      </c>
      <c r="AC119" s="179" t="str">
        <f>[1]HCB!Z405</f>
        <v>NA</v>
      </c>
      <c r="AD119" s="179" t="str">
        <f>[1]PCB!Z405</f>
        <v>NA</v>
      </c>
      <c r="AE119" s="160"/>
      <c r="AF119" s="159" t="s">
        <v>412</v>
      </c>
      <c r="AG119" s="159" t="s">
        <v>412</v>
      </c>
      <c r="AH119" s="159" t="s">
        <v>412</v>
      </c>
      <c r="AI119" s="159" t="s">
        <v>412</v>
      </c>
      <c r="AJ119" s="159" t="s">
        <v>412</v>
      </c>
      <c r="AK119" s="191" t="str">
        <f>'[1]dati attività'!R183</f>
        <v>NA</v>
      </c>
      <c r="AL119" s="140"/>
    </row>
    <row r="120" spans="1:38" s="10" customFormat="1" ht="24.75" customHeight="1" thickBot="1">
      <c r="A120" s="101" t="s">
        <v>136</v>
      </c>
      <c r="B120" s="101" t="s">
        <v>269</v>
      </c>
      <c r="C120" s="109" t="s">
        <v>101</v>
      </c>
      <c r="D120" s="94"/>
      <c r="E120" s="179" t="str">
        <f>[1]NOx!Z406</f>
        <v>NA</v>
      </c>
      <c r="F120" s="179" t="str">
        <f>[1]NMVOC!Z406</f>
        <v>NA</v>
      </c>
      <c r="G120" s="179" t="str">
        <f>[1]SOx!Z406</f>
        <v>NA</v>
      </c>
      <c r="H120" s="179" t="str">
        <f>[1]NH3!Z406</f>
        <v>NA</v>
      </c>
      <c r="I120" s="179" t="str">
        <f>[1]pm2.5!Z406</f>
        <v>NA</v>
      </c>
      <c r="J120" s="179" t="str">
        <f>[1]pm10!Z406</f>
        <v>NA</v>
      </c>
      <c r="K120" s="179" t="str">
        <f>[1]PST!Z406</f>
        <v>NA</v>
      </c>
      <c r="L120" s="179" t="str">
        <f>[1]BC!Z406</f>
        <v>NA</v>
      </c>
      <c r="M120" s="179" t="str">
        <f>[1]CO!Z406</f>
        <v>NA</v>
      </c>
      <c r="N120" s="179" t="str">
        <f>[1]piombo!Z406</f>
        <v>NA</v>
      </c>
      <c r="O120" s="179" t="str">
        <f>[1]cadmio!Z406</f>
        <v>NA</v>
      </c>
      <c r="P120" s="179" t="str">
        <f>[1]mercurio!Z406</f>
        <v>NA</v>
      </c>
      <c r="Q120" s="179" t="str">
        <f>[1]arsenico!Z406</f>
        <v>NA</v>
      </c>
      <c r="R120" s="179" t="str">
        <f>[1]cromo!Z406</f>
        <v>NA</v>
      </c>
      <c r="S120" s="179" t="str">
        <f>[1]rame!Z406</f>
        <v>NA</v>
      </c>
      <c r="T120" s="179" t="str">
        <f>[1]nichel!Z406</f>
        <v>NA</v>
      </c>
      <c r="U120" s="179" t="str">
        <f>[1]selenio!Z406</f>
        <v>NA</v>
      </c>
      <c r="V120" s="179" t="str">
        <f>[1]zinco!Z406</f>
        <v>NA</v>
      </c>
      <c r="W120" s="179" t="str">
        <f>[1]Diossine!Z406</f>
        <v>NA</v>
      </c>
      <c r="X120" s="179" t="s">
        <v>412</v>
      </c>
      <c r="Y120" s="179" t="s">
        <v>412</v>
      </c>
      <c r="Z120" s="179" t="s">
        <v>412</v>
      </c>
      <c r="AA120" s="179" t="s">
        <v>412</v>
      </c>
      <c r="AB120" s="179" t="str">
        <f>[1]PAH!Z406</f>
        <v>NA</v>
      </c>
      <c r="AC120" s="179" t="str">
        <f>[1]HCB!Z406</f>
        <v>NA</v>
      </c>
      <c r="AD120" s="179" t="str">
        <f>[1]PCB!Z406</f>
        <v>NA</v>
      </c>
      <c r="AE120" s="160"/>
      <c r="AF120" s="159" t="s">
        <v>412</v>
      </c>
      <c r="AG120" s="159" t="s">
        <v>412</v>
      </c>
      <c r="AH120" s="159" t="s">
        <v>412</v>
      </c>
      <c r="AI120" s="159" t="s">
        <v>412</v>
      </c>
      <c r="AJ120" s="159" t="s">
        <v>412</v>
      </c>
      <c r="AK120" s="191" t="str">
        <f>'[1]dati attività'!R184</f>
        <v>NA</v>
      </c>
      <c r="AL120" s="140"/>
    </row>
    <row r="121" spans="1:38" s="10" customFormat="1" ht="24.75" customHeight="1" thickBot="1">
      <c r="A121" s="101" t="s">
        <v>136</v>
      </c>
      <c r="B121" s="101" t="s">
        <v>258</v>
      </c>
      <c r="C121" s="110" t="s">
        <v>311</v>
      </c>
      <c r="D121" s="137" t="s">
        <v>7</v>
      </c>
      <c r="E121" s="184" t="str">
        <f>[1]NOx!Z407</f>
        <v>NA</v>
      </c>
      <c r="F121" s="179" t="str">
        <f>[1]NMVOC!Z407</f>
        <v>NA</v>
      </c>
      <c r="G121" s="179" t="str">
        <f>[1]SOx!Z407</f>
        <v>NA</v>
      </c>
      <c r="H121" s="179">
        <f>[1]NH3!Z407</f>
        <v>1.4081478614285714</v>
      </c>
      <c r="I121" s="179" t="str">
        <f>[1]pm2.5!Z407</f>
        <v>NA</v>
      </c>
      <c r="J121" s="179" t="str">
        <f>[1]pm10!Z407</f>
        <v>NA</v>
      </c>
      <c r="K121" s="179" t="str">
        <f>[1]PST!Z407</f>
        <v>NA</v>
      </c>
      <c r="L121" s="179" t="str">
        <f>[1]BC!Z407</f>
        <v>NA</v>
      </c>
      <c r="M121" s="179" t="str">
        <f>[1]CO!Z407</f>
        <v>NA</v>
      </c>
      <c r="N121" s="179" t="str">
        <f>[1]piombo!Z407</f>
        <v>NA</v>
      </c>
      <c r="O121" s="179" t="str">
        <f>[1]cadmio!Z407</f>
        <v>NA</v>
      </c>
      <c r="P121" s="179" t="str">
        <f>[1]mercurio!Z407</f>
        <v>NA</v>
      </c>
      <c r="Q121" s="179" t="str">
        <f>[1]arsenico!Z407</f>
        <v>NA</v>
      </c>
      <c r="R121" s="179" t="str">
        <f>[1]cromo!Z407</f>
        <v>NA</v>
      </c>
      <c r="S121" s="179" t="str">
        <f>[1]rame!Z407</f>
        <v>NA</v>
      </c>
      <c r="T121" s="179" t="str">
        <f>[1]nichel!Z407</f>
        <v>NA</v>
      </c>
      <c r="U121" s="179" t="str">
        <f>[1]selenio!Z407</f>
        <v>NA</v>
      </c>
      <c r="V121" s="179" t="str">
        <f>[1]zinco!Z407</f>
        <v>NA</v>
      </c>
      <c r="W121" s="179" t="str">
        <f>[1]Diossine!Z407</f>
        <v>NA</v>
      </c>
      <c r="X121" s="179" t="s">
        <v>412</v>
      </c>
      <c r="Y121" s="179" t="s">
        <v>412</v>
      </c>
      <c r="Z121" s="179" t="s">
        <v>412</v>
      </c>
      <c r="AA121" s="179" t="s">
        <v>412</v>
      </c>
      <c r="AB121" s="179" t="str">
        <f>[1]PAH!Z407</f>
        <v>NA</v>
      </c>
      <c r="AC121" s="179" t="str">
        <f>[1]HCB!Z407</f>
        <v>NA</v>
      </c>
      <c r="AD121" s="179" t="str">
        <f>[1]PCB!Z407</f>
        <v>NA</v>
      </c>
      <c r="AE121" s="160"/>
      <c r="AF121" s="159" t="s">
        <v>412</v>
      </c>
      <c r="AG121" s="159" t="s">
        <v>412</v>
      </c>
      <c r="AH121" s="159" t="s">
        <v>412</v>
      </c>
      <c r="AI121" s="159" t="s">
        <v>412</v>
      </c>
      <c r="AJ121" s="159" t="s">
        <v>412</v>
      </c>
      <c r="AK121" s="191">
        <f>'[1]dati attività'!R185</f>
        <v>175233821.69999999</v>
      </c>
      <c r="AL121" s="140" t="s">
        <v>437</v>
      </c>
    </row>
    <row r="122" spans="1:38" s="10" customFormat="1" ht="24.75" customHeight="1" thickBot="1">
      <c r="A122" s="101" t="s">
        <v>136</v>
      </c>
      <c r="B122" s="88" t="s">
        <v>259</v>
      </c>
      <c r="C122" s="111" t="s">
        <v>145</v>
      </c>
      <c r="D122" s="94"/>
      <c r="E122" s="179" t="str">
        <f>[1]NOx!Z408</f>
        <v>NA</v>
      </c>
      <c r="F122" s="179" t="str">
        <f>[1]NMVOC!Z408</f>
        <v>NA</v>
      </c>
      <c r="G122" s="179" t="str">
        <f>[1]SOx!Z408</f>
        <v>NA</v>
      </c>
      <c r="H122" s="179" t="str">
        <f>[1]NH3!Z408</f>
        <v>NA</v>
      </c>
      <c r="I122" s="179" t="str">
        <f>[1]pm2.5!Z408</f>
        <v>NA</v>
      </c>
      <c r="J122" s="179" t="str">
        <f>[1]pm10!Z408</f>
        <v>NA</v>
      </c>
      <c r="K122" s="179" t="str">
        <f>[1]PST!Z408</f>
        <v>NA</v>
      </c>
      <c r="L122" s="179" t="str">
        <f>[1]BC!Z408</f>
        <v>NA</v>
      </c>
      <c r="M122" s="179" t="str">
        <f>[1]CO!Z408</f>
        <v>NA</v>
      </c>
      <c r="N122" s="179" t="str">
        <f>[1]piombo!Z408</f>
        <v>NA</v>
      </c>
      <c r="O122" s="179" t="str">
        <f>[1]cadmio!Z408</f>
        <v>NA</v>
      </c>
      <c r="P122" s="179" t="str">
        <f>[1]mercurio!Z408</f>
        <v>NA</v>
      </c>
      <c r="Q122" s="179" t="str">
        <f>[1]arsenico!Z408</f>
        <v>NA</v>
      </c>
      <c r="R122" s="179" t="str">
        <f>[1]cromo!Z408</f>
        <v>NA</v>
      </c>
      <c r="S122" s="179" t="str">
        <f>[1]rame!Z408</f>
        <v>NA</v>
      </c>
      <c r="T122" s="179" t="str">
        <f>[1]nichel!Z408</f>
        <v>NA</v>
      </c>
      <c r="U122" s="179" t="str">
        <f>[1]selenio!Z408</f>
        <v>NA</v>
      </c>
      <c r="V122" s="179" t="str">
        <f>[1]zinco!Z408</f>
        <v>NA</v>
      </c>
      <c r="W122" s="179" t="str">
        <f>[1]Diossine!Z408</f>
        <v>NA</v>
      </c>
      <c r="X122" s="179" t="s">
        <v>412</v>
      </c>
      <c r="Y122" s="179" t="s">
        <v>412</v>
      </c>
      <c r="Z122" s="179" t="s">
        <v>412</v>
      </c>
      <c r="AA122" s="179" t="s">
        <v>412</v>
      </c>
      <c r="AB122" s="179" t="str">
        <f>[1]PAH!Z408</f>
        <v>NA</v>
      </c>
      <c r="AC122" s="179">
        <f>[1]HCB!Z408</f>
        <v>2.0230999999999999</v>
      </c>
      <c r="AD122" s="179" t="str">
        <f>[1]PCB!Z408</f>
        <v>NA</v>
      </c>
      <c r="AE122" s="160"/>
      <c r="AF122" s="159" t="s">
        <v>412</v>
      </c>
      <c r="AG122" s="159" t="s">
        <v>412</v>
      </c>
      <c r="AH122" s="159" t="s">
        <v>412</v>
      </c>
      <c r="AI122" s="159" t="s">
        <v>412</v>
      </c>
      <c r="AJ122" s="159" t="s">
        <v>412</v>
      </c>
      <c r="AK122" s="191">
        <f>'[1]dati attività'!R186</f>
        <v>54852</v>
      </c>
      <c r="AL122" s="140" t="s">
        <v>438</v>
      </c>
    </row>
    <row r="123" spans="1:38" s="10" customFormat="1" ht="24.75" customHeight="1" thickBot="1">
      <c r="A123" s="101" t="s">
        <v>136</v>
      </c>
      <c r="B123" s="101" t="s">
        <v>239</v>
      </c>
      <c r="C123" s="109" t="s">
        <v>310</v>
      </c>
      <c r="D123" s="94"/>
      <c r="E123" s="179">
        <f>[1]NOx!Z409</f>
        <v>0.43851509462443689</v>
      </c>
      <c r="F123" s="179">
        <f>[1]NMVOC!Z409</f>
        <v>0.56130010717348122</v>
      </c>
      <c r="G123" s="179" t="str">
        <f>[1]SOx!Z409</f>
        <v>NA</v>
      </c>
      <c r="H123" s="179" t="str">
        <f>[1]NH3!Z409</f>
        <v>NA</v>
      </c>
      <c r="I123" s="179">
        <f>[1]pm2.5!Z409</f>
        <v>2.0131293327508124</v>
      </c>
      <c r="J123" s="179">
        <f>[1]pm10!Z409</f>
        <v>2.0131293327508124</v>
      </c>
      <c r="K123" s="179">
        <f>[1]PST!Z409</f>
        <v>2.2368103697231247</v>
      </c>
      <c r="L123" s="179">
        <f>[1]BC!Z409</f>
        <v>0.1068865122915225</v>
      </c>
      <c r="M123" s="179">
        <f>[1]CO!Z409</f>
        <v>11.573027091725022</v>
      </c>
      <c r="N123" s="179" t="str">
        <f>[1]piombo!Z409</f>
        <v>NA</v>
      </c>
      <c r="O123" s="179" t="str">
        <f>[1]cadmio!Z409</f>
        <v>NA</v>
      </c>
      <c r="P123" s="179" t="str">
        <f>[1]mercurio!Z409</f>
        <v>NA</v>
      </c>
      <c r="Q123" s="179" t="str">
        <f>[1]arsenico!Z409</f>
        <v>NA</v>
      </c>
      <c r="R123" s="179" t="str">
        <f>[1]cromo!Z409</f>
        <v>NA</v>
      </c>
      <c r="S123" s="179" t="str">
        <f>[1]rame!Z409</f>
        <v>NA</v>
      </c>
      <c r="T123" s="179" t="str">
        <f>[1]nichel!Z409</f>
        <v>NA</v>
      </c>
      <c r="U123" s="179" t="str">
        <f>[1]selenio!Z409</f>
        <v>NA</v>
      </c>
      <c r="V123" s="179" t="str">
        <f>[1]zinco!Z409</f>
        <v>NA</v>
      </c>
      <c r="W123" s="179" t="str">
        <f>[1]Diossine!Z409</f>
        <v>NA</v>
      </c>
      <c r="X123" s="179" t="s">
        <v>412</v>
      </c>
      <c r="Y123" s="179" t="s">
        <v>412</v>
      </c>
      <c r="Z123" s="179" t="s">
        <v>412</v>
      </c>
      <c r="AA123" s="179" t="s">
        <v>412</v>
      </c>
      <c r="AB123" s="179" t="str">
        <f>[1]PAH!Z409</f>
        <v>NA</v>
      </c>
      <c r="AC123" s="179" t="str">
        <f>[1]HCB!Z409</f>
        <v>NA</v>
      </c>
      <c r="AD123" s="179" t="str">
        <f>[1]PCB!Z409</f>
        <v>NA</v>
      </c>
      <c r="AE123" s="160"/>
      <c r="AF123" s="159" t="s">
        <v>412</v>
      </c>
      <c r="AG123" s="159" t="s">
        <v>412</v>
      </c>
      <c r="AH123" s="159" t="s">
        <v>412</v>
      </c>
      <c r="AI123" s="159" t="s">
        <v>412</v>
      </c>
      <c r="AJ123" s="159" t="s">
        <v>412</v>
      </c>
      <c r="AK123" s="159">
        <f>'[1]dati attività'!R187</f>
        <v>191.726603119125</v>
      </c>
      <c r="AL123" s="140" t="s">
        <v>422</v>
      </c>
    </row>
    <row r="124" spans="1:38" s="10" customFormat="1" ht="24.75" customHeight="1" thickBot="1">
      <c r="A124" s="101" t="s">
        <v>136</v>
      </c>
      <c r="B124" s="66" t="s">
        <v>240</v>
      </c>
      <c r="C124" s="109" t="s">
        <v>293</v>
      </c>
      <c r="D124" s="94"/>
      <c r="E124" s="179" t="str">
        <f>[1]NOx!Z410</f>
        <v>NO</v>
      </c>
      <c r="F124" s="179" t="str">
        <f>[1]NMVOC!Z410</f>
        <v>NO</v>
      </c>
      <c r="G124" s="179" t="str">
        <f>[1]SOx!Z410</f>
        <v>NO</v>
      </c>
      <c r="H124" s="179" t="str">
        <f>[1]NH3!Z410</f>
        <v>NO</v>
      </c>
      <c r="I124" s="179" t="str">
        <f>[1]pm2.5!Z410</f>
        <v>NO</v>
      </c>
      <c r="J124" s="179" t="str">
        <f>[1]pm10!Z410</f>
        <v>NO</v>
      </c>
      <c r="K124" s="179" t="str">
        <f>[1]PST!Z410</f>
        <v>NO</v>
      </c>
      <c r="L124" s="179" t="str">
        <f>[1]BC!Z410</f>
        <v>NO</v>
      </c>
      <c r="M124" s="179" t="str">
        <f>[1]CO!Z410</f>
        <v>NO</v>
      </c>
      <c r="N124" s="179" t="str">
        <f>[1]piombo!Z410</f>
        <v>NO</v>
      </c>
      <c r="O124" s="179" t="str">
        <f>[1]cadmio!Z410</f>
        <v>NO</v>
      </c>
      <c r="P124" s="179" t="str">
        <f>[1]mercurio!Z410</f>
        <v>NO</v>
      </c>
      <c r="Q124" s="179" t="str">
        <f>[1]arsenico!Z410</f>
        <v>NO</v>
      </c>
      <c r="R124" s="179" t="str">
        <f>[1]cromo!Z410</f>
        <v>NO</v>
      </c>
      <c r="S124" s="179" t="str">
        <f>[1]rame!Z410</f>
        <v>NO</v>
      </c>
      <c r="T124" s="179" t="str">
        <f>[1]nichel!Z410</f>
        <v>NO</v>
      </c>
      <c r="U124" s="179" t="str">
        <f>[1]selenio!Z410</f>
        <v>NO</v>
      </c>
      <c r="V124" s="179" t="str">
        <f>[1]zinco!Z410</f>
        <v>NO</v>
      </c>
      <c r="W124" s="179" t="str">
        <f>[1]Diossine!Z410</f>
        <v>NO</v>
      </c>
      <c r="X124" s="179" t="s">
        <v>433</v>
      </c>
      <c r="Y124" s="179" t="s">
        <v>433</v>
      </c>
      <c r="Z124" s="179" t="s">
        <v>433</v>
      </c>
      <c r="AA124" s="179" t="s">
        <v>433</v>
      </c>
      <c r="AB124" s="179" t="str">
        <f>[1]PAH!Z410</f>
        <v>NO</v>
      </c>
      <c r="AC124" s="179" t="str">
        <f>[1]HCB!Z410</f>
        <v>NO</v>
      </c>
      <c r="AD124" s="179" t="str">
        <f>[1]PCB!Z410</f>
        <v>NO</v>
      </c>
      <c r="AE124" s="160"/>
      <c r="AF124" s="191" t="s">
        <v>433</v>
      </c>
      <c r="AG124" s="191" t="s">
        <v>433</v>
      </c>
      <c r="AH124" s="191" t="s">
        <v>433</v>
      </c>
      <c r="AI124" s="191" t="s">
        <v>433</v>
      </c>
      <c r="AJ124" s="191" t="s">
        <v>433</v>
      </c>
      <c r="AK124" s="191" t="str">
        <f>'[1]dati attività'!R188</f>
        <v>NO</v>
      </c>
      <c r="AL124" s="140"/>
    </row>
    <row r="125" spans="1:38" s="10" customFormat="1" ht="24.75" customHeight="1" thickBot="1">
      <c r="A125" s="101" t="s">
        <v>127</v>
      </c>
      <c r="B125" s="101" t="s">
        <v>241</v>
      </c>
      <c r="C125" s="109" t="s">
        <v>294</v>
      </c>
      <c r="D125" s="94"/>
      <c r="E125" s="179" t="str">
        <f>[1]NOx!Z411</f>
        <v>NA</v>
      </c>
      <c r="F125" s="179">
        <f>[1]NMVOC!Z411</f>
        <v>10.638687028352665</v>
      </c>
      <c r="G125" s="179" t="str">
        <f>[1]SOx!Z411</f>
        <v>NA</v>
      </c>
      <c r="H125" s="179">
        <f>[1]NH3!Z411</f>
        <v>8.6255200983720854</v>
      </c>
      <c r="I125" s="179" t="str">
        <f>[1]pm2.5!Z411</f>
        <v>NA</v>
      </c>
      <c r="J125" s="179" t="str">
        <f>[1]pm10!Z411</f>
        <v>NA</v>
      </c>
      <c r="K125" s="179" t="str">
        <f>[1]PST!Z411</f>
        <v>NA</v>
      </c>
      <c r="L125" s="179" t="str">
        <f>[1]BC!Z411</f>
        <v>NA</v>
      </c>
      <c r="M125" s="179" t="str">
        <f>[1]CO!Z411</f>
        <v>NA</v>
      </c>
      <c r="N125" s="179" t="str">
        <f>[1]piombo!Z411</f>
        <v>NA</v>
      </c>
      <c r="O125" s="179" t="str">
        <f>[1]cadmio!Z411</f>
        <v>NA</v>
      </c>
      <c r="P125" s="179" t="str">
        <f>[1]mercurio!Z411</f>
        <v>NA</v>
      </c>
      <c r="Q125" s="179" t="str">
        <f>[1]arsenico!Z411</f>
        <v>NA</v>
      </c>
      <c r="R125" s="179" t="str">
        <f>[1]cromo!Z411</f>
        <v>NA</v>
      </c>
      <c r="S125" s="179" t="str">
        <f>[1]rame!Z411</f>
        <v>NA</v>
      </c>
      <c r="T125" s="179" t="str">
        <f>[1]nichel!Z411</f>
        <v>NA</v>
      </c>
      <c r="U125" s="179" t="str">
        <f>[1]selenio!Z411</f>
        <v>NA</v>
      </c>
      <c r="V125" s="179" t="str">
        <f>[1]zinco!Z411</f>
        <v>NA</v>
      </c>
      <c r="W125" s="179" t="str">
        <f>[1]Diossine!Z411</f>
        <v>NA</v>
      </c>
      <c r="X125" s="179" t="s">
        <v>412</v>
      </c>
      <c r="Y125" s="179" t="s">
        <v>412</v>
      </c>
      <c r="Z125" s="179" t="s">
        <v>412</v>
      </c>
      <c r="AA125" s="179" t="s">
        <v>412</v>
      </c>
      <c r="AB125" s="179" t="str">
        <f>[1]PAH!Z411</f>
        <v>NA</v>
      </c>
      <c r="AC125" s="179" t="str">
        <f>[1]HCB!Z411</f>
        <v>NA</v>
      </c>
      <c r="AD125" s="179" t="str">
        <f>[1]PCB!Z411</f>
        <v>NA</v>
      </c>
      <c r="AE125" s="160"/>
      <c r="AF125" s="159" t="s">
        <v>412</v>
      </c>
      <c r="AG125" s="159" t="s">
        <v>412</v>
      </c>
      <c r="AH125" s="159" t="s">
        <v>412</v>
      </c>
      <c r="AI125" s="159" t="s">
        <v>412</v>
      </c>
      <c r="AJ125" s="159" t="s">
        <v>412</v>
      </c>
      <c r="AK125" s="159">
        <f>'[1]dati attività'!R189</f>
        <v>20448.481</v>
      </c>
      <c r="AL125" s="140" t="s">
        <v>423</v>
      </c>
    </row>
    <row r="126" spans="1:38" s="10" customFormat="1" ht="24.75" customHeight="1" thickBot="1">
      <c r="A126" s="101" t="s">
        <v>127</v>
      </c>
      <c r="B126" s="101" t="s">
        <v>111</v>
      </c>
      <c r="C126" s="109" t="s">
        <v>267</v>
      </c>
      <c r="D126" s="94"/>
      <c r="E126" s="179" t="str">
        <f>[1]NOx!Z412</f>
        <v>NA</v>
      </c>
      <c r="F126" s="179">
        <f>[1]NMVOC!Z412</f>
        <v>0.25242200245463048</v>
      </c>
      <c r="G126" s="179" t="str">
        <f>[1]SOx!Z412</f>
        <v>NA</v>
      </c>
      <c r="H126" s="179">
        <f>[1]NH3!Z412</f>
        <v>0.11924697772800003</v>
      </c>
      <c r="I126" s="179" t="str">
        <f>[1]pm2.5!Z412</f>
        <v>NA</v>
      </c>
      <c r="J126" s="179" t="str">
        <f>[1]pm10!Z412</f>
        <v>NA</v>
      </c>
      <c r="K126" s="179" t="str">
        <f>[1]PST!Z412</f>
        <v>NA</v>
      </c>
      <c r="L126" s="179" t="str">
        <f>[1]BC!Z412</f>
        <v>NA</v>
      </c>
      <c r="M126" s="179" t="str">
        <f>[1]CO!Z412</f>
        <v>NA</v>
      </c>
      <c r="N126" s="179" t="str">
        <f>[1]piombo!Z412</f>
        <v>NA</v>
      </c>
      <c r="O126" s="179" t="str">
        <f>[1]cadmio!Z412</f>
        <v>NA</v>
      </c>
      <c r="P126" s="179" t="str">
        <f>[1]mercurio!Z412</f>
        <v>NA</v>
      </c>
      <c r="Q126" s="179" t="str">
        <f>[1]arsenico!Z412</f>
        <v>NA</v>
      </c>
      <c r="R126" s="179" t="str">
        <f>[1]cromo!Z412</f>
        <v>NA</v>
      </c>
      <c r="S126" s="179" t="str">
        <f>[1]rame!Z412</f>
        <v>NA</v>
      </c>
      <c r="T126" s="179" t="str">
        <f>[1]nichel!Z412</f>
        <v>NA</v>
      </c>
      <c r="U126" s="179" t="str">
        <f>[1]selenio!Z412</f>
        <v>NA</v>
      </c>
      <c r="V126" s="179" t="str">
        <f>[1]zinco!Z412</f>
        <v>NA</v>
      </c>
      <c r="W126" s="179" t="str">
        <f>[1]Diossine!Z412</f>
        <v>NA</v>
      </c>
      <c r="X126" s="179" t="s">
        <v>412</v>
      </c>
      <c r="Y126" s="179" t="s">
        <v>412</v>
      </c>
      <c r="Z126" s="179" t="s">
        <v>412</v>
      </c>
      <c r="AA126" s="179" t="s">
        <v>412</v>
      </c>
      <c r="AB126" s="179" t="str">
        <f>[1]PAH!Z412</f>
        <v>NA</v>
      </c>
      <c r="AC126" s="179" t="str">
        <f>[1]HCB!Z412</f>
        <v>NA</v>
      </c>
      <c r="AD126" s="179" t="str">
        <f>[1]PCB!Z412</f>
        <v>NA</v>
      </c>
      <c r="AE126" s="160"/>
      <c r="AF126" s="159" t="s">
        <v>412</v>
      </c>
      <c r="AG126" s="159" t="s">
        <v>412</v>
      </c>
      <c r="AH126" s="159" t="s">
        <v>412</v>
      </c>
      <c r="AI126" s="159" t="s">
        <v>412</v>
      </c>
      <c r="AJ126" s="159" t="s">
        <v>412</v>
      </c>
      <c r="AK126" s="159">
        <f>'[1]dati attività'!R190</f>
        <v>4968.6240720000005</v>
      </c>
      <c r="AL126" s="140" t="s">
        <v>439</v>
      </c>
    </row>
    <row r="127" spans="1:38" s="10" customFormat="1" ht="24.75" customHeight="1" thickBot="1">
      <c r="A127" s="101" t="s">
        <v>127</v>
      </c>
      <c r="B127" s="101" t="s">
        <v>112</v>
      </c>
      <c r="C127" s="109" t="s">
        <v>268</v>
      </c>
      <c r="D127" s="94"/>
      <c r="E127" s="179" t="str">
        <f>[1]NOx!Z413</f>
        <v>NA</v>
      </c>
      <c r="F127" s="179" t="str">
        <f>[1]NMVOC!Z413</f>
        <v>NA</v>
      </c>
      <c r="G127" s="179" t="str">
        <f>[1]SOx!Z413</f>
        <v>NA</v>
      </c>
      <c r="H127" s="179" t="str">
        <f>[1]NH3!Z413</f>
        <v>NA</v>
      </c>
      <c r="I127" s="179" t="str">
        <f>[1]pm2.5!Z413</f>
        <v>NA</v>
      </c>
      <c r="J127" s="179" t="str">
        <f>[1]pm10!Z413</f>
        <v>NA</v>
      </c>
      <c r="K127" s="179" t="str">
        <f>[1]PST!Z413</f>
        <v>NA</v>
      </c>
      <c r="L127" s="179" t="str">
        <f>[1]BC!Z413</f>
        <v>NA</v>
      </c>
      <c r="M127" s="179" t="str">
        <f>[1]CO!Z413</f>
        <v>NA</v>
      </c>
      <c r="N127" s="179" t="str">
        <f>[1]piombo!Z413</f>
        <v>NA</v>
      </c>
      <c r="O127" s="179" t="str">
        <f>[1]cadmio!Z413</f>
        <v>NA</v>
      </c>
      <c r="P127" s="179" t="str">
        <f>[1]mercurio!Z413</f>
        <v>NA</v>
      </c>
      <c r="Q127" s="179" t="str">
        <f>[1]arsenico!Z413</f>
        <v>NA</v>
      </c>
      <c r="R127" s="179" t="str">
        <f>[1]cromo!Z413</f>
        <v>NA</v>
      </c>
      <c r="S127" s="179" t="str">
        <f>[1]rame!Z413</f>
        <v>NA</v>
      </c>
      <c r="T127" s="179" t="str">
        <f>[1]nichel!Z413</f>
        <v>NA</v>
      </c>
      <c r="U127" s="179" t="str">
        <f>[1]selenio!Z413</f>
        <v>NA</v>
      </c>
      <c r="V127" s="179" t="str">
        <f>[1]zinco!Z413</f>
        <v>NA</v>
      </c>
      <c r="W127" s="179" t="str">
        <f>[1]Diossine!Z413</f>
        <v>NA</v>
      </c>
      <c r="X127" s="179" t="s">
        <v>412</v>
      </c>
      <c r="Y127" s="179" t="s">
        <v>412</v>
      </c>
      <c r="Z127" s="179" t="s">
        <v>412</v>
      </c>
      <c r="AA127" s="179" t="s">
        <v>412</v>
      </c>
      <c r="AB127" s="179" t="str">
        <f>[1]PAH!Z413</f>
        <v>NA</v>
      </c>
      <c r="AC127" s="179" t="str">
        <f>[1]HCB!Z413</f>
        <v>NA</v>
      </c>
      <c r="AD127" s="179" t="str">
        <f>[1]PCB!Z413</f>
        <v>NA</v>
      </c>
      <c r="AE127" s="160"/>
      <c r="AF127" s="159" t="s">
        <v>412</v>
      </c>
      <c r="AG127" s="159" t="s">
        <v>412</v>
      </c>
      <c r="AH127" s="159" t="s">
        <v>412</v>
      </c>
      <c r="AI127" s="159" t="s">
        <v>412</v>
      </c>
      <c r="AJ127" s="159" t="s">
        <v>412</v>
      </c>
      <c r="AK127" s="159" t="str">
        <f>'[1]dati attività'!R191</f>
        <v>NA</v>
      </c>
      <c r="AL127" s="140"/>
    </row>
    <row r="128" spans="1:38" s="10" customFormat="1" ht="24.75" customHeight="1" thickBot="1">
      <c r="A128" s="101" t="s">
        <v>127</v>
      </c>
      <c r="B128" s="102" t="s">
        <v>242</v>
      </c>
      <c r="C128" s="110" t="s">
        <v>108</v>
      </c>
      <c r="D128" s="94" t="s">
        <v>106</v>
      </c>
      <c r="E128" s="179">
        <f>[1]NOx!Z414</f>
        <v>7.1794499999999997E-2</v>
      </c>
      <c r="F128" s="179">
        <f>[1]NMVOC!Z414</f>
        <v>2.8746517799999999E-2</v>
      </c>
      <c r="G128" s="179">
        <f>[1]SOx!Z414</f>
        <v>2.43477E-2</v>
      </c>
      <c r="H128" s="179" t="str">
        <f>[1]NH3!Z414</f>
        <v>NA</v>
      </c>
      <c r="I128" s="179">
        <f>[1]pm2.5!Z414</f>
        <v>2.8717800000000004E-3</v>
      </c>
      <c r="J128" s="179">
        <f>[1]pm10!Z414</f>
        <v>2.8717800000000004E-3</v>
      </c>
      <c r="K128" s="179">
        <f>[1]PST!Z414</f>
        <v>2.9303877551020408E-3</v>
      </c>
      <c r="L128" s="179">
        <f>[1]BC!Z414</f>
        <v>1.0051230000000001E-4</v>
      </c>
      <c r="M128" s="179">
        <f>[1]CO!Z414</f>
        <v>4.3701000000000009E-3</v>
      </c>
      <c r="N128" s="179">
        <f>[1]piombo!Z414</f>
        <v>8.4280500000000008E-2</v>
      </c>
      <c r="O128" s="179">
        <f>[1]cadmio!Z414</f>
        <v>1.56075E-2</v>
      </c>
      <c r="P128" s="179">
        <f>[1]mercurio!Z414</f>
        <v>9.3644999999999996E-3</v>
      </c>
      <c r="Q128" s="179">
        <f>[1]arsenico!Z414</f>
        <v>3.1215000000000001E-3</v>
      </c>
      <c r="R128" s="179">
        <f>[1]cromo!Z414</f>
        <v>2.80935E-2</v>
      </c>
      <c r="S128" s="179">
        <f>[1]rame!Z414</f>
        <v>6.2429999999999999E-2</v>
      </c>
      <c r="T128" s="179">
        <f>[1]nichel!Z414</f>
        <v>1.0207305000000002</v>
      </c>
      <c r="U128" s="179">
        <f>[1]selenio!Z414</f>
        <v>8.1158999999999995E-4</v>
      </c>
      <c r="V128" s="179">
        <f>[1]zinco!Z414</f>
        <v>1.06131E-3</v>
      </c>
      <c r="W128" s="179">
        <f>[1]Diossine!Z414</f>
        <v>3.2334299999999996E-2</v>
      </c>
      <c r="X128" s="159" t="s">
        <v>427</v>
      </c>
      <c r="Y128" s="159" t="s">
        <v>427</v>
      </c>
      <c r="Z128" s="159" t="s">
        <v>427</v>
      </c>
      <c r="AA128" s="159" t="s">
        <v>427</v>
      </c>
      <c r="AB128" s="179">
        <f>[1]PAH!Z414</f>
        <v>3.1215000000000001E-3</v>
      </c>
      <c r="AC128" s="179">
        <f>[1]HCB!Z414</f>
        <v>6.2429999999999999E-2</v>
      </c>
      <c r="AD128" s="179">
        <f>[1]PCB!Z414</f>
        <v>0.31214999999999998</v>
      </c>
      <c r="AE128" s="160"/>
      <c r="AF128" s="159" t="s">
        <v>412</v>
      </c>
      <c r="AG128" s="159" t="s">
        <v>412</v>
      </c>
      <c r="AH128" s="159" t="s">
        <v>412</v>
      </c>
      <c r="AI128" s="159" t="s">
        <v>412</v>
      </c>
      <c r="AJ128" s="159" t="s">
        <v>412</v>
      </c>
      <c r="AK128" s="159">
        <f>'[1]dati attività'!R192</f>
        <v>62.43</v>
      </c>
      <c r="AL128" s="140" t="s">
        <v>416</v>
      </c>
    </row>
    <row r="129" spans="1:67" s="10" customFormat="1" ht="24.75" customHeight="1" thickBot="1">
      <c r="A129" s="101" t="s">
        <v>127</v>
      </c>
      <c r="B129" s="102" t="s">
        <v>343</v>
      </c>
      <c r="C129" s="95" t="s">
        <v>107</v>
      </c>
      <c r="D129" s="94" t="s">
        <v>106</v>
      </c>
      <c r="E129" s="179">
        <f>[1]NOx!Z415</f>
        <v>0.25496400000000002</v>
      </c>
      <c r="F129" s="179">
        <f>[1]NMVOC!Z415</f>
        <v>0.94336680000000006</v>
      </c>
      <c r="G129" s="179">
        <f>[1]SOx!Z415</f>
        <v>0.16317696000000001</v>
      </c>
      <c r="H129" s="179" t="str">
        <f>[1]NH3!Z415</f>
        <v>NA</v>
      </c>
      <c r="I129" s="179">
        <f>[1]pm2.5!Z415</f>
        <v>3.059568E-2</v>
      </c>
      <c r="J129" s="179">
        <f>[1]pm10!Z415</f>
        <v>3.059568E-2</v>
      </c>
      <c r="K129" s="179">
        <f>[1]PST!Z415</f>
        <v>3.1220081632653062E-2</v>
      </c>
      <c r="L129" s="179">
        <f>[1]BC!Z415</f>
        <v>1.0708488E-3</v>
      </c>
      <c r="M129" s="179">
        <f>[1]CO!Z415</f>
        <v>7.1389920000000009E-2</v>
      </c>
      <c r="N129" s="179">
        <f>[1]piombo!Z415</f>
        <v>3.0595680000000001</v>
      </c>
      <c r="O129" s="179">
        <f>[1]cadmio!Z415</f>
        <v>0.10198560000000001</v>
      </c>
      <c r="P129" s="179">
        <f>[1]mercurio!Z415</f>
        <v>0.10198560000000001</v>
      </c>
      <c r="Q129" s="179">
        <f>[1]arsenico!Z415</f>
        <v>1.5297839999999998E-2</v>
      </c>
      <c r="R129" s="179">
        <f>[1]cromo!Z415</f>
        <v>0.20397120000000002</v>
      </c>
      <c r="S129" s="179">
        <f>[1]rame!Z415</f>
        <v>0.15297839999999999</v>
      </c>
      <c r="T129" s="179">
        <f>[1]nichel!Z415</f>
        <v>0.10198560000000001</v>
      </c>
      <c r="U129" s="179">
        <f>[1]selenio!Z415</f>
        <v>7.6489199999999998E-4</v>
      </c>
      <c r="V129" s="179">
        <f>[1]zinco!Z415</f>
        <v>1.6062732</v>
      </c>
      <c r="W129" s="179">
        <f>[1]Diossine!Z415</f>
        <v>0.1017168</v>
      </c>
      <c r="X129" s="159" t="s">
        <v>427</v>
      </c>
      <c r="Y129" s="159" t="s">
        <v>427</v>
      </c>
      <c r="Z129" s="159" t="s">
        <v>427</v>
      </c>
      <c r="AA129" s="159" t="s">
        <v>427</v>
      </c>
      <c r="AB129" s="179">
        <f>[1]PAH!Z415</f>
        <v>6.1191359999999993E-2</v>
      </c>
      <c r="AC129" s="179">
        <f>[1]HCB!Z415</f>
        <v>1.2748200000000001E-2</v>
      </c>
      <c r="AD129" s="179">
        <f>[1]PCB!Z415</f>
        <v>0.63741000000000003</v>
      </c>
      <c r="AE129" s="160"/>
      <c r="AF129" s="159" t="s">
        <v>412</v>
      </c>
      <c r="AG129" s="159" t="s">
        <v>412</v>
      </c>
      <c r="AH129" s="159" t="s">
        <v>412</v>
      </c>
      <c r="AI129" s="159" t="s">
        <v>412</v>
      </c>
      <c r="AJ129" s="159" t="s">
        <v>412</v>
      </c>
      <c r="AK129" s="159">
        <f>'[1]dati attività'!R193</f>
        <v>127.482</v>
      </c>
      <c r="AL129" s="140" t="s">
        <v>417</v>
      </c>
    </row>
    <row r="130" spans="1:67" s="10" customFormat="1" ht="24.75" customHeight="1" thickBot="1">
      <c r="A130" s="101" t="s">
        <v>127</v>
      </c>
      <c r="B130" s="102" t="s">
        <v>344</v>
      </c>
      <c r="C130" s="123" t="s">
        <v>345</v>
      </c>
      <c r="D130" s="94" t="s">
        <v>106</v>
      </c>
      <c r="E130" s="179">
        <f>[1]NOx!Z416</f>
        <v>5.6399999999999994E-4</v>
      </c>
      <c r="F130" s="179">
        <f>[1]NMVOC!Z416</f>
        <v>2.0867999999999998E-3</v>
      </c>
      <c r="G130" s="179">
        <f>[1]SOx!Z416</f>
        <v>3.6095999999999996E-4</v>
      </c>
      <c r="H130" s="179" t="str">
        <f>[1]NH3!Z416</f>
        <v>NA</v>
      </c>
      <c r="I130" s="179">
        <f>[1]pm2.5!Z416</f>
        <v>6.7679999999999989E-5</v>
      </c>
      <c r="J130" s="179">
        <f>[1]pm10!Z416</f>
        <v>6.7679999999999989E-5</v>
      </c>
      <c r="K130" s="179">
        <f>[1]PST!Z416</f>
        <v>6.9061224489795902E-5</v>
      </c>
      <c r="L130" s="179">
        <f>[1]BC!Z416</f>
        <v>2.3688000000000001E-6</v>
      </c>
      <c r="M130" s="179">
        <f>[1]CO!Z416</f>
        <v>2.1268439999999994E-5</v>
      </c>
      <c r="N130" s="179">
        <f>[1]piombo!Z416</f>
        <v>6.7679999999999988E-3</v>
      </c>
      <c r="O130" s="179">
        <f>[1]cadmio!Z416</f>
        <v>2.2560000000000001E-4</v>
      </c>
      <c r="P130" s="179">
        <f>[1]mercurio!Z416</f>
        <v>2.2560000000000001E-4</v>
      </c>
      <c r="Q130" s="179">
        <f>[1]arsenico!Z416</f>
        <v>3.3839999999999994E-5</v>
      </c>
      <c r="R130" s="179">
        <f>[1]cromo!Z416</f>
        <v>4.5120000000000002E-4</v>
      </c>
      <c r="S130" s="179">
        <f>[1]rame!Z416</f>
        <v>3.3839999999999999E-4</v>
      </c>
      <c r="T130" s="179">
        <f>[1]nichel!Z416</f>
        <v>2.2560000000000001E-4</v>
      </c>
      <c r="U130" s="179">
        <f>[1]selenio!Z416</f>
        <v>1.6919999999999999E-6</v>
      </c>
      <c r="V130" s="179">
        <f>[1]zinco!Z416</f>
        <v>3.5531999999999994E-3</v>
      </c>
      <c r="W130" s="179">
        <f>[1]Diossine!Z416</f>
        <v>2.2560000000000004E-4</v>
      </c>
      <c r="X130" s="159" t="s">
        <v>427</v>
      </c>
      <c r="Y130" s="159" t="s">
        <v>427</v>
      </c>
      <c r="Z130" s="159" t="s">
        <v>427</v>
      </c>
      <c r="AA130" s="159" t="s">
        <v>427</v>
      </c>
      <c r="AB130" s="179">
        <f>[1]PAH!Z416</f>
        <v>1.3535999999999998E-4</v>
      </c>
      <c r="AC130" s="179" t="str">
        <f>[1]HCB!Z416</f>
        <v>NA</v>
      </c>
      <c r="AD130" s="179" t="str">
        <f>[1]PCB!Z416</f>
        <v>NA</v>
      </c>
      <c r="AE130" s="160"/>
      <c r="AF130" s="159" t="s">
        <v>412</v>
      </c>
      <c r="AG130" s="159" t="s">
        <v>412</v>
      </c>
      <c r="AH130" s="159" t="s">
        <v>412</v>
      </c>
      <c r="AI130" s="159" t="s">
        <v>412</v>
      </c>
      <c r="AJ130" s="159" t="s">
        <v>412</v>
      </c>
      <c r="AK130" s="159">
        <f>'[1]dati attività'!R194</f>
        <v>0.28199999999999997</v>
      </c>
      <c r="AL130" s="140" t="s">
        <v>417</v>
      </c>
    </row>
    <row r="131" spans="1:67" s="10" customFormat="1" ht="24.75" customHeight="1" thickBot="1">
      <c r="A131" s="101" t="s">
        <v>127</v>
      </c>
      <c r="B131" s="102" t="s">
        <v>346</v>
      </c>
      <c r="C131" s="95" t="s">
        <v>158</v>
      </c>
      <c r="D131" s="94" t="s">
        <v>106</v>
      </c>
      <c r="E131" s="179">
        <f>[1]NOx!Z417</f>
        <v>1.3479527544000001E-2</v>
      </c>
      <c r="F131" s="179">
        <f>[1]NMVOC!Z417</f>
        <v>0.16524940000000002</v>
      </c>
      <c r="G131" s="179">
        <f>[1]SOx!Z417</f>
        <v>5.7926614000000014E-4</v>
      </c>
      <c r="H131" s="179" t="str">
        <f>[1]NH3!Z417</f>
        <v>NA</v>
      </c>
      <c r="I131" s="179">
        <f>[1]pm2.5!Z417</f>
        <v>5.7337075600000014E-4</v>
      </c>
      <c r="J131" s="179">
        <f>[1]pm10!Z417</f>
        <v>5.7337075600000014E-4</v>
      </c>
      <c r="K131" s="179">
        <f>[1]PST!Z417</f>
        <v>5.8507220000000013E-4</v>
      </c>
      <c r="L131" s="179">
        <f>[1]BC!Z417</f>
        <v>2.0067976460000005E-5</v>
      </c>
      <c r="M131" s="179">
        <f>[1]CO!Z417</f>
        <v>1.6842040199999996E-3</v>
      </c>
      <c r="N131" s="179">
        <f>[1]piombo!Z417</f>
        <v>5.4934259999999996E-4</v>
      </c>
      <c r="O131" s="179">
        <f>[1]cadmio!Z417</f>
        <v>2.5189367999999999E-5</v>
      </c>
      <c r="P131" s="179">
        <f>[1]mercurio!Z417</f>
        <v>8.2267403999999986E-4</v>
      </c>
      <c r="Q131" s="179">
        <f>[1]arsenico!Z417</f>
        <v>9.3790199999999995E-5</v>
      </c>
      <c r="R131" s="179">
        <f>[1]cromo!Z417</f>
        <v>2.6082607999999998E-4</v>
      </c>
      <c r="S131" s="179">
        <f>[1]rame!Z417</f>
        <v>1.2594683999999998E-2</v>
      </c>
      <c r="T131" s="179">
        <f>[1]nichel!Z417</f>
        <v>5.5916823999999988E-4</v>
      </c>
      <c r="U131" s="179">
        <f>[1]selenio!Z417</f>
        <v>8.3428615999999974E-4</v>
      </c>
      <c r="V131" s="179" t="str">
        <f>[1]zinco!Z417</f>
        <v>NA</v>
      </c>
      <c r="W131" s="179">
        <f>[1]Diossine!Z417</f>
        <v>1.7541999999999995E-2</v>
      </c>
      <c r="X131" s="159" t="s">
        <v>427</v>
      </c>
      <c r="Y131" s="159" t="s">
        <v>427</v>
      </c>
      <c r="Z131" s="159" t="s">
        <v>427</v>
      </c>
      <c r="AA131" s="159" t="s">
        <v>427</v>
      </c>
      <c r="AB131" s="179">
        <f>[1]PAH!Z417</f>
        <v>3.1544770600000003E-6</v>
      </c>
      <c r="AC131" s="179">
        <f>[1]HCB!Z417</f>
        <v>0.42428899999999997</v>
      </c>
      <c r="AD131" s="179">
        <f>[1]PCB!Z417</f>
        <v>0.44662000000000002</v>
      </c>
      <c r="AE131" s="160"/>
      <c r="AF131" s="159" t="s">
        <v>412</v>
      </c>
      <c r="AG131" s="159" t="s">
        <v>412</v>
      </c>
      <c r="AH131" s="159" t="s">
        <v>412</v>
      </c>
      <c r="AI131" s="159" t="s">
        <v>412</v>
      </c>
      <c r="AJ131" s="159" t="s">
        <v>412</v>
      </c>
      <c r="AK131" s="159">
        <f>'[1]dati attività'!R195</f>
        <v>22.331</v>
      </c>
      <c r="AL131" s="140" t="s">
        <v>417</v>
      </c>
    </row>
    <row r="132" spans="1:67" s="10" customFormat="1" ht="24.75" customHeight="1" thickBot="1">
      <c r="A132" s="101" t="s">
        <v>127</v>
      </c>
      <c r="B132" s="102" t="s">
        <v>347</v>
      </c>
      <c r="C132" s="95" t="s">
        <v>113</v>
      </c>
      <c r="D132" s="94" t="s">
        <v>106</v>
      </c>
      <c r="E132" s="179">
        <f>[1]NOx!Z418</f>
        <v>6.7572000000000007E-2</v>
      </c>
      <c r="F132" s="179">
        <f>[1]NMVOC!Z418</f>
        <v>5.6571278400000006E-3</v>
      </c>
      <c r="G132" s="179">
        <f>[1]SOx!Z418</f>
        <v>4.0543200000000008E-2</v>
      </c>
      <c r="H132" s="179" t="str">
        <f>[1]NH3!Z418</f>
        <v>NA</v>
      </c>
      <c r="I132" s="179">
        <f>[1]pm2.5!Z418</f>
        <v>4.054320000000001E-3</v>
      </c>
      <c r="J132" s="179">
        <f>[1]pm10!Z418</f>
        <v>4.054320000000001E-3</v>
      </c>
      <c r="K132" s="179">
        <f>[1]PST!Z418</f>
        <v>4.1370612244897966E-3</v>
      </c>
      <c r="L132" s="179">
        <f>[1]BC!Z418</f>
        <v>1.4190120000000001E-4</v>
      </c>
      <c r="M132" s="179">
        <f>[1]CO!Z418</f>
        <v>1.3514399999999999E-2</v>
      </c>
      <c r="N132" s="179">
        <f>[1]piombo!Z418</f>
        <v>6.7572000000000007E-2</v>
      </c>
      <c r="O132" s="179">
        <f>[1]cadmio!Z418</f>
        <v>2.7028799999999999E-2</v>
      </c>
      <c r="P132" s="179">
        <f>[1]mercurio!Z418</f>
        <v>2.7028799999999999E-2</v>
      </c>
      <c r="Q132" s="179">
        <f>[1]arsenico!Z418</f>
        <v>1.1262000000000001E-2</v>
      </c>
      <c r="R132" s="179">
        <f>[1]cromo!Z418</f>
        <v>6.7572000000000007E-2</v>
      </c>
      <c r="S132" s="179">
        <f>[1]rame!Z418</f>
        <v>0.22524</v>
      </c>
      <c r="T132" s="179">
        <f>[1]nichel!Z418</f>
        <v>6.7572000000000007E-2</v>
      </c>
      <c r="U132" s="179" t="str">
        <f>[1]selenio!Z418</f>
        <v>NA</v>
      </c>
      <c r="V132" s="179">
        <f>[1]zinco!Z418</f>
        <v>0.22524</v>
      </c>
      <c r="W132" s="179">
        <f>[1]Diossine!Z418</f>
        <v>1.362E-2</v>
      </c>
      <c r="X132" s="159" t="s">
        <v>427</v>
      </c>
      <c r="Y132" s="159" t="s">
        <v>427</v>
      </c>
      <c r="Z132" s="159" t="s">
        <v>427</v>
      </c>
      <c r="AA132" s="159" t="s">
        <v>427</v>
      </c>
      <c r="AB132" s="179">
        <f>[1]PAH!Z418</f>
        <v>1.3514399999999999E-2</v>
      </c>
      <c r="AC132" s="179">
        <f>[1]HCB!Z418</f>
        <v>11.262</v>
      </c>
      <c r="AD132" s="179">
        <f>[1]PCB!Z418</f>
        <v>0.11262000000000001</v>
      </c>
      <c r="AE132" s="160"/>
      <c r="AF132" s="159" t="s">
        <v>412</v>
      </c>
      <c r="AG132" s="159" t="s">
        <v>412</v>
      </c>
      <c r="AH132" s="159" t="s">
        <v>412</v>
      </c>
      <c r="AI132" s="159" t="s">
        <v>412</v>
      </c>
      <c r="AJ132" s="159" t="s">
        <v>412</v>
      </c>
      <c r="AK132" s="159">
        <f>'[1]dati attività'!R196</f>
        <v>22.524000000000001</v>
      </c>
      <c r="AL132" s="140" t="s">
        <v>417</v>
      </c>
    </row>
    <row r="133" spans="1:67" s="10" customFormat="1" ht="24.75" customHeight="1" thickBot="1">
      <c r="A133" s="101" t="s">
        <v>127</v>
      </c>
      <c r="B133" s="102" t="s">
        <v>348</v>
      </c>
      <c r="C133" s="95" t="s">
        <v>102</v>
      </c>
      <c r="D133" s="94" t="s">
        <v>106</v>
      </c>
      <c r="E133" s="179">
        <f>[1]NOx!Z419</f>
        <v>1.5109790999999999E-2</v>
      </c>
      <c r="F133" s="179">
        <f>[1]NMVOC!Z419</f>
        <v>6.3568700000000001E-4</v>
      </c>
      <c r="G133" s="179">
        <f>[1]SOx!Z419</f>
        <v>2.6601056000000001E-2</v>
      </c>
      <c r="H133" s="179" t="str">
        <f>[1]NH3!Z419</f>
        <v>NA</v>
      </c>
      <c r="I133" s="179">
        <f>[1]pm2.5!Z419</f>
        <v>7.1392540000000005E-4</v>
      </c>
      <c r="J133" s="179">
        <f>[1]pm10!Z419</f>
        <v>7.1392540000000005E-4</v>
      </c>
      <c r="K133" s="179">
        <f>[1]PST!Z419</f>
        <v>7.2849530612244901E-4</v>
      </c>
      <c r="L133" s="179" t="str">
        <f>[1]BC!Z419</f>
        <v>NA</v>
      </c>
      <c r="M133" s="179">
        <f>[1]CO!Z419</f>
        <v>6.8947589999999994E-3</v>
      </c>
      <c r="N133" s="179">
        <f>[1]piombo!Z419</f>
        <v>9.0952139999999995E-7</v>
      </c>
      <c r="O133" s="179">
        <f>[1]cadmio!Z419</f>
        <v>1.5207588999999999E-7</v>
      </c>
      <c r="P133" s="179">
        <f>[1]mercurio!Z419</f>
        <v>4.5671666000000006E-5</v>
      </c>
      <c r="Q133" s="179">
        <f>[1]arsenico!Z419</f>
        <v>5.3788899999999998E-7</v>
      </c>
      <c r="R133" s="179">
        <f>[1]cromo!Z419</f>
        <v>4.1270755999999998E-7</v>
      </c>
      <c r="S133" s="179">
        <f>[1]rame!Z419</f>
        <v>3.7701128999999998E-7</v>
      </c>
      <c r="T133" s="179">
        <f>[1]nichel!Z419</f>
        <v>5.2321929999999994E-7</v>
      </c>
      <c r="U133" s="179" t="str">
        <f>[1]selenio!Z419</f>
        <v>NA</v>
      </c>
      <c r="V133" s="179" t="str">
        <f>[1]zinco!Z419</f>
        <v>NA</v>
      </c>
      <c r="W133" s="179">
        <f>[1]Diossine!Z419</f>
        <v>8.2150319999999997E-4</v>
      </c>
      <c r="X133" s="159" t="s">
        <v>427</v>
      </c>
      <c r="Y133" s="159" t="s">
        <v>427</v>
      </c>
      <c r="Z133" s="159" t="s">
        <v>427</v>
      </c>
      <c r="AA133" s="159" t="s">
        <v>427</v>
      </c>
      <c r="AB133" s="179">
        <f>[1]PAH!Z419</f>
        <v>5.036597E-10</v>
      </c>
      <c r="AC133" s="179" t="str">
        <f>[1]HCB!Z419</f>
        <v>NA</v>
      </c>
      <c r="AD133" s="179" t="str">
        <f>[1]PCB!Z419</f>
        <v>NA</v>
      </c>
      <c r="AE133" s="160"/>
      <c r="AF133" s="159" t="s">
        <v>412</v>
      </c>
      <c r="AG133" s="159" t="s">
        <v>412</v>
      </c>
      <c r="AH133" s="159" t="s">
        <v>412</v>
      </c>
      <c r="AI133" s="159" t="s">
        <v>412</v>
      </c>
      <c r="AJ133" s="159" t="s">
        <v>412</v>
      </c>
      <c r="AK133" s="191">
        <f>'[1]dati attività'!R197</f>
        <v>42909</v>
      </c>
      <c r="AL133" s="140" t="s">
        <v>418</v>
      </c>
    </row>
    <row r="134" spans="1:67" s="10" customFormat="1" ht="24.75" customHeight="1" thickBot="1">
      <c r="A134" s="101" t="s">
        <v>127</v>
      </c>
      <c r="B134" s="102" t="s">
        <v>349</v>
      </c>
      <c r="C134" s="109" t="s">
        <v>297</v>
      </c>
      <c r="D134" s="94" t="s">
        <v>106</v>
      </c>
      <c r="E134" s="179" t="str">
        <f>[1]NOx!Z420</f>
        <v>NO</v>
      </c>
      <c r="F134" s="179" t="str">
        <f>[1]NMVOC!Z420</f>
        <v>NO</v>
      </c>
      <c r="G134" s="179" t="str">
        <f>[1]SOx!Z420</f>
        <v>NO</v>
      </c>
      <c r="H134" s="179" t="str">
        <f>[1]NH3!Z420</f>
        <v>NO</v>
      </c>
      <c r="I134" s="179" t="str">
        <f>[1]pm2.5!Z420</f>
        <v>NO</v>
      </c>
      <c r="J134" s="179" t="str">
        <f>[1]pm10!Z420</f>
        <v>NO</v>
      </c>
      <c r="K134" s="179" t="str">
        <f>[1]PST!Z420</f>
        <v>NO</v>
      </c>
      <c r="L134" s="179" t="str">
        <f>[1]BC!Z420</f>
        <v>NO</v>
      </c>
      <c r="M134" s="179" t="str">
        <f>[1]CO!Z420</f>
        <v>NO</v>
      </c>
      <c r="N134" s="179" t="str">
        <f>[1]piombo!Z420</f>
        <v>NO</v>
      </c>
      <c r="O134" s="179" t="str">
        <f>[1]cadmio!Z420</f>
        <v>NO</v>
      </c>
      <c r="P134" s="179" t="str">
        <f>[1]mercurio!Z420</f>
        <v>NO</v>
      </c>
      <c r="Q134" s="179" t="str">
        <f>[1]arsenico!Z420</f>
        <v>NO</v>
      </c>
      <c r="R134" s="179" t="str">
        <f>[1]cromo!Z420</f>
        <v>NO</v>
      </c>
      <c r="S134" s="179" t="str">
        <f>[1]rame!Z420</f>
        <v>NO</v>
      </c>
      <c r="T134" s="179" t="str">
        <f>[1]nichel!Z420</f>
        <v>NO</v>
      </c>
      <c r="U134" s="179" t="str">
        <f>[1]selenio!Z420</f>
        <v>NO</v>
      </c>
      <c r="V134" s="179" t="str">
        <f>[1]zinco!Z420</f>
        <v>NO</v>
      </c>
      <c r="W134" s="179" t="str">
        <f>[1]Diossine!Z420</f>
        <v>NO</v>
      </c>
      <c r="X134" s="179" t="s">
        <v>433</v>
      </c>
      <c r="Y134" s="179" t="s">
        <v>433</v>
      </c>
      <c r="Z134" s="179" t="s">
        <v>433</v>
      </c>
      <c r="AA134" s="179" t="s">
        <v>433</v>
      </c>
      <c r="AB134" s="179" t="str">
        <f>[1]PAH!Z420</f>
        <v>NO</v>
      </c>
      <c r="AC134" s="179" t="str">
        <f>[1]HCB!Z420</f>
        <v>NO</v>
      </c>
      <c r="AD134" s="179" t="str">
        <f>[1]PCB!Z420</f>
        <v>NO</v>
      </c>
      <c r="AE134" s="160"/>
      <c r="AF134" s="191" t="s">
        <v>433</v>
      </c>
      <c r="AG134" s="191" t="s">
        <v>433</v>
      </c>
      <c r="AH134" s="191" t="s">
        <v>433</v>
      </c>
      <c r="AI134" s="191" t="s">
        <v>433</v>
      </c>
      <c r="AJ134" s="191" t="s">
        <v>433</v>
      </c>
      <c r="AK134" s="191" t="str">
        <f>'[1]dati attività'!R198</f>
        <v>NO</v>
      </c>
      <c r="AL134" s="140"/>
    </row>
    <row r="135" spans="1:67" s="10" customFormat="1" ht="24.75" customHeight="1" thickBot="1">
      <c r="A135" s="101" t="s">
        <v>127</v>
      </c>
      <c r="B135" s="101" t="s">
        <v>243</v>
      </c>
      <c r="C135" s="109" t="s">
        <v>296</v>
      </c>
      <c r="D135" s="94"/>
      <c r="E135" s="179">
        <f>[1]NOx!Z421</f>
        <v>1.9224109239676861</v>
      </c>
      <c r="F135" s="179">
        <f>[1]NMVOC!Z421</f>
        <v>2.2187176480396547</v>
      </c>
      <c r="G135" s="179" t="str">
        <f>[1]SOx!Z421</f>
        <v>NA</v>
      </c>
      <c r="H135" s="179" t="str">
        <f>[1]NH3!Z421</f>
        <v>NA</v>
      </c>
      <c r="I135" s="179">
        <f>[1]pm2.5!Z421</f>
        <v>2.0504342207592123</v>
      </c>
      <c r="J135" s="179">
        <f>[1]pm10!Z421</f>
        <v>2.3921732575524137</v>
      </c>
      <c r="K135" s="179">
        <f>[1]PST!Z421</f>
        <v>2.6579702861693484</v>
      </c>
      <c r="L135" s="179">
        <f>[1]BC!Z421</f>
        <v>0.8611823727188691</v>
      </c>
      <c r="M135" s="179">
        <f>[1]CO!Z421</f>
        <v>45.735969973160401</v>
      </c>
      <c r="N135" s="179" t="str">
        <f>[1]piombo!Z421</f>
        <v>NA</v>
      </c>
      <c r="O135" s="179" t="str">
        <f>[1]cadmio!Z421</f>
        <v>NA</v>
      </c>
      <c r="P135" s="179" t="str">
        <f>[1]mercurio!Z421</f>
        <v>NA</v>
      </c>
      <c r="Q135" s="179" t="str">
        <f>[1]arsenico!Z421</f>
        <v>NA</v>
      </c>
      <c r="R135" s="179" t="str">
        <f>[1]cromo!Z421</f>
        <v>NA</v>
      </c>
      <c r="S135" s="179" t="str">
        <f>[1]rame!Z421</f>
        <v>NA</v>
      </c>
      <c r="T135" s="179" t="str">
        <f>[1]nichel!Z421</f>
        <v>NA</v>
      </c>
      <c r="U135" s="179" t="str">
        <f>[1]selenio!Z421</f>
        <v>NA</v>
      </c>
      <c r="V135" s="179" t="str">
        <f>[1]zinco!Z421</f>
        <v>NA</v>
      </c>
      <c r="W135" s="179">
        <f>[1]Diossine!Z421</f>
        <v>7.2490098713709523</v>
      </c>
      <c r="X135" s="159" t="s">
        <v>427</v>
      </c>
      <c r="Y135" s="159" t="s">
        <v>427</v>
      </c>
      <c r="Z135" s="159" t="s">
        <v>427</v>
      </c>
      <c r="AA135" s="159" t="s">
        <v>427</v>
      </c>
      <c r="AB135" s="179">
        <f>[1]PAH!Z421</f>
        <v>6.2196504696362762</v>
      </c>
      <c r="AC135" s="179" t="str">
        <f>[1]HCB!Z421</f>
        <v>NA</v>
      </c>
      <c r="AD135" s="179" t="str">
        <f>[1]PCB!Z421</f>
        <v>NA</v>
      </c>
      <c r="AE135" s="160"/>
      <c r="AF135" s="159" t="s">
        <v>412</v>
      </c>
      <c r="AG135" s="159" t="s">
        <v>412</v>
      </c>
      <c r="AH135" s="159" t="s">
        <v>412</v>
      </c>
      <c r="AI135" s="159" t="s">
        <v>412</v>
      </c>
      <c r="AJ135" s="159" t="s">
        <v>412</v>
      </c>
      <c r="AK135" s="191">
        <f>'[1]dati attività'!R199</f>
        <v>968.06888501039157</v>
      </c>
      <c r="AL135" s="140" t="s">
        <v>440</v>
      </c>
    </row>
    <row r="136" spans="1:67" s="10" customFormat="1" ht="24.75" customHeight="1" thickBot="1">
      <c r="A136" s="101" t="s">
        <v>127</v>
      </c>
      <c r="B136" s="101" t="s">
        <v>114</v>
      </c>
      <c r="C136" s="109" t="s">
        <v>116</v>
      </c>
      <c r="D136" s="94"/>
      <c r="E136" s="179" t="str">
        <f>[1]NOx!Z422</f>
        <v>NA</v>
      </c>
      <c r="F136" s="179" t="str">
        <f>[1]NMVOC!Z422</f>
        <v>NA</v>
      </c>
      <c r="G136" s="179" t="str">
        <f>[1]SOx!Z422</f>
        <v>NA</v>
      </c>
      <c r="H136" s="179" t="str">
        <f>[1]NH3!Z422</f>
        <v>NA</v>
      </c>
      <c r="I136" s="179" t="str">
        <f>[1]pm2.5!Z422</f>
        <v>NA</v>
      </c>
      <c r="J136" s="179" t="str">
        <f>[1]pm10!Z422</f>
        <v>NA</v>
      </c>
      <c r="K136" s="179" t="str">
        <f>[1]PST!Z422</f>
        <v>NA</v>
      </c>
      <c r="L136" s="179" t="str">
        <f>[1]BC!Z422</f>
        <v>NA</v>
      </c>
      <c r="M136" s="179" t="str">
        <f>[1]CO!Z422</f>
        <v>NA</v>
      </c>
      <c r="N136" s="179" t="str">
        <f>[1]piombo!Z422</f>
        <v>NA</v>
      </c>
      <c r="O136" s="179" t="str">
        <f>[1]cadmio!Z422</f>
        <v>NA</v>
      </c>
      <c r="P136" s="179" t="str">
        <f>[1]mercurio!Z422</f>
        <v>NA</v>
      </c>
      <c r="Q136" s="179" t="str">
        <f>[1]arsenico!Z422</f>
        <v>NA</v>
      </c>
      <c r="R136" s="179" t="str">
        <f>[1]cromo!Z422</f>
        <v>NA</v>
      </c>
      <c r="S136" s="179" t="str">
        <f>[1]rame!Z422</f>
        <v>NA</v>
      </c>
      <c r="T136" s="179" t="str">
        <f>[1]nichel!Z422</f>
        <v>NA</v>
      </c>
      <c r="U136" s="179" t="str">
        <f>[1]selenio!Z422</f>
        <v>NA</v>
      </c>
      <c r="V136" s="179" t="str">
        <f>[1]zinco!Z422</f>
        <v>NA</v>
      </c>
      <c r="W136" s="179" t="str">
        <f>[1]Diossine!Z422</f>
        <v>NA</v>
      </c>
      <c r="X136" s="179" t="s">
        <v>412</v>
      </c>
      <c r="Y136" s="179" t="s">
        <v>412</v>
      </c>
      <c r="Z136" s="179" t="s">
        <v>412</v>
      </c>
      <c r="AA136" s="179" t="s">
        <v>412</v>
      </c>
      <c r="AB136" s="179" t="str">
        <f>[1]PAH!Z422</f>
        <v>NA</v>
      </c>
      <c r="AC136" s="179" t="str">
        <f>[1]HCB!Z422</f>
        <v>NA</v>
      </c>
      <c r="AD136" s="179" t="str">
        <f>[1]PCB!Z422</f>
        <v>NA</v>
      </c>
      <c r="AE136" s="160"/>
      <c r="AF136" s="159" t="s">
        <v>412</v>
      </c>
      <c r="AG136" s="159" t="s">
        <v>412</v>
      </c>
      <c r="AH136" s="159" t="s">
        <v>412</v>
      </c>
      <c r="AI136" s="159" t="s">
        <v>412</v>
      </c>
      <c r="AJ136" s="159" t="s">
        <v>412</v>
      </c>
      <c r="AK136" s="159">
        <f>'[1]dati attività'!R200</f>
        <v>2027.5860756718814</v>
      </c>
      <c r="AL136" s="140" t="s">
        <v>419</v>
      </c>
    </row>
    <row r="137" spans="1:67" s="10" customFormat="1" ht="24.75" customHeight="1" thickBot="1">
      <c r="A137" s="101" t="s">
        <v>127</v>
      </c>
      <c r="B137" s="101" t="s">
        <v>115</v>
      </c>
      <c r="C137" s="109" t="s">
        <v>117</v>
      </c>
      <c r="D137" s="94"/>
      <c r="E137" s="179" t="str">
        <f>[1]NOx!Z423</f>
        <v>NA</v>
      </c>
      <c r="F137" s="179" t="str">
        <f>[1]NMVOC!Z423</f>
        <v>NA</v>
      </c>
      <c r="G137" s="179" t="str">
        <f>[1]SOx!Z423</f>
        <v>NA</v>
      </c>
      <c r="H137" s="179" t="str">
        <f>[1]NH3!Z423</f>
        <v>NA</v>
      </c>
      <c r="I137" s="179" t="str">
        <f>[1]pm2.5!Z423</f>
        <v>NA</v>
      </c>
      <c r="J137" s="179" t="str">
        <f>[1]pm10!Z423</f>
        <v>NA</v>
      </c>
      <c r="K137" s="179" t="str">
        <f>[1]PST!Z423</f>
        <v>NA</v>
      </c>
      <c r="L137" s="179" t="str">
        <f>[1]BC!Z423</f>
        <v>NA</v>
      </c>
      <c r="M137" s="179" t="str">
        <f>[1]CO!Z423</f>
        <v>NA</v>
      </c>
      <c r="N137" s="179" t="str">
        <f>[1]piombo!Z423</f>
        <v>NA</v>
      </c>
      <c r="O137" s="179" t="str">
        <f>[1]cadmio!Z423</f>
        <v>NA</v>
      </c>
      <c r="P137" s="179" t="str">
        <f>[1]mercurio!Z423</f>
        <v>NA</v>
      </c>
      <c r="Q137" s="179" t="str">
        <f>[1]arsenico!Z423</f>
        <v>NA</v>
      </c>
      <c r="R137" s="179" t="str">
        <f>[1]cromo!Z423</f>
        <v>NA</v>
      </c>
      <c r="S137" s="179" t="str">
        <f>[1]rame!Z423</f>
        <v>NA</v>
      </c>
      <c r="T137" s="179" t="str">
        <f>[1]nichel!Z423</f>
        <v>NA</v>
      </c>
      <c r="U137" s="179" t="str">
        <f>[1]selenio!Z423</f>
        <v>NA</v>
      </c>
      <c r="V137" s="179" t="str">
        <f>[1]zinco!Z423</f>
        <v>NA</v>
      </c>
      <c r="W137" s="179" t="str">
        <f>[1]Diossine!Z423</f>
        <v>NA</v>
      </c>
      <c r="X137" s="179" t="s">
        <v>412</v>
      </c>
      <c r="Y137" s="179" t="s">
        <v>412</v>
      </c>
      <c r="Z137" s="179" t="s">
        <v>412</v>
      </c>
      <c r="AA137" s="179" t="s">
        <v>412</v>
      </c>
      <c r="AB137" s="179" t="str">
        <f>[1]PAH!Z423</f>
        <v>NA</v>
      </c>
      <c r="AC137" s="179" t="str">
        <f>[1]HCB!Z423</f>
        <v>NA</v>
      </c>
      <c r="AD137" s="179" t="str">
        <f>[1]PCB!Z423</f>
        <v>NA</v>
      </c>
      <c r="AE137" s="160"/>
      <c r="AF137" s="159" t="s">
        <v>412</v>
      </c>
      <c r="AG137" s="159" t="s">
        <v>412</v>
      </c>
      <c r="AH137" s="159" t="s">
        <v>412</v>
      </c>
      <c r="AI137" s="159" t="s">
        <v>412</v>
      </c>
      <c r="AJ137" s="159" t="s">
        <v>412</v>
      </c>
      <c r="AK137" s="159">
        <f>'[1]dati attività'!R201</f>
        <v>236.86172653676209</v>
      </c>
      <c r="AL137" s="140" t="s">
        <v>419</v>
      </c>
    </row>
    <row r="138" spans="1:67" s="10" customFormat="1" ht="24.75" customHeight="1" thickBot="1">
      <c r="A138" s="102" t="s">
        <v>127</v>
      </c>
      <c r="B138" s="102" t="s">
        <v>263</v>
      </c>
      <c r="C138" s="110" t="s">
        <v>264</v>
      </c>
      <c r="D138" s="137"/>
      <c r="E138" s="184" t="str">
        <f>[1]NOx!Z424</f>
        <v>NO</v>
      </c>
      <c r="F138" s="179" t="str">
        <f>[1]NMVOC!Z424</f>
        <v>NO</v>
      </c>
      <c r="G138" s="179" t="str">
        <f>[1]SOx!Z424</f>
        <v>NO</v>
      </c>
      <c r="H138" s="179" t="str">
        <f>[1]NH3!Z424</f>
        <v>NO</v>
      </c>
      <c r="I138" s="179" t="str">
        <f>[1]pm2.5!Z424</f>
        <v>NO</v>
      </c>
      <c r="J138" s="179" t="str">
        <f>[1]pm10!Z424</f>
        <v>NO</v>
      </c>
      <c r="K138" s="179" t="str">
        <f>[1]PST!Z424</f>
        <v>NO</v>
      </c>
      <c r="L138" s="179" t="str">
        <f>[1]BC!Z424</f>
        <v>NO</v>
      </c>
      <c r="M138" s="179" t="str">
        <f>[1]CO!Z424</f>
        <v>NO</v>
      </c>
      <c r="N138" s="179" t="str">
        <f>[1]piombo!Z424</f>
        <v>NO</v>
      </c>
      <c r="O138" s="179" t="str">
        <f>[1]cadmio!Z424</f>
        <v>NO</v>
      </c>
      <c r="P138" s="179" t="str">
        <f>[1]mercurio!Z424</f>
        <v>NO</v>
      </c>
      <c r="Q138" s="179" t="str">
        <f>[1]arsenico!Z424</f>
        <v>NO</v>
      </c>
      <c r="R138" s="179" t="str">
        <f>[1]cromo!Z424</f>
        <v>NO</v>
      </c>
      <c r="S138" s="179" t="str">
        <f>[1]rame!Z424</f>
        <v>NO</v>
      </c>
      <c r="T138" s="179" t="str">
        <f>[1]nichel!Z424</f>
        <v>NO</v>
      </c>
      <c r="U138" s="179" t="str">
        <f>[1]selenio!Z424</f>
        <v>NO</v>
      </c>
      <c r="V138" s="179" t="str">
        <f>[1]zinco!Z424</f>
        <v>NO</v>
      </c>
      <c r="W138" s="179" t="str">
        <f>[1]Diossine!Z424</f>
        <v>NO</v>
      </c>
      <c r="X138" s="179" t="s">
        <v>433</v>
      </c>
      <c r="Y138" s="179" t="s">
        <v>433</v>
      </c>
      <c r="Z138" s="179" t="s">
        <v>433</v>
      </c>
      <c r="AA138" s="179" t="s">
        <v>433</v>
      </c>
      <c r="AB138" s="179" t="str">
        <f>[1]PAH!Z424</f>
        <v>NO</v>
      </c>
      <c r="AC138" s="179" t="str">
        <f>[1]HCB!Z424</f>
        <v>NO</v>
      </c>
      <c r="AD138" s="179" t="str">
        <f>[1]PCB!Z424</f>
        <v>NO</v>
      </c>
      <c r="AE138" s="160"/>
      <c r="AF138" s="191" t="s">
        <v>433</v>
      </c>
      <c r="AG138" s="191" t="s">
        <v>433</v>
      </c>
      <c r="AH138" s="191" t="s">
        <v>433</v>
      </c>
      <c r="AI138" s="191" t="s">
        <v>433</v>
      </c>
      <c r="AJ138" s="191" t="s">
        <v>433</v>
      </c>
      <c r="AK138" s="191" t="str">
        <f>'[1]dati attività'!R202</f>
        <v>NO</v>
      </c>
      <c r="AL138" s="140" t="s">
        <v>419</v>
      </c>
    </row>
    <row r="139" spans="1:67" s="10" customFormat="1" ht="24.75" customHeight="1" thickBot="1">
      <c r="A139" s="102" t="s">
        <v>127</v>
      </c>
      <c r="B139" s="102" t="s">
        <v>244</v>
      </c>
      <c r="C139" s="110" t="s">
        <v>302</v>
      </c>
      <c r="D139" s="137" t="s">
        <v>109</v>
      </c>
      <c r="E139" s="184" t="str">
        <f>[1]NOx!Z425</f>
        <v>NO</v>
      </c>
      <c r="F139" s="179" t="str">
        <f>[1]NMVOC!Z425</f>
        <v>NO</v>
      </c>
      <c r="G139" s="179" t="str">
        <f>[1]SOx!Z425</f>
        <v>NO</v>
      </c>
      <c r="H139" s="179" t="str">
        <f>[1]NH3!Z425</f>
        <v>NO</v>
      </c>
      <c r="I139" s="179" t="str">
        <f>[1]pm2.5!Z425</f>
        <v>NO</v>
      </c>
      <c r="J139" s="179" t="str">
        <f>[1]pm10!Z425</f>
        <v>NO</v>
      </c>
      <c r="K139" s="179" t="str">
        <f>[1]PST!Z425</f>
        <v>NO</v>
      </c>
      <c r="L139" s="179" t="str">
        <f>[1]BC!Z425</f>
        <v>NO</v>
      </c>
      <c r="M139" s="179" t="str">
        <f>[1]CO!Z425</f>
        <v>NO</v>
      </c>
      <c r="N139" s="179" t="str">
        <f>[1]piombo!Z425</f>
        <v>NO</v>
      </c>
      <c r="O139" s="179" t="str">
        <f>[1]cadmio!Z425</f>
        <v>NO</v>
      </c>
      <c r="P139" s="179" t="str">
        <f>[1]mercurio!Z425</f>
        <v>NO</v>
      </c>
      <c r="Q139" s="179" t="str">
        <f>[1]arsenico!Z425</f>
        <v>NO</v>
      </c>
      <c r="R139" s="179" t="str">
        <f>[1]cromo!Z425</f>
        <v>NO</v>
      </c>
      <c r="S139" s="179" t="str">
        <f>[1]rame!Z425</f>
        <v>NO</v>
      </c>
      <c r="T139" s="179" t="str">
        <f>[1]nichel!Z425</f>
        <v>NO</v>
      </c>
      <c r="U139" s="179" t="str">
        <f>[1]selenio!Z425</f>
        <v>NO</v>
      </c>
      <c r="V139" s="179" t="str">
        <f>[1]zinco!Z425</f>
        <v>NO</v>
      </c>
      <c r="W139" s="179" t="str">
        <f>[1]Diossine!Z425</f>
        <v>NO</v>
      </c>
      <c r="X139" s="179" t="s">
        <v>433</v>
      </c>
      <c r="Y139" s="179" t="s">
        <v>433</v>
      </c>
      <c r="Z139" s="179" t="s">
        <v>433</v>
      </c>
      <c r="AA139" s="179" t="s">
        <v>433</v>
      </c>
      <c r="AB139" s="179" t="str">
        <f>[1]PAH!Z425</f>
        <v>NO</v>
      </c>
      <c r="AC139" s="179" t="str">
        <f>[1]HCB!Z425</f>
        <v>NO</v>
      </c>
      <c r="AD139" s="179" t="str">
        <f>[1]PCB!Z425</f>
        <v>NO</v>
      </c>
      <c r="AE139" s="160"/>
      <c r="AF139" s="191" t="s">
        <v>433</v>
      </c>
      <c r="AG139" s="191" t="s">
        <v>433</v>
      </c>
      <c r="AH139" s="191" t="s">
        <v>433</v>
      </c>
      <c r="AI139" s="191" t="s">
        <v>433</v>
      </c>
      <c r="AJ139" s="191" t="s">
        <v>433</v>
      </c>
      <c r="AK139" s="191" t="str">
        <f>'[1]dati attività'!R203</f>
        <v>NO</v>
      </c>
      <c r="AL139" s="140"/>
    </row>
    <row r="140" spans="1:67" s="10" customFormat="1" ht="24.75" customHeight="1" thickBot="1">
      <c r="A140" s="101" t="s">
        <v>128</v>
      </c>
      <c r="B140" s="67" t="s">
        <v>245</v>
      </c>
      <c r="C140" s="109" t="s">
        <v>295</v>
      </c>
      <c r="D140" s="94"/>
      <c r="E140" s="179" t="str">
        <f>[1]NOx!Z426</f>
        <v>NO</v>
      </c>
      <c r="F140" s="179" t="str">
        <f>[1]NMVOC!Z426</f>
        <v>NO</v>
      </c>
      <c r="G140" s="179" t="str">
        <f>[1]SOx!Z426</f>
        <v>NO</v>
      </c>
      <c r="H140" s="179" t="str">
        <f>[1]NH3!Z426</f>
        <v>NO</v>
      </c>
      <c r="I140" s="179" t="str">
        <f>[1]pm2.5!Z426</f>
        <v>NO</v>
      </c>
      <c r="J140" s="179" t="str">
        <f>[1]pm10!Z426</f>
        <v>NO</v>
      </c>
      <c r="K140" s="179" t="str">
        <f>[1]PST!Z426</f>
        <v>NO</v>
      </c>
      <c r="L140" s="179" t="str">
        <f>[1]BC!Z426</f>
        <v>NO</v>
      </c>
      <c r="M140" s="179" t="str">
        <f>[1]CO!Z426</f>
        <v>NO</v>
      </c>
      <c r="N140" s="179" t="str">
        <f>[1]piombo!Z426</f>
        <v>NO</v>
      </c>
      <c r="O140" s="179" t="str">
        <f>[1]cadmio!Z426</f>
        <v>NO</v>
      </c>
      <c r="P140" s="179" t="str">
        <f>[1]mercurio!Z426</f>
        <v>NO</v>
      </c>
      <c r="Q140" s="179" t="str">
        <f>[1]arsenico!Z426</f>
        <v>NO</v>
      </c>
      <c r="R140" s="179" t="str">
        <f>[1]cromo!Z426</f>
        <v>NO</v>
      </c>
      <c r="S140" s="179" t="str">
        <f>[1]rame!Z426</f>
        <v>NO</v>
      </c>
      <c r="T140" s="179" t="str">
        <f>[1]nichel!Z426</f>
        <v>NO</v>
      </c>
      <c r="U140" s="179" t="str">
        <f>[1]selenio!Z426</f>
        <v>NO</v>
      </c>
      <c r="V140" s="179" t="str">
        <f>[1]zinco!Z426</f>
        <v>NO</v>
      </c>
      <c r="W140" s="179" t="str">
        <f>[1]Diossine!Z426</f>
        <v>NO</v>
      </c>
      <c r="X140" s="179" t="s">
        <v>433</v>
      </c>
      <c r="Y140" s="179" t="s">
        <v>433</v>
      </c>
      <c r="Z140" s="179" t="s">
        <v>433</v>
      </c>
      <c r="AA140" s="179" t="s">
        <v>433</v>
      </c>
      <c r="AB140" s="179" t="str">
        <f>[1]PAH!Z426</f>
        <v>NO</v>
      </c>
      <c r="AC140" s="179" t="str">
        <f>[1]HCB!Z426</f>
        <v>NO</v>
      </c>
      <c r="AD140" s="179" t="str">
        <f>[1]PCB!Z426</f>
        <v>NO</v>
      </c>
      <c r="AE140" s="160"/>
      <c r="AF140" s="191" t="s">
        <v>433</v>
      </c>
      <c r="AG140" s="191" t="s">
        <v>433</v>
      </c>
      <c r="AH140" s="191" t="s">
        <v>433</v>
      </c>
      <c r="AI140" s="191" t="s">
        <v>433</v>
      </c>
      <c r="AJ140" s="191" t="s">
        <v>433</v>
      </c>
      <c r="AK140" s="191" t="str">
        <f>'[1]dati attività'!R204</f>
        <v>NA</v>
      </c>
      <c r="AL140" s="140"/>
    </row>
    <row r="141" spans="1:67" s="17" customFormat="1" ht="23.45" customHeight="1" thickBot="1">
      <c r="A141" s="55"/>
      <c r="B141" s="124" t="s">
        <v>25</v>
      </c>
      <c r="C141" s="125" t="s">
        <v>350</v>
      </c>
      <c r="D141" s="55"/>
      <c r="E141" s="196">
        <f>[1]NOx!Z427</f>
        <v>1338.9777649604632</v>
      </c>
      <c r="F141" s="196">
        <f>[1]NMVOC!Z427</f>
        <v>1325.5287016269835</v>
      </c>
      <c r="G141" s="196">
        <f>[1]SOx!Z427</f>
        <v>523.12360830434466</v>
      </c>
      <c r="H141" s="196">
        <f>[1]NH3!Z427</f>
        <v>442.85708281000404</v>
      </c>
      <c r="I141" s="196">
        <f>[1]pm2.5!Z427</f>
        <v>168.90520876959025</v>
      </c>
      <c r="J141" s="196">
        <f>[1]pm10!Z427</f>
        <v>204.20213770136561</v>
      </c>
      <c r="K141" s="196">
        <f>[1]PST!Z427</f>
        <v>251.23371589274893</v>
      </c>
      <c r="L141" s="196">
        <f>[1]BC!Z427</f>
        <v>39.426793018451953</v>
      </c>
      <c r="M141" s="196">
        <f>[1]CO!Z427</f>
        <v>3934.8161792843266</v>
      </c>
      <c r="N141" s="196">
        <f>[1]piombo!Z427</f>
        <v>258.71386038729162</v>
      </c>
      <c r="O141" s="196">
        <f>[1]cadmio!Z427</f>
        <v>7.2974829511772903</v>
      </c>
      <c r="P141" s="196">
        <f>[1]mercurio!Z427</f>
        <v>9.1189046490081616</v>
      </c>
      <c r="Q141" s="196">
        <f>[1]arsenico!Z427</f>
        <v>41.860183816769734</v>
      </c>
      <c r="R141" s="196">
        <f>[1]cromo!Z427</f>
        <v>54.958056760279021</v>
      </c>
      <c r="S141" s="196">
        <f>[1]rame!Z427</f>
        <v>146.77752653966678</v>
      </c>
      <c r="T141" s="196">
        <f>[1]nichel!Z427</f>
        <v>111.55711174483299</v>
      </c>
      <c r="U141" s="196">
        <f>[1]selenio!Z427</f>
        <v>11.34285483629152</v>
      </c>
      <c r="V141" s="196">
        <f>[1]zinco!Z427</f>
        <v>934.92024839222188</v>
      </c>
      <c r="W141" s="196">
        <f>[1]Diossine!Z427</f>
        <v>313.29081350209316</v>
      </c>
      <c r="X141" s="196" t="s">
        <v>427</v>
      </c>
      <c r="Y141" s="196" t="s">
        <v>427</v>
      </c>
      <c r="Z141" s="196" t="s">
        <v>427</v>
      </c>
      <c r="AA141" s="196" t="s">
        <v>427</v>
      </c>
      <c r="AB141" s="196">
        <f>[1]PAH!Z427</f>
        <v>64.428046003209488</v>
      </c>
      <c r="AC141" s="196">
        <f>[1]HCB!Z427</f>
        <v>32.534421348151881</v>
      </c>
      <c r="AD141" s="196">
        <f>[1]PCB!Z427</f>
        <v>276.05973175959002</v>
      </c>
      <c r="AE141" s="165"/>
      <c r="AF141" s="164" t="s">
        <v>412</v>
      </c>
      <c r="AG141" s="164" t="s">
        <v>412</v>
      </c>
      <c r="AH141" s="164" t="s">
        <v>412</v>
      </c>
      <c r="AI141" s="164" t="s">
        <v>412</v>
      </c>
      <c r="AJ141" s="164" t="s">
        <v>412</v>
      </c>
      <c r="AK141" s="164" t="s">
        <v>412</v>
      </c>
      <c r="AL141" s="141"/>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12"/>
      <c r="D142" s="61"/>
      <c r="E142" s="166"/>
      <c r="F142" s="185"/>
      <c r="G142" s="185"/>
      <c r="H142" s="185"/>
      <c r="I142" s="185"/>
      <c r="J142" s="185"/>
      <c r="K142" s="185"/>
      <c r="L142" s="185"/>
      <c r="M142" s="185"/>
      <c r="N142" s="185"/>
      <c r="O142" s="185"/>
      <c r="P142" s="185"/>
      <c r="Q142" s="185"/>
      <c r="R142" s="185"/>
      <c r="S142" s="185"/>
      <c r="T142" s="185"/>
      <c r="U142" s="185"/>
      <c r="V142" s="185"/>
      <c r="W142" s="185"/>
      <c r="X142" s="166"/>
      <c r="Y142" s="166"/>
      <c r="Z142" s="166"/>
      <c r="AA142" s="166"/>
      <c r="AB142" s="185"/>
      <c r="AC142" s="185"/>
      <c r="AD142" s="185"/>
      <c r="AE142" s="167"/>
      <c r="AF142" s="166"/>
      <c r="AG142" s="166"/>
      <c r="AH142" s="166"/>
      <c r="AI142" s="166"/>
      <c r="AJ142" s="166"/>
      <c r="AK142" s="166"/>
      <c r="AL142" s="62"/>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2" t="s">
        <v>105</v>
      </c>
      <c r="C143" s="113" t="s">
        <v>373</v>
      </c>
      <c r="D143" s="56"/>
      <c r="E143" s="168" t="str">
        <f>[1]NOx!Z429</f>
        <v>NO</v>
      </c>
      <c r="F143" s="186" t="str">
        <f>[1]NMVOC!Z429</f>
        <v>NO</v>
      </c>
      <c r="G143" s="186" t="str">
        <f>[1]SOx!Z429</f>
        <v>NO</v>
      </c>
      <c r="H143" s="186" t="str">
        <f>[1]NH3!Z429</f>
        <v>NO</v>
      </c>
      <c r="I143" s="186" t="str">
        <f>[1]pm2.5!Z429</f>
        <v>NO</v>
      </c>
      <c r="J143" s="186" t="str">
        <f>[1]pm10!Z429</f>
        <v>NO</v>
      </c>
      <c r="K143" s="186" t="str">
        <f>[1]PST!Z429</f>
        <v>NO</v>
      </c>
      <c r="L143" s="186" t="str">
        <f>[1]BC!Z429</f>
        <v>NO</v>
      </c>
      <c r="M143" s="186" t="str">
        <f>[1]CO!Z429</f>
        <v>NO</v>
      </c>
      <c r="N143" s="186" t="str">
        <f>[1]piombo!Z429</f>
        <v>NO</v>
      </c>
      <c r="O143" s="186" t="str">
        <f>[1]cadmio!Z429</f>
        <v>NO</v>
      </c>
      <c r="P143" s="186" t="str">
        <f>[1]mercurio!Z429</f>
        <v>NO</v>
      </c>
      <c r="Q143" s="186" t="str">
        <f>[1]arsenico!Z429</f>
        <v>NO</v>
      </c>
      <c r="R143" s="186" t="str">
        <f>[1]cromo!Z429</f>
        <v>NO</v>
      </c>
      <c r="S143" s="186" t="str">
        <f>[1]rame!Z429</f>
        <v>NO</v>
      </c>
      <c r="T143" s="186" t="str">
        <f>[1]nichel!Z429</f>
        <v>NO</v>
      </c>
      <c r="U143" s="186" t="str">
        <f>[1]selenio!Z429</f>
        <v>NO</v>
      </c>
      <c r="V143" s="186" t="str">
        <f>[1]zinco!Z429</f>
        <v>NO</v>
      </c>
      <c r="W143" s="186" t="str">
        <f>[1]Diossine!Z429</f>
        <v>NO</v>
      </c>
      <c r="X143" s="186" t="s">
        <v>433</v>
      </c>
      <c r="Y143" s="186" t="s">
        <v>433</v>
      </c>
      <c r="Z143" s="186" t="s">
        <v>433</v>
      </c>
      <c r="AA143" s="186" t="s">
        <v>433</v>
      </c>
      <c r="AB143" s="186" t="str">
        <f>[1]PAH!Z429</f>
        <v>NO</v>
      </c>
      <c r="AC143" s="186" t="str">
        <f>[1]HCB!Z429</f>
        <v>NO</v>
      </c>
      <c r="AD143" s="186" t="str">
        <f>[1]PCB!Z429</f>
        <v>NO</v>
      </c>
      <c r="AE143" s="169"/>
      <c r="AF143" s="186" t="s">
        <v>433</v>
      </c>
      <c r="AG143" s="186" t="s">
        <v>433</v>
      </c>
      <c r="AH143" s="186" t="s">
        <v>433</v>
      </c>
      <c r="AI143" s="186" t="s">
        <v>433</v>
      </c>
      <c r="AJ143" s="186" t="s">
        <v>433</v>
      </c>
      <c r="AK143" s="186" t="s">
        <v>433</v>
      </c>
      <c r="AL143" s="142"/>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9"/>
      <c r="B144" s="126" t="s">
        <v>361</v>
      </c>
      <c r="C144" s="127" t="s">
        <v>375</v>
      </c>
      <c r="D144" s="99" t="s">
        <v>334</v>
      </c>
      <c r="E144" s="193">
        <f>[1]NOx!Z430</f>
        <v>1338.9777649604632</v>
      </c>
      <c r="F144" s="187">
        <f>[1]NMVOC!Z430</f>
        <v>1325.5287016269835</v>
      </c>
      <c r="G144" s="187">
        <f>[1]SOx!Z430</f>
        <v>523.12360830434466</v>
      </c>
      <c r="H144" s="187">
        <f>[1]NH3!Z430</f>
        <v>442.85708281000404</v>
      </c>
      <c r="I144" s="187">
        <f>[1]pm2.5!Z430</f>
        <v>168.90520876959025</v>
      </c>
      <c r="J144" s="187">
        <f>[1]pm10!Z430</f>
        <v>204.20213770136561</v>
      </c>
      <c r="K144" s="187">
        <f>[1]PST!Z430</f>
        <v>251.23371589274893</v>
      </c>
      <c r="L144" s="187">
        <f>[1]BC!Z430</f>
        <v>39.426793018451953</v>
      </c>
      <c r="M144" s="187">
        <f>[1]CO!Z430</f>
        <v>3934.8161792843266</v>
      </c>
      <c r="N144" s="187">
        <f>[1]piombo!Z430</f>
        <v>258.71386038729162</v>
      </c>
      <c r="O144" s="187">
        <f>[1]cadmio!Z430</f>
        <v>7.2974829511772903</v>
      </c>
      <c r="P144" s="187">
        <f>[1]mercurio!Z430</f>
        <v>9.1189046490081616</v>
      </c>
      <c r="Q144" s="187">
        <f>[1]arsenico!Z430</f>
        <v>41.860183816769734</v>
      </c>
      <c r="R144" s="187">
        <f>[1]cromo!Z430</f>
        <v>54.958056760279021</v>
      </c>
      <c r="S144" s="187">
        <f>[1]rame!Z430</f>
        <v>146.77752653966678</v>
      </c>
      <c r="T144" s="187">
        <f>[1]nichel!Z430</f>
        <v>111.55711174483299</v>
      </c>
      <c r="U144" s="187">
        <f>[1]selenio!Z430</f>
        <v>11.34285483629152</v>
      </c>
      <c r="V144" s="187">
        <f>[1]zinco!Z430</f>
        <v>934.92024839222188</v>
      </c>
      <c r="W144" s="187">
        <f>[1]Diossine!Z430</f>
        <v>313.29081350209316</v>
      </c>
      <c r="X144" s="170" t="s">
        <v>427</v>
      </c>
      <c r="Y144" s="170" t="s">
        <v>427</v>
      </c>
      <c r="Z144" s="170" t="s">
        <v>427</v>
      </c>
      <c r="AA144" s="170" t="s">
        <v>427</v>
      </c>
      <c r="AB144" s="187">
        <f>[1]PAH!Z430</f>
        <v>64.428046003209488</v>
      </c>
      <c r="AC144" s="187">
        <f>[1]HCB!Z430</f>
        <v>32.534421348151881</v>
      </c>
      <c r="AD144" s="187">
        <f>[1]PCB!Z430</f>
        <v>276.05973175959002</v>
      </c>
      <c r="AE144" s="171"/>
      <c r="AF144" s="170" t="s">
        <v>412</v>
      </c>
      <c r="AG144" s="170" t="s">
        <v>412</v>
      </c>
      <c r="AH144" s="170" t="s">
        <v>412</v>
      </c>
      <c r="AI144" s="170" t="s">
        <v>412</v>
      </c>
      <c r="AJ144" s="170" t="s">
        <v>412</v>
      </c>
      <c r="AK144" s="170" t="s">
        <v>412</v>
      </c>
      <c r="AL144" s="143"/>
    </row>
    <row r="145" spans="1:67" s="12" customFormat="1" ht="18" customHeight="1" thickBot="1">
      <c r="A145" s="59"/>
      <c r="B145" s="60"/>
      <c r="C145" s="112"/>
      <c r="D145" s="61"/>
      <c r="E145" s="166"/>
      <c r="F145" s="185"/>
      <c r="G145" s="185"/>
      <c r="H145" s="185"/>
      <c r="I145" s="185"/>
      <c r="J145" s="185"/>
      <c r="K145" s="185"/>
      <c r="L145" s="185"/>
      <c r="M145" s="185"/>
      <c r="N145" s="185"/>
      <c r="O145" s="185"/>
      <c r="P145" s="185"/>
      <c r="Q145" s="185"/>
      <c r="R145" s="185"/>
      <c r="S145" s="185"/>
      <c r="T145" s="185"/>
      <c r="U145" s="185"/>
      <c r="V145" s="185"/>
      <c r="W145" s="185"/>
      <c r="X145" s="166"/>
      <c r="Y145" s="166"/>
      <c r="Z145" s="166"/>
      <c r="AA145" s="166"/>
      <c r="AB145" s="185"/>
      <c r="AC145" s="185"/>
      <c r="AD145" s="185"/>
      <c r="AE145" s="166"/>
      <c r="AF145" s="166"/>
      <c r="AG145" s="166"/>
      <c r="AH145" s="166"/>
      <c r="AI145" s="166"/>
      <c r="AJ145" s="166"/>
      <c r="AK145" s="166"/>
      <c r="AL145" s="62"/>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4"/>
      <c r="D146" s="61"/>
      <c r="E146" s="166"/>
      <c r="F146" s="185"/>
      <c r="G146" s="185"/>
      <c r="H146" s="185"/>
      <c r="I146" s="185"/>
      <c r="J146" s="185"/>
      <c r="K146" s="185"/>
      <c r="L146" s="185"/>
      <c r="M146" s="185"/>
      <c r="N146" s="185"/>
      <c r="O146" s="185"/>
      <c r="P146" s="185"/>
      <c r="Q146" s="185"/>
      <c r="R146" s="185"/>
      <c r="S146" s="185"/>
      <c r="T146" s="185"/>
      <c r="U146" s="185"/>
      <c r="V146" s="185"/>
      <c r="W146" s="185"/>
      <c r="X146" s="166"/>
      <c r="Y146" s="166"/>
      <c r="Z146" s="166"/>
      <c r="AA146" s="166"/>
      <c r="AB146" s="185"/>
      <c r="AC146" s="185"/>
      <c r="AD146" s="185"/>
      <c r="AE146" s="167"/>
      <c r="AF146" s="166"/>
      <c r="AG146" s="166"/>
      <c r="AH146" s="166"/>
      <c r="AI146" s="166"/>
      <c r="AJ146" s="166"/>
      <c r="AK146" s="166"/>
      <c r="AL146" s="62"/>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31" t="s">
        <v>360</v>
      </c>
      <c r="B147" s="132"/>
      <c r="C147" s="132"/>
      <c r="D147" s="132"/>
      <c r="E147" s="178"/>
      <c r="F147" s="188"/>
      <c r="G147" s="188"/>
      <c r="H147" s="188"/>
      <c r="I147" s="188"/>
      <c r="J147" s="188"/>
      <c r="K147" s="188"/>
      <c r="L147" s="188"/>
      <c r="M147" s="188"/>
      <c r="N147" s="188"/>
      <c r="O147" s="188"/>
      <c r="P147" s="188"/>
      <c r="Q147" s="188"/>
      <c r="R147" s="188"/>
      <c r="S147" s="188"/>
      <c r="T147" s="188"/>
      <c r="U147" s="188"/>
      <c r="V147" s="188"/>
      <c r="W147" s="188"/>
      <c r="X147" s="178"/>
      <c r="Y147" s="178"/>
      <c r="Z147" s="178"/>
      <c r="AA147" s="178"/>
      <c r="AB147" s="188"/>
      <c r="AC147" s="188"/>
      <c r="AD147" s="188"/>
      <c r="AE147" s="169"/>
      <c r="AF147" s="178"/>
      <c r="AG147" s="178"/>
      <c r="AH147" s="178"/>
      <c r="AI147" s="178"/>
      <c r="AJ147" s="178"/>
      <c r="AK147" s="178"/>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133</v>
      </c>
      <c r="B148" s="47" t="s">
        <v>247</v>
      </c>
      <c r="C148" s="115" t="s">
        <v>313</v>
      </c>
      <c r="D148" s="57"/>
      <c r="E148" s="194">
        <f>[1]NOx!Z434</f>
        <v>35.576410480562011</v>
      </c>
      <c r="F148" s="189">
        <f>[1]NMVOC!Z434</f>
        <v>1.1250670930075901</v>
      </c>
      <c r="G148" s="189">
        <f>[1]SOx!Z434</f>
        <v>2.4223602886018836</v>
      </c>
      <c r="H148" s="189" t="str">
        <f>[1]NH3!Z434</f>
        <v>NA</v>
      </c>
      <c r="I148" s="189">
        <f>[1]pm2.5!Z434</f>
        <v>0.49951865169907805</v>
      </c>
      <c r="J148" s="189">
        <f>[1]pm10!Z434</f>
        <v>0.49951865169907805</v>
      </c>
      <c r="K148" s="189">
        <f>[1]PST!Z434</f>
        <v>0.50971290989701845</v>
      </c>
      <c r="L148" s="189">
        <f>[1]BC!Z434</f>
        <v>0.23976895281555746</v>
      </c>
      <c r="M148" s="189">
        <f>[1]CO!Z434</f>
        <v>2.8041402168097602</v>
      </c>
      <c r="N148" s="189">
        <f>[1]piombo!Z434</f>
        <v>4.8737081233375505</v>
      </c>
      <c r="O148" s="189">
        <f>[1]cadmio!Z434</f>
        <v>1.5215122762667177E-3</v>
      </c>
      <c r="P148" s="189" t="str">
        <f>[1]mercurio!Z434</f>
        <v>NA</v>
      </c>
      <c r="Q148" s="189" t="str">
        <f>[1]arsenico!Z434</f>
        <v>NA</v>
      </c>
      <c r="R148" s="189">
        <f>[1]cromo!Z434</f>
        <v>1.3897493131420169E-3</v>
      </c>
      <c r="S148" s="189">
        <f>[1]rame!Z434</f>
        <v>1.896932608702865E-2</v>
      </c>
      <c r="T148" s="189">
        <f>[1]nichel!Z434</f>
        <v>4.5645368288001536E-3</v>
      </c>
      <c r="U148" s="189">
        <f>[1]selenio!Z434</f>
        <v>4.5645368288001531E-2</v>
      </c>
      <c r="V148" s="189">
        <f>[1]zinco!Z434</f>
        <v>9.1092939980088383E-2</v>
      </c>
      <c r="W148" s="189" t="str">
        <f>[1]Diossine!Z434</f>
        <v>NA</v>
      </c>
      <c r="X148" s="172" t="s">
        <v>427</v>
      </c>
      <c r="Y148" s="172" t="s">
        <v>427</v>
      </c>
      <c r="Z148" s="172" t="s">
        <v>427</v>
      </c>
      <c r="AA148" s="172" t="s">
        <v>427</v>
      </c>
      <c r="AB148" s="189">
        <f>[1]PAH!Z434</f>
        <v>1.1250670930075901E-3</v>
      </c>
      <c r="AC148" s="189" t="str">
        <f>[1]HCB!Z434</f>
        <v>NA</v>
      </c>
      <c r="AD148" s="189" t="str">
        <f>[1]PCB!Z434</f>
        <v>NA</v>
      </c>
      <c r="AE148" s="173"/>
      <c r="AF148" s="192">
        <f>'[1]dati attività'!R212</f>
        <v>27662.681632305699</v>
      </c>
      <c r="AG148" s="172" t="s">
        <v>433</v>
      </c>
      <c r="AH148" s="172" t="s">
        <v>433</v>
      </c>
      <c r="AI148" s="172" t="s">
        <v>433</v>
      </c>
      <c r="AJ148" s="172" t="s">
        <v>433</v>
      </c>
      <c r="AK148" s="172" t="s">
        <v>412</v>
      </c>
      <c r="AL148" s="144" t="s">
        <v>420</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133</v>
      </c>
      <c r="B149" s="47" t="s">
        <v>246</v>
      </c>
      <c r="C149" s="115" t="s">
        <v>323</v>
      </c>
      <c r="D149" s="57"/>
      <c r="E149" s="194">
        <f>[1]NOx!Z435</f>
        <v>9.7358413318693255</v>
      </c>
      <c r="F149" s="189">
        <f>[1]NMVOC!Z435</f>
        <v>0.59544987419580553</v>
      </c>
      <c r="G149" s="189">
        <f>[1]SOx!Z435</f>
        <v>0.73200555961963309</v>
      </c>
      <c r="H149" s="189" t="str">
        <f>[1]NH3!Z435</f>
        <v>NA</v>
      </c>
      <c r="I149" s="189">
        <f>[1]pm2.5!Z435</f>
        <v>0.11868031329229296</v>
      </c>
      <c r="J149" s="189">
        <f>[1]pm10!Z435</f>
        <v>0.11868031329229296</v>
      </c>
      <c r="K149" s="189">
        <f>[1]PST!Z435</f>
        <v>0.12110236050233976</v>
      </c>
      <c r="L149" s="189">
        <f>[1]BC!Z435</f>
        <v>5.6035950380300618E-2</v>
      </c>
      <c r="M149" s="189">
        <f>[1]CO!Z435</f>
        <v>19.205095539144509</v>
      </c>
      <c r="N149" s="189">
        <f>[1]piombo!Z435</f>
        <v>1.2189186958207932</v>
      </c>
      <c r="O149" s="189">
        <f>[1]cadmio!Z435</f>
        <v>5.3053156088311469E-4</v>
      </c>
      <c r="P149" s="189" t="str">
        <f>[1]mercurio!Z435</f>
        <v>NA</v>
      </c>
      <c r="Q149" s="189" t="str">
        <f>[1]arsenico!Z435</f>
        <v>NA</v>
      </c>
      <c r="R149" s="189">
        <f>[1]cromo!Z435</f>
        <v>1.097577527710636E-3</v>
      </c>
      <c r="S149" s="189">
        <f>[1]rame!Z435</f>
        <v>3.0244245168043866E-2</v>
      </c>
      <c r="T149" s="189">
        <f>[1]nichel!Z435</f>
        <v>2.191594682649344E-3</v>
      </c>
      <c r="U149" s="189">
        <f>[1]selenio!Z435</f>
        <v>1.156594682649344E-2</v>
      </c>
      <c r="V149" s="189">
        <f>[1]zinco!Z435</f>
        <v>3.778242455007208E-2</v>
      </c>
      <c r="W149" s="189" t="str">
        <f>[1]Diossine!Z435</f>
        <v>NA</v>
      </c>
      <c r="X149" s="172" t="s">
        <v>427</v>
      </c>
      <c r="Y149" s="172" t="s">
        <v>427</v>
      </c>
      <c r="Z149" s="172" t="s">
        <v>427</v>
      </c>
      <c r="AA149" s="172" t="s">
        <v>427</v>
      </c>
      <c r="AB149" s="189">
        <f>[1]PAH!Z435</f>
        <v>2.9785449874195805E-2</v>
      </c>
      <c r="AC149" s="189" t="str">
        <f>[1]HCB!Z435</f>
        <v>NA</v>
      </c>
      <c r="AD149" s="189" t="str">
        <f>[1]PCB!Z435</f>
        <v>NA</v>
      </c>
      <c r="AE149" s="173"/>
      <c r="AF149" s="192">
        <f>'[1]dati attività'!R213</f>
        <v>0</v>
      </c>
      <c r="AG149" s="172" t="s">
        <v>433</v>
      </c>
      <c r="AH149" s="172" t="s">
        <v>433</v>
      </c>
      <c r="AI149" s="172" t="s">
        <v>433</v>
      </c>
      <c r="AJ149" s="172" t="s">
        <v>433</v>
      </c>
      <c r="AK149" s="172" t="s">
        <v>412</v>
      </c>
      <c r="AL149" s="144" t="s">
        <v>420</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134</v>
      </c>
      <c r="B150" s="47" t="s">
        <v>248</v>
      </c>
      <c r="C150" s="115" t="s">
        <v>45</v>
      </c>
      <c r="D150" s="57"/>
      <c r="E150" s="194">
        <f>[1]NOx!Z436</f>
        <v>117.38726677868753</v>
      </c>
      <c r="F150" s="189">
        <f>[1]NMVOC!Z436</f>
        <v>4.6287764407243852</v>
      </c>
      <c r="G150" s="189">
        <f>[1]SOx!Z436</f>
        <v>109.87736711684059</v>
      </c>
      <c r="H150" s="189">
        <f>[1]NH3!Z436</f>
        <v>1.3268164465281404E-2</v>
      </c>
      <c r="I150" s="189">
        <f>[1]pm2.5!Z436</f>
        <v>13.980823465318229</v>
      </c>
      <c r="J150" s="189">
        <f>[1]pm10!Z436</f>
        <v>13.986398806197526</v>
      </c>
      <c r="K150" s="189">
        <f>[1]PST!Z436</f>
        <v>14.271835516528087</v>
      </c>
      <c r="L150" s="189">
        <f>[1]BC!Z436</f>
        <v>1.7028035585939476</v>
      </c>
      <c r="M150" s="189">
        <f>[1]CO!Z436</f>
        <v>14.251946987269083</v>
      </c>
      <c r="N150" s="189">
        <f>[1]piombo!Z436</f>
        <v>0.36467868023923616</v>
      </c>
      <c r="O150" s="189">
        <f>[1]cadmio!Z436</f>
        <v>2.3586079488561788E-2</v>
      </c>
      <c r="P150" s="189" t="str">
        <f>[1]mercurio!Z436</f>
        <v>NA</v>
      </c>
      <c r="Q150" s="189">
        <f>[1]arsenico!Z436</f>
        <v>0.185650293443376</v>
      </c>
      <c r="R150" s="189">
        <f>[1]cromo!Z436</f>
        <v>0.10982391593156043</v>
      </c>
      <c r="S150" s="189">
        <f>[1]rame!Z436</f>
        <v>0.185650293443376</v>
      </c>
      <c r="T150" s="189">
        <f>[1]nichel!Z436</f>
        <v>5.9289620170953965</v>
      </c>
      <c r="U150" s="189">
        <f>[1]selenio!Z436</f>
        <v>0.43302867691918623</v>
      </c>
      <c r="V150" s="189">
        <f>[1]zinco!Z436</f>
        <v>1.0632230733506129</v>
      </c>
      <c r="W150" s="189" t="str">
        <f>[1]Diossine!Z436</f>
        <v>NA</v>
      </c>
      <c r="X150" s="172" t="s">
        <v>427</v>
      </c>
      <c r="Y150" s="172" t="s">
        <v>427</v>
      </c>
      <c r="Z150" s="172" t="s">
        <v>427</v>
      </c>
      <c r="AA150" s="172" t="s">
        <v>427</v>
      </c>
      <c r="AB150" s="189">
        <f>[1]PAH!Z436</f>
        <v>7.7673366498544713E-2</v>
      </c>
      <c r="AC150" s="189" t="str">
        <f>[1]HCB!Z436</f>
        <v>NA</v>
      </c>
      <c r="AD150" s="189" t="str">
        <f>[1]PCB!Z436</f>
        <v>NA</v>
      </c>
      <c r="AE150" s="173"/>
      <c r="AF150" s="192">
        <f>'[1]dati attività'!R214</f>
        <v>0</v>
      </c>
      <c r="AG150" s="172" t="s">
        <v>433</v>
      </c>
      <c r="AH150" s="172" t="s">
        <v>433</v>
      </c>
      <c r="AI150" s="172" t="s">
        <v>433</v>
      </c>
      <c r="AJ150" s="172" t="s">
        <v>433</v>
      </c>
      <c r="AK150" s="172" t="s">
        <v>412</v>
      </c>
      <c r="AL150" s="144" t="s">
        <v>420</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249</v>
      </c>
      <c r="C151" s="115" t="s">
        <v>120</v>
      </c>
      <c r="D151" s="57"/>
      <c r="E151" s="189" t="str">
        <f>[1]NOx!Z437</f>
        <v>NE</v>
      </c>
      <c r="F151" s="189" t="str">
        <f>[1]NMVOC!Z437</f>
        <v>NE</v>
      </c>
      <c r="G151" s="189" t="str">
        <f>[1]SOx!Z437</f>
        <v>NE</v>
      </c>
      <c r="H151" s="189" t="str">
        <f>[1]NH3!Z437</f>
        <v>NE</v>
      </c>
      <c r="I151" s="189" t="str">
        <f>[1]pm2.5!Z437</f>
        <v>NE</v>
      </c>
      <c r="J151" s="189" t="str">
        <f>[1]pm10!Z437</f>
        <v>NE</v>
      </c>
      <c r="K151" s="189" t="str">
        <f>[1]PST!Z437</f>
        <v>NE</v>
      </c>
      <c r="L151" s="189" t="str">
        <f>[1]BC!Z437</f>
        <v>NE</v>
      </c>
      <c r="M151" s="189" t="str">
        <f>[1]CO!Z437</f>
        <v>NE</v>
      </c>
      <c r="N151" s="189" t="str">
        <f>[1]piombo!Z437</f>
        <v>NE</v>
      </c>
      <c r="O151" s="189" t="str">
        <f>[1]cadmio!Z437</f>
        <v>NE</v>
      </c>
      <c r="P151" s="189" t="str">
        <f>[1]mercurio!Z437</f>
        <v>NE</v>
      </c>
      <c r="Q151" s="189" t="str">
        <f>[1]arsenico!Z437</f>
        <v>NE</v>
      </c>
      <c r="R151" s="189" t="str">
        <f>[1]cromo!Z437</f>
        <v>NE</v>
      </c>
      <c r="S151" s="189" t="str">
        <f>[1]rame!Z437</f>
        <v>NE</v>
      </c>
      <c r="T151" s="189" t="str">
        <f>[1]nichel!Z437</f>
        <v>NE</v>
      </c>
      <c r="U151" s="189" t="str">
        <f>[1]selenio!Z437</f>
        <v>NE</v>
      </c>
      <c r="V151" s="189" t="str">
        <f>[1]zinco!Z437</f>
        <v>NE</v>
      </c>
      <c r="W151" s="189" t="str">
        <f>[1]Diossine!Z437</f>
        <v>NE</v>
      </c>
      <c r="X151" s="172" t="s">
        <v>427</v>
      </c>
      <c r="Y151" s="172" t="s">
        <v>427</v>
      </c>
      <c r="Z151" s="172" t="s">
        <v>427</v>
      </c>
      <c r="AA151" s="172" t="s">
        <v>427</v>
      </c>
      <c r="AB151" s="189" t="str">
        <f>[1]PAH!Z437</f>
        <v>NE</v>
      </c>
      <c r="AC151" s="189" t="str">
        <f>[1]HCB!Z437</f>
        <v>NE</v>
      </c>
      <c r="AD151" s="189" t="str">
        <f>[1]PCB!Z437</f>
        <v>NE</v>
      </c>
      <c r="AE151" s="173"/>
      <c r="AF151" s="192" t="str">
        <f>'[1]dati attività'!R215</f>
        <v>NE</v>
      </c>
      <c r="AG151" s="192" t="s">
        <v>427</v>
      </c>
      <c r="AH151" s="192" t="s">
        <v>427</v>
      </c>
      <c r="AI151" s="192" t="s">
        <v>427</v>
      </c>
      <c r="AJ151" s="192" t="s">
        <v>427</v>
      </c>
      <c r="AK151" s="172" t="s">
        <v>412</v>
      </c>
      <c r="AL151" s="144"/>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331</v>
      </c>
      <c r="C152" s="115" t="s">
        <v>121</v>
      </c>
      <c r="D152" s="57"/>
      <c r="E152" s="189" t="str">
        <f>[1]NOx!Z438</f>
        <v>NA</v>
      </c>
      <c r="F152" s="189" t="str">
        <f>[1]NMVOC!Z438</f>
        <v>NA</v>
      </c>
      <c r="G152" s="189" t="str">
        <f>[1]SOx!Z438</f>
        <v>NA</v>
      </c>
      <c r="H152" s="189" t="str">
        <f>[1]NH3!Z438</f>
        <v>NA</v>
      </c>
      <c r="I152" s="189" t="str">
        <f>[1]pm2.5!Z438</f>
        <v>NA</v>
      </c>
      <c r="J152" s="189" t="str">
        <f>[1]pm10!Z438</f>
        <v>NA</v>
      </c>
      <c r="K152" s="189" t="str">
        <f>[1]PST!Z438</f>
        <v>NA</v>
      </c>
      <c r="L152" s="189" t="str">
        <f>[1]BC!Z438</f>
        <v>NA</v>
      </c>
      <c r="M152" s="189" t="str">
        <f>[1]CO!Z438</f>
        <v>NA</v>
      </c>
      <c r="N152" s="189" t="str">
        <f>[1]piombo!Z438</f>
        <v>NA</v>
      </c>
      <c r="O152" s="189" t="str">
        <f>[1]cadmio!Z438</f>
        <v>NA</v>
      </c>
      <c r="P152" s="189" t="str">
        <f>[1]mercurio!Z438</f>
        <v>NA</v>
      </c>
      <c r="Q152" s="189" t="str">
        <f>[1]arsenico!Z438</f>
        <v>NA</v>
      </c>
      <c r="R152" s="189" t="str">
        <f>[1]cromo!Z438</f>
        <v>NA</v>
      </c>
      <c r="S152" s="189" t="str">
        <f>[1]rame!Z438</f>
        <v>NA</v>
      </c>
      <c r="T152" s="189" t="str">
        <f>[1]nichel!Z438</f>
        <v>NA</v>
      </c>
      <c r="U152" s="189" t="str">
        <f>[1]selenio!Z438</f>
        <v>NA</v>
      </c>
      <c r="V152" s="189" t="str">
        <f>[1]zinco!Z438</f>
        <v>NA</v>
      </c>
      <c r="W152" s="189" t="str">
        <f>[1]Diossine!Z438</f>
        <v>NA</v>
      </c>
      <c r="X152" s="172" t="s">
        <v>412</v>
      </c>
      <c r="Y152" s="172" t="s">
        <v>412</v>
      </c>
      <c r="Z152" s="172" t="s">
        <v>412</v>
      </c>
      <c r="AA152" s="172" t="s">
        <v>412</v>
      </c>
      <c r="AB152" s="189" t="str">
        <f>[1]PAH!Z438</f>
        <v>NA</v>
      </c>
      <c r="AC152" s="189" t="str">
        <f>[1]HCB!Z438</f>
        <v>NA</v>
      </c>
      <c r="AD152" s="189" t="str">
        <f>[1]PCB!Z438</f>
        <v>NA</v>
      </c>
      <c r="AE152" s="173"/>
      <c r="AF152" s="192" t="str">
        <f>'[1]dati attività'!R216</f>
        <v>NA</v>
      </c>
      <c r="AG152" s="172" t="s">
        <v>412</v>
      </c>
      <c r="AH152" s="172" t="s">
        <v>412</v>
      </c>
      <c r="AI152" s="172" t="s">
        <v>412</v>
      </c>
      <c r="AJ152" s="172" t="s">
        <v>412</v>
      </c>
      <c r="AK152" s="172" t="s">
        <v>412</v>
      </c>
      <c r="AL152" s="145"/>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250</v>
      </c>
      <c r="C153" s="115" t="s">
        <v>320</v>
      </c>
      <c r="D153" s="57"/>
      <c r="E153" s="189" t="str">
        <f>[1]NOx!Z439</f>
        <v>NA</v>
      </c>
      <c r="F153" s="189" t="str">
        <f>[1]NMVOC!Z439</f>
        <v>NA</v>
      </c>
      <c r="G153" s="189" t="str">
        <f>[1]SOx!Z439</f>
        <v>NA</v>
      </c>
      <c r="H153" s="189" t="str">
        <f>[1]NH3!Z439</f>
        <v>NA</v>
      </c>
      <c r="I153" s="189" t="str">
        <f>[1]pm2.5!Z439</f>
        <v>NA</v>
      </c>
      <c r="J153" s="189" t="str">
        <f>[1]pm10!Z439</f>
        <v>NA</v>
      </c>
      <c r="K153" s="189" t="str">
        <f>[1]PST!Z439</f>
        <v>NA</v>
      </c>
      <c r="L153" s="189" t="str">
        <f>[1]BC!Z439</f>
        <v>NA</v>
      </c>
      <c r="M153" s="189" t="str">
        <f>[1]CO!Z439</f>
        <v>NA</v>
      </c>
      <c r="N153" s="189" t="str">
        <f>[1]piombo!Z439</f>
        <v>NA</v>
      </c>
      <c r="O153" s="189" t="str">
        <f>[1]cadmio!Z439</f>
        <v>NA</v>
      </c>
      <c r="P153" s="189" t="str">
        <f>[1]mercurio!Z439</f>
        <v>NA</v>
      </c>
      <c r="Q153" s="189" t="str">
        <f>[1]arsenico!Z439</f>
        <v>NA</v>
      </c>
      <c r="R153" s="189" t="str">
        <f>[1]cromo!Z439</f>
        <v>NA</v>
      </c>
      <c r="S153" s="189" t="str">
        <f>[1]rame!Z439</f>
        <v>NA</v>
      </c>
      <c r="T153" s="189" t="str">
        <f>[1]nichel!Z439</f>
        <v>NA</v>
      </c>
      <c r="U153" s="189" t="str">
        <f>[1]selenio!Z439</f>
        <v>NA</v>
      </c>
      <c r="V153" s="189" t="str">
        <f>[1]zinco!Z439</f>
        <v>NA</v>
      </c>
      <c r="W153" s="189" t="str">
        <f>[1]Diossine!Z439</f>
        <v>NA</v>
      </c>
      <c r="X153" s="172" t="s">
        <v>412</v>
      </c>
      <c r="Y153" s="172" t="s">
        <v>412</v>
      </c>
      <c r="Z153" s="172" t="s">
        <v>412</v>
      </c>
      <c r="AA153" s="172" t="s">
        <v>412</v>
      </c>
      <c r="AB153" s="189" t="str">
        <f>[1]PAH!Z439</f>
        <v>NA</v>
      </c>
      <c r="AC153" s="189" t="str">
        <f>[1]HCB!Z439</f>
        <v>NA</v>
      </c>
      <c r="AD153" s="189" t="str">
        <f>[1]PCB!Z439</f>
        <v>NA</v>
      </c>
      <c r="AE153" s="173"/>
      <c r="AF153" s="192" t="str">
        <f>'[1]dati attività'!R217</f>
        <v>NA</v>
      </c>
      <c r="AG153" s="172" t="s">
        <v>412</v>
      </c>
      <c r="AH153" s="172" t="s">
        <v>412</v>
      </c>
      <c r="AI153" s="172" t="s">
        <v>412</v>
      </c>
      <c r="AJ153" s="172" t="s">
        <v>412</v>
      </c>
      <c r="AK153" s="172" t="s">
        <v>412</v>
      </c>
      <c r="AL153" s="144"/>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135</v>
      </c>
      <c r="B154" s="48" t="s">
        <v>251</v>
      </c>
      <c r="C154" s="116" t="s">
        <v>103</v>
      </c>
      <c r="D154" s="58"/>
      <c r="E154" s="190" t="str">
        <f>[1]NOx!Z440</f>
        <v>NA</v>
      </c>
      <c r="F154" s="190" t="str">
        <f>[1]NMVOC!Z440</f>
        <v>NA</v>
      </c>
      <c r="G154" s="190">
        <f>[1]SOx!Z440</f>
        <v>3555.8201136855891</v>
      </c>
      <c r="H154" s="190" t="str">
        <f>[1]NH3!Z440</f>
        <v>NA</v>
      </c>
      <c r="I154" s="190" t="str">
        <f>[1]pm2.5!Z440</f>
        <v>NA</v>
      </c>
      <c r="J154" s="190" t="str">
        <f>[1]pm10!Z440</f>
        <v>NA</v>
      </c>
      <c r="K154" s="190" t="str">
        <f>[1]PST!Z440</f>
        <v>NA</v>
      </c>
      <c r="L154" s="190" t="str">
        <f>[1]BC!Z440</f>
        <v>NA</v>
      </c>
      <c r="M154" s="190" t="str">
        <f>[1]CO!Z440</f>
        <v>NA</v>
      </c>
      <c r="N154" s="190" t="str">
        <f>[1]piombo!Z440</f>
        <v>NA</v>
      </c>
      <c r="O154" s="190" t="str">
        <f>[1]cadmio!Z440</f>
        <v>NA</v>
      </c>
      <c r="P154" s="190" t="str">
        <f>[1]mercurio!Z440</f>
        <v>NA</v>
      </c>
      <c r="Q154" s="190" t="str">
        <f>[1]arsenico!Z440</f>
        <v>NA</v>
      </c>
      <c r="R154" s="190" t="str">
        <f>[1]cromo!Z440</f>
        <v>NA</v>
      </c>
      <c r="S154" s="190" t="str">
        <f>[1]rame!Z440</f>
        <v>NA</v>
      </c>
      <c r="T154" s="190" t="str">
        <f>[1]nichel!Z440</f>
        <v>NA</v>
      </c>
      <c r="U154" s="190" t="str">
        <f>[1]selenio!Z440</f>
        <v>NA</v>
      </c>
      <c r="V154" s="190" t="str">
        <f>[1]zinco!Z440</f>
        <v>NA</v>
      </c>
      <c r="W154" s="190" t="str">
        <f>[1]Diossine!Z440</f>
        <v>NA</v>
      </c>
      <c r="X154" s="174" t="s">
        <v>412</v>
      </c>
      <c r="Y154" s="174" t="s">
        <v>412</v>
      </c>
      <c r="Z154" s="174" t="s">
        <v>412</v>
      </c>
      <c r="AA154" s="174" t="s">
        <v>412</v>
      </c>
      <c r="AB154" s="190" t="str">
        <f>[1]PAH!Z440</f>
        <v>NA</v>
      </c>
      <c r="AC154" s="190" t="str">
        <f>[1]HCB!Z440</f>
        <v>NA</v>
      </c>
      <c r="AD154" s="190" t="str">
        <f>[1]PCB!Z440</f>
        <v>NA</v>
      </c>
      <c r="AE154" s="173"/>
      <c r="AF154" s="195" t="str">
        <f>'[1]dati attività'!R218</f>
        <v>NA</v>
      </c>
      <c r="AG154" s="174" t="s">
        <v>412</v>
      </c>
      <c r="AH154" s="174" t="s">
        <v>412</v>
      </c>
      <c r="AI154" s="174" t="s">
        <v>412</v>
      </c>
      <c r="AJ154" s="174" t="s">
        <v>412</v>
      </c>
      <c r="AK154" s="174" t="s">
        <v>412</v>
      </c>
      <c r="AL154" s="146"/>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135</v>
      </c>
      <c r="B155" s="48" t="s">
        <v>252</v>
      </c>
      <c r="C155" s="116" t="s">
        <v>104</v>
      </c>
      <c r="D155" s="58"/>
      <c r="E155" s="174">
        <f>[1]NOx!Z441</f>
        <v>0.21218850956952295</v>
      </c>
      <c r="F155" s="190">
        <f>[1]NMVOC!Z441</f>
        <v>16.952016797130366</v>
      </c>
      <c r="G155" s="190">
        <f>[1]SOx!Z441</f>
        <v>1.2915822321623136</v>
      </c>
      <c r="H155" s="190">
        <f>[1]NH3!Z441</f>
        <v>1.4530300111826029</v>
      </c>
      <c r="I155" s="190">
        <f>[1]pm2.5!Z441</f>
        <v>14.530300111826028</v>
      </c>
      <c r="J155" s="190">
        <f>[1]pm10!Z441</f>
        <v>17.759255692231811</v>
      </c>
      <c r="K155" s="190">
        <f>[1]PST!Z441</f>
        <v>19.732506324702012</v>
      </c>
      <c r="L155" s="190">
        <f>[1]BC!Z441</f>
        <v>6.1027260469669304</v>
      </c>
      <c r="M155" s="190">
        <f>[1]CO!Z441</f>
        <v>433.2182070377761</v>
      </c>
      <c r="N155" s="190" t="str">
        <f>[1]piombo!Z441</f>
        <v>NA</v>
      </c>
      <c r="O155" s="190" t="str">
        <f>[1]cadmio!Z441</f>
        <v>NA</v>
      </c>
      <c r="P155" s="190" t="str">
        <f>[1]mercurio!Z441</f>
        <v>NA</v>
      </c>
      <c r="Q155" s="190" t="str">
        <f>[1]arsenico!Z441</f>
        <v>NA</v>
      </c>
      <c r="R155" s="190" t="str">
        <f>[1]cromo!Z441</f>
        <v>NA</v>
      </c>
      <c r="S155" s="190" t="str">
        <f>[1]rame!Z441</f>
        <v>NA</v>
      </c>
      <c r="T155" s="190" t="str">
        <f>[1]nichel!Z441</f>
        <v>NA</v>
      </c>
      <c r="U155" s="190" t="str">
        <f>[1]selenio!Z441</f>
        <v>NA</v>
      </c>
      <c r="V155" s="190" t="str">
        <f>[1]zinco!Z441</f>
        <v>NA</v>
      </c>
      <c r="W155" s="190">
        <f>[1]Diossine!Z441</f>
        <v>16.14477790202892</v>
      </c>
      <c r="X155" s="174" t="s">
        <v>427</v>
      </c>
      <c r="Y155" s="174" t="s">
        <v>427</v>
      </c>
      <c r="Z155" s="174" t="s">
        <v>427</v>
      </c>
      <c r="AA155" s="174" t="s">
        <v>427</v>
      </c>
      <c r="AB155" s="190">
        <f>[1]PAH!Z441</f>
        <v>13.852219439940814</v>
      </c>
      <c r="AC155" s="190" t="str">
        <f>[1]HCB!Z441</f>
        <v>NA</v>
      </c>
      <c r="AD155" s="190" t="str">
        <f>[1]PCB!Z441</f>
        <v>NA</v>
      </c>
      <c r="AE155" s="173"/>
      <c r="AF155" s="195">
        <f>'[1]dati attività'!R219</f>
        <v>28030.649172543301</v>
      </c>
      <c r="AG155" s="174" t="s">
        <v>412</v>
      </c>
      <c r="AH155" s="174" t="s">
        <v>412</v>
      </c>
      <c r="AI155" s="174" t="s">
        <v>412</v>
      </c>
      <c r="AJ155" s="174" t="s">
        <v>412</v>
      </c>
      <c r="AK155" s="174" t="s">
        <v>412</v>
      </c>
      <c r="AL155" s="146" t="s">
        <v>421</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135</v>
      </c>
      <c r="B156" s="48" t="s">
        <v>253</v>
      </c>
      <c r="C156" s="116" t="s">
        <v>321</v>
      </c>
      <c r="D156" s="58"/>
      <c r="E156" s="190">
        <f>[1]NOx!Z442</f>
        <v>17.312291297062256</v>
      </c>
      <c r="F156" s="190">
        <f>[1]NMVOC!Z442</f>
        <v>1255.0018153297185</v>
      </c>
      <c r="G156" s="190">
        <f>[1]SOx!Z442</f>
        <v>1.0537916441690067</v>
      </c>
      <c r="H156" s="190">
        <f>[1]NH3!Z442</f>
        <v>1.1855155996901325</v>
      </c>
      <c r="I156" s="190">
        <f>[1]pm2.5!Z442</f>
        <v>12.611868081809922</v>
      </c>
      <c r="J156" s="190">
        <f>[1]pm10!Z442</f>
        <v>15.414505433323239</v>
      </c>
      <c r="K156" s="190">
        <f>[1]PST!Z442</f>
        <v>17.127228259248042</v>
      </c>
      <c r="L156" s="190">
        <f>[1]BC!Z442</f>
        <v>5.2969845943601666</v>
      </c>
      <c r="M156" s="190">
        <f>[1]CO!Z442</f>
        <v>353.45928064835437</v>
      </c>
      <c r="N156" s="190" t="str">
        <f>[1]piombo!Z442</f>
        <v>NA</v>
      </c>
      <c r="O156" s="190" t="str">
        <f>[1]cadmio!Z442</f>
        <v>NA</v>
      </c>
      <c r="P156" s="190" t="str">
        <f>[1]mercurio!Z442</f>
        <v>NA</v>
      </c>
      <c r="Q156" s="190" t="str">
        <f>[1]arsenico!Z442</f>
        <v>NA</v>
      </c>
      <c r="R156" s="190" t="str">
        <f>[1]cromo!Z442</f>
        <v>NA</v>
      </c>
      <c r="S156" s="190" t="str">
        <f>[1]rame!Z442</f>
        <v>NA</v>
      </c>
      <c r="T156" s="190" t="str">
        <f>[1]nichel!Z442</f>
        <v>NA</v>
      </c>
      <c r="U156" s="190" t="str">
        <f>[1]selenio!Z442</f>
        <v>NA</v>
      </c>
      <c r="V156" s="190" t="str">
        <f>[1]zinco!Z442</f>
        <v>NA</v>
      </c>
      <c r="W156" s="190">
        <f>[1]Diossine!Z442</f>
        <v>14.013186757566579</v>
      </c>
      <c r="X156" s="174" t="s">
        <v>427</v>
      </c>
      <c r="Y156" s="174" t="s">
        <v>427</v>
      </c>
      <c r="Z156" s="174" t="s">
        <v>427</v>
      </c>
      <c r="AA156" s="174" t="s">
        <v>427</v>
      </c>
      <c r="AB156" s="190">
        <f>[1]PAH!Z442</f>
        <v>12.023314237992127</v>
      </c>
      <c r="AC156" s="190" t="str">
        <f>[1]HCB!Z442</f>
        <v>NA</v>
      </c>
      <c r="AD156" s="190" t="str">
        <f>[1]PCB!Z442</f>
        <v>NA</v>
      </c>
      <c r="AE156" s="175"/>
      <c r="AF156" s="195" t="str">
        <f>'[1]dati attività'!R220</f>
        <v>NA</v>
      </c>
      <c r="AG156" s="174" t="s">
        <v>412</v>
      </c>
      <c r="AH156" s="174" t="s">
        <v>412</v>
      </c>
      <c r="AI156" s="174" t="s">
        <v>412</v>
      </c>
      <c r="AJ156" s="174" t="s">
        <v>412</v>
      </c>
      <c r="AK156" s="174" t="s">
        <v>412</v>
      </c>
      <c r="AL156" s="147"/>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7"/>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c r="A158" s="73" t="s">
        <v>358</v>
      </c>
      <c r="B158" s="13"/>
      <c r="C158" s="118"/>
      <c r="D158" s="74"/>
      <c r="E158" s="90"/>
    </row>
    <row r="159" spans="1:67" s="53" customFormat="1" ht="12" customHeight="1">
      <c r="A159" s="74" t="s">
        <v>359</v>
      </c>
      <c r="B159" s="74"/>
      <c r="C159" s="104"/>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3" t="s">
        <v>332</v>
      </c>
      <c r="B160" s="74"/>
      <c r="C160" s="104"/>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3" t="s">
        <v>333</v>
      </c>
      <c r="B161" s="74"/>
      <c r="C161" s="104"/>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225" t="s">
        <v>372</v>
      </c>
      <c r="B162" s="226"/>
      <c r="C162" s="226"/>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c r="C163" s="119"/>
    </row>
    <row r="165" spans="1:67" s="80" customFormat="1" ht="12" customHeight="1">
      <c r="C165" s="119"/>
    </row>
    <row r="166" spans="1:67" s="80" customFormat="1" ht="12" customHeight="1">
      <c r="C166" s="119"/>
    </row>
    <row r="167" spans="1:67" s="80" customFormat="1" ht="12">
      <c r="C167" s="119"/>
    </row>
    <row r="168" spans="1:67" s="80" customFormat="1" ht="12">
      <c r="C168" s="119"/>
    </row>
    <row r="169" spans="1:67" s="80" customFormat="1" ht="12">
      <c r="C169" s="119"/>
    </row>
    <row r="170" spans="1:67" s="80" customFormat="1" ht="12">
      <c r="C170" s="119"/>
    </row>
    <row r="171" spans="1:67" s="80" customFormat="1" ht="12">
      <c r="C171" s="119"/>
    </row>
    <row r="184" spans="3:3" ht="13.5" thickBot="1"/>
    <row r="185" spans="3:3" ht="13.5" thickBot="1">
      <c r="C185" s="121"/>
    </row>
  </sheetData>
  <mergeCells count="38">
    <mergeCell ref="AH11:AH12"/>
    <mergeCell ref="AI11:AI12"/>
    <mergeCell ref="AJ11:AJ12"/>
    <mergeCell ref="AK11:AK12"/>
    <mergeCell ref="AL11:AL12"/>
    <mergeCell ref="A162:C162"/>
    <mergeCell ref="W11:W12"/>
    <mergeCell ref="X11:AB11"/>
    <mergeCell ref="AC11:AC12"/>
    <mergeCell ref="AD11:AD12"/>
    <mergeCell ref="A10:A12"/>
    <mergeCell ref="B10:D12"/>
    <mergeCell ref="O11:O12"/>
    <mergeCell ref="P11:P12"/>
    <mergeCell ref="W10:AD10"/>
    <mergeCell ref="AG11:AG12"/>
    <mergeCell ref="Q11:Q12"/>
    <mergeCell ref="R11:R12"/>
    <mergeCell ref="S11:S12"/>
    <mergeCell ref="T11:T12"/>
    <mergeCell ref="U11:U12"/>
    <mergeCell ref="V11:V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worksheet>
</file>

<file path=xl/worksheets/sheet17.xml><?xml version="1.0" encoding="utf-8"?>
<worksheet xmlns="http://schemas.openxmlformats.org/spreadsheetml/2006/main" xmlns:r="http://schemas.openxmlformats.org/officeDocument/2006/relationships">
  <sheetPr codeName="Tabelle16">
    <tabColor rgb="FF7030A0"/>
  </sheetPr>
  <dimension ref="A1:BO185"/>
  <sheetViews>
    <sheetView topLeftCell="T122" zoomScale="70" zoomScaleNormal="70" workbookViewId="0">
      <selection activeCell="B10" sqref="B10:D12"/>
    </sheetView>
  </sheetViews>
  <sheetFormatPr defaultColWidth="8.85546875" defaultRowHeight="12.75"/>
  <cols>
    <col min="1" max="1" width="19.7109375" style="32" customWidth="1"/>
    <col min="2" max="2" width="16.42578125" style="32" customWidth="1"/>
    <col min="3" max="3" width="46.28515625" style="120"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4"/>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53</v>
      </c>
      <c r="B2" s="13"/>
      <c r="C2" s="104"/>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4"/>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426</v>
      </c>
      <c r="C4" s="104"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443</v>
      </c>
      <c r="C5" s="104"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4">
        <v>2004</v>
      </c>
      <c r="C6" s="104" t="s">
        <v>272</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442</v>
      </c>
      <c r="C7" s="105" t="s">
        <v>1</v>
      </c>
      <c r="R7" s="20"/>
      <c r="S7" s="20"/>
      <c r="T7" s="20"/>
      <c r="U7" s="20"/>
      <c r="V7" s="20"/>
      <c r="W7" s="12"/>
      <c r="X7" s="12"/>
      <c r="Y7" s="12"/>
      <c r="Z7" s="12"/>
      <c r="AA7" s="12"/>
      <c r="AB7" s="12"/>
      <c r="AC7" s="12"/>
      <c r="AE7" s="12"/>
      <c r="AF7" s="12"/>
      <c r="AK7" s="27"/>
      <c r="AL7" s="27"/>
    </row>
    <row r="8" spans="1:67" s="12" customFormat="1" ht="13.5" thickBot="1">
      <c r="A8" s="38"/>
      <c r="B8" s="30"/>
      <c r="C8" s="106"/>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7"/>
      <c r="D9" s="39"/>
      <c r="E9" s="39"/>
      <c r="F9" s="128"/>
      <c r="G9" s="128"/>
      <c r="H9" s="12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231" t="str">
        <f>B4&amp;": "&amp;B5&amp;": "&amp;B6</f>
        <v>ITA: 17.02.2016: 2004</v>
      </c>
      <c r="B10" s="233" t="s">
        <v>351</v>
      </c>
      <c r="C10" s="234"/>
      <c r="D10" s="235"/>
      <c r="E10" s="208" t="s">
        <v>54</v>
      </c>
      <c r="F10" s="217"/>
      <c r="G10" s="217"/>
      <c r="H10" s="218"/>
      <c r="I10" s="208" t="s">
        <v>49</v>
      </c>
      <c r="J10" s="219"/>
      <c r="K10" s="219"/>
      <c r="L10" s="220"/>
      <c r="M10" s="22" t="s">
        <v>55</v>
      </c>
      <c r="N10" s="208" t="s">
        <v>50</v>
      </c>
      <c r="O10" s="219"/>
      <c r="P10" s="221"/>
      <c r="Q10" s="208" t="s">
        <v>273</v>
      </c>
      <c r="R10" s="219"/>
      <c r="S10" s="219"/>
      <c r="T10" s="219"/>
      <c r="U10" s="219"/>
      <c r="V10" s="221"/>
      <c r="W10" s="208" t="s">
        <v>151</v>
      </c>
      <c r="X10" s="219"/>
      <c r="Y10" s="219"/>
      <c r="Z10" s="219"/>
      <c r="AA10" s="219"/>
      <c r="AB10" s="219"/>
      <c r="AC10" s="219"/>
      <c r="AD10" s="221"/>
      <c r="AE10" s="68"/>
      <c r="AF10" s="208" t="s">
        <v>276</v>
      </c>
      <c r="AG10" s="209"/>
      <c r="AH10" s="209"/>
      <c r="AI10" s="209"/>
      <c r="AJ10" s="209"/>
      <c r="AK10" s="209"/>
      <c r="AL10" s="210"/>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232"/>
      <c r="B11" s="236"/>
      <c r="C11" s="237"/>
      <c r="D11" s="238"/>
      <c r="E11" s="211" t="s">
        <v>146</v>
      </c>
      <c r="F11" s="211" t="s">
        <v>27</v>
      </c>
      <c r="G11" s="211" t="s">
        <v>147</v>
      </c>
      <c r="H11" s="211" t="s">
        <v>148</v>
      </c>
      <c r="I11" s="211" t="s">
        <v>149</v>
      </c>
      <c r="J11" s="213" t="s">
        <v>150</v>
      </c>
      <c r="K11" s="213" t="s">
        <v>274</v>
      </c>
      <c r="L11" s="215" t="s">
        <v>374</v>
      </c>
      <c r="M11" s="222" t="s">
        <v>26</v>
      </c>
      <c r="N11" s="213" t="s">
        <v>28</v>
      </c>
      <c r="O11" s="213" t="s">
        <v>29</v>
      </c>
      <c r="P11" s="213" t="s">
        <v>30</v>
      </c>
      <c r="Q11" s="213" t="s">
        <v>32</v>
      </c>
      <c r="R11" s="213" t="s">
        <v>33</v>
      </c>
      <c r="S11" s="213" t="s">
        <v>34</v>
      </c>
      <c r="T11" s="213" t="s">
        <v>35</v>
      </c>
      <c r="U11" s="213" t="s">
        <v>36</v>
      </c>
      <c r="V11" s="213" t="s">
        <v>37</v>
      </c>
      <c r="W11" s="222" t="s">
        <v>298</v>
      </c>
      <c r="X11" s="227" t="s">
        <v>46</v>
      </c>
      <c r="Y11" s="228"/>
      <c r="Z11" s="228"/>
      <c r="AA11" s="228"/>
      <c r="AB11" s="229"/>
      <c r="AC11" s="213" t="s">
        <v>31</v>
      </c>
      <c r="AD11" s="213" t="s">
        <v>47</v>
      </c>
      <c r="AE11" s="69"/>
      <c r="AF11" s="222" t="s">
        <v>13</v>
      </c>
      <c r="AG11" s="222" t="s">
        <v>14</v>
      </c>
      <c r="AH11" s="222" t="s">
        <v>15</v>
      </c>
      <c r="AI11" s="222" t="s">
        <v>16</v>
      </c>
      <c r="AJ11" s="222" t="s">
        <v>17</v>
      </c>
      <c r="AK11" s="239" t="s">
        <v>11</v>
      </c>
      <c r="AL11" s="239"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232"/>
      <c r="B12" s="236"/>
      <c r="C12" s="237"/>
      <c r="D12" s="238"/>
      <c r="E12" s="212"/>
      <c r="F12" s="212"/>
      <c r="G12" s="212"/>
      <c r="H12" s="212"/>
      <c r="I12" s="212"/>
      <c r="J12" s="214"/>
      <c r="K12" s="214"/>
      <c r="L12" s="216"/>
      <c r="M12" s="214"/>
      <c r="N12" s="214"/>
      <c r="O12" s="214"/>
      <c r="P12" s="214"/>
      <c r="Q12" s="214"/>
      <c r="R12" s="214"/>
      <c r="S12" s="214"/>
      <c r="T12" s="214"/>
      <c r="U12" s="214"/>
      <c r="V12" s="214"/>
      <c r="W12" s="214"/>
      <c r="X12" s="43" t="s">
        <v>10</v>
      </c>
      <c r="Y12" s="43" t="s">
        <v>8</v>
      </c>
      <c r="Z12" s="43" t="s">
        <v>9</v>
      </c>
      <c r="AA12" s="43" t="s">
        <v>48</v>
      </c>
      <c r="AB12" s="43" t="s">
        <v>38</v>
      </c>
      <c r="AC12" s="214"/>
      <c r="AD12" s="230"/>
      <c r="AE12" s="70"/>
      <c r="AF12" s="223"/>
      <c r="AG12" s="224"/>
      <c r="AH12" s="224"/>
      <c r="AI12" s="224"/>
      <c r="AJ12" s="224"/>
      <c r="AK12" s="240"/>
      <c r="AL12" s="24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100" t="s">
        <v>41</v>
      </c>
      <c r="B13" s="100" t="s">
        <v>42</v>
      </c>
      <c r="C13" s="108" t="s">
        <v>43</v>
      </c>
      <c r="D13" s="100" t="s">
        <v>315</v>
      </c>
      <c r="E13" s="100" t="s">
        <v>330</v>
      </c>
      <c r="F13" s="100" t="s">
        <v>137</v>
      </c>
      <c r="G13" s="100" t="s">
        <v>330</v>
      </c>
      <c r="H13" s="100" t="s">
        <v>137</v>
      </c>
      <c r="I13" s="100" t="s">
        <v>137</v>
      </c>
      <c r="J13" s="100" t="s">
        <v>137</v>
      </c>
      <c r="K13" s="100" t="s">
        <v>137</v>
      </c>
      <c r="L13" s="100" t="s">
        <v>137</v>
      </c>
      <c r="M13" s="100" t="s">
        <v>137</v>
      </c>
      <c r="N13" s="100" t="s">
        <v>138</v>
      </c>
      <c r="O13" s="100" t="s">
        <v>138</v>
      </c>
      <c r="P13" s="100" t="s">
        <v>138</v>
      </c>
      <c r="Q13" s="100" t="s">
        <v>138</v>
      </c>
      <c r="R13" s="100" t="s">
        <v>138</v>
      </c>
      <c r="S13" s="100" t="s">
        <v>138</v>
      </c>
      <c r="T13" s="100" t="s">
        <v>138</v>
      </c>
      <c r="U13" s="100" t="s">
        <v>138</v>
      </c>
      <c r="V13" s="100" t="s">
        <v>138</v>
      </c>
      <c r="W13" s="100" t="s">
        <v>275</v>
      </c>
      <c r="X13" s="100" t="s">
        <v>138</v>
      </c>
      <c r="Y13" s="100" t="s">
        <v>138</v>
      </c>
      <c r="Z13" s="100" t="s">
        <v>138</v>
      </c>
      <c r="AA13" s="100" t="s">
        <v>138</v>
      </c>
      <c r="AB13" s="100" t="s">
        <v>138</v>
      </c>
      <c r="AC13" s="100" t="s">
        <v>39</v>
      </c>
      <c r="AD13" s="100" t="s">
        <v>39</v>
      </c>
      <c r="AE13" s="71"/>
      <c r="AF13" s="100" t="s">
        <v>18</v>
      </c>
      <c r="AG13" s="100" t="s">
        <v>18</v>
      </c>
      <c r="AH13" s="100" t="s">
        <v>18</v>
      </c>
      <c r="AI13" s="100" t="s">
        <v>18</v>
      </c>
      <c r="AJ13" s="100" t="s">
        <v>18</v>
      </c>
      <c r="AK13" s="100"/>
      <c r="AL13" s="64"/>
    </row>
    <row r="14" spans="1:67" s="12" customFormat="1" ht="24.75" customHeight="1" thickBot="1">
      <c r="A14" s="101" t="s">
        <v>12</v>
      </c>
      <c r="B14" s="101" t="s">
        <v>160</v>
      </c>
      <c r="C14" s="109" t="s">
        <v>153</v>
      </c>
      <c r="D14" s="94"/>
      <c r="E14" s="179">
        <f>[1]NOx!AA300</f>
        <v>111.10879999999999</v>
      </c>
      <c r="F14" s="179">
        <f>[1]NMVOC!AA300</f>
        <v>4.1660254767030001</v>
      </c>
      <c r="G14" s="179">
        <f>[1]SOx!AA300</f>
        <v>174.19570000000002</v>
      </c>
      <c r="H14" s="179">
        <f>[1]NH3!AA300</f>
        <v>0.21256126769471997</v>
      </c>
      <c r="I14" s="179">
        <f>[1]pm2.5!AA300</f>
        <v>3.6878893817164196</v>
      </c>
      <c r="J14" s="179">
        <f>[1]pm10!AA300</f>
        <v>6.0907999999999998</v>
      </c>
      <c r="K14" s="179">
        <f>[1]PST!AA300</f>
        <v>6.4113684210526314</v>
      </c>
      <c r="L14" s="179">
        <f>[1]BC!AA300</f>
        <v>0.14500446502397191</v>
      </c>
      <c r="M14" s="179">
        <f>[1]CO!AA300</f>
        <v>29.774414976708002</v>
      </c>
      <c r="N14" s="179">
        <f>[1]piombo!AA300</f>
        <v>3.6145794989025752</v>
      </c>
      <c r="O14" s="179">
        <f>[1]cadmio!AA300</f>
        <v>0.15074313874859244</v>
      </c>
      <c r="P14" s="179">
        <f>[1]mercurio!AA300</f>
        <v>0.97086222597158756</v>
      </c>
      <c r="Q14" s="179">
        <f>[1]arsenico!AA300</f>
        <v>4.1678702670736074</v>
      </c>
      <c r="R14" s="179">
        <f>[1]cromo!AA300</f>
        <v>17.698967022033649</v>
      </c>
      <c r="S14" s="179">
        <f>[1]rame!AA300</f>
        <v>5.2541823233045486</v>
      </c>
      <c r="T14" s="179">
        <f>[1]nichel!AA300</f>
        <v>16.9738274719377</v>
      </c>
      <c r="U14" s="179">
        <f>[1]selenio!AA300</f>
        <v>3.3935675590094778</v>
      </c>
      <c r="V14" s="179">
        <f>[1]zinco!AA300</f>
        <v>5.7558394922087688</v>
      </c>
      <c r="W14" s="179">
        <f>[1]Diossine!AA300</f>
        <v>11.780743415862052</v>
      </c>
      <c r="X14" s="159" t="s">
        <v>427</v>
      </c>
      <c r="Y14" s="159" t="s">
        <v>427</v>
      </c>
      <c r="Z14" s="159" t="s">
        <v>427</v>
      </c>
      <c r="AA14" s="159" t="s">
        <v>427</v>
      </c>
      <c r="AB14" s="179">
        <f>[1]PAH!AA300</f>
        <v>0.46324039147599544</v>
      </c>
      <c r="AC14" s="179">
        <f>[1]HCB!AA300</f>
        <v>0.3870738004746358</v>
      </c>
      <c r="AD14" s="179">
        <f>[1]PCB!AA300</f>
        <v>99.565468717314459</v>
      </c>
      <c r="AE14" s="160"/>
      <c r="AF14" s="191">
        <f>'[1]dati attività'!$S$4</f>
        <v>401530.50646400009</v>
      </c>
      <c r="AG14" s="191">
        <f>'[1]dati attività'!$S$5</f>
        <v>442835.97436399997</v>
      </c>
      <c r="AH14" s="191">
        <f>'[1]dati attività'!$S$6</f>
        <v>904495.00623000006</v>
      </c>
      <c r="AI14" s="191">
        <f>'[1]dati attività'!$S$7</f>
        <v>28116.345600000001</v>
      </c>
      <c r="AJ14" s="191">
        <f>'[1]dati attività'!$S$8</f>
        <v>2510.3879999999999</v>
      </c>
      <c r="AK14" s="159" t="s">
        <v>412</v>
      </c>
      <c r="AL14" s="140"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101" t="s">
        <v>122</v>
      </c>
      <c r="B15" s="101" t="s">
        <v>161</v>
      </c>
      <c r="C15" s="109" t="s">
        <v>56</v>
      </c>
      <c r="D15" s="94"/>
      <c r="E15" s="179">
        <f>[1]NOx!AA301</f>
        <v>24.018840000000001</v>
      </c>
      <c r="F15" s="179">
        <f>[1]NMVOC!AA301</f>
        <v>0.85412186842119986</v>
      </c>
      <c r="G15" s="179">
        <f>[1]SOx!AA301</f>
        <v>72.160970000000006</v>
      </c>
      <c r="H15" s="179" t="str">
        <f>[1]NH3!AA301</f>
        <v>NA</v>
      </c>
      <c r="I15" s="179">
        <f>[1]pm2.5!AA301</f>
        <v>1.0395972343930666</v>
      </c>
      <c r="J15" s="179">
        <f>[1]pm10!AA301</f>
        <v>1.4365933880000001</v>
      </c>
      <c r="K15" s="179">
        <f>[1]PST!AA301</f>
        <v>1.7957417350000002</v>
      </c>
      <c r="L15" s="179">
        <f>[1]BC!AA301</f>
        <v>5.2669006791925793E-2</v>
      </c>
      <c r="M15" s="179">
        <f>[1]CO!AA301</f>
        <v>4.0453024619239999</v>
      </c>
      <c r="N15" s="179">
        <f>[1]piombo!AA301</f>
        <v>0.50869409303866486</v>
      </c>
      <c r="O15" s="179">
        <f>[1]cadmio!AA301</f>
        <v>2.8864884831742314E-2</v>
      </c>
      <c r="P15" s="179">
        <f>[1]mercurio!AA301</f>
        <v>0.15725195809140854</v>
      </c>
      <c r="Q15" s="179">
        <f>[1]arsenico!AA301</f>
        <v>0.15585170809140853</v>
      </c>
      <c r="R15" s="179">
        <f>[1]cromo!AA301</f>
        <v>1.0633702664138449</v>
      </c>
      <c r="S15" s="179">
        <f>[1]rame!AA301</f>
        <v>0.97611063338019355</v>
      </c>
      <c r="T15" s="179">
        <f>[1]nichel!AA301</f>
        <v>5.753418700281161</v>
      </c>
      <c r="U15" s="179">
        <f>[1]selenio!AA301</f>
        <v>0.21551921078854472</v>
      </c>
      <c r="V15" s="179">
        <f>[1]zinco!AA301</f>
        <v>0.69449842206822554</v>
      </c>
      <c r="W15" s="179">
        <f>[1]Diossine!AA301</f>
        <v>5.0684274327979661</v>
      </c>
      <c r="X15" s="159" t="s">
        <v>427</v>
      </c>
      <c r="Y15" s="159" t="s">
        <v>427</v>
      </c>
      <c r="Z15" s="159" t="s">
        <v>427</v>
      </c>
      <c r="AA15" s="159" t="s">
        <v>427</v>
      </c>
      <c r="AB15" s="179">
        <f>[1]PAH!AA301</f>
        <v>7.24848003112607E-2</v>
      </c>
      <c r="AC15" s="179" t="str">
        <f>[1]HCB!AA301</f>
        <v>NA</v>
      </c>
      <c r="AD15" s="179">
        <f>[1]PCB!AA301</f>
        <v>6.6866663585682655</v>
      </c>
      <c r="AE15" s="160"/>
      <c r="AF15" s="191">
        <f>'[1]dati attività'!$S$9</f>
        <v>317778.90206639998</v>
      </c>
      <c r="AG15" s="191" t="str">
        <f>'[1]dati attività'!$S$10</f>
        <v>NO</v>
      </c>
      <c r="AH15" s="191">
        <f>'[1]dati attività'!$S$11</f>
        <v>9335</v>
      </c>
      <c r="AI15" s="191" t="str">
        <f>'[1]dati attività'!$S$12</f>
        <v>NO</v>
      </c>
      <c r="AJ15" s="191" t="str">
        <f>'[1]dati attività'!$S$13</f>
        <v>NO</v>
      </c>
      <c r="AK15" s="159" t="s">
        <v>412</v>
      </c>
      <c r="AL15" s="140"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101" t="s">
        <v>122</v>
      </c>
      <c r="B16" s="101" t="s">
        <v>162</v>
      </c>
      <c r="C16" s="109" t="s">
        <v>142</v>
      </c>
      <c r="D16" s="94"/>
      <c r="E16" s="179">
        <f>[1]NOx!AA302</f>
        <v>9.9830052566367939</v>
      </c>
      <c r="F16" s="179">
        <f>[1]NMVOC!AA302</f>
        <v>0.50754063066586108</v>
      </c>
      <c r="G16" s="179">
        <f>[1]SOx!AA302</f>
        <v>11.894569950331588</v>
      </c>
      <c r="H16" s="179" t="str">
        <f>[1]NH3!AA302</f>
        <v>NA</v>
      </c>
      <c r="I16" s="179">
        <f>[1]pm2.5!AA302</f>
        <v>0.55357499701221313</v>
      </c>
      <c r="J16" s="179">
        <f>[1]pm10!AA302</f>
        <v>0.84304742599999993</v>
      </c>
      <c r="K16" s="179">
        <f>[1]PST!AA302</f>
        <v>1.0538092824999998</v>
      </c>
      <c r="L16" s="179">
        <f>[1]BC!AA302</f>
        <v>0.1659494702187107</v>
      </c>
      <c r="M16" s="179">
        <f>[1]CO!AA302</f>
        <v>16.789990989566842</v>
      </c>
      <c r="N16" s="179">
        <f>[1]piombo!AA302</f>
        <v>3.5309719048277399E-2</v>
      </c>
      <c r="O16" s="179">
        <f>[1]cadmio!AA302</f>
        <v>1.7835967490179429E-3</v>
      </c>
      <c r="P16" s="179">
        <f>[1]mercurio!AA302</f>
        <v>1.7685944768351294E-2</v>
      </c>
      <c r="Q16" s="179">
        <f>[1]arsenico!AA302</f>
        <v>9.5225775484312943E-3</v>
      </c>
      <c r="R16" s="179">
        <f>[1]cromo!AA302</f>
        <v>0.67168564335392678</v>
      </c>
      <c r="S16" s="179">
        <f>[1]rame!AA302</f>
        <v>0.12966824461224574</v>
      </c>
      <c r="T16" s="179">
        <f>[1]nichel!AA302</f>
        <v>0.17609719132470625</v>
      </c>
      <c r="U16" s="179">
        <f>[1]selenio!AA302</f>
        <v>5.7685993854356389E-2</v>
      </c>
      <c r="V16" s="179">
        <f>[1]zinco!AA302</f>
        <v>3.666839350878501E-3</v>
      </c>
      <c r="W16" s="179">
        <f>[1]Diossine!AA302</f>
        <v>2.5667875456149507E-2</v>
      </c>
      <c r="X16" s="159" t="s">
        <v>427</v>
      </c>
      <c r="Y16" s="159" t="s">
        <v>427</v>
      </c>
      <c r="Z16" s="159" t="s">
        <v>427</v>
      </c>
      <c r="AA16" s="159" t="s">
        <v>427</v>
      </c>
      <c r="AB16" s="179">
        <f>[1]PAH!AA302</f>
        <v>5.2815376474904134</v>
      </c>
      <c r="AC16" s="179" t="str">
        <f>[1]HCB!AA302</f>
        <v>NA</v>
      </c>
      <c r="AD16" s="179">
        <f>[1]PCB!AA302</f>
        <v>9.2404351642138213E-2</v>
      </c>
      <c r="AE16" s="160"/>
      <c r="AF16" s="191">
        <f>'[1]dati attività'!$S$14</f>
        <v>1052.46</v>
      </c>
      <c r="AG16" s="191">
        <f>'[1]dati attività'!$S$15</f>
        <v>68024.025475800008</v>
      </c>
      <c r="AH16" s="191">
        <f>'[1]dati attività'!$S$16</f>
        <v>6702.65</v>
      </c>
      <c r="AI16" s="191" t="str">
        <f>'[1]dati attività'!$S$17</f>
        <v>NO</v>
      </c>
      <c r="AJ16" s="191" t="str">
        <f>'[1]dati attività'!$S$18</f>
        <v>NO</v>
      </c>
      <c r="AK16" s="159" t="s">
        <v>412</v>
      </c>
      <c r="AL16" s="140"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101" t="s">
        <v>122</v>
      </c>
      <c r="B17" s="101" t="s">
        <v>163</v>
      </c>
      <c r="C17" s="109" t="s">
        <v>57</v>
      </c>
      <c r="D17" s="94"/>
      <c r="E17" s="179" t="str">
        <f>[1]NOx!AA303</f>
        <v>IE</v>
      </c>
      <c r="F17" s="179" t="str">
        <f>[1]NMVOC!AA303</f>
        <v>IE</v>
      </c>
      <c r="G17" s="179" t="str">
        <f>[1]SOx!AA303</f>
        <v>IE</v>
      </c>
      <c r="H17" s="179" t="str">
        <f>[1]NH3!AA303</f>
        <v>IE</v>
      </c>
      <c r="I17" s="179" t="str">
        <f>[1]pm2.5!AA303</f>
        <v>IE</v>
      </c>
      <c r="J17" s="179" t="str">
        <f>[1]pm10!AA303</f>
        <v>IE</v>
      </c>
      <c r="K17" s="179" t="str">
        <f>[1]PST!AA303</f>
        <v>IE</v>
      </c>
      <c r="L17" s="179" t="str">
        <f>[1]BC!AA303</f>
        <v>IE</v>
      </c>
      <c r="M17" s="179" t="str">
        <f>[1]CO!AA303</f>
        <v>IE</v>
      </c>
      <c r="N17" s="179" t="str">
        <f>[1]piombo!AA303</f>
        <v>IE</v>
      </c>
      <c r="O17" s="179" t="str">
        <f>[1]cadmio!AA303</f>
        <v>IE</v>
      </c>
      <c r="P17" s="179" t="str">
        <f>[1]mercurio!AA303</f>
        <v>IE</v>
      </c>
      <c r="Q17" s="179" t="str">
        <f>[1]arsenico!AA303</f>
        <v>IE</v>
      </c>
      <c r="R17" s="179" t="str">
        <f>[1]cromo!AA303</f>
        <v>IE</v>
      </c>
      <c r="S17" s="179" t="str">
        <f>[1]rame!AA303</f>
        <v>IE</v>
      </c>
      <c r="T17" s="179" t="str">
        <f>[1]nichel!AA303</f>
        <v>IE</v>
      </c>
      <c r="U17" s="179" t="str">
        <f>[1]selenio!AA303</f>
        <v>IE</v>
      </c>
      <c r="V17" s="179" t="str">
        <f>[1]zinco!AA303</f>
        <v>IE</v>
      </c>
      <c r="W17" s="179" t="str">
        <f>[1]Diossine!AA303</f>
        <v>IE</v>
      </c>
      <c r="X17" s="159" t="s">
        <v>427</v>
      </c>
      <c r="Y17" s="159" t="s">
        <v>427</v>
      </c>
      <c r="Z17" s="159" t="s">
        <v>427</v>
      </c>
      <c r="AA17" s="159" t="s">
        <v>427</v>
      </c>
      <c r="AB17" s="179" t="str">
        <f>[1]PAH!AA303</f>
        <v>IE</v>
      </c>
      <c r="AC17" s="179" t="str">
        <f>[1]HCB!AA303</f>
        <v>IE</v>
      </c>
      <c r="AD17" s="179" t="str">
        <f>[1]PCB!AA303</f>
        <v>IE</v>
      </c>
      <c r="AE17" s="160"/>
      <c r="AF17" s="191">
        <f>'[1]dati attività'!$S$19</f>
        <v>5109.0579780000007</v>
      </c>
      <c r="AG17" s="191">
        <f>'[1]dati attività'!$S$20</f>
        <v>159582.95024385874</v>
      </c>
      <c r="AH17" s="191">
        <f>'[1]dati attività'!$S$21</f>
        <v>82083.411630000002</v>
      </c>
      <c r="AI17" s="191" t="str">
        <f>'[1]dati attività'!$S$22</f>
        <v>NO</v>
      </c>
      <c r="AJ17" s="191" t="str">
        <f>'[1]dati attività'!$S$23</f>
        <v>NO</v>
      </c>
      <c r="AK17" s="159" t="s">
        <v>412</v>
      </c>
      <c r="AL17" s="140" t="s">
        <v>18</v>
      </c>
    </row>
    <row r="18" spans="1:39" s="10" customFormat="1" ht="24.75" customHeight="1" thickBot="1">
      <c r="A18" s="101" t="s">
        <v>122</v>
      </c>
      <c r="B18" s="101" t="s">
        <v>164</v>
      </c>
      <c r="C18" s="109" t="s">
        <v>277</v>
      </c>
      <c r="D18" s="94"/>
      <c r="E18" s="179" t="str">
        <f>[1]NOx!AA304</f>
        <v>IE</v>
      </c>
      <c r="F18" s="179" t="str">
        <f>[1]NMVOC!AA304</f>
        <v>IE</v>
      </c>
      <c r="G18" s="179" t="str">
        <f>[1]SOx!AA304</f>
        <v>IE</v>
      </c>
      <c r="H18" s="179" t="str">
        <f>[1]NH3!AA304</f>
        <v>IE</v>
      </c>
      <c r="I18" s="179" t="str">
        <f>[1]pm2.5!AA304</f>
        <v>IE</v>
      </c>
      <c r="J18" s="179" t="str">
        <f>[1]pm10!AA304</f>
        <v>IE</v>
      </c>
      <c r="K18" s="179" t="str">
        <f>[1]PST!AA304</f>
        <v>IE</v>
      </c>
      <c r="L18" s="179" t="str">
        <f>[1]BC!AA304</f>
        <v>IE</v>
      </c>
      <c r="M18" s="179" t="str">
        <f>[1]CO!AA304</f>
        <v>IE</v>
      </c>
      <c r="N18" s="179" t="str">
        <f>[1]piombo!AA304</f>
        <v>IE</v>
      </c>
      <c r="O18" s="179" t="str">
        <f>[1]cadmio!AA304</f>
        <v>IE</v>
      </c>
      <c r="P18" s="179" t="str">
        <f>[1]mercurio!AA304</f>
        <v>IE</v>
      </c>
      <c r="Q18" s="179" t="str">
        <f>[1]arsenico!AA304</f>
        <v>IE</v>
      </c>
      <c r="R18" s="179" t="str">
        <f>[1]cromo!AA304</f>
        <v>IE</v>
      </c>
      <c r="S18" s="179" t="str">
        <f>[1]rame!AA304</f>
        <v>IE</v>
      </c>
      <c r="T18" s="179" t="str">
        <f>[1]nichel!AA304</f>
        <v>IE</v>
      </c>
      <c r="U18" s="179" t="str">
        <f>[1]selenio!AA304</f>
        <v>IE</v>
      </c>
      <c r="V18" s="179" t="str">
        <f>[1]zinco!AA304</f>
        <v>IE</v>
      </c>
      <c r="W18" s="179" t="str">
        <f>[1]Diossine!AA304</f>
        <v>IE</v>
      </c>
      <c r="X18" s="159" t="s">
        <v>427</v>
      </c>
      <c r="Y18" s="159" t="s">
        <v>427</v>
      </c>
      <c r="Z18" s="159" t="s">
        <v>427</v>
      </c>
      <c r="AA18" s="159" t="s">
        <v>427</v>
      </c>
      <c r="AB18" s="179" t="str">
        <f>[1]PAH!AA304</f>
        <v>IE</v>
      </c>
      <c r="AC18" s="179" t="str">
        <f>[1]HCB!AA304</f>
        <v>IE</v>
      </c>
      <c r="AD18" s="179" t="str">
        <f>[1]PCB!AA304</f>
        <v>IE</v>
      </c>
      <c r="AE18" s="160"/>
      <c r="AF18" s="191">
        <f>'[1]dati attività'!$S$24</f>
        <v>3136.7298060000003</v>
      </c>
      <c r="AG18" s="191">
        <f>'[1]dati attività'!$S$25</f>
        <v>266.93792400000001</v>
      </c>
      <c r="AH18" s="191">
        <f>'[1]dati attività'!$S$26</f>
        <v>16775.667809999999</v>
      </c>
      <c r="AI18" s="191" t="str">
        <f>'[1]dati attività'!$S$27</f>
        <v>NO</v>
      </c>
      <c r="AJ18" s="191" t="str">
        <f>'[1]dati attività'!$S$28</f>
        <v>NO</v>
      </c>
      <c r="AK18" s="159" t="s">
        <v>412</v>
      </c>
      <c r="AL18" s="140" t="s">
        <v>18</v>
      </c>
    </row>
    <row r="19" spans="1:39" s="10" customFormat="1" ht="24.75" customHeight="1" thickBot="1">
      <c r="A19" s="101" t="s">
        <v>122</v>
      </c>
      <c r="B19" s="101" t="s">
        <v>165</v>
      </c>
      <c r="C19" s="109" t="s">
        <v>58</v>
      </c>
      <c r="D19" s="94"/>
      <c r="E19" s="179" t="str">
        <f>[1]NOx!AA305</f>
        <v>IE</v>
      </c>
      <c r="F19" s="179" t="str">
        <f>[1]NMVOC!AA305</f>
        <v>IE</v>
      </c>
      <c r="G19" s="179" t="str">
        <f>[1]SOx!AA305</f>
        <v>IE</v>
      </c>
      <c r="H19" s="179" t="str">
        <f>[1]NH3!AA305</f>
        <v>IE</v>
      </c>
      <c r="I19" s="179" t="str">
        <f>[1]pm2.5!AA305</f>
        <v>IE</v>
      </c>
      <c r="J19" s="179" t="str">
        <f>[1]pm10!AA305</f>
        <v>IE</v>
      </c>
      <c r="K19" s="179" t="str">
        <f>[1]PST!AA305</f>
        <v>IE</v>
      </c>
      <c r="L19" s="179" t="str">
        <f>[1]BC!AA305</f>
        <v>IE</v>
      </c>
      <c r="M19" s="179" t="str">
        <f>[1]CO!AA305</f>
        <v>IE</v>
      </c>
      <c r="N19" s="179" t="str">
        <f>[1]piombo!AA305</f>
        <v>IE</v>
      </c>
      <c r="O19" s="179" t="str">
        <f>[1]cadmio!AA305</f>
        <v>IE</v>
      </c>
      <c r="P19" s="179" t="str">
        <f>[1]mercurio!AA305</f>
        <v>IE</v>
      </c>
      <c r="Q19" s="179" t="str">
        <f>[1]arsenico!AA305</f>
        <v>IE</v>
      </c>
      <c r="R19" s="179" t="str">
        <f>[1]cromo!AA305</f>
        <v>IE</v>
      </c>
      <c r="S19" s="179" t="str">
        <f>[1]rame!AA305</f>
        <v>IE</v>
      </c>
      <c r="T19" s="179" t="str">
        <f>[1]nichel!AA305</f>
        <v>IE</v>
      </c>
      <c r="U19" s="179" t="str">
        <f>[1]selenio!AA305</f>
        <v>IE</v>
      </c>
      <c r="V19" s="179" t="str">
        <f>[1]zinco!AA305</f>
        <v>IE</v>
      </c>
      <c r="W19" s="179" t="str">
        <f>[1]Diossine!AA305</f>
        <v>IE</v>
      </c>
      <c r="X19" s="159" t="s">
        <v>427</v>
      </c>
      <c r="Y19" s="159" t="s">
        <v>427</v>
      </c>
      <c r="Z19" s="159" t="s">
        <v>427</v>
      </c>
      <c r="AA19" s="159" t="s">
        <v>427</v>
      </c>
      <c r="AB19" s="179" t="str">
        <f>[1]PAH!AA305</f>
        <v>IE</v>
      </c>
      <c r="AC19" s="179" t="str">
        <f>[1]HCB!AA305</f>
        <v>IE</v>
      </c>
      <c r="AD19" s="179" t="str">
        <f>[1]PCB!AA305</f>
        <v>IE</v>
      </c>
      <c r="AE19" s="160"/>
      <c r="AF19" s="191">
        <f>'[1]dati attività'!$S$29</f>
        <v>58733.612359999999</v>
      </c>
      <c r="AG19" s="191">
        <f>'[1]dati attività'!$S$30</f>
        <v>212.035796</v>
      </c>
      <c r="AH19" s="191">
        <f>'[1]dati attività'!$S$31</f>
        <v>129534.56269999999</v>
      </c>
      <c r="AI19" s="191">
        <f>'[1]dati attività'!$S$32</f>
        <v>0</v>
      </c>
      <c r="AJ19" s="191" t="str">
        <f>'[1]dati attività'!$S$33</f>
        <v>NO</v>
      </c>
      <c r="AK19" s="159" t="s">
        <v>412</v>
      </c>
      <c r="AL19" s="140" t="s">
        <v>18</v>
      </c>
    </row>
    <row r="20" spans="1:39" s="10" customFormat="1" ht="24.75" customHeight="1" thickBot="1">
      <c r="A20" s="101" t="s">
        <v>122</v>
      </c>
      <c r="B20" s="101" t="s">
        <v>166</v>
      </c>
      <c r="C20" s="109" t="s">
        <v>59</v>
      </c>
      <c r="D20" s="94"/>
      <c r="E20" s="179" t="str">
        <f>[1]NOx!AA306</f>
        <v>IE</v>
      </c>
      <c r="F20" s="179" t="str">
        <f>[1]NMVOC!AA306</f>
        <v>IE</v>
      </c>
      <c r="G20" s="179" t="str">
        <f>[1]SOx!AA306</f>
        <v>IE</v>
      </c>
      <c r="H20" s="179" t="str">
        <f>[1]NH3!AA306</f>
        <v>IE</v>
      </c>
      <c r="I20" s="179" t="str">
        <f>[1]pm2.5!AA306</f>
        <v>IE</v>
      </c>
      <c r="J20" s="179" t="str">
        <f>[1]pm10!AA306</f>
        <v>IE</v>
      </c>
      <c r="K20" s="179" t="str">
        <f>[1]PST!AA306</f>
        <v>IE</v>
      </c>
      <c r="L20" s="179" t="str">
        <f>[1]BC!AA306</f>
        <v>IE</v>
      </c>
      <c r="M20" s="179" t="str">
        <f>[1]CO!AA306</f>
        <v>IE</v>
      </c>
      <c r="N20" s="179" t="str">
        <f>[1]piombo!AA306</f>
        <v>IE</v>
      </c>
      <c r="O20" s="179" t="str">
        <f>[1]cadmio!AA306</f>
        <v>IE</v>
      </c>
      <c r="P20" s="179" t="str">
        <f>[1]mercurio!AA306</f>
        <v>IE</v>
      </c>
      <c r="Q20" s="179" t="str">
        <f>[1]arsenico!AA306</f>
        <v>IE</v>
      </c>
      <c r="R20" s="179" t="str">
        <f>[1]cromo!AA306</f>
        <v>IE</v>
      </c>
      <c r="S20" s="179" t="str">
        <f>[1]rame!AA306</f>
        <v>IE</v>
      </c>
      <c r="T20" s="179" t="str">
        <f>[1]nichel!AA306</f>
        <v>IE</v>
      </c>
      <c r="U20" s="179" t="str">
        <f>[1]selenio!AA306</f>
        <v>IE</v>
      </c>
      <c r="V20" s="179" t="str">
        <f>[1]zinco!AA306</f>
        <v>IE</v>
      </c>
      <c r="W20" s="179" t="str">
        <f>[1]Diossine!AA306</f>
        <v>IE</v>
      </c>
      <c r="X20" s="159" t="s">
        <v>427</v>
      </c>
      <c r="Y20" s="159" t="s">
        <v>427</v>
      </c>
      <c r="Z20" s="159" t="s">
        <v>427</v>
      </c>
      <c r="AA20" s="159" t="s">
        <v>427</v>
      </c>
      <c r="AB20" s="179" t="str">
        <f>[1]PAH!AA306</f>
        <v>IE</v>
      </c>
      <c r="AC20" s="179" t="str">
        <f>[1]HCB!AA306</f>
        <v>IE</v>
      </c>
      <c r="AD20" s="179" t="str">
        <f>[1]PCB!AA306</f>
        <v>IE</v>
      </c>
      <c r="AE20" s="160"/>
      <c r="AF20" s="179">
        <f>'[1]dati attività'!$S$34</f>
        <v>8409.7998000000007</v>
      </c>
      <c r="AG20" s="179" t="str">
        <f>'[1]dati attività'!$S$35</f>
        <v>NO</v>
      </c>
      <c r="AH20" s="179">
        <f>'[1]dati attività'!$S$36</f>
        <v>71382.88278</v>
      </c>
      <c r="AI20" s="179" t="str">
        <f>'[1]dati attività'!$S$37</f>
        <v>NO</v>
      </c>
      <c r="AJ20" s="179" t="str">
        <f>'[1]dati attività'!$S$38</f>
        <v>NO</v>
      </c>
      <c r="AK20" s="159" t="s">
        <v>412</v>
      </c>
      <c r="AL20" s="140" t="s">
        <v>18</v>
      </c>
    </row>
    <row r="21" spans="1:39" s="10" customFormat="1" ht="24.75" customHeight="1" thickBot="1">
      <c r="A21" s="101" t="s">
        <v>122</v>
      </c>
      <c r="B21" s="101" t="s">
        <v>167</v>
      </c>
      <c r="C21" s="109" t="s">
        <v>60</v>
      </c>
      <c r="D21" s="94"/>
      <c r="E21" s="179" t="str">
        <f>[1]NOx!AA307</f>
        <v>IE</v>
      </c>
      <c r="F21" s="179" t="str">
        <f>[1]NMVOC!AA307</f>
        <v>IE</v>
      </c>
      <c r="G21" s="179" t="str">
        <f>[1]SOx!AA307</f>
        <v>IE</v>
      </c>
      <c r="H21" s="179" t="str">
        <f>[1]NH3!AA307</f>
        <v>IE</v>
      </c>
      <c r="I21" s="179" t="str">
        <f>[1]pm2.5!AA307</f>
        <v>IE</v>
      </c>
      <c r="J21" s="179" t="str">
        <f>[1]pm10!AA307</f>
        <v>IE</v>
      </c>
      <c r="K21" s="179" t="str">
        <f>[1]PST!AA307</f>
        <v>IE</v>
      </c>
      <c r="L21" s="179" t="str">
        <f>[1]BC!AA307</f>
        <v>IE</v>
      </c>
      <c r="M21" s="179" t="str">
        <f>[1]CO!AA307</f>
        <v>IE</v>
      </c>
      <c r="N21" s="179" t="str">
        <f>[1]piombo!AA307</f>
        <v>IE</v>
      </c>
      <c r="O21" s="179" t="str">
        <f>[1]cadmio!AA307</f>
        <v>IE</v>
      </c>
      <c r="P21" s="179" t="str">
        <f>[1]mercurio!AA307</f>
        <v>IE</v>
      </c>
      <c r="Q21" s="179" t="str">
        <f>[1]arsenico!AA307</f>
        <v>IE</v>
      </c>
      <c r="R21" s="179" t="str">
        <f>[1]cromo!AA307</f>
        <v>IE</v>
      </c>
      <c r="S21" s="179" t="str">
        <f>[1]rame!AA307</f>
        <v>IE</v>
      </c>
      <c r="T21" s="179" t="str">
        <f>[1]nichel!AA307</f>
        <v>IE</v>
      </c>
      <c r="U21" s="179" t="str">
        <f>[1]selenio!AA307</f>
        <v>IE</v>
      </c>
      <c r="V21" s="179" t="str">
        <f>[1]zinco!AA307</f>
        <v>IE</v>
      </c>
      <c r="W21" s="179" t="str">
        <f>[1]Diossine!AA307</f>
        <v>IE</v>
      </c>
      <c r="X21" s="159" t="s">
        <v>427</v>
      </c>
      <c r="Y21" s="159" t="s">
        <v>427</v>
      </c>
      <c r="Z21" s="159" t="s">
        <v>427</v>
      </c>
      <c r="AA21" s="159" t="s">
        <v>427</v>
      </c>
      <c r="AB21" s="179" t="str">
        <f>[1]PAH!AA307</f>
        <v>IE</v>
      </c>
      <c r="AC21" s="179" t="str">
        <f>[1]HCB!AA307</f>
        <v>IE</v>
      </c>
      <c r="AD21" s="179" t="str">
        <f>[1]PCB!AA307</f>
        <v>IE</v>
      </c>
      <c r="AE21" s="160"/>
      <c r="AF21" s="191">
        <f>'[1]dati attività'!$S$39</f>
        <v>31388.217960000002</v>
      </c>
      <c r="AG21" s="191" t="str">
        <f>'[1]dati attività'!$S$40</f>
        <v>NO</v>
      </c>
      <c r="AH21" s="191">
        <f>'[1]dati attività'!$S$41</f>
        <v>81151.430085</v>
      </c>
      <c r="AI21" s="191">
        <f>'[1]dati attività'!$S$42</f>
        <v>2066.9365499999999</v>
      </c>
      <c r="AJ21" s="191" t="str">
        <f>'[1]dati attività'!$S$43</f>
        <v>NO</v>
      </c>
      <c r="AK21" s="159" t="s">
        <v>412</v>
      </c>
      <c r="AL21" s="140" t="s">
        <v>18</v>
      </c>
    </row>
    <row r="22" spans="1:39" s="10" customFormat="1" ht="24.75" customHeight="1" thickBot="1">
      <c r="A22" s="101" t="s">
        <v>122</v>
      </c>
      <c r="B22" s="102" t="s">
        <v>168</v>
      </c>
      <c r="C22" s="109" t="s">
        <v>299</v>
      </c>
      <c r="D22" s="94"/>
      <c r="E22" s="179">
        <f>[1]NOx!AA308</f>
        <v>140.07153981665027</v>
      </c>
      <c r="F22" s="179">
        <f>[1]NMVOC!AA308</f>
        <v>8.0474570081908841</v>
      </c>
      <c r="G22" s="179">
        <f>[1]SOx!AA308</f>
        <v>79.549208280782679</v>
      </c>
      <c r="H22" s="179">
        <f>[1]NH3!AA308</f>
        <v>2.8702572307669247</v>
      </c>
      <c r="I22" s="179">
        <f>[1]pm2.5!AA308</f>
        <v>10.43442149749348</v>
      </c>
      <c r="J22" s="179">
        <f>[1]pm10!AA308</f>
        <v>15.319609365690528</v>
      </c>
      <c r="K22" s="179">
        <f>[1]PST!AA308</f>
        <v>20.930872514810904</v>
      </c>
      <c r="L22" s="179">
        <f>[1]BC!AA308</f>
        <v>0.40033765502184315</v>
      </c>
      <c r="M22" s="179">
        <f>[1]CO!AA308</f>
        <v>287.01107985756511</v>
      </c>
      <c r="N22" s="179">
        <f>[1]piombo!AA308</f>
        <v>134.80434399798085</v>
      </c>
      <c r="O22" s="179">
        <f>[1]cadmio!AA308</f>
        <v>3.0688793748215417</v>
      </c>
      <c r="P22" s="179">
        <f>[1]mercurio!AA308</f>
        <v>3.2415219913558686</v>
      </c>
      <c r="Q22" s="179">
        <f>[1]arsenico!AA308</f>
        <v>35.685270770229153</v>
      </c>
      <c r="R22" s="179">
        <f>[1]cromo!AA308</f>
        <v>16.580404628995289</v>
      </c>
      <c r="S22" s="179">
        <f>[1]rame!AA308</f>
        <v>24.048938024400854</v>
      </c>
      <c r="T22" s="179">
        <f>[1]nichel!AA308</f>
        <v>14.791514588409113</v>
      </c>
      <c r="U22" s="179">
        <f>[1]selenio!AA308</f>
        <v>6.3419326670992202</v>
      </c>
      <c r="V22" s="179">
        <f>[1]zinco!AA308</f>
        <v>207.17158994496671</v>
      </c>
      <c r="W22" s="179">
        <f>[1]Diossine!AA308</f>
        <v>102.88872128978437</v>
      </c>
      <c r="X22" s="159" t="s">
        <v>427</v>
      </c>
      <c r="Y22" s="159" t="s">
        <v>427</v>
      </c>
      <c r="Z22" s="159" t="s">
        <v>427</v>
      </c>
      <c r="AA22" s="159" t="s">
        <v>427</v>
      </c>
      <c r="AB22" s="179">
        <f>[1]PAH!AA308</f>
        <v>1.9048998681069924</v>
      </c>
      <c r="AC22" s="179">
        <f>[1]HCB!AA308</f>
        <v>3.2934056823103828</v>
      </c>
      <c r="AD22" s="179">
        <f>[1]PCB!AA308</f>
        <v>35.063385429091483</v>
      </c>
      <c r="AE22" s="160"/>
      <c r="AF22" s="191">
        <f>'[1]dati attività'!$S$44</f>
        <v>156606.87347759999</v>
      </c>
      <c r="AG22" s="191">
        <f>'[1]dati attività'!$S$45</f>
        <v>24426.702837000001</v>
      </c>
      <c r="AH22" s="191">
        <f>'[1]dati attività'!$S$46</f>
        <v>157401.32759999999</v>
      </c>
      <c r="AI22" s="191">
        <f>'[1]dati attività'!$S$47</f>
        <v>15004</v>
      </c>
      <c r="AJ22" s="191" t="str">
        <f>'[1]dati attività'!$S$48</f>
        <v>NO</v>
      </c>
      <c r="AK22" s="159" t="s">
        <v>412</v>
      </c>
      <c r="AL22" s="140" t="s">
        <v>18</v>
      </c>
    </row>
    <row r="23" spans="1:39" s="10" customFormat="1" ht="24.75" customHeight="1" thickBot="1">
      <c r="A23" s="101" t="s">
        <v>129</v>
      </c>
      <c r="B23" s="102" t="s">
        <v>336</v>
      </c>
      <c r="C23" s="109" t="s">
        <v>352</v>
      </c>
      <c r="D23" s="135"/>
      <c r="E23" s="179">
        <f>[1]NOx!AA309</f>
        <v>30.44260397103108</v>
      </c>
      <c r="F23" s="179">
        <f>[1]NMVOC!AA309</f>
        <v>4.6865598776313533</v>
      </c>
      <c r="G23" s="179">
        <f>[1]SOx!AA309</f>
        <v>0.37203720000000012</v>
      </c>
      <c r="H23" s="179">
        <f>[1]NH3!AA309</f>
        <v>6.0305151962526653E-3</v>
      </c>
      <c r="I23" s="179">
        <f>[1]pm2.5!AA309</f>
        <v>3.2707548381253235</v>
      </c>
      <c r="J23" s="179">
        <f>[1]pm10!AA309</f>
        <v>3.2707548381253235</v>
      </c>
      <c r="K23" s="179">
        <f>[1]PST!AA309</f>
        <v>3.3375049368625751</v>
      </c>
      <c r="L23" s="179">
        <f>[1]BC!AA309</f>
        <v>2.0278679996377007</v>
      </c>
      <c r="M23" s="179">
        <f>[1]CO!AA309</f>
        <v>13.998940080325859</v>
      </c>
      <c r="N23" s="179" t="str">
        <f>[1]piombo!AA309</f>
        <v>NA</v>
      </c>
      <c r="O23" s="179">
        <f>[1]cadmio!AA309</f>
        <v>1.5210920262697504E-3</v>
      </c>
      <c r="P23" s="179" t="str">
        <f>[1]mercurio!AA309</f>
        <v>NA</v>
      </c>
      <c r="Q23" s="179" t="str">
        <f>[1]arsenico!AA309</f>
        <v>NA</v>
      </c>
      <c r="R23" s="179">
        <f>[1]cromo!AA309</f>
        <v>4.469020880702378E-3</v>
      </c>
      <c r="S23" s="179">
        <f>[1]rame!AA309</f>
        <v>0.11866500606428071</v>
      </c>
      <c r="T23" s="179">
        <f>[1]nichel!AA309</f>
        <v>8.2144634565778155E-3</v>
      </c>
      <c r="U23" s="179">
        <f>[1]selenio!AA309</f>
        <v>1.6428926913155631E-2</v>
      </c>
      <c r="V23" s="179">
        <f>[1]zinco!AA309</f>
        <v>2.608894709985074E-2</v>
      </c>
      <c r="W23" s="179" t="str">
        <f>[1]Diossine!AA309</f>
        <v>NA</v>
      </c>
      <c r="X23" s="159" t="s">
        <v>427</v>
      </c>
      <c r="Y23" s="159" t="s">
        <v>427</v>
      </c>
      <c r="Z23" s="159" t="s">
        <v>427</v>
      </c>
      <c r="AA23" s="159" t="s">
        <v>427</v>
      </c>
      <c r="AB23" s="179">
        <f>[1]PAH!AA309</f>
        <v>6.5715707652622524E-2</v>
      </c>
      <c r="AC23" s="179" t="str">
        <f>[1]HCB!AA309</f>
        <v>NA</v>
      </c>
      <c r="AD23" s="179" t="str">
        <f>[1]PCB!AA309</f>
        <v>NA</v>
      </c>
      <c r="AE23" s="160"/>
      <c r="AF23" s="191">
        <f>'[1]dati attività'!$S$49</f>
        <v>35080.161912000003</v>
      </c>
      <c r="AG23" s="191" t="str">
        <f>'[1]dati attività'!$S$50</f>
        <v>NO</v>
      </c>
      <c r="AH23" s="191" t="str">
        <f>'[1]dati attività'!$S$51</f>
        <v>NO</v>
      </c>
      <c r="AI23" s="191" t="str">
        <f>'[1]dati attività'!$S$52</f>
        <v>NO</v>
      </c>
      <c r="AJ23" s="191" t="str">
        <f>'[1]dati attività'!$S$53</f>
        <v>NO</v>
      </c>
      <c r="AK23" s="159" t="s">
        <v>412</v>
      </c>
      <c r="AL23" s="140" t="s">
        <v>18</v>
      </c>
    </row>
    <row r="24" spans="1:39" s="10" customFormat="1" ht="24.75" customHeight="1" thickBot="1">
      <c r="A24" s="91" t="s">
        <v>122</v>
      </c>
      <c r="B24" s="102" t="s">
        <v>335</v>
      </c>
      <c r="C24" s="109" t="s">
        <v>353</v>
      </c>
      <c r="D24" s="94"/>
      <c r="E24" s="179" t="str">
        <f>[1]NOx!AA310</f>
        <v>IE</v>
      </c>
      <c r="F24" s="179" t="str">
        <f>[1]NMVOC!AA310</f>
        <v>IE</v>
      </c>
      <c r="G24" s="179" t="str">
        <f>[1]SOx!AA310</f>
        <v>IE</v>
      </c>
      <c r="H24" s="179" t="str">
        <f>[1]NH3!AA310</f>
        <v>IE</v>
      </c>
      <c r="I24" s="179" t="str">
        <f>[1]pm2.5!AA310</f>
        <v>IE</v>
      </c>
      <c r="J24" s="179" t="str">
        <f>[1]pm10!AA310</f>
        <v>IE</v>
      </c>
      <c r="K24" s="179" t="str">
        <f>[1]PST!AA310</f>
        <v>IE</v>
      </c>
      <c r="L24" s="179" t="str">
        <f>[1]BC!AA310</f>
        <v>IE</v>
      </c>
      <c r="M24" s="179" t="str">
        <f>[1]CO!AA310</f>
        <v>IE</v>
      </c>
      <c r="N24" s="179" t="str">
        <f>[1]piombo!AA310</f>
        <v>IE</v>
      </c>
      <c r="O24" s="179" t="str">
        <f>[1]cadmio!AA310</f>
        <v>IE</v>
      </c>
      <c r="P24" s="179" t="str">
        <f>[1]mercurio!AA310</f>
        <v>IE</v>
      </c>
      <c r="Q24" s="179" t="str">
        <f>[1]arsenico!AA310</f>
        <v>IE</v>
      </c>
      <c r="R24" s="179" t="str">
        <f>[1]cromo!AA310</f>
        <v>IE</v>
      </c>
      <c r="S24" s="179" t="str">
        <f>[1]rame!AA310</f>
        <v>IE</v>
      </c>
      <c r="T24" s="179" t="str">
        <f>[1]nichel!AA310</f>
        <v>IE</v>
      </c>
      <c r="U24" s="179" t="str">
        <f>[1]selenio!AA310</f>
        <v>IE</v>
      </c>
      <c r="V24" s="179" t="str">
        <f>[1]zinco!AA310</f>
        <v>IE</v>
      </c>
      <c r="W24" s="179" t="str">
        <f>[1]Diossine!AA310</f>
        <v>IE</v>
      </c>
      <c r="X24" s="179" t="s">
        <v>433</v>
      </c>
      <c r="Y24" s="179" t="s">
        <v>433</v>
      </c>
      <c r="Z24" s="179" t="s">
        <v>433</v>
      </c>
      <c r="AA24" s="179" t="s">
        <v>433</v>
      </c>
      <c r="AB24" s="179" t="str">
        <f>[1]PAH!AA310</f>
        <v>IE</v>
      </c>
      <c r="AC24" s="179" t="str">
        <f>[1]HCB!AA310</f>
        <v>IE</v>
      </c>
      <c r="AD24" s="179" t="str">
        <f>[1]PCB!AA310</f>
        <v>IE</v>
      </c>
      <c r="AE24" s="160"/>
      <c r="AF24" s="191">
        <f>'[1]dati attività'!$S$54</f>
        <v>91011.19220000002</v>
      </c>
      <c r="AG24" s="191">
        <f>'[1]dati attività'!$S$55</f>
        <v>382.74218000000002</v>
      </c>
      <c r="AH24" s="191">
        <f>'[1]dati attività'!$S$56</f>
        <v>202930.19157</v>
      </c>
      <c r="AI24" s="191" t="str">
        <f>'[1]dati attività'!$S$57</f>
        <v>NO</v>
      </c>
      <c r="AJ24" s="191" t="str">
        <f>'[1]dati attività'!$S$58</f>
        <v>NO</v>
      </c>
      <c r="AK24" s="159" t="s">
        <v>412</v>
      </c>
      <c r="AL24" s="140" t="s">
        <v>18</v>
      </c>
    </row>
    <row r="25" spans="1:39" s="10" customFormat="1" ht="24.75" customHeight="1" thickBot="1">
      <c r="A25" s="101" t="s">
        <v>130</v>
      </c>
      <c r="B25" s="102" t="s">
        <v>170</v>
      </c>
      <c r="C25" s="110" t="s">
        <v>312</v>
      </c>
      <c r="D25" s="94"/>
      <c r="E25" s="179">
        <f>[1]NOx!AA311</f>
        <v>3.3703938879244788</v>
      </c>
      <c r="F25" s="179">
        <f>[1]NMVOC!AA311</f>
        <v>1.4314842191372925</v>
      </c>
      <c r="G25" s="179">
        <f>[1]SOx!AA311</f>
        <v>0.26332142402049308</v>
      </c>
      <c r="H25" s="179" t="str">
        <f>[1]NH3!AA311</f>
        <v>NA</v>
      </c>
      <c r="I25" s="179">
        <f>[1]pm2.5!AA311</f>
        <v>3.1812972387936234E-2</v>
      </c>
      <c r="J25" s="179">
        <f>[1]pm10!AA311</f>
        <v>3.1812972387936234E-2</v>
      </c>
      <c r="K25" s="179">
        <f>[1]PST!AA311</f>
        <v>3.2462216722383905E-2</v>
      </c>
      <c r="L25" s="179">
        <f>[1]BC!AA311</f>
        <v>1.5270226746209392E-2</v>
      </c>
      <c r="M25" s="179">
        <f>[1]CO!AA311</f>
        <v>2.8712195606214337</v>
      </c>
      <c r="N25" s="179">
        <f>[1]piombo!AA311</f>
        <v>0.50344177644036847</v>
      </c>
      <c r="O25" s="179">
        <f>[1]cadmio!AA311</f>
        <v>1.5716838675086436E-4</v>
      </c>
      <c r="P25" s="179" t="str">
        <f>[1]mercurio!AA311</f>
        <v>NA</v>
      </c>
      <c r="Q25" s="179" t="str">
        <f>[1]arsenico!AA311</f>
        <v>NA</v>
      </c>
      <c r="R25" s="179">
        <f>[1]cromo!AA311</f>
        <v>1.4355760445823915E-4</v>
      </c>
      <c r="S25" s="179">
        <f>[1]rame!AA311</f>
        <v>1.9594836172894276E-3</v>
      </c>
      <c r="T25" s="179">
        <f>[1]nichel!AA311</f>
        <v>4.7150516025259287E-4</v>
      </c>
      <c r="U25" s="179">
        <f>[1]selenio!AA311</f>
        <v>4.7150516025259298E-3</v>
      </c>
      <c r="V25" s="179">
        <f>[1]zinco!AA311</f>
        <v>9.4096713147742463E-3</v>
      </c>
      <c r="W25" s="179" t="str">
        <f>[1]Diossine!AA311</f>
        <v>NA</v>
      </c>
      <c r="X25" s="159" t="s">
        <v>427</v>
      </c>
      <c r="Y25" s="159" t="s">
        <v>427</v>
      </c>
      <c r="Z25" s="159" t="s">
        <v>427</v>
      </c>
      <c r="AA25" s="159" t="s">
        <v>427</v>
      </c>
      <c r="AB25" s="179">
        <f>[1]PAH!AA311</f>
        <v>1.4314842191372923E-3</v>
      </c>
      <c r="AC25" s="179" t="str">
        <f>[1]HCB!AA311</f>
        <v>NA</v>
      </c>
      <c r="AD25" s="179" t="str">
        <f>[1]PCB!AA311</f>
        <v>NA</v>
      </c>
      <c r="AE25" s="160"/>
      <c r="AF25" s="191">
        <f>'[1]dati attività'!$S59</f>
        <v>9646.26178418776</v>
      </c>
      <c r="AG25" s="191" t="str">
        <f>'[1]dati attività'!$S$50</f>
        <v>NO</v>
      </c>
      <c r="AH25" s="191" t="str">
        <f>'[1]dati attività'!$S$51</f>
        <v>NO</v>
      </c>
      <c r="AI25" s="191" t="str">
        <f>'[1]dati attività'!$S$52</f>
        <v>NO</v>
      </c>
      <c r="AJ25" s="191" t="str">
        <f>'[1]dati attività'!$S$53</f>
        <v>NO</v>
      </c>
      <c r="AK25" s="159" t="s">
        <v>412</v>
      </c>
      <c r="AL25" s="140" t="s">
        <v>18</v>
      </c>
    </row>
    <row r="26" spans="1:39" s="10" customFormat="1" ht="24.75" customHeight="1" thickBot="1">
      <c r="A26" s="101" t="s">
        <v>130</v>
      </c>
      <c r="B26" s="101" t="s">
        <v>169</v>
      </c>
      <c r="C26" s="109" t="s">
        <v>322</v>
      </c>
      <c r="D26" s="94"/>
      <c r="E26" s="179">
        <f>[1]NOx!AA312</f>
        <v>2.6248613224057689</v>
      </c>
      <c r="F26" s="179">
        <f>[1]NMVOC!AA312</f>
        <v>0.95809561857065895</v>
      </c>
      <c r="G26" s="179">
        <f>[1]SOx!AA312</f>
        <v>0.23514270908497528</v>
      </c>
      <c r="H26" s="179" t="str">
        <f>[1]NH3!AA312</f>
        <v>NA</v>
      </c>
      <c r="I26" s="179">
        <f>[1]pm2.5!AA312</f>
        <v>2.317797382243867E-2</v>
      </c>
      <c r="J26" s="179">
        <f>[1]pm10!AA312</f>
        <v>2.317797382243867E-2</v>
      </c>
      <c r="K26" s="179">
        <f>[1]PST!AA312</f>
        <v>2.3650993696365991E-2</v>
      </c>
      <c r="L26" s="179">
        <f>[1]BC!AA312</f>
        <v>1.1125427434770562E-2</v>
      </c>
      <c r="M26" s="179">
        <f>[1]CO!AA312</f>
        <v>2.3205027446930746</v>
      </c>
      <c r="N26" s="179">
        <f>[1]piombo!AA312</f>
        <v>0.38284736948085007</v>
      </c>
      <c r="O26" s="179">
        <f>[1]cadmio!AA312</f>
        <v>1.1952028268008558E-4</v>
      </c>
      <c r="P26" s="179" t="str">
        <f>[1]mercurio!AA312</f>
        <v>NA</v>
      </c>
      <c r="Q26" s="179" t="str">
        <f>[1]arsenico!AA312</f>
        <v>NA</v>
      </c>
      <c r="R26" s="179">
        <f>[1]cromo!AA312</f>
        <v>1.0916982619998993E-4</v>
      </c>
      <c r="S26" s="179">
        <f>[1]rame!AA312</f>
        <v>1.4901090523800333E-3</v>
      </c>
      <c r="T26" s="179">
        <f>[1]nichel!AA312</f>
        <v>3.5856084804025679E-4</v>
      </c>
      <c r="U26" s="179">
        <f>[1]selenio!AA312</f>
        <v>3.5856084804025668E-3</v>
      </c>
      <c r="V26" s="179">
        <f>[1]zinco!AA312</f>
        <v>7.1556793240567232E-3</v>
      </c>
      <c r="W26" s="179" t="str">
        <f>[1]Diossine!AA312</f>
        <v>NA</v>
      </c>
      <c r="X26" s="159" t="s">
        <v>427</v>
      </c>
      <c r="Y26" s="159" t="s">
        <v>427</v>
      </c>
      <c r="Z26" s="159" t="s">
        <v>427</v>
      </c>
      <c r="AA26" s="159" t="s">
        <v>427</v>
      </c>
      <c r="AB26" s="179">
        <f>[1]PAH!AA312</f>
        <v>9.5809561857065906E-4</v>
      </c>
      <c r="AC26" s="179" t="str">
        <f>[1]HCB!AA312</f>
        <v>NA</v>
      </c>
      <c r="AD26" s="179" t="str">
        <f>[1]PCB!AA312</f>
        <v>NA</v>
      </c>
      <c r="AE26" s="160"/>
      <c r="AF26" s="191">
        <f>'[1]dati attività'!$S60</f>
        <v>9031.2167241877596</v>
      </c>
      <c r="AG26" s="191" t="str">
        <f>'[1]dati attività'!$S$50</f>
        <v>NO</v>
      </c>
      <c r="AH26" s="191" t="str">
        <f>'[1]dati attività'!$S$51</f>
        <v>NO</v>
      </c>
      <c r="AI26" s="191" t="str">
        <f>'[1]dati attività'!$S$52</f>
        <v>NO</v>
      </c>
      <c r="AJ26" s="191" t="str">
        <f>'[1]dati attività'!$S$53</f>
        <v>NO</v>
      </c>
      <c r="AK26" s="159" t="s">
        <v>412</v>
      </c>
      <c r="AL26" s="140" t="s">
        <v>18</v>
      </c>
    </row>
    <row r="27" spans="1:39" s="10" customFormat="1" ht="24.75" customHeight="1" thickBot="1">
      <c r="A27" s="101" t="s">
        <v>131</v>
      </c>
      <c r="B27" s="101" t="s">
        <v>171</v>
      </c>
      <c r="C27" s="109" t="s">
        <v>61</v>
      </c>
      <c r="D27" s="94"/>
      <c r="E27" s="179">
        <f>[1]NOx!AA313</f>
        <v>254.74692403621953</v>
      </c>
      <c r="F27" s="179">
        <f>[1]NMVOC!AA313</f>
        <v>140.14723093962382</v>
      </c>
      <c r="G27" s="179">
        <f>[1]SOx!AA313</f>
        <v>5.0476534657076897</v>
      </c>
      <c r="H27" s="179">
        <f>[1]NH3!AA313</f>
        <v>15.985936950603135</v>
      </c>
      <c r="I27" s="179">
        <f>[1]pm2.5!AA313</f>
        <v>10.117361546098055</v>
      </c>
      <c r="J27" s="179">
        <f>[1]pm10!AA313</f>
        <v>10.117361546098055</v>
      </c>
      <c r="K27" s="179">
        <f>[1]PST!AA313</f>
        <v>10.117361546098055</v>
      </c>
      <c r="L27" s="179">
        <f>[1]BC!AA313</f>
        <v>7.3587581176464711</v>
      </c>
      <c r="M27" s="179">
        <f>[1]CO!AA313</f>
        <v>1280.0980750413473</v>
      </c>
      <c r="N27" s="179" t="str">
        <f>[1]piombo!AA313</f>
        <v>NA</v>
      </c>
      <c r="O27" s="179">
        <f>[1]cadmio!AA313</f>
        <v>0.22749652270974183</v>
      </c>
      <c r="P27" s="179" t="str">
        <f>[1]mercurio!AA313</f>
        <v>NA</v>
      </c>
      <c r="Q27" s="179" t="str">
        <f>[1]arsenico!AA313</f>
        <v>NA</v>
      </c>
      <c r="R27" s="179">
        <f>[1]cromo!AA313</f>
        <v>0.47322475927446611</v>
      </c>
      <c r="S27" s="179">
        <f>[1]rame!AA313</f>
        <v>0.76850639564892476</v>
      </c>
      <c r="T27" s="179">
        <f>[1]nichel!AA313</f>
        <v>0.25663314073169857</v>
      </c>
      <c r="U27" s="179">
        <f>[1]selenio!AA313</f>
        <v>3.4141634667909744E-3</v>
      </c>
      <c r="V27" s="179">
        <f>[1]zinco!AA313</f>
        <v>45.547391845714984</v>
      </c>
      <c r="W27" s="179">
        <f>[1]Diossine!AA313</f>
        <v>15.4050110974625</v>
      </c>
      <c r="X27" s="159" t="s">
        <v>427</v>
      </c>
      <c r="Y27" s="159" t="s">
        <v>427</v>
      </c>
      <c r="Z27" s="159" t="s">
        <v>427</v>
      </c>
      <c r="AA27" s="159" t="s">
        <v>427</v>
      </c>
      <c r="AB27" s="179">
        <f>[1]PAH!AA313</f>
        <v>1.39225673263328</v>
      </c>
      <c r="AC27" s="179" t="str">
        <f>[1]HCB!AA313</f>
        <v>NA</v>
      </c>
      <c r="AD27" s="179" t="str">
        <f>[1]PCB!AA313</f>
        <v>NA</v>
      </c>
      <c r="AE27" s="160"/>
      <c r="AF27" s="191">
        <f>'[1]dati attività'!$S$61</f>
        <v>977168.41942622035</v>
      </c>
      <c r="AG27" s="191" t="s">
        <v>433</v>
      </c>
      <c r="AH27" s="191">
        <f>'[1]dati attività'!$S$62</f>
        <v>14158.316799708275</v>
      </c>
      <c r="AI27" s="191">
        <f>'[1]dati attività'!$S$63</f>
        <v>4165.4435319955028</v>
      </c>
      <c r="AJ27" s="191" t="s">
        <v>433</v>
      </c>
      <c r="AK27" s="159" t="s">
        <v>412</v>
      </c>
      <c r="AL27" s="140" t="s">
        <v>18</v>
      </c>
    </row>
    <row r="28" spans="1:39" s="10" customFormat="1" ht="24.75" customHeight="1" thickBot="1">
      <c r="A28" s="101" t="s">
        <v>131</v>
      </c>
      <c r="B28" s="101" t="s">
        <v>172</v>
      </c>
      <c r="C28" s="109" t="s">
        <v>154</v>
      </c>
      <c r="D28" s="94"/>
      <c r="E28" s="179">
        <f>[1]NOx!AA314</f>
        <v>83.356548978400909</v>
      </c>
      <c r="F28" s="179">
        <f>[1]NMVOC!AA314</f>
        <v>11.544395566511165</v>
      </c>
      <c r="G28" s="179">
        <f>[1]SOx!AA314</f>
        <v>2.2637203571699565</v>
      </c>
      <c r="H28" s="179">
        <f>[1]NH3!AA314</f>
        <v>0.25086606202835959</v>
      </c>
      <c r="I28" s="179">
        <f>[1]pm2.5!AA314</f>
        <v>10.886433261099089</v>
      </c>
      <c r="J28" s="179">
        <f>[1]pm10!AA314</f>
        <v>10.886433261099089</v>
      </c>
      <c r="K28" s="179">
        <f>[1]PST!AA314</f>
        <v>10.886433261099089</v>
      </c>
      <c r="L28" s="179">
        <f>[1]BC!AA314</f>
        <v>6.9744029384301838</v>
      </c>
      <c r="M28" s="179">
        <f>[1]CO!AA314</f>
        <v>100.58795462360486</v>
      </c>
      <c r="N28" s="179" t="str">
        <f>[1]piombo!AA314</f>
        <v>NA</v>
      </c>
      <c r="O28" s="179">
        <f>[1]cadmio!AA314</f>
        <v>4.8918971649486914E-2</v>
      </c>
      <c r="P28" s="179" t="str">
        <f>[1]mercurio!AA314</f>
        <v>NA</v>
      </c>
      <c r="Q28" s="179" t="str">
        <f>[1]arsenico!AA314</f>
        <v>NA</v>
      </c>
      <c r="R28" s="179">
        <f>[1]cromo!AA314</f>
        <v>0.16030012173275418</v>
      </c>
      <c r="S28" s="179">
        <f>[1]rame!AA314</f>
        <v>0.12528872239697739</v>
      </c>
      <c r="T28" s="179">
        <f>[1]nichel!AA314</f>
        <v>5.0296958214090137E-2</v>
      </c>
      <c r="U28" s="179">
        <f>[1]selenio!AA314</f>
        <v>5.9209664798093439E-4</v>
      </c>
      <c r="V28" s="179">
        <f>[1]zinco!AA314</f>
        <v>9.7750959566042432</v>
      </c>
      <c r="W28" s="179">
        <f>[1]Diossine!AA314</f>
        <v>3.8831011408</v>
      </c>
      <c r="X28" s="159" t="s">
        <v>427</v>
      </c>
      <c r="Y28" s="159" t="s">
        <v>427</v>
      </c>
      <c r="Z28" s="159" t="s">
        <v>427</v>
      </c>
      <c r="AA28" s="159" t="s">
        <v>427</v>
      </c>
      <c r="AB28" s="179">
        <f>[1]PAH!AA314</f>
        <v>0.43126524724000004</v>
      </c>
      <c r="AC28" s="179" t="str">
        <f>[1]HCB!AA314</f>
        <v>NA</v>
      </c>
      <c r="AD28" s="179" t="str">
        <f>[1]PCB!AA314</f>
        <v>NA</v>
      </c>
      <c r="AE28" s="160"/>
      <c r="AF28" s="191">
        <f>'[1]dati attività'!$S$64</f>
        <v>237423.2951591005</v>
      </c>
      <c r="AG28" s="191" t="s">
        <v>433</v>
      </c>
      <c r="AH28" s="191" t="s">
        <v>433</v>
      </c>
      <c r="AI28" s="191">
        <f>'[1]dati attività'!$S$65</f>
        <v>2498.9321760924381</v>
      </c>
      <c r="AJ28" s="191" t="s">
        <v>433</v>
      </c>
      <c r="AK28" s="159" t="s">
        <v>412</v>
      </c>
      <c r="AL28" s="140" t="s">
        <v>18</v>
      </c>
    </row>
    <row r="29" spans="1:39" s="10" customFormat="1" ht="24.75" customHeight="1" thickBot="1">
      <c r="A29" s="101" t="s">
        <v>131</v>
      </c>
      <c r="B29" s="101" t="s">
        <v>173</v>
      </c>
      <c r="C29" s="109" t="s">
        <v>155</v>
      </c>
      <c r="D29" s="94"/>
      <c r="E29" s="179">
        <f>[1]NOx!AA315</f>
        <v>297.08586267876478</v>
      </c>
      <c r="F29" s="179">
        <f>[1]NMVOC!AA315</f>
        <v>16.353896868169954</v>
      </c>
      <c r="G29" s="179">
        <f>[1]SOx!AA315</f>
        <v>3.5436855479553047</v>
      </c>
      <c r="H29" s="179">
        <f>[1]NH3!AA315</f>
        <v>0.11915124276480003</v>
      </c>
      <c r="I29" s="179">
        <f>[1]pm2.5!AA315</f>
        <v>8.7708359404000831</v>
      </c>
      <c r="J29" s="179">
        <f>[1]pm10!AA315</f>
        <v>8.7708359404000831</v>
      </c>
      <c r="K29" s="179">
        <f>[1]PST!AA315</f>
        <v>8.7708359404000831</v>
      </c>
      <c r="L29" s="179">
        <f>[1]BC!AA315</f>
        <v>4.9566473929197343</v>
      </c>
      <c r="M29" s="179">
        <f>[1]CO!AA315</f>
        <v>65.685165133788843</v>
      </c>
      <c r="N29" s="179" t="str">
        <f>[1]piombo!AA315</f>
        <v>NA</v>
      </c>
      <c r="O29" s="179">
        <f>[1]cadmio!AA315</f>
        <v>7.1513325147541121E-2</v>
      </c>
      <c r="P29" s="179" t="str">
        <f>[1]mercurio!AA315</f>
        <v>NA</v>
      </c>
      <c r="Q29" s="179" t="str">
        <f>[1]arsenico!AA315</f>
        <v>NA</v>
      </c>
      <c r="R29" s="179">
        <f>[1]cromo!AA315</f>
        <v>0.24588508008349549</v>
      </c>
      <c r="S29" s="179">
        <f>[1]rame!AA315</f>
        <v>0.17459871182149073</v>
      </c>
      <c r="T29" s="179">
        <f>[1]nichel!AA315</f>
        <v>7.2346475933565274E-2</v>
      </c>
      <c r="U29" s="179">
        <f>[1]selenio!AA315</f>
        <v>8.1976621508743006E-4</v>
      </c>
      <c r="V29" s="179">
        <f>[1]zinco!AA315</f>
        <v>14.286532136608496</v>
      </c>
      <c r="W29" s="179">
        <f>[1]Diossine!AA315</f>
        <v>2.50738517454</v>
      </c>
      <c r="X29" s="159" t="s">
        <v>427</v>
      </c>
      <c r="Y29" s="159" t="s">
        <v>427</v>
      </c>
      <c r="Z29" s="159" t="s">
        <v>427</v>
      </c>
      <c r="AA29" s="159" t="s">
        <v>427</v>
      </c>
      <c r="AB29" s="179">
        <f>[1]PAH!AA315</f>
        <v>0.55135301294496031</v>
      </c>
      <c r="AC29" s="179" t="str">
        <f>[1]HCB!AA315</f>
        <v>NA</v>
      </c>
      <c r="AD29" s="179" t="str">
        <f>[1]PCB!AA315</f>
        <v>NA</v>
      </c>
      <c r="AE29" s="160"/>
      <c r="AF29" s="191">
        <f>'[1]dati attività'!$S$66</f>
        <v>351371.4388095683</v>
      </c>
      <c r="AG29" s="191" t="s">
        <v>433</v>
      </c>
      <c r="AH29" s="191">
        <f>'[1]dati attività'!$S$67</f>
        <v>1032.9776305717189</v>
      </c>
      <c r="AI29" s="191">
        <f>'[1]dati attività'!$S$68</f>
        <v>3983.8533919120591</v>
      </c>
      <c r="AJ29" s="191" t="s">
        <v>433</v>
      </c>
      <c r="AK29" s="159" t="s">
        <v>412</v>
      </c>
      <c r="AL29" s="140" t="s">
        <v>18</v>
      </c>
    </row>
    <row r="30" spans="1:39" s="10" customFormat="1" ht="24.75" customHeight="1" thickBot="1">
      <c r="A30" s="101" t="s">
        <v>131</v>
      </c>
      <c r="B30" s="101" t="s">
        <v>174</v>
      </c>
      <c r="C30" s="109" t="s">
        <v>62</v>
      </c>
      <c r="D30" s="94"/>
      <c r="E30" s="179">
        <f>[1]NOx!AA316</f>
        <v>9.4969098538722463</v>
      </c>
      <c r="F30" s="179">
        <f>[1]NMVOC!AA316</f>
        <v>160.10068713453302</v>
      </c>
      <c r="G30" s="179">
        <f>[1]SOx!AA316</f>
        <v>0.13717417650695155</v>
      </c>
      <c r="H30" s="179">
        <f>[1]NH3!AA316</f>
        <v>7.2744179350000007E-2</v>
      </c>
      <c r="I30" s="179">
        <f>[1]pm2.5!AA316</f>
        <v>3.35374210225</v>
      </c>
      <c r="J30" s="179">
        <f>[1]pm10!AA316</f>
        <v>3.35374210225</v>
      </c>
      <c r="K30" s="179">
        <f>[1]PST!AA316</f>
        <v>3.35374210225</v>
      </c>
      <c r="L30" s="179">
        <f>[1]BC!AA316</f>
        <v>0.65218059082500013</v>
      </c>
      <c r="M30" s="179">
        <f>[1]CO!AA316</f>
        <v>591.16220448112654</v>
      </c>
      <c r="N30" s="179" t="str">
        <f>[1]piombo!AA316</f>
        <v>NA</v>
      </c>
      <c r="O30" s="179">
        <f>[1]cadmio!AA316</f>
        <v>1.4109343869286453E-2</v>
      </c>
      <c r="P30" s="179" t="str">
        <f>[1]mercurio!AA316</f>
        <v>NA</v>
      </c>
      <c r="Q30" s="179" t="str">
        <f>[1]arsenico!AA316</f>
        <v>NA</v>
      </c>
      <c r="R30" s="179">
        <f>[1]cromo!AA316</f>
        <v>2.0772089585338164E-2</v>
      </c>
      <c r="S30" s="179">
        <f>[1]rame!AA316</f>
        <v>5.46083864570528E-2</v>
      </c>
      <c r="T30" s="179">
        <f>[1]nichel!AA316</f>
        <v>1.6983469472289226E-2</v>
      </c>
      <c r="U30" s="179">
        <f>[1]selenio!AA316</f>
        <v>2.6128414572752236E-4</v>
      </c>
      <c r="V30" s="179">
        <f>[1]zinco!AA316</f>
        <v>2.8270944567718388</v>
      </c>
      <c r="W30" s="179">
        <f>[1]Diossine!AA316</f>
        <v>0.96234032259000002</v>
      </c>
      <c r="X30" s="159" t="s">
        <v>427</v>
      </c>
      <c r="Y30" s="159" t="s">
        <v>427</v>
      </c>
      <c r="Z30" s="159" t="s">
        <v>427</v>
      </c>
      <c r="AA30" s="159" t="s">
        <v>427</v>
      </c>
      <c r="AB30" s="179">
        <f>[1]PAH!AA316</f>
        <v>6.3032856865900003E-2</v>
      </c>
      <c r="AC30" s="179" t="str">
        <f>[1]HCB!AA316</f>
        <v>NA</v>
      </c>
      <c r="AD30" s="179" t="str">
        <f>[1]PCB!AA316</f>
        <v>NA</v>
      </c>
      <c r="AE30" s="160"/>
      <c r="AF30" s="191">
        <f>'[1]dati attività'!$S69</f>
        <v>57097.911689807021</v>
      </c>
      <c r="AG30" s="191" t="s">
        <v>433</v>
      </c>
      <c r="AH30" s="191" t="s">
        <v>433</v>
      </c>
      <c r="AI30" s="191" t="s">
        <v>433</v>
      </c>
      <c r="AJ30" s="191" t="s">
        <v>433</v>
      </c>
      <c r="AK30" s="159" t="s">
        <v>412</v>
      </c>
      <c r="AL30" s="140" t="s">
        <v>18</v>
      </c>
      <c r="AM30" s="44"/>
    </row>
    <row r="31" spans="1:39" s="10" customFormat="1" ht="24.75" customHeight="1" thickBot="1">
      <c r="A31" s="101" t="s">
        <v>131</v>
      </c>
      <c r="B31" s="101" t="s">
        <v>175</v>
      </c>
      <c r="C31" s="109" t="s">
        <v>63</v>
      </c>
      <c r="D31" s="94"/>
      <c r="E31" s="179" t="str">
        <f>[1]NOx!AA317</f>
        <v>NA</v>
      </c>
      <c r="F31" s="179">
        <f>[1]NMVOC!AA317</f>
        <v>83.704853364760112</v>
      </c>
      <c r="G31" s="179" t="str">
        <f>[1]SOx!AA317</f>
        <v>NA</v>
      </c>
      <c r="H31" s="179" t="str">
        <f>[1]NH3!AA317</f>
        <v>NA</v>
      </c>
      <c r="I31" s="179" t="str">
        <f>[1]pm2.5!AA317</f>
        <v>NA</v>
      </c>
      <c r="J31" s="179" t="str">
        <f>[1]pm10!AA317</f>
        <v>NA</v>
      </c>
      <c r="K31" s="179" t="str">
        <f>[1]PST!AA317</f>
        <v>NA</v>
      </c>
      <c r="L31" s="179" t="str">
        <f>[1]BC!AA317</f>
        <v>NA</v>
      </c>
      <c r="M31" s="179" t="str">
        <f>[1]CO!AA317</f>
        <v>NA</v>
      </c>
      <c r="N31" s="179" t="str">
        <f>[1]piombo!AA317</f>
        <v>NA</v>
      </c>
      <c r="O31" s="179" t="str">
        <f>[1]cadmio!AA317</f>
        <v>NA</v>
      </c>
      <c r="P31" s="179" t="str">
        <f>[1]mercurio!AA317</f>
        <v>NA</v>
      </c>
      <c r="Q31" s="179" t="str">
        <f>[1]arsenico!AA317</f>
        <v>NA</v>
      </c>
      <c r="R31" s="179" t="str">
        <f>[1]cromo!AA317</f>
        <v>NA</v>
      </c>
      <c r="S31" s="179" t="str">
        <f>[1]rame!AA317</f>
        <v>NA</v>
      </c>
      <c r="T31" s="179" t="str">
        <f>[1]nichel!AA317</f>
        <v>NA</v>
      </c>
      <c r="U31" s="179" t="str">
        <f>[1]selenio!AA317</f>
        <v>NA</v>
      </c>
      <c r="V31" s="179" t="str">
        <f>[1]zinco!AA317</f>
        <v>NA</v>
      </c>
      <c r="W31" s="179" t="str">
        <f>[1]Diossine!AA317</f>
        <v>NA</v>
      </c>
      <c r="X31" s="179" t="s">
        <v>412</v>
      </c>
      <c r="Y31" s="179" t="s">
        <v>412</v>
      </c>
      <c r="Z31" s="179" t="s">
        <v>412</v>
      </c>
      <c r="AA31" s="179" t="s">
        <v>412</v>
      </c>
      <c r="AB31" s="179" t="str">
        <f>[1]PAH!AA317</f>
        <v>NA</v>
      </c>
      <c r="AC31" s="179" t="str">
        <f>[1]HCB!AA317</f>
        <v>NA</v>
      </c>
      <c r="AD31" s="179" t="str">
        <f>[1]PCB!AA317</f>
        <v>NA</v>
      </c>
      <c r="AE31" s="160"/>
      <c r="AF31" s="191">
        <f>'[1]dati attività'!$S70</f>
        <v>286</v>
      </c>
      <c r="AG31" s="191" t="s">
        <v>433</v>
      </c>
      <c r="AH31" s="191" t="s">
        <v>433</v>
      </c>
      <c r="AI31" s="191" t="s">
        <v>433</v>
      </c>
      <c r="AJ31" s="191" t="s">
        <v>433</v>
      </c>
      <c r="AK31" s="159" t="s">
        <v>412</v>
      </c>
      <c r="AL31" s="140" t="s">
        <v>18</v>
      </c>
    </row>
    <row r="32" spans="1:39" s="10" customFormat="1" ht="24.75" customHeight="1" thickBot="1">
      <c r="A32" s="101" t="s">
        <v>131</v>
      </c>
      <c r="B32" s="101" t="s">
        <v>176</v>
      </c>
      <c r="C32" s="109" t="s">
        <v>64</v>
      </c>
      <c r="D32" s="94"/>
      <c r="E32" s="179" t="str">
        <f>[1]NOx!AA318</f>
        <v>NA</v>
      </c>
      <c r="F32" s="179" t="str">
        <f>[1]NMVOC!AA318</f>
        <v>NA</v>
      </c>
      <c r="G32" s="179" t="str">
        <f>[1]SOx!AA318</f>
        <v>NA</v>
      </c>
      <c r="H32" s="179" t="str">
        <f>[1]NH3!AA318</f>
        <v>NA</v>
      </c>
      <c r="I32" s="179">
        <f>[1]pm2.5!AA318</f>
        <v>5.3412926180659825</v>
      </c>
      <c r="J32" s="179">
        <f>[1]pm10!AA318</f>
        <v>9.7771177640634495</v>
      </c>
      <c r="K32" s="179">
        <f>[1]PST!AA318</f>
        <v>19.554235528126899</v>
      </c>
      <c r="L32" s="179" t="str">
        <f>[1]BC!AA318</f>
        <v>NE</v>
      </c>
      <c r="M32" s="179" t="str">
        <f>[1]CO!AA318</f>
        <v>NA</v>
      </c>
      <c r="N32" s="179">
        <f>[1]piombo!AA318</f>
        <v>12.613530582850551</v>
      </c>
      <c r="O32" s="179">
        <f>[1]cadmio!AA318</f>
        <v>6.0148223295523336E-2</v>
      </c>
      <c r="P32" s="179" t="str">
        <f>[1]mercurio!AA318</f>
        <v>NA</v>
      </c>
      <c r="Q32" s="179" t="str">
        <f>[1]arsenico!AA318</f>
        <v>NA</v>
      </c>
      <c r="R32" s="179">
        <f>[1]cromo!AA318</f>
        <v>4.6555394470292093</v>
      </c>
      <c r="S32" s="179">
        <f>[1]rame!AA318</f>
        <v>101.78129510457485</v>
      </c>
      <c r="T32" s="179">
        <f>[1]nichel!AA318</f>
        <v>0.74793156272713246</v>
      </c>
      <c r="U32" s="179">
        <f>[1]selenio!AA318</f>
        <v>0.10682585236131976</v>
      </c>
      <c r="V32" s="179">
        <f>[1]zinco!AA318</f>
        <v>42.16619936814557</v>
      </c>
      <c r="W32" s="179" t="str">
        <f>[1]Diossine!AA318</f>
        <v>NA</v>
      </c>
      <c r="X32" s="179" t="s">
        <v>412</v>
      </c>
      <c r="Y32" s="179" t="s">
        <v>412</v>
      </c>
      <c r="Z32" s="179" t="s">
        <v>412</v>
      </c>
      <c r="AA32" s="179" t="s">
        <v>412</v>
      </c>
      <c r="AB32" s="179" t="str">
        <f>[1]PAH!AA318</f>
        <v>NA</v>
      </c>
      <c r="AC32" s="179" t="str">
        <f>[1]HCB!AA318</f>
        <v>NA</v>
      </c>
      <c r="AD32" s="179" t="str">
        <f>[1]PCB!AA318</f>
        <v>NA</v>
      </c>
      <c r="AE32" s="160"/>
      <c r="AF32" s="159" t="s">
        <v>412</v>
      </c>
      <c r="AG32" s="159" t="s">
        <v>412</v>
      </c>
      <c r="AH32" s="159" t="s">
        <v>412</v>
      </c>
      <c r="AI32" s="159" t="s">
        <v>412</v>
      </c>
      <c r="AJ32" s="159" t="s">
        <v>412</v>
      </c>
      <c r="AK32" s="191">
        <f>'[1]dati attività'!S71</f>
        <v>0</v>
      </c>
      <c r="AL32" s="140" t="s">
        <v>380</v>
      </c>
    </row>
    <row r="33" spans="1:38" s="10" customFormat="1" ht="24.75" customHeight="1" thickBot="1">
      <c r="A33" s="101" t="s">
        <v>131</v>
      </c>
      <c r="B33" s="101" t="s">
        <v>177</v>
      </c>
      <c r="C33" s="109" t="s">
        <v>65</v>
      </c>
      <c r="D33" s="94"/>
      <c r="E33" s="179" t="str">
        <f>[1]NOx!AA319</f>
        <v>NA</v>
      </c>
      <c r="F33" s="179" t="str">
        <f>[1]NMVOC!AA319</f>
        <v>NA</v>
      </c>
      <c r="G33" s="179" t="str">
        <f>[1]SOx!AA319</f>
        <v>NA</v>
      </c>
      <c r="H33" s="179" t="str">
        <f>[1]NH3!AA319</f>
        <v>NA</v>
      </c>
      <c r="I33" s="179" t="str">
        <f>[1]pm2.5!AA319</f>
        <v>NE</v>
      </c>
      <c r="J33" s="179" t="str">
        <f>[1]pm10!AA319</f>
        <v>NE</v>
      </c>
      <c r="K33" s="179" t="str">
        <f>[1]PST!AA319</f>
        <v>IE</v>
      </c>
      <c r="L33" s="179" t="str">
        <f>[1]BC!AA319</f>
        <v>NE</v>
      </c>
      <c r="M33" s="179" t="str">
        <f>[1]CO!AA319</f>
        <v>NA</v>
      </c>
      <c r="N33" s="179" t="str">
        <f>[1]piombo!AA319</f>
        <v>NE</v>
      </c>
      <c r="O33" s="179" t="str">
        <f>[1]cadmio!AA319</f>
        <v>NE</v>
      </c>
      <c r="P33" s="179" t="str">
        <f>[1]mercurio!AA319</f>
        <v>NA</v>
      </c>
      <c r="Q33" s="179" t="str">
        <f>[1]arsenico!AA319</f>
        <v>NA</v>
      </c>
      <c r="R33" s="179" t="str">
        <f>[1]cromo!AA319</f>
        <v>NE</v>
      </c>
      <c r="S33" s="179" t="str">
        <f>[1]rame!AA319</f>
        <v>NE</v>
      </c>
      <c r="T33" s="179" t="str">
        <f>[1]nichel!AA319</f>
        <v>NE</v>
      </c>
      <c r="U33" s="179" t="str">
        <f>[1]selenio!AA319</f>
        <v>NE</v>
      </c>
      <c r="V33" s="179" t="str">
        <f>[1]zinco!AA319</f>
        <v>NE</v>
      </c>
      <c r="W33" s="179" t="str">
        <f>[1]Diossine!AA319</f>
        <v>NA</v>
      </c>
      <c r="X33" s="179" t="s">
        <v>412</v>
      </c>
      <c r="Y33" s="179" t="s">
        <v>412</v>
      </c>
      <c r="Z33" s="179" t="s">
        <v>412</v>
      </c>
      <c r="AA33" s="179" t="s">
        <v>412</v>
      </c>
      <c r="AB33" s="179" t="str">
        <f>[1]PAH!AA319</f>
        <v>NA</v>
      </c>
      <c r="AC33" s="179" t="str">
        <f>[1]HCB!AA319</f>
        <v>NA</v>
      </c>
      <c r="AD33" s="179" t="str">
        <f>[1]PCB!AA319</f>
        <v>NA</v>
      </c>
      <c r="AE33" s="160"/>
      <c r="AF33" s="159" t="s">
        <v>412</v>
      </c>
      <c r="AG33" s="159" t="s">
        <v>412</v>
      </c>
      <c r="AH33" s="159" t="s">
        <v>412</v>
      </c>
      <c r="AI33" s="159" t="s">
        <v>412</v>
      </c>
      <c r="AJ33" s="159" t="s">
        <v>412</v>
      </c>
      <c r="AK33" s="191">
        <f>'[1]dati attività'!S72</f>
        <v>0</v>
      </c>
      <c r="AL33" s="140" t="s">
        <v>380</v>
      </c>
    </row>
    <row r="34" spans="1:38" s="10" customFormat="1" ht="24.75" customHeight="1" thickBot="1">
      <c r="A34" s="101" t="s">
        <v>129</v>
      </c>
      <c r="B34" s="101" t="s">
        <v>178</v>
      </c>
      <c r="C34" s="109" t="s">
        <v>66</v>
      </c>
      <c r="D34" s="94"/>
      <c r="E34" s="179">
        <f>[1]NOx!AA320</f>
        <v>6.0260000000000007</v>
      </c>
      <c r="F34" s="179">
        <f>[1]NMVOC!AA320</f>
        <v>0.53475000000000006</v>
      </c>
      <c r="G34" s="179">
        <f>[1]SOx!AA320</f>
        <v>5.2049000000000005E-2</v>
      </c>
      <c r="H34" s="179">
        <f>[1]NH3!AA320</f>
        <v>8.0500000000000016E-4</v>
      </c>
      <c r="I34" s="179">
        <f>[1]pm2.5!AA320</f>
        <v>0.1656</v>
      </c>
      <c r="J34" s="179">
        <f>[1]pm10!AA320</f>
        <v>0.1656</v>
      </c>
      <c r="K34" s="179">
        <f>[1]PST!AA320</f>
        <v>0.16897959183673469</v>
      </c>
      <c r="L34" s="179">
        <f>[1]BC!AA320</f>
        <v>0.10764000000000001</v>
      </c>
      <c r="M34" s="179">
        <f>[1]CO!AA320</f>
        <v>1.2304999999999999</v>
      </c>
      <c r="N34" s="179" t="str">
        <f>[1]piombo!AA320</f>
        <v>NA</v>
      </c>
      <c r="O34" s="179">
        <f>[1]cadmio!AA320</f>
        <v>2.1280484552435683E-4</v>
      </c>
      <c r="P34" s="179" t="str">
        <f>[1]mercurio!AA320</f>
        <v>NA</v>
      </c>
      <c r="Q34" s="179" t="str">
        <f>[1]arsenico!AA320</f>
        <v>NA</v>
      </c>
      <c r="R34" s="179">
        <f>[1]cromo!AA320</f>
        <v>6.2522798209339848E-4</v>
      </c>
      <c r="S34" s="179">
        <f>[1]rame!AA320</f>
        <v>1.6601551943299611E-2</v>
      </c>
      <c r="T34" s="179">
        <f>[1]nichel!AA320</f>
        <v>1.1492254227572372E-3</v>
      </c>
      <c r="U34" s="179">
        <f>[1]selenio!AA320</f>
        <v>2.2984508455144745E-3</v>
      </c>
      <c r="V34" s="179">
        <f>[1]zinco!AA320</f>
        <v>3.6499135237017459E-3</v>
      </c>
      <c r="W34" s="179" t="str">
        <f>[1]Diossine!AA320</f>
        <v>NA</v>
      </c>
      <c r="X34" s="159" t="s">
        <v>427</v>
      </c>
      <c r="Y34" s="159" t="s">
        <v>427</v>
      </c>
      <c r="Z34" s="159" t="s">
        <v>427</v>
      </c>
      <c r="AA34" s="159" t="s">
        <v>427</v>
      </c>
      <c r="AB34" s="179">
        <f>[1]PAH!AA320</f>
        <v>9.1938033820578961E-3</v>
      </c>
      <c r="AC34" s="179" t="str">
        <f>[1]HCB!AA320</f>
        <v>NA</v>
      </c>
      <c r="AD34" s="179" t="str">
        <f>[1]PCB!AA320</f>
        <v>NA</v>
      </c>
      <c r="AE34" s="160"/>
      <c r="AF34" s="191">
        <f>'[1]dati attività'!$S73</f>
        <v>4907.80854</v>
      </c>
      <c r="AG34" s="191" t="s">
        <v>433</v>
      </c>
      <c r="AH34" s="191" t="s">
        <v>433</v>
      </c>
      <c r="AI34" s="191" t="s">
        <v>433</v>
      </c>
      <c r="AJ34" s="191" t="s">
        <v>433</v>
      </c>
      <c r="AK34" s="159" t="s">
        <v>412</v>
      </c>
      <c r="AL34" s="140" t="s">
        <v>18</v>
      </c>
    </row>
    <row r="35" spans="1:38" s="45" customFormat="1" ht="24.75" customHeight="1" thickBot="1">
      <c r="A35" s="101" t="s">
        <v>132</v>
      </c>
      <c r="B35" s="101" t="s">
        <v>179</v>
      </c>
      <c r="C35" s="109" t="s">
        <v>67</v>
      </c>
      <c r="D35" s="94"/>
      <c r="E35" s="179" t="str">
        <f>[1]NOx!AA321</f>
        <v>NO</v>
      </c>
      <c r="F35" s="179" t="str">
        <f>[1]NMVOC!AA321</f>
        <v>NO</v>
      </c>
      <c r="G35" s="179" t="str">
        <f>[1]SOx!AA321</f>
        <v>NO</v>
      </c>
      <c r="H35" s="179" t="str">
        <f>[1]NH3!AA321</f>
        <v>NO</v>
      </c>
      <c r="I35" s="179" t="str">
        <f>[1]pm2.5!AA321</f>
        <v>NO</v>
      </c>
      <c r="J35" s="179" t="str">
        <f>[1]pm10!AA321</f>
        <v>NO</v>
      </c>
      <c r="K35" s="179" t="str">
        <f>[1]PST!AA321</f>
        <v>NO</v>
      </c>
      <c r="L35" s="179" t="str">
        <f>[1]BC!AA321</f>
        <v>NO</v>
      </c>
      <c r="M35" s="179" t="str">
        <f>[1]CO!AA321</f>
        <v>NO</v>
      </c>
      <c r="N35" s="179" t="str">
        <f>[1]piombo!AA321</f>
        <v>NO</v>
      </c>
      <c r="O35" s="179" t="str">
        <f>[1]cadmio!AA321</f>
        <v>NO</v>
      </c>
      <c r="P35" s="179" t="str">
        <f>[1]mercurio!AA321</f>
        <v>NO</v>
      </c>
      <c r="Q35" s="179" t="str">
        <f>[1]arsenico!AA321</f>
        <v>NO</v>
      </c>
      <c r="R35" s="179" t="str">
        <f>[1]cromo!AA321</f>
        <v>NO</v>
      </c>
      <c r="S35" s="179" t="str">
        <f>[1]rame!AA321</f>
        <v>NO</v>
      </c>
      <c r="T35" s="179" t="str">
        <f>[1]nichel!AA321</f>
        <v>NO</v>
      </c>
      <c r="U35" s="179" t="str">
        <f>[1]selenio!AA321</f>
        <v>NO</v>
      </c>
      <c r="V35" s="179" t="str">
        <f>[1]zinco!AA321</f>
        <v>NO</v>
      </c>
      <c r="W35" s="179" t="str">
        <f>[1]Diossine!AA321</f>
        <v>NO</v>
      </c>
      <c r="X35" s="179" t="s">
        <v>433</v>
      </c>
      <c r="Y35" s="179" t="s">
        <v>433</v>
      </c>
      <c r="Z35" s="179" t="s">
        <v>433</v>
      </c>
      <c r="AA35" s="179" t="s">
        <v>433</v>
      </c>
      <c r="AB35" s="179" t="str">
        <f>[1]PAH!AA321</f>
        <v>NO</v>
      </c>
      <c r="AC35" s="179" t="str">
        <f>[1]HCB!AA321</f>
        <v>NO</v>
      </c>
      <c r="AD35" s="179" t="str">
        <f>[1]PCB!AA321</f>
        <v>NO</v>
      </c>
      <c r="AE35" s="160"/>
      <c r="AF35" s="191" t="str">
        <f>'[1]dati attività'!$S74</f>
        <v>NO</v>
      </c>
      <c r="AG35" s="191" t="s">
        <v>433</v>
      </c>
      <c r="AH35" s="191" t="s">
        <v>433</v>
      </c>
      <c r="AI35" s="191" t="s">
        <v>433</v>
      </c>
      <c r="AJ35" s="191" t="s">
        <v>433</v>
      </c>
      <c r="AK35" s="159" t="s">
        <v>412</v>
      </c>
      <c r="AL35" s="140" t="s">
        <v>18</v>
      </c>
    </row>
    <row r="36" spans="1:38" s="10" customFormat="1" ht="24.75" customHeight="1" thickBot="1">
      <c r="A36" s="101" t="s">
        <v>132</v>
      </c>
      <c r="B36" s="101" t="s">
        <v>180</v>
      </c>
      <c r="C36" s="109" t="s">
        <v>354</v>
      </c>
      <c r="D36" s="94"/>
      <c r="E36" s="179">
        <f>[1]NOx!AA322</f>
        <v>94.655885357482916</v>
      </c>
      <c r="F36" s="179">
        <f>[1]NMVOC!AA322</f>
        <v>44.110383065684374</v>
      </c>
      <c r="G36" s="179">
        <f>[1]SOx!AA322</f>
        <v>47.372195246188319</v>
      </c>
      <c r="H36" s="179">
        <f>[1]NH3!AA322</f>
        <v>1.1074375320202293E-2</v>
      </c>
      <c r="I36" s="179">
        <f>[1]pm2.5!AA322</f>
        <v>8.6727273961887903</v>
      </c>
      <c r="J36" s="179">
        <f>[1]pm10!AA322</f>
        <v>8.708366075368918</v>
      </c>
      <c r="K36" s="179">
        <f>[1]PST!AA322</f>
        <v>8.8860878320091032</v>
      </c>
      <c r="L36" s="179">
        <f>[1]BC!AA322</f>
        <v>1.2947813355051037</v>
      </c>
      <c r="M36" s="179">
        <f>[1]CO!AA322</f>
        <v>121.34410542757796</v>
      </c>
      <c r="N36" s="179">
        <f>[1]piombo!AA322</f>
        <v>0.147701997930476</v>
      </c>
      <c r="O36" s="179">
        <f>[1]cadmio!AA322</f>
        <v>1.856586222807808E-2</v>
      </c>
      <c r="P36" s="179" t="str">
        <f>[1]mercurio!AA322</f>
        <v>NA</v>
      </c>
      <c r="Q36" s="179">
        <f>[1]arsenico!AA322</f>
        <v>0.14535260130898967</v>
      </c>
      <c r="R36" s="179">
        <f>[1]cromo!AA322</f>
        <v>8.6076098869067058E-2</v>
      </c>
      <c r="S36" s="179">
        <f>[1]rame!AA322</f>
        <v>0.14659227363575661</v>
      </c>
      <c r="T36" s="179">
        <f>[1]nichel!AA322</f>
        <v>4.6423057865882829</v>
      </c>
      <c r="U36" s="179">
        <f>[1]selenio!AA322</f>
        <v>0.34201743678271057</v>
      </c>
      <c r="V36" s="179">
        <f>[1]zinco!AA322</f>
        <v>0.83839040901573381</v>
      </c>
      <c r="W36" s="179" t="str">
        <f>[1]Diossine!AA322</f>
        <v>NA</v>
      </c>
      <c r="X36" s="159" t="s">
        <v>427</v>
      </c>
      <c r="Y36" s="159" t="s">
        <v>427</v>
      </c>
      <c r="Z36" s="159" t="s">
        <v>427</v>
      </c>
      <c r="AA36" s="159" t="s">
        <v>427</v>
      </c>
      <c r="AB36" s="179">
        <f>[1]PAH!AA322</f>
        <v>7.6722678868063665E-2</v>
      </c>
      <c r="AC36" s="179" t="str">
        <f>[1]HCB!AA322</f>
        <v>NA</v>
      </c>
      <c r="AD36" s="179" t="str">
        <f>[1]PCB!AA322</f>
        <v>NA</v>
      </c>
      <c r="AE36" s="160"/>
      <c r="AF36" s="191">
        <f>'[1]dati attività'!$S$75</f>
        <v>72389.897490627205</v>
      </c>
      <c r="AG36" s="191" t="str">
        <f>'[1]dati attività'!$S$76</f>
        <v>NO</v>
      </c>
      <c r="AH36" s="159" t="s">
        <v>412</v>
      </c>
      <c r="AI36" s="159" t="s">
        <v>412</v>
      </c>
      <c r="AJ36" s="159" t="s">
        <v>412</v>
      </c>
      <c r="AK36" s="159" t="s">
        <v>412</v>
      </c>
      <c r="AL36" s="140" t="s">
        <v>18</v>
      </c>
    </row>
    <row r="37" spans="1:38" s="10" customFormat="1" ht="24.75" customHeight="1" thickBot="1">
      <c r="A37" s="101" t="s">
        <v>129</v>
      </c>
      <c r="B37" s="101" t="s">
        <v>181</v>
      </c>
      <c r="C37" s="109" t="s">
        <v>152</v>
      </c>
      <c r="D37" s="94"/>
      <c r="E37" s="179">
        <f>[1]NOx!AA323</f>
        <v>1.8924224914061223</v>
      </c>
      <c r="F37" s="179">
        <f>[1]NMVOC!AA323</f>
        <v>3.2089921516334587E-2</v>
      </c>
      <c r="G37" s="179">
        <f>[1]SOx!AA323</f>
        <v>5.3412997217220501E-3</v>
      </c>
      <c r="H37" s="179" t="str">
        <f>[1]NH3!AA323</f>
        <v>NA</v>
      </c>
      <c r="I37" s="179">
        <f>[1]pm2.5!AA323</f>
        <v>3.5893534129972177E-2</v>
      </c>
      <c r="J37" s="179">
        <f>[1]pm10!AA323</f>
        <v>3.5893534129972177E-2</v>
      </c>
      <c r="K37" s="179">
        <f>[1]PST!AA323</f>
        <v>4.4866917662465214E-2</v>
      </c>
      <c r="L37" s="179">
        <f>[1]BC!AA323</f>
        <v>8.9733835324930439E-4</v>
      </c>
      <c r="M37" s="179">
        <f>[1]CO!AA323</f>
        <v>0.58861122933376997</v>
      </c>
      <c r="N37" s="179" t="str">
        <f>[1]piombo!AA323</f>
        <v>NA</v>
      </c>
      <c r="O37" s="179" t="str">
        <f>[1]cadmio!AA323</f>
        <v>NA</v>
      </c>
      <c r="P37" s="179" t="str">
        <f>[1]mercurio!AA323</f>
        <v>NA</v>
      </c>
      <c r="Q37" s="179" t="str">
        <f>[1]arsenico!AA323</f>
        <v>NA</v>
      </c>
      <c r="R37" s="179" t="str">
        <f>[1]cromo!AA323</f>
        <v>NA</v>
      </c>
      <c r="S37" s="179" t="str">
        <f>[1]rame!AA323</f>
        <v>NA</v>
      </c>
      <c r="T37" s="179" t="str">
        <f>[1]nichel!AA323</f>
        <v>NA</v>
      </c>
      <c r="U37" s="179" t="str">
        <f>[1]selenio!AA323</f>
        <v>NA</v>
      </c>
      <c r="V37" s="179" t="str">
        <f>[1]zinco!AA323</f>
        <v>NA</v>
      </c>
      <c r="W37" s="179" t="str">
        <f>[1]Diossine!AA323</f>
        <v>NA</v>
      </c>
      <c r="X37" s="179" t="s">
        <v>412</v>
      </c>
      <c r="Y37" s="179" t="s">
        <v>412</v>
      </c>
      <c r="Z37" s="179" t="s">
        <v>412</v>
      </c>
      <c r="AA37" s="179" t="s">
        <v>412</v>
      </c>
      <c r="AB37" s="179" t="str">
        <f>[1]PAH!AA323</f>
        <v>NA</v>
      </c>
      <c r="AC37" s="179" t="str">
        <f>[1]HCB!AA323</f>
        <v>NA</v>
      </c>
      <c r="AD37" s="179" t="str">
        <f>[1]PCB!AA323</f>
        <v>NA</v>
      </c>
      <c r="AE37" s="160"/>
      <c r="AF37" s="191" t="str">
        <f>'[1]dati attività'!$S$77</f>
        <v>NO</v>
      </c>
      <c r="AG37" s="191" t="s">
        <v>433</v>
      </c>
      <c r="AH37" s="191">
        <f>'[1]dati attività'!$S$78</f>
        <v>12835.968606533836</v>
      </c>
      <c r="AI37" s="191" t="s">
        <v>433</v>
      </c>
      <c r="AJ37" s="191" t="s">
        <v>433</v>
      </c>
      <c r="AK37" s="159" t="s">
        <v>412</v>
      </c>
      <c r="AL37" s="140" t="s">
        <v>18</v>
      </c>
    </row>
    <row r="38" spans="1:38" s="10" customFormat="1" ht="24.75" customHeight="1" thickBot="1">
      <c r="A38" s="101" t="s">
        <v>129</v>
      </c>
      <c r="B38" s="101" t="s">
        <v>182</v>
      </c>
      <c r="C38" s="109" t="s">
        <v>290</v>
      </c>
      <c r="D38" s="136"/>
      <c r="E38" s="180" t="str">
        <f>[1]NOx!AA324</f>
        <v>NO</v>
      </c>
      <c r="F38" s="179" t="str">
        <f>[1]NMVOC!AA324</f>
        <v>NO</v>
      </c>
      <c r="G38" s="179" t="str">
        <f>[1]SOx!AA324</f>
        <v>NO</v>
      </c>
      <c r="H38" s="179" t="str">
        <f>[1]NH3!AA324</f>
        <v>NO</v>
      </c>
      <c r="I38" s="179" t="str">
        <f>[1]pm2.5!AA324</f>
        <v>NO</v>
      </c>
      <c r="J38" s="179" t="str">
        <f>[1]pm10!AA324</f>
        <v>NO</v>
      </c>
      <c r="K38" s="179" t="str">
        <f>[1]PST!AA324</f>
        <v>NO</v>
      </c>
      <c r="L38" s="179" t="str">
        <f>[1]BC!AA324</f>
        <v>NO</v>
      </c>
      <c r="M38" s="179" t="str">
        <f>[1]CO!AA324</f>
        <v>NO</v>
      </c>
      <c r="N38" s="179" t="str">
        <f>[1]piombo!AA324</f>
        <v>NO</v>
      </c>
      <c r="O38" s="179" t="str">
        <f>[1]cadmio!AA324</f>
        <v>NO</v>
      </c>
      <c r="P38" s="179" t="str">
        <f>[1]mercurio!AA324</f>
        <v>NO</v>
      </c>
      <c r="Q38" s="179" t="str">
        <f>[1]arsenico!AA324</f>
        <v>NO</v>
      </c>
      <c r="R38" s="179" t="str">
        <f>[1]cromo!AA324</f>
        <v>NO</v>
      </c>
      <c r="S38" s="179" t="str">
        <f>[1]rame!AA324</f>
        <v>NO</v>
      </c>
      <c r="T38" s="179" t="str">
        <f>[1]nichel!AA324</f>
        <v>NO</v>
      </c>
      <c r="U38" s="179" t="str">
        <f>[1]selenio!AA324</f>
        <v>NO</v>
      </c>
      <c r="V38" s="179" t="str">
        <f>[1]zinco!AA324</f>
        <v>NO</v>
      </c>
      <c r="W38" s="179" t="str">
        <f>[1]Diossine!AA324</f>
        <v>NO</v>
      </c>
      <c r="X38" s="179" t="s">
        <v>433</v>
      </c>
      <c r="Y38" s="179" t="s">
        <v>433</v>
      </c>
      <c r="Z38" s="179" t="s">
        <v>433</v>
      </c>
      <c r="AA38" s="179" t="s">
        <v>433</v>
      </c>
      <c r="AB38" s="179" t="str">
        <f>[1]PAH!AA324</f>
        <v>NO</v>
      </c>
      <c r="AC38" s="179" t="str">
        <f>[1]HCB!AA324</f>
        <v>NO</v>
      </c>
      <c r="AD38" s="179" t="str">
        <f>[1]PCB!AA324</f>
        <v>NO</v>
      </c>
      <c r="AE38" s="160"/>
      <c r="AF38" s="191" t="str">
        <f>'[1]dati attività'!$S79</f>
        <v>NO</v>
      </c>
      <c r="AG38" s="191" t="s">
        <v>433</v>
      </c>
      <c r="AH38" s="191" t="s">
        <v>433</v>
      </c>
      <c r="AI38" s="191" t="s">
        <v>433</v>
      </c>
      <c r="AJ38" s="191" t="s">
        <v>433</v>
      </c>
      <c r="AK38" s="159" t="s">
        <v>412</v>
      </c>
      <c r="AL38" s="140" t="s">
        <v>18</v>
      </c>
    </row>
    <row r="39" spans="1:38" s="10" customFormat="1" ht="24.75" customHeight="1" thickBot="1">
      <c r="A39" s="101" t="s">
        <v>123</v>
      </c>
      <c r="B39" s="101" t="s">
        <v>183</v>
      </c>
      <c r="C39" s="109" t="s">
        <v>356</v>
      </c>
      <c r="D39" s="94"/>
      <c r="E39" s="179">
        <f>[1]NOx!AA325</f>
        <v>29.682849272535858</v>
      </c>
      <c r="F39" s="179">
        <f>[1]NMVOC!AA325</f>
        <v>14.636465977023557</v>
      </c>
      <c r="G39" s="179">
        <f>[1]SOx!AA325</f>
        <v>4.4604829497725298</v>
      </c>
      <c r="H39" s="179">
        <f>[1]NH3!AA325</f>
        <v>1.8925572640654097E-3</v>
      </c>
      <c r="I39" s="179">
        <f>[1]pm2.5!AA325</f>
        <v>0.88456982994888289</v>
      </c>
      <c r="J39" s="179">
        <f>[1]pm10!AA325</f>
        <v>0.88586792913331036</v>
      </c>
      <c r="K39" s="179">
        <f>[1]PST!AA325</f>
        <v>1.0421975636862475</v>
      </c>
      <c r="L39" s="179">
        <f>[1]BC!AA325</f>
        <v>9.9567502205715627E-2</v>
      </c>
      <c r="M39" s="179">
        <f>[1]CO!AA325</f>
        <v>16.310135597233199</v>
      </c>
      <c r="N39" s="179">
        <f>[1]piombo!AA325</f>
        <v>37.312517349664411</v>
      </c>
      <c r="O39" s="179">
        <f>[1]cadmio!AA325</f>
        <v>1.8787602979633664</v>
      </c>
      <c r="P39" s="179">
        <f>[1]mercurio!AA325</f>
        <v>1.6141340469285226</v>
      </c>
      <c r="Q39" s="179">
        <f>[1]arsenico!AA325</f>
        <v>0.3364362399357404</v>
      </c>
      <c r="R39" s="179">
        <f>[1]cromo!AA325</f>
        <v>3.5739355529916441</v>
      </c>
      <c r="S39" s="179">
        <f>[1]rame!AA325</f>
        <v>4.7644057172378886</v>
      </c>
      <c r="T39" s="179">
        <f>[1]nichel!AA325</f>
        <v>50.72545630734615</v>
      </c>
      <c r="U39" s="179">
        <f>[1]selenio!AA325</f>
        <v>5.2059204535900433E-2</v>
      </c>
      <c r="V39" s="179">
        <f>[1]zinco!AA325</f>
        <v>17.434316513030829</v>
      </c>
      <c r="W39" s="179">
        <f>[1]Diossine!AA325</f>
        <v>8.4020419530141623</v>
      </c>
      <c r="X39" s="159" t="s">
        <v>427</v>
      </c>
      <c r="Y39" s="159" t="s">
        <v>427</v>
      </c>
      <c r="Z39" s="159" t="s">
        <v>427</v>
      </c>
      <c r="AA39" s="159" t="s">
        <v>427</v>
      </c>
      <c r="AB39" s="179">
        <f>[1]PAH!AA325</f>
        <v>0.88320337633413504</v>
      </c>
      <c r="AC39" s="179">
        <f>[1]HCB!AA325</f>
        <v>5.1022959350816857</v>
      </c>
      <c r="AD39" s="179">
        <f>[1]PCB!AA325</f>
        <v>24.084292350816849</v>
      </c>
      <c r="AE39" s="160"/>
      <c r="AF39" s="191">
        <f>'[1]dati attività'!$S80</f>
        <v>43516.148827999998</v>
      </c>
      <c r="AG39" s="191" t="str">
        <f>'[1]dati attività'!$S$81</f>
        <v>NO</v>
      </c>
      <c r="AH39" s="191">
        <f>'[1]dati attività'!$S$82</f>
        <v>282329.05408205115</v>
      </c>
      <c r="AI39" s="191">
        <f>'[1]dati attività'!$S$83</f>
        <v>29584.47340028088</v>
      </c>
      <c r="AJ39" s="191">
        <f>'[1]dati attività'!$S$84</f>
        <v>23338.478579999999</v>
      </c>
      <c r="AK39" s="159" t="s">
        <v>412</v>
      </c>
      <c r="AL39" s="140" t="s">
        <v>18</v>
      </c>
    </row>
    <row r="40" spans="1:38" s="10" customFormat="1" ht="24.75" customHeight="1" thickBot="1">
      <c r="A40" s="101" t="s">
        <v>129</v>
      </c>
      <c r="B40" s="101" t="s">
        <v>184</v>
      </c>
      <c r="C40" s="109" t="s">
        <v>355</v>
      </c>
      <c r="D40" s="94"/>
      <c r="E40" s="179" t="str">
        <f>[1]NOx!AA326</f>
        <v>NO</v>
      </c>
      <c r="F40" s="179" t="str">
        <f>[1]NMVOC!AA326</f>
        <v>NO</v>
      </c>
      <c r="G40" s="179" t="str">
        <f>[1]SOx!AA326</f>
        <v>NO</v>
      </c>
      <c r="H40" s="179" t="str">
        <f>[1]NH3!AA326</f>
        <v>NO</v>
      </c>
      <c r="I40" s="179" t="str">
        <f>[1]pm2.5!AA326</f>
        <v>NO</v>
      </c>
      <c r="J40" s="179" t="str">
        <f>[1]pm10!AA326</f>
        <v>NO</v>
      </c>
      <c r="K40" s="179" t="str">
        <f>[1]PST!AA326</f>
        <v>NO</v>
      </c>
      <c r="L40" s="179" t="str">
        <f>[1]BC!AA326</f>
        <v>NO</v>
      </c>
      <c r="M40" s="179" t="str">
        <f>[1]CO!AA326</f>
        <v>NO</v>
      </c>
      <c r="N40" s="179" t="str">
        <f>[1]piombo!AA326</f>
        <v>NO</v>
      </c>
      <c r="O40" s="179" t="str">
        <f>[1]cadmio!AA326</f>
        <v>NO</v>
      </c>
      <c r="P40" s="179" t="str">
        <f>[1]mercurio!AA326</f>
        <v>NO</v>
      </c>
      <c r="Q40" s="179" t="str">
        <f>[1]arsenico!AA326</f>
        <v>NO</v>
      </c>
      <c r="R40" s="179" t="str">
        <f>[1]cromo!AA326</f>
        <v>NO</v>
      </c>
      <c r="S40" s="179" t="str">
        <f>[1]rame!AA326</f>
        <v>NO</v>
      </c>
      <c r="T40" s="179" t="str">
        <f>[1]nichel!AA326</f>
        <v>NO</v>
      </c>
      <c r="U40" s="179" t="str">
        <f>[1]selenio!AA326</f>
        <v>NO</v>
      </c>
      <c r="V40" s="179" t="str">
        <f>[1]zinco!AA326</f>
        <v>NO</v>
      </c>
      <c r="W40" s="179" t="str">
        <f>[1]Diossine!AA326</f>
        <v>NO</v>
      </c>
      <c r="X40" s="179" t="s">
        <v>433</v>
      </c>
      <c r="Y40" s="179" t="s">
        <v>433</v>
      </c>
      <c r="Z40" s="179" t="s">
        <v>433</v>
      </c>
      <c r="AA40" s="179" t="s">
        <v>433</v>
      </c>
      <c r="AB40" s="179" t="str">
        <f>[1]PAH!AA326</f>
        <v>NO</v>
      </c>
      <c r="AC40" s="179" t="str">
        <f>[1]HCB!AA326</f>
        <v>NO</v>
      </c>
      <c r="AD40" s="179" t="str">
        <f>[1]PCB!AA326</f>
        <v>NO</v>
      </c>
      <c r="AE40" s="160"/>
      <c r="AF40" s="191" t="s">
        <v>433</v>
      </c>
      <c r="AG40" s="191" t="s">
        <v>433</v>
      </c>
      <c r="AH40" s="191" t="s">
        <v>433</v>
      </c>
      <c r="AI40" s="191" t="s">
        <v>433</v>
      </c>
      <c r="AJ40" s="191" t="s">
        <v>433</v>
      </c>
      <c r="AK40" s="159" t="s">
        <v>412</v>
      </c>
      <c r="AL40" s="140" t="s">
        <v>18</v>
      </c>
    </row>
    <row r="41" spans="1:38" s="10" customFormat="1" ht="24.75" customHeight="1" thickBot="1">
      <c r="A41" s="101" t="s">
        <v>123</v>
      </c>
      <c r="B41" s="101" t="s">
        <v>185</v>
      </c>
      <c r="C41" s="109" t="s">
        <v>316</v>
      </c>
      <c r="D41" s="94"/>
      <c r="E41" s="179">
        <f>[1]NOx!AA327</f>
        <v>42.479822299163388</v>
      </c>
      <c r="F41" s="179">
        <f>[1]NMVOC!AA327</f>
        <v>65.516152600547187</v>
      </c>
      <c r="G41" s="179">
        <f>[1]SOx!AA327</f>
        <v>16.87495168584298</v>
      </c>
      <c r="H41" s="179">
        <f>[1]NH3!AA327</f>
        <v>0.56843068882375414</v>
      </c>
      <c r="I41" s="179">
        <f>[1]pm2.5!AA327</f>
        <v>39.771210450004716</v>
      </c>
      <c r="J41" s="179">
        <f>[1]pm10!AA327</f>
        <v>40.272844731107419</v>
      </c>
      <c r="K41" s="179">
        <f>[1]PST!AA327</f>
        <v>47.379817330714616</v>
      </c>
      <c r="L41" s="179">
        <f>[1]BC!AA327</f>
        <v>3.320575375843422</v>
      </c>
      <c r="M41" s="179">
        <f>[1]CO!AA327</f>
        <v>537.59750719308454</v>
      </c>
      <c r="N41" s="179">
        <f>[1]piombo!AA327</f>
        <v>4.5087410649809438</v>
      </c>
      <c r="O41" s="179">
        <f>[1]cadmio!AA327</f>
        <v>0.54494800550374289</v>
      </c>
      <c r="P41" s="179">
        <f>[1]mercurio!AA327</f>
        <v>0.23859189303564932</v>
      </c>
      <c r="Q41" s="179">
        <f>[1]arsenico!AA327</f>
        <v>0.45671382974656161</v>
      </c>
      <c r="R41" s="179">
        <f>[1]cromo!AA327</f>
        <v>0.91659242098970217</v>
      </c>
      <c r="S41" s="179">
        <f>[1]rame!AA327</f>
        <v>1.0144044250494701</v>
      </c>
      <c r="T41" s="179">
        <f>[1]nichel!AA327</f>
        <v>8.3443660509798452</v>
      </c>
      <c r="U41" s="179">
        <f>[1]selenio!AA327</f>
        <v>6.1808224659601597E-2</v>
      </c>
      <c r="V41" s="179">
        <f>[1]zinco!AA327</f>
        <v>9.4926894468189698</v>
      </c>
      <c r="W41" s="179">
        <f>[1]Diossine!AA327</f>
        <v>47.123224134576425</v>
      </c>
      <c r="X41" s="159" t="s">
        <v>427</v>
      </c>
      <c r="Y41" s="159" t="s">
        <v>427</v>
      </c>
      <c r="Z41" s="159" t="s">
        <v>427</v>
      </c>
      <c r="AA41" s="159" t="s">
        <v>427</v>
      </c>
      <c r="AB41" s="179">
        <f>[1]PAH!AA327</f>
        <v>21.763648981679268</v>
      </c>
      <c r="AC41" s="179">
        <f>[1]HCB!AA327</f>
        <v>0.56368930078291368</v>
      </c>
      <c r="AD41" s="179">
        <f>[1]PCB!AA327</f>
        <v>6.501818488352467</v>
      </c>
      <c r="AE41" s="160"/>
      <c r="AF41" s="191">
        <f>'[1]dati attività'!$S$85</f>
        <v>0</v>
      </c>
      <c r="AG41" s="191">
        <f>'[1]dati attività'!$S$86</f>
        <v>319.04399999999998</v>
      </c>
      <c r="AH41" s="191">
        <f>'[1]dati attività'!$S$87</f>
        <v>760760.36410080001</v>
      </c>
      <c r="AI41" s="191">
        <f>'[1]dati attività'!$S$88</f>
        <v>93921.104366723215</v>
      </c>
      <c r="AJ41" s="191" t="str">
        <f>'[1]dati attività'!$S$89</f>
        <v>NO</v>
      </c>
      <c r="AK41" s="159" t="s">
        <v>412</v>
      </c>
      <c r="AL41" s="140" t="s">
        <v>18</v>
      </c>
    </row>
    <row r="42" spans="1:38" s="10" customFormat="1" ht="24.75" customHeight="1" thickBot="1">
      <c r="A42" s="101" t="s">
        <v>129</v>
      </c>
      <c r="B42" s="101" t="s">
        <v>186</v>
      </c>
      <c r="C42" s="109" t="s">
        <v>68</v>
      </c>
      <c r="D42" s="94"/>
      <c r="E42" s="179">
        <f>[1]NOx!AA328</f>
        <v>6.3772058823529428E-3</v>
      </c>
      <c r="F42" s="179">
        <f>[1]NMVOC!AA328</f>
        <v>2.9291911764705887</v>
      </c>
      <c r="G42" s="179">
        <f>[1]SOx!AA328</f>
        <v>3.8709999999999998E-4</v>
      </c>
      <c r="H42" s="179">
        <f>[1]NH3!AA328</f>
        <v>1.4411764705882357E-5</v>
      </c>
      <c r="I42" s="179">
        <f>[1]pm2.5!AA328</f>
        <v>3.5826374745000006E-3</v>
      </c>
      <c r="J42" s="179">
        <f>[1]pm10!AA328</f>
        <v>3.5826374745000006E-3</v>
      </c>
      <c r="K42" s="179">
        <f>[1]PST!AA328</f>
        <v>3.6557525250000009E-3</v>
      </c>
      <c r="L42" s="179">
        <f>[1]BC!AA328</f>
        <v>1.7913187372500003E-4</v>
      </c>
      <c r="M42" s="179">
        <f>[1]CO!AA328</f>
        <v>5.6638235294117658</v>
      </c>
      <c r="N42" s="179" t="str">
        <f>[1]piombo!AA328</f>
        <v>NA</v>
      </c>
      <c r="O42" s="179">
        <f>[1]cadmio!AA328</f>
        <v>1.7488212955001437E-6</v>
      </c>
      <c r="P42" s="179" t="str">
        <f>[1]mercurio!AA328</f>
        <v>NA</v>
      </c>
      <c r="Q42" s="179" t="str">
        <f>[1]arsenico!AA328</f>
        <v>NA</v>
      </c>
      <c r="R42" s="179">
        <f>[1]cromo!AA328</f>
        <v>1.5973733713098277E-6</v>
      </c>
      <c r="S42" s="179">
        <f>[1]rame!AA328</f>
        <v>2.1803282129066963E-5</v>
      </c>
      <c r="T42" s="179">
        <f>[1]nichel!AA328</f>
        <v>5.2464638865004315E-6</v>
      </c>
      <c r="U42" s="179">
        <f>[1]selenio!AA328</f>
        <v>5.2464638865004306E-5</v>
      </c>
      <c r="V42" s="179">
        <f>[1]zinco!AA328</f>
        <v>1.0470193096159361E-4</v>
      </c>
      <c r="W42" s="179" t="str">
        <f>[1]Diossine!AA328</f>
        <v>NA</v>
      </c>
      <c r="X42" s="159" t="s">
        <v>427</v>
      </c>
      <c r="Y42" s="159" t="s">
        <v>427</v>
      </c>
      <c r="Z42" s="159" t="s">
        <v>427</v>
      </c>
      <c r="AA42" s="159" t="s">
        <v>427</v>
      </c>
      <c r="AB42" s="179">
        <f>[1]PAH!AA328</f>
        <v>2.7981140728002295E-4</v>
      </c>
      <c r="AC42" s="179" t="str">
        <f>[1]HCB!AA328</f>
        <v>NA</v>
      </c>
      <c r="AD42" s="179" t="str">
        <f>[1]PCB!AA328</f>
        <v>NA</v>
      </c>
      <c r="AE42" s="160"/>
      <c r="AF42" s="191">
        <f>'[1]dati attività'!$S$90</f>
        <v>224041.88130399995</v>
      </c>
      <c r="AG42" s="191" t="str">
        <f>'[1]dati attività'!$S$91</f>
        <v>NO</v>
      </c>
      <c r="AH42" s="191" t="str">
        <f>'[1]dati attività'!$S$92</f>
        <v>NO</v>
      </c>
      <c r="AI42" s="191" t="str">
        <f>'[1]dati attività'!$S$93</f>
        <v>NO</v>
      </c>
      <c r="AJ42" s="191" t="str">
        <f>'[1]dati attività'!$S$94</f>
        <v>NO</v>
      </c>
      <c r="AK42" s="159" t="s">
        <v>412</v>
      </c>
      <c r="AL42" s="140" t="s">
        <v>18</v>
      </c>
    </row>
    <row r="43" spans="1:38" s="10" customFormat="1" ht="24.75" customHeight="1" thickBot="1">
      <c r="A43" s="101" t="s">
        <v>123</v>
      </c>
      <c r="B43" s="101" t="s">
        <v>187</v>
      </c>
      <c r="C43" s="109" t="s">
        <v>69</v>
      </c>
      <c r="D43" s="94"/>
      <c r="E43" s="179">
        <f>[1]NOx!AA329</f>
        <v>0.59302860079384156</v>
      </c>
      <c r="F43" s="179">
        <f>[1]NMVOC!AA329</f>
        <v>6.6884025972377026E-2</v>
      </c>
      <c r="G43" s="179">
        <f>[1]SOx!AA329</f>
        <v>1.0061088385417644E-3</v>
      </c>
      <c r="H43" s="179">
        <f>[1]NH3!AA329</f>
        <v>1.3906970311023778E-4</v>
      </c>
      <c r="I43" s="179">
        <f>[1]pm2.5!AA329</f>
        <v>1.7269344582623102E-2</v>
      </c>
      <c r="J43" s="179">
        <f>[1]pm10!AA329</f>
        <v>1.7269344582623102E-2</v>
      </c>
      <c r="K43" s="179">
        <f>[1]PST!AA329</f>
        <v>2.031687597955659E-2</v>
      </c>
      <c r="L43" s="179">
        <f>[1]BC!AA329</f>
        <v>4.680552413387086E-3</v>
      </c>
      <c r="M43" s="179">
        <f>[1]CO!AA329</f>
        <v>0.56018264547496521</v>
      </c>
      <c r="N43" s="179">
        <f>[1]piombo!AA329</f>
        <v>2.2443776240584693E-2</v>
      </c>
      <c r="O43" s="179">
        <f>[1]cadmio!AA329</f>
        <v>4.4966588116938954E-4</v>
      </c>
      <c r="P43" s="179">
        <f>[1]mercurio!AA329</f>
        <v>1.3946760691693897E-3</v>
      </c>
      <c r="Q43" s="179">
        <f>[1]arsenico!AA329</f>
        <v>5.3808000000000002E-6</v>
      </c>
      <c r="R43" s="179">
        <f>[1]cromo!AA329</f>
        <v>1.5133120000000001E-4</v>
      </c>
      <c r="S43" s="179">
        <f>[1]rame!AA329</f>
        <v>7.4653648116938939E-4</v>
      </c>
      <c r="T43" s="179">
        <f>[1]nichel!AA329</f>
        <v>1.5447E-4</v>
      </c>
      <c r="U43" s="179">
        <f>[1]selenio!AA329</f>
        <v>1.4475480000000003E-5</v>
      </c>
      <c r="V43" s="179">
        <f>[1]zinco!AA329</f>
        <v>5.8919198166236739E-3</v>
      </c>
      <c r="W43" s="179">
        <f>[1]Diossine!AA329</f>
        <v>7.6351691449168022E-2</v>
      </c>
      <c r="X43" s="159" t="s">
        <v>427</v>
      </c>
      <c r="Y43" s="159" t="s">
        <v>427</v>
      </c>
      <c r="Z43" s="159" t="s">
        <v>427</v>
      </c>
      <c r="AA43" s="159" t="s">
        <v>427</v>
      </c>
      <c r="AB43" s="179">
        <f>[1]PAH!AA329</f>
        <v>5.3098977667952957E-3</v>
      </c>
      <c r="AC43" s="179">
        <f>[1]HCB!AA329</f>
        <v>1.3790705073086845E-4</v>
      </c>
      <c r="AD43" s="179">
        <f>[1]PCB!AA329</f>
        <v>1.3790705073086845E-3</v>
      </c>
      <c r="AE43" s="160"/>
      <c r="AF43" s="191">
        <f>'[1]dati attività'!$S$95</f>
        <v>0</v>
      </c>
      <c r="AG43" s="191" t="str">
        <f>'[1]dati attività'!$S$96</f>
        <v>NO</v>
      </c>
      <c r="AH43" s="191" t="str">
        <f>'[1]dati attività'!$S$97</f>
        <v>NO</v>
      </c>
      <c r="AI43" s="191">
        <f>'[1]dati attività'!$S$98</f>
        <v>5870.1239400000004</v>
      </c>
      <c r="AJ43" s="191" t="str">
        <f>'[1]dati attività'!$S$99</f>
        <v>NO</v>
      </c>
      <c r="AK43" s="159" t="s">
        <v>412</v>
      </c>
      <c r="AL43" s="140" t="s">
        <v>18</v>
      </c>
    </row>
    <row r="44" spans="1:38" s="10" customFormat="1" ht="24.75" customHeight="1" thickBot="1">
      <c r="A44" s="101" t="s">
        <v>129</v>
      </c>
      <c r="B44" s="101" t="s">
        <v>188</v>
      </c>
      <c r="C44" s="109" t="s">
        <v>70</v>
      </c>
      <c r="D44" s="94"/>
      <c r="E44" s="179">
        <f>[1]NOx!AA330</f>
        <v>83.213449855677993</v>
      </c>
      <c r="F44" s="179">
        <f>[1]NMVOC!AA330</f>
        <v>19.005394468061674</v>
      </c>
      <c r="G44" s="179">
        <f>[1]SOx!AA330</f>
        <v>1.0104491000000002</v>
      </c>
      <c r="H44" s="179">
        <f>[1]NH3!AA330</f>
        <v>1.5199300298195481E-2</v>
      </c>
      <c r="I44" s="179">
        <f>[1]pm2.5!AA330</f>
        <v>11.91265876859512</v>
      </c>
      <c r="J44" s="179">
        <f>[1]pm10!AA330</f>
        <v>11.91265876859512</v>
      </c>
      <c r="K44" s="179">
        <f>[1]PST!AA330</f>
        <v>12.15577425366849</v>
      </c>
      <c r="L44" s="179">
        <f>[1]BC!AA330</f>
        <v>6.7824974733684389</v>
      </c>
      <c r="M44" s="179">
        <f>[1]CO!AA330</f>
        <v>59.467266941203263</v>
      </c>
      <c r="N44" s="179" t="str">
        <f>[1]piombo!AA330</f>
        <v>NA</v>
      </c>
      <c r="O44" s="179">
        <f>[1]cadmio!AA330</f>
        <v>4.1319581661329596E-3</v>
      </c>
      <c r="P44" s="179" t="str">
        <f>[1]mercurio!AA330</f>
        <v>NA</v>
      </c>
      <c r="Q44" s="179" t="str">
        <f>[1]arsenico!AA330</f>
        <v>NA</v>
      </c>
      <c r="R44" s="179">
        <f>[1]cromo!AA330</f>
        <v>1.2125167012169709E-2</v>
      </c>
      <c r="S44" s="179">
        <f>[1]rame!AA330</f>
        <v>0.32187171294062644</v>
      </c>
      <c r="T44" s="179">
        <f>[1]nichel!AA330</f>
        <v>2.22967220227859E-2</v>
      </c>
      <c r="U44" s="179">
        <f>[1]selenio!AA330</f>
        <v>4.4767326848667244E-2</v>
      </c>
      <c r="V44" s="179">
        <f>[1]zinco!AA330</f>
        <v>7.1178610745435092E-2</v>
      </c>
      <c r="W44" s="179" t="str">
        <f>[1]Diossine!AA330</f>
        <v>NA</v>
      </c>
      <c r="X44" s="159" t="s">
        <v>427</v>
      </c>
      <c r="Y44" s="159" t="s">
        <v>427</v>
      </c>
      <c r="Z44" s="159" t="s">
        <v>427</v>
      </c>
      <c r="AA44" s="159" t="s">
        <v>427</v>
      </c>
      <c r="AB44" s="179">
        <f>[1]PAH!AA330</f>
        <v>0.17935911206649469</v>
      </c>
      <c r="AC44" s="179" t="str">
        <f>[1]HCB!AA330</f>
        <v>NA</v>
      </c>
      <c r="AD44" s="179" t="str">
        <f>[1]PCB!AA330</f>
        <v>NA</v>
      </c>
      <c r="AE44" s="160"/>
      <c r="AF44" s="191">
        <f>'[1]dati attività'!$S$100</f>
        <v>3055.1314800000109</v>
      </c>
      <c r="AG44" s="191" t="str">
        <f>'[1]dati attività'!$S$101</f>
        <v>NO</v>
      </c>
      <c r="AH44" s="191" t="str">
        <f>'[1]dati attività'!$S$102</f>
        <v>NO</v>
      </c>
      <c r="AI44" s="191" t="str">
        <f>'[1]dati attività'!$S$103</f>
        <v>NO</v>
      </c>
      <c r="AJ44" s="191" t="str">
        <f>'[1]dati attività'!$S$104</f>
        <v>NO</v>
      </c>
      <c r="AK44" s="159" t="s">
        <v>412</v>
      </c>
      <c r="AL44" s="140" t="s">
        <v>18</v>
      </c>
    </row>
    <row r="45" spans="1:38" s="10" customFormat="1" ht="24.75" customHeight="1" thickBot="1">
      <c r="A45" s="101" t="s">
        <v>129</v>
      </c>
      <c r="B45" s="101" t="s">
        <v>189</v>
      </c>
      <c r="C45" s="109" t="s">
        <v>139</v>
      </c>
      <c r="D45" s="94"/>
      <c r="E45" s="179">
        <f>[1]NOx!AA331</f>
        <v>10.419852085804411</v>
      </c>
      <c r="F45" s="179">
        <f>[1]NMVOC!AA331</f>
        <v>1.3613063582794118</v>
      </c>
      <c r="G45" s="179">
        <f>[1]SOx!AA331</f>
        <v>0.11099760000000002</v>
      </c>
      <c r="H45" s="179">
        <f>[1]NH3!AA331</f>
        <v>1.7184270291176473E-3</v>
      </c>
      <c r="I45" s="179">
        <f>[1]pm2.5!AA331</f>
        <v>1.0986236107070002</v>
      </c>
      <c r="J45" s="179">
        <f>[1]pm10!AA331</f>
        <v>1.0986236107070002</v>
      </c>
      <c r="K45" s="179">
        <f>[1]PST!AA331</f>
        <v>1.1210445007214287</v>
      </c>
      <c r="L45" s="179">
        <f>[1]BC!AA331</f>
        <v>0.60373118053535002</v>
      </c>
      <c r="M45" s="179">
        <f>[1]CO!AA331</f>
        <v>3.2283239161764703</v>
      </c>
      <c r="N45" s="179" t="str">
        <f>[1]piombo!AA331</f>
        <v>NA</v>
      </c>
      <c r="O45" s="179">
        <f>[1]cadmio!AA331</f>
        <v>2.9743361750164494E-3</v>
      </c>
      <c r="P45" s="179" t="str">
        <f>[1]mercurio!AA331</f>
        <v>NA</v>
      </c>
      <c r="Q45" s="179">
        <f>[1]arsenico!AA331</f>
        <v>2.3407604529359156E-2</v>
      </c>
      <c r="R45" s="179">
        <f>[1]cromo!AA331</f>
        <v>1.3847538151923902E-2</v>
      </c>
      <c r="S45" s="179">
        <f>[1]rame!AA331</f>
        <v>2.3413834038538889E-2</v>
      </c>
      <c r="T45" s="179">
        <f>[1]nichel!AA331</f>
        <v>0.74755107508604202</v>
      </c>
      <c r="U45" s="179">
        <f>[1]selenio!AA331</f>
        <v>5.4613147708443638E-2</v>
      </c>
      <c r="V45" s="179">
        <f>[1]zinco!AA331</f>
        <v>0.13408575049421256</v>
      </c>
      <c r="W45" s="179" t="str">
        <f>[1]Diossine!AA331</f>
        <v>NA</v>
      </c>
      <c r="X45" s="159" t="s">
        <v>427</v>
      </c>
      <c r="Y45" s="159" t="s">
        <v>427</v>
      </c>
      <c r="Z45" s="159" t="s">
        <v>427</v>
      </c>
      <c r="AA45" s="159" t="s">
        <v>427</v>
      </c>
      <c r="AB45" s="179">
        <f>[1]PAH!AA331</f>
        <v>9.8733453711665215E-3</v>
      </c>
      <c r="AC45" s="179" t="str">
        <f>[1]HCB!AA331</f>
        <v>NA</v>
      </c>
      <c r="AD45" s="179" t="str">
        <f>[1]PCB!AA331</f>
        <v>NA</v>
      </c>
      <c r="AE45" s="160"/>
      <c r="AF45" s="191">
        <f>'[1]dati attività'!$S$105</f>
        <v>95763.143438999992</v>
      </c>
      <c r="AG45" s="191" t="s">
        <v>433</v>
      </c>
      <c r="AH45" s="191" t="s">
        <v>433</v>
      </c>
      <c r="AI45" s="191" t="s">
        <v>433</v>
      </c>
      <c r="AJ45" s="191" t="s">
        <v>433</v>
      </c>
      <c r="AK45" s="159" t="s">
        <v>412</v>
      </c>
      <c r="AL45" s="140" t="s">
        <v>18</v>
      </c>
    </row>
    <row r="46" spans="1:38" s="10" customFormat="1" ht="24.75" customHeight="1" thickBot="1">
      <c r="A46" s="101" t="s">
        <v>123</v>
      </c>
      <c r="B46" s="101" t="s">
        <v>190</v>
      </c>
      <c r="C46" s="109" t="s">
        <v>71</v>
      </c>
      <c r="D46" s="94"/>
      <c r="E46" s="179" t="str">
        <f>[1]NOx!AA332</f>
        <v>IE</v>
      </c>
      <c r="F46" s="179" t="str">
        <f>[1]NMVOC!AA332</f>
        <v>IE</v>
      </c>
      <c r="G46" s="179" t="str">
        <f>[1]SOx!AA332</f>
        <v>IE</v>
      </c>
      <c r="H46" s="179" t="str">
        <f>[1]NH3!AA332</f>
        <v>IE</v>
      </c>
      <c r="I46" s="179" t="str">
        <f>[1]pm2.5!AA332</f>
        <v>IE</v>
      </c>
      <c r="J46" s="179" t="str">
        <f>[1]pm10!AA332</f>
        <v>IE</v>
      </c>
      <c r="K46" s="179" t="str">
        <f>[1]PST!AA332</f>
        <v>IE</v>
      </c>
      <c r="L46" s="179" t="str">
        <f>[1]BC!AA332</f>
        <v>IE</v>
      </c>
      <c r="M46" s="179" t="str">
        <f>[1]CO!AA332</f>
        <v>IE</v>
      </c>
      <c r="N46" s="179" t="str">
        <f>[1]piombo!AA332</f>
        <v>IE</v>
      </c>
      <c r="O46" s="179" t="str">
        <f>[1]cadmio!AA332</f>
        <v>IE</v>
      </c>
      <c r="P46" s="179" t="str">
        <f>[1]mercurio!AA332</f>
        <v>IE</v>
      </c>
      <c r="Q46" s="179" t="str">
        <f>[1]arsenico!AA332</f>
        <v>IE</v>
      </c>
      <c r="R46" s="179" t="str">
        <f>[1]cromo!AA332</f>
        <v>IE</v>
      </c>
      <c r="S46" s="179" t="str">
        <f>[1]rame!AA332</f>
        <v>IE</v>
      </c>
      <c r="T46" s="179" t="str">
        <f>[1]nichel!AA332</f>
        <v>IE</v>
      </c>
      <c r="U46" s="179" t="str">
        <f>[1]selenio!AA332</f>
        <v>IE</v>
      </c>
      <c r="V46" s="179" t="str">
        <f>[1]zinco!AA332</f>
        <v>IE</v>
      </c>
      <c r="W46" s="179" t="str">
        <f>[1]Diossine!AA332</f>
        <v>IE</v>
      </c>
      <c r="X46" s="159" t="s">
        <v>427</v>
      </c>
      <c r="Y46" s="159" t="s">
        <v>427</v>
      </c>
      <c r="Z46" s="159" t="s">
        <v>427</v>
      </c>
      <c r="AA46" s="159" t="s">
        <v>427</v>
      </c>
      <c r="AB46" s="179" t="str">
        <f>[1]PAH!AA332</f>
        <v>IE</v>
      </c>
      <c r="AC46" s="179" t="str">
        <f>[1]HCB!AA332</f>
        <v>IE</v>
      </c>
      <c r="AD46" s="179" t="str">
        <f>[1]PCB!AA332</f>
        <v>IE</v>
      </c>
      <c r="AE46" s="160"/>
      <c r="AF46" s="191" t="str">
        <f>'[1]dati attività'!$S$106</f>
        <v>IE</v>
      </c>
      <c r="AG46" s="191" t="str">
        <f>'[1]dati attività'!$S$107</f>
        <v>IE</v>
      </c>
      <c r="AH46" s="191" t="str">
        <f>'[1]dati attività'!$S$108</f>
        <v>IE</v>
      </c>
      <c r="AI46" s="191" t="str">
        <f>'[1]dati attività'!$S$109</f>
        <v>IE</v>
      </c>
      <c r="AJ46" s="191" t="str">
        <f>'[1]dati attività'!$S$110</f>
        <v>IE</v>
      </c>
      <c r="AK46" s="159" t="s">
        <v>412</v>
      </c>
      <c r="AL46" s="140" t="s">
        <v>18</v>
      </c>
    </row>
    <row r="47" spans="1:38" s="10" customFormat="1" ht="24.75" customHeight="1" thickBot="1">
      <c r="A47" s="101" t="s">
        <v>129</v>
      </c>
      <c r="B47" s="101" t="s">
        <v>191</v>
      </c>
      <c r="C47" s="109" t="s">
        <v>72</v>
      </c>
      <c r="D47" s="94"/>
      <c r="E47" s="179">
        <f>[1]NOx!AA333</f>
        <v>12.631982452941177</v>
      </c>
      <c r="F47" s="179">
        <f>[1]NMVOC!AA333</f>
        <v>2.6409726211764704</v>
      </c>
      <c r="G47" s="179">
        <f>[1]SOx!AA333</f>
        <v>0.22749962960000003</v>
      </c>
      <c r="H47" s="179">
        <f>[1]NH3!AA333</f>
        <v>1.4919410882352942E-3</v>
      </c>
      <c r="I47" s="179">
        <f>[1]pm2.5!AA333</f>
        <v>1.5053565244003324</v>
      </c>
      <c r="J47" s="179">
        <f>[1]pm10!AA333</f>
        <v>1.5053565244003324</v>
      </c>
      <c r="K47" s="179">
        <f>[1]PST!AA333</f>
        <v>1.5360780861227881</v>
      </c>
      <c r="L47" s="179">
        <f>[1]BC!AA333</f>
        <v>0.8762959915428904</v>
      </c>
      <c r="M47" s="179">
        <f>[1]CO!AA333</f>
        <v>44.026778617647061</v>
      </c>
      <c r="N47" s="179">
        <f>[1]piombo!AA333</f>
        <v>1.1192456291200918E-3</v>
      </c>
      <c r="O47" s="179">
        <f>[1]cadmio!AA333</f>
        <v>4.3965822479981331E-4</v>
      </c>
      <c r="P47" s="179" t="str">
        <f>[1]mercurio!AA333</f>
        <v>NA</v>
      </c>
      <c r="Q47" s="179" t="str">
        <f>[1]arsenico!AA333</f>
        <v>NA</v>
      </c>
      <c r="R47" s="179">
        <f>[1]cromo!AA333</f>
        <v>1.1256737545555018E-3</v>
      </c>
      <c r="S47" s="179">
        <f>[1]rame!AA333</f>
        <v>2.8923125703845153E-2</v>
      </c>
      <c r="T47" s="179">
        <f>[1]nichel!AA333</f>
        <v>2.1774434497205506E-3</v>
      </c>
      <c r="U47" s="179">
        <f>[1]selenio!AA333</f>
        <v>6.3233285333190031E-3</v>
      </c>
      <c r="V47" s="179">
        <f>[1]zinco!AA333</f>
        <v>1.1044486360444403E-2</v>
      </c>
      <c r="W47" s="179" t="str">
        <f>[1]Diossine!AA333</f>
        <v>NA</v>
      </c>
      <c r="X47" s="159" t="s">
        <v>427</v>
      </c>
      <c r="Y47" s="159" t="s">
        <v>427</v>
      </c>
      <c r="Z47" s="159" t="s">
        <v>427</v>
      </c>
      <c r="AA47" s="159" t="s">
        <v>427</v>
      </c>
      <c r="AB47" s="179">
        <f>[1]PAH!AA333</f>
        <v>1.7611503526539181E-2</v>
      </c>
      <c r="AC47" s="179" t="str">
        <f>[1]HCB!AA333</f>
        <v>NA</v>
      </c>
      <c r="AD47" s="179" t="str">
        <f>[1]PCB!AA333</f>
        <v>NA</v>
      </c>
      <c r="AE47" s="160"/>
      <c r="AF47" s="191">
        <f>'[1]dati attività'!$S$111</f>
        <v>15397.956415649998</v>
      </c>
      <c r="AG47" s="191" t="s">
        <v>433</v>
      </c>
      <c r="AH47" s="191" t="s">
        <v>433</v>
      </c>
      <c r="AI47" s="191" t="s">
        <v>433</v>
      </c>
      <c r="AJ47" s="191" t="s">
        <v>433</v>
      </c>
      <c r="AK47" s="159" t="s">
        <v>412</v>
      </c>
      <c r="AL47" s="140" t="s">
        <v>18</v>
      </c>
    </row>
    <row r="48" spans="1:38" s="10" customFormat="1" ht="24.75" customHeight="1" thickBot="1">
      <c r="A48" s="101" t="s">
        <v>124</v>
      </c>
      <c r="B48" s="101" t="s">
        <v>192</v>
      </c>
      <c r="C48" s="109" t="s">
        <v>73</v>
      </c>
      <c r="D48" s="94"/>
      <c r="E48" s="179" t="str">
        <f>[1]NOx!AA334</f>
        <v>NA</v>
      </c>
      <c r="F48" s="179">
        <f>[1]NMVOC!AA334</f>
        <v>0.29399999999999998</v>
      </c>
      <c r="G48" s="179" t="str">
        <f>[1]SOx!AA334</f>
        <v>NA</v>
      </c>
      <c r="H48" s="179" t="str">
        <f>[1]NH3!AA334</f>
        <v>NA</v>
      </c>
      <c r="I48" s="179">
        <f>[1]pm2.5!AA334</f>
        <v>7.6510350000000005E-2</v>
      </c>
      <c r="J48" s="179">
        <f>[1]pm10!AA334</f>
        <v>0.76510350000000005</v>
      </c>
      <c r="K48" s="179">
        <f>[1]PST!AA334</f>
        <v>1.5302070000000001</v>
      </c>
      <c r="L48" s="179">
        <f>[1]BC!AA334</f>
        <v>6.5033797500000004E-2</v>
      </c>
      <c r="M48" s="179" t="str">
        <f>[1]CO!AA334</f>
        <v>NA</v>
      </c>
      <c r="N48" s="179" t="str">
        <f>[1]piombo!AA334</f>
        <v>NA</v>
      </c>
      <c r="O48" s="179" t="str">
        <f>[1]cadmio!AA334</f>
        <v>NA</v>
      </c>
      <c r="P48" s="179" t="str">
        <f>[1]mercurio!AA334</f>
        <v>NA</v>
      </c>
      <c r="Q48" s="179" t="str">
        <f>[1]arsenico!AA334</f>
        <v>NA</v>
      </c>
      <c r="R48" s="179" t="str">
        <f>[1]cromo!AA334</f>
        <v>NA</v>
      </c>
      <c r="S48" s="179" t="str">
        <f>[1]rame!AA334</f>
        <v>NA</v>
      </c>
      <c r="T48" s="179" t="str">
        <f>[1]nichel!AA334</f>
        <v>NA</v>
      </c>
      <c r="U48" s="179" t="str">
        <f>[1]selenio!AA334</f>
        <v>NA</v>
      </c>
      <c r="V48" s="179" t="str">
        <f>[1]zinco!AA334</f>
        <v>NA</v>
      </c>
      <c r="W48" s="179" t="str">
        <f>[1]Diossine!AA334</f>
        <v>NA</v>
      </c>
      <c r="X48" s="179" t="s">
        <v>412</v>
      </c>
      <c r="Y48" s="179" t="s">
        <v>412</v>
      </c>
      <c r="Z48" s="179" t="s">
        <v>412</v>
      </c>
      <c r="AA48" s="179" t="s">
        <v>412</v>
      </c>
      <c r="AB48" s="179" t="str">
        <f>[1]PAH!AA334</f>
        <v>NA</v>
      </c>
      <c r="AC48" s="179" t="str">
        <f>[1]HCB!AA334</f>
        <v>NA</v>
      </c>
      <c r="AD48" s="179" t="str">
        <f>[1]PCB!AA334</f>
        <v>NA</v>
      </c>
      <c r="AE48" s="160"/>
      <c r="AF48" s="159" t="s">
        <v>412</v>
      </c>
      <c r="AG48" s="159" t="s">
        <v>412</v>
      </c>
      <c r="AH48" s="159" t="s">
        <v>412</v>
      </c>
      <c r="AI48" s="159" t="s">
        <v>412</v>
      </c>
      <c r="AJ48" s="159" t="s">
        <v>412</v>
      </c>
      <c r="AK48" s="159" t="str">
        <f>'[1]dati attività'!S112</f>
        <v xml:space="preserve"> (Mt)</v>
      </c>
      <c r="AL48" s="140" t="s">
        <v>387</v>
      </c>
    </row>
    <row r="49" spans="1:38" s="10" customFormat="1" ht="24.75" customHeight="1" thickBot="1">
      <c r="A49" s="101" t="s">
        <v>124</v>
      </c>
      <c r="B49" s="101" t="s">
        <v>193</v>
      </c>
      <c r="C49" s="109" t="s">
        <v>74</v>
      </c>
      <c r="D49" s="94"/>
      <c r="E49" s="179" t="str">
        <f>[1]NOx!AA335</f>
        <v>NA</v>
      </c>
      <c r="F49" s="179">
        <f>[1]NMVOC!AA335</f>
        <v>2.0310000000000001</v>
      </c>
      <c r="G49" s="179" t="str">
        <f>[1]SOx!AA335</f>
        <v>NA</v>
      </c>
      <c r="H49" s="179" t="str">
        <f>[1]NH3!AA335</f>
        <v>NA</v>
      </c>
      <c r="I49" s="179">
        <f>[1]pm2.5!AA335</f>
        <v>8.598441599999998E-2</v>
      </c>
      <c r="J49" s="179">
        <f>[1]pm10!AA335</f>
        <v>0.20472479999999998</v>
      </c>
      <c r="K49" s="179">
        <f>[1]PST!AA335</f>
        <v>0.25590599999999997</v>
      </c>
      <c r="L49" s="179">
        <f>[1]BC!AA335</f>
        <v>4.2132363839999999E-2</v>
      </c>
      <c r="M49" s="179" t="str">
        <f>[1]CO!AA335</f>
        <v>NA</v>
      </c>
      <c r="N49" s="179">
        <f>[1]piombo!AA335</f>
        <v>0.89363999999999999</v>
      </c>
      <c r="O49" s="179">
        <f>[1]cadmio!AA335</f>
        <v>0.20310000000000003</v>
      </c>
      <c r="P49" s="179">
        <f>[1]mercurio!AA335</f>
        <v>0.12186</v>
      </c>
      <c r="Q49" s="179">
        <f>[1]arsenico!AA335</f>
        <v>8.1240000000000007E-2</v>
      </c>
      <c r="R49" s="179">
        <f>[1]cromo!AA335</f>
        <v>0.69054000000000004</v>
      </c>
      <c r="S49" s="179">
        <f>[1]rame!AA335</f>
        <v>0.36558000000000002</v>
      </c>
      <c r="T49" s="179">
        <f>[1]nichel!AA335</f>
        <v>0.26403000000000004</v>
      </c>
      <c r="U49" s="179" t="str">
        <f>[1]selenio!AA335</f>
        <v>NA</v>
      </c>
      <c r="V49" s="179">
        <f>[1]zinco!AA335</f>
        <v>0.89363999999999999</v>
      </c>
      <c r="W49" s="179" t="str">
        <f>[1]Diossine!AA335</f>
        <v>NA</v>
      </c>
      <c r="X49" s="179" t="s">
        <v>412</v>
      </c>
      <c r="Y49" s="179" t="s">
        <v>412</v>
      </c>
      <c r="Z49" s="179" t="s">
        <v>412</v>
      </c>
      <c r="AA49" s="179" t="s">
        <v>412</v>
      </c>
      <c r="AB49" s="179" t="str">
        <f>[1]PAH!AA335</f>
        <v>NA</v>
      </c>
      <c r="AC49" s="179" t="str">
        <f>[1]HCB!AA335</f>
        <v>NA</v>
      </c>
      <c r="AD49" s="179" t="str">
        <f>[1]PCB!AA335</f>
        <v>NA</v>
      </c>
      <c r="AE49" s="160"/>
      <c r="AF49" s="159" t="s">
        <v>412</v>
      </c>
      <c r="AG49" s="159" t="s">
        <v>412</v>
      </c>
      <c r="AH49" s="159" t="s">
        <v>412</v>
      </c>
      <c r="AI49" s="159" t="s">
        <v>412</v>
      </c>
      <c r="AJ49" s="159" t="s">
        <v>412</v>
      </c>
      <c r="AK49" s="159">
        <f>'[1]dati attività'!S113</f>
        <v>0</v>
      </c>
      <c r="AL49" s="140" t="s">
        <v>388</v>
      </c>
    </row>
    <row r="50" spans="1:38" s="10" customFormat="1" ht="24.75" customHeight="1" thickBot="1">
      <c r="A50" s="101" t="s">
        <v>124</v>
      </c>
      <c r="B50" s="101" t="s">
        <v>194</v>
      </c>
      <c r="C50" s="109" t="s">
        <v>75</v>
      </c>
      <c r="D50" s="94"/>
      <c r="E50" s="179" t="str">
        <f>[1]NOx!AA336</f>
        <v>NO</v>
      </c>
      <c r="F50" s="179" t="str">
        <f>[1]NMVOC!AA336</f>
        <v>NO</v>
      </c>
      <c r="G50" s="179" t="str">
        <f>[1]SOx!AA336</f>
        <v>NO</v>
      </c>
      <c r="H50" s="179" t="str">
        <f>[1]NH3!AA336</f>
        <v>NO</v>
      </c>
      <c r="I50" s="179" t="str">
        <f>[1]pm2.5!AA336</f>
        <v>NO</v>
      </c>
      <c r="J50" s="179" t="str">
        <f>[1]pm10!AA336</f>
        <v>NO</v>
      </c>
      <c r="K50" s="179" t="str">
        <f>[1]PST!AA336</f>
        <v>NO</v>
      </c>
      <c r="L50" s="179" t="str">
        <f>[1]BC!AA336</f>
        <v>NO</v>
      </c>
      <c r="M50" s="179" t="str">
        <f>[1]CO!AA336</f>
        <v>NO</v>
      </c>
      <c r="N50" s="179" t="str">
        <f>[1]piombo!AA336</f>
        <v>NO</v>
      </c>
      <c r="O50" s="179" t="str">
        <f>[1]cadmio!AA336</f>
        <v>NO</v>
      </c>
      <c r="P50" s="179" t="str">
        <f>[1]mercurio!AA336</f>
        <v>NO</v>
      </c>
      <c r="Q50" s="179" t="str">
        <f>[1]arsenico!AA336</f>
        <v>NO</v>
      </c>
      <c r="R50" s="179" t="str">
        <f>[1]cromo!AA336</f>
        <v>NO</v>
      </c>
      <c r="S50" s="179" t="str">
        <f>[1]rame!AA336</f>
        <v>NO</v>
      </c>
      <c r="T50" s="179" t="str">
        <f>[1]nichel!AA336</f>
        <v>NO</v>
      </c>
      <c r="U50" s="179" t="str">
        <f>[1]selenio!AA336</f>
        <v>NO</v>
      </c>
      <c r="V50" s="179" t="str">
        <f>[1]zinco!AA336</f>
        <v>NO</v>
      </c>
      <c r="W50" s="179" t="str">
        <f>[1]Diossine!AA336</f>
        <v>NO</v>
      </c>
      <c r="X50" s="179" t="s">
        <v>433</v>
      </c>
      <c r="Y50" s="179" t="s">
        <v>433</v>
      </c>
      <c r="Z50" s="179" t="s">
        <v>433</v>
      </c>
      <c r="AA50" s="179" t="s">
        <v>433</v>
      </c>
      <c r="AB50" s="179" t="str">
        <f>[1]PAH!AA336</f>
        <v>NO</v>
      </c>
      <c r="AC50" s="179" t="str">
        <f>[1]HCB!AA336</f>
        <v>NO</v>
      </c>
      <c r="AD50" s="179" t="str">
        <f>[1]PCB!AA336</f>
        <v>NO</v>
      </c>
      <c r="AE50" s="160"/>
      <c r="AF50" s="191" t="s">
        <v>433</v>
      </c>
      <c r="AG50" s="191" t="s">
        <v>433</v>
      </c>
      <c r="AH50" s="191" t="s">
        <v>433</v>
      </c>
      <c r="AI50" s="191" t="s">
        <v>433</v>
      </c>
      <c r="AJ50" s="191" t="s">
        <v>433</v>
      </c>
      <c r="AK50" s="191" t="str">
        <f>'[1]dati attività'!S114</f>
        <v>NO</v>
      </c>
      <c r="AL50" s="140" t="s">
        <v>381</v>
      </c>
    </row>
    <row r="51" spans="1:38" s="10" customFormat="1" ht="24.75" customHeight="1" thickBot="1">
      <c r="A51" s="101" t="s">
        <v>124</v>
      </c>
      <c r="B51" s="102" t="s">
        <v>195</v>
      </c>
      <c r="C51" s="109" t="s">
        <v>140</v>
      </c>
      <c r="D51" s="94"/>
      <c r="E51" s="179" t="str">
        <f>[1]NOx!AA337</f>
        <v>NA</v>
      </c>
      <c r="F51" s="179">
        <f>[1]NMVOC!AA337</f>
        <v>1.8133815274660268</v>
      </c>
      <c r="G51" s="179" t="str">
        <f>[1]SOx!AA337</f>
        <v>NA</v>
      </c>
      <c r="H51" s="179" t="str">
        <f>[1]NH3!AA337</f>
        <v>NA</v>
      </c>
      <c r="I51" s="179" t="str">
        <f>[1]pm2.5!AA337</f>
        <v>NA</v>
      </c>
      <c r="J51" s="179" t="str">
        <f>[1]pm10!AA337</f>
        <v>NA</v>
      </c>
      <c r="K51" s="179" t="str">
        <f>[1]PST!AA337</f>
        <v>NA</v>
      </c>
      <c r="L51" s="179" t="str">
        <f>[1]BC!AA337</f>
        <v>NA</v>
      </c>
      <c r="M51" s="179" t="str">
        <f>[1]CO!AA337</f>
        <v>NA</v>
      </c>
      <c r="N51" s="179" t="str">
        <f>[1]piombo!AA337</f>
        <v>NA</v>
      </c>
      <c r="O51" s="179" t="str">
        <f>[1]cadmio!AA337</f>
        <v>NA</v>
      </c>
      <c r="P51" s="179" t="str">
        <f>[1]mercurio!AA337</f>
        <v>NA</v>
      </c>
      <c r="Q51" s="179" t="str">
        <f>[1]arsenico!AA337</f>
        <v>NA</v>
      </c>
      <c r="R51" s="179" t="str">
        <f>[1]cromo!AA337</f>
        <v>NA</v>
      </c>
      <c r="S51" s="179" t="str">
        <f>[1]rame!AA337</f>
        <v>NA</v>
      </c>
      <c r="T51" s="179" t="str">
        <f>[1]nichel!AA337</f>
        <v>NA</v>
      </c>
      <c r="U51" s="179" t="str">
        <f>[1]selenio!AA337</f>
        <v>NA</v>
      </c>
      <c r="V51" s="179" t="str">
        <f>[1]zinco!AA337</f>
        <v>NA</v>
      </c>
      <c r="W51" s="179" t="str">
        <f>[1]Diossine!AA337</f>
        <v>NA</v>
      </c>
      <c r="X51" s="179" t="s">
        <v>412</v>
      </c>
      <c r="Y51" s="179" t="s">
        <v>412</v>
      </c>
      <c r="Z51" s="179" t="s">
        <v>412</v>
      </c>
      <c r="AA51" s="179" t="s">
        <v>412</v>
      </c>
      <c r="AB51" s="179" t="str">
        <f>[1]PAH!AA337</f>
        <v>NA</v>
      </c>
      <c r="AC51" s="179" t="str">
        <f>[1]HCB!AA337</f>
        <v>NA</v>
      </c>
      <c r="AD51" s="179" t="str">
        <f>[1]PCB!AA337</f>
        <v>NA</v>
      </c>
      <c r="AE51" s="160"/>
      <c r="AF51" s="159" t="s">
        <v>412</v>
      </c>
      <c r="AG51" s="159" t="s">
        <v>412</v>
      </c>
      <c r="AH51" s="159" t="s">
        <v>412</v>
      </c>
      <c r="AI51" s="159" t="s">
        <v>412</v>
      </c>
      <c r="AJ51" s="159" t="s">
        <v>412</v>
      </c>
      <c r="AK51" s="159" t="str">
        <f>'[1]dati attività'!S115</f>
        <v>CR,CS,D</v>
      </c>
      <c r="AL51" s="140" t="s">
        <v>389</v>
      </c>
    </row>
    <row r="52" spans="1:38" s="10" customFormat="1" ht="24.75" customHeight="1" thickBot="1">
      <c r="A52" s="101" t="s">
        <v>124</v>
      </c>
      <c r="B52" s="102" t="s">
        <v>327</v>
      </c>
      <c r="C52" s="110" t="s">
        <v>141</v>
      </c>
      <c r="D52" s="137"/>
      <c r="E52" s="179">
        <f>[1]NOx!AA338</f>
        <v>7.4647325000000002</v>
      </c>
      <c r="F52" s="179">
        <f>[1]NMVOC!AA338</f>
        <v>26.928970920000001</v>
      </c>
      <c r="G52" s="179">
        <f>[1]SOx!AA338</f>
        <v>28.714663142000003</v>
      </c>
      <c r="H52" s="179" t="str">
        <f>[1]NH3!AA338</f>
        <v>NA</v>
      </c>
      <c r="I52" s="179">
        <f>[1]pm2.5!AA338</f>
        <v>0.26936115745454536</v>
      </c>
      <c r="J52" s="179">
        <f>[1]pm10!AA338</f>
        <v>0.61430661199999992</v>
      </c>
      <c r="K52" s="179">
        <f>[1]PST!AA338</f>
        <v>0.78184477890909065</v>
      </c>
      <c r="L52" s="179">
        <f>[1]BC!AA338</f>
        <v>3.5016950469090903E-2</v>
      </c>
      <c r="M52" s="179">
        <f>[1]CO!AA338</f>
        <v>0.70883265000000006</v>
      </c>
      <c r="N52" s="179" t="str">
        <f>[1]piombo!AA338</f>
        <v>NA</v>
      </c>
      <c r="O52" s="179" t="str">
        <f>[1]cadmio!AA338</f>
        <v>NA</v>
      </c>
      <c r="P52" s="179" t="str">
        <f>[1]mercurio!AA338</f>
        <v>NA</v>
      </c>
      <c r="Q52" s="179" t="str">
        <f>[1]arsenico!AA338</f>
        <v>NA</v>
      </c>
      <c r="R52" s="179" t="str">
        <f>[1]cromo!AA338</f>
        <v>NA</v>
      </c>
      <c r="S52" s="179" t="str">
        <f>[1]rame!AA338</f>
        <v>NA</v>
      </c>
      <c r="T52" s="179" t="str">
        <f>[1]nichel!AA338</f>
        <v>NA</v>
      </c>
      <c r="U52" s="179" t="str">
        <f>[1]selenio!AA338</f>
        <v>NA</v>
      </c>
      <c r="V52" s="179" t="str">
        <f>[1]zinco!AA338</f>
        <v>NA</v>
      </c>
      <c r="W52" s="179" t="str">
        <f>[1]Diossine!AA338</f>
        <v>NA</v>
      </c>
      <c r="X52" s="179" t="s">
        <v>412</v>
      </c>
      <c r="Y52" s="179" t="s">
        <v>412</v>
      </c>
      <c r="Z52" s="179" t="s">
        <v>412</v>
      </c>
      <c r="AA52" s="179" t="s">
        <v>412</v>
      </c>
      <c r="AB52" s="179" t="str">
        <f>[1]PAH!AA338</f>
        <v>NA</v>
      </c>
      <c r="AC52" s="179" t="str">
        <f>[1]HCB!AA338</f>
        <v>NA</v>
      </c>
      <c r="AD52" s="179" t="str">
        <f>[1]PCB!AA338</f>
        <v>NA</v>
      </c>
      <c r="AE52" s="160"/>
      <c r="AF52" s="159" t="s">
        <v>412</v>
      </c>
      <c r="AG52" s="159" t="s">
        <v>412</v>
      </c>
      <c r="AH52" s="159" t="s">
        <v>412</v>
      </c>
      <c r="AI52" s="159" t="s">
        <v>412</v>
      </c>
      <c r="AJ52" s="159" t="s">
        <v>412</v>
      </c>
      <c r="AK52" s="159">
        <f>'[1]dati attività'!S116</f>
        <v>4.2614236723856898E-2</v>
      </c>
      <c r="AL52" s="140" t="s">
        <v>390</v>
      </c>
    </row>
    <row r="53" spans="1:38" s="10" customFormat="1" ht="24.75" customHeight="1" thickBot="1">
      <c r="A53" s="101" t="s">
        <v>124</v>
      </c>
      <c r="B53" s="102" t="s">
        <v>328</v>
      </c>
      <c r="C53" s="110" t="s">
        <v>76</v>
      </c>
      <c r="D53" s="137"/>
      <c r="E53" s="179" t="str">
        <f>[1]NOx!AA339</f>
        <v>NA</v>
      </c>
      <c r="F53" s="179">
        <f>[1]NMVOC!AA339</f>
        <v>21.35133840028</v>
      </c>
      <c r="G53" s="179" t="str">
        <f>[1]SOx!AA339</f>
        <v>NA</v>
      </c>
      <c r="H53" s="179" t="str">
        <f>[1]NH3!AA339</f>
        <v>NA</v>
      </c>
      <c r="I53" s="179" t="str">
        <f>[1]pm2.5!AA339</f>
        <v>NA</v>
      </c>
      <c r="J53" s="179" t="str">
        <f>[1]pm10!AA339</f>
        <v>NA</v>
      </c>
      <c r="K53" s="179" t="str">
        <f>[1]PST!AA339</f>
        <v>NA</v>
      </c>
      <c r="L53" s="179" t="str">
        <f>[1]BC!AA339</f>
        <v>NA</v>
      </c>
      <c r="M53" s="179" t="str">
        <f>[1]CO!AA339</f>
        <v>NA</v>
      </c>
      <c r="N53" s="179" t="str">
        <f>[1]piombo!AA339</f>
        <v>NA</v>
      </c>
      <c r="O53" s="179" t="str">
        <f>[1]cadmio!AA339</f>
        <v>NA</v>
      </c>
      <c r="P53" s="179" t="str">
        <f>[1]mercurio!AA339</f>
        <v>NA</v>
      </c>
      <c r="Q53" s="179" t="str">
        <f>[1]arsenico!AA339</f>
        <v>NA</v>
      </c>
      <c r="R53" s="179" t="str">
        <f>[1]cromo!AA339</f>
        <v>NA</v>
      </c>
      <c r="S53" s="179" t="str">
        <f>[1]rame!AA339</f>
        <v>NA</v>
      </c>
      <c r="T53" s="179" t="str">
        <f>[1]nichel!AA339</f>
        <v>NA</v>
      </c>
      <c r="U53" s="179" t="str">
        <f>[1]selenio!AA339</f>
        <v>NA</v>
      </c>
      <c r="V53" s="179" t="str">
        <f>[1]zinco!AA339</f>
        <v>NA</v>
      </c>
      <c r="W53" s="179" t="str">
        <f>[1]Diossine!AA339</f>
        <v>NA</v>
      </c>
      <c r="X53" s="179" t="s">
        <v>412</v>
      </c>
      <c r="Y53" s="179" t="s">
        <v>412</v>
      </c>
      <c r="Z53" s="179" t="s">
        <v>412</v>
      </c>
      <c r="AA53" s="179" t="s">
        <v>412</v>
      </c>
      <c r="AB53" s="179" t="str">
        <f>[1]PAH!AA339</f>
        <v>NA</v>
      </c>
      <c r="AC53" s="179" t="str">
        <f>[1]HCB!AA339</f>
        <v>NA</v>
      </c>
      <c r="AD53" s="179" t="str">
        <f>[1]PCB!AA339</f>
        <v>NA</v>
      </c>
      <c r="AE53" s="160"/>
      <c r="AF53" s="159" t="s">
        <v>412</v>
      </c>
      <c r="AG53" s="159" t="s">
        <v>412</v>
      </c>
      <c r="AH53" s="159" t="s">
        <v>412</v>
      </c>
      <c r="AI53" s="159" t="s">
        <v>412</v>
      </c>
      <c r="AJ53" s="159" t="s">
        <v>412</v>
      </c>
      <c r="AK53" s="191" t="str">
        <f>'[1]dati attività'!S117</f>
        <v>IE</v>
      </c>
      <c r="AL53" s="140" t="s">
        <v>386</v>
      </c>
    </row>
    <row r="54" spans="1:38" s="10" customFormat="1" ht="36.75" thickBot="1">
      <c r="A54" s="101" t="s">
        <v>124</v>
      </c>
      <c r="B54" s="102" t="s">
        <v>196</v>
      </c>
      <c r="C54" s="110" t="s">
        <v>300</v>
      </c>
      <c r="D54" s="137"/>
      <c r="E54" s="179" t="str">
        <f>[1]NOx!AA340</f>
        <v>NA</v>
      </c>
      <c r="F54" s="179">
        <f>[1]NMVOC!AA340</f>
        <v>29.506126728671237</v>
      </c>
      <c r="G54" s="179" t="str">
        <f>[1]SOx!AA340</f>
        <v>NA</v>
      </c>
      <c r="H54" s="179" t="str">
        <f>[1]NH3!AA340</f>
        <v>NA</v>
      </c>
      <c r="I54" s="179" t="str">
        <f>[1]pm2.5!AA340</f>
        <v>NA</v>
      </c>
      <c r="J54" s="179" t="str">
        <f>[1]pm10!AA340</f>
        <v>NA</v>
      </c>
      <c r="K54" s="179" t="str">
        <f>[1]PST!AA340</f>
        <v>NA</v>
      </c>
      <c r="L54" s="179" t="str">
        <f>[1]BC!AA340</f>
        <v>NA</v>
      </c>
      <c r="M54" s="179" t="str">
        <f>[1]CO!AA340</f>
        <v>NA</v>
      </c>
      <c r="N54" s="179" t="str">
        <f>[1]piombo!AA340</f>
        <v>NA</v>
      </c>
      <c r="O54" s="179" t="str">
        <f>[1]cadmio!AA340</f>
        <v>NA</v>
      </c>
      <c r="P54" s="179" t="str">
        <f>[1]mercurio!AA340</f>
        <v>NA</v>
      </c>
      <c r="Q54" s="179" t="str">
        <f>[1]arsenico!AA340</f>
        <v>NA</v>
      </c>
      <c r="R54" s="179" t="str">
        <f>[1]cromo!AA340</f>
        <v>NA</v>
      </c>
      <c r="S54" s="179" t="str">
        <f>[1]rame!AA340</f>
        <v>NA</v>
      </c>
      <c r="T54" s="179" t="str">
        <f>[1]nichel!AA340</f>
        <v>NA</v>
      </c>
      <c r="U54" s="179" t="str">
        <f>[1]selenio!AA340</f>
        <v>NA</v>
      </c>
      <c r="V54" s="179" t="str">
        <f>[1]zinco!AA340</f>
        <v>NA</v>
      </c>
      <c r="W54" s="179" t="str">
        <f>[1]Diossine!AA340</f>
        <v>NA</v>
      </c>
      <c r="X54" s="179" t="s">
        <v>412</v>
      </c>
      <c r="Y54" s="179" t="s">
        <v>412</v>
      </c>
      <c r="Z54" s="179" t="s">
        <v>412</v>
      </c>
      <c r="AA54" s="179" t="s">
        <v>412</v>
      </c>
      <c r="AB54" s="179" t="str">
        <f>[1]PAH!AA340</f>
        <v>NA</v>
      </c>
      <c r="AC54" s="179" t="str">
        <f>[1]HCB!AA340</f>
        <v>NA</v>
      </c>
      <c r="AD54" s="179" t="str">
        <f>[1]PCB!AA340</f>
        <v>NA</v>
      </c>
      <c r="AE54" s="160"/>
      <c r="AF54" s="159" t="s">
        <v>412</v>
      </c>
      <c r="AG54" s="159" t="s">
        <v>412</v>
      </c>
      <c r="AH54" s="159" t="s">
        <v>412</v>
      </c>
      <c r="AI54" s="159" t="s">
        <v>412</v>
      </c>
      <c r="AJ54" s="159" t="s">
        <v>412</v>
      </c>
      <c r="AK54" s="159">
        <f>'[1]dati attività'!S118</f>
        <v>7.7577143561872903</v>
      </c>
      <c r="AL54" s="140" t="s">
        <v>382</v>
      </c>
    </row>
    <row r="55" spans="1:38" s="10" customFormat="1" ht="24.75" customHeight="1" thickBot="1">
      <c r="A55" s="101" t="s">
        <v>124</v>
      </c>
      <c r="B55" s="102" t="s">
        <v>197</v>
      </c>
      <c r="C55" s="110" t="s">
        <v>270</v>
      </c>
      <c r="D55" s="137"/>
      <c r="E55" s="179">
        <f>[1]NOx!AA341</f>
        <v>0.292981856187291</v>
      </c>
      <c r="F55" s="179">
        <f>[1]NMVOC!AA341</f>
        <v>0.27441258361204018</v>
      </c>
      <c r="G55" s="179">
        <f>[1]SOx!AA341</f>
        <v>9.2761111906642668</v>
      </c>
      <c r="H55" s="179" t="str">
        <f>[1]NH3!AA341</f>
        <v>NA</v>
      </c>
      <c r="I55" s="179" t="str">
        <f>[1]pm2.5!AA341</f>
        <v>NA</v>
      </c>
      <c r="J55" s="179" t="str">
        <f>[1]pm10!AA341</f>
        <v>NA</v>
      </c>
      <c r="K55" s="179" t="str">
        <f>[1]PST!AA341</f>
        <v>NA</v>
      </c>
      <c r="L55" s="179" t="str">
        <f>[1]BC!AA341</f>
        <v>NA</v>
      </c>
      <c r="M55" s="179" t="str">
        <f>[1]CO!AA341</f>
        <v>NA</v>
      </c>
      <c r="N55" s="179" t="str">
        <f>[1]piombo!AA341</f>
        <v>NA</v>
      </c>
      <c r="O55" s="179" t="str">
        <f>[1]cadmio!AA341</f>
        <v>NA</v>
      </c>
      <c r="P55" s="179" t="str">
        <f>[1]mercurio!AA341</f>
        <v>NA</v>
      </c>
      <c r="Q55" s="179" t="str">
        <f>[1]arsenico!AA341</f>
        <v>NA</v>
      </c>
      <c r="R55" s="179" t="str">
        <f>[1]cromo!AA341</f>
        <v>NA</v>
      </c>
      <c r="S55" s="179" t="str">
        <f>[1]rame!AA341</f>
        <v>NA</v>
      </c>
      <c r="T55" s="179" t="str">
        <f>[1]nichel!AA341</f>
        <v>NA</v>
      </c>
      <c r="U55" s="179" t="str">
        <f>[1]selenio!AA341</f>
        <v>NA</v>
      </c>
      <c r="V55" s="179" t="str">
        <f>[1]zinco!AA341</f>
        <v>NA</v>
      </c>
      <c r="W55" s="179" t="str">
        <f>[1]Diossine!AA341</f>
        <v>NA</v>
      </c>
      <c r="X55" s="179" t="s">
        <v>412</v>
      </c>
      <c r="Y55" s="179" t="s">
        <v>412</v>
      </c>
      <c r="Z55" s="179" t="s">
        <v>412</v>
      </c>
      <c r="AA55" s="179" t="s">
        <v>412</v>
      </c>
      <c r="AB55" s="179" t="str">
        <f>[1]PAH!AA341</f>
        <v>NA</v>
      </c>
      <c r="AC55" s="179" t="str">
        <f>[1]HCB!AA341</f>
        <v>NA</v>
      </c>
      <c r="AD55" s="179" t="str">
        <f>[1]PCB!AA341</f>
        <v>NA</v>
      </c>
      <c r="AE55" s="160"/>
      <c r="AF55" s="159" t="s">
        <v>412</v>
      </c>
      <c r="AG55" s="159" t="s">
        <v>412</v>
      </c>
      <c r="AH55" s="159" t="s">
        <v>412</v>
      </c>
      <c r="AI55" s="159" t="s">
        <v>412</v>
      </c>
      <c r="AJ55" s="159" t="s">
        <v>412</v>
      </c>
      <c r="AK55" s="159">
        <f>'[1]dati attività'!S119</f>
        <v>0.70883264999999995</v>
      </c>
      <c r="AL55" s="140" t="s">
        <v>391</v>
      </c>
    </row>
    <row r="56" spans="1:38" s="10" customFormat="1" ht="24.75" customHeight="1" thickBot="1">
      <c r="A56" s="102" t="s">
        <v>124</v>
      </c>
      <c r="B56" s="102" t="s">
        <v>326</v>
      </c>
      <c r="C56" s="110" t="s">
        <v>156</v>
      </c>
      <c r="D56" s="137" t="s">
        <v>314</v>
      </c>
      <c r="E56" s="179" t="str">
        <f>[1]NOx!AA342</f>
        <v>NO</v>
      </c>
      <c r="F56" s="179" t="str">
        <f>[1]NMVOC!AA342</f>
        <v>NO</v>
      </c>
      <c r="G56" s="179" t="str">
        <f>[1]SOx!AA342</f>
        <v>NO</v>
      </c>
      <c r="H56" s="179" t="str">
        <f>[1]NH3!AA342</f>
        <v>NO</v>
      </c>
      <c r="I56" s="179" t="str">
        <f>[1]pm2.5!AA342</f>
        <v>NO</v>
      </c>
      <c r="J56" s="179" t="str">
        <f>[1]pm10!AA342</f>
        <v>NO</v>
      </c>
      <c r="K56" s="179" t="str">
        <f>[1]PST!AA342</f>
        <v>NO</v>
      </c>
      <c r="L56" s="179" t="str">
        <f>[1]BC!AA342</f>
        <v>NO</v>
      </c>
      <c r="M56" s="179" t="str">
        <f>[1]CO!AA342</f>
        <v>NO</v>
      </c>
      <c r="N56" s="179" t="str">
        <f>[1]piombo!AA342</f>
        <v>NO</v>
      </c>
      <c r="O56" s="179" t="str">
        <f>[1]cadmio!AA342</f>
        <v>NO</v>
      </c>
      <c r="P56" s="179" t="str">
        <f>[1]mercurio!AA342</f>
        <v>NO</v>
      </c>
      <c r="Q56" s="179" t="str">
        <f>[1]arsenico!AA342</f>
        <v>NO</v>
      </c>
      <c r="R56" s="179" t="str">
        <f>[1]cromo!AA342</f>
        <v>NO</v>
      </c>
      <c r="S56" s="179" t="str">
        <f>[1]rame!AA342</f>
        <v>NO</v>
      </c>
      <c r="T56" s="179" t="str">
        <f>[1]nichel!AA342</f>
        <v>NO</v>
      </c>
      <c r="U56" s="179" t="str">
        <f>[1]selenio!AA342</f>
        <v>NO</v>
      </c>
      <c r="V56" s="179" t="str">
        <f>[1]zinco!AA342</f>
        <v>NO</v>
      </c>
      <c r="W56" s="179" t="str">
        <f>[1]Diossine!AA342</f>
        <v>NO</v>
      </c>
      <c r="X56" s="179" t="s">
        <v>433</v>
      </c>
      <c r="Y56" s="179" t="s">
        <v>433</v>
      </c>
      <c r="Z56" s="179" t="s">
        <v>433</v>
      </c>
      <c r="AA56" s="179" t="s">
        <v>433</v>
      </c>
      <c r="AB56" s="179" t="str">
        <f>[1]PAH!AA342</f>
        <v>NO</v>
      </c>
      <c r="AC56" s="179" t="str">
        <f>[1]HCB!AA342</f>
        <v>NO</v>
      </c>
      <c r="AD56" s="179" t="str">
        <f>[1]PCB!AA342</f>
        <v>NO</v>
      </c>
      <c r="AE56" s="160"/>
      <c r="AF56" s="191" t="s">
        <v>433</v>
      </c>
      <c r="AG56" s="191" t="s">
        <v>433</v>
      </c>
      <c r="AH56" s="191" t="s">
        <v>433</v>
      </c>
      <c r="AI56" s="191" t="s">
        <v>433</v>
      </c>
      <c r="AJ56" s="191" t="s">
        <v>433</v>
      </c>
      <c r="AK56" s="191" t="str">
        <f>'[1]dati attività'!S120</f>
        <v>NO</v>
      </c>
      <c r="AL56" s="140"/>
    </row>
    <row r="57" spans="1:38" s="10" customFormat="1" ht="24.75" customHeight="1" thickBot="1">
      <c r="A57" s="101" t="s">
        <v>122</v>
      </c>
      <c r="B57" s="101" t="s">
        <v>198</v>
      </c>
      <c r="C57" s="109" t="s">
        <v>77</v>
      </c>
      <c r="D57" s="94"/>
      <c r="E57" s="179" t="str">
        <f>[1]NOx!AA343</f>
        <v>NA</v>
      </c>
      <c r="F57" s="179" t="str">
        <f>[1]NMVOC!AA343</f>
        <v>NA</v>
      </c>
      <c r="G57" s="179">
        <f>[1]SOx!AA343</f>
        <v>14.1375099</v>
      </c>
      <c r="H57" s="179" t="str">
        <f>[1]NH3!AA343</f>
        <v>NA</v>
      </c>
      <c r="I57" s="179">
        <f>[1]pm2.5!AA343</f>
        <v>6.1262542899999994</v>
      </c>
      <c r="J57" s="179">
        <f>[1]pm10!AA343</f>
        <v>6.1262542899999994</v>
      </c>
      <c r="K57" s="179">
        <f>[1]PST!AA343</f>
        <v>8.7517918428571431</v>
      </c>
      <c r="L57" s="179">
        <f>[1]BC!AA343</f>
        <v>0.18378762870000001</v>
      </c>
      <c r="M57" s="179" t="str">
        <f>[1]CO!AA343</f>
        <v>NA</v>
      </c>
      <c r="N57" s="179" t="str">
        <f>[1]piombo!AA343</f>
        <v>NA</v>
      </c>
      <c r="O57" s="179" t="str">
        <f>[1]cadmio!AA343</f>
        <v>NA</v>
      </c>
      <c r="P57" s="179" t="str">
        <f>[1]mercurio!AA343</f>
        <v>NA</v>
      </c>
      <c r="Q57" s="179" t="str">
        <f>[1]arsenico!AA343</f>
        <v>NA</v>
      </c>
      <c r="R57" s="179" t="str">
        <f>[1]cromo!AA343</f>
        <v>NA</v>
      </c>
      <c r="S57" s="179" t="str">
        <f>[1]rame!AA343</f>
        <v>NA</v>
      </c>
      <c r="T57" s="179" t="str">
        <f>[1]nichel!AA343</f>
        <v>NA</v>
      </c>
      <c r="U57" s="179" t="str">
        <f>[1]selenio!AA343</f>
        <v>NA</v>
      </c>
      <c r="V57" s="179" t="str">
        <f>[1]zinco!AA343</f>
        <v>NA</v>
      </c>
      <c r="W57" s="179" t="str">
        <f>[1]Diossine!AA343</f>
        <v>NA</v>
      </c>
      <c r="X57" s="179" t="s">
        <v>412</v>
      </c>
      <c r="Y57" s="179" t="s">
        <v>412</v>
      </c>
      <c r="Z57" s="179" t="s">
        <v>412</v>
      </c>
      <c r="AA57" s="179" t="s">
        <v>412</v>
      </c>
      <c r="AB57" s="179" t="str">
        <f>[1]PAH!AA343</f>
        <v>NA</v>
      </c>
      <c r="AC57" s="179" t="str">
        <f>[1]HCB!AA343</f>
        <v>NA</v>
      </c>
      <c r="AD57" s="179" t="str">
        <f>[1]PCB!AA343</f>
        <v>NA</v>
      </c>
      <c r="AE57" s="160"/>
      <c r="AF57" s="159" t="s">
        <v>412</v>
      </c>
      <c r="AG57" s="159" t="s">
        <v>412</v>
      </c>
      <c r="AH57" s="159" t="s">
        <v>412</v>
      </c>
      <c r="AI57" s="159" t="s">
        <v>412</v>
      </c>
      <c r="AJ57" s="159" t="s">
        <v>412</v>
      </c>
      <c r="AK57" s="159">
        <f>'[1]dati attività'!S121</f>
        <v>33048.546000000002</v>
      </c>
      <c r="AL57" s="140" t="s">
        <v>392</v>
      </c>
    </row>
    <row r="58" spans="1:38" s="10" customFormat="1" ht="24.75" customHeight="1" thickBot="1">
      <c r="A58" s="101" t="s">
        <v>122</v>
      </c>
      <c r="B58" s="101" t="s">
        <v>199</v>
      </c>
      <c r="C58" s="109" t="s">
        <v>78</v>
      </c>
      <c r="D58" s="94"/>
      <c r="E58" s="179" t="str">
        <f>[1]NOx!AA344</f>
        <v>NA</v>
      </c>
      <c r="F58" s="179" t="str">
        <f>[1]NMVOC!AA344</f>
        <v>NA</v>
      </c>
      <c r="G58" s="179" t="str">
        <f>[1]SOx!AA344</f>
        <v>NA</v>
      </c>
      <c r="H58" s="179" t="str">
        <f>[1]NH3!AA344</f>
        <v>NA</v>
      </c>
      <c r="I58" s="179">
        <f>[1]pm2.5!AA344</f>
        <v>0.38481701264999996</v>
      </c>
      <c r="J58" s="179">
        <f>[1]pm10!AA344</f>
        <v>1.972199451</v>
      </c>
      <c r="K58" s="179">
        <f>[1]PST!AA344</f>
        <v>2.8174277871428575</v>
      </c>
      <c r="L58" s="179">
        <f>[1]BC!AA344</f>
        <v>1.77015825819E-3</v>
      </c>
      <c r="M58" s="179" t="str">
        <f>[1]CO!AA344</f>
        <v>NA</v>
      </c>
      <c r="N58" s="179" t="str">
        <f>[1]piombo!AA344</f>
        <v>NA</v>
      </c>
      <c r="O58" s="179" t="str">
        <f>[1]cadmio!AA344</f>
        <v>NA</v>
      </c>
      <c r="P58" s="179" t="str">
        <f>[1]mercurio!AA344</f>
        <v>NA</v>
      </c>
      <c r="Q58" s="179" t="str">
        <f>[1]arsenico!AA344</f>
        <v>NA</v>
      </c>
      <c r="R58" s="179" t="str">
        <f>[1]cromo!AA344</f>
        <v>NA</v>
      </c>
      <c r="S58" s="179" t="str">
        <f>[1]rame!AA344</f>
        <v>NA</v>
      </c>
      <c r="T58" s="179" t="str">
        <f>[1]nichel!AA344</f>
        <v>NA</v>
      </c>
      <c r="U58" s="179" t="str">
        <f>[1]selenio!AA344</f>
        <v>NA</v>
      </c>
      <c r="V58" s="179" t="str">
        <f>[1]zinco!AA344</f>
        <v>NA</v>
      </c>
      <c r="W58" s="179" t="str">
        <f>[1]Diossine!AA344</f>
        <v>NA</v>
      </c>
      <c r="X58" s="179" t="s">
        <v>412</v>
      </c>
      <c r="Y58" s="179" t="s">
        <v>412</v>
      </c>
      <c r="Z58" s="179" t="s">
        <v>412</v>
      </c>
      <c r="AA58" s="179" t="s">
        <v>412</v>
      </c>
      <c r="AB58" s="179" t="str">
        <f>[1]PAH!AA344</f>
        <v>NA</v>
      </c>
      <c r="AC58" s="179" t="str">
        <f>[1]HCB!AA344</f>
        <v>NA</v>
      </c>
      <c r="AD58" s="179" t="str">
        <f>[1]PCB!AA344</f>
        <v>NA</v>
      </c>
      <c r="AE58" s="160"/>
      <c r="AF58" s="159" t="s">
        <v>412</v>
      </c>
      <c r="AG58" s="159" t="s">
        <v>412</v>
      </c>
      <c r="AH58" s="159" t="s">
        <v>412</v>
      </c>
      <c r="AI58" s="159" t="s">
        <v>412</v>
      </c>
      <c r="AJ58" s="159" t="s">
        <v>412</v>
      </c>
      <c r="AK58" s="159">
        <f>'[1]dati attività'!S122</f>
        <v>3356.694</v>
      </c>
      <c r="AL58" s="140" t="s">
        <v>393</v>
      </c>
    </row>
    <row r="59" spans="1:38" s="10" customFormat="1" ht="24.75" customHeight="1" thickBot="1">
      <c r="A59" s="101" t="s">
        <v>122</v>
      </c>
      <c r="B59" s="103" t="s">
        <v>200</v>
      </c>
      <c r="C59" s="109" t="s">
        <v>110</v>
      </c>
      <c r="D59" s="94"/>
      <c r="E59" s="179" t="str">
        <f>[1]NOx!AA345</f>
        <v>NA</v>
      </c>
      <c r="F59" s="179" t="str">
        <f>[1]NMVOC!AA345</f>
        <v>NA</v>
      </c>
      <c r="G59" s="179" t="str">
        <f>[1]SOx!AA345</f>
        <v>NA</v>
      </c>
      <c r="H59" s="179" t="str">
        <f>[1]NH3!AA345</f>
        <v>NA</v>
      </c>
      <c r="I59" s="179" t="str">
        <f>[1]pm2.5!AA345</f>
        <v>NA</v>
      </c>
      <c r="J59" s="179" t="str">
        <f>[1]pm10!AA345</f>
        <v>NA</v>
      </c>
      <c r="K59" s="179" t="str">
        <f>[1]PST!AA345</f>
        <v>NA</v>
      </c>
      <c r="L59" s="179" t="str">
        <f>[1]BC!AA345</f>
        <v>NA</v>
      </c>
      <c r="M59" s="179" t="str">
        <f>[1]CO!AA345</f>
        <v>NA</v>
      </c>
      <c r="N59" s="179" t="str">
        <f>[1]piombo!AA345</f>
        <v>NA</v>
      </c>
      <c r="O59" s="179" t="str">
        <f>[1]cadmio!AA345</f>
        <v>NA</v>
      </c>
      <c r="P59" s="179" t="str">
        <f>[1]mercurio!AA345</f>
        <v>NA</v>
      </c>
      <c r="Q59" s="179" t="str">
        <f>[1]arsenico!AA345</f>
        <v>NA</v>
      </c>
      <c r="R59" s="179" t="str">
        <f>[1]cromo!AA345</f>
        <v>NA</v>
      </c>
      <c r="S59" s="179" t="str">
        <f>[1]rame!AA345</f>
        <v>NA</v>
      </c>
      <c r="T59" s="179" t="str">
        <f>[1]nichel!AA345</f>
        <v>NA</v>
      </c>
      <c r="U59" s="179" t="str">
        <f>[1]selenio!AA345</f>
        <v>NA</v>
      </c>
      <c r="V59" s="179" t="str">
        <f>[1]zinco!AA345</f>
        <v>NA</v>
      </c>
      <c r="W59" s="179" t="str">
        <f>[1]Diossine!AA345</f>
        <v>NA</v>
      </c>
      <c r="X59" s="179" t="s">
        <v>412</v>
      </c>
      <c r="Y59" s="179" t="s">
        <v>412</v>
      </c>
      <c r="Z59" s="179" t="s">
        <v>412</v>
      </c>
      <c r="AA59" s="179" t="s">
        <v>412</v>
      </c>
      <c r="AB59" s="179" t="str">
        <f>[1]PAH!AA345</f>
        <v>NA</v>
      </c>
      <c r="AC59" s="179" t="str">
        <f>[1]HCB!AA345</f>
        <v>NA</v>
      </c>
      <c r="AD59" s="179" t="str">
        <f>[1]PCB!AA345</f>
        <v>NA</v>
      </c>
      <c r="AE59" s="160"/>
      <c r="AF59" s="159" t="s">
        <v>412</v>
      </c>
      <c r="AG59" s="159" t="s">
        <v>412</v>
      </c>
      <c r="AH59" s="159" t="s">
        <v>412</v>
      </c>
      <c r="AI59" s="159" t="s">
        <v>412</v>
      </c>
      <c r="AJ59" s="159" t="s">
        <v>412</v>
      </c>
      <c r="AK59" s="159">
        <f>'[1]dati attività'!S123</f>
        <v>6078.9996552419161</v>
      </c>
      <c r="AL59" s="140" t="s">
        <v>394</v>
      </c>
    </row>
    <row r="60" spans="1:38" s="10" customFormat="1" ht="24.75" customHeight="1" thickBot="1">
      <c r="A60" s="101" t="s">
        <v>122</v>
      </c>
      <c r="B60" s="103" t="s">
        <v>337</v>
      </c>
      <c r="C60" s="109" t="s">
        <v>81</v>
      </c>
      <c r="D60" s="135"/>
      <c r="E60" s="179" t="str">
        <f>[1]NOx!AA346</f>
        <v>NA</v>
      </c>
      <c r="F60" s="179" t="str">
        <f>[1]NMVOC!AA346</f>
        <v>NA</v>
      </c>
      <c r="G60" s="179" t="str">
        <f>[1]SOx!AA346</f>
        <v>NA</v>
      </c>
      <c r="H60" s="179" t="str">
        <f>[1]NH3!AA346</f>
        <v>NA</v>
      </c>
      <c r="I60" s="179" t="str">
        <f>[1]pm2.5!AA346</f>
        <v>NE</v>
      </c>
      <c r="J60" s="179" t="str">
        <f>[1]pm10!AA346</f>
        <v>NE</v>
      </c>
      <c r="K60" s="179" t="str">
        <f>[1]PST!AA346</f>
        <v>NE</v>
      </c>
      <c r="L60" s="179" t="str">
        <f>[1]BC!AA346</f>
        <v>NE</v>
      </c>
      <c r="M60" s="179" t="str">
        <f>[1]CO!AA346</f>
        <v>NA</v>
      </c>
      <c r="N60" s="179" t="str">
        <f>[1]piombo!AA346</f>
        <v>NA</v>
      </c>
      <c r="O60" s="179" t="str">
        <f>[1]cadmio!AA346</f>
        <v>NA</v>
      </c>
      <c r="P60" s="179" t="str">
        <f>[1]mercurio!AA346</f>
        <v>NA</v>
      </c>
      <c r="Q60" s="179" t="str">
        <f>[1]arsenico!AA346</f>
        <v>NA</v>
      </c>
      <c r="R60" s="179" t="str">
        <f>[1]cromo!AA346</f>
        <v>NA</v>
      </c>
      <c r="S60" s="179" t="str">
        <f>[1]rame!AA346</f>
        <v>NA</v>
      </c>
      <c r="T60" s="179" t="str">
        <f>[1]nichel!AA346</f>
        <v>NA</v>
      </c>
      <c r="U60" s="179" t="str">
        <f>[1]selenio!AA346</f>
        <v>NA</v>
      </c>
      <c r="V60" s="179" t="str">
        <f>[1]zinco!AA346</f>
        <v>NA</v>
      </c>
      <c r="W60" s="179" t="str">
        <f>[1]Diossine!AA346</f>
        <v>NA</v>
      </c>
      <c r="X60" s="179" t="s">
        <v>412</v>
      </c>
      <c r="Y60" s="179" t="s">
        <v>412</v>
      </c>
      <c r="Z60" s="179" t="s">
        <v>412</v>
      </c>
      <c r="AA60" s="179" t="s">
        <v>412</v>
      </c>
      <c r="AB60" s="179" t="str">
        <f>[1]PAH!AA346</f>
        <v>NA</v>
      </c>
      <c r="AC60" s="179" t="str">
        <f>[1]HCB!AA346</f>
        <v>NA</v>
      </c>
      <c r="AD60" s="179" t="str">
        <f>[1]PCB!AA346</f>
        <v>NA</v>
      </c>
      <c r="AE60" s="160"/>
      <c r="AF60" s="159" t="s">
        <v>412</v>
      </c>
      <c r="AG60" s="159" t="s">
        <v>412</v>
      </c>
      <c r="AH60" s="159" t="s">
        <v>412</v>
      </c>
      <c r="AI60" s="159" t="s">
        <v>412</v>
      </c>
      <c r="AJ60" s="159" t="s">
        <v>412</v>
      </c>
      <c r="AK60" s="191" t="str">
        <f>'[1]dati attività'!S124</f>
        <v>NE</v>
      </c>
      <c r="AL60" s="140" t="s">
        <v>383</v>
      </c>
    </row>
    <row r="61" spans="1:38" s="10" customFormat="1" ht="24.75" customHeight="1" thickBot="1">
      <c r="A61" s="101" t="s">
        <v>122</v>
      </c>
      <c r="B61" s="103" t="s">
        <v>338</v>
      </c>
      <c r="C61" s="109" t="s">
        <v>82</v>
      </c>
      <c r="D61" s="94"/>
      <c r="E61" s="179" t="str">
        <f>[1]NOx!AA347</f>
        <v>NA</v>
      </c>
      <c r="F61" s="179" t="str">
        <f>[1]NMVOC!AA347</f>
        <v>NA</v>
      </c>
      <c r="G61" s="179" t="str">
        <f>[1]SOx!AA347</f>
        <v>NA</v>
      </c>
      <c r="H61" s="179" t="str">
        <f>[1]NH3!AA347</f>
        <v>NA</v>
      </c>
      <c r="I61" s="179" t="str">
        <f>[1]pm2.5!AA347</f>
        <v>NE</v>
      </c>
      <c r="J61" s="179" t="str">
        <f>[1]pm10!AA347</f>
        <v>NE</v>
      </c>
      <c r="K61" s="179" t="str">
        <f>[1]PST!AA347</f>
        <v>NE</v>
      </c>
      <c r="L61" s="179" t="str">
        <f>[1]BC!AA347</f>
        <v>NE</v>
      </c>
      <c r="M61" s="179" t="str">
        <f>[1]CO!AA347</f>
        <v>NA</v>
      </c>
      <c r="N61" s="179" t="str">
        <f>[1]piombo!AA347</f>
        <v>NA</v>
      </c>
      <c r="O61" s="179" t="str">
        <f>[1]cadmio!AA347</f>
        <v>NA</v>
      </c>
      <c r="P61" s="179" t="str">
        <f>[1]mercurio!AA347</f>
        <v>NA</v>
      </c>
      <c r="Q61" s="179" t="str">
        <f>[1]arsenico!AA347</f>
        <v>NA</v>
      </c>
      <c r="R61" s="179" t="str">
        <f>[1]cromo!AA347</f>
        <v>NA</v>
      </c>
      <c r="S61" s="179" t="str">
        <f>[1]rame!AA347</f>
        <v>NA</v>
      </c>
      <c r="T61" s="179" t="str">
        <f>[1]nichel!AA347</f>
        <v>NA</v>
      </c>
      <c r="U61" s="179" t="str">
        <f>[1]selenio!AA347</f>
        <v>NA</v>
      </c>
      <c r="V61" s="179" t="str">
        <f>[1]zinco!AA347</f>
        <v>NA</v>
      </c>
      <c r="W61" s="179" t="str">
        <f>[1]Diossine!AA347</f>
        <v>NA</v>
      </c>
      <c r="X61" s="179" t="s">
        <v>412</v>
      </c>
      <c r="Y61" s="179" t="s">
        <v>412</v>
      </c>
      <c r="Z61" s="179" t="s">
        <v>412</v>
      </c>
      <c r="AA61" s="179" t="s">
        <v>412</v>
      </c>
      <c r="AB61" s="179" t="str">
        <f>[1]PAH!AA347</f>
        <v>NA</v>
      </c>
      <c r="AC61" s="179" t="str">
        <f>[1]HCB!AA347</f>
        <v>NA</v>
      </c>
      <c r="AD61" s="179" t="str">
        <f>[1]PCB!AA347</f>
        <v>NA</v>
      </c>
      <c r="AE61" s="160"/>
      <c r="AF61" s="159" t="s">
        <v>412</v>
      </c>
      <c r="AG61" s="159" t="s">
        <v>412</v>
      </c>
      <c r="AH61" s="159" t="s">
        <v>412</v>
      </c>
      <c r="AI61" s="159" t="s">
        <v>412</v>
      </c>
      <c r="AJ61" s="159" t="s">
        <v>412</v>
      </c>
      <c r="AK61" s="191" t="str">
        <f>'[1]dati attività'!S125</f>
        <v>NE</v>
      </c>
      <c r="AL61" s="140" t="s">
        <v>384</v>
      </c>
    </row>
    <row r="62" spans="1:38" s="10" customFormat="1" ht="24.75" customHeight="1" thickBot="1">
      <c r="A62" s="101" t="s">
        <v>122</v>
      </c>
      <c r="B62" s="103" t="s">
        <v>339</v>
      </c>
      <c r="C62" s="109" t="s">
        <v>83</v>
      </c>
      <c r="D62" s="94"/>
      <c r="E62" s="179" t="str">
        <f>[1]NOx!AA348</f>
        <v>NA</v>
      </c>
      <c r="F62" s="179" t="str">
        <f>[1]NMVOC!AA348</f>
        <v>NA</v>
      </c>
      <c r="G62" s="179" t="str">
        <f>[1]SOx!AA348</f>
        <v>NA</v>
      </c>
      <c r="H62" s="179" t="str">
        <f>[1]NH3!AA348</f>
        <v>NA</v>
      </c>
      <c r="I62" s="179" t="str">
        <f>[1]pm2.5!AA348</f>
        <v>NE</v>
      </c>
      <c r="J62" s="179" t="str">
        <f>[1]pm10!AA348</f>
        <v>NE</v>
      </c>
      <c r="K62" s="179" t="str">
        <f>[1]PST!AA348</f>
        <v>NE</v>
      </c>
      <c r="L62" s="179" t="str">
        <f>[1]BC!AA348</f>
        <v>NE</v>
      </c>
      <c r="M62" s="179" t="str">
        <f>[1]CO!AA348</f>
        <v>NA</v>
      </c>
      <c r="N62" s="179" t="str">
        <f>[1]piombo!AA348</f>
        <v>NA</v>
      </c>
      <c r="O62" s="179" t="str">
        <f>[1]cadmio!AA348</f>
        <v>NA</v>
      </c>
      <c r="P62" s="179" t="str">
        <f>[1]mercurio!AA348</f>
        <v>NA</v>
      </c>
      <c r="Q62" s="179" t="str">
        <f>[1]arsenico!AA348</f>
        <v>NA</v>
      </c>
      <c r="R62" s="179" t="str">
        <f>[1]cromo!AA348</f>
        <v>NA</v>
      </c>
      <c r="S62" s="179" t="str">
        <f>[1]rame!AA348</f>
        <v>NA</v>
      </c>
      <c r="T62" s="179" t="str">
        <f>[1]nichel!AA348</f>
        <v>NA</v>
      </c>
      <c r="U62" s="179" t="str">
        <f>[1]selenio!AA348</f>
        <v>NA</v>
      </c>
      <c r="V62" s="179" t="str">
        <f>[1]zinco!AA348</f>
        <v>NA</v>
      </c>
      <c r="W62" s="179" t="str">
        <f>[1]Diossine!AA348</f>
        <v>NA</v>
      </c>
      <c r="X62" s="179" t="s">
        <v>412</v>
      </c>
      <c r="Y62" s="179" t="s">
        <v>412</v>
      </c>
      <c r="Z62" s="179" t="s">
        <v>412</v>
      </c>
      <c r="AA62" s="179" t="s">
        <v>412</v>
      </c>
      <c r="AB62" s="179" t="str">
        <f>[1]PAH!AA348</f>
        <v>NA</v>
      </c>
      <c r="AC62" s="179" t="str">
        <f>[1]HCB!AA348</f>
        <v>NA</v>
      </c>
      <c r="AD62" s="179" t="str">
        <f>[1]PCB!AA348</f>
        <v>NA</v>
      </c>
      <c r="AE62" s="160"/>
      <c r="AF62" s="159" t="s">
        <v>412</v>
      </c>
      <c r="AG62" s="159" t="s">
        <v>412</v>
      </c>
      <c r="AH62" s="159" t="s">
        <v>412</v>
      </c>
      <c r="AI62" s="159" t="s">
        <v>412</v>
      </c>
      <c r="AJ62" s="159" t="s">
        <v>412</v>
      </c>
      <c r="AK62" s="191" t="str">
        <f>'[1]dati attività'!S126</f>
        <v>NE</v>
      </c>
      <c r="AL62" s="140" t="s">
        <v>385</v>
      </c>
    </row>
    <row r="63" spans="1:38" s="10" customFormat="1" ht="24.75" customHeight="1" thickBot="1">
      <c r="A63" s="101" t="s">
        <v>122</v>
      </c>
      <c r="B63" s="103" t="s">
        <v>329</v>
      </c>
      <c r="C63" s="110" t="s">
        <v>317</v>
      </c>
      <c r="D63" s="138"/>
      <c r="E63" s="181" t="str">
        <f>[1]NOx!AA349</f>
        <v>NO</v>
      </c>
      <c r="F63" s="179" t="str">
        <f>[1]NMVOC!AA349</f>
        <v>NO</v>
      </c>
      <c r="G63" s="179" t="str">
        <f>[1]SOx!AA349</f>
        <v>NO</v>
      </c>
      <c r="H63" s="179" t="str">
        <f>[1]NH3!AA349</f>
        <v>NO</v>
      </c>
      <c r="I63" s="179" t="str">
        <f>[1]pm2.5!AA349</f>
        <v>NO</v>
      </c>
      <c r="J63" s="179" t="str">
        <f>[1]pm10!AA349</f>
        <v>NO</v>
      </c>
      <c r="K63" s="179" t="str">
        <f>[1]PST!AA349</f>
        <v>NO</v>
      </c>
      <c r="L63" s="179" t="str">
        <f>[1]BC!AA349</f>
        <v>NO</v>
      </c>
      <c r="M63" s="179" t="str">
        <f>[1]CO!AA349</f>
        <v>NO</v>
      </c>
      <c r="N63" s="179" t="str">
        <f>[1]piombo!AA349</f>
        <v>NO</v>
      </c>
      <c r="O63" s="179" t="str">
        <f>[1]cadmio!AA349</f>
        <v>NO</v>
      </c>
      <c r="P63" s="179" t="str">
        <f>[1]mercurio!AA349</f>
        <v>NO</v>
      </c>
      <c r="Q63" s="179" t="str">
        <f>[1]arsenico!AA349</f>
        <v>NO</v>
      </c>
      <c r="R63" s="179" t="str">
        <f>[1]cromo!AA349</f>
        <v>NO</v>
      </c>
      <c r="S63" s="179" t="str">
        <f>[1]rame!AA349</f>
        <v>NO</v>
      </c>
      <c r="T63" s="179" t="str">
        <f>[1]nichel!AA349</f>
        <v>NO</v>
      </c>
      <c r="U63" s="179" t="str">
        <f>[1]selenio!AA349</f>
        <v>NO</v>
      </c>
      <c r="V63" s="179" t="str">
        <f>[1]zinco!AA349</f>
        <v>NO</v>
      </c>
      <c r="W63" s="179" t="str">
        <f>[1]Diossine!AA349</f>
        <v>NO</v>
      </c>
      <c r="X63" s="179" t="s">
        <v>433</v>
      </c>
      <c r="Y63" s="179" t="s">
        <v>433</v>
      </c>
      <c r="Z63" s="179" t="s">
        <v>433</v>
      </c>
      <c r="AA63" s="179" t="s">
        <v>433</v>
      </c>
      <c r="AB63" s="179" t="str">
        <f>[1]PAH!AA349</f>
        <v>NO</v>
      </c>
      <c r="AC63" s="179" t="str">
        <f>[1]HCB!AA349</f>
        <v>NO</v>
      </c>
      <c r="AD63" s="179" t="str">
        <f>[1]PCB!AA349</f>
        <v>NO</v>
      </c>
      <c r="AE63" s="160"/>
      <c r="AF63" s="191" t="s">
        <v>433</v>
      </c>
      <c r="AG63" s="191" t="s">
        <v>433</v>
      </c>
      <c r="AH63" s="191" t="s">
        <v>433</v>
      </c>
      <c r="AI63" s="191" t="s">
        <v>433</v>
      </c>
      <c r="AJ63" s="191" t="s">
        <v>433</v>
      </c>
      <c r="AK63" s="191" t="str">
        <f>'[1]dati attività'!S127</f>
        <v>NO</v>
      </c>
      <c r="AL63" s="140" t="s">
        <v>381</v>
      </c>
    </row>
    <row r="64" spans="1:38" s="10" customFormat="1" ht="24.75" customHeight="1" thickBot="1">
      <c r="A64" s="101" t="s">
        <v>122</v>
      </c>
      <c r="B64" s="103" t="s">
        <v>201</v>
      </c>
      <c r="C64" s="109" t="s">
        <v>84</v>
      </c>
      <c r="D64" s="94"/>
      <c r="E64" s="179">
        <f>[1]NOx!AA350</f>
        <v>1.0323809182556944</v>
      </c>
      <c r="F64" s="179">
        <f>[1]NMVOC!AA350</f>
        <v>0.11653707768143057</v>
      </c>
      <c r="G64" s="179">
        <f>[1]SOx!AA350</f>
        <v>1.3060141129032258E-2</v>
      </c>
      <c r="H64" s="179">
        <f>[1]NH3!AA350</f>
        <v>1.1653707768143059E-2</v>
      </c>
      <c r="I64" s="179" t="str">
        <f>[1]pm2.5!AA350</f>
        <v>NA</v>
      </c>
      <c r="J64" s="179" t="str">
        <f>[1]pm10!AA350</f>
        <v>NA</v>
      </c>
      <c r="K64" s="179" t="str">
        <f>[1]PST!AA350</f>
        <v>NA</v>
      </c>
      <c r="L64" s="179" t="str">
        <f>[1]BC!AA350</f>
        <v>NA</v>
      </c>
      <c r="M64" s="179">
        <f>[1]CO!AA350</f>
        <v>0.1005630866935484</v>
      </c>
      <c r="N64" s="179" t="str">
        <f>[1]piombo!AA350</f>
        <v>NA</v>
      </c>
      <c r="O64" s="179" t="str">
        <f>[1]cadmio!AA350</f>
        <v>NA</v>
      </c>
      <c r="P64" s="179" t="str">
        <f>[1]mercurio!AA350</f>
        <v>NA</v>
      </c>
      <c r="Q64" s="179" t="str">
        <f>[1]arsenico!AA350</f>
        <v>NA</v>
      </c>
      <c r="R64" s="179" t="str">
        <f>[1]cromo!AA350</f>
        <v>NA</v>
      </c>
      <c r="S64" s="179" t="str">
        <f>[1]rame!AA350</f>
        <v>NA</v>
      </c>
      <c r="T64" s="179" t="str">
        <f>[1]nichel!AA350</f>
        <v>NA</v>
      </c>
      <c r="U64" s="179" t="str">
        <f>[1]selenio!AA350</f>
        <v>NA</v>
      </c>
      <c r="V64" s="179" t="str">
        <f>[1]zinco!AA350</f>
        <v>NA</v>
      </c>
      <c r="W64" s="179" t="str">
        <f>[1]Diossine!AA350</f>
        <v>NA</v>
      </c>
      <c r="X64" s="179" t="s">
        <v>412</v>
      </c>
      <c r="Y64" s="179" t="s">
        <v>412</v>
      </c>
      <c r="Z64" s="179" t="s">
        <v>412</v>
      </c>
      <c r="AA64" s="179" t="s">
        <v>412</v>
      </c>
      <c r="AB64" s="179" t="str">
        <f>[1]PAH!AA350</f>
        <v>NA</v>
      </c>
      <c r="AC64" s="179" t="str">
        <f>[1]HCB!AA350</f>
        <v>NA</v>
      </c>
      <c r="AD64" s="179" t="str">
        <f>[1]PCB!AA350</f>
        <v>NA</v>
      </c>
      <c r="AE64" s="160"/>
      <c r="AF64" s="159" t="s">
        <v>412</v>
      </c>
      <c r="AG64" s="159" t="s">
        <v>412</v>
      </c>
      <c r="AH64" s="159" t="s">
        <v>412</v>
      </c>
      <c r="AI64" s="159" t="s">
        <v>412</v>
      </c>
      <c r="AJ64" s="159" t="s">
        <v>412</v>
      </c>
      <c r="AK64" s="159">
        <f>'[1]dati attività'!S128</f>
        <v>647.78300000000002</v>
      </c>
      <c r="AL64" s="140" t="s">
        <v>395</v>
      </c>
    </row>
    <row r="65" spans="1:38" s="10" customFormat="1" ht="24.75" customHeight="1" thickBot="1">
      <c r="A65" s="101" t="s">
        <v>122</v>
      </c>
      <c r="B65" s="102" t="s">
        <v>202</v>
      </c>
      <c r="C65" s="109" t="s">
        <v>85</v>
      </c>
      <c r="D65" s="94"/>
      <c r="E65" s="179">
        <f>[1]NOx!AA351</f>
        <v>0.64991748803017846</v>
      </c>
      <c r="F65" s="179" t="str">
        <f>[1]NMVOC!AA351</f>
        <v>NA</v>
      </c>
      <c r="G65" s="179" t="str">
        <f>[1]SOx!AA351</f>
        <v>NA</v>
      </c>
      <c r="H65" s="179">
        <f>[1]NH3!AA351</f>
        <v>6.1577097399999996E-3</v>
      </c>
      <c r="I65" s="179" t="str">
        <f>[1]pm2.5!AA351</f>
        <v>NA</v>
      </c>
      <c r="J65" s="179" t="str">
        <f>[1]pm10!AA351</f>
        <v>NA</v>
      </c>
      <c r="K65" s="179" t="str">
        <f>[1]PST!AA351</f>
        <v>NA</v>
      </c>
      <c r="L65" s="179" t="str">
        <f>[1]BC!AA351</f>
        <v>NA</v>
      </c>
      <c r="M65" s="179" t="str">
        <f>[1]CO!AA351</f>
        <v>NA</v>
      </c>
      <c r="N65" s="179" t="str">
        <f>[1]piombo!AA351</f>
        <v>NA</v>
      </c>
      <c r="O65" s="179" t="str">
        <f>[1]cadmio!AA351</f>
        <v>NA</v>
      </c>
      <c r="P65" s="179" t="str">
        <f>[1]mercurio!AA351</f>
        <v>NA</v>
      </c>
      <c r="Q65" s="179" t="str">
        <f>[1]arsenico!AA351</f>
        <v>NA</v>
      </c>
      <c r="R65" s="179" t="str">
        <f>[1]cromo!AA351</f>
        <v>NA</v>
      </c>
      <c r="S65" s="179" t="str">
        <f>[1]rame!AA351</f>
        <v>NA</v>
      </c>
      <c r="T65" s="179" t="str">
        <f>[1]nichel!AA351</f>
        <v>NA</v>
      </c>
      <c r="U65" s="179" t="str">
        <f>[1]selenio!AA351</f>
        <v>NA</v>
      </c>
      <c r="V65" s="179" t="str">
        <f>[1]zinco!AA351</f>
        <v>NA</v>
      </c>
      <c r="W65" s="179" t="str">
        <f>[1]Diossine!AA351</f>
        <v>NA</v>
      </c>
      <c r="X65" s="179" t="s">
        <v>412</v>
      </c>
      <c r="Y65" s="179" t="s">
        <v>412</v>
      </c>
      <c r="Z65" s="179" t="s">
        <v>412</v>
      </c>
      <c r="AA65" s="179" t="s">
        <v>412</v>
      </c>
      <c r="AB65" s="179" t="str">
        <f>[1]PAH!AA351</f>
        <v>NA</v>
      </c>
      <c r="AC65" s="179" t="str">
        <f>[1]HCB!AA351</f>
        <v>NA</v>
      </c>
      <c r="AD65" s="179" t="str">
        <f>[1]PCB!AA351</f>
        <v>NA</v>
      </c>
      <c r="AE65" s="160"/>
      <c r="AF65" s="159" t="s">
        <v>412</v>
      </c>
      <c r="AG65" s="159" t="s">
        <v>412</v>
      </c>
      <c r="AH65" s="159" t="s">
        <v>412</v>
      </c>
      <c r="AI65" s="159" t="s">
        <v>412</v>
      </c>
      <c r="AJ65" s="159" t="s">
        <v>412</v>
      </c>
      <c r="AK65" s="159">
        <f>'[1]dati attività'!S129</f>
        <v>615.77097399999991</v>
      </c>
      <c r="AL65" s="140" t="s">
        <v>396</v>
      </c>
    </row>
    <row r="66" spans="1:38" s="10" customFormat="1" ht="24.75" customHeight="1" thickBot="1">
      <c r="A66" s="101" t="s">
        <v>122</v>
      </c>
      <c r="B66" s="102" t="s">
        <v>203</v>
      </c>
      <c r="C66" s="109" t="s">
        <v>86</v>
      </c>
      <c r="D66" s="94"/>
      <c r="E66" s="179">
        <f>[1]NOx!AA352</f>
        <v>1.8800000000000001E-2</v>
      </c>
      <c r="F66" s="179" t="str">
        <f>[1]NMVOC!AA352</f>
        <v>NA</v>
      </c>
      <c r="G66" s="179" t="str">
        <f>[1]SOx!AA352</f>
        <v>NA</v>
      </c>
      <c r="H66" s="179" t="str">
        <f>[1]NH3!AA352</f>
        <v>NA</v>
      </c>
      <c r="I66" s="179">
        <f>[1]pm2.5!AA352</f>
        <v>5.6000000000000006E-4</v>
      </c>
      <c r="J66" s="179">
        <f>[1]pm10!AA352</f>
        <v>5.6000000000000006E-4</v>
      </c>
      <c r="K66" s="179">
        <f>[1]PST!AA352</f>
        <v>8.0000000000000015E-4</v>
      </c>
      <c r="L66" s="179">
        <f>[1]BC!AA352</f>
        <v>5.6000000000000006E-4</v>
      </c>
      <c r="M66" s="179" t="str">
        <f>[1]CO!AA352</f>
        <v>NA</v>
      </c>
      <c r="N66" s="179" t="str">
        <f>[1]piombo!AA352</f>
        <v>NA</v>
      </c>
      <c r="O66" s="179" t="str">
        <f>[1]cadmio!AA352</f>
        <v>NA</v>
      </c>
      <c r="P66" s="179" t="str">
        <f>[1]mercurio!AA352</f>
        <v>NA</v>
      </c>
      <c r="Q66" s="179" t="str">
        <f>[1]arsenico!AA352</f>
        <v>NA</v>
      </c>
      <c r="R66" s="179" t="str">
        <f>[1]cromo!AA352</f>
        <v>NA</v>
      </c>
      <c r="S66" s="179" t="str">
        <f>[1]rame!AA352</f>
        <v>NA</v>
      </c>
      <c r="T66" s="179" t="str">
        <f>[1]nichel!AA352</f>
        <v>NA</v>
      </c>
      <c r="U66" s="179" t="str">
        <f>[1]selenio!AA352</f>
        <v>NA</v>
      </c>
      <c r="V66" s="179" t="str">
        <f>[1]zinco!AA352</f>
        <v>NA</v>
      </c>
      <c r="W66" s="179" t="str">
        <f>[1]Diossine!AA352</f>
        <v>NA</v>
      </c>
      <c r="X66" s="179" t="s">
        <v>412</v>
      </c>
      <c r="Y66" s="179" t="s">
        <v>412</v>
      </c>
      <c r="Z66" s="179" t="s">
        <v>412</v>
      </c>
      <c r="AA66" s="179" t="s">
        <v>412</v>
      </c>
      <c r="AB66" s="179" t="str">
        <f>[1]PAH!AA352</f>
        <v>NA</v>
      </c>
      <c r="AC66" s="179" t="str">
        <f>[1]HCB!AA352</f>
        <v>NA</v>
      </c>
      <c r="AD66" s="179" t="str">
        <f>[1]PCB!AA352</f>
        <v>NA</v>
      </c>
      <c r="AE66" s="160"/>
      <c r="AF66" s="159" t="s">
        <v>412</v>
      </c>
      <c r="AG66" s="159" t="s">
        <v>412</v>
      </c>
      <c r="AH66" s="159" t="s">
        <v>412</v>
      </c>
      <c r="AI66" s="159" t="s">
        <v>412</v>
      </c>
      <c r="AJ66" s="159" t="s">
        <v>412</v>
      </c>
      <c r="AK66" s="159">
        <f>'[1]dati attività'!S130</f>
        <v>77.86</v>
      </c>
      <c r="AL66" s="140" t="s">
        <v>397</v>
      </c>
    </row>
    <row r="67" spans="1:38" s="10" customFormat="1" ht="24.75" customHeight="1" thickBot="1">
      <c r="A67" s="101" t="s">
        <v>122</v>
      </c>
      <c r="B67" s="102" t="s">
        <v>204</v>
      </c>
      <c r="C67" s="109" t="s">
        <v>87</v>
      </c>
      <c r="D67" s="94"/>
      <c r="E67" s="179" t="str">
        <f>[1]NOx!AA353</f>
        <v>NO</v>
      </c>
      <c r="F67" s="179" t="str">
        <f>[1]NMVOC!AA353</f>
        <v>NO</v>
      </c>
      <c r="G67" s="179" t="str">
        <f>[1]SOx!AA353</f>
        <v>NO</v>
      </c>
      <c r="H67" s="179" t="str">
        <f>[1]NH3!AA353</f>
        <v>NO</v>
      </c>
      <c r="I67" s="179" t="str">
        <f>[1]pm2.5!AA353</f>
        <v>NO</v>
      </c>
      <c r="J67" s="179" t="str">
        <f>[1]pm10!AA353</f>
        <v>NO</v>
      </c>
      <c r="K67" s="179" t="str">
        <f>[1]PST!AA353</f>
        <v>NO</v>
      </c>
      <c r="L67" s="179" t="str">
        <f>[1]BC!AA353</f>
        <v>NO</v>
      </c>
      <c r="M67" s="179" t="str">
        <f>[1]CO!AA353</f>
        <v>NO</v>
      </c>
      <c r="N67" s="179" t="str">
        <f>[1]piombo!AA353</f>
        <v>NO</v>
      </c>
      <c r="O67" s="179" t="str">
        <f>[1]cadmio!AA353</f>
        <v>NO</v>
      </c>
      <c r="P67" s="179" t="str">
        <f>[1]mercurio!AA353</f>
        <v>NO</v>
      </c>
      <c r="Q67" s="179" t="str">
        <f>[1]arsenico!AA353</f>
        <v>NO</v>
      </c>
      <c r="R67" s="179" t="str">
        <f>[1]cromo!AA353</f>
        <v>NO</v>
      </c>
      <c r="S67" s="179" t="str">
        <f>[1]rame!AA353</f>
        <v>NO</v>
      </c>
      <c r="T67" s="179" t="str">
        <f>[1]nichel!AA353</f>
        <v>NO</v>
      </c>
      <c r="U67" s="179" t="str">
        <f>[1]selenio!AA353</f>
        <v>NO</v>
      </c>
      <c r="V67" s="179" t="str">
        <f>[1]zinco!AA353</f>
        <v>NO</v>
      </c>
      <c r="W67" s="179" t="str">
        <f>[1]Diossine!AA353</f>
        <v>NO</v>
      </c>
      <c r="X67" s="179" t="s">
        <v>412</v>
      </c>
      <c r="Y67" s="179" t="s">
        <v>412</v>
      </c>
      <c r="Z67" s="179" t="s">
        <v>412</v>
      </c>
      <c r="AA67" s="179" t="s">
        <v>412</v>
      </c>
      <c r="AB67" s="179" t="str">
        <f>[1]PAH!AA353</f>
        <v>NO</v>
      </c>
      <c r="AC67" s="179" t="str">
        <f>[1]HCB!AA353</f>
        <v>NO</v>
      </c>
      <c r="AD67" s="179" t="str">
        <f>[1]PCB!AA353</f>
        <v>NO</v>
      </c>
      <c r="AE67" s="160"/>
      <c r="AF67" s="159" t="s">
        <v>412</v>
      </c>
      <c r="AG67" s="159" t="s">
        <v>412</v>
      </c>
      <c r="AH67" s="159" t="s">
        <v>412</v>
      </c>
      <c r="AI67" s="159" t="s">
        <v>412</v>
      </c>
      <c r="AJ67" s="159" t="s">
        <v>412</v>
      </c>
      <c r="AK67" s="191" t="str">
        <f>'[1]dati attività'!S131</f>
        <v>NO</v>
      </c>
      <c r="AL67" s="140" t="s">
        <v>398</v>
      </c>
    </row>
    <row r="68" spans="1:38" s="10" customFormat="1" ht="24.75" customHeight="1" thickBot="1">
      <c r="A68" s="101" t="s">
        <v>122</v>
      </c>
      <c r="B68" s="102" t="s">
        <v>205</v>
      </c>
      <c r="C68" s="109" t="s">
        <v>278</v>
      </c>
      <c r="D68" s="94"/>
      <c r="E68" s="179">
        <f>[1]NOx!AA354</f>
        <v>3.1E-2</v>
      </c>
      <c r="F68" s="179" t="str">
        <f>[1]NMVOC!AA354</f>
        <v>NA</v>
      </c>
      <c r="G68" s="179">
        <f>[1]SOx!AA354</f>
        <v>0.47593000000000002</v>
      </c>
      <c r="H68" s="179" t="str">
        <f>[1]NH3!AA354</f>
        <v>NA</v>
      </c>
      <c r="I68" s="179">
        <f>[1]pm2.5!AA354</f>
        <v>2.3E-2</v>
      </c>
      <c r="J68" s="179">
        <f>[1]pm10!AA354</f>
        <v>2.1999999999999999E-2</v>
      </c>
      <c r="K68" s="179">
        <f>[1]PST!AA354</f>
        <v>3.1428571428571431E-2</v>
      </c>
      <c r="L68" s="179">
        <f>[1]BC!AA354</f>
        <v>2.4E-2</v>
      </c>
      <c r="M68" s="179" t="str">
        <f>[1]CO!AA354</f>
        <v>NA</v>
      </c>
      <c r="N68" s="179" t="str">
        <f>[1]piombo!AA354</f>
        <v>NA</v>
      </c>
      <c r="O68" s="179" t="str">
        <f>[1]cadmio!AA354</f>
        <v>NA</v>
      </c>
      <c r="P68" s="179" t="str">
        <f>[1]mercurio!AA354</f>
        <v>NA</v>
      </c>
      <c r="Q68" s="179" t="str">
        <f>[1]arsenico!AA354</f>
        <v>NA</v>
      </c>
      <c r="R68" s="179" t="str">
        <f>[1]cromo!AA354</f>
        <v>NA</v>
      </c>
      <c r="S68" s="179" t="str">
        <f>[1]rame!AA354</f>
        <v>NA</v>
      </c>
      <c r="T68" s="179" t="str">
        <f>[1]nichel!AA354</f>
        <v>NA</v>
      </c>
      <c r="U68" s="179" t="str">
        <f>[1]selenio!AA354</f>
        <v>NA</v>
      </c>
      <c r="V68" s="179" t="str">
        <f>[1]zinco!AA354</f>
        <v>NA</v>
      </c>
      <c r="W68" s="179" t="str">
        <f>[1]Diossine!AA354</f>
        <v>NA</v>
      </c>
      <c r="X68" s="179" t="s">
        <v>412</v>
      </c>
      <c r="Y68" s="179" t="s">
        <v>412</v>
      </c>
      <c r="Z68" s="179" t="s">
        <v>412</v>
      </c>
      <c r="AA68" s="179" t="s">
        <v>412</v>
      </c>
      <c r="AB68" s="179" t="str">
        <f>[1]PAH!AA354</f>
        <v>NA</v>
      </c>
      <c r="AC68" s="179" t="str">
        <f>[1]HCB!AA354</f>
        <v>NA</v>
      </c>
      <c r="AD68" s="179" t="str">
        <f>[1]PCB!AA354</f>
        <v>NA</v>
      </c>
      <c r="AE68" s="160"/>
      <c r="AF68" s="159" t="s">
        <v>412</v>
      </c>
      <c r="AG68" s="159" t="s">
        <v>412</v>
      </c>
      <c r="AH68" s="159" t="s">
        <v>412</v>
      </c>
      <c r="AI68" s="159" t="s">
        <v>412</v>
      </c>
      <c r="AJ68" s="159" t="s">
        <v>412</v>
      </c>
      <c r="AK68" s="159">
        <f>'[1]dati attività'!S132</f>
        <v>69.870999999999995</v>
      </c>
      <c r="AL68" s="140" t="s">
        <v>399</v>
      </c>
    </row>
    <row r="69" spans="1:38" s="10" customFormat="1" ht="24.75" customHeight="1" thickBot="1">
      <c r="A69" s="101" t="s">
        <v>122</v>
      </c>
      <c r="B69" s="101" t="s">
        <v>206</v>
      </c>
      <c r="C69" s="109" t="s">
        <v>159</v>
      </c>
      <c r="D69" s="136"/>
      <c r="E69" s="180" t="str">
        <f>[1]NOx!AA355</f>
        <v>NA</v>
      </c>
      <c r="F69" s="179" t="str">
        <f>[1]NMVOC!AA355</f>
        <v>NA</v>
      </c>
      <c r="G69" s="179" t="str">
        <f>[1]SOx!AA355</f>
        <v>NA</v>
      </c>
      <c r="H69" s="179">
        <f>[1]NH3!AA355</f>
        <v>0.22800000000000006</v>
      </c>
      <c r="I69" s="179" t="str">
        <f>[1]pm2.5!AA355</f>
        <v>NA</v>
      </c>
      <c r="J69" s="179" t="str">
        <f>[1]pm10!AA355</f>
        <v>NA</v>
      </c>
      <c r="K69" s="179" t="str">
        <f>[1]PST!AA355</f>
        <v>NA</v>
      </c>
      <c r="L69" s="179" t="str">
        <f>[1]BC!AA355</f>
        <v>NA</v>
      </c>
      <c r="M69" s="179">
        <f>[1]CO!AA355</f>
        <v>22.799999999999997</v>
      </c>
      <c r="N69" s="179" t="str">
        <f>[1]piombo!AA355</f>
        <v>NA</v>
      </c>
      <c r="O69" s="179" t="str">
        <f>[1]cadmio!AA355</f>
        <v>NA</v>
      </c>
      <c r="P69" s="179" t="str">
        <f>[1]mercurio!AA355</f>
        <v>NA</v>
      </c>
      <c r="Q69" s="179" t="str">
        <f>[1]arsenico!AA355</f>
        <v>NA</v>
      </c>
      <c r="R69" s="179" t="str">
        <f>[1]cromo!AA355</f>
        <v>NA</v>
      </c>
      <c r="S69" s="179" t="str">
        <f>[1]rame!AA355</f>
        <v>NA</v>
      </c>
      <c r="T69" s="179" t="str">
        <f>[1]nichel!AA355</f>
        <v>NA</v>
      </c>
      <c r="U69" s="179" t="str">
        <f>[1]selenio!AA355</f>
        <v>NA</v>
      </c>
      <c r="V69" s="179" t="str">
        <f>[1]zinco!AA355</f>
        <v>NA</v>
      </c>
      <c r="W69" s="179" t="str">
        <f>[1]Diossine!AA355</f>
        <v>NA</v>
      </c>
      <c r="X69" s="179" t="s">
        <v>412</v>
      </c>
      <c r="Y69" s="179" t="s">
        <v>412</v>
      </c>
      <c r="Z69" s="179" t="s">
        <v>412</v>
      </c>
      <c r="AA69" s="179" t="s">
        <v>412</v>
      </c>
      <c r="AB69" s="179" t="str">
        <f>[1]PAH!AA355</f>
        <v>NA</v>
      </c>
      <c r="AC69" s="179" t="str">
        <f>[1]HCB!AA355</f>
        <v>NA</v>
      </c>
      <c r="AD69" s="179" t="str">
        <f>[1]PCB!AA355</f>
        <v>NA</v>
      </c>
      <c r="AE69" s="160"/>
      <c r="AF69" s="159" t="s">
        <v>412</v>
      </c>
      <c r="AG69" s="159" t="s">
        <v>412</v>
      </c>
      <c r="AH69" s="159" t="s">
        <v>412</v>
      </c>
      <c r="AI69" s="159" t="s">
        <v>412</v>
      </c>
      <c r="AJ69" s="159" t="s">
        <v>412</v>
      </c>
      <c r="AK69" s="159">
        <f>'[1]dati attività'!S133</f>
        <v>344.37523873068267</v>
      </c>
      <c r="AL69" s="140" t="s">
        <v>400</v>
      </c>
    </row>
    <row r="70" spans="1:38" s="10" customFormat="1" ht="24.75" customHeight="1" thickBot="1">
      <c r="A70" s="101" t="s">
        <v>122</v>
      </c>
      <c r="B70" s="101" t="s">
        <v>207</v>
      </c>
      <c r="C70" s="109" t="s">
        <v>340</v>
      </c>
      <c r="D70" s="136"/>
      <c r="E70" s="180">
        <f>[1]NOx!AA356</f>
        <v>1.8829900300413065</v>
      </c>
      <c r="F70" s="179">
        <f>[1]NMVOC!AA356</f>
        <v>3.907790030573703</v>
      </c>
      <c r="G70" s="179">
        <f>[1]SOx!AA356</f>
        <v>7.8836122400000006</v>
      </c>
      <c r="H70" s="179">
        <f>[1]NH3!AA356</f>
        <v>0.17690875</v>
      </c>
      <c r="I70" s="179">
        <f>[1]pm2.5!AA356</f>
        <v>0.31075198905097184</v>
      </c>
      <c r="J70" s="179">
        <f>[1]pm10!AA356</f>
        <v>0.70966092700647965</v>
      </c>
      <c r="K70" s="179">
        <f>[1]PST!AA356</f>
        <v>1.0138013242949711</v>
      </c>
      <c r="L70" s="179">
        <f>[1]BC!AA356</f>
        <v>5.5935358029174931E-3</v>
      </c>
      <c r="M70" s="179">
        <f>[1]CO!AA356</f>
        <v>12.460027156873384</v>
      </c>
      <c r="N70" s="179" t="str">
        <f>[1]piombo!AA356</f>
        <v>NA</v>
      </c>
      <c r="O70" s="179">
        <f>[1]cadmio!AA356</f>
        <v>0.1052705</v>
      </c>
      <c r="P70" s="179">
        <f>[1]mercurio!AA356</f>
        <v>0.56220000000000014</v>
      </c>
      <c r="Q70" s="179" t="str">
        <f>[1]arsenico!AA356</f>
        <v>NA</v>
      </c>
      <c r="R70" s="179" t="str">
        <f>[1]cromo!AA356</f>
        <v>NA</v>
      </c>
      <c r="S70" s="179" t="str">
        <f>[1]rame!AA356</f>
        <v>NA</v>
      </c>
      <c r="T70" s="179" t="str">
        <f>[1]nichel!AA356</f>
        <v>NA</v>
      </c>
      <c r="U70" s="179" t="str">
        <f>[1]selenio!AA356</f>
        <v>NA</v>
      </c>
      <c r="V70" s="179" t="str">
        <f>[1]zinco!AA356</f>
        <v>NA</v>
      </c>
      <c r="W70" s="179" t="str">
        <f>[1]Diossine!AA356</f>
        <v>NA</v>
      </c>
      <c r="X70" s="179" t="s">
        <v>412</v>
      </c>
      <c r="Y70" s="179" t="s">
        <v>412</v>
      </c>
      <c r="Z70" s="179" t="s">
        <v>412</v>
      </c>
      <c r="AA70" s="179" t="s">
        <v>412</v>
      </c>
      <c r="AB70" s="179" t="str">
        <f>[1]PAH!AA356</f>
        <v>NA</v>
      </c>
      <c r="AC70" s="179" t="str">
        <f>[1]HCB!AA356</f>
        <v>NA</v>
      </c>
      <c r="AD70" s="179" t="str">
        <f>[1]PCB!AA356</f>
        <v>NA</v>
      </c>
      <c r="AE70" s="160"/>
      <c r="AF70" s="159" t="s">
        <v>412</v>
      </c>
      <c r="AG70" s="159" t="s">
        <v>412</v>
      </c>
      <c r="AH70" s="159" t="s">
        <v>412</v>
      </c>
      <c r="AI70" s="159" t="s">
        <v>412</v>
      </c>
      <c r="AJ70" s="159" t="s">
        <v>412</v>
      </c>
      <c r="AK70" s="159">
        <f>'[1]dati attività'!S134</f>
        <v>12167.114871674532</v>
      </c>
      <c r="AL70" s="140" t="s">
        <v>434</v>
      </c>
    </row>
    <row r="71" spans="1:38" s="10" customFormat="1" ht="24.75" customHeight="1" thickBot="1">
      <c r="A71" s="101" t="s">
        <v>122</v>
      </c>
      <c r="B71" s="101" t="s">
        <v>208</v>
      </c>
      <c r="C71" s="109" t="s">
        <v>279</v>
      </c>
      <c r="D71" s="136"/>
      <c r="E71" s="180" t="str">
        <f>[1]NOx!AA357</f>
        <v>NA</v>
      </c>
      <c r="F71" s="179" t="str">
        <f>[1]NMVOC!AA357</f>
        <v>NA</v>
      </c>
      <c r="G71" s="179" t="str">
        <f>[1]SOx!AA357</f>
        <v>NA</v>
      </c>
      <c r="H71" s="179" t="str">
        <f>[1]NH3!AA357</f>
        <v>NA</v>
      </c>
      <c r="I71" s="179" t="str">
        <f>[1]pm2.5!AA357</f>
        <v>NA</v>
      </c>
      <c r="J71" s="179" t="str">
        <f>[1]pm10!AA357</f>
        <v>NA</v>
      </c>
      <c r="K71" s="179" t="str">
        <f>[1]PST!AA357</f>
        <v>NA</v>
      </c>
      <c r="L71" s="179" t="str">
        <f>[1]BC!AA357</f>
        <v>NA</v>
      </c>
      <c r="M71" s="179" t="str">
        <f>[1]CO!AA357</f>
        <v>NA</v>
      </c>
      <c r="N71" s="179" t="str">
        <f>[1]piombo!AA357</f>
        <v>NA</v>
      </c>
      <c r="O71" s="179" t="str">
        <f>[1]cadmio!AA357</f>
        <v>NA</v>
      </c>
      <c r="P71" s="179" t="str">
        <f>[1]mercurio!AA357</f>
        <v>NA</v>
      </c>
      <c r="Q71" s="179" t="str">
        <f>[1]arsenico!AA357</f>
        <v>NA</v>
      </c>
      <c r="R71" s="179" t="str">
        <f>[1]cromo!AA357</f>
        <v>NA</v>
      </c>
      <c r="S71" s="179" t="str">
        <f>[1]rame!AA357</f>
        <v>NA</v>
      </c>
      <c r="T71" s="179" t="str">
        <f>[1]nichel!AA357</f>
        <v>NA</v>
      </c>
      <c r="U71" s="179" t="str">
        <f>[1]selenio!AA357</f>
        <v>NA</v>
      </c>
      <c r="V71" s="179" t="str">
        <f>[1]zinco!AA357</f>
        <v>NA</v>
      </c>
      <c r="W71" s="179" t="str">
        <f>[1]Diossine!AA357</f>
        <v>NA</v>
      </c>
      <c r="X71" s="179" t="s">
        <v>412</v>
      </c>
      <c r="Y71" s="179" t="s">
        <v>412</v>
      </c>
      <c r="Z71" s="179" t="s">
        <v>412</v>
      </c>
      <c r="AA71" s="179" t="s">
        <v>412</v>
      </c>
      <c r="AB71" s="179" t="str">
        <f>[1]PAH!AA357</f>
        <v>NA</v>
      </c>
      <c r="AC71" s="179" t="str">
        <f>[1]HCB!AA357</f>
        <v>NA</v>
      </c>
      <c r="AD71" s="179" t="str">
        <f>[1]PCB!AA357</f>
        <v>NA</v>
      </c>
      <c r="AE71" s="160"/>
      <c r="AF71" s="159" t="s">
        <v>412</v>
      </c>
      <c r="AG71" s="159" t="s">
        <v>412</v>
      </c>
      <c r="AH71" s="159" t="s">
        <v>412</v>
      </c>
      <c r="AI71" s="159" t="s">
        <v>412</v>
      </c>
      <c r="AJ71" s="159" t="s">
        <v>412</v>
      </c>
      <c r="AK71" s="159">
        <f>'[1]dati attività'!S135</f>
        <v>13922.775084405213</v>
      </c>
      <c r="AL71" s="140" t="s">
        <v>431</v>
      </c>
    </row>
    <row r="72" spans="1:38" s="10" customFormat="1" ht="24.75" customHeight="1" thickBot="1">
      <c r="A72" s="101" t="s">
        <v>122</v>
      </c>
      <c r="B72" s="101" t="s">
        <v>209</v>
      </c>
      <c r="C72" s="109" t="s">
        <v>88</v>
      </c>
      <c r="D72" s="94"/>
      <c r="E72" s="179">
        <f>[1]NOx!AA358</f>
        <v>2.3417531470990229</v>
      </c>
      <c r="F72" s="179">
        <f>[1]NMVOC!AA358</f>
        <v>3.3499082580208515</v>
      </c>
      <c r="G72" s="179">
        <f>[1]SOx!AA358</f>
        <v>1.479801118573872</v>
      </c>
      <c r="H72" s="179" t="str">
        <f>[1]NH3!AA358</f>
        <v>NA</v>
      </c>
      <c r="I72" s="179">
        <f>[1]pm2.5!AA358</f>
        <v>5.1288173112597812</v>
      </c>
      <c r="J72" s="179">
        <f>[1]pm10!AA358</f>
        <v>6.3684678402982895</v>
      </c>
      <c r="K72" s="179">
        <f>[1]PST!AA358</f>
        <v>7.9605848003728621</v>
      </c>
      <c r="L72" s="179">
        <f>[1]BC!AA358</f>
        <v>3.1965014683735214E-2</v>
      </c>
      <c r="M72" s="179">
        <f>[1]CO!AA358</f>
        <v>75.740935250000007</v>
      </c>
      <c r="N72" s="179">
        <f>[1]piombo!AA358</f>
        <v>70.966304999999991</v>
      </c>
      <c r="O72" s="179">
        <f>[1]cadmio!AA358</f>
        <v>1.165320575</v>
      </c>
      <c r="P72" s="179">
        <f>[1]mercurio!AA358</f>
        <v>2.7177287250000002</v>
      </c>
      <c r="Q72" s="179">
        <f>[1]arsenico!AA358</f>
        <v>0.17034997499999996</v>
      </c>
      <c r="R72" s="179">
        <f>[1]cromo!AA358</f>
        <v>9.9925610499999991</v>
      </c>
      <c r="S72" s="179">
        <f>[1]rame!AA358</f>
        <v>6.5958749999999995</v>
      </c>
      <c r="T72" s="179">
        <f>[1]nichel!AA358</f>
        <v>4.0231233749999999</v>
      </c>
      <c r="U72" s="179">
        <f>[1]selenio!AA358</f>
        <v>0.92629002500000002</v>
      </c>
      <c r="V72" s="179">
        <f>[1]zinco!AA358</f>
        <v>615.34678399999996</v>
      </c>
      <c r="W72" s="179">
        <f>[1]Diossine!AA358</f>
        <v>79.577458750000005</v>
      </c>
      <c r="X72" s="159" t="s">
        <v>427</v>
      </c>
      <c r="Y72" s="159" t="s">
        <v>427</v>
      </c>
      <c r="Z72" s="159" t="s">
        <v>427</v>
      </c>
      <c r="AA72" s="159" t="s">
        <v>427</v>
      </c>
      <c r="AB72" s="179">
        <f>[1]PAH!AA358</f>
        <v>14.317401892500001</v>
      </c>
      <c r="AC72" s="179" t="str">
        <f>[1]HCB!AA358</f>
        <v>NA</v>
      </c>
      <c r="AD72" s="179">
        <f>[1]PCB!AA358</f>
        <v>102.9708</v>
      </c>
      <c r="AE72" s="160"/>
      <c r="AF72" s="159" t="s">
        <v>412</v>
      </c>
      <c r="AG72" s="159" t="s">
        <v>412</v>
      </c>
      <c r="AH72" s="159" t="s">
        <v>412</v>
      </c>
      <c r="AI72" s="159" t="s">
        <v>412</v>
      </c>
      <c r="AJ72" s="159" t="s">
        <v>412</v>
      </c>
      <c r="AK72" s="159">
        <f>'[1]dati attività'!S136</f>
        <v>28603</v>
      </c>
      <c r="AL72" s="140" t="s">
        <v>401</v>
      </c>
    </row>
    <row r="73" spans="1:38" s="10" customFormat="1" ht="24.75" customHeight="1" thickBot="1">
      <c r="A73" s="101" t="s">
        <v>122</v>
      </c>
      <c r="B73" s="101" t="s">
        <v>210</v>
      </c>
      <c r="C73" s="109" t="s">
        <v>89</v>
      </c>
      <c r="D73" s="94"/>
      <c r="E73" s="179">
        <f>[1]NOx!AA359</f>
        <v>2.9779500000000005E-3</v>
      </c>
      <c r="F73" s="179" t="str">
        <f>[1]NMVOC!AA359</f>
        <v>NA</v>
      </c>
      <c r="G73" s="179">
        <f>[1]SOx!AA359</f>
        <v>2.084565E-3</v>
      </c>
      <c r="H73" s="179" t="str">
        <f>[1]NH3!AA359</f>
        <v>NA</v>
      </c>
      <c r="I73" s="179">
        <f>[1]pm2.5!AA359</f>
        <v>2.7894323749370495E-2</v>
      </c>
      <c r="J73" s="179">
        <f>[1]pm10!AA359</f>
        <v>3.7192431665827329E-2</v>
      </c>
      <c r="K73" s="179">
        <f>[1]PST!AA359</f>
        <v>5.3132045236896186E-2</v>
      </c>
      <c r="L73" s="179">
        <f>[1]BC!AA359</f>
        <v>2.7894323749370498E-3</v>
      </c>
      <c r="M73" s="179">
        <f>[1]CO!AA359</f>
        <v>9.6485580000000001E-2</v>
      </c>
      <c r="N73" s="179" t="str">
        <f>[1]piombo!AA359</f>
        <v>NA</v>
      </c>
      <c r="O73" s="179" t="str">
        <f>[1]cadmio!AA359</f>
        <v>NA</v>
      </c>
      <c r="P73" s="179">
        <f>[1]mercurio!AA359</f>
        <v>4.6134744776331657E-2</v>
      </c>
      <c r="Q73" s="179" t="str">
        <f>[1]arsenico!AA359</f>
        <v>NA</v>
      </c>
      <c r="R73" s="179" t="str">
        <f>[1]cromo!AA359</f>
        <v>NA</v>
      </c>
      <c r="S73" s="179" t="str">
        <f>[1]rame!AA359</f>
        <v>NA</v>
      </c>
      <c r="T73" s="179" t="str">
        <f>[1]nichel!AA359</f>
        <v>NA</v>
      </c>
      <c r="U73" s="179" t="str">
        <f>[1]selenio!AA359</f>
        <v>NA</v>
      </c>
      <c r="V73" s="179" t="str">
        <f>[1]zinco!AA359</f>
        <v>NA</v>
      </c>
      <c r="W73" s="179" t="str">
        <f>[1]Diossine!AA359</f>
        <v>NA</v>
      </c>
      <c r="X73" s="179" t="s">
        <v>412</v>
      </c>
      <c r="Y73" s="179" t="s">
        <v>412</v>
      </c>
      <c r="Z73" s="179" t="s">
        <v>412</v>
      </c>
      <c r="AA73" s="179" t="s">
        <v>412</v>
      </c>
      <c r="AB73" s="179" t="str">
        <f>[1]PAH!AA359</f>
        <v>NA</v>
      </c>
      <c r="AC73" s="179" t="str">
        <f>[1]HCB!AA359</f>
        <v>NA</v>
      </c>
      <c r="AD73" s="179" t="str">
        <f>[1]PCB!AA359</f>
        <v>NA</v>
      </c>
      <c r="AE73" s="160"/>
      <c r="AF73" s="159" t="s">
        <v>412</v>
      </c>
      <c r="AG73" s="159" t="s">
        <v>412</v>
      </c>
      <c r="AH73" s="159" t="s">
        <v>412</v>
      </c>
      <c r="AI73" s="159" t="s">
        <v>412</v>
      </c>
      <c r="AJ73" s="159" t="s">
        <v>412</v>
      </c>
      <c r="AK73" s="159">
        <f>'[1]dati attività'!S137</f>
        <v>59.558999999999997</v>
      </c>
      <c r="AL73" s="140" t="s">
        <v>402</v>
      </c>
    </row>
    <row r="74" spans="1:38" s="10" customFormat="1" ht="24.75" customHeight="1" thickBot="1">
      <c r="A74" s="101" t="s">
        <v>122</v>
      </c>
      <c r="B74" s="101" t="s">
        <v>211</v>
      </c>
      <c r="C74" s="109" t="s">
        <v>301</v>
      </c>
      <c r="D74" s="94"/>
      <c r="E74" s="179">
        <f>[1]NOx!AA360</f>
        <v>0.55246825993332438</v>
      </c>
      <c r="F74" s="179">
        <f>[1]NMVOC!AA360</f>
        <v>9.7816500000000001E-2</v>
      </c>
      <c r="G74" s="179">
        <f>[1]SOx!AA360</f>
        <v>3.6944811431680584</v>
      </c>
      <c r="H74" s="179" t="str">
        <f>[1]NH3!AA360</f>
        <v>NA</v>
      </c>
      <c r="I74" s="179">
        <f>[1]pm2.5!AA360</f>
        <v>0.2715233157038055</v>
      </c>
      <c r="J74" s="179">
        <f>[1]pm10!AA360</f>
        <v>0.36203108760507413</v>
      </c>
      <c r="K74" s="179">
        <f>[1]PST!AA360</f>
        <v>0.51718726800724879</v>
      </c>
      <c r="L74" s="179">
        <f>[1]BC!AA360</f>
        <v>6.2450362611875289E-3</v>
      </c>
      <c r="M74" s="179">
        <f>[1]CO!AA360</f>
        <v>26.488708199999998</v>
      </c>
      <c r="N74" s="179" t="str">
        <f>[1]piombo!AA360</f>
        <v>NA</v>
      </c>
      <c r="O74" s="179">
        <f>[1]cadmio!AA360</f>
        <v>1.9563299999999999E-2</v>
      </c>
      <c r="P74" s="179" t="str">
        <f>[1]mercurio!AA360</f>
        <v>NA</v>
      </c>
      <c r="Q74" s="179" t="str">
        <f>[1]arsenico!AA360</f>
        <v>NA</v>
      </c>
      <c r="R74" s="179" t="str">
        <f>[1]cromo!AA360</f>
        <v>NA</v>
      </c>
      <c r="S74" s="179" t="str">
        <f>[1]rame!AA360</f>
        <v>NA</v>
      </c>
      <c r="T74" s="179">
        <f>[1]nichel!AA360</f>
        <v>0.10172916</v>
      </c>
      <c r="U74" s="179" t="str">
        <f>[1]selenio!AA360</f>
        <v>NA</v>
      </c>
      <c r="V74" s="179">
        <f>[1]zinco!AA360</f>
        <v>0.391266</v>
      </c>
      <c r="W74" s="179" t="str">
        <f>[1]Diossine!AA360</f>
        <v>NA</v>
      </c>
      <c r="X74" s="159" t="s">
        <v>427</v>
      </c>
      <c r="Y74" s="159" t="s">
        <v>427</v>
      </c>
      <c r="Z74" s="159" t="s">
        <v>427</v>
      </c>
      <c r="AA74" s="159" t="s">
        <v>427</v>
      </c>
      <c r="AB74" s="179">
        <f>[1]PAH!AA360</f>
        <v>9.3903840000000002E-2</v>
      </c>
      <c r="AC74" s="179" t="str">
        <f>[1]HCB!AA360</f>
        <v>NA</v>
      </c>
      <c r="AD74" s="179" t="str">
        <f>[1]PCB!AA360</f>
        <v>NA</v>
      </c>
      <c r="AE74" s="160"/>
      <c r="AF74" s="159" t="s">
        <v>412</v>
      </c>
      <c r="AG74" s="159" t="s">
        <v>412</v>
      </c>
      <c r="AH74" s="159" t="s">
        <v>412</v>
      </c>
      <c r="AI74" s="159" t="s">
        <v>412</v>
      </c>
      <c r="AJ74" s="159" t="s">
        <v>412</v>
      </c>
      <c r="AK74" s="159">
        <f>'[1]dati attività'!S138</f>
        <v>195.63300000000001</v>
      </c>
      <c r="AL74" s="140" t="s">
        <v>403</v>
      </c>
    </row>
    <row r="75" spans="1:38" s="10" customFormat="1" ht="24.75" customHeight="1" thickBot="1">
      <c r="A75" s="101" t="s">
        <v>122</v>
      </c>
      <c r="B75" s="101" t="s">
        <v>212</v>
      </c>
      <c r="C75" s="109" t="s">
        <v>280</v>
      </c>
      <c r="D75" s="136"/>
      <c r="E75" s="180" t="str">
        <f>[1]NOx!AA361</f>
        <v>NA</v>
      </c>
      <c r="F75" s="179" t="str">
        <f>[1]NMVOC!AA361</f>
        <v>NA</v>
      </c>
      <c r="G75" s="179" t="str">
        <f>[1]SOx!AA361</f>
        <v>NA</v>
      </c>
      <c r="H75" s="179" t="str">
        <f>[1]NH3!AA361</f>
        <v>NA</v>
      </c>
      <c r="I75" s="179" t="str">
        <f>[1]pm2.5!AA361</f>
        <v>NA</v>
      </c>
      <c r="J75" s="179" t="str">
        <f>[1]pm10!AA361</f>
        <v>NA</v>
      </c>
      <c r="K75" s="179" t="str">
        <f>[1]PST!AA361</f>
        <v>NA</v>
      </c>
      <c r="L75" s="179" t="str">
        <f>[1]BC!AA361</f>
        <v>NA</v>
      </c>
      <c r="M75" s="179" t="str">
        <f>[1]CO!AA361</f>
        <v>NA</v>
      </c>
      <c r="N75" s="179" t="str">
        <f>[1]piombo!AA361</f>
        <v>NA</v>
      </c>
      <c r="O75" s="179" t="str">
        <f>[1]cadmio!AA361</f>
        <v>NA</v>
      </c>
      <c r="P75" s="179" t="str">
        <f>[1]mercurio!AA361</f>
        <v>NA</v>
      </c>
      <c r="Q75" s="179" t="str">
        <f>[1]arsenico!AA361</f>
        <v>NA</v>
      </c>
      <c r="R75" s="179" t="str">
        <f>[1]cromo!AA361</f>
        <v>NA</v>
      </c>
      <c r="S75" s="179" t="str">
        <f>[1]rame!AA361</f>
        <v>NA</v>
      </c>
      <c r="T75" s="179" t="str">
        <f>[1]nichel!AA361</f>
        <v>NA</v>
      </c>
      <c r="U75" s="179" t="str">
        <f>[1]selenio!AA361</f>
        <v>NA</v>
      </c>
      <c r="V75" s="179" t="str">
        <f>[1]zinco!AA361</f>
        <v>NA</v>
      </c>
      <c r="W75" s="179" t="str">
        <f>[1]Diossine!AA361</f>
        <v>NA</v>
      </c>
      <c r="X75" s="179" t="s">
        <v>412</v>
      </c>
      <c r="Y75" s="179" t="s">
        <v>412</v>
      </c>
      <c r="Z75" s="179" t="s">
        <v>412</v>
      </c>
      <c r="AA75" s="179" t="s">
        <v>412</v>
      </c>
      <c r="AB75" s="179" t="str">
        <f>[1]PAH!AA361</f>
        <v>NA</v>
      </c>
      <c r="AC75" s="179" t="str">
        <f>[1]HCB!AA361</f>
        <v>NA</v>
      </c>
      <c r="AD75" s="179" t="str">
        <f>[1]PCB!AA361</f>
        <v>NA</v>
      </c>
      <c r="AE75" s="160"/>
      <c r="AF75" s="159" t="s">
        <v>412</v>
      </c>
      <c r="AG75" s="159" t="s">
        <v>412</v>
      </c>
      <c r="AH75" s="159" t="s">
        <v>412</v>
      </c>
      <c r="AI75" s="159" t="s">
        <v>412</v>
      </c>
      <c r="AJ75" s="159" t="s">
        <v>412</v>
      </c>
      <c r="AK75" s="159" t="str">
        <f>'[1]dati attività'!S139</f>
        <v>NO</v>
      </c>
      <c r="AL75" s="140" t="s">
        <v>404</v>
      </c>
    </row>
    <row r="76" spans="1:38" s="10" customFormat="1" ht="24.75" customHeight="1" thickBot="1">
      <c r="A76" s="101" t="s">
        <v>122</v>
      </c>
      <c r="B76" s="101" t="s">
        <v>213</v>
      </c>
      <c r="C76" s="109" t="s">
        <v>91</v>
      </c>
      <c r="D76" s="94"/>
      <c r="E76" s="179" t="str">
        <f>[1]NOx!AA362</f>
        <v>NA</v>
      </c>
      <c r="F76" s="179" t="str">
        <f>[1]NMVOC!AA362</f>
        <v>NA</v>
      </c>
      <c r="G76" s="179" t="str">
        <f>[1]SOx!AA362</f>
        <v>NA</v>
      </c>
      <c r="H76" s="179" t="str">
        <f>[1]NH3!AA362</f>
        <v>NA</v>
      </c>
      <c r="I76" s="179" t="str">
        <f>[1]pm2.5!AA362</f>
        <v>NA</v>
      </c>
      <c r="J76" s="179" t="str">
        <f>[1]pm10!AA362</f>
        <v>NA</v>
      </c>
      <c r="K76" s="179" t="str">
        <f>[1]PST!AA362</f>
        <v>NA</v>
      </c>
      <c r="L76" s="179" t="str">
        <f>[1]BC!AA362</f>
        <v>NA</v>
      </c>
      <c r="M76" s="179" t="str">
        <f>[1]CO!AA362</f>
        <v>NA</v>
      </c>
      <c r="N76" s="179" t="str">
        <f>[1]piombo!AA362</f>
        <v>NA</v>
      </c>
      <c r="O76" s="179" t="str">
        <f>[1]cadmio!AA362</f>
        <v>NA</v>
      </c>
      <c r="P76" s="179" t="str">
        <f>[1]mercurio!AA362</f>
        <v>NA</v>
      </c>
      <c r="Q76" s="179" t="str">
        <f>[1]arsenico!AA362</f>
        <v>NA</v>
      </c>
      <c r="R76" s="179" t="str">
        <f>[1]cromo!AA362</f>
        <v>NA</v>
      </c>
      <c r="S76" s="179" t="str">
        <f>[1]rame!AA362</f>
        <v>NA</v>
      </c>
      <c r="T76" s="179" t="str">
        <f>[1]nichel!AA362</f>
        <v>NA</v>
      </c>
      <c r="U76" s="179" t="str">
        <f>[1]selenio!AA362</f>
        <v>NA</v>
      </c>
      <c r="V76" s="179" t="str">
        <f>[1]zinco!AA362</f>
        <v>NA</v>
      </c>
      <c r="W76" s="179" t="str">
        <f>[1]Diossine!AA362</f>
        <v>NA</v>
      </c>
      <c r="X76" s="179" t="s">
        <v>412</v>
      </c>
      <c r="Y76" s="179" t="s">
        <v>412</v>
      </c>
      <c r="Z76" s="179" t="s">
        <v>412</v>
      </c>
      <c r="AA76" s="179" t="s">
        <v>412</v>
      </c>
      <c r="AB76" s="179" t="str">
        <f>[1]PAH!AA362</f>
        <v>NA</v>
      </c>
      <c r="AC76" s="179" t="str">
        <f>[1]HCB!AA362</f>
        <v>NA</v>
      </c>
      <c r="AD76" s="179" t="str">
        <f>[1]PCB!AA362</f>
        <v>NA</v>
      </c>
      <c r="AE76" s="160"/>
      <c r="AF76" s="159" t="s">
        <v>412</v>
      </c>
      <c r="AG76" s="159" t="s">
        <v>412</v>
      </c>
      <c r="AH76" s="159" t="s">
        <v>412</v>
      </c>
      <c r="AI76" s="159" t="s">
        <v>412</v>
      </c>
      <c r="AJ76" s="159" t="s">
        <v>412</v>
      </c>
      <c r="AK76" s="159">
        <f>'[1]dati attività'!S140</f>
        <v>201.6</v>
      </c>
      <c r="AL76" s="140" t="s">
        <v>405</v>
      </c>
    </row>
    <row r="77" spans="1:38" s="10" customFormat="1" ht="24.75" customHeight="1" thickBot="1">
      <c r="A77" s="101" t="s">
        <v>122</v>
      </c>
      <c r="B77" s="101" t="s">
        <v>214</v>
      </c>
      <c r="C77" s="109" t="s">
        <v>93</v>
      </c>
      <c r="D77" s="94"/>
      <c r="E77" s="179" t="str">
        <f>[1]NOx!AA363</f>
        <v>NA</v>
      </c>
      <c r="F77" s="179" t="str">
        <f>[1]NMVOC!AA363</f>
        <v>NA</v>
      </c>
      <c r="G77" s="179" t="str">
        <f>[1]SOx!AA363</f>
        <v>NA</v>
      </c>
      <c r="H77" s="179" t="str">
        <f>[1]NH3!AA363</f>
        <v>NA</v>
      </c>
      <c r="I77" s="179" t="str">
        <f>[1]pm2.5!AA363</f>
        <v>NA</v>
      </c>
      <c r="J77" s="179" t="str">
        <f>[1]pm10!AA363</f>
        <v>NA</v>
      </c>
      <c r="K77" s="179" t="str">
        <f>[1]PST!AA363</f>
        <v>NA</v>
      </c>
      <c r="L77" s="179" t="str">
        <f>[1]BC!AA363</f>
        <v>NA</v>
      </c>
      <c r="M77" s="179" t="str">
        <f>[1]CO!AA363</f>
        <v>NA</v>
      </c>
      <c r="N77" s="179" t="str">
        <f>[1]piombo!AA363</f>
        <v>NA</v>
      </c>
      <c r="O77" s="179" t="str">
        <f>[1]cadmio!AA363</f>
        <v>NA</v>
      </c>
      <c r="P77" s="179" t="str">
        <f>[1]mercurio!AA363</f>
        <v>NA</v>
      </c>
      <c r="Q77" s="179" t="str">
        <f>[1]arsenico!AA363</f>
        <v>NA</v>
      </c>
      <c r="R77" s="179" t="str">
        <f>[1]cromo!AA363</f>
        <v>NA</v>
      </c>
      <c r="S77" s="179" t="str">
        <f>[1]rame!AA363</f>
        <v>NA</v>
      </c>
      <c r="T77" s="179" t="str">
        <f>[1]nichel!AA363</f>
        <v>NA</v>
      </c>
      <c r="U77" s="179" t="str">
        <f>[1]selenio!AA363</f>
        <v>NA</v>
      </c>
      <c r="V77" s="179" t="str">
        <f>[1]zinco!AA363</f>
        <v>NA</v>
      </c>
      <c r="W77" s="179" t="str">
        <f>[1]Diossine!AA363</f>
        <v>NA</v>
      </c>
      <c r="X77" s="179" t="s">
        <v>412</v>
      </c>
      <c r="Y77" s="179" t="s">
        <v>412</v>
      </c>
      <c r="Z77" s="179" t="s">
        <v>412</v>
      </c>
      <c r="AA77" s="179" t="s">
        <v>412</v>
      </c>
      <c r="AB77" s="179" t="str">
        <f>[1]PAH!AA363</f>
        <v>NA</v>
      </c>
      <c r="AC77" s="179" t="str">
        <f>[1]HCB!AA363</f>
        <v>NA</v>
      </c>
      <c r="AD77" s="179" t="str">
        <f>[1]PCB!AA363</f>
        <v>NA</v>
      </c>
      <c r="AE77" s="160"/>
      <c r="AF77" s="159" t="s">
        <v>412</v>
      </c>
      <c r="AG77" s="159" t="s">
        <v>412</v>
      </c>
      <c r="AH77" s="159" t="s">
        <v>412</v>
      </c>
      <c r="AI77" s="159" t="s">
        <v>412</v>
      </c>
      <c r="AJ77" s="159" t="s">
        <v>412</v>
      </c>
      <c r="AK77" s="159">
        <f>'[1]dati attività'!S141</f>
        <v>118.4</v>
      </c>
      <c r="AL77" s="140" t="s">
        <v>406</v>
      </c>
    </row>
    <row r="78" spans="1:38" s="10" customFormat="1" ht="24.75" customHeight="1" thickBot="1">
      <c r="A78" s="101" t="s">
        <v>122</v>
      </c>
      <c r="B78" s="101" t="s">
        <v>215</v>
      </c>
      <c r="C78" s="109" t="s">
        <v>90</v>
      </c>
      <c r="D78" s="94"/>
      <c r="E78" s="179" t="str">
        <f>[1]NOx!AA364</f>
        <v>NA</v>
      </c>
      <c r="F78" s="179" t="str">
        <f>[1]NMVOC!AA364</f>
        <v>NA</v>
      </c>
      <c r="G78" s="179" t="str">
        <f>[1]SOx!AA364</f>
        <v>NA</v>
      </c>
      <c r="H78" s="179" t="str">
        <f>[1]NH3!AA364</f>
        <v>NA</v>
      </c>
      <c r="I78" s="179" t="str">
        <f>[1]pm2.5!AA364</f>
        <v>NA</v>
      </c>
      <c r="J78" s="179" t="str">
        <f>[1]pm10!AA364</f>
        <v>NA</v>
      </c>
      <c r="K78" s="179" t="str">
        <f>[1]PST!AA364</f>
        <v>NA</v>
      </c>
      <c r="L78" s="179" t="str">
        <f>[1]BC!AA364</f>
        <v>NA</v>
      </c>
      <c r="M78" s="179" t="str">
        <f>[1]CO!AA364</f>
        <v>NA</v>
      </c>
      <c r="N78" s="179" t="str">
        <f>[1]piombo!AA364</f>
        <v>NA</v>
      </c>
      <c r="O78" s="179" t="str">
        <f>[1]cadmio!AA364</f>
        <v>NA</v>
      </c>
      <c r="P78" s="179" t="str">
        <f>[1]mercurio!AA364</f>
        <v>NA</v>
      </c>
      <c r="Q78" s="179" t="str">
        <f>[1]arsenico!AA364</f>
        <v>NA</v>
      </c>
      <c r="R78" s="179" t="str">
        <f>[1]cromo!AA364</f>
        <v>NA</v>
      </c>
      <c r="S78" s="179" t="str">
        <f>[1]rame!AA364</f>
        <v>NA</v>
      </c>
      <c r="T78" s="179" t="str">
        <f>[1]nichel!AA364</f>
        <v>NA</v>
      </c>
      <c r="U78" s="179" t="str">
        <f>[1]selenio!AA364</f>
        <v>NA</v>
      </c>
      <c r="V78" s="179" t="str">
        <f>[1]zinco!AA364</f>
        <v>NA</v>
      </c>
      <c r="W78" s="179" t="str">
        <f>[1]Diossine!AA364</f>
        <v>NA</v>
      </c>
      <c r="X78" s="179" t="s">
        <v>412</v>
      </c>
      <c r="Y78" s="179" t="s">
        <v>412</v>
      </c>
      <c r="Z78" s="179" t="s">
        <v>412</v>
      </c>
      <c r="AA78" s="179" t="s">
        <v>412</v>
      </c>
      <c r="AB78" s="179" t="str">
        <f>[1]PAH!AA364</f>
        <v>NA</v>
      </c>
      <c r="AC78" s="179" t="str">
        <f>[1]HCB!AA364</f>
        <v>NA</v>
      </c>
      <c r="AD78" s="179" t="str">
        <f>[1]PCB!AA364</f>
        <v>NA</v>
      </c>
      <c r="AE78" s="160"/>
      <c r="AF78" s="159" t="s">
        <v>412</v>
      </c>
      <c r="AG78" s="159" t="s">
        <v>412</v>
      </c>
      <c r="AH78" s="159" t="s">
        <v>412</v>
      </c>
      <c r="AI78" s="159" t="s">
        <v>412</v>
      </c>
      <c r="AJ78" s="159" t="s">
        <v>412</v>
      </c>
      <c r="AK78" s="159">
        <f>'[1]dati attività'!S142</f>
        <v>33.6</v>
      </c>
      <c r="AL78" s="140" t="s">
        <v>407</v>
      </c>
    </row>
    <row r="79" spans="1:38" s="10" customFormat="1" ht="24.75" customHeight="1" thickBot="1">
      <c r="A79" s="101" t="s">
        <v>122</v>
      </c>
      <c r="B79" s="101" t="s">
        <v>216</v>
      </c>
      <c r="C79" s="109" t="s">
        <v>92</v>
      </c>
      <c r="D79" s="94"/>
      <c r="E79" s="179" t="str">
        <f>[1]NOx!AA365</f>
        <v>NO</v>
      </c>
      <c r="F79" s="179" t="str">
        <f>[1]NMVOC!AA365</f>
        <v>NO</v>
      </c>
      <c r="G79" s="179" t="str">
        <f>[1]SOx!AA365</f>
        <v>NO</v>
      </c>
      <c r="H79" s="179" t="str">
        <f>[1]NH3!AA365</f>
        <v>NO</v>
      </c>
      <c r="I79" s="179" t="str">
        <f>[1]pm2.5!AA365</f>
        <v>NO</v>
      </c>
      <c r="J79" s="179" t="str">
        <f>[1]pm10!AA365</f>
        <v>NO</v>
      </c>
      <c r="K79" s="179" t="str">
        <f>[1]PST!AA365</f>
        <v>NO</v>
      </c>
      <c r="L79" s="179" t="str">
        <f>[1]BC!AA365</f>
        <v>NO</v>
      </c>
      <c r="M79" s="179" t="str">
        <f>[1]CO!AA365</f>
        <v>NO</v>
      </c>
      <c r="N79" s="179" t="str">
        <f>[1]piombo!AA365</f>
        <v>NO</v>
      </c>
      <c r="O79" s="179" t="str">
        <f>[1]cadmio!AA365</f>
        <v>NO</v>
      </c>
      <c r="P79" s="179" t="str">
        <f>[1]mercurio!AA365</f>
        <v>NO</v>
      </c>
      <c r="Q79" s="179" t="str">
        <f>[1]arsenico!AA365</f>
        <v>NO</v>
      </c>
      <c r="R79" s="179" t="str">
        <f>[1]cromo!AA365</f>
        <v>NO</v>
      </c>
      <c r="S79" s="179" t="str">
        <f>[1]rame!AA365</f>
        <v>NO</v>
      </c>
      <c r="T79" s="179" t="str">
        <f>[1]nichel!AA365</f>
        <v>NO</v>
      </c>
      <c r="U79" s="179" t="str">
        <f>[1]selenio!AA365</f>
        <v>NO</v>
      </c>
      <c r="V79" s="179" t="str">
        <f>[1]zinco!AA365</f>
        <v>NO</v>
      </c>
      <c r="W79" s="179" t="str">
        <f>[1]Diossine!AA365</f>
        <v>NO</v>
      </c>
      <c r="X79" s="179" t="s">
        <v>433</v>
      </c>
      <c r="Y79" s="179" t="s">
        <v>433</v>
      </c>
      <c r="Z79" s="179" t="s">
        <v>433</v>
      </c>
      <c r="AA79" s="179" t="s">
        <v>433</v>
      </c>
      <c r="AB79" s="179" t="str">
        <f>[1]PAH!AA365</f>
        <v>NO</v>
      </c>
      <c r="AC79" s="179" t="str">
        <f>[1]HCB!AA365</f>
        <v>NO</v>
      </c>
      <c r="AD79" s="179" t="str">
        <f>[1]PCB!AA365</f>
        <v>NO</v>
      </c>
      <c r="AE79" s="160"/>
      <c r="AF79" s="159" t="s">
        <v>412</v>
      </c>
      <c r="AG79" s="159" t="s">
        <v>412</v>
      </c>
      <c r="AH79" s="159" t="s">
        <v>412</v>
      </c>
      <c r="AI79" s="159" t="s">
        <v>412</v>
      </c>
      <c r="AJ79" s="159" t="s">
        <v>412</v>
      </c>
      <c r="AK79" s="191" t="str">
        <f>'[1]dati attività'!S143</f>
        <v>NO</v>
      </c>
      <c r="AL79" s="140" t="s">
        <v>408</v>
      </c>
    </row>
    <row r="80" spans="1:38" s="10" customFormat="1" ht="24.75" customHeight="1" thickBot="1">
      <c r="A80" s="101" t="s">
        <v>122</v>
      </c>
      <c r="B80" s="102" t="s">
        <v>217</v>
      </c>
      <c r="C80" s="110" t="s">
        <v>318</v>
      </c>
      <c r="D80" s="94"/>
      <c r="E80" s="179" t="str">
        <f>[1]NOx!AA366</f>
        <v>NO</v>
      </c>
      <c r="F80" s="179" t="str">
        <f>[1]NMVOC!AA366</f>
        <v>NO</v>
      </c>
      <c r="G80" s="179" t="str">
        <f>[1]SOx!AA366</f>
        <v>NO</v>
      </c>
      <c r="H80" s="179" t="str">
        <f>[1]NH3!AA366</f>
        <v>NO</v>
      </c>
      <c r="I80" s="179" t="str">
        <f>[1]pm2.5!AA366</f>
        <v>NO</v>
      </c>
      <c r="J80" s="179" t="str">
        <f>[1]pm10!AA366</f>
        <v>NO</v>
      </c>
      <c r="K80" s="179" t="str">
        <f>[1]PST!AA366</f>
        <v>NO</v>
      </c>
      <c r="L80" s="179" t="str">
        <f>[1]BC!AA366</f>
        <v>NA</v>
      </c>
      <c r="M80" s="179" t="str">
        <f>[1]CO!AA366</f>
        <v>NO</v>
      </c>
      <c r="N80" s="179" t="str">
        <f>[1]piombo!AA366</f>
        <v>NO</v>
      </c>
      <c r="O80" s="179" t="str">
        <f>[1]cadmio!AA366</f>
        <v>NO</v>
      </c>
      <c r="P80" s="179" t="str">
        <f>[1]mercurio!AA366</f>
        <v>NO</v>
      </c>
      <c r="Q80" s="179" t="str">
        <f>[1]arsenico!AA366</f>
        <v>NO</v>
      </c>
      <c r="R80" s="179" t="str">
        <f>[1]cromo!AA366</f>
        <v>NO</v>
      </c>
      <c r="S80" s="179" t="str">
        <f>[1]rame!AA366</f>
        <v>NO</v>
      </c>
      <c r="T80" s="179" t="str">
        <f>[1]nichel!AA366</f>
        <v>NO</v>
      </c>
      <c r="U80" s="179" t="str">
        <f>[1]selenio!AA366</f>
        <v>NO</v>
      </c>
      <c r="V80" s="179" t="str">
        <f>[1]zinco!AA366</f>
        <v>NO</v>
      </c>
      <c r="W80" s="179" t="str">
        <f>[1]Diossine!AA366</f>
        <v>NO</v>
      </c>
      <c r="X80" s="179" t="s">
        <v>412</v>
      </c>
      <c r="Y80" s="179" t="s">
        <v>412</v>
      </c>
      <c r="Z80" s="179" t="s">
        <v>412</v>
      </c>
      <c r="AA80" s="179" t="s">
        <v>412</v>
      </c>
      <c r="AB80" s="179" t="str">
        <f>[1]PAH!AA366</f>
        <v>NO</v>
      </c>
      <c r="AC80" s="179" t="str">
        <f>[1]HCB!AA366</f>
        <v>NO</v>
      </c>
      <c r="AD80" s="179" t="str">
        <f>[1]PCB!AA366</f>
        <v>NO</v>
      </c>
      <c r="AE80" s="160"/>
      <c r="AF80" s="191" t="s">
        <v>433</v>
      </c>
      <c r="AG80" s="191" t="s">
        <v>433</v>
      </c>
      <c r="AH80" s="191" t="s">
        <v>433</v>
      </c>
      <c r="AI80" s="191" t="s">
        <v>433</v>
      </c>
      <c r="AJ80" s="191" t="s">
        <v>433</v>
      </c>
      <c r="AK80" s="191" t="str">
        <f>'[1]dati attività'!S144</f>
        <v>NO</v>
      </c>
      <c r="AL80" s="140" t="s">
        <v>381</v>
      </c>
    </row>
    <row r="81" spans="1:38" s="10" customFormat="1" ht="24.75" customHeight="1" thickBot="1">
      <c r="A81" s="101" t="s">
        <v>122</v>
      </c>
      <c r="B81" s="102" t="s">
        <v>218</v>
      </c>
      <c r="C81" s="110" t="s">
        <v>371</v>
      </c>
      <c r="D81" s="94"/>
      <c r="E81" s="179" t="str">
        <f>[1]NOx!AA367</f>
        <v>NA</v>
      </c>
      <c r="F81" s="179" t="str">
        <f>[1]NMVOC!AA367</f>
        <v>NA</v>
      </c>
      <c r="G81" s="179" t="str">
        <f>[1]SOx!AA367</f>
        <v>NA</v>
      </c>
      <c r="H81" s="179" t="str">
        <f>[1]NH3!AA367</f>
        <v>NA</v>
      </c>
      <c r="I81" s="179" t="str">
        <f>[1]pm2.5!AA367</f>
        <v>NA</v>
      </c>
      <c r="J81" s="179" t="str">
        <f>[1]pm10!AA367</f>
        <v>NA</v>
      </c>
      <c r="K81" s="179" t="str">
        <f>[1]PST!AA367</f>
        <v>NA</v>
      </c>
      <c r="L81" s="179" t="str">
        <f>[1]BC!AA367</f>
        <v>NA</v>
      </c>
      <c r="M81" s="179" t="str">
        <f>[1]CO!AA367</f>
        <v>NA</v>
      </c>
      <c r="N81" s="179" t="str">
        <f>[1]piombo!AA367</f>
        <v>NA</v>
      </c>
      <c r="O81" s="179" t="str">
        <f>[1]cadmio!AA367</f>
        <v>NA</v>
      </c>
      <c r="P81" s="179" t="str">
        <f>[1]mercurio!AA367</f>
        <v>NA</v>
      </c>
      <c r="Q81" s="179" t="str">
        <f>[1]arsenico!AA367</f>
        <v>NA</v>
      </c>
      <c r="R81" s="179" t="str">
        <f>[1]cromo!AA367</f>
        <v>NA</v>
      </c>
      <c r="S81" s="179" t="str">
        <f>[1]rame!AA367</f>
        <v>NA</v>
      </c>
      <c r="T81" s="179" t="str">
        <f>[1]nichel!AA367</f>
        <v>NA</v>
      </c>
      <c r="U81" s="179" t="str">
        <f>[1]selenio!AA367</f>
        <v>NA</v>
      </c>
      <c r="V81" s="179" t="str">
        <f>[1]zinco!AA367</f>
        <v>NA</v>
      </c>
      <c r="W81" s="179" t="str">
        <f>[1]Diossine!AA367</f>
        <v>NA</v>
      </c>
      <c r="X81" s="179" t="s">
        <v>412</v>
      </c>
      <c r="Y81" s="179" t="s">
        <v>412</v>
      </c>
      <c r="Z81" s="179" t="s">
        <v>412</v>
      </c>
      <c r="AA81" s="179" t="s">
        <v>412</v>
      </c>
      <c r="AB81" s="179" t="str">
        <f>[1]PAH!AA367</f>
        <v>NA</v>
      </c>
      <c r="AC81" s="179" t="str">
        <f>[1]HCB!AA367</f>
        <v>NA</v>
      </c>
      <c r="AD81" s="179" t="str">
        <f>[1]PCB!AA367</f>
        <v>NA</v>
      </c>
      <c r="AE81" s="160"/>
      <c r="AF81" s="159" t="s">
        <v>412</v>
      </c>
      <c r="AG81" s="159" t="s">
        <v>412</v>
      </c>
      <c r="AH81" s="159" t="s">
        <v>412</v>
      </c>
      <c r="AI81" s="159" t="s">
        <v>412</v>
      </c>
      <c r="AJ81" s="159" t="s">
        <v>412</v>
      </c>
      <c r="AK81" s="191" t="str">
        <f>'[1]dati attività'!S145</f>
        <v>NA</v>
      </c>
      <c r="AL81" s="140" t="s">
        <v>409</v>
      </c>
    </row>
    <row r="82" spans="1:38" s="10" customFormat="1" ht="24.75" customHeight="1" thickBot="1">
      <c r="A82" s="101" t="s">
        <v>125</v>
      </c>
      <c r="B82" s="102" t="s">
        <v>225</v>
      </c>
      <c r="C82" s="92" t="s">
        <v>100</v>
      </c>
      <c r="D82" s="94"/>
      <c r="E82" s="179" t="str">
        <f>[1]NOx!AA368</f>
        <v>NA</v>
      </c>
      <c r="F82" s="179">
        <f>[1]NMVOC!AA368</f>
        <v>118.55060536630175</v>
      </c>
      <c r="G82" s="179" t="str">
        <f>[1]SOx!AA368</f>
        <v>NA</v>
      </c>
      <c r="H82" s="179" t="str">
        <f>[1]NH3!AA368</f>
        <v>NA</v>
      </c>
      <c r="I82" s="179" t="str">
        <f>[1]pm2.5!AA368</f>
        <v>NA</v>
      </c>
      <c r="J82" s="179" t="str">
        <f>[1]pm10!AA368</f>
        <v>NA</v>
      </c>
      <c r="K82" s="179" t="str">
        <f>[1]PST!AA368</f>
        <v>NA</v>
      </c>
      <c r="L82" s="179" t="str">
        <f>[1]BC!AA368</f>
        <v>NA</v>
      </c>
      <c r="M82" s="179" t="str">
        <f>[1]CO!AA368</f>
        <v>NA</v>
      </c>
      <c r="N82" s="179" t="str">
        <f>[1]piombo!AA368</f>
        <v>NA</v>
      </c>
      <c r="O82" s="179" t="str">
        <f>[1]cadmio!AA368</f>
        <v>NA</v>
      </c>
      <c r="P82" s="179" t="str">
        <f>[1]mercurio!AA368</f>
        <v>NA</v>
      </c>
      <c r="Q82" s="179" t="str">
        <f>[1]arsenico!AA368</f>
        <v>NA</v>
      </c>
      <c r="R82" s="179" t="str">
        <f>[1]cromo!AA368</f>
        <v>NA</v>
      </c>
      <c r="S82" s="179" t="str">
        <f>[1]rame!AA368</f>
        <v>NA</v>
      </c>
      <c r="T82" s="179" t="str">
        <f>[1]nichel!AA368</f>
        <v>NA</v>
      </c>
      <c r="U82" s="179" t="str">
        <f>[1]selenio!AA368</f>
        <v>NA</v>
      </c>
      <c r="V82" s="179" t="str">
        <f>[1]zinco!AA368</f>
        <v>NA</v>
      </c>
      <c r="W82" s="179" t="str">
        <f>[1]Diossine!AA368</f>
        <v>NA</v>
      </c>
      <c r="X82" s="159" t="s">
        <v>427</v>
      </c>
      <c r="Y82" s="159" t="s">
        <v>427</v>
      </c>
      <c r="Z82" s="159" t="s">
        <v>427</v>
      </c>
      <c r="AA82" s="159" t="s">
        <v>427</v>
      </c>
      <c r="AB82" s="179">
        <f>[1]PAH!AA368</f>
        <v>1.125E-2</v>
      </c>
      <c r="AC82" s="179" t="str">
        <f>[1]HCB!AA368</f>
        <v>NA</v>
      </c>
      <c r="AD82" s="179" t="str">
        <f>[1]PCB!AA368</f>
        <v>NA</v>
      </c>
      <c r="AE82" s="160"/>
      <c r="AF82" s="159" t="s">
        <v>412</v>
      </c>
      <c r="AG82" s="159" t="s">
        <v>412</v>
      </c>
      <c r="AH82" s="159" t="s">
        <v>412</v>
      </c>
      <c r="AI82" s="159" t="s">
        <v>412</v>
      </c>
      <c r="AJ82" s="159" t="s">
        <v>412</v>
      </c>
      <c r="AK82" s="159">
        <f>'[1]dati attività'!S146</f>
        <v>2692.4999217271302</v>
      </c>
      <c r="AL82" s="140" t="s">
        <v>428</v>
      </c>
    </row>
    <row r="83" spans="1:38" s="10" customFormat="1" ht="24.75" customHeight="1" thickBot="1">
      <c r="A83" s="101" t="s">
        <v>125</v>
      </c>
      <c r="B83" s="122" t="s">
        <v>226</v>
      </c>
      <c r="C83" s="95" t="s">
        <v>80</v>
      </c>
      <c r="D83" s="94"/>
      <c r="E83" s="179" t="str">
        <f>[1]NOx!AA369</f>
        <v>NA</v>
      </c>
      <c r="F83" s="179">
        <f>[1]NMVOC!AA369</f>
        <v>11.841570000000001</v>
      </c>
      <c r="G83" s="179" t="str">
        <f>[1]SOx!AA369</f>
        <v>NA</v>
      </c>
      <c r="H83" s="179" t="str">
        <f>[1]NH3!AA369</f>
        <v>NA</v>
      </c>
      <c r="I83" s="179">
        <f>[1]pm2.5!AA369</f>
        <v>0.43729938781500005</v>
      </c>
      <c r="J83" s="179">
        <f>[1]pm10!AA369</f>
        <v>3.2805655499999999</v>
      </c>
      <c r="K83" s="179">
        <f>[1]PST!AA369</f>
        <v>4.6865222142857146</v>
      </c>
      <c r="L83" s="179">
        <f>[1]BC!AA369</f>
        <v>2.4926065105455007E-2</v>
      </c>
      <c r="M83" s="179" t="str">
        <f>[1]CO!AA369</f>
        <v>NA</v>
      </c>
      <c r="N83" s="179" t="str">
        <f>[1]piombo!AA369</f>
        <v>NA</v>
      </c>
      <c r="O83" s="179" t="str">
        <f>[1]cadmio!AA369</f>
        <v>NA</v>
      </c>
      <c r="P83" s="179" t="str">
        <f>[1]mercurio!AA369</f>
        <v>NA</v>
      </c>
      <c r="Q83" s="179" t="str">
        <f>[1]arsenico!AA369</f>
        <v>NA</v>
      </c>
      <c r="R83" s="179" t="str">
        <f>[1]cromo!AA369</f>
        <v>NA</v>
      </c>
      <c r="S83" s="179" t="str">
        <f>[1]rame!AA369</f>
        <v>NA</v>
      </c>
      <c r="T83" s="179" t="str">
        <f>[1]nichel!AA369</f>
        <v>NA</v>
      </c>
      <c r="U83" s="179" t="str">
        <f>[1]selenio!AA369</f>
        <v>NA</v>
      </c>
      <c r="V83" s="179" t="str">
        <f>[1]zinco!AA369</f>
        <v>NA</v>
      </c>
      <c r="W83" s="179" t="str">
        <f>[1]Diossine!AA369</f>
        <v>NA</v>
      </c>
      <c r="X83" s="179" t="s">
        <v>412</v>
      </c>
      <c r="Y83" s="179" t="s">
        <v>412</v>
      </c>
      <c r="Z83" s="179" t="s">
        <v>412</v>
      </c>
      <c r="AA83" s="179" t="s">
        <v>412</v>
      </c>
      <c r="AB83" s="179" t="str">
        <f>[1]PAH!AA369</f>
        <v>NA</v>
      </c>
      <c r="AC83" s="179" t="str">
        <f>[1]HCB!AA369</f>
        <v>NA</v>
      </c>
      <c r="AD83" s="179" t="str">
        <f>[1]PCB!AA369</f>
        <v>NA</v>
      </c>
      <c r="AE83" s="160"/>
      <c r="AF83" s="159" t="s">
        <v>412</v>
      </c>
      <c r="AG83" s="159" t="s">
        <v>412</v>
      </c>
      <c r="AH83" s="159" t="s">
        <v>412</v>
      </c>
      <c r="AI83" s="159" t="s">
        <v>412</v>
      </c>
      <c r="AJ83" s="159" t="s">
        <v>412</v>
      </c>
      <c r="AK83" s="159">
        <f>'[1]dati attività'!S147</f>
        <v>43500</v>
      </c>
      <c r="AL83" s="140" t="s">
        <v>429</v>
      </c>
    </row>
    <row r="84" spans="1:38" s="10" customFormat="1" ht="24.75" customHeight="1" thickBot="1">
      <c r="A84" s="101" t="s">
        <v>122</v>
      </c>
      <c r="B84" s="122" t="s">
        <v>227</v>
      </c>
      <c r="C84" s="95" t="s">
        <v>79</v>
      </c>
      <c r="D84" s="94"/>
      <c r="E84" s="179" t="str">
        <f>[1]NOx!AA370</f>
        <v>NA</v>
      </c>
      <c r="F84" s="179">
        <f>[1]NMVOC!AA370</f>
        <v>1.9550000000000001E-2</v>
      </c>
      <c r="G84" s="179" t="str">
        <f>[1]SOx!AA370</f>
        <v>NA</v>
      </c>
      <c r="H84" s="179" t="str">
        <f>[1]NH3!AA370</f>
        <v>NA</v>
      </c>
      <c r="I84" s="179">
        <f>[1]pm2.5!AA370</f>
        <v>1.8859999999999998E-2</v>
      </c>
      <c r="J84" s="179">
        <f>[1]pm10!AA370</f>
        <v>9.4299999999999995E-2</v>
      </c>
      <c r="K84" s="179">
        <f>[1]PST!AA370</f>
        <v>0.1347142857142857</v>
      </c>
      <c r="L84" s="179">
        <f>[1]BC!AA370</f>
        <v>2.4518E-6</v>
      </c>
      <c r="M84" s="179" t="str">
        <f>[1]CO!AA370</f>
        <v>NA</v>
      </c>
      <c r="N84" s="179" t="str">
        <f>[1]piombo!AA370</f>
        <v>NA</v>
      </c>
      <c r="O84" s="179" t="str">
        <f>[1]cadmio!AA370</f>
        <v>NA</v>
      </c>
      <c r="P84" s="179" t="str">
        <f>[1]mercurio!AA370</f>
        <v>NA</v>
      </c>
      <c r="Q84" s="179" t="str">
        <f>[1]arsenico!AA370</f>
        <v>NA</v>
      </c>
      <c r="R84" s="179" t="str">
        <f>[1]cromo!AA370</f>
        <v>NA</v>
      </c>
      <c r="S84" s="179" t="str">
        <f>[1]rame!AA370</f>
        <v>NA</v>
      </c>
      <c r="T84" s="179" t="str">
        <f>[1]nichel!AA370</f>
        <v>NA</v>
      </c>
      <c r="U84" s="179" t="str">
        <f>[1]selenio!AA370</f>
        <v>NA</v>
      </c>
      <c r="V84" s="179" t="str">
        <f>[1]zinco!AA370</f>
        <v>NA</v>
      </c>
      <c r="W84" s="179" t="str">
        <f>[1]Diossine!AA370</f>
        <v>NA</v>
      </c>
      <c r="X84" s="179" t="s">
        <v>412</v>
      </c>
      <c r="Y84" s="179" t="s">
        <v>412</v>
      </c>
      <c r="Z84" s="179" t="s">
        <v>412</v>
      </c>
      <c r="AA84" s="179" t="s">
        <v>412</v>
      </c>
      <c r="AB84" s="179" t="str">
        <f>[1]PAH!AA370</f>
        <v>NA</v>
      </c>
      <c r="AC84" s="179" t="str">
        <f>[1]HCB!AA370</f>
        <v>NA</v>
      </c>
      <c r="AD84" s="179" t="str">
        <f>[1]PCB!AA370</f>
        <v>NA</v>
      </c>
      <c r="AE84" s="160"/>
      <c r="AF84" s="159" t="s">
        <v>412</v>
      </c>
      <c r="AG84" s="159" t="s">
        <v>412</v>
      </c>
      <c r="AH84" s="159" t="s">
        <v>412</v>
      </c>
      <c r="AI84" s="159" t="s">
        <v>412</v>
      </c>
      <c r="AJ84" s="159" t="s">
        <v>412</v>
      </c>
      <c r="AK84" s="159">
        <f>'[1]dati attività'!S148</f>
        <v>230</v>
      </c>
      <c r="AL84" s="140" t="s">
        <v>430</v>
      </c>
    </row>
    <row r="85" spans="1:38" s="10" customFormat="1" ht="24.75" customHeight="1" thickBot="1">
      <c r="A85" s="101" t="s">
        <v>122</v>
      </c>
      <c r="B85" s="110" t="s">
        <v>228</v>
      </c>
      <c r="C85" s="95" t="s">
        <v>357</v>
      </c>
      <c r="D85" s="94"/>
      <c r="E85" s="179" t="str">
        <f>[1]NOx!AA371</f>
        <v>NA</v>
      </c>
      <c r="F85" s="179">
        <f>[1]NMVOC!AA371</f>
        <v>218.64780245781918</v>
      </c>
      <c r="G85" s="179" t="str">
        <f>[1]SOx!AA371</f>
        <v>NA</v>
      </c>
      <c r="H85" s="179" t="str">
        <f>[1]NH3!AA371</f>
        <v>NA</v>
      </c>
      <c r="I85" s="179" t="str">
        <f>[1]pm2.5!AA371</f>
        <v>NA</v>
      </c>
      <c r="J85" s="179" t="str">
        <f>[1]pm10!AA371</f>
        <v>NA</v>
      </c>
      <c r="K85" s="179" t="str">
        <f>[1]PST!AA371</f>
        <v>NA</v>
      </c>
      <c r="L85" s="179" t="str">
        <f>[1]BC!AA371</f>
        <v>NA</v>
      </c>
      <c r="M85" s="179" t="str">
        <f>[1]CO!AA371</f>
        <v>NA</v>
      </c>
      <c r="N85" s="179" t="str">
        <f>[1]piombo!AA371</f>
        <v>NA</v>
      </c>
      <c r="O85" s="179" t="str">
        <f>[1]cadmio!AA371</f>
        <v>NA</v>
      </c>
      <c r="P85" s="179" t="str">
        <f>[1]mercurio!AA371</f>
        <v>NA</v>
      </c>
      <c r="Q85" s="179" t="str">
        <f>[1]arsenico!AA371</f>
        <v>NA</v>
      </c>
      <c r="R85" s="179" t="str">
        <f>[1]cromo!AA371</f>
        <v>NA</v>
      </c>
      <c r="S85" s="179" t="str">
        <f>[1]rame!AA371</f>
        <v>NA</v>
      </c>
      <c r="T85" s="179" t="str">
        <f>[1]nichel!AA371</f>
        <v>NA</v>
      </c>
      <c r="U85" s="179" t="str">
        <f>[1]selenio!AA371</f>
        <v>NA</v>
      </c>
      <c r="V85" s="179" t="str">
        <f>[1]zinco!AA371</f>
        <v>NA</v>
      </c>
      <c r="W85" s="179" t="str">
        <f>[1]Diossine!AA371</f>
        <v>NA</v>
      </c>
      <c r="X85" s="179" t="s">
        <v>412</v>
      </c>
      <c r="Y85" s="179" t="s">
        <v>412</v>
      </c>
      <c r="Z85" s="179" t="s">
        <v>412</v>
      </c>
      <c r="AA85" s="179" t="s">
        <v>412</v>
      </c>
      <c r="AB85" s="179" t="str">
        <f>[1]PAH!AA371</f>
        <v>NA</v>
      </c>
      <c r="AC85" s="179" t="str">
        <f>[1]HCB!AA371</f>
        <v>NA</v>
      </c>
      <c r="AD85" s="179" t="str">
        <f>[1]PCB!AA371</f>
        <v>NA</v>
      </c>
      <c r="AE85" s="160"/>
      <c r="AF85" s="159" t="s">
        <v>412</v>
      </c>
      <c r="AG85" s="159" t="s">
        <v>412</v>
      </c>
      <c r="AH85" s="159" t="s">
        <v>412</v>
      </c>
      <c r="AI85" s="159" t="s">
        <v>412</v>
      </c>
      <c r="AJ85" s="159" t="s">
        <v>412</v>
      </c>
      <c r="AK85" s="159">
        <f>'[1]dati attività'!S149</f>
        <v>929.60049923000986</v>
      </c>
      <c r="AL85" s="140" t="s">
        <v>410</v>
      </c>
    </row>
    <row r="86" spans="1:38" s="10" customFormat="1" ht="24.75" customHeight="1" thickBot="1">
      <c r="A86" s="101" t="s">
        <v>125</v>
      </c>
      <c r="B86" s="110" t="s">
        <v>229</v>
      </c>
      <c r="C86" s="92" t="s">
        <v>96</v>
      </c>
      <c r="D86" s="94"/>
      <c r="E86" s="179" t="str">
        <f>[1]NOx!AA372</f>
        <v>NA</v>
      </c>
      <c r="F86" s="179">
        <f>[1]NMVOC!AA372</f>
        <v>20.631856204521615</v>
      </c>
      <c r="G86" s="179" t="str">
        <f>[1]SOx!AA372</f>
        <v>NA</v>
      </c>
      <c r="H86" s="179" t="str">
        <f>[1]NH3!AA372</f>
        <v>NA</v>
      </c>
      <c r="I86" s="179" t="str">
        <f>[1]pm2.5!AA372</f>
        <v>NA</v>
      </c>
      <c r="J86" s="179" t="str">
        <f>[1]pm10!AA372</f>
        <v>NA</v>
      </c>
      <c r="K86" s="179" t="str">
        <f>[1]PST!AA372</f>
        <v>NA</v>
      </c>
      <c r="L86" s="179" t="str">
        <f>[1]BC!AA372</f>
        <v>NA</v>
      </c>
      <c r="M86" s="179" t="str">
        <f>[1]CO!AA372</f>
        <v>NA</v>
      </c>
      <c r="N86" s="179" t="str">
        <f>[1]piombo!AA372</f>
        <v>NA</v>
      </c>
      <c r="O86" s="179" t="str">
        <f>[1]cadmio!AA372</f>
        <v>NA</v>
      </c>
      <c r="P86" s="179" t="str">
        <f>[1]mercurio!AA372</f>
        <v>NA</v>
      </c>
      <c r="Q86" s="179" t="str">
        <f>[1]arsenico!AA372</f>
        <v>NA</v>
      </c>
      <c r="R86" s="179" t="str">
        <f>[1]cromo!AA372</f>
        <v>NA</v>
      </c>
      <c r="S86" s="179" t="str">
        <f>[1]rame!AA372</f>
        <v>NA</v>
      </c>
      <c r="T86" s="179" t="str">
        <f>[1]nichel!AA372</f>
        <v>NA</v>
      </c>
      <c r="U86" s="179" t="str">
        <f>[1]selenio!AA372</f>
        <v>NA</v>
      </c>
      <c r="V86" s="179" t="str">
        <f>[1]zinco!AA372</f>
        <v>NA</v>
      </c>
      <c r="W86" s="179" t="str">
        <f>[1]Diossine!AA372</f>
        <v>NA</v>
      </c>
      <c r="X86" s="179" t="s">
        <v>412</v>
      </c>
      <c r="Y86" s="179" t="s">
        <v>412</v>
      </c>
      <c r="Z86" s="179" t="s">
        <v>412</v>
      </c>
      <c r="AA86" s="179" t="s">
        <v>412</v>
      </c>
      <c r="AB86" s="179" t="str">
        <f>[1]PAH!AA372</f>
        <v>NA</v>
      </c>
      <c r="AC86" s="179" t="str">
        <f>[1]HCB!AA372</f>
        <v>NA</v>
      </c>
      <c r="AD86" s="179" t="str">
        <f>[1]PCB!AA372</f>
        <v>NA</v>
      </c>
      <c r="AE86" s="160"/>
      <c r="AF86" s="159" t="s">
        <v>412</v>
      </c>
      <c r="AG86" s="159" t="s">
        <v>412</v>
      </c>
      <c r="AH86" s="159" t="s">
        <v>412</v>
      </c>
      <c r="AI86" s="159" t="s">
        <v>412</v>
      </c>
      <c r="AJ86" s="159" t="s">
        <v>412</v>
      </c>
      <c r="AK86" s="159">
        <f>'[1]dati attività'!S150</f>
        <v>22.924284671690682</v>
      </c>
      <c r="AL86" s="140" t="s">
        <v>411</v>
      </c>
    </row>
    <row r="87" spans="1:38" s="10" customFormat="1" ht="24.75" customHeight="1" thickBot="1">
      <c r="A87" s="101" t="s">
        <v>125</v>
      </c>
      <c r="B87" s="110" t="s">
        <v>230</v>
      </c>
      <c r="C87" s="92" t="s">
        <v>97</v>
      </c>
      <c r="D87" s="94"/>
      <c r="E87" s="179" t="str">
        <f>[1]NOx!AA373</f>
        <v>NA</v>
      </c>
      <c r="F87" s="179">
        <f>[1]NMVOC!AA373</f>
        <v>3.09</v>
      </c>
      <c r="G87" s="179" t="str">
        <f>[1]SOx!AA373</f>
        <v>NA</v>
      </c>
      <c r="H87" s="179" t="str">
        <f>[1]NH3!AA373</f>
        <v>NA</v>
      </c>
      <c r="I87" s="179" t="str">
        <f>[1]pm2.5!AA373</f>
        <v>NA</v>
      </c>
      <c r="J87" s="179" t="str">
        <f>[1]pm10!AA373</f>
        <v>NA</v>
      </c>
      <c r="K87" s="179" t="str">
        <f>[1]PST!AA373</f>
        <v>NA</v>
      </c>
      <c r="L87" s="179" t="str">
        <f>[1]BC!AA373</f>
        <v>NA</v>
      </c>
      <c r="M87" s="179" t="str">
        <f>[1]CO!AA373</f>
        <v>NA</v>
      </c>
      <c r="N87" s="179" t="str">
        <f>[1]piombo!AA373</f>
        <v>NA</v>
      </c>
      <c r="O87" s="179" t="str">
        <f>[1]cadmio!AA373</f>
        <v>NA</v>
      </c>
      <c r="P87" s="179" t="str">
        <f>[1]mercurio!AA373</f>
        <v>NA</v>
      </c>
      <c r="Q87" s="179" t="str">
        <f>[1]arsenico!AA373</f>
        <v>NA</v>
      </c>
      <c r="R87" s="179" t="str">
        <f>[1]cromo!AA373</f>
        <v>NA</v>
      </c>
      <c r="S87" s="179" t="str">
        <f>[1]rame!AA373</f>
        <v>NA</v>
      </c>
      <c r="T87" s="179" t="str">
        <f>[1]nichel!AA373</f>
        <v>NA</v>
      </c>
      <c r="U87" s="179" t="str">
        <f>[1]selenio!AA373</f>
        <v>NA</v>
      </c>
      <c r="V87" s="179" t="str">
        <f>[1]zinco!AA373</f>
        <v>NA</v>
      </c>
      <c r="W87" s="179" t="str">
        <f>[1]Diossine!AA373</f>
        <v>NA</v>
      </c>
      <c r="X87" s="179" t="s">
        <v>412</v>
      </c>
      <c r="Y87" s="179" t="s">
        <v>412</v>
      </c>
      <c r="Z87" s="179" t="s">
        <v>412</v>
      </c>
      <c r="AA87" s="179" t="s">
        <v>412</v>
      </c>
      <c r="AB87" s="179" t="str">
        <f>[1]PAH!AA373</f>
        <v>NA</v>
      </c>
      <c r="AC87" s="179" t="str">
        <f>[1]HCB!AA373</f>
        <v>NA</v>
      </c>
      <c r="AD87" s="179" t="str">
        <f>[1]PCB!AA373</f>
        <v>NA</v>
      </c>
      <c r="AE87" s="160"/>
      <c r="AF87" s="159" t="s">
        <v>412</v>
      </c>
      <c r="AG87" s="159" t="s">
        <v>412</v>
      </c>
      <c r="AH87" s="159" t="s">
        <v>412</v>
      </c>
      <c r="AI87" s="159" t="s">
        <v>412</v>
      </c>
      <c r="AJ87" s="159" t="s">
        <v>412</v>
      </c>
      <c r="AK87" s="159">
        <f>'[1]dati attività'!S151</f>
        <v>7.74</v>
      </c>
      <c r="AL87" s="140" t="s">
        <v>411</v>
      </c>
    </row>
    <row r="88" spans="1:38" s="10" customFormat="1" ht="24.75" customHeight="1" thickBot="1">
      <c r="A88" s="101" t="s">
        <v>125</v>
      </c>
      <c r="B88" s="110" t="s">
        <v>231</v>
      </c>
      <c r="C88" s="92" t="s">
        <v>98</v>
      </c>
      <c r="D88" s="94"/>
      <c r="E88" s="179" t="str">
        <f>[1]NOx!AA374</f>
        <v>NA</v>
      </c>
      <c r="F88" s="179">
        <f>[1]NMVOC!AA374</f>
        <v>64.329220637778803</v>
      </c>
      <c r="G88" s="179" t="str">
        <f>[1]SOx!AA374</f>
        <v>NA</v>
      </c>
      <c r="H88" s="179" t="str">
        <f>[1]NH3!AA374</f>
        <v>NA</v>
      </c>
      <c r="I88" s="179">
        <f>[1]pm2.5!AA374</f>
        <v>1.9150182926438133E-2</v>
      </c>
      <c r="J88" s="179">
        <f>[1]pm10!AA374</f>
        <v>1.9150182926438133E-2</v>
      </c>
      <c r="K88" s="179">
        <f>[1]PST!AA374</f>
        <v>3.8300365852876266E-2</v>
      </c>
      <c r="L88" s="179" t="str">
        <f>[1]BC!AA374</f>
        <v>NA</v>
      </c>
      <c r="M88" s="179" t="str">
        <f>[1]CO!AA374</f>
        <v>NA</v>
      </c>
      <c r="N88" s="179" t="str">
        <f>[1]piombo!AA374</f>
        <v>NA</v>
      </c>
      <c r="O88" s="179" t="str">
        <f>[1]cadmio!AA374</f>
        <v>NA</v>
      </c>
      <c r="P88" s="179" t="str">
        <f>[1]mercurio!AA374</f>
        <v>NA</v>
      </c>
      <c r="Q88" s="179" t="str">
        <f>[1]arsenico!AA374</f>
        <v>NA</v>
      </c>
      <c r="R88" s="179" t="str">
        <f>[1]cromo!AA374</f>
        <v>NA</v>
      </c>
      <c r="S88" s="179" t="str">
        <f>[1]rame!AA374</f>
        <v>NA</v>
      </c>
      <c r="T88" s="179" t="str">
        <f>[1]nichel!AA374</f>
        <v>NA</v>
      </c>
      <c r="U88" s="179" t="str">
        <f>[1]selenio!AA374</f>
        <v>NA</v>
      </c>
      <c r="V88" s="179" t="str">
        <f>[1]zinco!AA374</f>
        <v>NA</v>
      </c>
      <c r="W88" s="179" t="str">
        <f>[1]Diossine!AA374</f>
        <v>NA</v>
      </c>
      <c r="X88" s="179" t="s">
        <v>412</v>
      </c>
      <c r="Y88" s="179" t="s">
        <v>412</v>
      </c>
      <c r="Z88" s="179" t="s">
        <v>412</v>
      </c>
      <c r="AA88" s="179" t="s">
        <v>412</v>
      </c>
      <c r="AB88" s="179" t="str">
        <f>[1]PAH!AA374</f>
        <v>NA</v>
      </c>
      <c r="AC88" s="179" t="str">
        <f>[1]HCB!AA374</f>
        <v>NA</v>
      </c>
      <c r="AD88" s="179" t="str">
        <f>[1]PCB!AA374</f>
        <v>NA</v>
      </c>
      <c r="AE88" s="160"/>
      <c r="AF88" s="159" t="s">
        <v>412</v>
      </c>
      <c r="AG88" s="159" t="s">
        <v>412</v>
      </c>
      <c r="AH88" s="159" t="s">
        <v>412</v>
      </c>
      <c r="AI88" s="159" t="s">
        <v>412</v>
      </c>
      <c r="AJ88" s="159" t="s">
        <v>412</v>
      </c>
      <c r="AK88" s="191" t="str">
        <f>'[1]dati attività'!S152</f>
        <v>NA</v>
      </c>
      <c r="AL88" s="140"/>
    </row>
    <row r="89" spans="1:38" s="10" customFormat="1" ht="24.75" customHeight="1" thickBot="1">
      <c r="A89" s="101" t="s">
        <v>125</v>
      </c>
      <c r="B89" s="110" t="s">
        <v>232</v>
      </c>
      <c r="C89" s="92" t="s">
        <v>99</v>
      </c>
      <c r="D89" s="94"/>
      <c r="E89" s="179" t="str">
        <f>[1]NOx!AA375</f>
        <v>NA</v>
      </c>
      <c r="F89" s="179">
        <f>[1]NMVOC!AA375</f>
        <v>18.635025000000002</v>
      </c>
      <c r="G89" s="179" t="str">
        <f>[1]SOx!AA375</f>
        <v>NA</v>
      </c>
      <c r="H89" s="179" t="str">
        <f>[1]NH3!AA375</f>
        <v>NA</v>
      </c>
      <c r="I89" s="179" t="str">
        <f>[1]pm2.5!AA375</f>
        <v>NA</v>
      </c>
      <c r="J89" s="179" t="str">
        <f>[1]pm10!AA375</f>
        <v>NA</v>
      </c>
      <c r="K89" s="179" t="str">
        <f>[1]PST!AA375</f>
        <v>NA</v>
      </c>
      <c r="L89" s="179" t="str">
        <f>[1]BC!AA375</f>
        <v>NA</v>
      </c>
      <c r="M89" s="179" t="str">
        <f>[1]CO!AA375</f>
        <v>NA</v>
      </c>
      <c r="N89" s="179" t="str">
        <f>[1]piombo!AA375</f>
        <v>NA</v>
      </c>
      <c r="O89" s="179" t="str">
        <f>[1]cadmio!AA375</f>
        <v>NA</v>
      </c>
      <c r="P89" s="179" t="str">
        <f>[1]mercurio!AA375</f>
        <v>NA</v>
      </c>
      <c r="Q89" s="179" t="str">
        <f>[1]arsenico!AA375</f>
        <v>NA</v>
      </c>
      <c r="R89" s="179" t="str">
        <f>[1]cromo!AA375</f>
        <v>NA</v>
      </c>
      <c r="S89" s="179" t="str">
        <f>[1]rame!AA375</f>
        <v>NA</v>
      </c>
      <c r="T89" s="179" t="str">
        <f>[1]nichel!AA375</f>
        <v>NA</v>
      </c>
      <c r="U89" s="179" t="str">
        <f>[1]selenio!AA375</f>
        <v>NA</v>
      </c>
      <c r="V89" s="179" t="str">
        <f>[1]zinco!AA375</f>
        <v>NA</v>
      </c>
      <c r="W89" s="179" t="str">
        <f>[1]Diossine!AA375</f>
        <v>NA</v>
      </c>
      <c r="X89" s="179" t="s">
        <v>412</v>
      </c>
      <c r="Y89" s="179" t="s">
        <v>412</v>
      </c>
      <c r="Z89" s="179" t="s">
        <v>412</v>
      </c>
      <c r="AA89" s="179" t="s">
        <v>412</v>
      </c>
      <c r="AB89" s="179" t="str">
        <f>[1]PAH!AA375</f>
        <v>NA</v>
      </c>
      <c r="AC89" s="179" t="str">
        <f>[1]HCB!AA375</f>
        <v>NA</v>
      </c>
      <c r="AD89" s="179" t="str">
        <f>[1]PCB!AA375</f>
        <v>NA</v>
      </c>
      <c r="AE89" s="160"/>
      <c r="AF89" s="159" t="s">
        <v>412</v>
      </c>
      <c r="AG89" s="159" t="s">
        <v>412</v>
      </c>
      <c r="AH89" s="159" t="s">
        <v>412</v>
      </c>
      <c r="AI89" s="159" t="s">
        <v>412</v>
      </c>
      <c r="AJ89" s="159" t="s">
        <v>412</v>
      </c>
      <c r="AK89" s="159">
        <f>'[1]dati attività'!S153</f>
        <v>104.854</v>
      </c>
      <c r="AL89" s="140" t="s">
        <v>435</v>
      </c>
    </row>
    <row r="90" spans="1:38" s="18" customFormat="1" ht="24.75" customHeight="1" thickBot="1">
      <c r="A90" s="101" t="s">
        <v>125</v>
      </c>
      <c r="B90" s="110" t="s">
        <v>233</v>
      </c>
      <c r="C90" s="92" t="s">
        <v>291</v>
      </c>
      <c r="D90" s="94"/>
      <c r="E90" s="179" t="str">
        <f>[1]NOx!AA376</f>
        <v>NA</v>
      </c>
      <c r="F90" s="179">
        <f>[1]NMVOC!AA376</f>
        <v>32.03653690448202</v>
      </c>
      <c r="G90" s="179" t="str">
        <f>[1]SOx!AA376</f>
        <v>NA</v>
      </c>
      <c r="H90" s="179" t="str">
        <f>[1]NH3!AA376</f>
        <v>NA</v>
      </c>
      <c r="I90" s="179" t="str">
        <f>[1]pm2.5!AA376</f>
        <v>NA</v>
      </c>
      <c r="J90" s="179" t="str">
        <f>[1]pm10!AA376</f>
        <v>NA</v>
      </c>
      <c r="K90" s="179" t="str">
        <f>[1]PST!AA376</f>
        <v>NA</v>
      </c>
      <c r="L90" s="179" t="str">
        <f>[1]BC!AA376</f>
        <v>NA</v>
      </c>
      <c r="M90" s="179" t="str">
        <f>[1]CO!AA376</f>
        <v>NA</v>
      </c>
      <c r="N90" s="179" t="str">
        <f>[1]piombo!AA376</f>
        <v>NA</v>
      </c>
      <c r="O90" s="179" t="str">
        <f>[1]cadmio!AA376</f>
        <v>NA</v>
      </c>
      <c r="P90" s="179" t="str">
        <f>[1]mercurio!AA376</f>
        <v>NA</v>
      </c>
      <c r="Q90" s="179" t="str">
        <f>[1]arsenico!AA376</f>
        <v>NA</v>
      </c>
      <c r="R90" s="179" t="str">
        <f>[1]cromo!AA376</f>
        <v>NA</v>
      </c>
      <c r="S90" s="179" t="str">
        <f>[1]rame!AA376</f>
        <v>NA</v>
      </c>
      <c r="T90" s="179" t="str">
        <f>[1]nichel!AA376</f>
        <v>NA</v>
      </c>
      <c r="U90" s="179" t="str">
        <f>[1]selenio!AA376</f>
        <v>NA</v>
      </c>
      <c r="V90" s="179" t="str">
        <f>[1]zinco!AA376</f>
        <v>NA</v>
      </c>
      <c r="W90" s="179" t="str">
        <f>[1]Diossine!AA376</f>
        <v>NA</v>
      </c>
      <c r="X90" s="179" t="s">
        <v>412</v>
      </c>
      <c r="Y90" s="179" t="s">
        <v>412</v>
      </c>
      <c r="Z90" s="179" t="s">
        <v>412</v>
      </c>
      <c r="AA90" s="179" t="s">
        <v>412</v>
      </c>
      <c r="AB90" s="179" t="str">
        <f>[1]PAH!AA376</f>
        <v>NA</v>
      </c>
      <c r="AC90" s="179" t="str">
        <f>[1]HCB!AA376</f>
        <v>NA</v>
      </c>
      <c r="AD90" s="179" t="str">
        <f>[1]PCB!AA376</f>
        <v>NA</v>
      </c>
      <c r="AE90" s="160"/>
      <c r="AF90" s="159" t="s">
        <v>412</v>
      </c>
      <c r="AG90" s="159" t="s">
        <v>412</v>
      </c>
      <c r="AH90" s="159" t="s">
        <v>412</v>
      </c>
      <c r="AI90" s="159" t="s">
        <v>412</v>
      </c>
      <c r="AJ90" s="159" t="s">
        <v>412</v>
      </c>
      <c r="AK90" s="191" t="str">
        <f>'[1]dati attività'!S154</f>
        <v>NA</v>
      </c>
      <c r="AL90" s="140"/>
    </row>
    <row r="91" spans="1:38" s="10" customFormat="1" ht="24.75" customHeight="1" thickBot="1">
      <c r="A91" s="101" t="s">
        <v>125</v>
      </c>
      <c r="B91" s="102" t="s">
        <v>266</v>
      </c>
      <c r="C91" s="110" t="s">
        <v>292</v>
      </c>
      <c r="D91" s="94"/>
      <c r="E91" s="179" t="str">
        <f>[1]NOx!AA377</f>
        <v>NA</v>
      </c>
      <c r="F91" s="179">
        <f>[1]NMVOC!AA377</f>
        <v>15.97677597539192</v>
      </c>
      <c r="G91" s="179" t="str">
        <f>[1]SOx!AA377</f>
        <v>NA</v>
      </c>
      <c r="H91" s="179" t="str">
        <f>[1]NH3!AA377</f>
        <v>NA</v>
      </c>
      <c r="I91" s="179" t="str">
        <f>[1]pm2.5!AA377</f>
        <v>NA</v>
      </c>
      <c r="J91" s="179" t="str">
        <f>[1]pm10!AA377</f>
        <v>NA</v>
      </c>
      <c r="K91" s="179" t="str">
        <f>[1]PST!AA377</f>
        <v>NA</v>
      </c>
      <c r="L91" s="179" t="str">
        <f>[1]BC!AA377</f>
        <v>NA</v>
      </c>
      <c r="M91" s="179" t="str">
        <f>[1]CO!AA377</f>
        <v>NA</v>
      </c>
      <c r="N91" s="179" t="str">
        <f>[1]piombo!AA377</f>
        <v>NA</v>
      </c>
      <c r="O91" s="179" t="str">
        <f>[1]cadmio!AA377</f>
        <v>NA</v>
      </c>
      <c r="P91" s="179" t="str">
        <f>[1]mercurio!AA377</f>
        <v>NA</v>
      </c>
      <c r="Q91" s="179" t="str">
        <f>[1]arsenico!AA377</f>
        <v>NA</v>
      </c>
      <c r="R91" s="179" t="str">
        <f>[1]cromo!AA377</f>
        <v>NA</v>
      </c>
      <c r="S91" s="179" t="str">
        <f>[1]rame!AA377</f>
        <v>NA</v>
      </c>
      <c r="T91" s="179" t="str">
        <f>[1]nichel!AA377</f>
        <v>NA</v>
      </c>
      <c r="U91" s="179" t="str">
        <f>[1]selenio!AA377</f>
        <v>NA</v>
      </c>
      <c r="V91" s="179" t="str">
        <f>[1]zinco!AA377</f>
        <v>NA</v>
      </c>
      <c r="W91" s="179" t="str">
        <f>[1]Diossine!AA377</f>
        <v>NA</v>
      </c>
      <c r="X91" s="179" t="s">
        <v>412</v>
      </c>
      <c r="Y91" s="179" t="s">
        <v>412</v>
      </c>
      <c r="Z91" s="179" t="s">
        <v>412</v>
      </c>
      <c r="AA91" s="179" t="s">
        <v>412</v>
      </c>
      <c r="AB91" s="179" t="str">
        <f>[1]PAH!AA377</f>
        <v>NA</v>
      </c>
      <c r="AC91" s="179" t="str">
        <f>[1]HCB!AA377</f>
        <v>NA</v>
      </c>
      <c r="AD91" s="179" t="str">
        <f>[1]PCB!AA377</f>
        <v>NA</v>
      </c>
      <c r="AE91" s="160"/>
      <c r="AF91" s="159" t="s">
        <v>412</v>
      </c>
      <c r="AG91" s="159" t="s">
        <v>412</v>
      </c>
      <c r="AH91" s="159" t="s">
        <v>412</v>
      </c>
      <c r="AI91" s="159" t="s">
        <v>412</v>
      </c>
      <c r="AJ91" s="159" t="s">
        <v>412</v>
      </c>
      <c r="AK91" s="191" t="str">
        <f>'[1]dati attività'!S155</f>
        <v>NA</v>
      </c>
      <c r="AL91" s="140"/>
    </row>
    <row r="92" spans="1:38" s="10" customFormat="1" ht="24.75" customHeight="1" thickBot="1">
      <c r="A92" s="101" t="s">
        <v>122</v>
      </c>
      <c r="B92" s="101" t="s">
        <v>219</v>
      </c>
      <c r="C92" s="109" t="s">
        <v>118</v>
      </c>
      <c r="D92" s="136"/>
      <c r="E92" s="180">
        <f>[1]NOx!AA378</f>
        <v>0.185514708</v>
      </c>
      <c r="F92" s="179">
        <f>[1]NMVOC!AA378</f>
        <v>1.8373282</v>
      </c>
      <c r="G92" s="179">
        <f>[1]SOx!AA378</f>
        <v>0.23200547199999999</v>
      </c>
      <c r="H92" s="179" t="str">
        <f>[1]NH3!AA378</f>
        <v>NA</v>
      </c>
      <c r="I92" s="179">
        <f>[1]pm2.5!AA378</f>
        <v>1.5390000000000001E-2</v>
      </c>
      <c r="J92" s="179">
        <f>[1]pm10!AA378</f>
        <v>2.052E-2</v>
      </c>
      <c r="K92" s="179">
        <f>[1]PST!AA378</f>
        <v>2.9314285714285716E-2</v>
      </c>
      <c r="L92" s="179">
        <f>[1]BC!AA378</f>
        <v>4.0014E-4</v>
      </c>
      <c r="M92" s="179" t="str">
        <f>[1]CO!AA378</f>
        <v>NA</v>
      </c>
      <c r="N92" s="179" t="str">
        <f>[1]piombo!AA378</f>
        <v>NA</v>
      </c>
      <c r="O92" s="179" t="str">
        <f>[1]cadmio!AA378</f>
        <v>NA</v>
      </c>
      <c r="P92" s="179" t="str">
        <f>[1]mercurio!AA378</f>
        <v>NA</v>
      </c>
      <c r="Q92" s="179" t="str">
        <f>[1]arsenico!AA378</f>
        <v>NA</v>
      </c>
      <c r="R92" s="179" t="str">
        <f>[1]cromo!AA378</f>
        <v>NA</v>
      </c>
      <c r="S92" s="179" t="str">
        <f>[1]rame!AA378</f>
        <v>NA</v>
      </c>
      <c r="T92" s="179" t="str">
        <f>[1]nichel!AA378</f>
        <v>NA</v>
      </c>
      <c r="U92" s="179" t="str">
        <f>[1]selenio!AA378</f>
        <v>NA</v>
      </c>
      <c r="V92" s="179" t="str">
        <f>[1]zinco!AA378</f>
        <v>NA</v>
      </c>
      <c r="W92" s="179" t="str">
        <f>[1]Diossine!AA378</f>
        <v>NA</v>
      </c>
      <c r="X92" s="179" t="s">
        <v>412</v>
      </c>
      <c r="Y92" s="179" t="s">
        <v>412</v>
      </c>
      <c r="Z92" s="179" t="s">
        <v>412</v>
      </c>
      <c r="AA92" s="179" t="s">
        <v>412</v>
      </c>
      <c r="AB92" s="179" t="str">
        <f>[1]PAH!AA378</f>
        <v>NA</v>
      </c>
      <c r="AC92" s="179" t="str">
        <f>[1]HCB!AA378</f>
        <v>NA</v>
      </c>
      <c r="AD92" s="179" t="str">
        <f>[1]PCB!AA378</f>
        <v>NA</v>
      </c>
      <c r="AE92" s="160"/>
      <c r="AF92" s="159" t="s">
        <v>412</v>
      </c>
      <c r="AG92" s="159" t="s">
        <v>412</v>
      </c>
      <c r="AH92" s="159" t="s">
        <v>412</v>
      </c>
      <c r="AI92" s="159" t="s">
        <v>412</v>
      </c>
      <c r="AJ92" s="159" t="s">
        <v>412</v>
      </c>
      <c r="AK92" s="159">
        <f>'[1]dati attività'!S156</f>
        <v>82.563999999999993</v>
      </c>
      <c r="AL92" s="140" t="s">
        <v>413</v>
      </c>
    </row>
    <row r="93" spans="1:38" s="10" customFormat="1" ht="24.75" customHeight="1" thickBot="1">
      <c r="A93" s="101" t="s">
        <v>122</v>
      </c>
      <c r="B93" s="102" t="s">
        <v>220</v>
      </c>
      <c r="C93" s="109" t="s">
        <v>119</v>
      </c>
      <c r="D93" s="136"/>
      <c r="E93" s="180" t="str">
        <f>[1]NOx!AA379</f>
        <v>NA</v>
      </c>
      <c r="F93" s="179">
        <f>[1]NMVOC!AA379</f>
        <v>24.857870480000003</v>
      </c>
      <c r="G93" s="179" t="str">
        <f>[1]SOx!AA379</f>
        <v>NA</v>
      </c>
      <c r="H93" s="179" t="str">
        <f>[1]NH3!AA379</f>
        <v>NA</v>
      </c>
      <c r="I93" s="179" t="str">
        <f>[1]pm2.5!AA379</f>
        <v>NA</v>
      </c>
      <c r="J93" s="179">
        <f>[1]pm10!AA379</f>
        <v>1.3538759999999999E-2</v>
      </c>
      <c r="K93" s="179">
        <f>[1]PST!AA379</f>
        <v>1.9341085714285715E-2</v>
      </c>
      <c r="L93" s="179" t="str">
        <f>[1]BC!AA379</f>
        <v>NA</v>
      </c>
      <c r="M93" s="179" t="str">
        <f>[1]CO!AA379</f>
        <v>NA</v>
      </c>
      <c r="N93" s="179" t="str">
        <f>[1]piombo!AA379</f>
        <v>NA</v>
      </c>
      <c r="O93" s="179" t="str">
        <f>[1]cadmio!AA379</f>
        <v>NA</v>
      </c>
      <c r="P93" s="179" t="str">
        <f>[1]mercurio!AA379</f>
        <v>NA</v>
      </c>
      <c r="Q93" s="179" t="str">
        <f>[1]arsenico!AA379</f>
        <v>NA</v>
      </c>
      <c r="R93" s="179" t="str">
        <f>[1]cromo!AA379</f>
        <v>NA</v>
      </c>
      <c r="S93" s="179" t="str">
        <f>[1]rame!AA379</f>
        <v>NA</v>
      </c>
      <c r="T93" s="179" t="str">
        <f>[1]nichel!AA379</f>
        <v>NA</v>
      </c>
      <c r="U93" s="179" t="str">
        <f>[1]selenio!AA379</f>
        <v>NA</v>
      </c>
      <c r="V93" s="179" t="str">
        <f>[1]zinco!AA379</f>
        <v>NA</v>
      </c>
      <c r="W93" s="179" t="str">
        <f>[1]Diossine!AA379</f>
        <v>NA</v>
      </c>
      <c r="X93" s="179" t="s">
        <v>412</v>
      </c>
      <c r="Y93" s="179" t="s">
        <v>412</v>
      </c>
      <c r="Z93" s="179" t="s">
        <v>412</v>
      </c>
      <c r="AA93" s="179" t="s">
        <v>412</v>
      </c>
      <c r="AB93" s="179" t="str">
        <f>[1]PAH!AA379</f>
        <v>NA</v>
      </c>
      <c r="AC93" s="179" t="str">
        <f>[1]HCB!AA379</f>
        <v>NA</v>
      </c>
      <c r="AD93" s="179" t="str">
        <f>[1]PCB!AA379</f>
        <v>NA</v>
      </c>
      <c r="AE93" s="160"/>
      <c r="AF93" s="159" t="s">
        <v>412</v>
      </c>
      <c r="AG93" s="159" t="s">
        <v>412</v>
      </c>
      <c r="AH93" s="159" t="s">
        <v>412</v>
      </c>
      <c r="AI93" s="159" t="s">
        <v>412</v>
      </c>
      <c r="AJ93" s="159" t="s">
        <v>412</v>
      </c>
      <c r="AK93" s="159">
        <f>'[1]dati attività'!S157</f>
        <v>10347.608400000001</v>
      </c>
      <c r="AL93" s="140" t="s">
        <v>414</v>
      </c>
    </row>
    <row r="94" spans="1:38" s="10" customFormat="1" ht="24.75" customHeight="1" thickBot="1">
      <c r="A94" s="101" t="s">
        <v>122</v>
      </c>
      <c r="B94" s="87" t="s">
        <v>265</v>
      </c>
      <c r="C94" s="109" t="s">
        <v>303</v>
      </c>
      <c r="D94" s="94"/>
      <c r="E94" s="179" t="str">
        <f>[1]NOx!AA380</f>
        <v>NO</v>
      </c>
      <c r="F94" s="179" t="str">
        <f>[1]NMVOC!AA380</f>
        <v>NO</v>
      </c>
      <c r="G94" s="179" t="str">
        <f>[1]SOx!AA380</f>
        <v>NO</v>
      </c>
      <c r="H94" s="179" t="str">
        <f>[1]NH3!AA380</f>
        <v>NO</v>
      </c>
      <c r="I94" s="179" t="str">
        <f>[1]pm2.5!AA380</f>
        <v>NO</v>
      </c>
      <c r="J94" s="179" t="str">
        <f>[1]pm10!AA380</f>
        <v>NO</v>
      </c>
      <c r="K94" s="179" t="str">
        <f>[1]PST!AA380</f>
        <v>NO</v>
      </c>
      <c r="L94" s="179" t="str">
        <f>[1]BC!AA380</f>
        <v>NO</v>
      </c>
      <c r="M94" s="179" t="str">
        <f>[1]CO!AA380</f>
        <v>NO</v>
      </c>
      <c r="N94" s="179" t="str">
        <f>[1]piombo!AA380</f>
        <v>NO</v>
      </c>
      <c r="O94" s="179" t="str">
        <f>[1]cadmio!AA380</f>
        <v>NO</v>
      </c>
      <c r="P94" s="179" t="str">
        <f>[1]mercurio!AA380</f>
        <v>NO</v>
      </c>
      <c r="Q94" s="179" t="str">
        <f>[1]arsenico!AA380</f>
        <v>NO</v>
      </c>
      <c r="R94" s="179" t="str">
        <f>[1]cromo!AA380</f>
        <v>NO</v>
      </c>
      <c r="S94" s="179" t="str">
        <f>[1]rame!AA380</f>
        <v>NO</v>
      </c>
      <c r="T94" s="179" t="str">
        <f>[1]nichel!AA380</f>
        <v>NO</v>
      </c>
      <c r="U94" s="179" t="str">
        <f>[1]selenio!AA380</f>
        <v>NO</v>
      </c>
      <c r="V94" s="179" t="str">
        <f>[1]zinco!AA380</f>
        <v>NO</v>
      </c>
      <c r="W94" s="179" t="str">
        <f>[1]Diossine!AA380</f>
        <v>NO</v>
      </c>
      <c r="X94" s="179" t="s">
        <v>433</v>
      </c>
      <c r="Y94" s="179" t="s">
        <v>433</v>
      </c>
      <c r="Z94" s="179" t="s">
        <v>433</v>
      </c>
      <c r="AA94" s="179" t="s">
        <v>433</v>
      </c>
      <c r="AB94" s="179" t="str">
        <f>[1]PAH!AA380</f>
        <v>NO</v>
      </c>
      <c r="AC94" s="179" t="str">
        <f>[1]HCB!AA380</f>
        <v>NO</v>
      </c>
      <c r="AD94" s="179" t="str">
        <f>[1]PCB!AA380</f>
        <v>NO</v>
      </c>
      <c r="AE94" s="160"/>
      <c r="AF94" s="191" t="s">
        <v>433</v>
      </c>
      <c r="AG94" s="191" t="s">
        <v>433</v>
      </c>
      <c r="AH94" s="191" t="s">
        <v>433</v>
      </c>
      <c r="AI94" s="191" t="s">
        <v>433</v>
      </c>
      <c r="AJ94" s="191" t="s">
        <v>433</v>
      </c>
      <c r="AK94" s="191" t="str">
        <f>'[1]dati attività'!S158</f>
        <v>NO</v>
      </c>
      <c r="AL94" s="140"/>
    </row>
    <row r="95" spans="1:38" s="10" customFormat="1" ht="24.75" customHeight="1" thickBot="1">
      <c r="A95" s="101" t="s">
        <v>122</v>
      </c>
      <c r="B95" s="87" t="s">
        <v>221</v>
      </c>
      <c r="C95" s="109" t="s">
        <v>94</v>
      </c>
      <c r="D95" s="136"/>
      <c r="E95" s="180" t="str">
        <f>[1]NOx!AA381</f>
        <v>NA</v>
      </c>
      <c r="F95" s="179" t="str">
        <f>[1]NMVOC!AA381</f>
        <v>NA</v>
      </c>
      <c r="G95" s="179" t="str">
        <f>[1]SOx!AA381</f>
        <v>NA</v>
      </c>
      <c r="H95" s="179" t="str">
        <f>[1]NH3!AA381</f>
        <v>NA</v>
      </c>
      <c r="I95" s="179" t="str">
        <f>[1]pm2.5!AA381</f>
        <v>NA</v>
      </c>
      <c r="J95" s="179" t="str">
        <f>[1]pm10!AA381</f>
        <v>NA</v>
      </c>
      <c r="K95" s="179" t="str">
        <f>[1]PST!AA381</f>
        <v>NA</v>
      </c>
      <c r="L95" s="179" t="str">
        <f>[1]BC!AA381</f>
        <v>NA</v>
      </c>
      <c r="M95" s="179" t="str">
        <f>[1]CO!AA381</f>
        <v>NA</v>
      </c>
      <c r="N95" s="179" t="str">
        <f>[1]piombo!AA381</f>
        <v>NA</v>
      </c>
      <c r="O95" s="179" t="str">
        <f>[1]cadmio!AA381</f>
        <v>NA</v>
      </c>
      <c r="P95" s="179" t="str">
        <f>[1]mercurio!AA381</f>
        <v>NA</v>
      </c>
      <c r="Q95" s="179" t="str">
        <f>[1]arsenico!AA381</f>
        <v>NA</v>
      </c>
      <c r="R95" s="179" t="str">
        <f>[1]cromo!AA381</f>
        <v>NA</v>
      </c>
      <c r="S95" s="179" t="str">
        <f>[1]rame!AA381</f>
        <v>NA</v>
      </c>
      <c r="T95" s="179" t="str">
        <f>[1]nichel!AA381</f>
        <v>NA</v>
      </c>
      <c r="U95" s="179" t="str">
        <f>[1]selenio!AA381</f>
        <v>NA</v>
      </c>
      <c r="V95" s="179" t="str">
        <f>[1]zinco!AA381</f>
        <v>NA</v>
      </c>
      <c r="W95" s="179" t="str">
        <f>[1]Diossine!AA381</f>
        <v>NA</v>
      </c>
      <c r="X95" s="179" t="s">
        <v>412</v>
      </c>
      <c r="Y95" s="179" t="s">
        <v>412</v>
      </c>
      <c r="Z95" s="179" t="s">
        <v>412</v>
      </c>
      <c r="AA95" s="179" t="s">
        <v>412</v>
      </c>
      <c r="AB95" s="179" t="str">
        <f>[1]PAH!AA381</f>
        <v>NA</v>
      </c>
      <c r="AC95" s="179" t="str">
        <f>[1]HCB!AA381</f>
        <v>NA</v>
      </c>
      <c r="AD95" s="179" t="str">
        <f>[1]PCB!AA381</f>
        <v>NA</v>
      </c>
      <c r="AE95" s="160"/>
      <c r="AF95" s="159" t="s">
        <v>412</v>
      </c>
      <c r="AG95" s="159" t="s">
        <v>412</v>
      </c>
      <c r="AH95" s="159" t="s">
        <v>412</v>
      </c>
      <c r="AI95" s="159" t="s">
        <v>412</v>
      </c>
      <c r="AJ95" s="159" t="s">
        <v>412</v>
      </c>
      <c r="AK95" s="191" t="str">
        <f>'[1]dati attività'!S159</f>
        <v>NA</v>
      </c>
      <c r="AL95" s="140"/>
    </row>
    <row r="96" spans="1:38" s="10" customFormat="1" ht="24.75" customHeight="1" thickBot="1">
      <c r="A96" s="101" t="s">
        <v>122</v>
      </c>
      <c r="B96" s="102" t="s">
        <v>222</v>
      </c>
      <c r="C96" s="109" t="s">
        <v>95</v>
      </c>
      <c r="D96" s="139"/>
      <c r="E96" s="182" t="str">
        <f>[1]NOx!AA382</f>
        <v>NA</v>
      </c>
      <c r="F96" s="179" t="str">
        <f>[1]NMVOC!AA382</f>
        <v>NA</v>
      </c>
      <c r="G96" s="179" t="str">
        <f>[1]SOx!AA382</f>
        <v>NA</v>
      </c>
      <c r="H96" s="179" t="str">
        <f>[1]NH3!AA382</f>
        <v>NA</v>
      </c>
      <c r="I96" s="179" t="str">
        <f>[1]pm2.5!AA382</f>
        <v>NA</v>
      </c>
      <c r="J96" s="179" t="str">
        <f>[1]pm10!AA382</f>
        <v>NA</v>
      </c>
      <c r="K96" s="179" t="str">
        <f>[1]PST!AA382</f>
        <v>NA</v>
      </c>
      <c r="L96" s="179" t="str">
        <f>[1]BC!AA382</f>
        <v>NA</v>
      </c>
      <c r="M96" s="179" t="str">
        <f>[1]CO!AA382</f>
        <v>NA</v>
      </c>
      <c r="N96" s="179" t="str">
        <f>[1]piombo!AA382</f>
        <v>NA</v>
      </c>
      <c r="O96" s="179" t="str">
        <f>[1]cadmio!AA382</f>
        <v>NA</v>
      </c>
      <c r="P96" s="179" t="str">
        <f>[1]mercurio!AA382</f>
        <v>NA</v>
      </c>
      <c r="Q96" s="179" t="str">
        <f>[1]arsenico!AA382</f>
        <v>NA</v>
      </c>
      <c r="R96" s="179" t="str">
        <f>[1]cromo!AA382</f>
        <v>NA</v>
      </c>
      <c r="S96" s="179" t="str">
        <f>[1]rame!AA382</f>
        <v>NA</v>
      </c>
      <c r="T96" s="179" t="str">
        <f>[1]nichel!AA382</f>
        <v>NA</v>
      </c>
      <c r="U96" s="179" t="str">
        <f>[1]selenio!AA382</f>
        <v>NA</v>
      </c>
      <c r="V96" s="179" t="str">
        <f>[1]zinco!AA382</f>
        <v>NA</v>
      </c>
      <c r="W96" s="179" t="str">
        <f>[1]Diossine!AA382</f>
        <v>NA</v>
      </c>
      <c r="X96" s="179" t="s">
        <v>412</v>
      </c>
      <c r="Y96" s="179" t="s">
        <v>412</v>
      </c>
      <c r="Z96" s="179" t="s">
        <v>412</v>
      </c>
      <c r="AA96" s="179" t="s">
        <v>412</v>
      </c>
      <c r="AB96" s="179" t="str">
        <f>[1]PAH!AA382</f>
        <v>NA</v>
      </c>
      <c r="AC96" s="179" t="str">
        <f>[1]HCB!AA382</f>
        <v>NA</v>
      </c>
      <c r="AD96" s="179" t="str">
        <f>[1]PCB!AA382</f>
        <v>NA</v>
      </c>
      <c r="AE96" s="160"/>
      <c r="AF96" s="159" t="s">
        <v>412</v>
      </c>
      <c r="AG96" s="159" t="s">
        <v>412</v>
      </c>
      <c r="AH96" s="159" t="s">
        <v>412</v>
      </c>
      <c r="AI96" s="159" t="s">
        <v>412</v>
      </c>
      <c r="AJ96" s="159" t="s">
        <v>412</v>
      </c>
      <c r="AK96" s="191" t="str">
        <f>'[1]dati attività'!S160</f>
        <v>NA</v>
      </c>
      <c r="AL96" s="140"/>
    </row>
    <row r="97" spans="1:38" s="10" customFormat="1" ht="24.75" customHeight="1" thickBot="1">
      <c r="A97" s="101" t="s">
        <v>122</v>
      </c>
      <c r="B97" s="102" t="s">
        <v>223</v>
      </c>
      <c r="C97" s="109" t="s">
        <v>370</v>
      </c>
      <c r="D97" s="139"/>
      <c r="E97" s="182" t="str">
        <f>[1]NOx!AA383</f>
        <v>NA</v>
      </c>
      <c r="F97" s="179" t="str">
        <f>[1]NMVOC!AA383</f>
        <v>NA</v>
      </c>
      <c r="G97" s="179" t="str">
        <f>[1]SOx!AA383</f>
        <v>NA</v>
      </c>
      <c r="H97" s="179" t="str">
        <f>[1]NH3!AA383</f>
        <v>NA</v>
      </c>
      <c r="I97" s="179" t="str">
        <f>[1]pm2.5!AA383</f>
        <v>NA</v>
      </c>
      <c r="J97" s="179" t="str">
        <f>[1]pm10!AA383</f>
        <v>NA</v>
      </c>
      <c r="K97" s="179" t="str">
        <f>[1]PST!AA383</f>
        <v>NA</v>
      </c>
      <c r="L97" s="179" t="str">
        <f>[1]BC!AA383</f>
        <v>NA</v>
      </c>
      <c r="M97" s="179" t="str">
        <f>[1]CO!AA383</f>
        <v>NA</v>
      </c>
      <c r="N97" s="179" t="str">
        <f>[1]piombo!AA383</f>
        <v>NA</v>
      </c>
      <c r="O97" s="179" t="str">
        <f>[1]cadmio!AA383</f>
        <v>NA</v>
      </c>
      <c r="P97" s="179" t="str">
        <f>[1]mercurio!AA383</f>
        <v>NA</v>
      </c>
      <c r="Q97" s="179" t="str">
        <f>[1]arsenico!AA383</f>
        <v>NA</v>
      </c>
      <c r="R97" s="179" t="str">
        <f>[1]cromo!AA383</f>
        <v>NA</v>
      </c>
      <c r="S97" s="179" t="str">
        <f>[1]rame!AA383</f>
        <v>NA</v>
      </c>
      <c r="T97" s="179" t="str">
        <f>[1]nichel!AA383</f>
        <v>NA</v>
      </c>
      <c r="U97" s="179" t="str">
        <f>[1]selenio!AA383</f>
        <v>NA</v>
      </c>
      <c r="V97" s="179" t="str">
        <f>[1]zinco!AA383</f>
        <v>NA</v>
      </c>
      <c r="W97" s="179" t="str">
        <f>[1]Diossine!AA383</f>
        <v>NA</v>
      </c>
      <c r="X97" s="179" t="s">
        <v>412</v>
      </c>
      <c r="Y97" s="179" t="s">
        <v>412</v>
      </c>
      <c r="Z97" s="179" t="s">
        <v>412</v>
      </c>
      <c r="AA97" s="179" t="s">
        <v>412</v>
      </c>
      <c r="AB97" s="179" t="str">
        <f>[1]PAH!AA383</f>
        <v>NA</v>
      </c>
      <c r="AC97" s="179" t="str">
        <f>[1]HCB!AA383</f>
        <v>NA</v>
      </c>
      <c r="AD97" s="179" t="str">
        <f>[1]PCB!AA383</f>
        <v>NA</v>
      </c>
      <c r="AE97" s="160"/>
      <c r="AF97" s="159" t="s">
        <v>412</v>
      </c>
      <c r="AG97" s="159" t="s">
        <v>412</v>
      </c>
      <c r="AH97" s="159" t="s">
        <v>412</v>
      </c>
      <c r="AI97" s="159" t="s">
        <v>412</v>
      </c>
      <c r="AJ97" s="159" t="s">
        <v>412</v>
      </c>
      <c r="AK97" s="191" t="str">
        <f>'[1]dati attività'!S161</f>
        <v>NA</v>
      </c>
      <c r="AL97" s="140"/>
    </row>
    <row r="98" spans="1:38" s="10" customFormat="1" ht="24.75" customHeight="1" thickBot="1">
      <c r="A98" s="101" t="s">
        <v>122</v>
      </c>
      <c r="B98" s="102" t="s">
        <v>224</v>
      </c>
      <c r="C98" s="110" t="s">
        <v>319</v>
      </c>
      <c r="D98" s="139"/>
      <c r="E98" s="182" t="str">
        <f>[1]NOx!AA384</f>
        <v>NA</v>
      </c>
      <c r="F98" s="179" t="str">
        <f>[1]NMVOC!AA384</f>
        <v>NA</v>
      </c>
      <c r="G98" s="179" t="str">
        <f>[1]SOx!AA384</f>
        <v>NA</v>
      </c>
      <c r="H98" s="179" t="str">
        <f>[1]NH3!AA384</f>
        <v>NA</v>
      </c>
      <c r="I98" s="179" t="str">
        <f>[1]pm2.5!AA384</f>
        <v>NA</v>
      </c>
      <c r="J98" s="179" t="str">
        <f>[1]pm10!AA384</f>
        <v>NA</v>
      </c>
      <c r="K98" s="179" t="str">
        <f>[1]PST!AA384</f>
        <v>NA</v>
      </c>
      <c r="L98" s="179" t="str">
        <f>[1]BC!AA384</f>
        <v>NA</v>
      </c>
      <c r="M98" s="179" t="str">
        <f>[1]CO!AA384</f>
        <v>NA</v>
      </c>
      <c r="N98" s="179">
        <f>[1]piombo!AA384</f>
        <v>2.11788</v>
      </c>
      <c r="O98" s="179" t="str">
        <f>[1]cadmio!AA384</f>
        <v>NA</v>
      </c>
      <c r="P98" s="179" t="str">
        <f>[1]mercurio!AA384</f>
        <v>NA</v>
      </c>
      <c r="Q98" s="179" t="str">
        <f>[1]arsenico!AA384</f>
        <v>NA</v>
      </c>
      <c r="R98" s="179" t="str">
        <f>[1]cromo!AA384</f>
        <v>NA</v>
      </c>
      <c r="S98" s="179" t="str">
        <f>[1]rame!AA384</f>
        <v>NA</v>
      </c>
      <c r="T98" s="179" t="str">
        <f>[1]nichel!AA384</f>
        <v>NA</v>
      </c>
      <c r="U98" s="179" t="str">
        <f>[1]selenio!AA384</f>
        <v>NA</v>
      </c>
      <c r="V98" s="179" t="str">
        <f>[1]zinco!AA384</f>
        <v>NA</v>
      </c>
      <c r="W98" s="179" t="str">
        <f>[1]Diossine!AA384</f>
        <v>NA</v>
      </c>
      <c r="X98" s="179" t="s">
        <v>412</v>
      </c>
      <c r="Y98" s="179" t="s">
        <v>412</v>
      </c>
      <c r="Z98" s="179" t="s">
        <v>412</v>
      </c>
      <c r="AA98" s="179" t="s">
        <v>412</v>
      </c>
      <c r="AB98" s="179" t="str">
        <f>[1]PAH!AA384</f>
        <v>NA</v>
      </c>
      <c r="AC98" s="179" t="str">
        <f>[1]HCB!AA384</f>
        <v>NA</v>
      </c>
      <c r="AD98" s="179" t="str">
        <f>[1]PCB!AA384</f>
        <v>NA</v>
      </c>
      <c r="AE98" s="160"/>
      <c r="AF98" s="159" t="s">
        <v>412</v>
      </c>
      <c r="AG98" s="159" t="s">
        <v>412</v>
      </c>
      <c r="AH98" s="159" t="s">
        <v>412</v>
      </c>
      <c r="AI98" s="159" t="s">
        <v>412</v>
      </c>
      <c r="AJ98" s="159" t="s">
        <v>412</v>
      </c>
      <c r="AK98" s="191">
        <f>'[1]dati attività'!S162</f>
        <v>196.1</v>
      </c>
      <c r="AL98" s="140" t="s">
        <v>441</v>
      </c>
    </row>
    <row r="99" spans="1:38" s="10" customFormat="1" ht="24.75" customHeight="1" thickBot="1">
      <c r="A99" s="101" t="s">
        <v>126</v>
      </c>
      <c r="B99" s="101" t="s">
        <v>234</v>
      </c>
      <c r="C99" s="109" t="s">
        <v>289</v>
      </c>
      <c r="D99" s="139"/>
      <c r="E99" s="182">
        <f>[1]NOx!AA385</f>
        <v>0.26864641756477775</v>
      </c>
      <c r="F99" s="179">
        <f>[1]NMVOC!AA385</f>
        <v>0.1102998</v>
      </c>
      <c r="G99" s="179" t="str">
        <f>[1]SOx!AA385</f>
        <v>NA</v>
      </c>
      <c r="H99" s="179">
        <f>[1]NH3!AA385</f>
        <v>65.846850316022838</v>
      </c>
      <c r="I99" s="179">
        <f>[1]pm2.5!AA385</f>
        <v>0.70874860332892797</v>
      </c>
      <c r="J99" s="179">
        <f>[1]pm10!AA385</f>
        <v>1.088962003209889</v>
      </c>
      <c r="K99" s="179">
        <f>[1]PST!AA385</f>
        <v>1.6753261587844446</v>
      </c>
      <c r="L99" s="179" t="str">
        <f>[1]BC!AA385</f>
        <v>NA</v>
      </c>
      <c r="M99" s="179" t="str">
        <f>[1]CO!AA385</f>
        <v>NA</v>
      </c>
      <c r="N99" s="179" t="str">
        <f>[1]piombo!AA385</f>
        <v>NA</v>
      </c>
      <c r="O99" s="179" t="str">
        <f>[1]cadmio!AA385</f>
        <v>NA</v>
      </c>
      <c r="P99" s="179" t="str">
        <f>[1]mercurio!AA385</f>
        <v>NA</v>
      </c>
      <c r="Q99" s="179" t="str">
        <f>[1]arsenico!AA385</f>
        <v>NA</v>
      </c>
      <c r="R99" s="179" t="str">
        <f>[1]cromo!AA385</f>
        <v>NA</v>
      </c>
      <c r="S99" s="179" t="str">
        <f>[1]rame!AA385</f>
        <v>NA</v>
      </c>
      <c r="T99" s="179" t="str">
        <f>[1]nichel!AA385</f>
        <v>NA</v>
      </c>
      <c r="U99" s="179" t="str">
        <f>[1]selenio!AA385</f>
        <v>NA</v>
      </c>
      <c r="V99" s="179" t="str">
        <f>[1]zinco!AA385</f>
        <v>NA</v>
      </c>
      <c r="W99" s="179" t="str">
        <f>[1]Diossine!AA385</f>
        <v>NA</v>
      </c>
      <c r="X99" s="179" t="s">
        <v>412</v>
      </c>
      <c r="Y99" s="179" t="s">
        <v>412</v>
      </c>
      <c r="Z99" s="179" t="s">
        <v>412</v>
      </c>
      <c r="AA99" s="179" t="s">
        <v>412</v>
      </c>
      <c r="AB99" s="179" t="str">
        <f>[1]PAH!AA385</f>
        <v>NA</v>
      </c>
      <c r="AC99" s="179" t="str">
        <f>[1]HCB!AA385</f>
        <v>NA</v>
      </c>
      <c r="AD99" s="179" t="str">
        <f>[1]PCB!AA385</f>
        <v>NA</v>
      </c>
      <c r="AE99" s="160"/>
      <c r="AF99" s="159" t="s">
        <v>412</v>
      </c>
      <c r="AG99" s="159" t="s">
        <v>412</v>
      </c>
      <c r="AH99" s="159" t="s">
        <v>412</v>
      </c>
      <c r="AI99" s="159" t="s">
        <v>412</v>
      </c>
      <c r="AJ99" s="159" t="s">
        <v>412</v>
      </c>
      <c r="AK99" s="159">
        <f>'[1]dati attività'!S163</f>
        <v>1838.33</v>
      </c>
      <c r="AL99" s="140" t="s">
        <v>415</v>
      </c>
    </row>
    <row r="100" spans="1:38" s="10" customFormat="1" ht="24.75" customHeight="1" thickBot="1">
      <c r="A100" s="101" t="s">
        <v>126</v>
      </c>
      <c r="B100" s="101" t="s">
        <v>235</v>
      </c>
      <c r="C100" s="109" t="s">
        <v>288</v>
      </c>
      <c r="D100" s="139"/>
      <c r="E100" s="182">
        <f>[1]NOx!AA386</f>
        <v>0.32047706423431049</v>
      </c>
      <c r="F100" s="179">
        <f>[1]NMVOC!AA386</f>
        <v>0.26797626000000002</v>
      </c>
      <c r="G100" s="179" t="str">
        <f>[1]SOx!AA386</f>
        <v>NA</v>
      </c>
      <c r="H100" s="179">
        <f>[1]NH3!AA386</f>
        <v>71.669781755000756</v>
      </c>
      <c r="I100" s="179">
        <f>[1]pm2.5!AA386</f>
        <v>0.93559063622915128</v>
      </c>
      <c r="J100" s="179">
        <f>[1]pm10!AA386</f>
        <v>1.416314096084289</v>
      </c>
      <c r="K100" s="179">
        <f>[1]PST!AA386</f>
        <v>2.1789447632065984</v>
      </c>
      <c r="L100" s="179" t="str">
        <f>[1]BC!AA386</f>
        <v>NA</v>
      </c>
      <c r="M100" s="179" t="str">
        <f>[1]CO!AA386</f>
        <v>NA</v>
      </c>
      <c r="N100" s="179" t="str">
        <f>[1]piombo!AA386</f>
        <v>NA</v>
      </c>
      <c r="O100" s="179" t="str">
        <f>[1]cadmio!AA386</f>
        <v>NA</v>
      </c>
      <c r="P100" s="179" t="str">
        <f>[1]mercurio!AA386</f>
        <v>NA</v>
      </c>
      <c r="Q100" s="179" t="str">
        <f>[1]arsenico!AA386</f>
        <v>NA</v>
      </c>
      <c r="R100" s="179" t="str">
        <f>[1]cromo!AA386</f>
        <v>NA</v>
      </c>
      <c r="S100" s="179" t="str">
        <f>[1]rame!AA386</f>
        <v>NA</v>
      </c>
      <c r="T100" s="179" t="str">
        <f>[1]nichel!AA386</f>
        <v>NA</v>
      </c>
      <c r="U100" s="179" t="str">
        <f>[1]selenio!AA386</f>
        <v>NA</v>
      </c>
      <c r="V100" s="179" t="str">
        <f>[1]zinco!AA386</f>
        <v>NA</v>
      </c>
      <c r="W100" s="179" t="str">
        <f>[1]Diossine!AA386</f>
        <v>NA</v>
      </c>
      <c r="X100" s="179" t="s">
        <v>412</v>
      </c>
      <c r="Y100" s="179" t="s">
        <v>412</v>
      </c>
      <c r="Z100" s="179" t="s">
        <v>412</v>
      </c>
      <c r="AA100" s="179" t="s">
        <v>412</v>
      </c>
      <c r="AB100" s="179" t="str">
        <f>[1]PAH!AA386</f>
        <v>NA</v>
      </c>
      <c r="AC100" s="179" t="str">
        <f>[1]HCB!AA386</f>
        <v>NA</v>
      </c>
      <c r="AD100" s="179" t="str">
        <f>[1]PCB!AA386</f>
        <v>NA</v>
      </c>
      <c r="AE100" s="160"/>
      <c r="AF100" s="159" t="s">
        <v>412</v>
      </c>
      <c r="AG100" s="159" t="s">
        <v>412</v>
      </c>
      <c r="AH100" s="159" t="s">
        <v>412</v>
      </c>
      <c r="AI100" s="159" t="s">
        <v>412</v>
      </c>
      <c r="AJ100" s="159" t="s">
        <v>412</v>
      </c>
      <c r="AK100" s="159">
        <f>'[1]dati attività'!S164</f>
        <v>4466.2709999999997</v>
      </c>
      <c r="AL100" s="140" t="s">
        <v>415</v>
      </c>
    </row>
    <row r="101" spans="1:38" s="10" customFormat="1" ht="24.75" customHeight="1" thickBot="1">
      <c r="A101" s="101" t="s">
        <v>126</v>
      </c>
      <c r="B101" s="101" t="s">
        <v>237</v>
      </c>
      <c r="C101" s="109" t="s">
        <v>281</v>
      </c>
      <c r="D101" s="139"/>
      <c r="E101" s="182">
        <f>[1]NOx!AA387</f>
        <v>6.2146329666666673E-2</v>
      </c>
      <c r="F101" s="179">
        <f>[1]NMVOC!AA387</f>
        <v>4.0530215000000001E-2</v>
      </c>
      <c r="G101" s="179" t="str">
        <f>[1]SOx!AA387</f>
        <v>NA</v>
      </c>
      <c r="H101" s="179">
        <f>[1]NH3!AA387</f>
        <v>1.7715252565775554</v>
      </c>
      <c r="I101" s="179">
        <f>[1]pm2.5!AA387</f>
        <v>0.13197991214834323</v>
      </c>
      <c r="J101" s="179">
        <f>[1]pm10!AA387</f>
        <v>0.43475735766513057</v>
      </c>
      <c r="K101" s="179">
        <f>[1]PST!AA387</f>
        <v>0.66885747333097012</v>
      </c>
      <c r="L101" s="179" t="str">
        <f>[1]BC!AA387</f>
        <v>NA</v>
      </c>
      <c r="M101" s="179" t="str">
        <f>[1]CO!AA387</f>
        <v>NA</v>
      </c>
      <c r="N101" s="179" t="str">
        <f>[1]piombo!AA387</f>
        <v>NA</v>
      </c>
      <c r="O101" s="179" t="str">
        <f>[1]cadmio!AA387</f>
        <v>NA</v>
      </c>
      <c r="P101" s="179" t="str">
        <f>[1]mercurio!AA387</f>
        <v>NA</v>
      </c>
      <c r="Q101" s="179" t="str">
        <f>[1]arsenico!AA387</f>
        <v>NA</v>
      </c>
      <c r="R101" s="179" t="str">
        <f>[1]cromo!AA387</f>
        <v>NA</v>
      </c>
      <c r="S101" s="179" t="str">
        <f>[1]rame!AA387</f>
        <v>NA</v>
      </c>
      <c r="T101" s="179" t="str">
        <f>[1]nichel!AA387</f>
        <v>NA</v>
      </c>
      <c r="U101" s="179" t="str">
        <f>[1]selenio!AA387</f>
        <v>NA</v>
      </c>
      <c r="V101" s="179" t="str">
        <f>[1]zinco!AA387</f>
        <v>NA</v>
      </c>
      <c r="W101" s="179" t="str">
        <f>[1]Diossine!AA387</f>
        <v>NA</v>
      </c>
      <c r="X101" s="179" t="s">
        <v>412</v>
      </c>
      <c r="Y101" s="179" t="s">
        <v>412</v>
      </c>
      <c r="Z101" s="179" t="s">
        <v>412</v>
      </c>
      <c r="AA101" s="179" t="s">
        <v>412</v>
      </c>
      <c r="AB101" s="179" t="str">
        <f>[1]PAH!AA387</f>
        <v>NA</v>
      </c>
      <c r="AC101" s="179" t="str">
        <f>[1]HCB!AA387</f>
        <v>NA</v>
      </c>
      <c r="AD101" s="179" t="str">
        <f>[1]PCB!AA387</f>
        <v>NA</v>
      </c>
      <c r="AE101" s="160"/>
      <c r="AF101" s="159" t="s">
        <v>412</v>
      </c>
      <c r="AG101" s="159" t="s">
        <v>412</v>
      </c>
      <c r="AH101" s="159" t="s">
        <v>412</v>
      </c>
      <c r="AI101" s="159" t="s">
        <v>412</v>
      </c>
      <c r="AJ101" s="159" t="s">
        <v>412</v>
      </c>
      <c r="AK101" s="159">
        <f>'[1]dati attività'!S165</f>
        <v>8106.0429999999997</v>
      </c>
      <c r="AL101" s="140" t="s">
        <v>415</v>
      </c>
    </row>
    <row r="102" spans="1:38" s="10" customFormat="1" ht="24.75" customHeight="1" thickBot="1">
      <c r="A102" s="101" t="s">
        <v>126</v>
      </c>
      <c r="B102" s="101" t="s">
        <v>238</v>
      </c>
      <c r="C102" s="109" t="s">
        <v>282</v>
      </c>
      <c r="D102" s="139"/>
      <c r="E102" s="182">
        <f>[1]NOx!AA388</f>
        <v>1.4530303666666664E-2</v>
      </c>
      <c r="F102" s="179">
        <f>[1]NMVOC!AA388</f>
        <v>0.15333385199999999</v>
      </c>
      <c r="G102" s="179" t="str">
        <f>[1]SOx!AA388</f>
        <v>NA</v>
      </c>
      <c r="H102" s="179">
        <f>[1]NH3!AA388</f>
        <v>35.906958580788697</v>
      </c>
      <c r="I102" s="179">
        <f>[1]pm2.5!AA388</f>
        <v>0.57181549083533345</v>
      </c>
      <c r="J102" s="179">
        <f>[1]pm10!AA388</f>
        <v>3.4899651333000001</v>
      </c>
      <c r="K102" s="179">
        <f>[1]PST!AA388</f>
        <v>5.3691771281538463</v>
      </c>
      <c r="L102" s="179" t="str">
        <f>[1]BC!AA388</f>
        <v>NA</v>
      </c>
      <c r="M102" s="179" t="str">
        <f>[1]CO!AA388</f>
        <v>NA</v>
      </c>
      <c r="N102" s="179" t="str">
        <f>[1]piombo!AA388</f>
        <v>NA</v>
      </c>
      <c r="O102" s="179" t="str">
        <f>[1]cadmio!AA388</f>
        <v>NA</v>
      </c>
      <c r="P102" s="179" t="str">
        <f>[1]mercurio!AA388</f>
        <v>NA</v>
      </c>
      <c r="Q102" s="179" t="str">
        <f>[1]arsenico!AA388</f>
        <v>NA</v>
      </c>
      <c r="R102" s="179" t="str">
        <f>[1]cromo!AA388</f>
        <v>NA</v>
      </c>
      <c r="S102" s="179" t="str">
        <f>[1]rame!AA388</f>
        <v>NA</v>
      </c>
      <c r="T102" s="179" t="str">
        <f>[1]nichel!AA388</f>
        <v>NA</v>
      </c>
      <c r="U102" s="179" t="str">
        <f>[1]selenio!AA388</f>
        <v>NA</v>
      </c>
      <c r="V102" s="179" t="str">
        <f>[1]zinco!AA388</f>
        <v>NA</v>
      </c>
      <c r="W102" s="179" t="str">
        <f>[1]Diossine!AA388</f>
        <v>NA</v>
      </c>
      <c r="X102" s="179" t="s">
        <v>412</v>
      </c>
      <c r="Y102" s="179" t="s">
        <v>412</v>
      </c>
      <c r="Z102" s="179" t="s">
        <v>412</v>
      </c>
      <c r="AA102" s="179" t="s">
        <v>412</v>
      </c>
      <c r="AB102" s="179" t="str">
        <f>[1]PAH!AA388</f>
        <v>NA</v>
      </c>
      <c r="AC102" s="179" t="str">
        <f>[1]HCB!AA388</f>
        <v>NA</v>
      </c>
      <c r="AD102" s="179" t="str">
        <f>[1]PCB!AA388</f>
        <v>NA</v>
      </c>
      <c r="AE102" s="160"/>
      <c r="AF102" s="159" t="s">
        <v>412</v>
      </c>
      <c r="AG102" s="159" t="s">
        <v>412</v>
      </c>
      <c r="AH102" s="159" t="s">
        <v>412</v>
      </c>
      <c r="AI102" s="159" t="s">
        <v>412</v>
      </c>
      <c r="AJ102" s="159" t="s">
        <v>412</v>
      </c>
      <c r="AK102" s="159">
        <f>'[1]dati attività'!S166</f>
        <v>7301.6120000000001</v>
      </c>
      <c r="AL102" s="140" t="s">
        <v>415</v>
      </c>
    </row>
    <row r="103" spans="1:38" s="10" customFormat="1" ht="24.75" customHeight="1" thickBot="1">
      <c r="A103" s="101" t="s">
        <v>126</v>
      </c>
      <c r="B103" s="101" t="s">
        <v>236</v>
      </c>
      <c r="C103" s="109" t="s">
        <v>283</v>
      </c>
      <c r="D103" s="139"/>
      <c r="E103" s="183">
        <f>[1]NOx!AA389</f>
        <v>1.3858856999999997E-2</v>
      </c>
      <c r="F103" s="179">
        <f>[1]NMVOC!AA389</f>
        <v>1.26117E-2</v>
      </c>
      <c r="G103" s="179" t="str">
        <f>[1]SOx!AA389</f>
        <v>NA</v>
      </c>
      <c r="H103" s="179">
        <f>[1]NH3!AA389</f>
        <v>6.5877881720079348</v>
      </c>
      <c r="I103" s="179">
        <f>[1]pm2.5!AA389</f>
        <v>7.0529894872332369E-2</v>
      </c>
      <c r="J103" s="179">
        <f>[1]pm10!AA389</f>
        <v>0.10770329015498739</v>
      </c>
      <c r="K103" s="179">
        <f>[1]PST!AA389</f>
        <v>0.16569736946921138</v>
      </c>
      <c r="L103" s="179" t="str">
        <f>[1]BC!AA389</f>
        <v>NA</v>
      </c>
      <c r="M103" s="179" t="str">
        <f>[1]CO!AA389</f>
        <v>NA</v>
      </c>
      <c r="N103" s="179" t="str">
        <f>[1]piombo!AA389</f>
        <v>NA</v>
      </c>
      <c r="O103" s="179" t="str">
        <f>[1]cadmio!AA389</f>
        <v>NA</v>
      </c>
      <c r="P103" s="179" t="str">
        <f>[1]mercurio!AA389</f>
        <v>NA</v>
      </c>
      <c r="Q103" s="179" t="str">
        <f>[1]arsenico!AA389</f>
        <v>NA</v>
      </c>
      <c r="R103" s="179" t="str">
        <f>[1]cromo!AA389</f>
        <v>NA</v>
      </c>
      <c r="S103" s="179" t="str">
        <f>[1]rame!AA389</f>
        <v>NA</v>
      </c>
      <c r="T103" s="179" t="str">
        <f>[1]nichel!AA389</f>
        <v>NA</v>
      </c>
      <c r="U103" s="179" t="str">
        <f>[1]selenio!AA389</f>
        <v>NA</v>
      </c>
      <c r="V103" s="179" t="str">
        <f>[1]zinco!AA389</f>
        <v>NA</v>
      </c>
      <c r="W103" s="179" t="str">
        <f>[1]Diossine!AA389</f>
        <v>NA</v>
      </c>
      <c r="X103" s="179" t="s">
        <v>412</v>
      </c>
      <c r="Y103" s="179" t="s">
        <v>412</v>
      </c>
      <c r="Z103" s="179" t="s">
        <v>412</v>
      </c>
      <c r="AA103" s="179" t="s">
        <v>412</v>
      </c>
      <c r="AB103" s="179" t="str">
        <f>[1]PAH!AA389</f>
        <v>NA</v>
      </c>
      <c r="AC103" s="179" t="str">
        <f>[1]HCB!AA389</f>
        <v>NA</v>
      </c>
      <c r="AD103" s="179" t="str">
        <f>[1]PCB!AA389</f>
        <v>NA</v>
      </c>
      <c r="AE103" s="160"/>
      <c r="AF103" s="159" t="s">
        <v>412</v>
      </c>
      <c r="AG103" s="159" t="s">
        <v>412</v>
      </c>
      <c r="AH103" s="159" t="s">
        <v>412</v>
      </c>
      <c r="AI103" s="159" t="s">
        <v>412</v>
      </c>
      <c r="AJ103" s="159" t="s">
        <v>412</v>
      </c>
      <c r="AK103" s="159">
        <f>'[1]dati attività'!S167</f>
        <v>210.19499999999999</v>
      </c>
      <c r="AL103" s="140" t="s">
        <v>415</v>
      </c>
    </row>
    <row r="104" spans="1:38" s="10" customFormat="1" ht="24.75" customHeight="1" thickBot="1">
      <c r="A104" s="101" t="s">
        <v>126</v>
      </c>
      <c r="B104" s="101" t="s">
        <v>362</v>
      </c>
      <c r="C104" s="109" t="s">
        <v>284</v>
      </c>
      <c r="D104" s="139"/>
      <c r="E104" s="182">
        <f>[1]NOx!AA390</f>
        <v>7.4978773333333332E-3</v>
      </c>
      <c r="F104" s="179">
        <f>[1]NMVOC!AA390</f>
        <v>4.8899199999999999E-3</v>
      </c>
      <c r="G104" s="179" t="str">
        <f>[1]SOx!AA390</f>
        <v>NA</v>
      </c>
      <c r="H104" s="179">
        <f>[1]NH3!AA390</f>
        <v>0.21373231754738334</v>
      </c>
      <c r="I104" s="179">
        <f>[1]pm2.5!AA390</f>
        <v>1.565006653036944E-2</v>
      </c>
      <c r="J104" s="179">
        <f>[1]pm10!AA390</f>
        <v>5.1553160335334629E-2</v>
      </c>
      <c r="K104" s="179">
        <f>[1]PST!AA390</f>
        <v>7.931255436205327E-2</v>
      </c>
      <c r="L104" s="179" t="str">
        <f>[1]BC!AA390</f>
        <v>NA</v>
      </c>
      <c r="M104" s="179" t="str">
        <f>[1]CO!AA390</f>
        <v>NA</v>
      </c>
      <c r="N104" s="179" t="str">
        <f>[1]piombo!AA390</f>
        <v>NA</v>
      </c>
      <c r="O104" s="179" t="str">
        <f>[1]cadmio!AA390</f>
        <v>NA</v>
      </c>
      <c r="P104" s="179" t="str">
        <f>[1]mercurio!AA390</f>
        <v>NA</v>
      </c>
      <c r="Q104" s="179" t="str">
        <f>[1]arsenico!AA390</f>
        <v>NA</v>
      </c>
      <c r="R104" s="179" t="str">
        <f>[1]cromo!AA390</f>
        <v>NA</v>
      </c>
      <c r="S104" s="179" t="str">
        <f>[1]rame!AA390</f>
        <v>NA</v>
      </c>
      <c r="T104" s="179" t="str">
        <f>[1]nichel!AA390</f>
        <v>NA</v>
      </c>
      <c r="U104" s="179" t="str">
        <f>[1]selenio!AA390</f>
        <v>NA</v>
      </c>
      <c r="V104" s="179" t="str">
        <f>[1]zinco!AA390</f>
        <v>NA</v>
      </c>
      <c r="W104" s="179" t="str">
        <f>[1]Diossine!AA390</f>
        <v>NA</v>
      </c>
      <c r="X104" s="179" t="s">
        <v>412</v>
      </c>
      <c r="Y104" s="179" t="s">
        <v>412</v>
      </c>
      <c r="Z104" s="179" t="s">
        <v>412</v>
      </c>
      <c r="AA104" s="179" t="s">
        <v>412</v>
      </c>
      <c r="AB104" s="179" t="str">
        <f>[1]PAH!AA390</f>
        <v>NA</v>
      </c>
      <c r="AC104" s="179" t="str">
        <f>[1]HCB!AA390</f>
        <v>NA</v>
      </c>
      <c r="AD104" s="179" t="str">
        <f>[1]PCB!AA390</f>
        <v>NA</v>
      </c>
      <c r="AE104" s="160"/>
      <c r="AF104" s="159" t="s">
        <v>412</v>
      </c>
      <c r="AG104" s="159" t="s">
        <v>412</v>
      </c>
      <c r="AH104" s="159" t="s">
        <v>412</v>
      </c>
      <c r="AI104" s="159" t="s">
        <v>412</v>
      </c>
      <c r="AJ104" s="159" t="s">
        <v>412</v>
      </c>
      <c r="AK104" s="159">
        <f>'[1]dati attività'!S168</f>
        <v>977.98400000000004</v>
      </c>
      <c r="AL104" s="140" t="s">
        <v>415</v>
      </c>
    </row>
    <row r="105" spans="1:38" s="10" customFormat="1" ht="24.75" customHeight="1" thickBot="1">
      <c r="A105" s="101" t="s">
        <v>126</v>
      </c>
      <c r="B105" s="101" t="s">
        <v>363</v>
      </c>
      <c r="C105" s="109" t="s">
        <v>285</v>
      </c>
      <c r="D105" s="139"/>
      <c r="E105" s="182">
        <f>[1]NOx!AA391</f>
        <v>5.5794131399999988E-2</v>
      </c>
      <c r="F105" s="179">
        <f>[1]NMVOC!AA391</f>
        <v>8.610777E-3</v>
      </c>
      <c r="G105" s="179" t="str">
        <f>[1]SOx!AA391</f>
        <v>NA</v>
      </c>
      <c r="H105" s="179">
        <f>[1]NH3!AA391</f>
        <v>0.89932221337839113</v>
      </c>
      <c r="I105" s="179">
        <f>[1]pm2.5!AA391</f>
        <v>4.2776118000000009E-2</v>
      </c>
      <c r="J105" s="179">
        <f>[1]pm10!AA391</f>
        <v>6.7219614000000011E-2</v>
      </c>
      <c r="K105" s="179">
        <f>[1]PST!AA391</f>
        <v>0.10341479076923078</v>
      </c>
      <c r="L105" s="179" t="str">
        <f>[1]BC!AA391</f>
        <v>NA</v>
      </c>
      <c r="M105" s="179" t="str">
        <f>[1]CO!AA391</f>
        <v>NA</v>
      </c>
      <c r="N105" s="179" t="str">
        <f>[1]piombo!AA391</f>
        <v>NA</v>
      </c>
      <c r="O105" s="179" t="str">
        <f>[1]cadmio!AA391</f>
        <v>NA</v>
      </c>
      <c r="P105" s="179" t="str">
        <f>[1]mercurio!AA391</f>
        <v>NA</v>
      </c>
      <c r="Q105" s="179" t="str">
        <f>[1]arsenico!AA391</f>
        <v>NA</v>
      </c>
      <c r="R105" s="179" t="str">
        <f>[1]cromo!AA391</f>
        <v>NA</v>
      </c>
      <c r="S105" s="179" t="str">
        <f>[1]rame!AA391</f>
        <v>NA</v>
      </c>
      <c r="T105" s="179" t="str">
        <f>[1]nichel!AA391</f>
        <v>NA</v>
      </c>
      <c r="U105" s="179" t="str">
        <f>[1]selenio!AA391</f>
        <v>NA</v>
      </c>
      <c r="V105" s="179" t="str">
        <f>[1]zinco!AA391</f>
        <v>NA</v>
      </c>
      <c r="W105" s="179" t="str">
        <f>[1]Diossine!AA391</f>
        <v>NA</v>
      </c>
      <c r="X105" s="179" t="s">
        <v>412</v>
      </c>
      <c r="Y105" s="179" t="s">
        <v>412</v>
      </c>
      <c r="Z105" s="179" t="s">
        <v>412</v>
      </c>
      <c r="AA105" s="179" t="s">
        <v>412</v>
      </c>
      <c r="AB105" s="179" t="str">
        <f>[1]PAH!AA391</f>
        <v>NA</v>
      </c>
      <c r="AC105" s="179" t="str">
        <f>[1]HCB!AA391</f>
        <v>NA</v>
      </c>
      <c r="AD105" s="179" t="str">
        <f>[1]PCB!AA391</f>
        <v>NA</v>
      </c>
      <c r="AE105" s="160"/>
      <c r="AF105" s="159" t="s">
        <v>412</v>
      </c>
      <c r="AG105" s="159" t="s">
        <v>412</v>
      </c>
      <c r="AH105" s="159" t="s">
        <v>412</v>
      </c>
      <c r="AI105" s="159" t="s">
        <v>412</v>
      </c>
      <c r="AJ105" s="159" t="s">
        <v>412</v>
      </c>
      <c r="AK105" s="159">
        <f>'[1]dati attività'!S169</f>
        <v>277.767</v>
      </c>
      <c r="AL105" s="140" t="s">
        <v>415</v>
      </c>
    </row>
    <row r="106" spans="1:38" s="10" customFormat="1" ht="24.75" customHeight="1" thickBot="1">
      <c r="A106" s="101" t="s">
        <v>126</v>
      </c>
      <c r="B106" s="101" t="s">
        <v>257</v>
      </c>
      <c r="C106" s="109" t="s">
        <v>286</v>
      </c>
      <c r="D106" s="139"/>
      <c r="E106" s="182">
        <f>[1]NOx!AA392</f>
        <v>5.8114743999999998E-3</v>
      </c>
      <c r="F106" s="179">
        <f>[1]NMVOC!AA392</f>
        <v>8.9689200000000005E-4</v>
      </c>
      <c r="G106" s="179" t="str">
        <f>[1]SOx!AA392</f>
        <v>NA</v>
      </c>
      <c r="H106" s="179">
        <f>[1]NH3!AA392</f>
        <v>9.3672719500385623E-2</v>
      </c>
      <c r="I106" s="179">
        <f>[1]pm2.5!AA392</f>
        <v>2.4798857142857142E-3</v>
      </c>
      <c r="J106" s="179">
        <f>[1]pm10!AA392</f>
        <v>3.967817142857143E-3</v>
      </c>
      <c r="K106" s="179">
        <f>[1]PST!AA392</f>
        <v>6.1043340659340658E-3</v>
      </c>
      <c r="L106" s="179" t="str">
        <f>[1]BC!AA392</f>
        <v>NA</v>
      </c>
      <c r="M106" s="179" t="str">
        <f>[1]CO!AA392</f>
        <v>NA</v>
      </c>
      <c r="N106" s="179" t="str">
        <f>[1]piombo!AA392</f>
        <v>NA</v>
      </c>
      <c r="O106" s="179" t="str">
        <f>[1]cadmio!AA392</f>
        <v>NA</v>
      </c>
      <c r="P106" s="179" t="str">
        <f>[1]mercurio!AA392</f>
        <v>NA</v>
      </c>
      <c r="Q106" s="179" t="str">
        <f>[1]arsenico!AA392</f>
        <v>NA</v>
      </c>
      <c r="R106" s="179" t="str">
        <f>[1]cromo!AA392</f>
        <v>NA</v>
      </c>
      <c r="S106" s="179" t="str">
        <f>[1]rame!AA392</f>
        <v>NA</v>
      </c>
      <c r="T106" s="179" t="str">
        <f>[1]nichel!AA392</f>
        <v>NA</v>
      </c>
      <c r="U106" s="179" t="str">
        <f>[1]selenio!AA392</f>
        <v>NA</v>
      </c>
      <c r="V106" s="179" t="str">
        <f>[1]zinco!AA392</f>
        <v>NA</v>
      </c>
      <c r="W106" s="179" t="str">
        <f>[1]Diossine!AA392</f>
        <v>NA</v>
      </c>
      <c r="X106" s="179" t="s">
        <v>412</v>
      </c>
      <c r="Y106" s="179" t="s">
        <v>412</v>
      </c>
      <c r="Z106" s="179" t="s">
        <v>412</v>
      </c>
      <c r="AA106" s="179" t="s">
        <v>412</v>
      </c>
      <c r="AB106" s="179" t="str">
        <f>[1]PAH!AA392</f>
        <v>NA</v>
      </c>
      <c r="AC106" s="179" t="str">
        <f>[1]HCB!AA392</f>
        <v>NA</v>
      </c>
      <c r="AD106" s="179" t="str">
        <f>[1]PCB!AA392</f>
        <v>NA</v>
      </c>
      <c r="AE106" s="160"/>
      <c r="AF106" s="159" t="s">
        <v>412</v>
      </c>
      <c r="AG106" s="159" t="s">
        <v>412</v>
      </c>
      <c r="AH106" s="159" t="s">
        <v>412</v>
      </c>
      <c r="AI106" s="159" t="s">
        <v>412</v>
      </c>
      <c r="AJ106" s="159" t="s">
        <v>412</v>
      </c>
      <c r="AK106" s="159">
        <f>'[1]dati attività'!S170</f>
        <v>28.931999999999999</v>
      </c>
      <c r="AL106" s="140" t="s">
        <v>415</v>
      </c>
    </row>
    <row r="107" spans="1:38" s="10" customFormat="1" ht="24.75" customHeight="1" thickBot="1">
      <c r="A107" s="96" t="s">
        <v>126</v>
      </c>
      <c r="B107" s="101" t="s">
        <v>364</v>
      </c>
      <c r="C107" s="97" t="s">
        <v>341</v>
      </c>
      <c r="D107" s="139"/>
      <c r="E107" s="182">
        <f>[1]NOx!AA393</f>
        <v>0.1983646737100915</v>
      </c>
      <c r="F107" s="179" t="str">
        <f>[1]NMVOC!AA393</f>
        <v>NA</v>
      </c>
      <c r="G107" s="179" t="str">
        <f>[1]SOx!AA393</f>
        <v>NA</v>
      </c>
      <c r="H107" s="179">
        <f>[1]NH3!AA393</f>
        <v>9.5368655289802167</v>
      </c>
      <c r="I107" s="179">
        <f>[1]pm2.5!AA393</f>
        <v>0.13036844666769656</v>
      </c>
      <c r="J107" s="179">
        <f>[1]pm10!AA393</f>
        <v>1.0553636158813531</v>
      </c>
      <c r="K107" s="179">
        <f>[1]PST!AA393</f>
        <v>1.6236363321251586</v>
      </c>
      <c r="L107" s="179" t="str">
        <f>[1]BC!AA393</f>
        <v>NA</v>
      </c>
      <c r="M107" s="179" t="str">
        <f>[1]CO!AA393</f>
        <v>NA</v>
      </c>
      <c r="N107" s="179" t="str">
        <f>[1]piombo!AA393</f>
        <v>NA</v>
      </c>
      <c r="O107" s="179" t="str">
        <f>[1]cadmio!AA393</f>
        <v>NA</v>
      </c>
      <c r="P107" s="179" t="str">
        <f>[1]mercurio!AA393</f>
        <v>NA</v>
      </c>
      <c r="Q107" s="179" t="str">
        <f>[1]arsenico!AA393</f>
        <v>NA</v>
      </c>
      <c r="R107" s="179" t="str">
        <f>[1]cromo!AA393</f>
        <v>NA</v>
      </c>
      <c r="S107" s="179" t="str">
        <f>[1]rame!AA393</f>
        <v>NA</v>
      </c>
      <c r="T107" s="179" t="str">
        <f>[1]nichel!AA393</f>
        <v>NA</v>
      </c>
      <c r="U107" s="179" t="str">
        <f>[1]selenio!AA393</f>
        <v>NA</v>
      </c>
      <c r="V107" s="179" t="str">
        <f>[1]zinco!AA393</f>
        <v>NA</v>
      </c>
      <c r="W107" s="179" t="str">
        <f>[1]Diossine!AA393</f>
        <v>NA</v>
      </c>
      <c r="X107" s="179" t="s">
        <v>412</v>
      </c>
      <c r="Y107" s="179" t="s">
        <v>412</v>
      </c>
      <c r="Z107" s="179" t="s">
        <v>412</v>
      </c>
      <c r="AA107" s="179" t="s">
        <v>412</v>
      </c>
      <c r="AB107" s="179" t="str">
        <f>[1]PAH!AA393</f>
        <v>NA</v>
      </c>
      <c r="AC107" s="179" t="str">
        <f>[1]HCB!AA393</f>
        <v>NA</v>
      </c>
      <c r="AD107" s="179" t="str">
        <f>[1]PCB!AA393</f>
        <v>NA</v>
      </c>
      <c r="AE107" s="160"/>
      <c r="AF107" s="159" t="s">
        <v>412</v>
      </c>
      <c r="AG107" s="159" t="s">
        <v>412</v>
      </c>
      <c r="AH107" s="159" t="s">
        <v>412</v>
      </c>
      <c r="AI107" s="159" t="s">
        <v>412</v>
      </c>
      <c r="AJ107" s="159" t="s">
        <v>412</v>
      </c>
      <c r="AK107" s="159">
        <f>'[1]dati attività'!S171</f>
        <v>53457.960935166579</v>
      </c>
      <c r="AL107" s="140" t="s">
        <v>415</v>
      </c>
    </row>
    <row r="108" spans="1:38" s="10" customFormat="1" ht="24.75" customHeight="1" thickBot="1">
      <c r="A108" s="96" t="s">
        <v>126</v>
      </c>
      <c r="B108" s="101" t="s">
        <v>365</v>
      </c>
      <c r="C108" s="97" t="s">
        <v>342</v>
      </c>
      <c r="D108" s="139"/>
      <c r="E108" s="182">
        <f>[1]NOx!AA394</f>
        <v>0.15166759857857726</v>
      </c>
      <c r="F108" s="179" t="str">
        <f>[1]NMVOC!AA394</f>
        <v>NA</v>
      </c>
      <c r="G108" s="179" t="str">
        <f>[1]SOx!AA394</f>
        <v>NA</v>
      </c>
      <c r="H108" s="179">
        <f>[1]NH3!AA394</f>
        <v>12.505511621929275</v>
      </c>
      <c r="I108" s="179">
        <f>[1]pm2.5!AA394</f>
        <v>1.0761805255662524</v>
      </c>
      <c r="J108" s="179">
        <f>[1]pm10!AA394</f>
        <v>8.2296157837419326</v>
      </c>
      <c r="K108" s="179">
        <f>[1]PST!AA394</f>
        <v>12.660947359602973</v>
      </c>
      <c r="L108" s="179" t="str">
        <f>[1]BC!AA394</f>
        <v>NA</v>
      </c>
      <c r="M108" s="179" t="str">
        <f>[1]CO!AA394</f>
        <v>NA</v>
      </c>
      <c r="N108" s="179" t="str">
        <f>[1]piombo!AA394</f>
        <v>NA</v>
      </c>
      <c r="O108" s="179" t="str">
        <f>[1]cadmio!AA394</f>
        <v>NA</v>
      </c>
      <c r="P108" s="179" t="str">
        <f>[1]mercurio!AA394</f>
        <v>NA</v>
      </c>
      <c r="Q108" s="179" t="str">
        <f>[1]arsenico!AA394</f>
        <v>NA</v>
      </c>
      <c r="R108" s="179" t="str">
        <f>[1]cromo!AA394</f>
        <v>NA</v>
      </c>
      <c r="S108" s="179" t="str">
        <f>[1]rame!AA394</f>
        <v>NA</v>
      </c>
      <c r="T108" s="179" t="str">
        <f>[1]nichel!AA394</f>
        <v>NA</v>
      </c>
      <c r="U108" s="179" t="str">
        <f>[1]selenio!AA394</f>
        <v>NA</v>
      </c>
      <c r="V108" s="179" t="str">
        <f>[1]zinco!AA394</f>
        <v>NA</v>
      </c>
      <c r="W108" s="179" t="str">
        <f>[1]Diossine!AA394</f>
        <v>NA</v>
      </c>
      <c r="X108" s="179" t="s">
        <v>412</v>
      </c>
      <c r="Y108" s="179" t="s">
        <v>412</v>
      </c>
      <c r="Z108" s="179" t="s">
        <v>412</v>
      </c>
      <c r="AA108" s="179" t="s">
        <v>412</v>
      </c>
      <c r="AB108" s="179" t="str">
        <f>[1]PAH!AA394</f>
        <v>NA</v>
      </c>
      <c r="AC108" s="179" t="str">
        <f>[1]HCB!AA394</f>
        <v>NA</v>
      </c>
      <c r="AD108" s="179" t="str">
        <f>[1]PCB!AA394</f>
        <v>NA</v>
      </c>
      <c r="AE108" s="160"/>
      <c r="AF108" s="159" t="s">
        <v>412</v>
      </c>
      <c r="AG108" s="159" t="s">
        <v>412</v>
      </c>
      <c r="AH108" s="159" t="s">
        <v>412</v>
      </c>
      <c r="AI108" s="159" t="s">
        <v>412</v>
      </c>
      <c r="AJ108" s="159" t="s">
        <v>412</v>
      </c>
      <c r="AK108" s="159">
        <f>'[1]dati attività'!S172</f>
        <v>98913.651246898226</v>
      </c>
      <c r="AL108" s="140" t="s">
        <v>415</v>
      </c>
    </row>
    <row r="109" spans="1:38" s="10" customFormat="1" ht="24.75" customHeight="1" thickBot="1">
      <c r="A109" s="96" t="s">
        <v>126</v>
      </c>
      <c r="B109" s="101" t="s">
        <v>366</v>
      </c>
      <c r="C109" s="97" t="s">
        <v>324</v>
      </c>
      <c r="D109" s="139"/>
      <c r="E109" s="182" t="str">
        <f>[1]NOx!AA395</f>
        <v>IE</v>
      </c>
      <c r="F109" s="179" t="str">
        <f>[1]NMVOC!AA395</f>
        <v>NA</v>
      </c>
      <c r="G109" s="179" t="str">
        <f>[1]SOx!AA395</f>
        <v>NA</v>
      </c>
      <c r="H109" s="179" t="str">
        <f>[1]NH3!AA395</f>
        <v>IE</v>
      </c>
      <c r="I109" s="179" t="str">
        <f>[1]pm2.5!AA395</f>
        <v>IE</v>
      </c>
      <c r="J109" s="179" t="str">
        <f>[1]pm10!AA395</f>
        <v>IE</v>
      </c>
      <c r="K109" s="179" t="str">
        <f>[1]PST!AA395</f>
        <v>IE</v>
      </c>
      <c r="L109" s="179" t="str">
        <f>[1]BC!AA395</f>
        <v>NA</v>
      </c>
      <c r="M109" s="179" t="str">
        <f>[1]CO!AA395</f>
        <v>NA</v>
      </c>
      <c r="N109" s="179" t="str">
        <f>[1]piombo!AA395</f>
        <v>NA</v>
      </c>
      <c r="O109" s="179" t="str">
        <f>[1]cadmio!AA395</f>
        <v>NA</v>
      </c>
      <c r="P109" s="179" t="str">
        <f>[1]mercurio!AA395</f>
        <v>NA</v>
      </c>
      <c r="Q109" s="179" t="str">
        <f>[1]arsenico!AA395</f>
        <v>NA</v>
      </c>
      <c r="R109" s="179" t="str">
        <f>[1]cromo!AA395</f>
        <v>NA</v>
      </c>
      <c r="S109" s="179" t="str">
        <f>[1]rame!AA395</f>
        <v>NA</v>
      </c>
      <c r="T109" s="179" t="str">
        <f>[1]nichel!AA395</f>
        <v>NA</v>
      </c>
      <c r="U109" s="179" t="str">
        <f>[1]selenio!AA395</f>
        <v>NA</v>
      </c>
      <c r="V109" s="179" t="str">
        <f>[1]zinco!AA395</f>
        <v>NA</v>
      </c>
      <c r="W109" s="179" t="str">
        <f>[1]Diossine!AA395</f>
        <v>NA</v>
      </c>
      <c r="X109" s="179" t="s">
        <v>412</v>
      </c>
      <c r="Y109" s="179" t="s">
        <v>412</v>
      </c>
      <c r="Z109" s="179" t="s">
        <v>412</v>
      </c>
      <c r="AA109" s="179" t="s">
        <v>412</v>
      </c>
      <c r="AB109" s="179" t="str">
        <f>[1]PAH!AA395</f>
        <v>NA</v>
      </c>
      <c r="AC109" s="179" t="str">
        <f>[1]HCB!AA395</f>
        <v>NA</v>
      </c>
      <c r="AD109" s="179" t="str">
        <f>[1]PCB!AA395</f>
        <v>NA</v>
      </c>
      <c r="AE109" s="160"/>
      <c r="AF109" s="159" t="s">
        <v>412</v>
      </c>
      <c r="AG109" s="159" t="s">
        <v>412</v>
      </c>
      <c r="AH109" s="159" t="s">
        <v>412</v>
      </c>
      <c r="AI109" s="159" t="s">
        <v>412</v>
      </c>
      <c r="AJ109" s="159" t="s">
        <v>412</v>
      </c>
      <c r="AK109" s="191" t="str">
        <f>'[1]dati attività'!S173</f>
        <v>IE</v>
      </c>
      <c r="AL109" s="140" t="s">
        <v>415</v>
      </c>
    </row>
    <row r="110" spans="1:38" s="10" customFormat="1" ht="24.75" customHeight="1" thickBot="1">
      <c r="A110" s="96" t="s">
        <v>126</v>
      </c>
      <c r="B110" s="101" t="s">
        <v>367</v>
      </c>
      <c r="C110" s="98" t="s">
        <v>325</v>
      </c>
      <c r="D110" s="139"/>
      <c r="E110" s="182">
        <f>[1]NOx!AA396</f>
        <v>0.2985733591911196</v>
      </c>
      <c r="F110" s="179" t="str">
        <f>[1]NMVOC!AA396</f>
        <v>NA</v>
      </c>
      <c r="G110" s="179" t="str">
        <f>[1]SOx!AA396</f>
        <v>NA</v>
      </c>
      <c r="H110" s="179">
        <f>[1]NH3!AA396</f>
        <v>11.283430325021541</v>
      </c>
      <c r="I110" s="179">
        <f>[1]pm2.5!AA396</f>
        <v>0.37798929104758111</v>
      </c>
      <c r="J110" s="179">
        <f>[1]pm10!AA396</f>
        <v>2.0789411007616962</v>
      </c>
      <c r="K110" s="179">
        <f>[1]PST!AA396</f>
        <v>3.1983709242487635</v>
      </c>
      <c r="L110" s="179" t="str">
        <f>[1]BC!AA396</f>
        <v>NA</v>
      </c>
      <c r="M110" s="179" t="str">
        <f>[1]CO!AA396</f>
        <v>NA</v>
      </c>
      <c r="N110" s="179" t="str">
        <f>[1]piombo!AA396</f>
        <v>NA</v>
      </c>
      <c r="O110" s="179" t="str">
        <f>[1]cadmio!AA396</f>
        <v>NA</v>
      </c>
      <c r="P110" s="179" t="str">
        <f>[1]mercurio!AA396</f>
        <v>NA</v>
      </c>
      <c r="Q110" s="179" t="str">
        <f>[1]arsenico!AA396</f>
        <v>NA</v>
      </c>
      <c r="R110" s="179" t="str">
        <f>[1]cromo!AA396</f>
        <v>NA</v>
      </c>
      <c r="S110" s="179" t="str">
        <f>[1]rame!AA396</f>
        <v>NA</v>
      </c>
      <c r="T110" s="179" t="str">
        <f>[1]nichel!AA396</f>
        <v>NA</v>
      </c>
      <c r="U110" s="179" t="str">
        <f>[1]selenio!AA396</f>
        <v>NA</v>
      </c>
      <c r="V110" s="179" t="str">
        <f>[1]zinco!AA396</f>
        <v>NA</v>
      </c>
      <c r="W110" s="179" t="str">
        <f>[1]Diossine!AA396</f>
        <v>NA</v>
      </c>
      <c r="X110" s="179" t="s">
        <v>412</v>
      </c>
      <c r="Y110" s="179" t="s">
        <v>412</v>
      </c>
      <c r="Z110" s="179" t="s">
        <v>412</v>
      </c>
      <c r="AA110" s="179" t="s">
        <v>412</v>
      </c>
      <c r="AB110" s="179" t="str">
        <f>[1]PAH!AA396</f>
        <v>NA</v>
      </c>
      <c r="AC110" s="179" t="str">
        <f>[1]HCB!AA396</f>
        <v>NA</v>
      </c>
      <c r="AD110" s="179" t="str">
        <f>[1]PCB!AA396</f>
        <v>NA</v>
      </c>
      <c r="AE110" s="160"/>
      <c r="AF110" s="159" t="s">
        <v>412</v>
      </c>
      <c r="AG110" s="159" t="s">
        <v>412</v>
      </c>
      <c r="AH110" s="159" t="s">
        <v>412</v>
      </c>
      <c r="AI110" s="159" t="s">
        <v>412</v>
      </c>
      <c r="AJ110" s="159" t="s">
        <v>412</v>
      </c>
      <c r="AK110" s="159">
        <f>'[1]dati attività'!S174</f>
        <v>38944.351198841694</v>
      </c>
      <c r="AL110" s="140" t="s">
        <v>415</v>
      </c>
    </row>
    <row r="111" spans="1:38" s="10" customFormat="1" ht="24.75" customHeight="1" thickBot="1">
      <c r="A111" s="101" t="s">
        <v>126</v>
      </c>
      <c r="B111" s="101" t="s">
        <v>368</v>
      </c>
      <c r="C111" s="109" t="s">
        <v>287</v>
      </c>
      <c r="D111" s="139"/>
      <c r="E111" s="182">
        <f>[1]NOx!AA397</f>
        <v>6.0933728768326348E-3</v>
      </c>
      <c r="F111" s="179" t="str">
        <f>[1]NMVOC!AA397</f>
        <v>NA</v>
      </c>
      <c r="G111" s="179" t="str">
        <f>[1]SOx!AA397</f>
        <v>NA</v>
      </c>
      <c r="H111" s="179">
        <f>[1]NH3!AA397</f>
        <v>9.6140861060230502</v>
      </c>
      <c r="I111" s="179">
        <f>[1]pm2.5!AA397</f>
        <v>3.5014285714285703E-4</v>
      </c>
      <c r="J111" s="179">
        <f>[1]pm10!AA397</f>
        <v>1.1477205882352941E-2</v>
      </c>
      <c r="K111" s="179">
        <f>[1]PST!AA397</f>
        <v>1.7657239819004526E-2</v>
      </c>
      <c r="L111" s="179" t="str">
        <f>[1]BC!AA397</f>
        <v>NA</v>
      </c>
      <c r="M111" s="179" t="str">
        <f>[1]CO!AA397</f>
        <v>NA</v>
      </c>
      <c r="N111" s="179" t="str">
        <f>[1]piombo!AA397</f>
        <v>NA</v>
      </c>
      <c r="O111" s="179" t="str">
        <f>[1]cadmio!AA397</f>
        <v>NA</v>
      </c>
      <c r="P111" s="179" t="str">
        <f>[1]mercurio!AA397</f>
        <v>NA</v>
      </c>
      <c r="Q111" s="179" t="str">
        <f>[1]arsenico!AA397</f>
        <v>NA</v>
      </c>
      <c r="R111" s="179" t="str">
        <f>[1]cromo!AA397</f>
        <v>NA</v>
      </c>
      <c r="S111" s="179" t="str">
        <f>[1]rame!AA397</f>
        <v>NA</v>
      </c>
      <c r="T111" s="179" t="str">
        <f>[1]nichel!AA397</f>
        <v>NA</v>
      </c>
      <c r="U111" s="179" t="str">
        <f>[1]selenio!AA397</f>
        <v>NA</v>
      </c>
      <c r="V111" s="179" t="str">
        <f>[1]zinco!AA397</f>
        <v>NA</v>
      </c>
      <c r="W111" s="179" t="str">
        <f>[1]Diossine!AA397</f>
        <v>NA</v>
      </c>
      <c r="X111" s="179" t="s">
        <v>412</v>
      </c>
      <c r="Y111" s="179" t="s">
        <v>412</v>
      </c>
      <c r="Z111" s="179" t="s">
        <v>412</v>
      </c>
      <c r="AA111" s="179" t="s">
        <v>412</v>
      </c>
      <c r="AB111" s="179" t="str">
        <f>[1]PAH!AA397</f>
        <v>NA</v>
      </c>
      <c r="AC111" s="179" t="str">
        <f>[1]HCB!AA397</f>
        <v>NA</v>
      </c>
      <c r="AD111" s="179" t="str">
        <f>[1]PCB!AA397</f>
        <v>NA</v>
      </c>
      <c r="AE111" s="160"/>
      <c r="AF111" s="159" t="s">
        <v>412</v>
      </c>
      <c r="AG111" s="159" t="s">
        <v>412</v>
      </c>
      <c r="AH111" s="159" t="s">
        <v>412</v>
      </c>
      <c r="AI111" s="159" t="s">
        <v>412</v>
      </c>
      <c r="AJ111" s="159" t="s">
        <v>412</v>
      </c>
      <c r="AK111" s="159">
        <f>'[1]dati attività'!S175</f>
        <v>19869.694163584674</v>
      </c>
      <c r="AL111" s="140" t="s">
        <v>415</v>
      </c>
    </row>
    <row r="112" spans="1:38" s="10" customFormat="1" ht="24.75" customHeight="1" thickBot="1">
      <c r="A112" s="101" t="s">
        <v>136</v>
      </c>
      <c r="B112" s="101" t="s">
        <v>305</v>
      </c>
      <c r="C112" s="109" t="s">
        <v>306</v>
      </c>
      <c r="D112" s="94"/>
      <c r="E112" s="179">
        <f>[1]NOx!AA398</f>
        <v>19.351358199999996</v>
      </c>
      <c r="F112" s="179" t="str">
        <f>[1]NMVOC!AA398</f>
        <v>NA</v>
      </c>
      <c r="G112" s="179" t="str">
        <f>[1]SOx!AA398</f>
        <v>NA</v>
      </c>
      <c r="H112" s="179">
        <f>[1]NH3!AA398</f>
        <v>85.497502571428541</v>
      </c>
      <c r="I112" s="179" t="str">
        <f>[1]pm2.5!AA398</f>
        <v>NA</v>
      </c>
      <c r="J112" s="179" t="str">
        <f>[1]pm10!AA398</f>
        <v>NA</v>
      </c>
      <c r="K112" s="179" t="str">
        <f>[1]PST!AA398</f>
        <v>NA</v>
      </c>
      <c r="L112" s="179" t="str">
        <f>[1]BC!AA398</f>
        <v>NA</v>
      </c>
      <c r="M112" s="179" t="str">
        <f>[1]CO!AA398</f>
        <v>NA</v>
      </c>
      <c r="N112" s="179" t="str">
        <f>[1]piombo!AA398</f>
        <v>NA</v>
      </c>
      <c r="O112" s="179" t="str">
        <f>[1]cadmio!AA398</f>
        <v>NA</v>
      </c>
      <c r="P112" s="179" t="str">
        <f>[1]mercurio!AA398</f>
        <v>NA</v>
      </c>
      <c r="Q112" s="179" t="str">
        <f>[1]arsenico!AA398</f>
        <v>NA</v>
      </c>
      <c r="R112" s="179" t="str">
        <f>[1]cromo!AA398</f>
        <v>NA</v>
      </c>
      <c r="S112" s="179" t="str">
        <f>[1]rame!AA398</f>
        <v>NA</v>
      </c>
      <c r="T112" s="179" t="str">
        <f>[1]nichel!AA398</f>
        <v>NA</v>
      </c>
      <c r="U112" s="179" t="str">
        <f>[1]selenio!AA398</f>
        <v>NA</v>
      </c>
      <c r="V112" s="179" t="str">
        <f>[1]zinco!AA398</f>
        <v>NA</v>
      </c>
      <c r="W112" s="179" t="str">
        <f>[1]Diossine!AA398</f>
        <v>NA</v>
      </c>
      <c r="X112" s="179" t="s">
        <v>412</v>
      </c>
      <c r="Y112" s="179" t="s">
        <v>412</v>
      </c>
      <c r="Z112" s="179" t="s">
        <v>412</v>
      </c>
      <c r="AA112" s="179" t="s">
        <v>412</v>
      </c>
      <c r="AB112" s="179" t="str">
        <f>[1]PAH!AA398</f>
        <v>NA</v>
      </c>
      <c r="AC112" s="179" t="str">
        <f>[1]HCB!AA398</f>
        <v>NA</v>
      </c>
      <c r="AD112" s="179" t="str">
        <f>[1]PCB!AA398</f>
        <v>NA</v>
      </c>
      <c r="AE112" s="160"/>
      <c r="AF112" s="159" t="s">
        <v>412</v>
      </c>
      <c r="AG112" s="159" t="s">
        <v>412</v>
      </c>
      <c r="AH112" s="159" t="s">
        <v>412</v>
      </c>
      <c r="AI112" s="159" t="s">
        <v>412</v>
      </c>
      <c r="AJ112" s="159" t="s">
        <v>412</v>
      </c>
      <c r="AK112" s="159">
        <f>'[1]dati attività'!S176</f>
        <v>841363399.99999988</v>
      </c>
      <c r="AL112" s="140" t="s">
        <v>424</v>
      </c>
    </row>
    <row r="113" spans="1:38" s="10" customFormat="1" ht="24.75" customHeight="1" thickBot="1">
      <c r="A113" s="101" t="s">
        <v>136</v>
      </c>
      <c r="B113" s="88" t="s">
        <v>254</v>
      </c>
      <c r="C113" s="111" t="s">
        <v>143</v>
      </c>
      <c r="D113" s="94"/>
      <c r="E113" s="179">
        <f>[1]NOx!AA399</f>
        <v>1.1580900090608854</v>
      </c>
      <c r="F113" s="179" t="str">
        <f>[1]NMVOC!AA399</f>
        <v>NA</v>
      </c>
      <c r="G113" s="179" t="str">
        <f>[1]SOx!AA399</f>
        <v>NA</v>
      </c>
      <c r="H113" s="179">
        <f>[1]NH3!AA399</f>
        <v>76.123121727652915</v>
      </c>
      <c r="I113" s="179" t="str">
        <f>[1]pm2.5!AA399</f>
        <v>NA</v>
      </c>
      <c r="J113" s="179" t="str">
        <f>[1]pm10!AA399</f>
        <v>NA</v>
      </c>
      <c r="K113" s="179" t="str">
        <f>[1]PST!AA399</f>
        <v>NA</v>
      </c>
      <c r="L113" s="179" t="str">
        <f>[1]BC!AA399</f>
        <v>NA</v>
      </c>
      <c r="M113" s="179" t="str">
        <f>[1]CO!AA399</f>
        <v>NA</v>
      </c>
      <c r="N113" s="179" t="str">
        <f>[1]piombo!AA399</f>
        <v>NA</v>
      </c>
      <c r="O113" s="179" t="str">
        <f>[1]cadmio!AA399</f>
        <v>NA</v>
      </c>
      <c r="P113" s="179" t="str">
        <f>[1]mercurio!AA399</f>
        <v>NA</v>
      </c>
      <c r="Q113" s="179" t="str">
        <f>[1]arsenico!AA399</f>
        <v>NA</v>
      </c>
      <c r="R113" s="179" t="str">
        <f>[1]cromo!AA399</f>
        <v>NA</v>
      </c>
      <c r="S113" s="179" t="str">
        <f>[1]rame!AA399</f>
        <v>NA</v>
      </c>
      <c r="T113" s="179" t="str">
        <f>[1]nichel!AA399</f>
        <v>NA</v>
      </c>
      <c r="U113" s="179" t="str">
        <f>[1]selenio!AA399</f>
        <v>NA</v>
      </c>
      <c r="V113" s="179" t="str">
        <f>[1]zinco!AA399</f>
        <v>NA</v>
      </c>
      <c r="W113" s="179" t="str">
        <f>[1]Diossine!AA399</f>
        <v>NA</v>
      </c>
      <c r="X113" s="179" t="s">
        <v>412</v>
      </c>
      <c r="Y113" s="179" t="s">
        <v>412</v>
      </c>
      <c r="Z113" s="179" t="s">
        <v>412</v>
      </c>
      <c r="AA113" s="179" t="s">
        <v>412</v>
      </c>
      <c r="AB113" s="179" t="str">
        <f>[1]PAH!AA399</f>
        <v>NA</v>
      </c>
      <c r="AC113" s="179" t="str">
        <f>[1]HCB!AA399</f>
        <v>NA</v>
      </c>
      <c r="AD113" s="179" t="str">
        <f>[1]PCB!AA399</f>
        <v>NA</v>
      </c>
      <c r="AE113" s="160"/>
      <c r="AF113" s="159" t="s">
        <v>412</v>
      </c>
      <c r="AG113" s="159" t="s">
        <v>412</v>
      </c>
      <c r="AH113" s="159" t="s">
        <v>412</v>
      </c>
      <c r="AI113" s="159" t="s">
        <v>412</v>
      </c>
      <c r="AJ113" s="159" t="s">
        <v>412</v>
      </c>
      <c r="AK113" s="159">
        <f>'[1]dati attività'!S177</f>
        <v>503517395.24386317</v>
      </c>
      <c r="AL113" s="140" t="s">
        <v>437</v>
      </c>
    </row>
    <row r="114" spans="1:38" s="10" customFormat="1" ht="24.75" customHeight="1" thickBot="1">
      <c r="A114" s="101" t="s">
        <v>136</v>
      </c>
      <c r="B114" s="88" t="s">
        <v>255</v>
      </c>
      <c r="C114" s="111" t="s">
        <v>144</v>
      </c>
      <c r="D114" s="94"/>
      <c r="E114" s="179">
        <f>[1]NOx!AA400</f>
        <v>1.0586702522657145</v>
      </c>
      <c r="F114" s="179" t="str">
        <f>[1]NMVOC!AA400</f>
        <v>NA</v>
      </c>
      <c r="G114" s="179" t="str">
        <f>[1]SOx!AA400</f>
        <v>NA</v>
      </c>
      <c r="H114" s="179">
        <f>[1]NH3!AA400</f>
        <v>1.5649908076971428</v>
      </c>
      <c r="I114" s="179" t="str">
        <f>[1]pm2.5!AA400</f>
        <v>NA</v>
      </c>
      <c r="J114" s="179" t="str">
        <f>[1]pm10!AA400</f>
        <v>NA</v>
      </c>
      <c r="K114" s="179" t="str">
        <f>[1]PST!AA400</f>
        <v>NA</v>
      </c>
      <c r="L114" s="179" t="str">
        <f>[1]BC!AA400</f>
        <v>NA</v>
      </c>
      <c r="M114" s="179" t="str">
        <f>[1]CO!AA400</f>
        <v>NA</v>
      </c>
      <c r="N114" s="179" t="str">
        <f>[1]piombo!AA400</f>
        <v>NA</v>
      </c>
      <c r="O114" s="179" t="str">
        <f>[1]cadmio!AA400</f>
        <v>NA</v>
      </c>
      <c r="P114" s="179" t="str">
        <f>[1]mercurio!AA400</f>
        <v>NA</v>
      </c>
      <c r="Q114" s="179" t="str">
        <f>[1]arsenico!AA400</f>
        <v>NA</v>
      </c>
      <c r="R114" s="179" t="str">
        <f>[1]cromo!AA400</f>
        <v>NA</v>
      </c>
      <c r="S114" s="179" t="str">
        <f>[1]rame!AA400</f>
        <v>NA</v>
      </c>
      <c r="T114" s="179" t="str">
        <f>[1]nichel!AA400</f>
        <v>NA</v>
      </c>
      <c r="U114" s="179" t="str">
        <f>[1]selenio!AA400</f>
        <v>NA</v>
      </c>
      <c r="V114" s="179" t="str">
        <f>[1]zinco!AA400</f>
        <v>NA</v>
      </c>
      <c r="W114" s="179" t="str">
        <f>[1]Diossine!AA400</f>
        <v>NA</v>
      </c>
      <c r="X114" s="179" t="s">
        <v>412</v>
      </c>
      <c r="Y114" s="179" t="s">
        <v>412</v>
      </c>
      <c r="Z114" s="179" t="s">
        <v>412</v>
      </c>
      <c r="AA114" s="179" t="s">
        <v>412</v>
      </c>
      <c r="AB114" s="179" t="str">
        <f>[1]PAH!AA400</f>
        <v>NA</v>
      </c>
      <c r="AC114" s="179" t="str">
        <f>[1]HCB!AA400</f>
        <v>NA</v>
      </c>
      <c r="AD114" s="179" t="str">
        <f>[1]PCB!AA400</f>
        <v>NA</v>
      </c>
      <c r="AE114" s="160"/>
      <c r="AF114" s="159" t="s">
        <v>412</v>
      </c>
      <c r="AG114" s="159" t="s">
        <v>412</v>
      </c>
      <c r="AH114" s="159" t="s">
        <v>412</v>
      </c>
      <c r="AI114" s="159" t="s">
        <v>412</v>
      </c>
      <c r="AJ114" s="159" t="s">
        <v>412</v>
      </c>
      <c r="AK114" s="159">
        <f>'[1]dati attività'!S178</f>
        <v>8055099.7455000002</v>
      </c>
      <c r="AL114" s="140" t="s">
        <v>437</v>
      </c>
    </row>
    <row r="115" spans="1:38" s="10" customFormat="1" ht="24.75" customHeight="1" thickBot="1">
      <c r="A115" s="101" t="s">
        <v>136</v>
      </c>
      <c r="B115" s="88" t="s">
        <v>256</v>
      </c>
      <c r="C115" s="111" t="s">
        <v>369</v>
      </c>
      <c r="D115" s="94"/>
      <c r="E115" s="179">
        <f>[1]NOx!AA401</f>
        <v>4.214073142857143</v>
      </c>
      <c r="F115" s="179" t="str">
        <f>[1]NMVOC!AA401</f>
        <v>NA</v>
      </c>
      <c r="G115" s="179" t="str">
        <f>[1]SOx!AA401</f>
        <v>NA</v>
      </c>
      <c r="H115" s="179">
        <f>[1]NH3!AA401</f>
        <v>6.2294994285714278</v>
      </c>
      <c r="I115" s="179" t="str">
        <f>[1]pm2.5!AA401</f>
        <v>NA</v>
      </c>
      <c r="J115" s="179" t="str">
        <f>[1]pm10!AA401</f>
        <v>NA</v>
      </c>
      <c r="K115" s="179" t="str">
        <f>[1]PST!AA401</f>
        <v>NA</v>
      </c>
      <c r="L115" s="179" t="str">
        <f>[1]BC!AA401</f>
        <v>NA</v>
      </c>
      <c r="M115" s="179" t="str">
        <f>[1]CO!AA401</f>
        <v>NA</v>
      </c>
      <c r="N115" s="179" t="str">
        <f>[1]piombo!AA401</f>
        <v>NA</v>
      </c>
      <c r="O115" s="179" t="str">
        <f>[1]cadmio!AA401</f>
        <v>NA</v>
      </c>
      <c r="P115" s="179" t="str">
        <f>[1]mercurio!AA401</f>
        <v>NA</v>
      </c>
      <c r="Q115" s="179" t="str">
        <f>[1]arsenico!AA401</f>
        <v>NA</v>
      </c>
      <c r="R115" s="179" t="str">
        <f>[1]cromo!AA401</f>
        <v>NA</v>
      </c>
      <c r="S115" s="179" t="str">
        <f>[1]rame!AA401</f>
        <v>NA</v>
      </c>
      <c r="T115" s="179" t="str">
        <f>[1]nichel!AA401</f>
        <v>NA</v>
      </c>
      <c r="U115" s="179" t="str">
        <f>[1]selenio!AA401</f>
        <v>NA</v>
      </c>
      <c r="V115" s="179" t="str">
        <f>[1]zinco!AA401</f>
        <v>NA</v>
      </c>
      <c r="W115" s="179" t="str">
        <f>[1]Diossine!AA401</f>
        <v>NA</v>
      </c>
      <c r="X115" s="179" t="s">
        <v>412</v>
      </c>
      <c r="Y115" s="179" t="s">
        <v>412</v>
      </c>
      <c r="Z115" s="179" t="s">
        <v>412</v>
      </c>
      <c r="AA115" s="179" t="s">
        <v>412</v>
      </c>
      <c r="AB115" s="179" t="str">
        <f>[1]PAH!AA401</f>
        <v>NA</v>
      </c>
      <c r="AC115" s="179" t="str">
        <f>[1]HCB!AA401</f>
        <v>NA</v>
      </c>
      <c r="AD115" s="179" t="str">
        <f>[1]PCB!AA401</f>
        <v>NA</v>
      </c>
      <c r="AE115" s="160"/>
      <c r="AF115" s="159" t="s">
        <v>412</v>
      </c>
      <c r="AG115" s="159" t="s">
        <v>412</v>
      </c>
      <c r="AH115" s="159" t="s">
        <v>412</v>
      </c>
      <c r="AI115" s="159" t="s">
        <v>412</v>
      </c>
      <c r="AJ115" s="159" t="s">
        <v>412</v>
      </c>
      <c r="AK115" s="159">
        <f>'[1]dati attività'!S179</f>
        <v>32063600</v>
      </c>
      <c r="AL115" s="140" t="s">
        <v>436</v>
      </c>
    </row>
    <row r="116" spans="1:38" s="10" customFormat="1" ht="24.75" customHeight="1" thickBot="1">
      <c r="A116" s="101" t="s">
        <v>136</v>
      </c>
      <c r="B116" s="101" t="s">
        <v>260</v>
      </c>
      <c r="C116" s="110" t="s">
        <v>304</v>
      </c>
      <c r="D116" s="94"/>
      <c r="E116" s="179">
        <f>[1]NOx!AA402</f>
        <v>0.36461828479224967</v>
      </c>
      <c r="F116" s="179" t="str">
        <f>[1]NMVOC!AA402</f>
        <v>NA</v>
      </c>
      <c r="G116" s="179" t="str">
        <f>[1]SOx!AA402</f>
        <v>NA</v>
      </c>
      <c r="H116" s="179">
        <f>[1]NH3!AA402</f>
        <v>8.9669785575533982</v>
      </c>
      <c r="I116" s="179" t="str">
        <f>[1]pm2.5!AA402</f>
        <v>NA</v>
      </c>
      <c r="J116" s="179" t="str">
        <f>[1]pm10!AA402</f>
        <v>NA</v>
      </c>
      <c r="K116" s="179" t="str">
        <f>[1]PST!AA402</f>
        <v>NA</v>
      </c>
      <c r="L116" s="179" t="str">
        <f>[1]BC!AA402</f>
        <v>NA</v>
      </c>
      <c r="M116" s="179" t="str">
        <f>[1]CO!AA402</f>
        <v>NA</v>
      </c>
      <c r="N116" s="179" t="str">
        <f>[1]piombo!AA402</f>
        <v>NA</v>
      </c>
      <c r="O116" s="179" t="str">
        <f>[1]cadmio!AA402</f>
        <v>NA</v>
      </c>
      <c r="P116" s="179" t="str">
        <f>[1]mercurio!AA402</f>
        <v>NA</v>
      </c>
      <c r="Q116" s="179" t="str">
        <f>[1]arsenico!AA402</f>
        <v>NA</v>
      </c>
      <c r="R116" s="179" t="str">
        <f>[1]cromo!AA402</f>
        <v>NA</v>
      </c>
      <c r="S116" s="179" t="str">
        <f>[1]rame!AA402</f>
        <v>NA</v>
      </c>
      <c r="T116" s="179" t="str">
        <f>[1]nichel!AA402</f>
        <v>NA</v>
      </c>
      <c r="U116" s="179" t="str">
        <f>[1]selenio!AA402</f>
        <v>NA</v>
      </c>
      <c r="V116" s="179" t="str">
        <f>[1]zinco!AA402</f>
        <v>NA</v>
      </c>
      <c r="W116" s="179" t="str">
        <f>[1]Diossine!AA402</f>
        <v>NA</v>
      </c>
      <c r="X116" s="179" t="s">
        <v>412</v>
      </c>
      <c r="Y116" s="179" t="s">
        <v>412</v>
      </c>
      <c r="Z116" s="179" t="s">
        <v>412</v>
      </c>
      <c r="AA116" s="179" t="s">
        <v>412</v>
      </c>
      <c r="AB116" s="179" t="str">
        <f>[1]PAH!AA402</f>
        <v>NA</v>
      </c>
      <c r="AC116" s="179" t="str">
        <f>[1]HCB!AA402</f>
        <v>NA</v>
      </c>
      <c r="AD116" s="179" t="str">
        <f>[1]PCB!AA402</f>
        <v>NA</v>
      </c>
      <c r="AE116" s="160"/>
      <c r="AF116" s="159" t="s">
        <v>412</v>
      </c>
      <c r="AG116" s="159" t="s">
        <v>412</v>
      </c>
      <c r="AH116" s="159" t="s">
        <v>412</v>
      </c>
      <c r="AI116" s="159" t="s">
        <v>412</v>
      </c>
      <c r="AJ116" s="159" t="s">
        <v>412</v>
      </c>
      <c r="AK116" s="159">
        <f>'[1]dati attività'!S180</f>
        <v>158529689.04010853</v>
      </c>
      <c r="AL116" s="140" t="s">
        <v>437</v>
      </c>
    </row>
    <row r="117" spans="1:38" s="10" customFormat="1" ht="24.75" customHeight="1" thickBot="1">
      <c r="A117" s="101" t="s">
        <v>136</v>
      </c>
      <c r="B117" s="101" t="s">
        <v>308</v>
      </c>
      <c r="C117" s="110" t="s">
        <v>309</v>
      </c>
      <c r="D117" s="94"/>
      <c r="E117" s="179" t="str">
        <f>[1]NOx!AA403</f>
        <v>NE</v>
      </c>
      <c r="F117" s="179" t="str">
        <f>[1]NMVOC!AA403</f>
        <v>NA</v>
      </c>
      <c r="G117" s="179" t="str">
        <f>[1]SOx!AA403</f>
        <v>NA</v>
      </c>
      <c r="H117" s="179" t="str">
        <f>[1]NH3!AA403</f>
        <v>NE</v>
      </c>
      <c r="I117" s="179" t="str">
        <f>[1]pm2.5!AA403</f>
        <v>NA</v>
      </c>
      <c r="J117" s="179" t="str">
        <f>[1]pm10!AA403</f>
        <v>NA</v>
      </c>
      <c r="K117" s="179" t="str">
        <f>[1]PST!AA403</f>
        <v>NA</v>
      </c>
      <c r="L117" s="179" t="str">
        <f>[1]BC!AA403</f>
        <v>NA</v>
      </c>
      <c r="M117" s="179" t="str">
        <f>[1]CO!AA403</f>
        <v>NA</v>
      </c>
      <c r="N117" s="179" t="str">
        <f>[1]piombo!AA403</f>
        <v>NA</v>
      </c>
      <c r="O117" s="179" t="str">
        <f>[1]cadmio!AA403</f>
        <v>NA</v>
      </c>
      <c r="P117" s="179" t="str">
        <f>[1]mercurio!AA403</f>
        <v>NA</v>
      </c>
      <c r="Q117" s="179" t="str">
        <f>[1]arsenico!AA403</f>
        <v>NA</v>
      </c>
      <c r="R117" s="179" t="str">
        <f>[1]cromo!AA403</f>
        <v>NA</v>
      </c>
      <c r="S117" s="179" t="str">
        <f>[1]rame!AA403</f>
        <v>NA</v>
      </c>
      <c r="T117" s="179" t="str">
        <f>[1]nichel!AA403</f>
        <v>NA</v>
      </c>
      <c r="U117" s="179" t="str">
        <f>[1]selenio!AA403</f>
        <v>NA</v>
      </c>
      <c r="V117" s="179" t="str">
        <f>[1]zinco!AA403</f>
        <v>NA</v>
      </c>
      <c r="W117" s="179" t="str">
        <f>[1]Diossine!AA403</f>
        <v>NA</v>
      </c>
      <c r="X117" s="179" t="s">
        <v>412</v>
      </c>
      <c r="Y117" s="179" t="s">
        <v>412</v>
      </c>
      <c r="Z117" s="179" t="s">
        <v>412</v>
      </c>
      <c r="AA117" s="179" t="s">
        <v>412</v>
      </c>
      <c r="AB117" s="179" t="str">
        <f>[1]PAH!AA403</f>
        <v>NA</v>
      </c>
      <c r="AC117" s="179" t="str">
        <f>[1]HCB!AA403</f>
        <v>NA</v>
      </c>
      <c r="AD117" s="179" t="str">
        <f>[1]PCB!AA403</f>
        <v>NA</v>
      </c>
      <c r="AE117" s="160"/>
      <c r="AF117" s="159" t="s">
        <v>412</v>
      </c>
      <c r="AG117" s="159" t="s">
        <v>412</v>
      </c>
      <c r="AH117" s="159" t="s">
        <v>412</v>
      </c>
      <c r="AI117" s="159" t="s">
        <v>412</v>
      </c>
      <c r="AJ117" s="159" t="s">
        <v>412</v>
      </c>
      <c r="AK117" s="159" t="str">
        <f>'[1]dati attività'!S181</f>
        <v>NE</v>
      </c>
      <c r="AL117" s="140"/>
    </row>
    <row r="118" spans="1:38" s="10" customFormat="1" ht="24.75" customHeight="1" thickBot="1">
      <c r="A118" s="101" t="s">
        <v>136</v>
      </c>
      <c r="B118" s="101" t="s">
        <v>262</v>
      </c>
      <c r="C118" s="110" t="s">
        <v>307</v>
      </c>
      <c r="D118" s="94"/>
      <c r="E118" s="179" t="str">
        <f>[1]NOx!AA404</f>
        <v>NE</v>
      </c>
      <c r="F118" s="179" t="str">
        <f>[1]NMVOC!AA404</f>
        <v>NA</v>
      </c>
      <c r="G118" s="179" t="str">
        <f>[1]SOx!AA404</f>
        <v>NA</v>
      </c>
      <c r="H118" s="179" t="str">
        <f>[1]NH3!AA404</f>
        <v>NE</v>
      </c>
      <c r="I118" s="179" t="str">
        <f>[1]pm2.5!AA404</f>
        <v>NA</v>
      </c>
      <c r="J118" s="179" t="str">
        <f>[1]pm10!AA404</f>
        <v>NA</v>
      </c>
      <c r="K118" s="179" t="str">
        <f>[1]PST!AA404</f>
        <v>NA</v>
      </c>
      <c r="L118" s="179" t="str">
        <f>[1]BC!AA404</f>
        <v>NA</v>
      </c>
      <c r="M118" s="179" t="str">
        <f>[1]CO!AA404</f>
        <v>NA</v>
      </c>
      <c r="N118" s="179" t="str">
        <f>[1]piombo!AA404</f>
        <v>NA</v>
      </c>
      <c r="O118" s="179" t="str">
        <f>[1]cadmio!AA404</f>
        <v>NA</v>
      </c>
      <c r="P118" s="179" t="str">
        <f>[1]mercurio!AA404</f>
        <v>NA</v>
      </c>
      <c r="Q118" s="179" t="str">
        <f>[1]arsenico!AA404</f>
        <v>NA</v>
      </c>
      <c r="R118" s="179" t="str">
        <f>[1]cromo!AA404</f>
        <v>NA</v>
      </c>
      <c r="S118" s="179" t="str">
        <f>[1]rame!AA404</f>
        <v>NA</v>
      </c>
      <c r="T118" s="179" t="str">
        <f>[1]nichel!AA404</f>
        <v>NA</v>
      </c>
      <c r="U118" s="179" t="str">
        <f>[1]selenio!AA404</f>
        <v>NA</v>
      </c>
      <c r="V118" s="179" t="str">
        <f>[1]zinco!AA404</f>
        <v>NA</v>
      </c>
      <c r="W118" s="179" t="str">
        <f>[1]Diossine!AA404</f>
        <v>NA</v>
      </c>
      <c r="X118" s="179" t="s">
        <v>412</v>
      </c>
      <c r="Y118" s="179" t="s">
        <v>412</v>
      </c>
      <c r="Z118" s="179" t="s">
        <v>412</v>
      </c>
      <c r="AA118" s="179" t="s">
        <v>412</v>
      </c>
      <c r="AB118" s="179" t="str">
        <f>[1]PAH!AA404</f>
        <v>NA</v>
      </c>
      <c r="AC118" s="179" t="str">
        <f>[1]HCB!AA404</f>
        <v>NA</v>
      </c>
      <c r="AD118" s="179" t="str">
        <f>[1]PCB!AA404</f>
        <v>NA</v>
      </c>
      <c r="AE118" s="160"/>
      <c r="AF118" s="159" t="s">
        <v>412</v>
      </c>
      <c r="AG118" s="159" t="s">
        <v>412</v>
      </c>
      <c r="AH118" s="159" t="s">
        <v>412</v>
      </c>
      <c r="AI118" s="159" t="s">
        <v>412</v>
      </c>
      <c r="AJ118" s="159" t="s">
        <v>412</v>
      </c>
      <c r="AK118" s="159" t="str">
        <f>'[1]dati attività'!S182</f>
        <v>NE</v>
      </c>
      <c r="AL118" s="140"/>
    </row>
    <row r="119" spans="1:38" s="10" customFormat="1" ht="24.75" customHeight="1" thickBot="1">
      <c r="A119" s="101" t="s">
        <v>136</v>
      </c>
      <c r="B119" s="101" t="s">
        <v>261</v>
      </c>
      <c r="C119" s="109" t="s">
        <v>157</v>
      </c>
      <c r="D119" s="94"/>
      <c r="E119" s="179" t="str">
        <f>[1]NOx!AA405</f>
        <v>NA</v>
      </c>
      <c r="F119" s="179" t="str">
        <f>[1]NMVOC!AA405</f>
        <v>NA</v>
      </c>
      <c r="G119" s="179" t="str">
        <f>[1]SOx!AA405</f>
        <v>NA</v>
      </c>
      <c r="H119" s="179" t="str">
        <f>[1]NH3!AA405</f>
        <v>NA</v>
      </c>
      <c r="I119" s="179" t="str">
        <f>[1]pm2.5!AA405</f>
        <v>NA</v>
      </c>
      <c r="J119" s="179" t="str">
        <f>[1]pm10!AA405</f>
        <v>NA</v>
      </c>
      <c r="K119" s="179" t="str">
        <f>[1]PST!AA405</f>
        <v>NA</v>
      </c>
      <c r="L119" s="179" t="str">
        <f>[1]BC!AA405</f>
        <v>NA</v>
      </c>
      <c r="M119" s="179" t="str">
        <f>[1]CO!AA405</f>
        <v>NA</v>
      </c>
      <c r="N119" s="179" t="str">
        <f>[1]piombo!AA405</f>
        <v>NA</v>
      </c>
      <c r="O119" s="179" t="str">
        <f>[1]cadmio!AA405</f>
        <v>NA</v>
      </c>
      <c r="P119" s="179" t="str">
        <f>[1]mercurio!AA405</f>
        <v>NA</v>
      </c>
      <c r="Q119" s="179" t="str">
        <f>[1]arsenico!AA405</f>
        <v>NA</v>
      </c>
      <c r="R119" s="179" t="str">
        <f>[1]cromo!AA405</f>
        <v>NA</v>
      </c>
      <c r="S119" s="179" t="str">
        <f>[1]rame!AA405</f>
        <v>NA</v>
      </c>
      <c r="T119" s="179" t="str">
        <f>[1]nichel!AA405</f>
        <v>NA</v>
      </c>
      <c r="U119" s="179" t="str">
        <f>[1]selenio!AA405</f>
        <v>NA</v>
      </c>
      <c r="V119" s="179" t="str">
        <f>[1]zinco!AA405</f>
        <v>NA</v>
      </c>
      <c r="W119" s="179" t="str">
        <f>[1]Diossine!AA405</f>
        <v>NA</v>
      </c>
      <c r="X119" s="179" t="s">
        <v>412</v>
      </c>
      <c r="Y119" s="179" t="s">
        <v>412</v>
      </c>
      <c r="Z119" s="179" t="s">
        <v>412</v>
      </c>
      <c r="AA119" s="179" t="s">
        <v>412</v>
      </c>
      <c r="AB119" s="179" t="str">
        <f>[1]PAH!AA405</f>
        <v>NA</v>
      </c>
      <c r="AC119" s="179" t="str">
        <f>[1]HCB!AA405</f>
        <v>NA</v>
      </c>
      <c r="AD119" s="179" t="str">
        <f>[1]PCB!AA405</f>
        <v>NA</v>
      </c>
      <c r="AE119" s="160"/>
      <c r="AF119" s="159" t="s">
        <v>412</v>
      </c>
      <c r="AG119" s="159" t="s">
        <v>412</v>
      </c>
      <c r="AH119" s="159" t="s">
        <v>412</v>
      </c>
      <c r="AI119" s="159" t="s">
        <v>412</v>
      </c>
      <c r="AJ119" s="159" t="s">
        <v>412</v>
      </c>
      <c r="AK119" s="191" t="str">
        <f>'[1]dati attività'!S183</f>
        <v>NA</v>
      </c>
      <c r="AL119" s="140"/>
    </row>
    <row r="120" spans="1:38" s="10" customFormat="1" ht="24.75" customHeight="1" thickBot="1">
      <c r="A120" s="101" t="s">
        <v>136</v>
      </c>
      <c r="B120" s="101" t="s">
        <v>269</v>
      </c>
      <c r="C120" s="109" t="s">
        <v>101</v>
      </c>
      <c r="D120" s="94"/>
      <c r="E120" s="179" t="str">
        <f>[1]NOx!AA406</f>
        <v>NA</v>
      </c>
      <c r="F120" s="179" t="str">
        <f>[1]NMVOC!AA406</f>
        <v>NA</v>
      </c>
      <c r="G120" s="179" t="str">
        <f>[1]SOx!AA406</f>
        <v>NA</v>
      </c>
      <c r="H120" s="179" t="str">
        <f>[1]NH3!AA406</f>
        <v>NA</v>
      </c>
      <c r="I120" s="179" t="str">
        <f>[1]pm2.5!AA406</f>
        <v>NA</v>
      </c>
      <c r="J120" s="179" t="str">
        <f>[1]pm10!AA406</f>
        <v>NA</v>
      </c>
      <c r="K120" s="179" t="str">
        <f>[1]PST!AA406</f>
        <v>NA</v>
      </c>
      <c r="L120" s="179" t="str">
        <f>[1]BC!AA406</f>
        <v>NA</v>
      </c>
      <c r="M120" s="179" t="str">
        <f>[1]CO!AA406</f>
        <v>NA</v>
      </c>
      <c r="N120" s="179" t="str">
        <f>[1]piombo!AA406</f>
        <v>NA</v>
      </c>
      <c r="O120" s="179" t="str">
        <f>[1]cadmio!AA406</f>
        <v>NA</v>
      </c>
      <c r="P120" s="179" t="str">
        <f>[1]mercurio!AA406</f>
        <v>NA</v>
      </c>
      <c r="Q120" s="179" t="str">
        <f>[1]arsenico!AA406</f>
        <v>NA</v>
      </c>
      <c r="R120" s="179" t="str">
        <f>[1]cromo!AA406</f>
        <v>NA</v>
      </c>
      <c r="S120" s="179" t="str">
        <f>[1]rame!AA406</f>
        <v>NA</v>
      </c>
      <c r="T120" s="179" t="str">
        <f>[1]nichel!AA406</f>
        <v>NA</v>
      </c>
      <c r="U120" s="179" t="str">
        <f>[1]selenio!AA406</f>
        <v>NA</v>
      </c>
      <c r="V120" s="179" t="str">
        <f>[1]zinco!AA406</f>
        <v>NA</v>
      </c>
      <c r="W120" s="179" t="str">
        <f>[1]Diossine!AA406</f>
        <v>NA</v>
      </c>
      <c r="X120" s="179" t="s">
        <v>412</v>
      </c>
      <c r="Y120" s="179" t="s">
        <v>412</v>
      </c>
      <c r="Z120" s="179" t="s">
        <v>412</v>
      </c>
      <c r="AA120" s="179" t="s">
        <v>412</v>
      </c>
      <c r="AB120" s="179" t="str">
        <f>[1]PAH!AA406</f>
        <v>NA</v>
      </c>
      <c r="AC120" s="179" t="str">
        <f>[1]HCB!AA406</f>
        <v>NA</v>
      </c>
      <c r="AD120" s="179" t="str">
        <f>[1]PCB!AA406</f>
        <v>NA</v>
      </c>
      <c r="AE120" s="160"/>
      <c r="AF120" s="159" t="s">
        <v>412</v>
      </c>
      <c r="AG120" s="159" t="s">
        <v>412</v>
      </c>
      <c r="AH120" s="159" t="s">
        <v>412</v>
      </c>
      <c r="AI120" s="159" t="s">
        <v>412</v>
      </c>
      <c r="AJ120" s="159" t="s">
        <v>412</v>
      </c>
      <c r="AK120" s="191" t="str">
        <f>'[1]dati attività'!S184</f>
        <v>NA</v>
      </c>
      <c r="AL120" s="140"/>
    </row>
    <row r="121" spans="1:38" s="10" customFormat="1" ht="24.75" customHeight="1" thickBot="1">
      <c r="A121" s="101" t="s">
        <v>136</v>
      </c>
      <c r="B121" s="101" t="s">
        <v>258</v>
      </c>
      <c r="C121" s="110" t="s">
        <v>311</v>
      </c>
      <c r="D121" s="137" t="s">
        <v>7</v>
      </c>
      <c r="E121" s="184" t="str">
        <f>[1]NOx!AA407</f>
        <v>NA</v>
      </c>
      <c r="F121" s="179" t="str">
        <f>[1]NMVOC!AA407</f>
        <v>NA</v>
      </c>
      <c r="G121" s="179" t="str">
        <f>[1]SOx!AA407</f>
        <v>NA</v>
      </c>
      <c r="H121" s="179">
        <f>[1]NH3!AA407</f>
        <v>1.3827086242857141</v>
      </c>
      <c r="I121" s="179" t="str">
        <f>[1]pm2.5!AA407</f>
        <v>NA</v>
      </c>
      <c r="J121" s="179" t="str">
        <f>[1]pm10!AA407</f>
        <v>NA</v>
      </c>
      <c r="K121" s="179" t="str">
        <f>[1]PST!AA407</f>
        <v>NA</v>
      </c>
      <c r="L121" s="179" t="str">
        <f>[1]BC!AA407</f>
        <v>NA</v>
      </c>
      <c r="M121" s="179" t="str">
        <f>[1]CO!AA407</f>
        <v>NA</v>
      </c>
      <c r="N121" s="179" t="str">
        <f>[1]piombo!AA407</f>
        <v>NA</v>
      </c>
      <c r="O121" s="179" t="str">
        <f>[1]cadmio!AA407</f>
        <v>NA</v>
      </c>
      <c r="P121" s="179" t="str">
        <f>[1]mercurio!AA407</f>
        <v>NA</v>
      </c>
      <c r="Q121" s="179" t="str">
        <f>[1]arsenico!AA407</f>
        <v>NA</v>
      </c>
      <c r="R121" s="179" t="str">
        <f>[1]cromo!AA407</f>
        <v>NA</v>
      </c>
      <c r="S121" s="179" t="str">
        <f>[1]rame!AA407</f>
        <v>NA</v>
      </c>
      <c r="T121" s="179" t="str">
        <f>[1]nichel!AA407</f>
        <v>NA</v>
      </c>
      <c r="U121" s="179" t="str">
        <f>[1]selenio!AA407</f>
        <v>NA</v>
      </c>
      <c r="V121" s="179" t="str">
        <f>[1]zinco!AA407</f>
        <v>NA</v>
      </c>
      <c r="W121" s="179" t="str">
        <f>[1]Diossine!AA407</f>
        <v>NA</v>
      </c>
      <c r="X121" s="179" t="s">
        <v>412</v>
      </c>
      <c r="Y121" s="179" t="s">
        <v>412</v>
      </c>
      <c r="Z121" s="179" t="s">
        <v>412</v>
      </c>
      <c r="AA121" s="179" t="s">
        <v>412</v>
      </c>
      <c r="AB121" s="179" t="str">
        <f>[1]PAH!AA407</f>
        <v>NA</v>
      </c>
      <c r="AC121" s="179" t="str">
        <f>[1]HCB!AA407</f>
        <v>NA</v>
      </c>
      <c r="AD121" s="179" t="str">
        <f>[1]PCB!AA407</f>
        <v>NA</v>
      </c>
      <c r="AE121" s="160"/>
      <c r="AF121" s="159" t="s">
        <v>412</v>
      </c>
      <c r="AG121" s="159" t="s">
        <v>412</v>
      </c>
      <c r="AH121" s="159" t="s">
        <v>412</v>
      </c>
      <c r="AI121" s="159" t="s">
        <v>412</v>
      </c>
      <c r="AJ121" s="159" t="s">
        <v>412</v>
      </c>
      <c r="AK121" s="191">
        <f>'[1]dati attività'!S185</f>
        <v>172588333.10000002</v>
      </c>
      <c r="AL121" s="140" t="s">
        <v>437</v>
      </c>
    </row>
    <row r="122" spans="1:38" s="10" customFormat="1" ht="24.75" customHeight="1" thickBot="1">
      <c r="A122" s="101" t="s">
        <v>136</v>
      </c>
      <c r="B122" s="88" t="s">
        <v>259</v>
      </c>
      <c r="C122" s="111" t="s">
        <v>145</v>
      </c>
      <c r="D122" s="94"/>
      <c r="E122" s="179" t="str">
        <f>[1]NOx!AA408</f>
        <v>NA</v>
      </c>
      <c r="F122" s="179" t="str">
        <f>[1]NMVOC!AA408</f>
        <v>NA</v>
      </c>
      <c r="G122" s="179" t="str">
        <f>[1]SOx!AA408</f>
        <v>NA</v>
      </c>
      <c r="H122" s="179" t="str">
        <f>[1]NH3!AA408</f>
        <v>NA</v>
      </c>
      <c r="I122" s="179" t="str">
        <f>[1]pm2.5!AA408</f>
        <v>NA</v>
      </c>
      <c r="J122" s="179" t="str">
        <f>[1]pm10!AA408</f>
        <v>NA</v>
      </c>
      <c r="K122" s="179" t="str">
        <f>[1]PST!AA408</f>
        <v>NA</v>
      </c>
      <c r="L122" s="179" t="str">
        <f>[1]BC!AA408</f>
        <v>NA</v>
      </c>
      <c r="M122" s="179" t="str">
        <f>[1]CO!AA408</f>
        <v>NA</v>
      </c>
      <c r="N122" s="179" t="str">
        <f>[1]piombo!AA408</f>
        <v>NA</v>
      </c>
      <c r="O122" s="179" t="str">
        <f>[1]cadmio!AA408</f>
        <v>NA</v>
      </c>
      <c r="P122" s="179" t="str">
        <f>[1]mercurio!AA408</f>
        <v>NA</v>
      </c>
      <c r="Q122" s="179" t="str">
        <f>[1]arsenico!AA408</f>
        <v>NA</v>
      </c>
      <c r="R122" s="179" t="str">
        <f>[1]cromo!AA408</f>
        <v>NA</v>
      </c>
      <c r="S122" s="179" t="str">
        <f>[1]rame!AA408</f>
        <v>NA</v>
      </c>
      <c r="T122" s="179" t="str">
        <f>[1]nichel!AA408</f>
        <v>NA</v>
      </c>
      <c r="U122" s="179" t="str">
        <f>[1]selenio!AA408</f>
        <v>NA</v>
      </c>
      <c r="V122" s="179" t="str">
        <f>[1]zinco!AA408</f>
        <v>NA</v>
      </c>
      <c r="W122" s="179" t="str">
        <f>[1]Diossine!AA408</f>
        <v>NA</v>
      </c>
      <c r="X122" s="179" t="s">
        <v>412</v>
      </c>
      <c r="Y122" s="179" t="s">
        <v>412</v>
      </c>
      <c r="Z122" s="179" t="s">
        <v>412</v>
      </c>
      <c r="AA122" s="179" t="s">
        <v>412</v>
      </c>
      <c r="AB122" s="179" t="str">
        <f>[1]PAH!AA408</f>
        <v>NA</v>
      </c>
      <c r="AC122" s="179">
        <f>[1]HCB!AA408</f>
        <v>3.1427250000000004</v>
      </c>
      <c r="AD122" s="179" t="str">
        <f>[1]PCB!AA408</f>
        <v>NA</v>
      </c>
      <c r="AE122" s="160"/>
      <c r="AF122" s="159" t="s">
        <v>412</v>
      </c>
      <c r="AG122" s="159" t="s">
        <v>412</v>
      </c>
      <c r="AH122" s="159" t="s">
        <v>412</v>
      </c>
      <c r="AI122" s="159" t="s">
        <v>412</v>
      </c>
      <c r="AJ122" s="159" t="s">
        <v>412</v>
      </c>
      <c r="AK122" s="191">
        <f>'[1]dati attività'!S186</f>
        <v>88877</v>
      </c>
      <c r="AL122" s="140" t="s">
        <v>438</v>
      </c>
    </row>
    <row r="123" spans="1:38" s="10" customFormat="1" ht="24.75" customHeight="1" thickBot="1">
      <c r="A123" s="101" t="s">
        <v>136</v>
      </c>
      <c r="B123" s="101" t="s">
        <v>239</v>
      </c>
      <c r="C123" s="109" t="s">
        <v>310</v>
      </c>
      <c r="D123" s="94"/>
      <c r="E123" s="179">
        <f>[1]NOx!AA409</f>
        <v>0.51947030861763299</v>
      </c>
      <c r="F123" s="179">
        <f>[1]NMVOC!AA409</f>
        <v>0.68463149256433486</v>
      </c>
      <c r="G123" s="179" t="str">
        <f>[1]SOx!AA409</f>
        <v>NA</v>
      </c>
      <c r="H123" s="179" t="str">
        <f>[1]NH3!AA409</f>
        <v>NA</v>
      </c>
      <c r="I123" s="179">
        <f>[1]pm2.5!AA409</f>
        <v>2.4303102768314999</v>
      </c>
      <c r="J123" s="179">
        <f>[1]pm10!AA409</f>
        <v>2.4303102768314999</v>
      </c>
      <c r="K123" s="179">
        <f>[1]PST!AA409</f>
        <v>2.7003447520349995</v>
      </c>
      <c r="L123" s="179">
        <f>[1]BC!AA409</f>
        <v>0.12821847380568002</v>
      </c>
      <c r="M123" s="179">
        <f>[1]CO!AA409</f>
        <v>14.085551422041444</v>
      </c>
      <c r="N123" s="179" t="str">
        <f>[1]piombo!AA409</f>
        <v>NA</v>
      </c>
      <c r="O123" s="179" t="str">
        <f>[1]cadmio!AA409</f>
        <v>NA</v>
      </c>
      <c r="P123" s="179" t="str">
        <f>[1]mercurio!AA409</f>
        <v>NA</v>
      </c>
      <c r="Q123" s="179" t="str">
        <f>[1]arsenico!AA409</f>
        <v>NA</v>
      </c>
      <c r="R123" s="179" t="str">
        <f>[1]cromo!AA409</f>
        <v>NA</v>
      </c>
      <c r="S123" s="179" t="str">
        <f>[1]rame!AA409</f>
        <v>NA</v>
      </c>
      <c r="T123" s="179" t="str">
        <f>[1]nichel!AA409</f>
        <v>NA</v>
      </c>
      <c r="U123" s="179" t="str">
        <f>[1]selenio!AA409</f>
        <v>NA</v>
      </c>
      <c r="V123" s="179" t="str">
        <f>[1]zinco!AA409</f>
        <v>NA</v>
      </c>
      <c r="W123" s="179" t="str">
        <f>[1]Diossine!AA409</f>
        <v>NA</v>
      </c>
      <c r="X123" s="179" t="s">
        <v>412</v>
      </c>
      <c r="Y123" s="179" t="s">
        <v>412</v>
      </c>
      <c r="Z123" s="179" t="s">
        <v>412</v>
      </c>
      <c r="AA123" s="179" t="s">
        <v>412</v>
      </c>
      <c r="AB123" s="179" t="str">
        <f>[1]PAH!AA409</f>
        <v>NA</v>
      </c>
      <c r="AC123" s="179" t="str">
        <f>[1]HCB!AA409</f>
        <v>NA</v>
      </c>
      <c r="AD123" s="179" t="str">
        <f>[1]PCB!AA409</f>
        <v>NA</v>
      </c>
      <c r="AE123" s="160"/>
      <c r="AF123" s="159" t="s">
        <v>412</v>
      </c>
      <c r="AG123" s="159" t="s">
        <v>412</v>
      </c>
      <c r="AH123" s="159" t="s">
        <v>412</v>
      </c>
      <c r="AI123" s="159" t="s">
        <v>412</v>
      </c>
      <c r="AJ123" s="159" t="s">
        <v>412</v>
      </c>
      <c r="AK123" s="159">
        <f>'[1]dati attività'!S187</f>
        <v>231.458121603</v>
      </c>
      <c r="AL123" s="140" t="s">
        <v>422</v>
      </c>
    </row>
    <row r="124" spans="1:38" s="10" customFormat="1" ht="24.75" customHeight="1" thickBot="1">
      <c r="A124" s="101" t="s">
        <v>136</v>
      </c>
      <c r="B124" s="66" t="s">
        <v>240</v>
      </c>
      <c r="C124" s="109" t="s">
        <v>293</v>
      </c>
      <c r="D124" s="94"/>
      <c r="E124" s="179" t="str">
        <f>[1]NOx!AA410</f>
        <v>NO</v>
      </c>
      <c r="F124" s="179" t="str">
        <f>[1]NMVOC!AA410</f>
        <v>NO</v>
      </c>
      <c r="G124" s="179" t="str">
        <f>[1]SOx!AA410</f>
        <v>NO</v>
      </c>
      <c r="H124" s="179" t="str">
        <f>[1]NH3!AA410</f>
        <v>NO</v>
      </c>
      <c r="I124" s="179" t="str">
        <f>[1]pm2.5!AA410</f>
        <v>NO</v>
      </c>
      <c r="J124" s="179" t="str">
        <f>[1]pm10!AA410</f>
        <v>NO</v>
      </c>
      <c r="K124" s="179" t="str">
        <f>[1]PST!AA410</f>
        <v>NO</v>
      </c>
      <c r="L124" s="179" t="str">
        <f>[1]BC!AA410</f>
        <v>NO</v>
      </c>
      <c r="M124" s="179" t="str">
        <f>[1]CO!AA410</f>
        <v>NO</v>
      </c>
      <c r="N124" s="179" t="str">
        <f>[1]piombo!AA410</f>
        <v>NO</v>
      </c>
      <c r="O124" s="179" t="str">
        <f>[1]cadmio!AA410</f>
        <v>NO</v>
      </c>
      <c r="P124" s="179" t="str">
        <f>[1]mercurio!AA410</f>
        <v>NO</v>
      </c>
      <c r="Q124" s="179" t="str">
        <f>[1]arsenico!AA410</f>
        <v>NO</v>
      </c>
      <c r="R124" s="179" t="str">
        <f>[1]cromo!AA410</f>
        <v>NO</v>
      </c>
      <c r="S124" s="179" t="str">
        <f>[1]rame!AA410</f>
        <v>NO</v>
      </c>
      <c r="T124" s="179" t="str">
        <f>[1]nichel!AA410</f>
        <v>NO</v>
      </c>
      <c r="U124" s="179" t="str">
        <f>[1]selenio!AA410</f>
        <v>NO</v>
      </c>
      <c r="V124" s="179" t="str">
        <f>[1]zinco!AA410</f>
        <v>NO</v>
      </c>
      <c r="W124" s="179" t="str">
        <f>[1]Diossine!AA410</f>
        <v>NO</v>
      </c>
      <c r="X124" s="179" t="s">
        <v>433</v>
      </c>
      <c r="Y124" s="179" t="s">
        <v>433</v>
      </c>
      <c r="Z124" s="179" t="s">
        <v>433</v>
      </c>
      <c r="AA124" s="179" t="s">
        <v>433</v>
      </c>
      <c r="AB124" s="179" t="str">
        <f>[1]PAH!AA410</f>
        <v>NO</v>
      </c>
      <c r="AC124" s="179" t="str">
        <f>[1]HCB!AA410</f>
        <v>NO</v>
      </c>
      <c r="AD124" s="179" t="str">
        <f>[1]PCB!AA410</f>
        <v>NO</v>
      </c>
      <c r="AE124" s="160"/>
      <c r="AF124" s="191" t="s">
        <v>433</v>
      </c>
      <c r="AG124" s="191" t="s">
        <v>433</v>
      </c>
      <c r="AH124" s="191" t="s">
        <v>433</v>
      </c>
      <c r="AI124" s="191" t="s">
        <v>433</v>
      </c>
      <c r="AJ124" s="191" t="s">
        <v>433</v>
      </c>
      <c r="AK124" s="191" t="str">
        <f>'[1]dati attività'!S188</f>
        <v>NO</v>
      </c>
      <c r="AL124" s="140"/>
    </row>
    <row r="125" spans="1:38" s="10" customFormat="1" ht="24.75" customHeight="1" thickBot="1">
      <c r="A125" s="101" t="s">
        <v>127</v>
      </c>
      <c r="B125" s="101" t="s">
        <v>241</v>
      </c>
      <c r="C125" s="109" t="s">
        <v>294</v>
      </c>
      <c r="D125" s="94"/>
      <c r="E125" s="179" t="str">
        <f>[1]NOx!AA411</f>
        <v>NA</v>
      </c>
      <c r="F125" s="179">
        <f>[1]NMVOC!AA411</f>
        <v>10.278766359704221</v>
      </c>
      <c r="G125" s="179" t="str">
        <f>[1]SOx!AA411</f>
        <v>NA</v>
      </c>
      <c r="H125" s="179">
        <f>[1]NH3!AA411</f>
        <v>8.3337074947140373</v>
      </c>
      <c r="I125" s="179" t="str">
        <f>[1]pm2.5!AA411</f>
        <v>NA</v>
      </c>
      <c r="J125" s="179" t="str">
        <f>[1]pm10!AA411</f>
        <v>NA</v>
      </c>
      <c r="K125" s="179" t="str">
        <f>[1]PST!AA411</f>
        <v>NA</v>
      </c>
      <c r="L125" s="179" t="str">
        <f>[1]BC!AA411</f>
        <v>NA</v>
      </c>
      <c r="M125" s="179" t="str">
        <f>[1]CO!AA411</f>
        <v>NA</v>
      </c>
      <c r="N125" s="179" t="str">
        <f>[1]piombo!AA411</f>
        <v>NA</v>
      </c>
      <c r="O125" s="179" t="str">
        <f>[1]cadmio!AA411</f>
        <v>NA</v>
      </c>
      <c r="P125" s="179" t="str">
        <f>[1]mercurio!AA411</f>
        <v>NA</v>
      </c>
      <c r="Q125" s="179" t="str">
        <f>[1]arsenico!AA411</f>
        <v>NA</v>
      </c>
      <c r="R125" s="179" t="str">
        <f>[1]cromo!AA411</f>
        <v>NA</v>
      </c>
      <c r="S125" s="179" t="str">
        <f>[1]rame!AA411</f>
        <v>NA</v>
      </c>
      <c r="T125" s="179" t="str">
        <f>[1]nichel!AA411</f>
        <v>NA</v>
      </c>
      <c r="U125" s="179" t="str">
        <f>[1]selenio!AA411</f>
        <v>NA</v>
      </c>
      <c r="V125" s="179" t="str">
        <f>[1]zinco!AA411</f>
        <v>NA</v>
      </c>
      <c r="W125" s="179" t="str">
        <f>[1]Diossine!AA411</f>
        <v>NA</v>
      </c>
      <c r="X125" s="179" t="s">
        <v>412</v>
      </c>
      <c r="Y125" s="179" t="s">
        <v>412</v>
      </c>
      <c r="Z125" s="179" t="s">
        <v>412</v>
      </c>
      <c r="AA125" s="179" t="s">
        <v>412</v>
      </c>
      <c r="AB125" s="179" t="str">
        <f>[1]PAH!AA411</f>
        <v>NA</v>
      </c>
      <c r="AC125" s="179" t="str">
        <f>[1]HCB!AA411</f>
        <v>NA</v>
      </c>
      <c r="AD125" s="179" t="str">
        <f>[1]PCB!AA411</f>
        <v>NA</v>
      </c>
      <c r="AE125" s="160"/>
      <c r="AF125" s="159" t="s">
        <v>412</v>
      </c>
      <c r="AG125" s="159" t="s">
        <v>412</v>
      </c>
      <c r="AH125" s="159" t="s">
        <v>412</v>
      </c>
      <c r="AI125" s="159" t="s">
        <v>412</v>
      </c>
      <c r="AJ125" s="159" t="s">
        <v>412</v>
      </c>
      <c r="AK125" s="159">
        <f>'[1]dati attività'!S189</f>
        <v>20389.236000000001</v>
      </c>
      <c r="AL125" s="140" t="s">
        <v>423</v>
      </c>
    </row>
    <row r="126" spans="1:38" s="10" customFormat="1" ht="24.75" customHeight="1" thickBot="1">
      <c r="A126" s="101" t="s">
        <v>127</v>
      </c>
      <c r="B126" s="101" t="s">
        <v>111</v>
      </c>
      <c r="C126" s="109" t="s">
        <v>267</v>
      </c>
      <c r="D126" s="94"/>
      <c r="E126" s="179" t="str">
        <f>[1]NOx!AA412</f>
        <v>NA</v>
      </c>
      <c r="F126" s="179">
        <f>[1]NMVOC!AA412</f>
        <v>0.24877204797312</v>
      </c>
      <c r="G126" s="179" t="str">
        <f>[1]SOx!AA412</f>
        <v>NA</v>
      </c>
      <c r="H126" s="179">
        <f>[1]NH3!AA412</f>
        <v>0.1175226984</v>
      </c>
      <c r="I126" s="179" t="str">
        <f>[1]pm2.5!AA412</f>
        <v>NA</v>
      </c>
      <c r="J126" s="179" t="str">
        <f>[1]pm10!AA412</f>
        <v>NA</v>
      </c>
      <c r="K126" s="179" t="str">
        <f>[1]PST!AA412</f>
        <v>NA</v>
      </c>
      <c r="L126" s="179" t="str">
        <f>[1]BC!AA412</f>
        <v>NA</v>
      </c>
      <c r="M126" s="179" t="str">
        <f>[1]CO!AA412</f>
        <v>NA</v>
      </c>
      <c r="N126" s="179" t="str">
        <f>[1]piombo!AA412</f>
        <v>NA</v>
      </c>
      <c r="O126" s="179" t="str">
        <f>[1]cadmio!AA412</f>
        <v>NA</v>
      </c>
      <c r="P126" s="179" t="str">
        <f>[1]mercurio!AA412</f>
        <v>NA</v>
      </c>
      <c r="Q126" s="179" t="str">
        <f>[1]arsenico!AA412</f>
        <v>NA</v>
      </c>
      <c r="R126" s="179" t="str">
        <f>[1]cromo!AA412</f>
        <v>NA</v>
      </c>
      <c r="S126" s="179" t="str">
        <f>[1]rame!AA412</f>
        <v>NA</v>
      </c>
      <c r="T126" s="179" t="str">
        <f>[1]nichel!AA412</f>
        <v>NA</v>
      </c>
      <c r="U126" s="179" t="str">
        <f>[1]selenio!AA412</f>
        <v>NA</v>
      </c>
      <c r="V126" s="179" t="str">
        <f>[1]zinco!AA412</f>
        <v>NA</v>
      </c>
      <c r="W126" s="179" t="str">
        <f>[1]Diossine!AA412</f>
        <v>NA</v>
      </c>
      <c r="X126" s="179" t="s">
        <v>412</v>
      </c>
      <c r="Y126" s="179" t="s">
        <v>412</v>
      </c>
      <c r="Z126" s="179" t="s">
        <v>412</v>
      </c>
      <c r="AA126" s="179" t="s">
        <v>412</v>
      </c>
      <c r="AB126" s="179" t="str">
        <f>[1]PAH!AA412</f>
        <v>NA</v>
      </c>
      <c r="AC126" s="179" t="str">
        <f>[1]HCB!AA412</f>
        <v>NA</v>
      </c>
      <c r="AD126" s="179" t="str">
        <f>[1]PCB!AA412</f>
        <v>NA</v>
      </c>
      <c r="AE126" s="160"/>
      <c r="AF126" s="159" t="s">
        <v>412</v>
      </c>
      <c r="AG126" s="159" t="s">
        <v>412</v>
      </c>
      <c r="AH126" s="159" t="s">
        <v>412</v>
      </c>
      <c r="AI126" s="159" t="s">
        <v>412</v>
      </c>
      <c r="AJ126" s="159" t="s">
        <v>412</v>
      </c>
      <c r="AK126" s="159">
        <f>'[1]dati attività'!S190</f>
        <v>4896.7790999999997</v>
      </c>
      <c r="AL126" s="140" t="s">
        <v>439</v>
      </c>
    </row>
    <row r="127" spans="1:38" s="10" customFormat="1" ht="24.75" customHeight="1" thickBot="1">
      <c r="A127" s="101" t="s">
        <v>127</v>
      </c>
      <c r="B127" s="101" t="s">
        <v>112</v>
      </c>
      <c r="C127" s="109" t="s">
        <v>268</v>
      </c>
      <c r="D127" s="94"/>
      <c r="E127" s="179" t="str">
        <f>[1]NOx!AA413</f>
        <v>NA</v>
      </c>
      <c r="F127" s="179" t="str">
        <f>[1]NMVOC!AA413</f>
        <v>NA</v>
      </c>
      <c r="G127" s="179" t="str">
        <f>[1]SOx!AA413</f>
        <v>NA</v>
      </c>
      <c r="H127" s="179" t="str">
        <f>[1]NH3!AA413</f>
        <v>NA</v>
      </c>
      <c r="I127" s="179" t="str">
        <f>[1]pm2.5!AA413</f>
        <v>NA</v>
      </c>
      <c r="J127" s="179" t="str">
        <f>[1]pm10!AA413</f>
        <v>NA</v>
      </c>
      <c r="K127" s="179" t="str">
        <f>[1]PST!AA413</f>
        <v>NA</v>
      </c>
      <c r="L127" s="179" t="str">
        <f>[1]BC!AA413</f>
        <v>NA</v>
      </c>
      <c r="M127" s="179" t="str">
        <f>[1]CO!AA413</f>
        <v>NA</v>
      </c>
      <c r="N127" s="179" t="str">
        <f>[1]piombo!AA413</f>
        <v>NA</v>
      </c>
      <c r="O127" s="179" t="str">
        <f>[1]cadmio!AA413</f>
        <v>NA</v>
      </c>
      <c r="P127" s="179" t="str">
        <f>[1]mercurio!AA413</f>
        <v>NA</v>
      </c>
      <c r="Q127" s="179" t="str">
        <f>[1]arsenico!AA413</f>
        <v>NA</v>
      </c>
      <c r="R127" s="179" t="str">
        <f>[1]cromo!AA413</f>
        <v>NA</v>
      </c>
      <c r="S127" s="179" t="str">
        <f>[1]rame!AA413</f>
        <v>NA</v>
      </c>
      <c r="T127" s="179" t="str">
        <f>[1]nichel!AA413</f>
        <v>NA</v>
      </c>
      <c r="U127" s="179" t="str">
        <f>[1]selenio!AA413</f>
        <v>NA</v>
      </c>
      <c r="V127" s="179" t="str">
        <f>[1]zinco!AA413</f>
        <v>NA</v>
      </c>
      <c r="W127" s="179" t="str">
        <f>[1]Diossine!AA413</f>
        <v>NA</v>
      </c>
      <c r="X127" s="179" t="s">
        <v>412</v>
      </c>
      <c r="Y127" s="179" t="s">
        <v>412</v>
      </c>
      <c r="Z127" s="179" t="s">
        <v>412</v>
      </c>
      <c r="AA127" s="179" t="s">
        <v>412</v>
      </c>
      <c r="AB127" s="179" t="str">
        <f>[1]PAH!AA413</f>
        <v>NA</v>
      </c>
      <c r="AC127" s="179" t="str">
        <f>[1]HCB!AA413</f>
        <v>NA</v>
      </c>
      <c r="AD127" s="179" t="str">
        <f>[1]PCB!AA413</f>
        <v>NA</v>
      </c>
      <c r="AE127" s="160"/>
      <c r="AF127" s="159" t="s">
        <v>412</v>
      </c>
      <c r="AG127" s="159" t="s">
        <v>412</v>
      </c>
      <c r="AH127" s="159" t="s">
        <v>412</v>
      </c>
      <c r="AI127" s="159" t="s">
        <v>412</v>
      </c>
      <c r="AJ127" s="159" t="s">
        <v>412</v>
      </c>
      <c r="AK127" s="159" t="str">
        <f>'[1]dati attività'!S191</f>
        <v>NA</v>
      </c>
      <c r="AL127" s="140"/>
    </row>
    <row r="128" spans="1:38" s="10" customFormat="1" ht="24.75" customHeight="1" thickBot="1">
      <c r="A128" s="101" t="s">
        <v>127</v>
      </c>
      <c r="B128" s="102" t="s">
        <v>242</v>
      </c>
      <c r="C128" s="110" t="s">
        <v>108</v>
      </c>
      <c r="D128" s="94" t="s">
        <v>106</v>
      </c>
      <c r="E128" s="179">
        <f>[1]NOx!AA414</f>
        <v>6.2066649999999987E-2</v>
      </c>
      <c r="F128" s="179">
        <f>[1]NMVOC!AA414</f>
        <v>2.4851486659999998E-2</v>
      </c>
      <c r="G128" s="179">
        <f>[1]SOx!AA414</f>
        <v>2.1048690000000002E-2</v>
      </c>
      <c r="H128" s="179" t="str">
        <f>[1]NH3!AA414</f>
        <v>NA</v>
      </c>
      <c r="I128" s="179">
        <f>[1]pm2.5!AA414</f>
        <v>2.4826659999999997E-3</v>
      </c>
      <c r="J128" s="179">
        <f>[1]pm10!AA414</f>
        <v>2.4826659999999997E-3</v>
      </c>
      <c r="K128" s="179">
        <f>[1]PST!AA414</f>
        <v>2.5333326530612237E-3</v>
      </c>
      <c r="L128" s="179">
        <f>[1]BC!AA414</f>
        <v>8.6893310000000004E-5</v>
      </c>
      <c r="M128" s="179">
        <f>[1]CO!AA414</f>
        <v>3.7779700000000003E-3</v>
      </c>
      <c r="N128" s="179">
        <f>[1]piombo!AA414</f>
        <v>7.2860850000000005E-2</v>
      </c>
      <c r="O128" s="179">
        <f>[1]cadmio!AA414</f>
        <v>1.349275E-2</v>
      </c>
      <c r="P128" s="179">
        <f>[1]mercurio!AA414</f>
        <v>8.0956499999999994E-3</v>
      </c>
      <c r="Q128" s="179">
        <f>[1]arsenico!AA414</f>
        <v>2.6985500000000001E-3</v>
      </c>
      <c r="R128" s="179">
        <f>[1]cromo!AA414</f>
        <v>2.4286949999999998E-2</v>
      </c>
      <c r="S128" s="179">
        <f>[1]rame!AA414</f>
        <v>5.3970999999999998E-2</v>
      </c>
      <c r="T128" s="179">
        <f>[1]nichel!AA414</f>
        <v>0.88242584999999996</v>
      </c>
      <c r="U128" s="179">
        <f>[1]selenio!AA414</f>
        <v>7.0162299999999985E-4</v>
      </c>
      <c r="V128" s="179">
        <f>[1]zinco!AA414</f>
        <v>9.1750699999999991E-4</v>
      </c>
      <c r="W128" s="179">
        <f>[1]Diossine!AA414</f>
        <v>2.817890000000001E-2</v>
      </c>
      <c r="X128" s="159" t="s">
        <v>427</v>
      </c>
      <c r="Y128" s="159" t="s">
        <v>427</v>
      </c>
      <c r="Z128" s="159" t="s">
        <v>427</v>
      </c>
      <c r="AA128" s="159" t="s">
        <v>427</v>
      </c>
      <c r="AB128" s="179">
        <f>[1]PAH!AA414</f>
        <v>2.6985500000000001E-3</v>
      </c>
      <c r="AC128" s="179">
        <f>[1]HCB!AA414</f>
        <v>5.3970999999999998E-2</v>
      </c>
      <c r="AD128" s="179">
        <f>[1]PCB!AA414</f>
        <v>0.26985500000000001</v>
      </c>
      <c r="AE128" s="160"/>
      <c r="AF128" s="159" t="s">
        <v>412</v>
      </c>
      <c r="AG128" s="159" t="s">
        <v>412</v>
      </c>
      <c r="AH128" s="159" t="s">
        <v>412</v>
      </c>
      <c r="AI128" s="159" t="s">
        <v>412</v>
      </c>
      <c r="AJ128" s="159" t="s">
        <v>412</v>
      </c>
      <c r="AK128" s="159">
        <f>'[1]dati attività'!S192</f>
        <v>53.970999999999997</v>
      </c>
      <c r="AL128" s="140" t="s">
        <v>416</v>
      </c>
    </row>
    <row r="129" spans="1:67" s="10" customFormat="1" ht="24.75" customHeight="1" thickBot="1">
      <c r="A129" s="101" t="s">
        <v>127</v>
      </c>
      <c r="B129" s="102" t="s">
        <v>343</v>
      </c>
      <c r="C129" s="95" t="s">
        <v>107</v>
      </c>
      <c r="D129" s="94" t="s">
        <v>106</v>
      </c>
      <c r="E129" s="179">
        <f>[1]NOx!AA415</f>
        <v>0.23325000000000001</v>
      </c>
      <c r="F129" s="179">
        <f>[1]NMVOC!AA415</f>
        <v>0.86302500000000004</v>
      </c>
      <c r="G129" s="179">
        <f>[1]SOx!AA415</f>
        <v>0.14928</v>
      </c>
      <c r="H129" s="179" t="str">
        <f>[1]NH3!AA415</f>
        <v>NA</v>
      </c>
      <c r="I129" s="179">
        <f>[1]pm2.5!AA415</f>
        <v>2.7989999999999998E-2</v>
      </c>
      <c r="J129" s="179">
        <f>[1]pm10!AA415</f>
        <v>2.7989999999999998E-2</v>
      </c>
      <c r="K129" s="179">
        <f>[1]PST!AA415</f>
        <v>2.8561224489795919E-2</v>
      </c>
      <c r="L129" s="179">
        <f>[1]BC!AA415</f>
        <v>9.796500000000001E-4</v>
      </c>
      <c r="M129" s="179">
        <f>[1]CO!AA415</f>
        <v>6.5310000000000007E-2</v>
      </c>
      <c r="N129" s="179">
        <f>[1]piombo!AA415</f>
        <v>2.7989999999999999</v>
      </c>
      <c r="O129" s="179">
        <f>[1]cadmio!AA415</f>
        <v>9.3300000000000008E-2</v>
      </c>
      <c r="P129" s="179">
        <f>[1]mercurio!AA415</f>
        <v>9.3300000000000008E-2</v>
      </c>
      <c r="Q129" s="179">
        <f>[1]arsenico!AA415</f>
        <v>1.3994999999999999E-2</v>
      </c>
      <c r="R129" s="179">
        <f>[1]cromo!AA415</f>
        <v>0.18660000000000002</v>
      </c>
      <c r="S129" s="179">
        <f>[1]rame!AA415</f>
        <v>0.13994999999999999</v>
      </c>
      <c r="T129" s="179">
        <f>[1]nichel!AA415</f>
        <v>9.3300000000000008E-2</v>
      </c>
      <c r="U129" s="179">
        <f>[1]selenio!AA415</f>
        <v>6.9974999999999996E-4</v>
      </c>
      <c r="V129" s="179">
        <f>[1]zinco!AA415</f>
        <v>1.4694749999999999</v>
      </c>
      <c r="W129" s="179">
        <f>[1]Diossine!AA415</f>
        <v>9.3224100000000004E-2</v>
      </c>
      <c r="X129" s="159" t="s">
        <v>427</v>
      </c>
      <c r="Y129" s="159" t="s">
        <v>427</v>
      </c>
      <c r="Z129" s="159" t="s">
        <v>427</v>
      </c>
      <c r="AA129" s="159" t="s">
        <v>427</v>
      </c>
      <c r="AB129" s="179">
        <f>[1]PAH!AA415</f>
        <v>5.5979999999999995E-2</v>
      </c>
      <c r="AC129" s="179">
        <f>[1]HCB!AA415</f>
        <v>1.1662500000000001E-2</v>
      </c>
      <c r="AD129" s="179">
        <f>[1]PCB!AA415</f>
        <v>0.583125</v>
      </c>
      <c r="AE129" s="160"/>
      <c r="AF129" s="159" t="s">
        <v>412</v>
      </c>
      <c r="AG129" s="159" t="s">
        <v>412</v>
      </c>
      <c r="AH129" s="159" t="s">
        <v>412</v>
      </c>
      <c r="AI129" s="159" t="s">
        <v>412</v>
      </c>
      <c r="AJ129" s="159" t="s">
        <v>412</v>
      </c>
      <c r="AK129" s="159">
        <f>'[1]dati attività'!S193</f>
        <v>116.625</v>
      </c>
      <c r="AL129" s="140" t="s">
        <v>417</v>
      </c>
    </row>
    <row r="130" spans="1:67" s="10" customFormat="1" ht="24.75" customHeight="1" thickBot="1">
      <c r="A130" s="101" t="s">
        <v>127</v>
      </c>
      <c r="B130" s="102" t="s">
        <v>344</v>
      </c>
      <c r="C130" s="123" t="s">
        <v>345</v>
      </c>
      <c r="D130" s="94" t="s">
        <v>106</v>
      </c>
      <c r="E130" s="179">
        <f>[1]NOx!AA416</f>
        <v>3.4200000000000002E-4</v>
      </c>
      <c r="F130" s="179">
        <f>[1]NMVOC!AA416</f>
        <v>1.2654000000000001E-3</v>
      </c>
      <c r="G130" s="179">
        <f>[1]SOx!AA416</f>
        <v>2.1888000000000002E-4</v>
      </c>
      <c r="H130" s="179" t="str">
        <f>[1]NH3!AA416</f>
        <v>NA</v>
      </c>
      <c r="I130" s="179">
        <f>[1]pm2.5!AA416</f>
        <v>4.1040000000000007E-5</v>
      </c>
      <c r="J130" s="179">
        <f>[1]pm10!AA416</f>
        <v>4.1040000000000007E-5</v>
      </c>
      <c r="K130" s="179">
        <f>[1]PST!AA416</f>
        <v>4.1877551020408174E-5</v>
      </c>
      <c r="L130" s="179">
        <f>[1]BC!AA416</f>
        <v>1.4364000000000001E-6</v>
      </c>
      <c r="M130" s="179">
        <f>[1]CO!AA416</f>
        <v>1.2896819999999998E-5</v>
      </c>
      <c r="N130" s="179">
        <f>[1]piombo!AA416</f>
        <v>4.104E-3</v>
      </c>
      <c r="O130" s="179">
        <f>[1]cadmio!AA416</f>
        <v>1.3680000000000002E-4</v>
      </c>
      <c r="P130" s="179">
        <f>[1]mercurio!AA416</f>
        <v>1.3680000000000002E-4</v>
      </c>
      <c r="Q130" s="179">
        <f>[1]arsenico!AA416</f>
        <v>2.052E-5</v>
      </c>
      <c r="R130" s="179">
        <f>[1]cromo!AA416</f>
        <v>2.7360000000000004E-4</v>
      </c>
      <c r="S130" s="179">
        <f>[1]rame!AA416</f>
        <v>2.0520000000000003E-4</v>
      </c>
      <c r="T130" s="179">
        <f>[1]nichel!AA416</f>
        <v>1.3680000000000002E-4</v>
      </c>
      <c r="U130" s="179">
        <f>[1]selenio!AA416</f>
        <v>1.026E-6</v>
      </c>
      <c r="V130" s="179">
        <f>[1]zinco!AA416</f>
        <v>2.1546000000000004E-3</v>
      </c>
      <c r="W130" s="179">
        <f>[1]Diossine!AA416</f>
        <v>1.3680000000000002E-4</v>
      </c>
      <c r="X130" s="159" t="s">
        <v>427</v>
      </c>
      <c r="Y130" s="159" t="s">
        <v>427</v>
      </c>
      <c r="Z130" s="159" t="s">
        <v>427</v>
      </c>
      <c r="AA130" s="159" t="s">
        <v>427</v>
      </c>
      <c r="AB130" s="179">
        <f>[1]PAH!AA416</f>
        <v>8.208E-5</v>
      </c>
      <c r="AC130" s="179" t="str">
        <f>[1]HCB!AA416</f>
        <v>NA</v>
      </c>
      <c r="AD130" s="179" t="str">
        <f>[1]PCB!AA416</f>
        <v>NA</v>
      </c>
      <c r="AE130" s="160"/>
      <c r="AF130" s="159" t="s">
        <v>412</v>
      </c>
      <c r="AG130" s="159" t="s">
        <v>412</v>
      </c>
      <c r="AH130" s="159" t="s">
        <v>412</v>
      </c>
      <c r="AI130" s="159" t="s">
        <v>412</v>
      </c>
      <c r="AJ130" s="159" t="s">
        <v>412</v>
      </c>
      <c r="AK130" s="159">
        <f>'[1]dati attività'!S194</f>
        <v>0.17100000000000001</v>
      </c>
      <c r="AL130" s="140" t="s">
        <v>417</v>
      </c>
    </row>
    <row r="131" spans="1:67" s="10" customFormat="1" ht="24.75" customHeight="1" thickBot="1">
      <c r="A131" s="101" t="s">
        <v>127</v>
      </c>
      <c r="B131" s="102" t="s">
        <v>346</v>
      </c>
      <c r="C131" s="95" t="s">
        <v>158</v>
      </c>
      <c r="D131" s="94" t="s">
        <v>106</v>
      </c>
      <c r="E131" s="179">
        <f>[1]NOx!AA417</f>
        <v>1.2904273872000001E-2</v>
      </c>
      <c r="F131" s="179">
        <f>[1]NMVOC!AA417</f>
        <v>0.15819720000000001</v>
      </c>
      <c r="G131" s="179">
        <f>[1]SOx!AA417</f>
        <v>5.5454532000000017E-4</v>
      </c>
      <c r="H131" s="179" t="str">
        <f>[1]NH3!AA417</f>
        <v>NA</v>
      </c>
      <c r="I131" s="179">
        <f>[1]pm2.5!AA417</f>
        <v>5.4890152800000013E-4</v>
      </c>
      <c r="J131" s="179">
        <f>[1]pm10!AA417</f>
        <v>5.4890152800000013E-4</v>
      </c>
      <c r="K131" s="179">
        <f>[1]PST!AA417</f>
        <v>5.6010360000000015E-4</v>
      </c>
      <c r="L131" s="179">
        <f>[1]BC!AA417</f>
        <v>1.9211553480000007E-5</v>
      </c>
      <c r="M131" s="179">
        <f>[1]CO!AA417</f>
        <v>1.6123287599999999E-3</v>
      </c>
      <c r="N131" s="179">
        <f>[1]piombo!AA417</f>
        <v>5.2589879999999996E-4</v>
      </c>
      <c r="O131" s="179">
        <f>[1]cadmio!AA417</f>
        <v>2.4114384000000004E-5</v>
      </c>
      <c r="P131" s="179">
        <f>[1]mercurio!AA417</f>
        <v>7.8756551999999993E-4</v>
      </c>
      <c r="Q131" s="179">
        <f>[1]arsenico!AA417</f>
        <v>8.9787600000000001E-5</v>
      </c>
      <c r="R131" s="179">
        <f>[1]cromo!AA417</f>
        <v>2.4969503999999998E-4</v>
      </c>
      <c r="S131" s="179">
        <f>[1]rame!AA417</f>
        <v>1.2057192E-2</v>
      </c>
      <c r="T131" s="179">
        <f>[1]nichel!AA417</f>
        <v>5.3530511999999998E-4</v>
      </c>
      <c r="U131" s="179">
        <f>[1]selenio!AA417</f>
        <v>7.9868207999999989E-4</v>
      </c>
      <c r="V131" s="179" t="str">
        <f>[1]zinco!AA417</f>
        <v>NA</v>
      </c>
      <c r="W131" s="179">
        <f>[1]Diossine!AA417</f>
        <v>1.6909199999999999E-2</v>
      </c>
      <c r="X131" s="159" t="s">
        <v>427</v>
      </c>
      <c r="Y131" s="159" t="s">
        <v>427</v>
      </c>
      <c r="Z131" s="159" t="s">
        <v>427</v>
      </c>
      <c r="AA131" s="159" t="s">
        <v>427</v>
      </c>
      <c r="AB131" s="179">
        <f>[1]PAH!AA417</f>
        <v>3.0198562800000003E-6</v>
      </c>
      <c r="AC131" s="179">
        <f>[1]HCB!AA417</f>
        <v>0.40618199999999999</v>
      </c>
      <c r="AD131" s="179">
        <f>[1]PCB!AA417</f>
        <v>0.42756</v>
      </c>
      <c r="AE131" s="160"/>
      <c r="AF131" s="159" t="s">
        <v>412</v>
      </c>
      <c r="AG131" s="159" t="s">
        <v>412</v>
      </c>
      <c r="AH131" s="159" t="s">
        <v>412</v>
      </c>
      <c r="AI131" s="159" t="s">
        <v>412</v>
      </c>
      <c r="AJ131" s="159" t="s">
        <v>412</v>
      </c>
      <c r="AK131" s="159">
        <f>'[1]dati attività'!S195</f>
        <v>21.378</v>
      </c>
      <c r="AL131" s="140" t="s">
        <v>417</v>
      </c>
    </row>
    <row r="132" spans="1:67" s="10" customFormat="1" ht="24.75" customHeight="1" thickBot="1">
      <c r="A132" s="101" t="s">
        <v>127</v>
      </c>
      <c r="B132" s="102" t="s">
        <v>347</v>
      </c>
      <c r="C132" s="95" t="s">
        <v>113</v>
      </c>
      <c r="D132" s="94" t="s">
        <v>106</v>
      </c>
      <c r="E132" s="179">
        <f>[1]NOx!AA418</f>
        <v>6.4746000000000012E-2</v>
      </c>
      <c r="F132" s="179">
        <f>[1]NMVOC!AA418</f>
        <v>5.4205351200000002E-3</v>
      </c>
      <c r="G132" s="179">
        <f>[1]SOx!AA418</f>
        <v>3.8847600000000003E-2</v>
      </c>
      <c r="H132" s="179" t="str">
        <f>[1]NH3!AA418</f>
        <v>NA</v>
      </c>
      <c r="I132" s="179">
        <f>[1]pm2.5!AA418</f>
        <v>3.8847600000000006E-3</v>
      </c>
      <c r="J132" s="179">
        <f>[1]pm10!AA418</f>
        <v>3.8847600000000006E-3</v>
      </c>
      <c r="K132" s="179">
        <f>[1]PST!AA418</f>
        <v>3.9640408163265309E-3</v>
      </c>
      <c r="L132" s="179">
        <f>[1]BC!AA418</f>
        <v>1.3596660000000002E-4</v>
      </c>
      <c r="M132" s="179">
        <f>[1]CO!AA418</f>
        <v>1.2949199999999999E-2</v>
      </c>
      <c r="N132" s="179">
        <f>[1]piombo!AA418</f>
        <v>6.4746000000000012E-2</v>
      </c>
      <c r="O132" s="179">
        <f>[1]cadmio!AA418</f>
        <v>2.5898399999999999E-2</v>
      </c>
      <c r="P132" s="179">
        <f>[1]mercurio!AA418</f>
        <v>2.5898399999999999E-2</v>
      </c>
      <c r="Q132" s="179">
        <f>[1]arsenico!AA418</f>
        <v>1.0791E-2</v>
      </c>
      <c r="R132" s="179">
        <f>[1]cromo!AA418</f>
        <v>6.4746000000000012E-2</v>
      </c>
      <c r="S132" s="179">
        <f>[1]rame!AA418</f>
        <v>0.21581999999999998</v>
      </c>
      <c r="T132" s="179">
        <f>[1]nichel!AA418</f>
        <v>6.4746000000000012E-2</v>
      </c>
      <c r="U132" s="179" t="str">
        <f>[1]selenio!AA418</f>
        <v>NA</v>
      </c>
      <c r="V132" s="179">
        <f>[1]zinco!AA418</f>
        <v>0.21581999999999998</v>
      </c>
      <c r="W132" s="179">
        <f>[1]Diossine!AA418</f>
        <v>1.2949199999999999E-2</v>
      </c>
      <c r="X132" s="159" t="s">
        <v>427</v>
      </c>
      <c r="Y132" s="159" t="s">
        <v>427</v>
      </c>
      <c r="Z132" s="159" t="s">
        <v>427</v>
      </c>
      <c r="AA132" s="159" t="s">
        <v>427</v>
      </c>
      <c r="AB132" s="179">
        <f>[1]PAH!AA418</f>
        <v>1.2949199999999999E-2</v>
      </c>
      <c r="AC132" s="179">
        <f>[1]HCB!AA418</f>
        <v>10.791</v>
      </c>
      <c r="AD132" s="179">
        <f>[1]PCB!AA418</f>
        <v>0.10791000000000001</v>
      </c>
      <c r="AE132" s="160"/>
      <c r="AF132" s="159" t="s">
        <v>412</v>
      </c>
      <c r="AG132" s="159" t="s">
        <v>412</v>
      </c>
      <c r="AH132" s="159" t="s">
        <v>412</v>
      </c>
      <c r="AI132" s="159" t="s">
        <v>412</v>
      </c>
      <c r="AJ132" s="159" t="s">
        <v>412</v>
      </c>
      <c r="AK132" s="159">
        <f>'[1]dati attività'!S196</f>
        <v>21.582000000000001</v>
      </c>
      <c r="AL132" s="140" t="s">
        <v>417</v>
      </c>
    </row>
    <row r="133" spans="1:67" s="10" customFormat="1" ht="24.75" customHeight="1" thickBot="1">
      <c r="A133" s="101" t="s">
        <v>127</v>
      </c>
      <c r="B133" s="102" t="s">
        <v>348</v>
      </c>
      <c r="C133" s="95" t="s">
        <v>102</v>
      </c>
      <c r="D133" s="94" t="s">
        <v>106</v>
      </c>
      <c r="E133" s="179">
        <f>[1]NOx!AA419</f>
        <v>1.5976226999999999E-2</v>
      </c>
      <c r="F133" s="179">
        <f>[1]NMVOC!AA419</f>
        <v>6.7213899999999998E-4</v>
      </c>
      <c r="G133" s="179">
        <f>[1]SOx!AA419</f>
        <v>2.8126432E-2</v>
      </c>
      <c r="H133" s="179" t="str">
        <f>[1]NH3!AA419</f>
        <v>NA</v>
      </c>
      <c r="I133" s="179">
        <f>[1]pm2.5!AA419</f>
        <v>7.5486379999999999E-4</v>
      </c>
      <c r="J133" s="179">
        <f>[1]pm10!AA419</f>
        <v>7.5486379999999999E-4</v>
      </c>
      <c r="K133" s="179">
        <f>[1]PST!AA419</f>
        <v>7.7026918367346941E-4</v>
      </c>
      <c r="L133" s="179" t="str">
        <f>[1]BC!AA419</f>
        <v>NA</v>
      </c>
      <c r="M133" s="179">
        <f>[1]CO!AA419</f>
        <v>7.2901229999999999E-3</v>
      </c>
      <c r="N133" s="179">
        <f>[1]piombo!AA419</f>
        <v>9.6167579999999992E-7</v>
      </c>
      <c r="O133" s="179">
        <f>[1]cadmio!AA419</f>
        <v>1.6079632999999999E-7</v>
      </c>
      <c r="P133" s="179">
        <f>[1]mercurio!AA419</f>
        <v>4.8290602000000007E-5</v>
      </c>
      <c r="Q133" s="179">
        <f>[1]arsenico!AA419</f>
        <v>5.6873299999999991E-7</v>
      </c>
      <c r="R133" s="179">
        <f>[1]cromo!AA419</f>
        <v>4.3637331999999996E-7</v>
      </c>
      <c r="S133" s="179">
        <f>[1]rame!AA419</f>
        <v>3.9863013000000001E-7</v>
      </c>
      <c r="T133" s="179">
        <f>[1]nichel!AA419</f>
        <v>5.5322209999999997E-7</v>
      </c>
      <c r="U133" s="179" t="str">
        <f>[1]selenio!AA419</f>
        <v>NA</v>
      </c>
      <c r="V133" s="179" t="str">
        <f>[1]zinco!AA419</f>
        <v>NA</v>
      </c>
      <c r="W133" s="179">
        <f>[1]Diossine!AA419</f>
        <v>8.6861039999999994E-4</v>
      </c>
      <c r="X133" s="159" t="s">
        <v>427</v>
      </c>
      <c r="Y133" s="159" t="s">
        <v>427</v>
      </c>
      <c r="Z133" s="159" t="s">
        <v>427</v>
      </c>
      <c r="AA133" s="159" t="s">
        <v>427</v>
      </c>
      <c r="AB133" s="179">
        <f>[1]PAH!AA419</f>
        <v>5.3254089999999998E-10</v>
      </c>
      <c r="AC133" s="179" t="str">
        <f>[1]HCB!AA419</f>
        <v>NA</v>
      </c>
      <c r="AD133" s="179" t="str">
        <f>[1]PCB!AA419</f>
        <v>NA</v>
      </c>
      <c r="AE133" s="160"/>
      <c r="AF133" s="159" t="s">
        <v>412</v>
      </c>
      <c r="AG133" s="159" t="s">
        <v>412</v>
      </c>
      <c r="AH133" s="159" t="s">
        <v>412</v>
      </c>
      <c r="AI133" s="159" t="s">
        <v>412</v>
      </c>
      <c r="AJ133" s="159" t="s">
        <v>412</v>
      </c>
      <c r="AK133" s="191">
        <f>'[1]dati attività'!S197</f>
        <v>43834</v>
      </c>
      <c r="AL133" s="140" t="s">
        <v>418</v>
      </c>
    </row>
    <row r="134" spans="1:67" s="10" customFormat="1" ht="24.75" customHeight="1" thickBot="1">
      <c r="A134" s="101" t="s">
        <v>127</v>
      </c>
      <c r="B134" s="102" t="s">
        <v>349</v>
      </c>
      <c r="C134" s="109" t="s">
        <v>297</v>
      </c>
      <c r="D134" s="94" t="s">
        <v>106</v>
      </c>
      <c r="E134" s="179" t="str">
        <f>[1]NOx!AA420</f>
        <v>NO</v>
      </c>
      <c r="F134" s="179" t="str">
        <f>[1]NMVOC!AA420</f>
        <v>NO</v>
      </c>
      <c r="G134" s="179" t="str">
        <f>[1]SOx!AA420</f>
        <v>NO</v>
      </c>
      <c r="H134" s="179" t="str">
        <f>[1]NH3!AA420</f>
        <v>NO</v>
      </c>
      <c r="I134" s="179" t="str">
        <f>[1]pm2.5!AA420</f>
        <v>NO</v>
      </c>
      <c r="J134" s="179" t="str">
        <f>[1]pm10!AA420</f>
        <v>NO</v>
      </c>
      <c r="K134" s="179" t="str">
        <f>[1]PST!AA420</f>
        <v>NO</v>
      </c>
      <c r="L134" s="179" t="str">
        <f>[1]BC!AA420</f>
        <v>NO</v>
      </c>
      <c r="M134" s="179" t="str">
        <f>[1]CO!AA420</f>
        <v>NO</v>
      </c>
      <c r="N134" s="179" t="str">
        <f>[1]piombo!AA420</f>
        <v>NO</v>
      </c>
      <c r="O134" s="179" t="str">
        <f>[1]cadmio!AA420</f>
        <v>NO</v>
      </c>
      <c r="P134" s="179" t="str">
        <f>[1]mercurio!AA420</f>
        <v>NO</v>
      </c>
      <c r="Q134" s="179" t="str">
        <f>[1]arsenico!AA420</f>
        <v>NO</v>
      </c>
      <c r="R134" s="179" t="str">
        <f>[1]cromo!AA420</f>
        <v>NO</v>
      </c>
      <c r="S134" s="179" t="str">
        <f>[1]rame!AA420</f>
        <v>NO</v>
      </c>
      <c r="T134" s="179" t="str">
        <f>[1]nichel!AA420</f>
        <v>NO</v>
      </c>
      <c r="U134" s="179" t="str">
        <f>[1]selenio!AA420</f>
        <v>NO</v>
      </c>
      <c r="V134" s="179" t="str">
        <f>[1]zinco!AA420</f>
        <v>NO</v>
      </c>
      <c r="W134" s="179" t="str">
        <f>[1]Diossine!AA420</f>
        <v>NO</v>
      </c>
      <c r="X134" s="179" t="s">
        <v>433</v>
      </c>
      <c r="Y134" s="179" t="s">
        <v>433</v>
      </c>
      <c r="Z134" s="179" t="s">
        <v>433</v>
      </c>
      <c r="AA134" s="179" t="s">
        <v>433</v>
      </c>
      <c r="AB134" s="179" t="str">
        <f>[1]PAH!AA420</f>
        <v>NO</v>
      </c>
      <c r="AC134" s="179" t="str">
        <f>[1]HCB!AA420</f>
        <v>NO</v>
      </c>
      <c r="AD134" s="179" t="str">
        <f>[1]PCB!AA420</f>
        <v>NO</v>
      </c>
      <c r="AE134" s="160"/>
      <c r="AF134" s="191" t="s">
        <v>433</v>
      </c>
      <c r="AG134" s="191" t="s">
        <v>433</v>
      </c>
      <c r="AH134" s="191" t="s">
        <v>433</v>
      </c>
      <c r="AI134" s="191" t="s">
        <v>433</v>
      </c>
      <c r="AJ134" s="191" t="s">
        <v>433</v>
      </c>
      <c r="AK134" s="191" t="str">
        <f>'[1]dati attività'!S198</f>
        <v>NO</v>
      </c>
      <c r="AL134" s="140"/>
    </row>
    <row r="135" spans="1:67" s="10" customFormat="1" ht="24.75" customHeight="1" thickBot="1">
      <c r="A135" s="101" t="s">
        <v>127</v>
      </c>
      <c r="B135" s="101" t="s">
        <v>243</v>
      </c>
      <c r="C135" s="109" t="s">
        <v>296</v>
      </c>
      <c r="D135" s="94"/>
      <c r="E135" s="179">
        <f>[1]NOx!AA421</f>
        <v>2.3335321488621887</v>
      </c>
      <c r="F135" s="179">
        <f>[1]NMVOC!AA421</f>
        <v>2.7543478618569992</v>
      </c>
      <c r="G135" s="179" t="str">
        <f>[1]SOx!AA421</f>
        <v>NA</v>
      </c>
      <c r="H135" s="179" t="str">
        <f>[1]NH3!AA421</f>
        <v>NA</v>
      </c>
      <c r="I135" s="179">
        <f>[1]pm2.5!AA421</f>
        <v>2.5112156023816685</v>
      </c>
      <c r="J135" s="179">
        <f>[1]pm10!AA421</f>
        <v>2.9297515361119459</v>
      </c>
      <c r="K135" s="179">
        <f>[1]PST!AA421</f>
        <v>3.2552794845688284</v>
      </c>
      <c r="L135" s="179">
        <f>[1]BC!AA421</f>
        <v>1.0547105530003007</v>
      </c>
      <c r="M135" s="179">
        <f>[1]CO!AA421</f>
        <v>56.674465411758646</v>
      </c>
      <c r="N135" s="179" t="str">
        <f>[1]piombo!AA421</f>
        <v>NA</v>
      </c>
      <c r="O135" s="179" t="str">
        <f>[1]cadmio!AA421</f>
        <v>NA</v>
      </c>
      <c r="P135" s="179" t="str">
        <f>[1]mercurio!AA421</f>
        <v>NA</v>
      </c>
      <c r="Q135" s="179" t="str">
        <f>[1]arsenico!AA421</f>
        <v>NA</v>
      </c>
      <c r="R135" s="179" t="str">
        <f>[1]cromo!AA421</f>
        <v>NA</v>
      </c>
      <c r="S135" s="179" t="str">
        <f>[1]rame!AA421</f>
        <v>NA</v>
      </c>
      <c r="T135" s="179" t="str">
        <f>[1]nichel!AA421</f>
        <v>NA</v>
      </c>
      <c r="U135" s="179" t="str">
        <f>[1]selenio!AA421</f>
        <v>NA</v>
      </c>
      <c r="V135" s="179" t="str">
        <f>[1]zinco!AA421</f>
        <v>NA</v>
      </c>
      <c r="W135" s="179">
        <f>[1]Diossine!AA421</f>
        <v>8.8780349579149878</v>
      </c>
      <c r="X135" s="159" t="s">
        <v>427</v>
      </c>
      <c r="Y135" s="159" t="s">
        <v>427</v>
      </c>
      <c r="Z135" s="159" t="s">
        <v>427</v>
      </c>
      <c r="AA135" s="159" t="s">
        <v>427</v>
      </c>
      <c r="AB135" s="179">
        <f>[1]PAH!AA421</f>
        <v>7.6173539938910597</v>
      </c>
      <c r="AC135" s="179" t="str">
        <f>[1]HCB!AA421</f>
        <v>NA</v>
      </c>
      <c r="AD135" s="179" t="str">
        <f>[1]PCB!AA421</f>
        <v>NA</v>
      </c>
      <c r="AE135" s="160"/>
      <c r="AF135" s="159" t="s">
        <v>412</v>
      </c>
      <c r="AG135" s="159" t="s">
        <v>412</v>
      </c>
      <c r="AH135" s="159" t="s">
        <v>412</v>
      </c>
      <c r="AI135" s="159" t="s">
        <v>412</v>
      </c>
      <c r="AJ135" s="159" t="s">
        <v>412</v>
      </c>
      <c r="AK135" s="191">
        <f>'[1]dati attività'!S199</f>
        <v>1182.9290268059806</v>
      </c>
      <c r="AL135" s="140" t="s">
        <v>440</v>
      </c>
    </row>
    <row r="136" spans="1:67" s="10" customFormat="1" ht="24.75" customHeight="1" thickBot="1">
      <c r="A136" s="101" t="s">
        <v>127</v>
      </c>
      <c r="B136" s="101" t="s">
        <v>114</v>
      </c>
      <c r="C136" s="109" t="s">
        <v>116</v>
      </c>
      <c r="D136" s="94"/>
      <c r="E136" s="179" t="str">
        <f>[1]NOx!AA422</f>
        <v>NA</v>
      </c>
      <c r="F136" s="179" t="str">
        <f>[1]NMVOC!AA422</f>
        <v>NA</v>
      </c>
      <c r="G136" s="179" t="str">
        <f>[1]SOx!AA422</f>
        <v>NA</v>
      </c>
      <c r="H136" s="179" t="str">
        <f>[1]NH3!AA422</f>
        <v>NA</v>
      </c>
      <c r="I136" s="179" t="str">
        <f>[1]pm2.5!AA422</f>
        <v>NA</v>
      </c>
      <c r="J136" s="179" t="str">
        <f>[1]pm10!AA422</f>
        <v>NA</v>
      </c>
      <c r="K136" s="179" t="str">
        <f>[1]PST!AA422</f>
        <v>NA</v>
      </c>
      <c r="L136" s="179" t="str">
        <f>[1]BC!AA422</f>
        <v>NA</v>
      </c>
      <c r="M136" s="179" t="str">
        <f>[1]CO!AA422</f>
        <v>NA</v>
      </c>
      <c r="N136" s="179" t="str">
        <f>[1]piombo!AA422</f>
        <v>NA</v>
      </c>
      <c r="O136" s="179" t="str">
        <f>[1]cadmio!AA422</f>
        <v>NA</v>
      </c>
      <c r="P136" s="179" t="str">
        <f>[1]mercurio!AA422</f>
        <v>NA</v>
      </c>
      <c r="Q136" s="179" t="str">
        <f>[1]arsenico!AA422</f>
        <v>NA</v>
      </c>
      <c r="R136" s="179" t="str">
        <f>[1]cromo!AA422</f>
        <v>NA</v>
      </c>
      <c r="S136" s="179" t="str">
        <f>[1]rame!AA422</f>
        <v>NA</v>
      </c>
      <c r="T136" s="179" t="str">
        <f>[1]nichel!AA422</f>
        <v>NA</v>
      </c>
      <c r="U136" s="179" t="str">
        <f>[1]selenio!AA422</f>
        <v>NA</v>
      </c>
      <c r="V136" s="179" t="str">
        <f>[1]zinco!AA422</f>
        <v>NA</v>
      </c>
      <c r="W136" s="179" t="str">
        <f>[1]Diossine!AA422</f>
        <v>NA</v>
      </c>
      <c r="X136" s="179" t="s">
        <v>412</v>
      </c>
      <c r="Y136" s="179" t="s">
        <v>412</v>
      </c>
      <c r="Z136" s="179" t="s">
        <v>412</v>
      </c>
      <c r="AA136" s="179" t="s">
        <v>412</v>
      </c>
      <c r="AB136" s="179" t="str">
        <f>[1]PAH!AA422</f>
        <v>NA</v>
      </c>
      <c r="AC136" s="179" t="str">
        <f>[1]HCB!AA422</f>
        <v>NA</v>
      </c>
      <c r="AD136" s="179" t="str">
        <f>[1]PCB!AA422</f>
        <v>NA</v>
      </c>
      <c r="AE136" s="160"/>
      <c r="AF136" s="159" t="s">
        <v>412</v>
      </c>
      <c r="AG136" s="159" t="s">
        <v>412</v>
      </c>
      <c r="AH136" s="159" t="s">
        <v>412</v>
      </c>
      <c r="AI136" s="159" t="s">
        <v>412</v>
      </c>
      <c r="AJ136" s="159" t="s">
        <v>412</v>
      </c>
      <c r="AK136" s="159">
        <f>'[1]dati attività'!S200</f>
        <v>2040.2073490072596</v>
      </c>
      <c r="AL136" s="140" t="s">
        <v>419</v>
      </c>
    </row>
    <row r="137" spans="1:67" s="10" customFormat="1" ht="24.75" customHeight="1" thickBot="1">
      <c r="A137" s="101" t="s">
        <v>127</v>
      </c>
      <c r="B137" s="101" t="s">
        <v>115</v>
      </c>
      <c r="C137" s="109" t="s">
        <v>117</v>
      </c>
      <c r="D137" s="94"/>
      <c r="E137" s="179" t="str">
        <f>[1]NOx!AA423</f>
        <v>NA</v>
      </c>
      <c r="F137" s="179" t="str">
        <f>[1]NMVOC!AA423</f>
        <v>NA</v>
      </c>
      <c r="G137" s="179" t="str">
        <f>[1]SOx!AA423</f>
        <v>NA</v>
      </c>
      <c r="H137" s="179" t="str">
        <f>[1]NH3!AA423</f>
        <v>NA</v>
      </c>
      <c r="I137" s="179" t="str">
        <f>[1]pm2.5!AA423</f>
        <v>NA</v>
      </c>
      <c r="J137" s="179" t="str">
        <f>[1]pm10!AA423</f>
        <v>NA</v>
      </c>
      <c r="K137" s="179" t="str">
        <f>[1]PST!AA423</f>
        <v>NA</v>
      </c>
      <c r="L137" s="179" t="str">
        <f>[1]BC!AA423</f>
        <v>NA</v>
      </c>
      <c r="M137" s="179" t="str">
        <f>[1]CO!AA423</f>
        <v>NA</v>
      </c>
      <c r="N137" s="179" t="str">
        <f>[1]piombo!AA423</f>
        <v>NA</v>
      </c>
      <c r="O137" s="179" t="str">
        <f>[1]cadmio!AA423</f>
        <v>NA</v>
      </c>
      <c r="P137" s="179" t="str">
        <f>[1]mercurio!AA423</f>
        <v>NA</v>
      </c>
      <c r="Q137" s="179" t="str">
        <f>[1]arsenico!AA423</f>
        <v>NA</v>
      </c>
      <c r="R137" s="179" t="str">
        <f>[1]cromo!AA423</f>
        <v>NA</v>
      </c>
      <c r="S137" s="179" t="str">
        <f>[1]rame!AA423</f>
        <v>NA</v>
      </c>
      <c r="T137" s="179" t="str">
        <f>[1]nichel!AA423</f>
        <v>NA</v>
      </c>
      <c r="U137" s="179" t="str">
        <f>[1]selenio!AA423</f>
        <v>NA</v>
      </c>
      <c r="V137" s="179" t="str">
        <f>[1]zinco!AA423</f>
        <v>NA</v>
      </c>
      <c r="W137" s="179" t="str">
        <f>[1]Diossine!AA423</f>
        <v>NA</v>
      </c>
      <c r="X137" s="179" t="s">
        <v>412</v>
      </c>
      <c r="Y137" s="179" t="s">
        <v>412</v>
      </c>
      <c r="Z137" s="179" t="s">
        <v>412</v>
      </c>
      <c r="AA137" s="179" t="s">
        <v>412</v>
      </c>
      <c r="AB137" s="179" t="str">
        <f>[1]PAH!AA423</f>
        <v>NA</v>
      </c>
      <c r="AC137" s="179" t="str">
        <f>[1]HCB!AA423</f>
        <v>NA</v>
      </c>
      <c r="AD137" s="179" t="str">
        <f>[1]PCB!AA423</f>
        <v>NA</v>
      </c>
      <c r="AE137" s="160"/>
      <c r="AF137" s="159" t="s">
        <v>412</v>
      </c>
      <c r="AG137" s="159" t="s">
        <v>412</v>
      </c>
      <c r="AH137" s="159" t="s">
        <v>412</v>
      </c>
      <c r="AI137" s="159" t="s">
        <v>412</v>
      </c>
      <c r="AJ137" s="159" t="s">
        <v>412</v>
      </c>
      <c r="AK137" s="159">
        <f>'[1]dati attività'!S201</f>
        <v>236.50640947400589</v>
      </c>
      <c r="AL137" s="140" t="s">
        <v>419</v>
      </c>
    </row>
    <row r="138" spans="1:67" s="10" customFormat="1" ht="24.75" customHeight="1" thickBot="1">
      <c r="A138" s="102" t="s">
        <v>127</v>
      </c>
      <c r="B138" s="102" t="s">
        <v>263</v>
      </c>
      <c r="C138" s="110" t="s">
        <v>264</v>
      </c>
      <c r="D138" s="137"/>
      <c r="E138" s="184" t="str">
        <f>[1]NOx!AA424</f>
        <v>NO</v>
      </c>
      <c r="F138" s="179" t="str">
        <f>[1]NMVOC!AA424</f>
        <v>NO</v>
      </c>
      <c r="G138" s="179" t="str">
        <f>[1]SOx!AA424</f>
        <v>NO</v>
      </c>
      <c r="H138" s="179" t="str">
        <f>[1]NH3!AA424</f>
        <v>NO</v>
      </c>
      <c r="I138" s="179" t="str">
        <f>[1]pm2.5!AA424</f>
        <v>NO</v>
      </c>
      <c r="J138" s="179" t="str">
        <f>[1]pm10!AA424</f>
        <v>NO</v>
      </c>
      <c r="K138" s="179" t="str">
        <f>[1]PST!AA424</f>
        <v>NO</v>
      </c>
      <c r="L138" s="179" t="str">
        <f>[1]BC!AA424</f>
        <v>NO</v>
      </c>
      <c r="M138" s="179" t="str">
        <f>[1]CO!AA424</f>
        <v>NO</v>
      </c>
      <c r="N138" s="179" t="str">
        <f>[1]piombo!AA424</f>
        <v>NO</v>
      </c>
      <c r="O138" s="179" t="str">
        <f>[1]cadmio!AA424</f>
        <v>NO</v>
      </c>
      <c r="P138" s="179" t="str">
        <f>[1]mercurio!AA424</f>
        <v>NO</v>
      </c>
      <c r="Q138" s="179" t="str">
        <f>[1]arsenico!AA424</f>
        <v>NO</v>
      </c>
      <c r="R138" s="179" t="str">
        <f>[1]cromo!AA424</f>
        <v>NO</v>
      </c>
      <c r="S138" s="179" t="str">
        <f>[1]rame!AA424</f>
        <v>NO</v>
      </c>
      <c r="T138" s="179" t="str">
        <f>[1]nichel!AA424</f>
        <v>NO</v>
      </c>
      <c r="U138" s="179" t="str">
        <f>[1]selenio!AA424</f>
        <v>NO</v>
      </c>
      <c r="V138" s="179" t="str">
        <f>[1]zinco!AA424</f>
        <v>NO</v>
      </c>
      <c r="W138" s="179" t="str">
        <f>[1]Diossine!AA424</f>
        <v>NO</v>
      </c>
      <c r="X138" s="179" t="s">
        <v>433</v>
      </c>
      <c r="Y138" s="179" t="s">
        <v>433</v>
      </c>
      <c r="Z138" s="179" t="s">
        <v>433</v>
      </c>
      <c r="AA138" s="179" t="s">
        <v>433</v>
      </c>
      <c r="AB138" s="179" t="str">
        <f>[1]PAH!AA424</f>
        <v>NO</v>
      </c>
      <c r="AC138" s="179" t="str">
        <f>[1]HCB!AA424</f>
        <v>NO</v>
      </c>
      <c r="AD138" s="179" t="str">
        <f>[1]PCB!AA424</f>
        <v>NO</v>
      </c>
      <c r="AE138" s="160"/>
      <c r="AF138" s="191" t="s">
        <v>433</v>
      </c>
      <c r="AG138" s="191" t="s">
        <v>433</v>
      </c>
      <c r="AH138" s="191" t="s">
        <v>433</v>
      </c>
      <c r="AI138" s="191" t="s">
        <v>433</v>
      </c>
      <c r="AJ138" s="191" t="s">
        <v>433</v>
      </c>
      <c r="AK138" s="191" t="str">
        <f>'[1]dati attività'!S202</f>
        <v>NO</v>
      </c>
      <c r="AL138" s="140" t="s">
        <v>419</v>
      </c>
    </row>
    <row r="139" spans="1:67" s="10" customFormat="1" ht="24.75" customHeight="1" thickBot="1">
      <c r="A139" s="102" t="s">
        <v>127</v>
      </c>
      <c r="B139" s="102" t="s">
        <v>244</v>
      </c>
      <c r="C139" s="110" t="s">
        <v>302</v>
      </c>
      <c r="D139" s="137" t="s">
        <v>109</v>
      </c>
      <c r="E139" s="184" t="str">
        <f>[1]NOx!AA425</f>
        <v>NO</v>
      </c>
      <c r="F139" s="179" t="str">
        <f>[1]NMVOC!AA425</f>
        <v>NO</v>
      </c>
      <c r="G139" s="179" t="str">
        <f>[1]SOx!AA425</f>
        <v>NO</v>
      </c>
      <c r="H139" s="179" t="str">
        <f>[1]NH3!AA425</f>
        <v>NO</v>
      </c>
      <c r="I139" s="179" t="str">
        <f>[1]pm2.5!AA425</f>
        <v>NO</v>
      </c>
      <c r="J139" s="179" t="str">
        <f>[1]pm10!AA425</f>
        <v>NO</v>
      </c>
      <c r="K139" s="179" t="str">
        <f>[1]PST!AA425</f>
        <v>NO</v>
      </c>
      <c r="L139" s="179" t="str">
        <f>[1]BC!AA425</f>
        <v>NO</v>
      </c>
      <c r="M139" s="179" t="str">
        <f>[1]CO!AA425</f>
        <v>NO</v>
      </c>
      <c r="N139" s="179" t="str">
        <f>[1]piombo!AA425</f>
        <v>NO</v>
      </c>
      <c r="O139" s="179" t="str">
        <f>[1]cadmio!AA425</f>
        <v>NO</v>
      </c>
      <c r="P139" s="179" t="str">
        <f>[1]mercurio!AA425</f>
        <v>NO</v>
      </c>
      <c r="Q139" s="179" t="str">
        <f>[1]arsenico!AA425</f>
        <v>NO</v>
      </c>
      <c r="R139" s="179" t="str">
        <f>[1]cromo!AA425</f>
        <v>NO</v>
      </c>
      <c r="S139" s="179" t="str">
        <f>[1]rame!AA425</f>
        <v>NO</v>
      </c>
      <c r="T139" s="179" t="str">
        <f>[1]nichel!AA425</f>
        <v>NO</v>
      </c>
      <c r="U139" s="179" t="str">
        <f>[1]selenio!AA425</f>
        <v>NO</v>
      </c>
      <c r="V139" s="179" t="str">
        <f>[1]zinco!AA425</f>
        <v>NO</v>
      </c>
      <c r="W139" s="179" t="str">
        <f>[1]Diossine!AA425</f>
        <v>NO</v>
      </c>
      <c r="X139" s="179" t="s">
        <v>433</v>
      </c>
      <c r="Y139" s="179" t="s">
        <v>433</v>
      </c>
      <c r="Z139" s="179" t="s">
        <v>433</v>
      </c>
      <c r="AA139" s="179" t="s">
        <v>433</v>
      </c>
      <c r="AB139" s="179" t="str">
        <f>[1]PAH!AA425</f>
        <v>NO</v>
      </c>
      <c r="AC139" s="179" t="str">
        <f>[1]HCB!AA425</f>
        <v>NO</v>
      </c>
      <c r="AD139" s="179" t="str">
        <f>[1]PCB!AA425</f>
        <v>NO</v>
      </c>
      <c r="AE139" s="160"/>
      <c r="AF139" s="191" t="s">
        <v>433</v>
      </c>
      <c r="AG139" s="191" t="s">
        <v>433</v>
      </c>
      <c r="AH139" s="191" t="s">
        <v>433</v>
      </c>
      <c r="AI139" s="191" t="s">
        <v>433</v>
      </c>
      <c r="AJ139" s="191" t="s">
        <v>433</v>
      </c>
      <c r="AK139" s="191" t="str">
        <f>'[1]dati attività'!S203</f>
        <v>NO</v>
      </c>
      <c r="AL139" s="140"/>
    </row>
    <row r="140" spans="1:67" s="10" customFormat="1" ht="24.75" customHeight="1" thickBot="1">
      <c r="A140" s="101" t="s">
        <v>128</v>
      </c>
      <c r="B140" s="67" t="s">
        <v>245</v>
      </c>
      <c r="C140" s="109" t="s">
        <v>295</v>
      </c>
      <c r="D140" s="94"/>
      <c r="E140" s="179" t="str">
        <f>[1]NOx!AA426</f>
        <v>NO</v>
      </c>
      <c r="F140" s="179" t="str">
        <f>[1]NMVOC!AA426</f>
        <v>NO</v>
      </c>
      <c r="G140" s="179" t="str">
        <f>[1]SOx!AA426</f>
        <v>NO</v>
      </c>
      <c r="H140" s="179" t="str">
        <f>[1]NH3!AA426</f>
        <v>NO</v>
      </c>
      <c r="I140" s="179" t="str">
        <f>[1]pm2.5!AA426</f>
        <v>NO</v>
      </c>
      <c r="J140" s="179" t="str">
        <f>[1]pm10!AA426</f>
        <v>NO</v>
      </c>
      <c r="K140" s="179" t="str">
        <f>[1]PST!AA426</f>
        <v>NO</v>
      </c>
      <c r="L140" s="179" t="str">
        <f>[1]BC!AA426</f>
        <v>NO</v>
      </c>
      <c r="M140" s="179" t="str">
        <f>[1]CO!AA426</f>
        <v>NO</v>
      </c>
      <c r="N140" s="179" t="str">
        <f>[1]piombo!AA426</f>
        <v>NO</v>
      </c>
      <c r="O140" s="179" t="str">
        <f>[1]cadmio!AA426</f>
        <v>NO</v>
      </c>
      <c r="P140" s="179" t="str">
        <f>[1]mercurio!AA426</f>
        <v>NO</v>
      </c>
      <c r="Q140" s="179" t="str">
        <f>[1]arsenico!AA426</f>
        <v>NO</v>
      </c>
      <c r="R140" s="179" t="str">
        <f>[1]cromo!AA426</f>
        <v>NO</v>
      </c>
      <c r="S140" s="179" t="str">
        <f>[1]rame!AA426</f>
        <v>NO</v>
      </c>
      <c r="T140" s="179" t="str">
        <f>[1]nichel!AA426</f>
        <v>NO</v>
      </c>
      <c r="U140" s="179" t="str">
        <f>[1]selenio!AA426</f>
        <v>NO</v>
      </c>
      <c r="V140" s="179" t="str">
        <f>[1]zinco!AA426</f>
        <v>NO</v>
      </c>
      <c r="W140" s="179" t="str">
        <f>[1]Diossine!AA426</f>
        <v>NO</v>
      </c>
      <c r="X140" s="179" t="s">
        <v>433</v>
      </c>
      <c r="Y140" s="179" t="s">
        <v>433</v>
      </c>
      <c r="Z140" s="179" t="s">
        <v>433</v>
      </c>
      <c r="AA140" s="179" t="s">
        <v>433</v>
      </c>
      <c r="AB140" s="179" t="str">
        <f>[1]PAH!AA426</f>
        <v>NO</v>
      </c>
      <c r="AC140" s="179" t="str">
        <f>[1]HCB!AA426</f>
        <v>NO</v>
      </c>
      <c r="AD140" s="179" t="str">
        <f>[1]PCB!AA426</f>
        <v>NO</v>
      </c>
      <c r="AE140" s="160"/>
      <c r="AF140" s="191" t="s">
        <v>433</v>
      </c>
      <c r="AG140" s="191" t="s">
        <v>433</v>
      </c>
      <c r="AH140" s="191" t="s">
        <v>433</v>
      </c>
      <c r="AI140" s="191" t="s">
        <v>433</v>
      </c>
      <c r="AJ140" s="191" t="s">
        <v>433</v>
      </c>
      <c r="AK140" s="191" t="str">
        <f>'[1]dati attività'!S204</f>
        <v>NA</v>
      </c>
      <c r="AL140" s="140"/>
    </row>
    <row r="141" spans="1:67" s="17" customFormat="1" ht="23.45" customHeight="1" thickBot="1">
      <c r="A141" s="55"/>
      <c r="B141" s="124" t="s">
        <v>25</v>
      </c>
      <c r="C141" s="125" t="s">
        <v>350</v>
      </c>
      <c r="D141" s="55"/>
      <c r="E141" s="196">
        <f>[1]NOx!AA427</f>
        <v>1293.1560352380907</v>
      </c>
      <c r="F141" s="196">
        <f>[1]NMVOC!AA427</f>
        <v>1219.0804609791294</v>
      </c>
      <c r="G141" s="196">
        <f>[1]SOx!AA427</f>
        <v>485.92587789137912</v>
      </c>
      <c r="H141" s="196">
        <f>[1]NH3!AA427</f>
        <v>434.68659021028492</v>
      </c>
      <c r="I141" s="196">
        <f>[1]pm2.5!AA427</f>
        <v>143.81624731984448</v>
      </c>
      <c r="J141" s="196">
        <f>[1]pm10!AA427</f>
        <v>178.56952938836949</v>
      </c>
      <c r="K141" s="196">
        <f>[1]PST!AA427</f>
        <v>220.98864235191235</v>
      </c>
      <c r="L141" s="196">
        <f>[1]BC!AA427</f>
        <v>37.459433931802764</v>
      </c>
      <c r="M141" s="196">
        <f>[1]CO!AA427</f>
        <v>3393.6086063243624</v>
      </c>
      <c r="N141" s="196">
        <f>[1]piombo!AA427</f>
        <v>271.37433318266346</v>
      </c>
      <c r="O141" s="196">
        <f>[1]cadmio!AA427</f>
        <v>7.7508461005076317</v>
      </c>
      <c r="P141" s="196">
        <f>[1]mercurio!AA427</f>
        <v>9.8176329121188886</v>
      </c>
      <c r="Q141" s="196">
        <f>[1]arsenico!AA427</f>
        <v>41.259616380596249</v>
      </c>
      <c r="R141" s="196">
        <f>[1]cromo!AA427</f>
        <v>57.138609146551168</v>
      </c>
      <c r="S141" s="196">
        <f>[1]rame!AA427</f>
        <v>147.13575091627391</v>
      </c>
      <c r="T141" s="196">
        <f>[1]nichel!AA427</f>
        <v>108.7635834591979</v>
      </c>
      <c r="U141" s="196">
        <f>[1]selenio!AA427</f>
        <v>11.637793346697615</v>
      </c>
      <c r="V141" s="196">
        <f>[1]zinco!AA427</f>
        <v>974.5819716189153</v>
      </c>
      <c r="W141" s="196">
        <f>[1]Diossine!AA427</f>
        <v>286.73077604664769</v>
      </c>
      <c r="X141" s="196" t="s">
        <v>427</v>
      </c>
      <c r="Y141" s="196" t="s">
        <v>427</v>
      </c>
      <c r="Z141" s="196" t="s">
        <v>427</v>
      </c>
      <c r="AA141" s="196" t="s">
        <v>427</v>
      </c>
      <c r="AB141" s="196">
        <f>[1]PAH!AA427</f>
        <v>55.285000931740804</v>
      </c>
      <c r="AC141" s="196">
        <f>[1]HCB!AA427</f>
        <v>23.75214312570035</v>
      </c>
      <c r="AD141" s="196">
        <f>[1]PCB!AA427</f>
        <v>276.35466476629301</v>
      </c>
      <c r="AE141" s="165"/>
      <c r="AF141" s="164" t="s">
        <v>412</v>
      </c>
      <c r="AG141" s="164" t="s">
        <v>412</v>
      </c>
      <c r="AH141" s="164" t="s">
        <v>412</v>
      </c>
      <c r="AI141" s="164" t="s">
        <v>412</v>
      </c>
      <c r="AJ141" s="164" t="s">
        <v>412</v>
      </c>
      <c r="AK141" s="164" t="s">
        <v>412</v>
      </c>
      <c r="AL141" s="141"/>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12"/>
      <c r="D142" s="61"/>
      <c r="E142" s="166"/>
      <c r="F142" s="185"/>
      <c r="G142" s="185"/>
      <c r="H142" s="185"/>
      <c r="I142" s="185"/>
      <c r="J142" s="185"/>
      <c r="K142" s="185"/>
      <c r="L142" s="185"/>
      <c r="M142" s="185"/>
      <c r="N142" s="185"/>
      <c r="O142" s="185"/>
      <c r="P142" s="185"/>
      <c r="Q142" s="185"/>
      <c r="R142" s="185"/>
      <c r="S142" s="185"/>
      <c r="T142" s="185"/>
      <c r="U142" s="185"/>
      <c r="V142" s="185"/>
      <c r="W142" s="185"/>
      <c r="X142" s="166"/>
      <c r="Y142" s="166"/>
      <c r="Z142" s="166"/>
      <c r="AA142" s="166"/>
      <c r="AB142" s="185"/>
      <c r="AC142" s="185"/>
      <c r="AD142" s="185"/>
      <c r="AE142" s="167"/>
      <c r="AF142" s="166"/>
      <c r="AG142" s="166"/>
      <c r="AH142" s="166"/>
      <c r="AI142" s="166"/>
      <c r="AJ142" s="166"/>
      <c r="AK142" s="166"/>
      <c r="AL142" s="62"/>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2" t="s">
        <v>105</v>
      </c>
      <c r="C143" s="113" t="s">
        <v>373</v>
      </c>
      <c r="D143" s="56"/>
      <c r="E143" s="168" t="str">
        <f>[1]NOx!AA429</f>
        <v>NO</v>
      </c>
      <c r="F143" s="186" t="str">
        <f>[1]NMVOC!AA429</f>
        <v>NO</v>
      </c>
      <c r="G143" s="186" t="str">
        <f>[1]SOx!AA429</f>
        <v>NO</v>
      </c>
      <c r="H143" s="186" t="str">
        <f>[1]NH3!AA429</f>
        <v>NO</v>
      </c>
      <c r="I143" s="186" t="str">
        <f>[1]pm2.5!AA429</f>
        <v>NO</v>
      </c>
      <c r="J143" s="186" t="str">
        <f>[1]pm10!AA429</f>
        <v>NO</v>
      </c>
      <c r="K143" s="186" t="str">
        <f>[1]PST!AA429</f>
        <v>NO</v>
      </c>
      <c r="L143" s="186" t="str">
        <f>[1]BC!AA429</f>
        <v>NO</v>
      </c>
      <c r="M143" s="186" t="str">
        <f>[1]CO!AA429</f>
        <v>NO</v>
      </c>
      <c r="N143" s="186" t="str">
        <f>[1]piombo!AA429</f>
        <v>NO</v>
      </c>
      <c r="O143" s="186" t="str">
        <f>[1]cadmio!AA429</f>
        <v>NO</v>
      </c>
      <c r="P143" s="186" t="str">
        <f>[1]mercurio!AA429</f>
        <v>NO</v>
      </c>
      <c r="Q143" s="186" t="str">
        <f>[1]arsenico!AA429</f>
        <v>NO</v>
      </c>
      <c r="R143" s="186" t="str">
        <f>[1]cromo!AA429</f>
        <v>NO</v>
      </c>
      <c r="S143" s="186" t="str">
        <f>[1]rame!AA429</f>
        <v>NO</v>
      </c>
      <c r="T143" s="186" t="str">
        <f>[1]nichel!AA429</f>
        <v>NO</v>
      </c>
      <c r="U143" s="186" t="str">
        <f>[1]selenio!AA429</f>
        <v>NO</v>
      </c>
      <c r="V143" s="186" t="str">
        <f>[1]zinco!AA429</f>
        <v>NO</v>
      </c>
      <c r="W143" s="186" t="str">
        <f>[1]Diossine!AA429</f>
        <v>NO</v>
      </c>
      <c r="X143" s="186" t="s">
        <v>433</v>
      </c>
      <c r="Y143" s="186" t="s">
        <v>433</v>
      </c>
      <c r="Z143" s="186" t="s">
        <v>433</v>
      </c>
      <c r="AA143" s="186" t="s">
        <v>433</v>
      </c>
      <c r="AB143" s="186" t="str">
        <f>[1]PAH!AA429</f>
        <v>NO</v>
      </c>
      <c r="AC143" s="186" t="str">
        <f>[1]HCB!AA429</f>
        <v>NO</v>
      </c>
      <c r="AD143" s="186" t="str">
        <f>[1]PCB!AA429</f>
        <v>NO</v>
      </c>
      <c r="AE143" s="169"/>
      <c r="AF143" s="186" t="s">
        <v>433</v>
      </c>
      <c r="AG143" s="186" t="s">
        <v>433</v>
      </c>
      <c r="AH143" s="186" t="s">
        <v>433</v>
      </c>
      <c r="AI143" s="186" t="s">
        <v>433</v>
      </c>
      <c r="AJ143" s="186" t="s">
        <v>433</v>
      </c>
      <c r="AK143" s="186" t="s">
        <v>433</v>
      </c>
      <c r="AL143" s="142"/>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9"/>
      <c r="B144" s="126" t="s">
        <v>361</v>
      </c>
      <c r="C144" s="127" t="s">
        <v>375</v>
      </c>
      <c r="D144" s="99" t="s">
        <v>334</v>
      </c>
      <c r="E144" s="193">
        <f>[1]NOx!AA430</f>
        <v>1293.1560352380907</v>
      </c>
      <c r="F144" s="187">
        <f>[1]NMVOC!AA430</f>
        <v>1219.0804609791294</v>
      </c>
      <c r="G144" s="187">
        <f>[1]SOx!AA430</f>
        <v>485.92587789137912</v>
      </c>
      <c r="H144" s="187">
        <f>[1]NH3!AA430</f>
        <v>434.68659021028492</v>
      </c>
      <c r="I144" s="187">
        <f>[1]pm2.5!AA430</f>
        <v>143.81624731984448</v>
      </c>
      <c r="J144" s="187">
        <f>[1]pm10!AA430</f>
        <v>178.56952938836949</v>
      </c>
      <c r="K144" s="187">
        <f>[1]PST!AA430</f>
        <v>220.98864235191235</v>
      </c>
      <c r="L144" s="187">
        <f>[1]BC!AA430</f>
        <v>37.459433931802764</v>
      </c>
      <c r="M144" s="187">
        <f>[1]CO!AA430</f>
        <v>3393.6086063243624</v>
      </c>
      <c r="N144" s="187">
        <f>[1]piombo!AA430</f>
        <v>271.37433318266346</v>
      </c>
      <c r="O144" s="187">
        <f>[1]cadmio!AA430</f>
        <v>7.7508461005076317</v>
      </c>
      <c r="P144" s="187">
        <f>[1]mercurio!AA430</f>
        <v>9.8176329121188886</v>
      </c>
      <c r="Q144" s="187">
        <f>[1]arsenico!AA430</f>
        <v>41.259616380596249</v>
      </c>
      <c r="R144" s="187">
        <f>[1]cromo!AA430</f>
        <v>57.138609146551168</v>
      </c>
      <c r="S144" s="187">
        <f>[1]rame!AA430</f>
        <v>147.13575091627391</v>
      </c>
      <c r="T144" s="187">
        <f>[1]nichel!AA430</f>
        <v>108.7635834591979</v>
      </c>
      <c r="U144" s="187">
        <f>[1]selenio!AA430</f>
        <v>11.637793346697615</v>
      </c>
      <c r="V144" s="187">
        <f>[1]zinco!AA430</f>
        <v>974.5819716189153</v>
      </c>
      <c r="W144" s="187">
        <f>[1]Diossine!AA430</f>
        <v>286.73077604664769</v>
      </c>
      <c r="X144" s="170" t="s">
        <v>427</v>
      </c>
      <c r="Y144" s="170" t="s">
        <v>427</v>
      </c>
      <c r="Z144" s="170" t="s">
        <v>427</v>
      </c>
      <c r="AA144" s="170" t="s">
        <v>427</v>
      </c>
      <c r="AB144" s="187">
        <f>[1]PAH!AA430</f>
        <v>55.285000931740804</v>
      </c>
      <c r="AC144" s="187">
        <f>[1]HCB!AA430</f>
        <v>23.75214312570035</v>
      </c>
      <c r="AD144" s="187">
        <f>[1]PCB!AA430</f>
        <v>276.35466476629301</v>
      </c>
      <c r="AE144" s="171"/>
      <c r="AF144" s="170" t="s">
        <v>412</v>
      </c>
      <c r="AG144" s="170" t="s">
        <v>412</v>
      </c>
      <c r="AH144" s="170" t="s">
        <v>412</v>
      </c>
      <c r="AI144" s="170" t="s">
        <v>412</v>
      </c>
      <c r="AJ144" s="170" t="s">
        <v>412</v>
      </c>
      <c r="AK144" s="170" t="s">
        <v>412</v>
      </c>
      <c r="AL144" s="143"/>
    </row>
    <row r="145" spans="1:67" s="12" customFormat="1" ht="18" customHeight="1" thickBot="1">
      <c r="A145" s="59"/>
      <c r="B145" s="60"/>
      <c r="C145" s="112"/>
      <c r="D145" s="61"/>
      <c r="E145" s="166"/>
      <c r="F145" s="185"/>
      <c r="G145" s="185"/>
      <c r="H145" s="185"/>
      <c r="I145" s="185"/>
      <c r="J145" s="185"/>
      <c r="K145" s="185"/>
      <c r="L145" s="185"/>
      <c r="M145" s="185"/>
      <c r="N145" s="185"/>
      <c r="O145" s="185"/>
      <c r="P145" s="185"/>
      <c r="Q145" s="185"/>
      <c r="R145" s="185"/>
      <c r="S145" s="185"/>
      <c r="T145" s="185"/>
      <c r="U145" s="185"/>
      <c r="V145" s="185"/>
      <c r="W145" s="185"/>
      <c r="X145" s="166"/>
      <c r="Y145" s="166"/>
      <c r="Z145" s="166"/>
      <c r="AA145" s="166"/>
      <c r="AB145" s="185"/>
      <c r="AC145" s="185"/>
      <c r="AD145" s="185"/>
      <c r="AE145" s="166"/>
      <c r="AF145" s="166"/>
      <c r="AG145" s="166"/>
      <c r="AH145" s="166"/>
      <c r="AI145" s="166"/>
      <c r="AJ145" s="166"/>
      <c r="AK145" s="166"/>
      <c r="AL145" s="62"/>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4"/>
      <c r="D146" s="61"/>
      <c r="E146" s="166"/>
      <c r="F146" s="185"/>
      <c r="G146" s="185"/>
      <c r="H146" s="185"/>
      <c r="I146" s="185"/>
      <c r="J146" s="185"/>
      <c r="K146" s="185"/>
      <c r="L146" s="185"/>
      <c r="M146" s="185"/>
      <c r="N146" s="185"/>
      <c r="O146" s="185"/>
      <c r="P146" s="185"/>
      <c r="Q146" s="185"/>
      <c r="R146" s="185"/>
      <c r="S146" s="185"/>
      <c r="T146" s="185"/>
      <c r="U146" s="185"/>
      <c r="V146" s="185"/>
      <c r="W146" s="185"/>
      <c r="X146" s="166"/>
      <c r="Y146" s="166"/>
      <c r="Z146" s="166"/>
      <c r="AA146" s="166"/>
      <c r="AB146" s="185"/>
      <c r="AC146" s="185"/>
      <c r="AD146" s="185"/>
      <c r="AE146" s="167"/>
      <c r="AF146" s="166"/>
      <c r="AG146" s="166"/>
      <c r="AH146" s="166"/>
      <c r="AI146" s="166"/>
      <c r="AJ146" s="166"/>
      <c r="AK146" s="166"/>
      <c r="AL146" s="62"/>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31" t="s">
        <v>360</v>
      </c>
      <c r="B147" s="132"/>
      <c r="C147" s="132"/>
      <c r="D147" s="132"/>
      <c r="E147" s="178"/>
      <c r="F147" s="188"/>
      <c r="G147" s="188"/>
      <c r="H147" s="188"/>
      <c r="I147" s="188"/>
      <c r="J147" s="188"/>
      <c r="K147" s="188"/>
      <c r="L147" s="188"/>
      <c r="M147" s="188"/>
      <c r="N147" s="188"/>
      <c r="O147" s="188"/>
      <c r="P147" s="188"/>
      <c r="Q147" s="188"/>
      <c r="R147" s="188"/>
      <c r="S147" s="188"/>
      <c r="T147" s="188"/>
      <c r="U147" s="188"/>
      <c r="V147" s="188"/>
      <c r="W147" s="188"/>
      <c r="X147" s="178"/>
      <c r="Y147" s="178"/>
      <c r="Z147" s="178"/>
      <c r="AA147" s="178"/>
      <c r="AB147" s="188"/>
      <c r="AC147" s="188"/>
      <c r="AD147" s="188"/>
      <c r="AE147" s="169"/>
      <c r="AF147" s="178"/>
      <c r="AG147" s="178"/>
      <c r="AH147" s="178"/>
      <c r="AI147" s="178"/>
      <c r="AJ147" s="178"/>
      <c r="AK147" s="178"/>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133</v>
      </c>
      <c r="B148" s="47" t="s">
        <v>247</v>
      </c>
      <c r="C148" s="115" t="s">
        <v>313</v>
      </c>
      <c r="D148" s="57"/>
      <c r="E148" s="194">
        <f>[1]NOx!AA434</f>
        <v>34.79893025614102</v>
      </c>
      <c r="F148" s="189">
        <f>[1]NMVOC!AA434</f>
        <v>1.043931578886</v>
      </c>
      <c r="G148" s="189">
        <f>[1]SOx!AA434</f>
        <v>2.3886842340530317</v>
      </c>
      <c r="H148" s="189" t="str">
        <f>[1]NH3!AA434</f>
        <v>NA</v>
      </c>
      <c r="I148" s="189">
        <f>[1]pm2.5!AA434</f>
        <v>0.49257426054391412</v>
      </c>
      <c r="J148" s="189">
        <f>[1]pm10!AA434</f>
        <v>0.49257426054391412</v>
      </c>
      <c r="K148" s="189">
        <f>[1]PST!AA434</f>
        <v>0.50262679647338182</v>
      </c>
      <c r="L148" s="189">
        <f>[1]BC!AA434</f>
        <v>0.23643564506107878</v>
      </c>
      <c r="M148" s="189">
        <f>[1]CO!AA434</f>
        <v>2.6983860172801788</v>
      </c>
      <c r="N148" s="189">
        <f>[1]piombo!AA434</f>
        <v>5.1348709517018749</v>
      </c>
      <c r="O148" s="189">
        <f>[1]cadmio!AA434</f>
        <v>1.6030441282785576E-3</v>
      </c>
      <c r="P148" s="189" t="str">
        <f>[1]mercurio!AA434</f>
        <v>NA</v>
      </c>
      <c r="Q148" s="189" t="str">
        <f>[1]arsenico!AA434</f>
        <v>NA</v>
      </c>
      <c r="R148" s="189">
        <f>[1]cromo!AA434</f>
        <v>1.4642205067696315E-3</v>
      </c>
      <c r="S148" s="189">
        <f>[1]rame!AA434</f>
        <v>1.9985817581324575E-2</v>
      </c>
      <c r="T148" s="189">
        <f>[1]nichel!AA434</f>
        <v>4.8091323848356727E-3</v>
      </c>
      <c r="U148" s="189">
        <f>[1]selenio!AA434</f>
        <v>4.8091323848356717E-2</v>
      </c>
      <c r="V148" s="189">
        <f>[1]zinco!AA434</f>
        <v>9.5974251960037241E-2</v>
      </c>
      <c r="W148" s="189" t="str">
        <f>[1]Diossine!AA434</f>
        <v>NA</v>
      </c>
      <c r="X148" s="172" t="s">
        <v>427</v>
      </c>
      <c r="Y148" s="172" t="s">
        <v>427</v>
      </c>
      <c r="Z148" s="172" t="s">
        <v>427</v>
      </c>
      <c r="AA148" s="172" t="s">
        <v>427</v>
      </c>
      <c r="AB148" s="189">
        <f>[1]PAH!AA434</f>
        <v>1.0439315788859996E-3</v>
      </c>
      <c r="AC148" s="189" t="str">
        <f>[1]HCB!AA434</f>
        <v>NA</v>
      </c>
      <c r="AD148" s="189" t="str">
        <f>[1]PCB!AA434</f>
        <v>NA</v>
      </c>
      <c r="AE148" s="173"/>
      <c r="AF148" s="192">
        <f>'[1]dati attività'!S212</f>
        <v>26231.919561837105</v>
      </c>
      <c r="AG148" s="172" t="s">
        <v>433</v>
      </c>
      <c r="AH148" s="172" t="s">
        <v>433</v>
      </c>
      <c r="AI148" s="172" t="s">
        <v>433</v>
      </c>
      <c r="AJ148" s="172" t="s">
        <v>433</v>
      </c>
      <c r="AK148" s="172" t="s">
        <v>412</v>
      </c>
      <c r="AL148" s="144" t="s">
        <v>420</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133</v>
      </c>
      <c r="B149" s="47" t="s">
        <v>246</v>
      </c>
      <c r="C149" s="115" t="s">
        <v>323</v>
      </c>
      <c r="D149" s="57"/>
      <c r="E149" s="194">
        <f>[1]NOx!AA435</f>
        <v>9.0595805449510554</v>
      </c>
      <c r="F149" s="189">
        <f>[1]NMVOC!AA435</f>
        <v>0.5589068767009534</v>
      </c>
      <c r="G149" s="189">
        <f>[1]SOx!AA435</f>
        <v>0.69699154130024343</v>
      </c>
      <c r="H149" s="189" t="str">
        <f>[1]NH3!AA435</f>
        <v>NA</v>
      </c>
      <c r="I149" s="189">
        <f>[1]pm2.5!AA435</f>
        <v>0.10592583270532663</v>
      </c>
      <c r="J149" s="189">
        <f>[1]pm10!AA435</f>
        <v>0.10592583270532663</v>
      </c>
      <c r="K149" s="189">
        <f>[1]PST!AA435</f>
        <v>0.10808758439319044</v>
      </c>
      <c r="L149" s="189">
        <f>[1]BC!AA435</f>
        <v>4.9975839698556769E-2</v>
      </c>
      <c r="M149" s="189">
        <f>[1]CO!AA435</f>
        <v>17.959732767111614</v>
      </c>
      <c r="N149" s="189">
        <f>[1]piombo!AA435</f>
        <v>1.1792090258858046</v>
      </c>
      <c r="O149" s="189">
        <f>[1]cadmio!AA435</f>
        <v>5.081346859034106E-4</v>
      </c>
      <c r="P149" s="189" t="str">
        <f>[1]mercurio!AA435</f>
        <v>NA</v>
      </c>
      <c r="Q149" s="189" t="str">
        <f>[1]arsenico!AA435</f>
        <v>NA</v>
      </c>
      <c r="R149" s="189">
        <f>[1]cromo!AA435</f>
        <v>1.0362542221041744E-3</v>
      </c>
      <c r="S149" s="189">
        <f>[1]rame!AA435</f>
        <v>2.8389688173914879E-2</v>
      </c>
      <c r="T149" s="189">
        <f>[1]nichel!AA435</f>
        <v>2.0844040577102313E-3</v>
      </c>
      <c r="U149" s="189">
        <f>[1]selenio!AA435</f>
        <v>1.1184040577102315E-2</v>
      </c>
      <c r="V149" s="189">
        <f>[1]zinco!AA435</f>
        <v>3.6040223645037187E-2</v>
      </c>
      <c r="W149" s="189" t="str">
        <f>[1]Diossine!AA435</f>
        <v>NA</v>
      </c>
      <c r="X149" s="172" t="s">
        <v>427</v>
      </c>
      <c r="Y149" s="172" t="s">
        <v>427</v>
      </c>
      <c r="Z149" s="172" t="s">
        <v>427</v>
      </c>
      <c r="AA149" s="172" t="s">
        <v>427</v>
      </c>
      <c r="AB149" s="189">
        <f>[1]PAH!AA435</f>
        <v>2.7802906876700957E-2</v>
      </c>
      <c r="AC149" s="189" t="str">
        <f>[1]HCB!AA435</f>
        <v>NA</v>
      </c>
      <c r="AD149" s="189" t="str">
        <f>[1]PCB!AA435</f>
        <v>NA</v>
      </c>
      <c r="AE149" s="173"/>
      <c r="AF149" s="192">
        <f>'[1]dati attività'!S213</f>
        <v>0</v>
      </c>
      <c r="AG149" s="172" t="s">
        <v>433</v>
      </c>
      <c r="AH149" s="172" t="s">
        <v>433</v>
      </c>
      <c r="AI149" s="172" t="s">
        <v>433</v>
      </c>
      <c r="AJ149" s="172" t="s">
        <v>433</v>
      </c>
      <c r="AK149" s="172" t="s">
        <v>412</v>
      </c>
      <c r="AL149" s="144" t="s">
        <v>420</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134</v>
      </c>
      <c r="B150" s="47" t="s">
        <v>248</v>
      </c>
      <c r="C150" s="115" t="s">
        <v>45</v>
      </c>
      <c r="D150" s="57"/>
      <c r="E150" s="194">
        <f>[1]NOx!AA436</f>
        <v>128.11812450411384</v>
      </c>
      <c r="F150" s="189">
        <f>[1]NMVOC!AA436</f>
        <v>5.0519121247834056</v>
      </c>
      <c r="G150" s="189">
        <f>[1]SOx!AA436</f>
        <v>118.93010174081169</v>
      </c>
      <c r="H150" s="189">
        <f>[1]NH3!AA436</f>
        <v>1.4481062499809471E-2</v>
      </c>
      <c r="I150" s="189">
        <f>[1]pm2.5!AA436</f>
        <v>15.142686715308445</v>
      </c>
      <c r="J150" s="189">
        <f>[1]pm10!AA436</f>
        <v>15.149605256509949</v>
      </c>
      <c r="K150" s="189">
        <f>[1]PST!AA436</f>
        <v>15.458780873989745</v>
      </c>
      <c r="L150" s="189">
        <f>[1]BC!AA436</f>
        <v>1.8482753345761216</v>
      </c>
      <c r="M150" s="189">
        <f>[1]CO!AA436</f>
        <v>15.554776669120651</v>
      </c>
      <c r="N150" s="189">
        <f>[1]piombo!AA436</f>
        <v>0.39447400206952404</v>
      </c>
      <c r="O150" s="189">
        <f>[1]cadmio!AA436</f>
        <v>2.5742180999720782E-2</v>
      </c>
      <c r="P150" s="189" t="str">
        <f>[1]mercurio!AA436</f>
        <v>NA</v>
      </c>
      <c r="Q150" s="189">
        <f>[1]arsenico!AA436</f>
        <v>0.20262135802553738</v>
      </c>
      <c r="R150" s="189">
        <f>[1]cromo!AA436</f>
        <v>0.11986337633515437</v>
      </c>
      <c r="S150" s="189">
        <f>[1]rame!AA436</f>
        <v>0.20262135802553738</v>
      </c>
      <c r="T150" s="189">
        <f>[1]nichel!AA436</f>
        <v>6.4709530661318873</v>
      </c>
      <c r="U150" s="189">
        <f>[1]selenio!AA436</f>
        <v>0.47261362723419803</v>
      </c>
      <c r="V150" s="189">
        <f>[1]zinco!AA436</f>
        <v>1.1604167114989998</v>
      </c>
      <c r="W150" s="189" t="str">
        <f>[1]Diossine!AA436</f>
        <v>NA</v>
      </c>
      <c r="X150" s="172" t="s">
        <v>427</v>
      </c>
      <c r="Y150" s="172" t="s">
        <v>427</v>
      </c>
      <c r="Z150" s="172" t="s">
        <v>427</v>
      </c>
      <c r="AA150" s="172" t="s">
        <v>427</v>
      </c>
      <c r="AB150" s="189">
        <f>[1]PAH!AA436</f>
        <v>8.4773811613449671E-2</v>
      </c>
      <c r="AC150" s="189" t="str">
        <f>[1]HCB!AA436</f>
        <v>NA</v>
      </c>
      <c r="AD150" s="189" t="str">
        <f>[1]PCB!AA436</f>
        <v>NA</v>
      </c>
      <c r="AE150" s="173"/>
      <c r="AF150" s="192">
        <f>'[1]dati attività'!S214</f>
        <v>0</v>
      </c>
      <c r="AG150" s="172" t="s">
        <v>433</v>
      </c>
      <c r="AH150" s="172" t="s">
        <v>433</v>
      </c>
      <c r="AI150" s="172" t="s">
        <v>433</v>
      </c>
      <c r="AJ150" s="172" t="s">
        <v>433</v>
      </c>
      <c r="AK150" s="172" t="s">
        <v>412</v>
      </c>
      <c r="AL150" s="144" t="s">
        <v>420</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249</v>
      </c>
      <c r="C151" s="115" t="s">
        <v>120</v>
      </c>
      <c r="D151" s="57"/>
      <c r="E151" s="189" t="str">
        <f>[1]NOx!AA437</f>
        <v>NE</v>
      </c>
      <c r="F151" s="189" t="str">
        <f>[1]NMVOC!AA437</f>
        <v>NE</v>
      </c>
      <c r="G151" s="189" t="str">
        <f>[1]SOx!AA437</f>
        <v>NE</v>
      </c>
      <c r="H151" s="189" t="str">
        <f>[1]NH3!AA437</f>
        <v>NE</v>
      </c>
      <c r="I151" s="189" t="str">
        <f>[1]pm2.5!AA437</f>
        <v>NE</v>
      </c>
      <c r="J151" s="189" t="str">
        <f>[1]pm10!AA437</f>
        <v>NE</v>
      </c>
      <c r="K151" s="189" t="str">
        <f>[1]PST!AA437</f>
        <v>NE</v>
      </c>
      <c r="L151" s="189" t="str">
        <f>[1]BC!AA437</f>
        <v>NE</v>
      </c>
      <c r="M151" s="189" t="str">
        <f>[1]CO!AA437</f>
        <v>NE</v>
      </c>
      <c r="N151" s="189" t="str">
        <f>[1]piombo!AA437</f>
        <v>NE</v>
      </c>
      <c r="O151" s="189" t="str">
        <f>[1]cadmio!AA437</f>
        <v>NE</v>
      </c>
      <c r="P151" s="189" t="str">
        <f>[1]mercurio!AA437</f>
        <v>NE</v>
      </c>
      <c r="Q151" s="189" t="str">
        <f>[1]arsenico!AA437</f>
        <v>NE</v>
      </c>
      <c r="R151" s="189" t="str">
        <f>[1]cromo!AA437</f>
        <v>NE</v>
      </c>
      <c r="S151" s="189" t="str">
        <f>[1]rame!AA437</f>
        <v>NE</v>
      </c>
      <c r="T151" s="189" t="str">
        <f>[1]nichel!AA437</f>
        <v>NE</v>
      </c>
      <c r="U151" s="189" t="str">
        <f>[1]selenio!AA437</f>
        <v>NE</v>
      </c>
      <c r="V151" s="189" t="str">
        <f>[1]zinco!AA437</f>
        <v>NE</v>
      </c>
      <c r="W151" s="189" t="str">
        <f>[1]Diossine!AA437</f>
        <v>NE</v>
      </c>
      <c r="X151" s="172" t="s">
        <v>427</v>
      </c>
      <c r="Y151" s="172" t="s">
        <v>427</v>
      </c>
      <c r="Z151" s="172" t="s">
        <v>427</v>
      </c>
      <c r="AA151" s="172" t="s">
        <v>427</v>
      </c>
      <c r="AB151" s="189" t="str">
        <f>[1]PAH!AA437</f>
        <v>NE</v>
      </c>
      <c r="AC151" s="189" t="str">
        <f>[1]HCB!AA437</f>
        <v>NE</v>
      </c>
      <c r="AD151" s="189" t="str">
        <f>[1]PCB!AA437</f>
        <v>NE</v>
      </c>
      <c r="AE151" s="173"/>
      <c r="AF151" s="192" t="str">
        <f>'[1]dati attività'!S215</f>
        <v>NE</v>
      </c>
      <c r="AG151" s="192" t="s">
        <v>427</v>
      </c>
      <c r="AH151" s="192" t="s">
        <v>427</v>
      </c>
      <c r="AI151" s="192" t="s">
        <v>427</v>
      </c>
      <c r="AJ151" s="192" t="s">
        <v>427</v>
      </c>
      <c r="AK151" s="172" t="s">
        <v>412</v>
      </c>
      <c r="AL151" s="144"/>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331</v>
      </c>
      <c r="C152" s="115" t="s">
        <v>121</v>
      </c>
      <c r="D152" s="57"/>
      <c r="E152" s="189" t="str">
        <f>[1]NOx!AA438</f>
        <v>NA</v>
      </c>
      <c r="F152" s="189" t="str">
        <f>[1]NMVOC!AA438</f>
        <v>NA</v>
      </c>
      <c r="G152" s="189" t="str">
        <f>[1]SOx!AA438</f>
        <v>NA</v>
      </c>
      <c r="H152" s="189" t="str">
        <f>[1]NH3!AA438</f>
        <v>NA</v>
      </c>
      <c r="I152" s="189" t="str">
        <f>[1]pm2.5!AA438</f>
        <v>NA</v>
      </c>
      <c r="J152" s="189" t="str">
        <f>[1]pm10!AA438</f>
        <v>NA</v>
      </c>
      <c r="K152" s="189" t="str">
        <f>[1]PST!AA438</f>
        <v>NA</v>
      </c>
      <c r="L152" s="189" t="str">
        <f>[1]BC!AA438</f>
        <v>NA</v>
      </c>
      <c r="M152" s="189" t="str">
        <f>[1]CO!AA438</f>
        <v>NA</v>
      </c>
      <c r="N152" s="189" t="str">
        <f>[1]piombo!AA438</f>
        <v>NA</v>
      </c>
      <c r="O152" s="189" t="str">
        <f>[1]cadmio!AA438</f>
        <v>NA</v>
      </c>
      <c r="P152" s="189" t="str">
        <f>[1]mercurio!AA438</f>
        <v>NA</v>
      </c>
      <c r="Q152" s="189" t="str">
        <f>[1]arsenico!AA438</f>
        <v>NA</v>
      </c>
      <c r="R152" s="189" t="str">
        <f>[1]cromo!AA438</f>
        <v>NA</v>
      </c>
      <c r="S152" s="189" t="str">
        <f>[1]rame!AA438</f>
        <v>NA</v>
      </c>
      <c r="T152" s="189" t="str">
        <f>[1]nichel!AA438</f>
        <v>NA</v>
      </c>
      <c r="U152" s="189" t="str">
        <f>[1]selenio!AA438</f>
        <v>NA</v>
      </c>
      <c r="V152" s="189" t="str">
        <f>[1]zinco!AA438</f>
        <v>NA</v>
      </c>
      <c r="W152" s="189" t="str">
        <f>[1]Diossine!AA438</f>
        <v>NA</v>
      </c>
      <c r="X152" s="172" t="s">
        <v>412</v>
      </c>
      <c r="Y152" s="172" t="s">
        <v>412</v>
      </c>
      <c r="Z152" s="172" t="s">
        <v>412</v>
      </c>
      <c r="AA152" s="172" t="s">
        <v>412</v>
      </c>
      <c r="AB152" s="189" t="str">
        <f>[1]PAH!AA438</f>
        <v>NA</v>
      </c>
      <c r="AC152" s="189" t="str">
        <f>[1]HCB!AA438</f>
        <v>NA</v>
      </c>
      <c r="AD152" s="189" t="str">
        <f>[1]PCB!AA438</f>
        <v>NA</v>
      </c>
      <c r="AE152" s="173"/>
      <c r="AF152" s="192" t="str">
        <f>'[1]dati attività'!S216</f>
        <v>NA</v>
      </c>
      <c r="AG152" s="172" t="s">
        <v>412</v>
      </c>
      <c r="AH152" s="172" t="s">
        <v>412</v>
      </c>
      <c r="AI152" s="172" t="s">
        <v>412</v>
      </c>
      <c r="AJ152" s="172" t="s">
        <v>412</v>
      </c>
      <c r="AK152" s="172" t="s">
        <v>412</v>
      </c>
      <c r="AL152" s="145"/>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250</v>
      </c>
      <c r="C153" s="115" t="s">
        <v>320</v>
      </c>
      <c r="D153" s="57"/>
      <c r="E153" s="189" t="str">
        <f>[1]NOx!AA439</f>
        <v>NA</v>
      </c>
      <c r="F153" s="189" t="str">
        <f>[1]NMVOC!AA439</f>
        <v>NA</v>
      </c>
      <c r="G153" s="189" t="str">
        <f>[1]SOx!AA439</f>
        <v>NA</v>
      </c>
      <c r="H153" s="189" t="str">
        <f>[1]NH3!AA439</f>
        <v>NA</v>
      </c>
      <c r="I153" s="189" t="str">
        <f>[1]pm2.5!AA439</f>
        <v>NA</v>
      </c>
      <c r="J153" s="189" t="str">
        <f>[1]pm10!AA439</f>
        <v>NA</v>
      </c>
      <c r="K153" s="189" t="str">
        <f>[1]PST!AA439</f>
        <v>NA</v>
      </c>
      <c r="L153" s="189" t="str">
        <f>[1]BC!AA439</f>
        <v>NA</v>
      </c>
      <c r="M153" s="189" t="str">
        <f>[1]CO!AA439</f>
        <v>NA</v>
      </c>
      <c r="N153" s="189" t="str">
        <f>[1]piombo!AA439</f>
        <v>NA</v>
      </c>
      <c r="O153" s="189" t="str">
        <f>[1]cadmio!AA439</f>
        <v>NA</v>
      </c>
      <c r="P153" s="189" t="str">
        <f>[1]mercurio!AA439</f>
        <v>NA</v>
      </c>
      <c r="Q153" s="189" t="str">
        <f>[1]arsenico!AA439</f>
        <v>NA</v>
      </c>
      <c r="R153" s="189" t="str">
        <f>[1]cromo!AA439</f>
        <v>NA</v>
      </c>
      <c r="S153" s="189" t="str">
        <f>[1]rame!AA439</f>
        <v>NA</v>
      </c>
      <c r="T153" s="189" t="str">
        <f>[1]nichel!AA439</f>
        <v>NA</v>
      </c>
      <c r="U153" s="189" t="str">
        <f>[1]selenio!AA439</f>
        <v>NA</v>
      </c>
      <c r="V153" s="189" t="str">
        <f>[1]zinco!AA439</f>
        <v>NA</v>
      </c>
      <c r="W153" s="189" t="str">
        <f>[1]Diossine!AA439</f>
        <v>NA</v>
      </c>
      <c r="X153" s="172" t="s">
        <v>412</v>
      </c>
      <c r="Y153" s="172" t="s">
        <v>412</v>
      </c>
      <c r="Z153" s="172" t="s">
        <v>412</v>
      </c>
      <c r="AA153" s="172" t="s">
        <v>412</v>
      </c>
      <c r="AB153" s="189" t="str">
        <f>[1]PAH!AA439</f>
        <v>NA</v>
      </c>
      <c r="AC153" s="189" t="str">
        <f>[1]HCB!AA439</f>
        <v>NA</v>
      </c>
      <c r="AD153" s="189" t="str">
        <f>[1]PCB!AA439</f>
        <v>NA</v>
      </c>
      <c r="AE153" s="173"/>
      <c r="AF153" s="192" t="str">
        <f>'[1]dati attività'!S217</f>
        <v>NA</v>
      </c>
      <c r="AG153" s="172" t="s">
        <v>412</v>
      </c>
      <c r="AH153" s="172" t="s">
        <v>412</v>
      </c>
      <c r="AI153" s="172" t="s">
        <v>412</v>
      </c>
      <c r="AJ153" s="172" t="s">
        <v>412</v>
      </c>
      <c r="AK153" s="172" t="s">
        <v>412</v>
      </c>
      <c r="AL153" s="144"/>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135</v>
      </c>
      <c r="B154" s="48" t="s">
        <v>251</v>
      </c>
      <c r="C154" s="116" t="s">
        <v>103</v>
      </c>
      <c r="D154" s="58"/>
      <c r="E154" s="190" t="str">
        <f>[1]NOx!AA440</f>
        <v>NA</v>
      </c>
      <c r="F154" s="190" t="str">
        <f>[1]NMVOC!AA440</f>
        <v>NA</v>
      </c>
      <c r="G154" s="190">
        <f>[1]SOx!AA440</f>
        <v>2700.7226188970653</v>
      </c>
      <c r="H154" s="190" t="str">
        <f>[1]NH3!AA440</f>
        <v>NA</v>
      </c>
      <c r="I154" s="190" t="str">
        <f>[1]pm2.5!AA440</f>
        <v>NA</v>
      </c>
      <c r="J154" s="190" t="str">
        <f>[1]pm10!AA440</f>
        <v>NA</v>
      </c>
      <c r="K154" s="190" t="str">
        <f>[1]PST!AA440</f>
        <v>NA</v>
      </c>
      <c r="L154" s="190" t="str">
        <f>[1]BC!AA440</f>
        <v>NA</v>
      </c>
      <c r="M154" s="190" t="str">
        <f>[1]CO!AA440</f>
        <v>NA</v>
      </c>
      <c r="N154" s="190" t="str">
        <f>[1]piombo!AA440</f>
        <v>NA</v>
      </c>
      <c r="O154" s="190" t="str">
        <f>[1]cadmio!AA440</f>
        <v>NA</v>
      </c>
      <c r="P154" s="190" t="str">
        <f>[1]mercurio!AA440</f>
        <v>NA</v>
      </c>
      <c r="Q154" s="190" t="str">
        <f>[1]arsenico!AA440</f>
        <v>NA</v>
      </c>
      <c r="R154" s="190" t="str">
        <f>[1]cromo!AA440</f>
        <v>NA</v>
      </c>
      <c r="S154" s="190" t="str">
        <f>[1]rame!AA440</f>
        <v>NA</v>
      </c>
      <c r="T154" s="190" t="str">
        <f>[1]nichel!AA440</f>
        <v>NA</v>
      </c>
      <c r="U154" s="190" t="str">
        <f>[1]selenio!AA440</f>
        <v>NA</v>
      </c>
      <c r="V154" s="190" t="str">
        <f>[1]zinco!AA440</f>
        <v>NA</v>
      </c>
      <c r="W154" s="190" t="str">
        <f>[1]Diossine!AA440</f>
        <v>NA</v>
      </c>
      <c r="X154" s="174" t="s">
        <v>412</v>
      </c>
      <c r="Y154" s="174" t="s">
        <v>412</v>
      </c>
      <c r="Z154" s="174" t="s">
        <v>412</v>
      </c>
      <c r="AA154" s="174" t="s">
        <v>412</v>
      </c>
      <c r="AB154" s="190" t="str">
        <f>[1]PAH!AA440</f>
        <v>NA</v>
      </c>
      <c r="AC154" s="190" t="str">
        <f>[1]HCB!AA440</f>
        <v>NA</v>
      </c>
      <c r="AD154" s="190" t="str">
        <f>[1]PCB!AA440</f>
        <v>NA</v>
      </c>
      <c r="AE154" s="173"/>
      <c r="AF154" s="195" t="str">
        <f>'[1]dati attività'!S218</f>
        <v>NA</v>
      </c>
      <c r="AG154" s="174" t="s">
        <v>412</v>
      </c>
      <c r="AH154" s="174" t="s">
        <v>412</v>
      </c>
      <c r="AI154" s="174" t="s">
        <v>412</v>
      </c>
      <c r="AJ154" s="174" t="s">
        <v>412</v>
      </c>
      <c r="AK154" s="174" t="s">
        <v>412</v>
      </c>
      <c r="AL154" s="146"/>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135</v>
      </c>
      <c r="B155" s="48" t="s">
        <v>252</v>
      </c>
      <c r="C155" s="116" t="s">
        <v>104</v>
      </c>
      <c r="D155" s="58"/>
      <c r="E155" s="174">
        <f>[1]NOx!AA441</f>
        <v>0.10173681659366134</v>
      </c>
      <c r="F155" s="190">
        <f>[1]NMVOC!AA441</f>
        <v>8.1278869778631613</v>
      </c>
      <c r="G155" s="190">
        <f>[1]SOx!AA441</f>
        <v>0.6192675792657647</v>
      </c>
      <c r="H155" s="190">
        <f>[1]NH3!AA441</f>
        <v>0.6966760266739852</v>
      </c>
      <c r="I155" s="190">
        <f>[1]pm2.5!AA441</f>
        <v>6.9667602667398514</v>
      </c>
      <c r="J155" s="190">
        <f>[1]pm10!AA441</f>
        <v>8.5149292149042637</v>
      </c>
      <c r="K155" s="190">
        <f>[1]PST!AA441</f>
        <v>9.4610324610047378</v>
      </c>
      <c r="L155" s="190">
        <f>[1]BC!AA441</f>
        <v>2.9260393120307375</v>
      </c>
      <c r="M155" s="190">
        <f>[1]CO!AA441</f>
        <v>207.71266721205859</v>
      </c>
      <c r="N155" s="190" t="str">
        <f>[1]piombo!AA441</f>
        <v>NA</v>
      </c>
      <c r="O155" s="190" t="str">
        <f>[1]cadmio!AA441</f>
        <v>NA</v>
      </c>
      <c r="P155" s="190" t="str">
        <f>[1]mercurio!AA441</f>
        <v>NA</v>
      </c>
      <c r="Q155" s="190" t="str">
        <f>[1]arsenico!AA441</f>
        <v>NA</v>
      </c>
      <c r="R155" s="190" t="str">
        <f>[1]cromo!AA441</f>
        <v>NA</v>
      </c>
      <c r="S155" s="190" t="str">
        <f>[1]rame!AA441</f>
        <v>NA</v>
      </c>
      <c r="T155" s="190" t="str">
        <f>[1]nichel!AA441</f>
        <v>NA</v>
      </c>
      <c r="U155" s="190" t="str">
        <f>[1]selenio!AA441</f>
        <v>NA</v>
      </c>
      <c r="V155" s="190" t="str">
        <f>[1]zinco!AA441</f>
        <v>NA</v>
      </c>
      <c r="W155" s="190">
        <f>[1]Diossine!AA441</f>
        <v>7.740844740822058</v>
      </c>
      <c r="X155" s="174" t="s">
        <v>427</v>
      </c>
      <c r="Y155" s="174" t="s">
        <v>427</v>
      </c>
      <c r="Z155" s="174" t="s">
        <v>427</v>
      </c>
      <c r="AA155" s="174" t="s">
        <v>427</v>
      </c>
      <c r="AB155" s="190">
        <f>[1]PAH!AA441</f>
        <v>6.6416447876253262</v>
      </c>
      <c r="AC155" s="190" t="str">
        <f>[1]HCB!AA441</f>
        <v>NA</v>
      </c>
      <c r="AD155" s="190" t="str">
        <f>[1]PCB!AA441</f>
        <v>NA</v>
      </c>
      <c r="AE155" s="173"/>
      <c r="AF155" s="195">
        <f>'[1]dati attività'!S219</f>
        <v>13273.591268025793</v>
      </c>
      <c r="AG155" s="174" t="s">
        <v>412</v>
      </c>
      <c r="AH155" s="174" t="s">
        <v>412</v>
      </c>
      <c r="AI155" s="174" t="s">
        <v>412</v>
      </c>
      <c r="AJ155" s="174" t="s">
        <v>412</v>
      </c>
      <c r="AK155" s="174" t="s">
        <v>412</v>
      </c>
      <c r="AL155" s="146" t="s">
        <v>421</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135</v>
      </c>
      <c r="B156" s="48" t="s">
        <v>253</v>
      </c>
      <c r="C156" s="116" t="s">
        <v>321</v>
      </c>
      <c r="D156" s="58"/>
      <c r="E156" s="190">
        <f>[1]NOx!AA442</f>
        <v>12.408333722985098</v>
      </c>
      <c r="F156" s="190">
        <f>[1]NMVOC!AA442</f>
        <v>1262.4575796591243</v>
      </c>
      <c r="G156" s="190">
        <f>[1]SOx!AA442</f>
        <v>0.75528987879039744</v>
      </c>
      <c r="H156" s="190">
        <f>[1]NH3!AA442</f>
        <v>0.84970111363919698</v>
      </c>
      <c r="I156" s="190">
        <f>[1]pm2.5!AA442</f>
        <v>9.0393735493531597</v>
      </c>
      <c r="J156" s="190">
        <f>[1]pm10!AA442</f>
        <v>11.048123226987196</v>
      </c>
      <c r="K156" s="190">
        <f>[1]PST!AA442</f>
        <v>12.275692474430217</v>
      </c>
      <c r="L156" s="190">
        <f>[1]BC!AA442</f>
        <v>3.7965368907283272</v>
      </c>
      <c r="M156" s="190">
        <f>[1]CO!AA442</f>
        <v>253.3368135109458</v>
      </c>
      <c r="N156" s="190" t="str">
        <f>[1]piombo!AA442</f>
        <v>NA</v>
      </c>
      <c r="O156" s="190" t="str">
        <f>[1]cadmio!AA442</f>
        <v>NA</v>
      </c>
      <c r="P156" s="190" t="str">
        <f>[1]mercurio!AA442</f>
        <v>NA</v>
      </c>
      <c r="Q156" s="190" t="str">
        <f>[1]arsenico!AA442</f>
        <v>NA</v>
      </c>
      <c r="R156" s="190" t="str">
        <f>[1]cromo!AA442</f>
        <v>NA</v>
      </c>
      <c r="S156" s="190" t="str">
        <f>[1]rame!AA442</f>
        <v>NA</v>
      </c>
      <c r="T156" s="190" t="str">
        <f>[1]nichel!AA442</f>
        <v>NA</v>
      </c>
      <c r="U156" s="190" t="str">
        <f>[1]selenio!AA442</f>
        <v>NA</v>
      </c>
      <c r="V156" s="190" t="str">
        <f>[1]zinco!AA442</f>
        <v>NA</v>
      </c>
      <c r="W156" s="190">
        <f>[1]Diossine!AA442</f>
        <v>10.043748388170179</v>
      </c>
      <c r="X156" s="174" t="s">
        <v>427</v>
      </c>
      <c r="Y156" s="174" t="s">
        <v>427</v>
      </c>
      <c r="Z156" s="174" t="s">
        <v>427</v>
      </c>
      <c r="AA156" s="174" t="s">
        <v>427</v>
      </c>
      <c r="AB156" s="190">
        <f>[1]PAH!AA442</f>
        <v>8.6175361170500135</v>
      </c>
      <c r="AC156" s="190" t="str">
        <f>[1]HCB!AA442</f>
        <v>NA</v>
      </c>
      <c r="AD156" s="190" t="str">
        <f>[1]PCB!AA442</f>
        <v>NA</v>
      </c>
      <c r="AE156" s="175"/>
      <c r="AF156" s="195" t="str">
        <f>'[1]dati attività'!S220</f>
        <v>NA</v>
      </c>
      <c r="AG156" s="174" t="s">
        <v>412</v>
      </c>
      <c r="AH156" s="174" t="s">
        <v>412</v>
      </c>
      <c r="AI156" s="174" t="s">
        <v>412</v>
      </c>
      <c r="AJ156" s="174" t="s">
        <v>412</v>
      </c>
      <c r="AK156" s="174" t="s">
        <v>412</v>
      </c>
      <c r="AL156" s="147"/>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7"/>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c r="A158" s="73" t="s">
        <v>358</v>
      </c>
      <c r="B158" s="13"/>
      <c r="C158" s="118"/>
      <c r="D158" s="74"/>
      <c r="E158" s="90"/>
    </row>
    <row r="159" spans="1:67" s="53" customFormat="1" ht="12" customHeight="1">
      <c r="A159" s="74" t="s">
        <v>359</v>
      </c>
      <c r="B159" s="74"/>
      <c r="C159" s="104"/>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3" t="s">
        <v>332</v>
      </c>
      <c r="B160" s="74"/>
      <c r="C160" s="104"/>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3" t="s">
        <v>333</v>
      </c>
      <c r="B161" s="74"/>
      <c r="C161" s="104"/>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225" t="s">
        <v>372</v>
      </c>
      <c r="B162" s="226"/>
      <c r="C162" s="226"/>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c r="C163" s="119"/>
    </row>
    <row r="165" spans="1:67" s="80" customFormat="1" ht="12" customHeight="1">
      <c r="C165" s="119"/>
    </row>
    <row r="166" spans="1:67" s="80" customFormat="1" ht="12" customHeight="1">
      <c r="C166" s="119"/>
    </row>
    <row r="167" spans="1:67" s="80" customFormat="1" ht="12">
      <c r="C167" s="119"/>
    </row>
    <row r="168" spans="1:67" s="80" customFormat="1" ht="12">
      <c r="C168" s="119"/>
    </row>
    <row r="169" spans="1:67" s="80" customFormat="1" ht="12">
      <c r="C169" s="119"/>
    </row>
    <row r="170" spans="1:67" s="80" customFormat="1" ht="12">
      <c r="C170" s="119"/>
    </row>
    <row r="171" spans="1:67" s="80" customFormat="1" ht="12">
      <c r="C171" s="119"/>
    </row>
    <row r="184" spans="3:3" ht="13.5" thickBot="1"/>
    <row r="185" spans="3:3" ht="13.5" thickBot="1">
      <c r="C185" s="121"/>
    </row>
  </sheetData>
  <mergeCells count="38">
    <mergeCell ref="AH11:AH12"/>
    <mergeCell ref="AI11:AI12"/>
    <mergeCell ref="AJ11:AJ12"/>
    <mergeCell ref="AK11:AK12"/>
    <mergeCell ref="AL11:AL12"/>
    <mergeCell ref="A162:C162"/>
    <mergeCell ref="W11:W12"/>
    <mergeCell ref="X11:AB11"/>
    <mergeCell ref="AC11:AC12"/>
    <mergeCell ref="AD11:AD12"/>
    <mergeCell ref="A10:A12"/>
    <mergeCell ref="B10:D12"/>
    <mergeCell ref="O11:O12"/>
    <mergeCell ref="P11:P12"/>
    <mergeCell ref="W10:AD10"/>
    <mergeCell ref="AG11:AG12"/>
    <mergeCell ref="Q11:Q12"/>
    <mergeCell ref="R11:R12"/>
    <mergeCell ref="S11:S12"/>
    <mergeCell ref="T11:T12"/>
    <mergeCell ref="U11:U12"/>
    <mergeCell ref="V11:V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sheetPr codeName="Tabelle17">
    <tabColor rgb="FF7030A0"/>
  </sheetPr>
  <dimension ref="A1:BO185"/>
  <sheetViews>
    <sheetView zoomScale="70" zoomScaleNormal="70" workbookViewId="0">
      <selection activeCell="B10" sqref="B10:D12"/>
    </sheetView>
  </sheetViews>
  <sheetFormatPr defaultColWidth="8.85546875" defaultRowHeight="12.75"/>
  <cols>
    <col min="1" max="1" width="19.7109375" style="32" customWidth="1"/>
    <col min="2" max="2" width="16.42578125" style="32" customWidth="1"/>
    <col min="3" max="3" width="46.28515625" style="120"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4"/>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53</v>
      </c>
      <c r="B2" s="13"/>
      <c r="C2" s="104"/>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4"/>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426</v>
      </c>
      <c r="C4" s="104"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443</v>
      </c>
      <c r="C5" s="104"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4">
        <v>2005</v>
      </c>
      <c r="C6" s="104" t="s">
        <v>272</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442</v>
      </c>
      <c r="C7" s="105" t="s">
        <v>1</v>
      </c>
      <c r="R7" s="20"/>
      <c r="S7" s="20"/>
      <c r="T7" s="20"/>
      <c r="U7" s="20"/>
      <c r="V7" s="20"/>
      <c r="W7" s="12"/>
      <c r="X7" s="12"/>
      <c r="Y7" s="12"/>
      <c r="Z7" s="12"/>
      <c r="AA7" s="12"/>
      <c r="AB7" s="12"/>
      <c r="AC7" s="12"/>
      <c r="AE7" s="12"/>
      <c r="AF7" s="12"/>
      <c r="AK7" s="27"/>
      <c r="AL7" s="27"/>
    </row>
    <row r="8" spans="1:67" s="12" customFormat="1" ht="13.5" thickBot="1">
      <c r="A8" s="38"/>
      <c r="B8" s="30"/>
      <c r="C8" s="106"/>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7"/>
      <c r="D9" s="39"/>
      <c r="E9" s="39"/>
      <c r="F9" s="128"/>
      <c r="G9" s="128"/>
      <c r="H9" s="12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231" t="str">
        <f>B4&amp;": "&amp;B5&amp;": "&amp;B6</f>
        <v>ITA: 17.02.2016: 2005</v>
      </c>
      <c r="B10" s="233" t="s">
        <v>351</v>
      </c>
      <c r="C10" s="234"/>
      <c r="D10" s="235"/>
      <c r="E10" s="208" t="s">
        <v>54</v>
      </c>
      <c r="F10" s="217"/>
      <c r="G10" s="217"/>
      <c r="H10" s="218"/>
      <c r="I10" s="208" t="s">
        <v>49</v>
      </c>
      <c r="J10" s="219"/>
      <c r="K10" s="219"/>
      <c r="L10" s="220"/>
      <c r="M10" s="22" t="s">
        <v>55</v>
      </c>
      <c r="N10" s="208" t="s">
        <v>50</v>
      </c>
      <c r="O10" s="219"/>
      <c r="P10" s="221"/>
      <c r="Q10" s="208" t="s">
        <v>273</v>
      </c>
      <c r="R10" s="219"/>
      <c r="S10" s="219"/>
      <c r="T10" s="219"/>
      <c r="U10" s="219"/>
      <c r="V10" s="221"/>
      <c r="W10" s="208" t="s">
        <v>151</v>
      </c>
      <c r="X10" s="219"/>
      <c r="Y10" s="219"/>
      <c r="Z10" s="219"/>
      <c r="AA10" s="219"/>
      <c r="AB10" s="219"/>
      <c r="AC10" s="219"/>
      <c r="AD10" s="221"/>
      <c r="AE10" s="68"/>
      <c r="AF10" s="208" t="s">
        <v>276</v>
      </c>
      <c r="AG10" s="209"/>
      <c r="AH10" s="209"/>
      <c r="AI10" s="209"/>
      <c r="AJ10" s="209"/>
      <c r="AK10" s="209"/>
      <c r="AL10" s="210"/>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232"/>
      <c r="B11" s="236"/>
      <c r="C11" s="237"/>
      <c r="D11" s="238"/>
      <c r="E11" s="211" t="s">
        <v>146</v>
      </c>
      <c r="F11" s="211" t="s">
        <v>27</v>
      </c>
      <c r="G11" s="211" t="s">
        <v>147</v>
      </c>
      <c r="H11" s="211" t="s">
        <v>148</v>
      </c>
      <c r="I11" s="211" t="s">
        <v>149</v>
      </c>
      <c r="J11" s="213" t="s">
        <v>150</v>
      </c>
      <c r="K11" s="213" t="s">
        <v>274</v>
      </c>
      <c r="L11" s="215" t="s">
        <v>374</v>
      </c>
      <c r="M11" s="222" t="s">
        <v>26</v>
      </c>
      <c r="N11" s="213" t="s">
        <v>28</v>
      </c>
      <c r="O11" s="213" t="s">
        <v>29</v>
      </c>
      <c r="P11" s="213" t="s">
        <v>30</v>
      </c>
      <c r="Q11" s="213" t="s">
        <v>32</v>
      </c>
      <c r="R11" s="213" t="s">
        <v>33</v>
      </c>
      <c r="S11" s="213" t="s">
        <v>34</v>
      </c>
      <c r="T11" s="213" t="s">
        <v>35</v>
      </c>
      <c r="U11" s="213" t="s">
        <v>36</v>
      </c>
      <c r="V11" s="213" t="s">
        <v>37</v>
      </c>
      <c r="W11" s="222" t="s">
        <v>298</v>
      </c>
      <c r="X11" s="227" t="s">
        <v>46</v>
      </c>
      <c r="Y11" s="228"/>
      <c r="Z11" s="228"/>
      <c r="AA11" s="228"/>
      <c r="AB11" s="229"/>
      <c r="AC11" s="213" t="s">
        <v>31</v>
      </c>
      <c r="AD11" s="213" t="s">
        <v>47</v>
      </c>
      <c r="AE11" s="69"/>
      <c r="AF11" s="222" t="s">
        <v>13</v>
      </c>
      <c r="AG11" s="222" t="s">
        <v>14</v>
      </c>
      <c r="AH11" s="222" t="s">
        <v>15</v>
      </c>
      <c r="AI11" s="222" t="s">
        <v>16</v>
      </c>
      <c r="AJ11" s="222" t="s">
        <v>17</v>
      </c>
      <c r="AK11" s="239" t="s">
        <v>11</v>
      </c>
      <c r="AL11" s="239"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232"/>
      <c r="B12" s="236"/>
      <c r="C12" s="237"/>
      <c r="D12" s="238"/>
      <c r="E12" s="212"/>
      <c r="F12" s="212"/>
      <c r="G12" s="212"/>
      <c r="H12" s="212"/>
      <c r="I12" s="212"/>
      <c r="J12" s="214"/>
      <c r="K12" s="214"/>
      <c r="L12" s="216"/>
      <c r="M12" s="214"/>
      <c r="N12" s="214"/>
      <c r="O12" s="214"/>
      <c r="P12" s="214"/>
      <c r="Q12" s="214"/>
      <c r="R12" s="214"/>
      <c r="S12" s="214"/>
      <c r="T12" s="214"/>
      <c r="U12" s="214"/>
      <c r="V12" s="214"/>
      <c r="W12" s="214"/>
      <c r="X12" s="43" t="s">
        <v>10</v>
      </c>
      <c r="Y12" s="43" t="s">
        <v>8</v>
      </c>
      <c r="Z12" s="43" t="s">
        <v>9</v>
      </c>
      <c r="AA12" s="43" t="s">
        <v>48</v>
      </c>
      <c r="AB12" s="43" t="s">
        <v>38</v>
      </c>
      <c r="AC12" s="214"/>
      <c r="AD12" s="230"/>
      <c r="AE12" s="70"/>
      <c r="AF12" s="223"/>
      <c r="AG12" s="224"/>
      <c r="AH12" s="224"/>
      <c r="AI12" s="224"/>
      <c r="AJ12" s="224"/>
      <c r="AK12" s="240"/>
      <c r="AL12" s="24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100" t="s">
        <v>41</v>
      </c>
      <c r="B13" s="100" t="s">
        <v>42</v>
      </c>
      <c r="C13" s="108" t="s">
        <v>43</v>
      </c>
      <c r="D13" s="100" t="s">
        <v>315</v>
      </c>
      <c r="E13" s="100" t="s">
        <v>330</v>
      </c>
      <c r="F13" s="100" t="s">
        <v>137</v>
      </c>
      <c r="G13" s="100" t="s">
        <v>330</v>
      </c>
      <c r="H13" s="100" t="s">
        <v>137</v>
      </c>
      <c r="I13" s="100" t="s">
        <v>137</v>
      </c>
      <c r="J13" s="100" t="s">
        <v>137</v>
      </c>
      <c r="K13" s="100" t="s">
        <v>137</v>
      </c>
      <c r="L13" s="100" t="s">
        <v>137</v>
      </c>
      <c r="M13" s="100" t="s">
        <v>137</v>
      </c>
      <c r="N13" s="100" t="s">
        <v>138</v>
      </c>
      <c r="O13" s="100" t="s">
        <v>138</v>
      </c>
      <c r="P13" s="100" t="s">
        <v>138</v>
      </c>
      <c r="Q13" s="100" t="s">
        <v>138</v>
      </c>
      <c r="R13" s="100" t="s">
        <v>138</v>
      </c>
      <c r="S13" s="100" t="s">
        <v>138</v>
      </c>
      <c r="T13" s="100" t="s">
        <v>138</v>
      </c>
      <c r="U13" s="100" t="s">
        <v>138</v>
      </c>
      <c r="V13" s="100" t="s">
        <v>138</v>
      </c>
      <c r="W13" s="100" t="s">
        <v>275</v>
      </c>
      <c r="X13" s="100" t="s">
        <v>138</v>
      </c>
      <c r="Y13" s="100" t="s">
        <v>138</v>
      </c>
      <c r="Z13" s="100" t="s">
        <v>138</v>
      </c>
      <c r="AA13" s="100" t="s">
        <v>138</v>
      </c>
      <c r="AB13" s="100" t="s">
        <v>138</v>
      </c>
      <c r="AC13" s="100" t="s">
        <v>39</v>
      </c>
      <c r="AD13" s="100" t="s">
        <v>39</v>
      </c>
      <c r="AE13" s="71"/>
      <c r="AF13" s="100" t="s">
        <v>18</v>
      </c>
      <c r="AG13" s="100" t="s">
        <v>18</v>
      </c>
      <c r="AH13" s="100" t="s">
        <v>18</v>
      </c>
      <c r="AI13" s="100" t="s">
        <v>18</v>
      </c>
      <c r="AJ13" s="100" t="s">
        <v>18</v>
      </c>
      <c r="AK13" s="100"/>
      <c r="AL13" s="64"/>
    </row>
    <row r="14" spans="1:67" s="12" customFormat="1" ht="24.75" customHeight="1" thickBot="1">
      <c r="A14" s="101" t="s">
        <v>12</v>
      </c>
      <c r="B14" s="101" t="s">
        <v>160</v>
      </c>
      <c r="C14" s="109" t="s">
        <v>153</v>
      </c>
      <c r="D14" s="94"/>
      <c r="E14" s="179">
        <f>[1]NOx!AB300</f>
        <v>84.274752946950287</v>
      </c>
      <c r="F14" s="179">
        <f>[1]NMVOC!AB300</f>
        <v>4.1467389140590001</v>
      </c>
      <c r="G14" s="179">
        <f>[1]SOx!AB300</f>
        <v>112.2240683</v>
      </c>
      <c r="H14" s="179">
        <f>[1]NH3!AB300</f>
        <v>0.20403062386895998</v>
      </c>
      <c r="I14" s="179">
        <f>[1]pm2.5!AB300</f>
        <v>2.0443786158283634</v>
      </c>
      <c r="J14" s="179">
        <f>[1]pm10!AB300</f>
        <v>3.5052428</v>
      </c>
      <c r="K14" s="179">
        <f>[1]PST!AB300</f>
        <v>3.6897292631578948</v>
      </c>
      <c r="L14" s="179">
        <f>[1]BC!AB300</f>
        <v>6.9348228531379633E-2</v>
      </c>
      <c r="M14" s="179">
        <f>[1]CO!AB300</f>
        <v>30.515772649339997</v>
      </c>
      <c r="N14" s="179">
        <f>[1]piombo!AB300</f>
        <v>3.352049240311211</v>
      </c>
      <c r="O14" s="179">
        <f>[1]cadmio!AB300</f>
        <v>0.13737409529586095</v>
      </c>
      <c r="P14" s="179">
        <f>[1]mercurio!AB300</f>
        <v>0.91571019848997082</v>
      </c>
      <c r="Q14" s="179">
        <f>[1]arsenico!AB300</f>
        <v>3.960762954292214</v>
      </c>
      <c r="R14" s="179">
        <f>[1]cromo!AB300</f>
        <v>18.520109543041738</v>
      </c>
      <c r="S14" s="179">
        <f>[1]rame!AB300</f>
        <v>5.0019353496850503</v>
      </c>
      <c r="T14" s="179">
        <f>[1]nichel!AB300</f>
        <v>14.300464565714041</v>
      </c>
      <c r="U14" s="179">
        <f>[1]selenio!AB300</f>
        <v>3.3345980461842957</v>
      </c>
      <c r="V14" s="179">
        <f>[1]zinco!AB300</f>
        <v>5.2320870629767082</v>
      </c>
      <c r="W14" s="179">
        <f>[1]Diossine!AB300</f>
        <v>9.2925925267471321</v>
      </c>
      <c r="X14" s="159" t="s">
        <v>427</v>
      </c>
      <c r="Y14" s="159" t="s">
        <v>427</v>
      </c>
      <c r="Z14" s="159" t="s">
        <v>427</v>
      </c>
      <c r="AA14" s="159" t="s">
        <v>427</v>
      </c>
      <c r="AB14" s="179">
        <f>[1]PAH!AB300</f>
        <v>0.38264115994628878</v>
      </c>
      <c r="AC14" s="179">
        <f>[1]HCB!AB300</f>
        <v>0.39169210023731793</v>
      </c>
      <c r="AD14" s="179">
        <f>[1]PCB!AB300</f>
        <v>88.346459306395204</v>
      </c>
      <c r="AE14" s="160"/>
      <c r="AF14" s="191">
        <f>'[1]dati attività'!$T$4</f>
        <v>300493.3621560001</v>
      </c>
      <c r="AG14" s="191">
        <f>'[1]dati attività'!$T$5</f>
        <v>425063.79972700001</v>
      </c>
      <c r="AH14" s="191">
        <f>'[1]dati attività'!$T$6</f>
        <v>1025868.0892449998</v>
      </c>
      <c r="AI14" s="191">
        <f>'[1]dati attività'!$T$7</f>
        <v>30501.214199999999</v>
      </c>
      <c r="AJ14" s="191">
        <f>'[1]dati attività'!$T$8</f>
        <v>3305.3442</v>
      </c>
      <c r="AK14" s="159" t="s">
        <v>412</v>
      </c>
      <c r="AL14" s="140"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101" t="s">
        <v>122</v>
      </c>
      <c r="B15" s="101" t="s">
        <v>161</v>
      </c>
      <c r="C15" s="109" t="s">
        <v>56</v>
      </c>
      <c r="D15" s="94"/>
      <c r="E15" s="179">
        <f>[1]NOx!AB301</f>
        <v>21.300143091782552</v>
      </c>
      <c r="F15" s="179">
        <f>[1]NMVOC!AB301</f>
        <v>0.90626951199751993</v>
      </c>
      <c r="G15" s="179">
        <f>[1]SOx!AB301</f>
        <v>63.036300459399129</v>
      </c>
      <c r="H15" s="179" t="str">
        <f>[1]NH3!AB301</f>
        <v>NA</v>
      </c>
      <c r="I15" s="179">
        <f>[1]pm2.5!AB301</f>
        <v>1.0423151581308465</v>
      </c>
      <c r="J15" s="179">
        <f>[1]pm10!AB301</f>
        <v>1.452505076923077</v>
      </c>
      <c r="K15" s="179">
        <f>[1]PST!AB301</f>
        <v>1.8156313461538462</v>
      </c>
      <c r="L15" s="179">
        <f>[1]BC!AB301</f>
        <v>5.1995283246780329E-2</v>
      </c>
      <c r="M15" s="179">
        <f>[1]CO!AB301</f>
        <v>4.3679962833783996</v>
      </c>
      <c r="N15" s="179">
        <f>[1]piombo!AB301</f>
        <v>0.52746817349062214</v>
      </c>
      <c r="O15" s="179">
        <f>[1]cadmio!AB301</f>
        <v>2.9914121675603526E-2</v>
      </c>
      <c r="P15" s="179">
        <f>[1]mercurio!AB301</f>
        <v>0.16354994504825904</v>
      </c>
      <c r="Q15" s="179">
        <f>[1]arsenico!AB301</f>
        <v>0.16150904504825905</v>
      </c>
      <c r="R15" s="179">
        <f>[1]cromo!AB301</f>
        <v>1.1462707636300369</v>
      </c>
      <c r="S15" s="179">
        <f>[1]rame!AB301</f>
        <v>1.0166561919651578</v>
      </c>
      <c r="T15" s="179">
        <f>[1]nichel!AB301</f>
        <v>5.9494547917909468</v>
      </c>
      <c r="U15" s="179">
        <f>[1]selenio!AB301</f>
        <v>0.22659302006434537</v>
      </c>
      <c r="V15" s="179">
        <f>[1]zinco!AB301</f>
        <v>0.71687767503167033</v>
      </c>
      <c r="W15" s="179">
        <f>[1]Diossine!AB301</f>
        <v>5.2786665449597487</v>
      </c>
      <c r="X15" s="159" t="s">
        <v>427</v>
      </c>
      <c r="Y15" s="159" t="s">
        <v>427</v>
      </c>
      <c r="Z15" s="159" t="s">
        <v>427</v>
      </c>
      <c r="AA15" s="159" t="s">
        <v>427</v>
      </c>
      <c r="AB15" s="179">
        <f>[1]PAH!AB301</f>
        <v>7.482052294305544E-2</v>
      </c>
      <c r="AC15" s="179" t="str">
        <f>[1]HCB!AB301</f>
        <v>NA</v>
      </c>
      <c r="AD15" s="179">
        <f>[1]PCB!AB301</f>
        <v>6.689243941410342</v>
      </c>
      <c r="AE15" s="160"/>
      <c r="AF15" s="191">
        <f>'[1]dati attività'!$T$9</f>
        <v>338189.47115784005</v>
      </c>
      <c r="AG15" s="191" t="str">
        <f>'[1]dati attività'!$T$10</f>
        <v>NO</v>
      </c>
      <c r="AH15" s="191">
        <f>'[1]dati attività'!$T$11</f>
        <v>13606</v>
      </c>
      <c r="AI15" s="191" t="str">
        <f>'[1]dati attività'!$T$12</f>
        <v>NO</v>
      </c>
      <c r="AJ15" s="191" t="str">
        <f>'[1]dati attività'!$T$13</f>
        <v>NO</v>
      </c>
      <c r="AK15" s="159" t="s">
        <v>412</v>
      </c>
      <c r="AL15" s="140"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101" t="s">
        <v>122</v>
      </c>
      <c r="B16" s="101" t="s">
        <v>162</v>
      </c>
      <c r="C16" s="109" t="s">
        <v>142</v>
      </c>
      <c r="D16" s="94"/>
      <c r="E16" s="179">
        <f>[1]NOx!AB302</f>
        <v>9.7754822304798612</v>
      </c>
      <c r="F16" s="179">
        <f>[1]NMVOC!AB302</f>
        <v>0.53292987172386774</v>
      </c>
      <c r="G16" s="179">
        <f>[1]SOx!AB302</f>
        <v>11.741060558568842</v>
      </c>
      <c r="H16" s="179" t="str">
        <f>[1]NH3!AB302</f>
        <v>NA</v>
      </c>
      <c r="I16" s="179">
        <f>[1]pm2.5!AB302</f>
        <v>0.57952488197834784</v>
      </c>
      <c r="J16" s="179">
        <f>[1]pm10!AB302</f>
        <v>0.8899632019999999</v>
      </c>
      <c r="K16" s="179">
        <f>[1]PST!AB302</f>
        <v>1.1124540024999998</v>
      </c>
      <c r="L16" s="179">
        <f>[1]BC!AB302</f>
        <v>0.18402694415551429</v>
      </c>
      <c r="M16" s="179">
        <f>[1]CO!AB302</f>
        <v>18.549894190506727</v>
      </c>
      <c r="N16" s="179">
        <f>[1]piombo!AB302</f>
        <v>3.8554542006541639E-2</v>
      </c>
      <c r="O16" s="179">
        <f>[1]cadmio!AB302</f>
        <v>1.9454197410321385E-3</v>
      </c>
      <c r="P16" s="179">
        <f>[1]mercurio!AB302</f>
        <v>1.9375306539457546E-2</v>
      </c>
      <c r="Q16" s="179">
        <f>[1]arsenico!AB302</f>
        <v>1.038540119700755E-2</v>
      </c>
      <c r="R16" s="179">
        <f>[1]cromo!AB302</f>
        <v>0.73907056689514916</v>
      </c>
      <c r="S16" s="179">
        <f>[1]rame!AB302</f>
        <v>0.14217033989097744</v>
      </c>
      <c r="T16" s="179">
        <f>[1]nichel!AB302</f>
        <v>0.19016635209588462</v>
      </c>
      <c r="U16" s="179">
        <f>[1]selenio!AB302</f>
        <v>6.3391568816623403E-2</v>
      </c>
      <c r="V16" s="179">
        <f>[1]zinco!AB302</f>
        <v>3.5821765644292792E-3</v>
      </c>
      <c r="W16" s="179">
        <f>[1]Diossine!AB302</f>
        <v>2.5075235951004957E-2</v>
      </c>
      <c r="X16" s="159" t="s">
        <v>427</v>
      </c>
      <c r="Y16" s="159" t="s">
        <v>427</v>
      </c>
      <c r="Z16" s="159" t="s">
        <v>427</v>
      </c>
      <c r="AA16" s="159" t="s">
        <v>427</v>
      </c>
      <c r="AB16" s="179">
        <f>[1]PAH!AB302</f>
        <v>5.9471159983692896</v>
      </c>
      <c r="AC16" s="179" t="str">
        <f>[1]HCB!AB302</f>
        <v>NA</v>
      </c>
      <c r="AD16" s="179">
        <f>[1]PCB!AB302</f>
        <v>9.0270849423617849E-2</v>
      </c>
      <c r="AE16" s="160"/>
      <c r="AF16" s="191">
        <f>'[1]dati attività'!$T$14</f>
        <v>1028.1600000000001</v>
      </c>
      <c r="AG16" s="191">
        <f>'[1]dati attività'!$T$15</f>
        <v>74816.465967000011</v>
      </c>
      <c r="AH16" s="191">
        <f>'[1]dati attività'!$T$16</f>
        <v>6771.68</v>
      </c>
      <c r="AI16" s="191" t="str">
        <f>'[1]dati attività'!$T$17</f>
        <v>NO</v>
      </c>
      <c r="AJ16" s="191" t="str">
        <f>'[1]dati attività'!$T$18</f>
        <v>NO</v>
      </c>
      <c r="AK16" s="159" t="s">
        <v>412</v>
      </c>
      <c r="AL16" s="140"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101" t="s">
        <v>122</v>
      </c>
      <c r="B17" s="101" t="s">
        <v>163</v>
      </c>
      <c r="C17" s="109" t="s">
        <v>57</v>
      </c>
      <c r="D17" s="94"/>
      <c r="E17" s="179" t="str">
        <f>[1]NOx!AB303</f>
        <v>IE</v>
      </c>
      <c r="F17" s="179" t="str">
        <f>[1]NMVOC!AB303</f>
        <v>IE</v>
      </c>
      <c r="G17" s="179" t="str">
        <f>[1]SOx!AB303</f>
        <v>IE</v>
      </c>
      <c r="H17" s="179" t="str">
        <f>[1]NH3!AB303</f>
        <v>IE</v>
      </c>
      <c r="I17" s="179" t="str">
        <f>[1]pm2.5!AB303</f>
        <v>IE</v>
      </c>
      <c r="J17" s="179" t="str">
        <f>[1]pm10!AB303</f>
        <v>IE</v>
      </c>
      <c r="K17" s="179" t="str">
        <f>[1]PST!AB303</f>
        <v>IE</v>
      </c>
      <c r="L17" s="179" t="str">
        <f>[1]BC!AB303</f>
        <v>IE</v>
      </c>
      <c r="M17" s="179" t="str">
        <f>[1]CO!AB303</f>
        <v>IE</v>
      </c>
      <c r="N17" s="179" t="str">
        <f>[1]piombo!AB303</f>
        <v>IE</v>
      </c>
      <c r="O17" s="179" t="str">
        <f>[1]cadmio!AB303</f>
        <v>IE</v>
      </c>
      <c r="P17" s="179" t="str">
        <f>[1]mercurio!AB303</f>
        <v>IE</v>
      </c>
      <c r="Q17" s="179" t="str">
        <f>[1]arsenico!AB303</f>
        <v>IE</v>
      </c>
      <c r="R17" s="179" t="str">
        <f>[1]cromo!AB303</f>
        <v>IE</v>
      </c>
      <c r="S17" s="179" t="str">
        <f>[1]rame!AB303</f>
        <v>IE</v>
      </c>
      <c r="T17" s="179" t="str">
        <f>[1]nichel!AB303</f>
        <v>IE</v>
      </c>
      <c r="U17" s="179" t="str">
        <f>[1]selenio!AB303</f>
        <v>IE</v>
      </c>
      <c r="V17" s="179" t="str">
        <f>[1]zinco!AB303</f>
        <v>IE</v>
      </c>
      <c r="W17" s="179" t="str">
        <f>[1]Diossine!AB303</f>
        <v>IE</v>
      </c>
      <c r="X17" s="159" t="s">
        <v>427</v>
      </c>
      <c r="Y17" s="159" t="s">
        <v>427</v>
      </c>
      <c r="Z17" s="159" t="s">
        <v>427</v>
      </c>
      <c r="AA17" s="159" t="s">
        <v>427</v>
      </c>
      <c r="AB17" s="179" t="str">
        <f>[1]PAH!AB303</f>
        <v>IE</v>
      </c>
      <c r="AC17" s="179" t="str">
        <f>[1]HCB!AB303</f>
        <v>IE</v>
      </c>
      <c r="AD17" s="179" t="str">
        <f>[1]PCB!AB303</f>
        <v>IE</v>
      </c>
      <c r="AE17" s="160"/>
      <c r="AF17" s="191">
        <f>'[1]dati attività'!$T$19</f>
        <v>4412.0069100000001</v>
      </c>
      <c r="AG17" s="191">
        <f>'[1]dati attività'!$T$20</f>
        <v>164273.4892122593</v>
      </c>
      <c r="AH17" s="191">
        <f>'[1]dati attività'!$T$21</f>
        <v>82290.518639999995</v>
      </c>
      <c r="AI17" s="191" t="str">
        <f>'[1]dati attività'!$T$22</f>
        <v>NO</v>
      </c>
      <c r="AJ17" s="191" t="str">
        <f>'[1]dati attività'!$T$23</f>
        <v>NO</v>
      </c>
      <c r="AK17" s="159" t="s">
        <v>412</v>
      </c>
      <c r="AL17" s="140" t="s">
        <v>18</v>
      </c>
    </row>
    <row r="18" spans="1:39" s="10" customFormat="1" ht="24.75" customHeight="1" thickBot="1">
      <c r="A18" s="101" t="s">
        <v>122</v>
      </c>
      <c r="B18" s="101" t="s">
        <v>164</v>
      </c>
      <c r="C18" s="109" t="s">
        <v>277</v>
      </c>
      <c r="D18" s="94"/>
      <c r="E18" s="179" t="str">
        <f>[1]NOx!AB304</f>
        <v>IE</v>
      </c>
      <c r="F18" s="179" t="str">
        <f>[1]NMVOC!AB304</f>
        <v>IE</v>
      </c>
      <c r="G18" s="179" t="str">
        <f>[1]SOx!AB304</f>
        <v>IE</v>
      </c>
      <c r="H18" s="179" t="str">
        <f>[1]NH3!AB304</f>
        <v>IE</v>
      </c>
      <c r="I18" s="179" t="str">
        <f>[1]pm2.5!AB304</f>
        <v>IE</v>
      </c>
      <c r="J18" s="179" t="str">
        <f>[1]pm10!AB304</f>
        <v>IE</v>
      </c>
      <c r="K18" s="179" t="str">
        <f>[1]PST!AB304</f>
        <v>IE</v>
      </c>
      <c r="L18" s="179" t="str">
        <f>[1]BC!AB304</f>
        <v>IE</v>
      </c>
      <c r="M18" s="179" t="str">
        <f>[1]CO!AB304</f>
        <v>IE</v>
      </c>
      <c r="N18" s="179" t="str">
        <f>[1]piombo!AB304</f>
        <v>IE</v>
      </c>
      <c r="O18" s="179" t="str">
        <f>[1]cadmio!AB304</f>
        <v>IE</v>
      </c>
      <c r="P18" s="179" t="str">
        <f>[1]mercurio!AB304</f>
        <v>IE</v>
      </c>
      <c r="Q18" s="179" t="str">
        <f>[1]arsenico!AB304</f>
        <v>IE</v>
      </c>
      <c r="R18" s="179" t="str">
        <f>[1]cromo!AB304</f>
        <v>IE</v>
      </c>
      <c r="S18" s="179" t="str">
        <f>[1]rame!AB304</f>
        <v>IE</v>
      </c>
      <c r="T18" s="179" t="str">
        <f>[1]nichel!AB304</f>
        <v>IE</v>
      </c>
      <c r="U18" s="179" t="str">
        <f>[1]selenio!AB304</f>
        <v>IE</v>
      </c>
      <c r="V18" s="179" t="str">
        <f>[1]zinco!AB304</f>
        <v>IE</v>
      </c>
      <c r="W18" s="179" t="str">
        <f>[1]Diossine!AB304</f>
        <v>IE</v>
      </c>
      <c r="X18" s="159" t="s">
        <v>427</v>
      </c>
      <c r="Y18" s="159" t="s">
        <v>427</v>
      </c>
      <c r="Z18" s="159" t="s">
        <v>427</v>
      </c>
      <c r="AA18" s="159" t="s">
        <v>427</v>
      </c>
      <c r="AB18" s="179" t="str">
        <f>[1]PAH!AB304</f>
        <v>IE</v>
      </c>
      <c r="AC18" s="179" t="str">
        <f>[1]HCB!AB304</f>
        <v>IE</v>
      </c>
      <c r="AD18" s="179" t="str">
        <f>[1]PCB!AB304</f>
        <v>IE</v>
      </c>
      <c r="AE18" s="160"/>
      <c r="AF18" s="191">
        <f>'[1]dati attività'!$T$24</f>
        <v>2808.705774</v>
      </c>
      <c r="AG18" s="191">
        <f>'[1]dati attività'!$T$25</f>
        <v>296.22578400000003</v>
      </c>
      <c r="AH18" s="191">
        <f>'[1]dati attività'!$T$26</f>
        <v>16844.70348</v>
      </c>
      <c r="AI18" s="191" t="str">
        <f>'[1]dati attività'!$T$27</f>
        <v>NO</v>
      </c>
      <c r="AJ18" s="191" t="str">
        <f>'[1]dati attività'!$T$28</f>
        <v>NO</v>
      </c>
      <c r="AK18" s="159" t="s">
        <v>412</v>
      </c>
      <c r="AL18" s="140" t="s">
        <v>18</v>
      </c>
    </row>
    <row r="19" spans="1:39" s="10" customFormat="1" ht="24.75" customHeight="1" thickBot="1">
      <c r="A19" s="101" t="s">
        <v>122</v>
      </c>
      <c r="B19" s="101" t="s">
        <v>165</v>
      </c>
      <c r="C19" s="109" t="s">
        <v>58</v>
      </c>
      <c r="D19" s="94"/>
      <c r="E19" s="179" t="str">
        <f>[1]NOx!AB305</f>
        <v>IE</v>
      </c>
      <c r="F19" s="179" t="str">
        <f>[1]NMVOC!AB305</f>
        <v>IE</v>
      </c>
      <c r="G19" s="179" t="str">
        <f>[1]SOx!AB305</f>
        <v>IE</v>
      </c>
      <c r="H19" s="179" t="str">
        <f>[1]NH3!AB305</f>
        <v>IE</v>
      </c>
      <c r="I19" s="179" t="str">
        <f>[1]pm2.5!AB305</f>
        <v>IE</v>
      </c>
      <c r="J19" s="179" t="str">
        <f>[1]pm10!AB305</f>
        <v>IE</v>
      </c>
      <c r="K19" s="179" t="str">
        <f>[1]PST!AB305</f>
        <v>IE</v>
      </c>
      <c r="L19" s="179" t="str">
        <f>[1]BC!AB305</f>
        <v>IE</v>
      </c>
      <c r="M19" s="179" t="str">
        <f>[1]CO!AB305</f>
        <v>IE</v>
      </c>
      <c r="N19" s="179" t="str">
        <f>[1]piombo!AB305</f>
        <v>IE</v>
      </c>
      <c r="O19" s="179" t="str">
        <f>[1]cadmio!AB305</f>
        <v>IE</v>
      </c>
      <c r="P19" s="179" t="str">
        <f>[1]mercurio!AB305</f>
        <v>IE</v>
      </c>
      <c r="Q19" s="179" t="str">
        <f>[1]arsenico!AB305</f>
        <v>IE</v>
      </c>
      <c r="R19" s="179" t="str">
        <f>[1]cromo!AB305</f>
        <v>IE</v>
      </c>
      <c r="S19" s="179" t="str">
        <f>[1]rame!AB305</f>
        <v>IE</v>
      </c>
      <c r="T19" s="179" t="str">
        <f>[1]nichel!AB305</f>
        <v>IE</v>
      </c>
      <c r="U19" s="179" t="str">
        <f>[1]selenio!AB305</f>
        <v>IE</v>
      </c>
      <c r="V19" s="179" t="str">
        <f>[1]zinco!AB305</f>
        <v>IE</v>
      </c>
      <c r="W19" s="179" t="str">
        <f>[1]Diossine!AB305</f>
        <v>IE</v>
      </c>
      <c r="X19" s="159" t="s">
        <v>427</v>
      </c>
      <c r="Y19" s="159" t="s">
        <v>427</v>
      </c>
      <c r="Z19" s="159" t="s">
        <v>427</v>
      </c>
      <c r="AA19" s="159" t="s">
        <v>427</v>
      </c>
      <c r="AB19" s="179" t="str">
        <f>[1]PAH!AB305</f>
        <v>IE</v>
      </c>
      <c r="AC19" s="179" t="str">
        <f>[1]HCB!AB305</f>
        <v>IE</v>
      </c>
      <c r="AD19" s="179" t="str">
        <f>[1]PCB!AB305</f>
        <v>IE</v>
      </c>
      <c r="AE19" s="160"/>
      <c r="AF19" s="191">
        <f>'[1]dati attività'!$T$29</f>
        <v>56539.020107999997</v>
      </c>
      <c r="AG19" s="191">
        <f>'[1]dati attività'!$T$30</f>
        <v>239.32365600000003</v>
      </c>
      <c r="AH19" s="191">
        <f>'[1]dati attività'!$T$31</f>
        <v>123064.191265</v>
      </c>
      <c r="AI19" s="191">
        <f>'[1]dati attività'!$T$32</f>
        <v>0</v>
      </c>
      <c r="AJ19" s="191" t="str">
        <f>'[1]dati attività'!$T$33</f>
        <v>NO</v>
      </c>
      <c r="AK19" s="159" t="s">
        <v>412</v>
      </c>
      <c r="AL19" s="140" t="s">
        <v>18</v>
      </c>
    </row>
    <row r="20" spans="1:39" s="10" customFormat="1" ht="24.75" customHeight="1" thickBot="1">
      <c r="A20" s="101" t="s">
        <v>122</v>
      </c>
      <c r="B20" s="101" t="s">
        <v>166</v>
      </c>
      <c r="C20" s="109" t="s">
        <v>59</v>
      </c>
      <c r="D20" s="94"/>
      <c r="E20" s="179" t="str">
        <f>[1]NOx!AB306</f>
        <v>IE</v>
      </c>
      <c r="F20" s="179" t="str">
        <f>[1]NMVOC!AB306</f>
        <v>IE</v>
      </c>
      <c r="G20" s="179" t="str">
        <f>[1]SOx!AB306</f>
        <v>IE</v>
      </c>
      <c r="H20" s="179" t="str">
        <f>[1]NH3!AB306</f>
        <v>IE</v>
      </c>
      <c r="I20" s="179" t="str">
        <f>[1]pm2.5!AB306</f>
        <v>IE</v>
      </c>
      <c r="J20" s="179" t="str">
        <f>[1]pm10!AB306</f>
        <v>IE</v>
      </c>
      <c r="K20" s="179" t="str">
        <f>[1]PST!AB306</f>
        <v>IE</v>
      </c>
      <c r="L20" s="179" t="str">
        <f>[1]BC!AB306</f>
        <v>IE</v>
      </c>
      <c r="M20" s="179" t="str">
        <f>[1]CO!AB306</f>
        <v>IE</v>
      </c>
      <c r="N20" s="179" t="str">
        <f>[1]piombo!AB306</f>
        <v>IE</v>
      </c>
      <c r="O20" s="179" t="str">
        <f>[1]cadmio!AB306</f>
        <v>IE</v>
      </c>
      <c r="P20" s="179" t="str">
        <f>[1]mercurio!AB306</f>
        <v>IE</v>
      </c>
      <c r="Q20" s="179" t="str">
        <f>[1]arsenico!AB306</f>
        <v>IE</v>
      </c>
      <c r="R20" s="179" t="str">
        <f>[1]cromo!AB306</f>
        <v>IE</v>
      </c>
      <c r="S20" s="179" t="str">
        <f>[1]rame!AB306</f>
        <v>IE</v>
      </c>
      <c r="T20" s="179" t="str">
        <f>[1]nichel!AB306</f>
        <v>IE</v>
      </c>
      <c r="U20" s="179" t="str">
        <f>[1]selenio!AB306</f>
        <v>IE</v>
      </c>
      <c r="V20" s="179" t="str">
        <f>[1]zinco!AB306</f>
        <v>IE</v>
      </c>
      <c r="W20" s="179" t="str">
        <f>[1]Diossine!AB306</f>
        <v>IE</v>
      </c>
      <c r="X20" s="159" t="s">
        <v>427</v>
      </c>
      <c r="Y20" s="159" t="s">
        <v>427</v>
      </c>
      <c r="Z20" s="159" t="s">
        <v>427</v>
      </c>
      <c r="AA20" s="159" t="s">
        <v>427</v>
      </c>
      <c r="AB20" s="179" t="str">
        <f>[1]PAH!AB306</f>
        <v>IE</v>
      </c>
      <c r="AC20" s="179" t="str">
        <f>[1]HCB!AB306</f>
        <v>IE</v>
      </c>
      <c r="AD20" s="179" t="str">
        <f>[1]PCB!AB306</f>
        <v>IE</v>
      </c>
      <c r="AE20" s="160"/>
      <c r="AF20" s="179">
        <f>'[1]dati attività'!$T$34</f>
        <v>8122.7787720000006</v>
      </c>
      <c r="AG20" s="179" t="str">
        <f>'[1]dati attività'!$T$35</f>
        <v>NO</v>
      </c>
      <c r="AH20" s="179">
        <f>'[1]dati attività'!$T$36</f>
        <v>71210.293604999999</v>
      </c>
      <c r="AI20" s="179" t="str">
        <f>'[1]dati attività'!$T$37</f>
        <v>NO</v>
      </c>
      <c r="AJ20" s="179" t="str">
        <f>'[1]dati attività'!$T$38</f>
        <v>NO</v>
      </c>
      <c r="AK20" s="159" t="s">
        <v>412</v>
      </c>
      <c r="AL20" s="140" t="s">
        <v>18</v>
      </c>
    </row>
    <row r="21" spans="1:39" s="10" customFormat="1" ht="24.75" customHeight="1" thickBot="1">
      <c r="A21" s="101" t="s">
        <v>122</v>
      </c>
      <c r="B21" s="101" t="s">
        <v>167</v>
      </c>
      <c r="C21" s="109" t="s">
        <v>60</v>
      </c>
      <c r="D21" s="94"/>
      <c r="E21" s="179" t="str">
        <f>[1]NOx!AB307</f>
        <v>IE</v>
      </c>
      <c r="F21" s="179" t="str">
        <f>[1]NMVOC!AB307</f>
        <v>IE</v>
      </c>
      <c r="G21" s="179" t="str">
        <f>[1]SOx!AB307</f>
        <v>IE</v>
      </c>
      <c r="H21" s="179" t="str">
        <f>[1]NH3!AB307</f>
        <v>IE</v>
      </c>
      <c r="I21" s="179" t="str">
        <f>[1]pm2.5!AB307</f>
        <v>IE</v>
      </c>
      <c r="J21" s="179" t="str">
        <f>[1]pm10!AB307</f>
        <v>IE</v>
      </c>
      <c r="K21" s="179" t="str">
        <f>[1]PST!AB307</f>
        <v>IE</v>
      </c>
      <c r="L21" s="179" t="str">
        <f>[1]BC!AB307</f>
        <v>IE</v>
      </c>
      <c r="M21" s="179" t="str">
        <f>[1]CO!AB307</f>
        <v>IE</v>
      </c>
      <c r="N21" s="179" t="str">
        <f>[1]piombo!AB307</f>
        <v>IE</v>
      </c>
      <c r="O21" s="179" t="str">
        <f>[1]cadmio!AB307</f>
        <v>IE</v>
      </c>
      <c r="P21" s="179" t="str">
        <f>[1]mercurio!AB307</f>
        <v>IE</v>
      </c>
      <c r="Q21" s="179" t="str">
        <f>[1]arsenico!AB307</f>
        <v>IE</v>
      </c>
      <c r="R21" s="179" t="str">
        <f>[1]cromo!AB307</f>
        <v>IE</v>
      </c>
      <c r="S21" s="179" t="str">
        <f>[1]rame!AB307</f>
        <v>IE</v>
      </c>
      <c r="T21" s="179" t="str">
        <f>[1]nichel!AB307</f>
        <v>IE</v>
      </c>
      <c r="U21" s="179" t="str">
        <f>[1]selenio!AB307</f>
        <v>IE</v>
      </c>
      <c r="V21" s="179" t="str">
        <f>[1]zinco!AB307</f>
        <v>IE</v>
      </c>
      <c r="W21" s="179" t="str">
        <f>[1]Diossine!AB307</f>
        <v>IE</v>
      </c>
      <c r="X21" s="159" t="s">
        <v>427</v>
      </c>
      <c r="Y21" s="159" t="s">
        <v>427</v>
      </c>
      <c r="Z21" s="159" t="s">
        <v>427</v>
      </c>
      <c r="AA21" s="159" t="s">
        <v>427</v>
      </c>
      <c r="AB21" s="179" t="str">
        <f>[1]PAH!AB307</f>
        <v>IE</v>
      </c>
      <c r="AC21" s="179" t="str">
        <f>[1]HCB!AB307</f>
        <v>IE</v>
      </c>
      <c r="AD21" s="179" t="str">
        <f>[1]PCB!AB307</f>
        <v>IE</v>
      </c>
      <c r="AE21" s="160"/>
      <c r="AF21" s="191">
        <f>'[1]dati attività'!$T$39</f>
        <v>29866.086036000004</v>
      </c>
      <c r="AG21" s="191" t="str">
        <f>'[1]dati attività'!$T$40</f>
        <v>NO</v>
      </c>
      <c r="AH21" s="191">
        <f>'[1]dati attività'!$T$41</f>
        <v>75973.754835</v>
      </c>
      <c r="AI21" s="191">
        <f>'[1]dati attività'!$T$42</f>
        <v>2029.1970000000001</v>
      </c>
      <c r="AJ21" s="191" t="str">
        <f>'[1]dati attività'!$T$43</f>
        <v>NO</v>
      </c>
      <c r="AK21" s="159" t="s">
        <v>412</v>
      </c>
      <c r="AL21" s="140" t="s">
        <v>18</v>
      </c>
    </row>
    <row r="22" spans="1:39" s="10" customFormat="1" ht="24.75" customHeight="1" thickBot="1">
      <c r="A22" s="101" t="s">
        <v>122</v>
      </c>
      <c r="B22" s="102" t="s">
        <v>168</v>
      </c>
      <c r="C22" s="109" t="s">
        <v>299</v>
      </c>
      <c r="D22" s="94"/>
      <c r="E22" s="179">
        <f>[1]NOx!AB308</f>
        <v>152.84633990786668</v>
      </c>
      <c r="F22" s="179">
        <f>[1]NMVOC!AB308</f>
        <v>8.0334822965175157</v>
      </c>
      <c r="G22" s="179">
        <f>[1]SOx!AB308</f>
        <v>75.342697274269966</v>
      </c>
      <c r="H22" s="179">
        <f>[1]NH3!AB308</f>
        <v>3.4578299874580707</v>
      </c>
      <c r="I22" s="179">
        <f>[1]pm2.5!AB308</f>
        <v>9.7500394764115192</v>
      </c>
      <c r="J22" s="179">
        <f>[1]pm10!AB308</f>
        <v>14.044463370368797</v>
      </c>
      <c r="K22" s="179">
        <f>[1]PST!AB308</f>
        <v>19.186272317818585</v>
      </c>
      <c r="L22" s="179">
        <f>[1]BC!AB308</f>
        <v>0.36784170422524198</v>
      </c>
      <c r="M22" s="179">
        <f>[1]CO!AB308</f>
        <v>326.23774124498021</v>
      </c>
      <c r="N22" s="179">
        <f>[1]piombo!AB308</f>
        <v>141.6812419681261</v>
      </c>
      <c r="O22" s="179">
        <f>[1]cadmio!AB308</f>
        <v>3.275521011408546</v>
      </c>
      <c r="P22" s="179">
        <f>[1]mercurio!AB308</f>
        <v>3.3547377925462025</v>
      </c>
      <c r="Q22" s="179">
        <f>[1]arsenico!AB308</f>
        <v>34.462613120090147</v>
      </c>
      <c r="R22" s="179">
        <f>[1]cromo!AB308</f>
        <v>16.777450487949597</v>
      </c>
      <c r="S22" s="179">
        <f>[1]rame!AB308</f>
        <v>26.119709956972233</v>
      </c>
      <c r="T22" s="179">
        <f>[1]nichel!AB308</f>
        <v>14.535308782560712</v>
      </c>
      <c r="U22" s="179">
        <f>[1]selenio!AB308</f>
        <v>6.5339259157809826</v>
      </c>
      <c r="V22" s="179">
        <f>[1]zinco!AB308</f>
        <v>216.72712220581371</v>
      </c>
      <c r="W22" s="179">
        <f>[1]Diossine!AB308</f>
        <v>116.27215044209606</v>
      </c>
      <c r="X22" s="159" t="s">
        <v>427</v>
      </c>
      <c r="Y22" s="159" t="s">
        <v>427</v>
      </c>
      <c r="Z22" s="159" t="s">
        <v>427</v>
      </c>
      <c r="AA22" s="159" t="s">
        <v>427</v>
      </c>
      <c r="AB22" s="179">
        <f>[1]PAH!AB308</f>
        <v>2.2803808196610533</v>
      </c>
      <c r="AC22" s="179">
        <f>[1]HCB!AB308</f>
        <v>3.8989292764546861</v>
      </c>
      <c r="AD22" s="179">
        <f>[1]PCB!AB308</f>
        <v>39.633107827132648</v>
      </c>
      <c r="AE22" s="160"/>
      <c r="AF22" s="191">
        <f>'[1]dati attività'!$T$44</f>
        <v>146458.09025418002</v>
      </c>
      <c r="AG22" s="191">
        <f>'[1]dati attività'!$T$45</f>
        <v>25392.783819</v>
      </c>
      <c r="AH22" s="191">
        <f>'[1]dati attività'!$T$46</f>
        <v>154777.97214</v>
      </c>
      <c r="AI22" s="191">
        <f>'[1]dati attività'!$T$47</f>
        <v>20192.81275420724</v>
      </c>
      <c r="AJ22" s="191">
        <f>'[1]dati attività'!$T$48</f>
        <v>5552.2189860495819</v>
      </c>
      <c r="AK22" s="159" t="s">
        <v>412</v>
      </c>
      <c r="AL22" s="140" t="s">
        <v>18</v>
      </c>
    </row>
    <row r="23" spans="1:39" s="10" customFormat="1" ht="24.75" customHeight="1" thickBot="1">
      <c r="A23" s="101" t="s">
        <v>129</v>
      </c>
      <c r="B23" s="102" t="s">
        <v>336</v>
      </c>
      <c r="C23" s="109" t="s">
        <v>352</v>
      </c>
      <c r="D23" s="135"/>
      <c r="E23" s="179">
        <f>[1]NOx!AB309</f>
        <v>25.321564666600633</v>
      </c>
      <c r="F23" s="179">
        <f>[1]NMVOC!AB309</f>
        <v>4.005250315169393</v>
      </c>
      <c r="G23" s="179">
        <f>[1]SOx!AB309</f>
        <v>5.2207102310790759E-2</v>
      </c>
      <c r="H23" s="179">
        <f>[1]NH3!AB309</f>
        <v>5.5463132461885832E-3</v>
      </c>
      <c r="I23" s="179">
        <f>[1]pm2.5!AB309</f>
        <v>2.5326091256496732</v>
      </c>
      <c r="J23" s="179">
        <f>[1]pm10!AB309</f>
        <v>2.5326091256496732</v>
      </c>
      <c r="K23" s="179">
        <f>[1]PST!AB309</f>
        <v>2.5842950261731361</v>
      </c>
      <c r="L23" s="179">
        <f>[1]BC!AB309</f>
        <v>1.5702176579027975</v>
      </c>
      <c r="M23" s="179">
        <f>[1]CO!AB309</f>
        <v>12.855799971882458</v>
      </c>
      <c r="N23" s="179" t="str">
        <f>[1]piombo!AB309</f>
        <v>NA</v>
      </c>
      <c r="O23" s="179">
        <f>[1]cadmio!AB309</f>
        <v>1.3989605497079455E-3</v>
      </c>
      <c r="P23" s="179" t="str">
        <f>[1]mercurio!AB309</f>
        <v>NA</v>
      </c>
      <c r="Q23" s="179" t="str">
        <f>[1]arsenico!AB309</f>
        <v>NA</v>
      </c>
      <c r="R23" s="179">
        <f>[1]cromo!AB309</f>
        <v>4.1101943866313833E-3</v>
      </c>
      <c r="S23" s="179">
        <f>[1]rame!AB309</f>
        <v>0.10913715886203919</v>
      </c>
      <c r="T23" s="179">
        <f>[1]nichel!AB309</f>
        <v>7.5549079965606192E-3</v>
      </c>
      <c r="U23" s="179">
        <f>[1]selenio!AB309</f>
        <v>1.5109815993121238E-2</v>
      </c>
      <c r="V23" s="179">
        <f>[1]zinco!AB309</f>
        <v>2.3994214121030602E-2</v>
      </c>
      <c r="W23" s="179" t="str">
        <f>[1]Diossine!AB309</f>
        <v>NA</v>
      </c>
      <c r="X23" s="159" t="s">
        <v>427</v>
      </c>
      <c r="Y23" s="159" t="s">
        <v>427</v>
      </c>
      <c r="Z23" s="159" t="s">
        <v>427</v>
      </c>
      <c r="AA23" s="159" t="s">
        <v>427</v>
      </c>
      <c r="AB23" s="179">
        <f>[1]PAH!AB309</f>
        <v>6.0439263972484947E-2</v>
      </c>
      <c r="AC23" s="179" t="str">
        <f>[1]HCB!AB309</f>
        <v>NA</v>
      </c>
      <c r="AD23" s="179" t="str">
        <f>[1]PCB!AB309</f>
        <v>NA</v>
      </c>
      <c r="AE23" s="160"/>
      <c r="AF23" s="191">
        <f>'[1]dati attività'!$T$49</f>
        <v>32263.506575999996</v>
      </c>
      <c r="AG23" s="191" t="str">
        <f>'[1]dati attività'!$T$50</f>
        <v>NO</v>
      </c>
      <c r="AH23" s="191" t="str">
        <f>'[1]dati attività'!$T$51</f>
        <v>NO</v>
      </c>
      <c r="AI23" s="191" t="str">
        <f>'[1]dati attività'!$T$52</f>
        <v>NO</v>
      </c>
      <c r="AJ23" s="191" t="str">
        <f>'[1]dati attività'!$T$53</f>
        <v>NO</v>
      </c>
      <c r="AK23" s="159" t="s">
        <v>412</v>
      </c>
      <c r="AL23" s="140" t="s">
        <v>18</v>
      </c>
    </row>
    <row r="24" spans="1:39" s="10" customFormat="1" ht="24.75" customHeight="1" thickBot="1">
      <c r="A24" s="91" t="s">
        <v>122</v>
      </c>
      <c r="B24" s="102" t="s">
        <v>335</v>
      </c>
      <c r="C24" s="109" t="s">
        <v>353</v>
      </c>
      <c r="D24" s="94"/>
      <c r="E24" s="179" t="str">
        <f>[1]NOx!AB310</f>
        <v>IE</v>
      </c>
      <c r="F24" s="179" t="str">
        <f>[1]NMVOC!AB310</f>
        <v>IE</v>
      </c>
      <c r="G24" s="179" t="str">
        <f>[1]SOx!AB310</f>
        <v>IE</v>
      </c>
      <c r="H24" s="179" t="str">
        <f>[1]NH3!AB310</f>
        <v>IE</v>
      </c>
      <c r="I24" s="179" t="str">
        <f>[1]pm2.5!AB310</f>
        <v>IE</v>
      </c>
      <c r="J24" s="179" t="str">
        <f>[1]pm10!AB310</f>
        <v>IE</v>
      </c>
      <c r="K24" s="179" t="str">
        <f>[1]PST!AB310</f>
        <v>IE</v>
      </c>
      <c r="L24" s="179" t="str">
        <f>[1]BC!AB310</f>
        <v>IE</v>
      </c>
      <c r="M24" s="179" t="str">
        <f>[1]CO!AB310</f>
        <v>IE</v>
      </c>
      <c r="N24" s="179" t="str">
        <f>[1]piombo!AB310</f>
        <v>IE</v>
      </c>
      <c r="O24" s="179" t="str">
        <f>[1]cadmio!AB310</f>
        <v>IE</v>
      </c>
      <c r="P24" s="179" t="str">
        <f>[1]mercurio!AB310</f>
        <v>IE</v>
      </c>
      <c r="Q24" s="179" t="str">
        <f>[1]arsenico!AB310</f>
        <v>IE</v>
      </c>
      <c r="R24" s="179" t="str">
        <f>[1]cromo!AB310</f>
        <v>IE</v>
      </c>
      <c r="S24" s="179" t="str">
        <f>[1]rame!AB310</f>
        <v>IE</v>
      </c>
      <c r="T24" s="179" t="str">
        <f>[1]nichel!AB310</f>
        <v>IE</v>
      </c>
      <c r="U24" s="179" t="str">
        <f>[1]selenio!AB310</f>
        <v>IE</v>
      </c>
      <c r="V24" s="179" t="str">
        <f>[1]zinco!AB310</f>
        <v>IE</v>
      </c>
      <c r="W24" s="179" t="str">
        <f>[1]Diossine!AB310</f>
        <v>IE</v>
      </c>
      <c r="X24" s="179" t="s">
        <v>433</v>
      </c>
      <c r="Y24" s="179" t="s">
        <v>433</v>
      </c>
      <c r="Z24" s="179" t="s">
        <v>433</v>
      </c>
      <c r="AA24" s="179" t="s">
        <v>433</v>
      </c>
      <c r="AB24" s="179" t="str">
        <f>[1]PAH!AB310</f>
        <v>IE</v>
      </c>
      <c r="AC24" s="179" t="str">
        <f>[1]HCB!AB310</f>
        <v>IE</v>
      </c>
      <c r="AD24" s="179" t="str">
        <f>[1]PCB!AB310</f>
        <v>IE</v>
      </c>
      <c r="AE24" s="160"/>
      <c r="AF24" s="191">
        <f>'[1]dati attività'!$T$54</f>
        <v>81050.661246000003</v>
      </c>
      <c r="AG24" s="191">
        <f>'[1]dati attività'!$T$55</f>
        <v>441.31790000000001</v>
      </c>
      <c r="AH24" s="191">
        <f>'[1]dati attività'!$T$56</f>
        <v>197458.23415</v>
      </c>
      <c r="AI24" s="191" t="str">
        <f>'[1]dati attività'!$T$57</f>
        <v>NO</v>
      </c>
      <c r="AJ24" s="191" t="str">
        <f>'[1]dati attività'!$T$58</f>
        <v>NO</v>
      </c>
      <c r="AK24" s="159" t="s">
        <v>412</v>
      </c>
      <c r="AL24" s="140" t="s">
        <v>18</v>
      </c>
    </row>
    <row r="25" spans="1:39" s="10" customFormat="1" ht="24.75" customHeight="1" thickBot="1">
      <c r="A25" s="101" t="s">
        <v>130</v>
      </c>
      <c r="B25" s="102" t="s">
        <v>170</v>
      </c>
      <c r="C25" s="110" t="s">
        <v>312</v>
      </c>
      <c r="D25" s="94"/>
      <c r="E25" s="179">
        <f>[1]NOx!AB311</f>
        <v>3.4871795863134842</v>
      </c>
      <c r="F25" s="179">
        <f>[1]NMVOC!AB311</f>
        <v>1.6033245483734009</v>
      </c>
      <c r="G25" s="179">
        <f>[1]SOx!AB311</f>
        <v>0.27004553309599977</v>
      </c>
      <c r="H25" s="179" t="str">
        <f>[1]NH3!AB311</f>
        <v>NA</v>
      </c>
      <c r="I25" s="179">
        <f>[1]pm2.5!AB311</f>
        <v>3.3929991971366584E-2</v>
      </c>
      <c r="J25" s="179">
        <f>[1]pm10!AB311</f>
        <v>3.3929991971366584E-2</v>
      </c>
      <c r="K25" s="179">
        <f>[1]PST!AB311</f>
        <v>3.4622440787108757E-2</v>
      </c>
      <c r="L25" s="179">
        <f>[1]BC!AB311</f>
        <v>1.628639614625596E-2</v>
      </c>
      <c r="M25" s="179">
        <f>[1]CO!AB311</f>
        <v>2.7897894297583545</v>
      </c>
      <c r="N25" s="179">
        <f>[1]piombo!AB311</f>
        <v>0.53694371039500222</v>
      </c>
      <c r="O25" s="179">
        <f>[1]cadmio!AB311</f>
        <v>1.6762728221622207E-4</v>
      </c>
      <c r="P25" s="179" t="str">
        <f>[1]mercurio!AB311</f>
        <v>NA</v>
      </c>
      <c r="Q25" s="179" t="str">
        <f>[1]arsenico!AB311</f>
        <v>NA</v>
      </c>
      <c r="R25" s="179">
        <f>[1]cromo!AB311</f>
        <v>1.531107595762968E-4</v>
      </c>
      <c r="S25" s="179">
        <f>[1]rame!AB311</f>
        <v>2.089879015136179E-3</v>
      </c>
      <c r="T25" s="179">
        <f>[1]nichel!AB311</f>
        <v>5.0288184664866594E-4</v>
      </c>
      <c r="U25" s="179">
        <f>[1]selenio!AB311</f>
        <v>5.0288184664866601E-3</v>
      </c>
      <c r="V25" s="179">
        <f>[1]zinco!AB311</f>
        <v>1.0035845386285212E-2</v>
      </c>
      <c r="W25" s="179" t="str">
        <f>[1]Diossine!AB311</f>
        <v>NA</v>
      </c>
      <c r="X25" s="159" t="s">
        <v>427</v>
      </c>
      <c r="Y25" s="159" t="s">
        <v>427</v>
      </c>
      <c r="Z25" s="159" t="s">
        <v>427</v>
      </c>
      <c r="AA25" s="159" t="s">
        <v>427</v>
      </c>
      <c r="AB25" s="179">
        <f>[1]PAH!AB311</f>
        <v>1.6033245483734009E-3</v>
      </c>
      <c r="AC25" s="179" t="str">
        <f>[1]HCB!AB311</f>
        <v>NA</v>
      </c>
      <c r="AD25" s="179" t="str">
        <f>[1]PCB!AB311</f>
        <v>NA</v>
      </c>
      <c r="AE25" s="160"/>
      <c r="AF25" s="191">
        <f>'[1]dati attività'!$T59</f>
        <v>9630.8446080070935</v>
      </c>
      <c r="AG25" s="191" t="str">
        <f>'[1]dati attività'!$T$50</f>
        <v>NO</v>
      </c>
      <c r="AH25" s="191" t="str">
        <f>'[1]dati attività'!$T$51</f>
        <v>NO</v>
      </c>
      <c r="AI25" s="191" t="str">
        <f>'[1]dati attività'!$T$52</f>
        <v>NO</v>
      </c>
      <c r="AJ25" s="191" t="str">
        <f>'[1]dati attività'!$T$53</f>
        <v>NO</v>
      </c>
      <c r="AK25" s="159" t="s">
        <v>412</v>
      </c>
      <c r="AL25" s="140" t="s">
        <v>18</v>
      </c>
    </row>
    <row r="26" spans="1:39" s="10" customFormat="1" ht="24.75" customHeight="1" thickBot="1">
      <c r="A26" s="101" t="s">
        <v>130</v>
      </c>
      <c r="B26" s="101" t="s">
        <v>169</v>
      </c>
      <c r="C26" s="109" t="s">
        <v>322</v>
      </c>
      <c r="D26" s="94"/>
      <c r="E26" s="179">
        <f>[1]NOx!AB312</f>
        <v>2.553931614345843</v>
      </c>
      <c r="F26" s="179">
        <f>[1]NMVOC!AB312</f>
        <v>1.034905182356656</v>
      </c>
      <c r="G26" s="179">
        <f>[1]SOx!AB312</f>
        <v>0.2330766607642</v>
      </c>
      <c r="H26" s="179" t="str">
        <f>[1]NH3!AB312</f>
        <v>NA</v>
      </c>
      <c r="I26" s="179">
        <f>[1]pm2.5!AB312</f>
        <v>2.2870092618326121E-2</v>
      </c>
      <c r="J26" s="179">
        <f>[1]pm10!AB312</f>
        <v>2.2870092618326121E-2</v>
      </c>
      <c r="K26" s="179">
        <f>[1]PST!AB312</f>
        <v>2.3336829202373593E-2</v>
      </c>
      <c r="L26" s="179">
        <f>[1]BC!AB312</f>
        <v>1.0977644456796538E-2</v>
      </c>
      <c r="M26" s="179">
        <f>[1]CO!AB312</f>
        <v>2.2460605598899339</v>
      </c>
      <c r="N26" s="179">
        <f>[1]piombo!AB312</f>
        <v>0.37776187279291384</v>
      </c>
      <c r="O26" s="179">
        <f>[1]cadmio!AB312</f>
        <v>1.1793265259519037E-4</v>
      </c>
      <c r="P26" s="179" t="str">
        <f>[1]mercurio!AB312</f>
        <v>NA</v>
      </c>
      <c r="Q26" s="179" t="str">
        <f>[1]arsenico!AB312</f>
        <v>NA</v>
      </c>
      <c r="R26" s="179">
        <f>[1]cromo!AB312</f>
        <v>1.0771968488044666E-4</v>
      </c>
      <c r="S26" s="179">
        <f>[1]rame!AB312</f>
        <v>1.4703154080856545E-3</v>
      </c>
      <c r="T26" s="179">
        <f>[1]nichel!AB312</f>
        <v>3.5379795778557111E-4</v>
      </c>
      <c r="U26" s="179">
        <f>[1]selenio!AB312</f>
        <v>3.5379795778557105E-3</v>
      </c>
      <c r="V26" s="179">
        <f>[1]zinco!AB312</f>
        <v>7.0606279108740479E-3</v>
      </c>
      <c r="W26" s="179" t="str">
        <f>[1]Diossine!AB312</f>
        <v>NA</v>
      </c>
      <c r="X26" s="159" t="s">
        <v>427</v>
      </c>
      <c r="Y26" s="159" t="s">
        <v>427</v>
      </c>
      <c r="Z26" s="159" t="s">
        <v>427</v>
      </c>
      <c r="AA26" s="159" t="s">
        <v>427</v>
      </c>
      <c r="AB26" s="179">
        <f>[1]PAH!AB312</f>
        <v>1.0349051823566561E-3</v>
      </c>
      <c r="AC26" s="179" t="str">
        <f>[1]HCB!AB312</f>
        <v>NA</v>
      </c>
      <c r="AD26" s="179" t="str">
        <f>[1]PCB!AB312</f>
        <v>NA</v>
      </c>
      <c r="AE26" s="160"/>
      <c r="AF26" s="191">
        <f>'[1]dati attività'!$T60</f>
        <v>9015.7995480070931</v>
      </c>
      <c r="AG26" s="191" t="str">
        <f>'[1]dati attività'!$T$50</f>
        <v>NO</v>
      </c>
      <c r="AH26" s="191" t="str">
        <f>'[1]dati attività'!$T$51</f>
        <v>NO</v>
      </c>
      <c r="AI26" s="191" t="str">
        <f>'[1]dati attività'!$T$52</f>
        <v>NO</v>
      </c>
      <c r="AJ26" s="191" t="str">
        <f>'[1]dati attività'!$T$53</f>
        <v>NO</v>
      </c>
      <c r="AK26" s="159" t="s">
        <v>412</v>
      </c>
      <c r="AL26" s="140" t="s">
        <v>18</v>
      </c>
    </row>
    <row r="27" spans="1:39" s="10" customFormat="1" ht="24.75" customHeight="1" thickBot="1">
      <c r="A27" s="101" t="s">
        <v>131</v>
      </c>
      <c r="B27" s="101" t="s">
        <v>171</v>
      </c>
      <c r="C27" s="109" t="s">
        <v>61</v>
      </c>
      <c r="D27" s="94"/>
      <c r="E27" s="179">
        <f>[1]NOx!AB313</f>
        <v>224.14369416673054</v>
      </c>
      <c r="F27" s="179">
        <f>[1]NMVOC!AB313</f>
        <v>116.15160514682461</v>
      </c>
      <c r="G27" s="179">
        <f>[1]SOx!AB313</f>
        <v>1.1946482543236796</v>
      </c>
      <c r="H27" s="179">
        <f>[1]NH3!AB313</f>
        <v>14.419078422161865</v>
      </c>
      <c r="I27" s="179">
        <f>[1]pm2.5!AB313</f>
        <v>9.4288523875413492</v>
      </c>
      <c r="J27" s="179">
        <f>[1]pm10!AB313</f>
        <v>9.4288523875413492</v>
      </c>
      <c r="K27" s="179">
        <f>[1]PST!AB313</f>
        <v>9.4288523875413492</v>
      </c>
      <c r="L27" s="179">
        <f>[1]BC!AB313</f>
        <v>6.9722998128368578</v>
      </c>
      <c r="M27" s="179">
        <f>[1]CO!AB313</f>
        <v>1063.2518845673601</v>
      </c>
      <c r="N27" s="179" t="str">
        <f>[1]piombo!AB313</f>
        <v>NA</v>
      </c>
      <c r="O27" s="179">
        <f>[1]cadmio!AB313</f>
        <v>0.21999785182632151</v>
      </c>
      <c r="P27" s="179" t="str">
        <f>[1]mercurio!AB313</f>
        <v>NA</v>
      </c>
      <c r="Q27" s="179" t="str">
        <f>[1]arsenico!AB313</f>
        <v>NA</v>
      </c>
      <c r="R27" s="179">
        <f>[1]cromo!AB313</f>
        <v>0.46708599011764818</v>
      </c>
      <c r="S27" s="179">
        <f>[1]rame!AB313</f>
        <v>0.73645183308395645</v>
      </c>
      <c r="T27" s="179">
        <f>[1]nichel!AB313</f>
        <v>0.24729884351103737</v>
      </c>
      <c r="U27" s="179">
        <f>[1]selenio!AB313</f>
        <v>3.2716744911597362E-3</v>
      </c>
      <c r="V27" s="179">
        <f>[1]zinco!AB313</f>
        <v>44.043129314499659</v>
      </c>
      <c r="W27" s="179">
        <f>[1]Diossine!AB313</f>
        <v>14.84163258613226</v>
      </c>
      <c r="X27" s="159" t="s">
        <v>427</v>
      </c>
      <c r="Y27" s="159" t="s">
        <v>427</v>
      </c>
      <c r="Z27" s="159" t="s">
        <v>427</v>
      </c>
      <c r="AA27" s="159" t="s">
        <v>427</v>
      </c>
      <c r="AB27" s="179">
        <f>[1]PAH!AB313</f>
        <v>1.3950958619474514</v>
      </c>
      <c r="AC27" s="179" t="str">
        <f>[1]HCB!AB313</f>
        <v>NA</v>
      </c>
      <c r="AD27" s="179" t="str">
        <f>[1]PCB!AB313</f>
        <v>NA</v>
      </c>
      <c r="AE27" s="160"/>
      <c r="AF27" s="191">
        <f>'[1]dati attività'!$T$61</f>
        <v>947990.98346587003</v>
      </c>
      <c r="AG27" s="191" t="s">
        <v>433</v>
      </c>
      <c r="AH27" s="191">
        <f>'[1]dati attività'!$T$62</f>
        <v>14799.856294415998</v>
      </c>
      <c r="AI27" s="191">
        <f>'[1]dati attività'!$T$63</f>
        <v>2789.3840971669779</v>
      </c>
      <c r="AJ27" s="191" t="s">
        <v>433</v>
      </c>
      <c r="AK27" s="159" t="s">
        <v>412</v>
      </c>
      <c r="AL27" s="140" t="s">
        <v>18</v>
      </c>
    </row>
    <row r="28" spans="1:39" s="10" customFormat="1" ht="24.75" customHeight="1" thickBot="1">
      <c r="A28" s="101" t="s">
        <v>131</v>
      </c>
      <c r="B28" s="101" t="s">
        <v>172</v>
      </c>
      <c r="C28" s="109" t="s">
        <v>154</v>
      </c>
      <c r="D28" s="94"/>
      <c r="E28" s="179">
        <f>[1]NOx!AB314</f>
        <v>87.814757409169758</v>
      </c>
      <c r="F28" s="179">
        <f>[1]NMVOC!AB314</f>
        <v>11.514308004191433</v>
      </c>
      <c r="G28" s="179">
        <f>[1]SOx!AB314</f>
        <v>0.41055403493140141</v>
      </c>
      <c r="H28" s="179">
        <f>[1]NH3!AB314</f>
        <v>0.26974995271079083</v>
      </c>
      <c r="I28" s="179">
        <f>[1]pm2.5!AB314</f>
        <v>10.758564012985225</v>
      </c>
      <c r="J28" s="179">
        <f>[1]pm10!AB314</f>
        <v>10.758564012985225</v>
      </c>
      <c r="K28" s="179">
        <f>[1]PST!AB314</f>
        <v>10.758564012985225</v>
      </c>
      <c r="L28" s="179">
        <f>[1]BC!AB314</f>
        <v>7.0487961233798178</v>
      </c>
      <c r="M28" s="179">
        <f>[1]CO!AB314</f>
        <v>99.253914908360116</v>
      </c>
      <c r="N28" s="179" t="str">
        <f>[1]piombo!AB314</f>
        <v>NA</v>
      </c>
      <c r="O28" s="179">
        <f>[1]cadmio!AB314</f>
        <v>5.3649770612378377E-2</v>
      </c>
      <c r="P28" s="179" t="str">
        <f>[1]mercurio!AB314</f>
        <v>NA</v>
      </c>
      <c r="Q28" s="179" t="str">
        <f>[1]arsenico!AB314</f>
        <v>NA</v>
      </c>
      <c r="R28" s="179">
        <f>[1]cromo!AB314</f>
        <v>0.17610108680236305</v>
      </c>
      <c r="S28" s="179">
        <f>[1]rame!AB314</f>
        <v>0.13718819021718082</v>
      </c>
      <c r="T28" s="179">
        <f>[1]nichel!AB314</f>
        <v>5.5131949195308554E-2</v>
      </c>
      <c r="U28" s="179">
        <f>[1]selenio!AB314</f>
        <v>6.4829412996731501E-4</v>
      </c>
      <c r="V28" s="179">
        <f>[1]zinco!AB314</f>
        <v>10.72032377768819</v>
      </c>
      <c r="W28" s="179">
        <f>[1]Diossine!AB314</f>
        <v>4.2763576740535996</v>
      </c>
      <c r="X28" s="159" t="s">
        <v>427</v>
      </c>
      <c r="Y28" s="159" t="s">
        <v>427</v>
      </c>
      <c r="Z28" s="159" t="s">
        <v>427</v>
      </c>
      <c r="AA28" s="159" t="s">
        <v>427</v>
      </c>
      <c r="AB28" s="179">
        <f>[1]PAH!AB314</f>
        <v>0.47561716394166004</v>
      </c>
      <c r="AC28" s="179" t="str">
        <f>[1]HCB!AB314</f>
        <v>NA</v>
      </c>
      <c r="AD28" s="179" t="str">
        <f>[1]PCB!AB314</f>
        <v>NA</v>
      </c>
      <c r="AE28" s="160"/>
      <c r="AF28" s="191">
        <f>'[1]dati attività'!$T$64</f>
        <v>260517.18718968355</v>
      </c>
      <c r="AG28" s="191" t="s">
        <v>433</v>
      </c>
      <c r="AH28" s="191" t="s">
        <v>433</v>
      </c>
      <c r="AI28" s="191">
        <f>'[1]dati attività'!$T$65</f>
        <v>1786.2393701074816</v>
      </c>
      <c r="AJ28" s="191" t="s">
        <v>433</v>
      </c>
      <c r="AK28" s="159" t="s">
        <v>412</v>
      </c>
      <c r="AL28" s="140" t="s">
        <v>18</v>
      </c>
    </row>
    <row r="29" spans="1:39" s="10" customFormat="1" ht="24.75" customHeight="1" thickBot="1">
      <c r="A29" s="101" t="s">
        <v>131</v>
      </c>
      <c r="B29" s="101" t="s">
        <v>173</v>
      </c>
      <c r="C29" s="109" t="s">
        <v>155</v>
      </c>
      <c r="D29" s="94"/>
      <c r="E29" s="179">
        <f>[1]NOx!AB315</f>
        <v>286.56078044474174</v>
      </c>
      <c r="F29" s="179">
        <f>[1]NMVOC!AB315</f>
        <v>15.600513676790877</v>
      </c>
      <c r="G29" s="179">
        <f>[1]SOx!AB315</f>
        <v>0.55488928519520098</v>
      </c>
      <c r="H29" s="179">
        <f>[1]NH3!AB315</f>
        <v>0.11853883397160003</v>
      </c>
      <c r="I29" s="179">
        <f>[1]pm2.5!AB315</f>
        <v>8.159301412044373</v>
      </c>
      <c r="J29" s="179">
        <f>[1]pm10!AB315</f>
        <v>8.159301412044373</v>
      </c>
      <c r="K29" s="179">
        <f>[1]PST!AB315</f>
        <v>8.159301412044373</v>
      </c>
      <c r="L29" s="179">
        <f>[1]BC!AB315</f>
        <v>4.6557468020381751</v>
      </c>
      <c r="M29" s="179">
        <f>[1]CO!AB315</f>
        <v>63.055741516002819</v>
      </c>
      <c r="N29" s="179" t="str">
        <f>[1]piombo!AB315</f>
        <v>NA</v>
      </c>
      <c r="O29" s="179">
        <f>[1]cadmio!AB315</f>
        <v>7.0243997458501711E-2</v>
      </c>
      <c r="P29" s="179" t="str">
        <f>[1]mercurio!AB315</f>
        <v>NA</v>
      </c>
      <c r="Q29" s="179" t="str">
        <f>[1]arsenico!AB315</f>
        <v>NA</v>
      </c>
      <c r="R29" s="179">
        <f>[1]cromo!AB315</f>
        <v>0.24129321427042988</v>
      </c>
      <c r="S29" s="179">
        <f>[1]rame!AB315</f>
        <v>0.17159551272793033</v>
      </c>
      <c r="T29" s="179">
        <f>[1]nichel!AB315</f>
        <v>7.1062204468193696E-2</v>
      </c>
      <c r="U29" s="179">
        <f>[1]selenio!AB315</f>
        <v>8.0420070592079537E-4</v>
      </c>
      <c r="V29" s="179">
        <f>[1]zinco!AB315</f>
        <v>14.033056742112679</v>
      </c>
      <c r="W29" s="179">
        <f>[1]Diossine!AB315</f>
        <v>2.4947568858474982</v>
      </c>
      <c r="X29" s="159" t="s">
        <v>427</v>
      </c>
      <c r="Y29" s="159" t="s">
        <v>427</v>
      </c>
      <c r="Z29" s="159" t="s">
        <v>427</v>
      </c>
      <c r="AA29" s="159" t="s">
        <v>427</v>
      </c>
      <c r="AB29" s="179">
        <f>[1]PAH!AB315</f>
        <v>0.5487814894463201</v>
      </c>
      <c r="AC29" s="179" t="str">
        <f>[1]HCB!AB315</f>
        <v>NA</v>
      </c>
      <c r="AD29" s="179" t="str">
        <f>[1]PCB!AB315</f>
        <v>NA</v>
      </c>
      <c r="AE29" s="160"/>
      <c r="AF29" s="191">
        <f>'[1]dati attività'!$T$66</f>
        <v>344698.64973827556</v>
      </c>
      <c r="AG29" s="191" t="s">
        <v>433</v>
      </c>
      <c r="AH29" s="191">
        <f>'[1]dati attività'!$T$67</f>
        <v>1408.6835094319322</v>
      </c>
      <c r="AI29" s="191">
        <f>'[1]dati attività'!$T$68</f>
        <v>2539.4041435363488</v>
      </c>
      <c r="AJ29" s="191" t="s">
        <v>433</v>
      </c>
      <c r="AK29" s="159" t="s">
        <v>412</v>
      </c>
      <c r="AL29" s="140" t="s">
        <v>18</v>
      </c>
    </row>
    <row r="30" spans="1:39" s="10" customFormat="1" ht="24.75" customHeight="1" thickBot="1">
      <c r="A30" s="101" t="s">
        <v>131</v>
      </c>
      <c r="B30" s="101" t="s">
        <v>174</v>
      </c>
      <c r="C30" s="109" t="s">
        <v>62</v>
      </c>
      <c r="D30" s="94"/>
      <c r="E30" s="179">
        <f>[1]NOx!AB316</f>
        <v>6.4650633299625859</v>
      </c>
      <c r="F30" s="179">
        <f>[1]NMVOC!AB316</f>
        <v>156.632772108285</v>
      </c>
      <c r="G30" s="179">
        <f>[1]SOx!AB316</f>
        <v>5.4491519417885784E-2</v>
      </c>
      <c r="H30" s="179">
        <f>[1]NH3!AB316</f>
        <v>6.5083184700000005E-2</v>
      </c>
      <c r="I30" s="179">
        <f>[1]pm2.5!AB316</f>
        <v>3.3496851886999996</v>
      </c>
      <c r="J30" s="179">
        <f>[1]pm10!AB316</f>
        <v>3.3496851886999996</v>
      </c>
      <c r="K30" s="179">
        <f>[1]PST!AB316</f>
        <v>3.3496851886999996</v>
      </c>
      <c r="L30" s="179">
        <f>[1]BC!AB316</f>
        <v>0.59340067984000011</v>
      </c>
      <c r="M30" s="179">
        <f>[1]CO!AB316</f>
        <v>422.89654836478064</v>
      </c>
      <c r="N30" s="179" t="str">
        <f>[1]piombo!AB316</f>
        <v>NA</v>
      </c>
      <c r="O30" s="179">
        <f>[1]cadmio!AB316</f>
        <v>1.2010375708431987E-2</v>
      </c>
      <c r="P30" s="179" t="str">
        <f>[1]mercurio!AB316</f>
        <v>NA</v>
      </c>
      <c r="Q30" s="179" t="str">
        <f>[1]arsenico!AB316</f>
        <v>NA</v>
      </c>
      <c r="R30" s="179">
        <f>[1]cromo!AB316</f>
        <v>1.7681942015191368E-2</v>
      </c>
      <c r="S30" s="179">
        <f>[1]rame!AB316</f>
        <v>4.6484602278935201E-2</v>
      </c>
      <c r="T30" s="179">
        <f>[1]nichel!AB316</f>
        <v>1.4456933723112589E-2</v>
      </c>
      <c r="U30" s="179">
        <f>[1]selenio!AB316</f>
        <v>2.2241436497096224E-4</v>
      </c>
      <c r="V30" s="179">
        <f>[1]zinco!AB316</f>
        <v>2.4065234289858171</v>
      </c>
      <c r="W30" s="179">
        <f>[1]Diossine!AB316</f>
        <v>0.74132356894250007</v>
      </c>
      <c r="X30" s="159" t="s">
        <v>427</v>
      </c>
      <c r="Y30" s="159" t="s">
        <v>427</v>
      </c>
      <c r="Z30" s="159" t="s">
        <v>427</v>
      </c>
      <c r="AA30" s="159" t="s">
        <v>427</v>
      </c>
      <c r="AB30" s="179">
        <f>[1]PAH!AB316</f>
        <v>4.3772235077749994E-2</v>
      </c>
      <c r="AC30" s="179" t="str">
        <f>[1]HCB!AB316</f>
        <v>NA</v>
      </c>
      <c r="AD30" s="179" t="str">
        <f>[1]PCB!AB316</f>
        <v>NA</v>
      </c>
      <c r="AE30" s="160"/>
      <c r="AF30" s="191">
        <f>'[1]dati attività'!$T69</f>
        <v>48603.81525795551</v>
      </c>
      <c r="AG30" s="191" t="s">
        <v>433</v>
      </c>
      <c r="AH30" s="191" t="s">
        <v>433</v>
      </c>
      <c r="AI30" s="191" t="s">
        <v>433</v>
      </c>
      <c r="AJ30" s="191" t="s">
        <v>433</v>
      </c>
      <c r="AK30" s="159" t="s">
        <v>412</v>
      </c>
      <c r="AL30" s="140" t="s">
        <v>18</v>
      </c>
      <c r="AM30" s="44"/>
    </row>
    <row r="31" spans="1:39" s="10" customFormat="1" ht="24.75" customHeight="1" thickBot="1">
      <c r="A31" s="101" t="s">
        <v>131</v>
      </c>
      <c r="B31" s="101" t="s">
        <v>175</v>
      </c>
      <c r="C31" s="109" t="s">
        <v>63</v>
      </c>
      <c r="D31" s="94"/>
      <c r="E31" s="179" t="str">
        <f>[1]NOx!AB317</f>
        <v>NA</v>
      </c>
      <c r="F31" s="179">
        <f>[1]NMVOC!AB317</f>
        <v>79.147172589509665</v>
      </c>
      <c r="G31" s="179" t="str">
        <f>[1]SOx!AB317</f>
        <v>NA</v>
      </c>
      <c r="H31" s="179" t="str">
        <f>[1]NH3!AB317</f>
        <v>NA</v>
      </c>
      <c r="I31" s="179" t="str">
        <f>[1]pm2.5!AB317</f>
        <v>NA</v>
      </c>
      <c r="J31" s="179" t="str">
        <f>[1]pm10!AB317</f>
        <v>NA</v>
      </c>
      <c r="K31" s="179" t="str">
        <f>[1]PST!AB317</f>
        <v>NA</v>
      </c>
      <c r="L31" s="179" t="str">
        <f>[1]BC!AB317</f>
        <v>NA</v>
      </c>
      <c r="M31" s="179" t="str">
        <f>[1]CO!AB317</f>
        <v>NA</v>
      </c>
      <c r="N31" s="179" t="str">
        <f>[1]piombo!AB317</f>
        <v>NA</v>
      </c>
      <c r="O31" s="179" t="str">
        <f>[1]cadmio!AB317</f>
        <v>NA</v>
      </c>
      <c r="P31" s="179" t="str">
        <f>[1]mercurio!AB317</f>
        <v>NA</v>
      </c>
      <c r="Q31" s="179" t="str">
        <f>[1]arsenico!AB317</f>
        <v>NA</v>
      </c>
      <c r="R31" s="179" t="str">
        <f>[1]cromo!AB317</f>
        <v>NA</v>
      </c>
      <c r="S31" s="179" t="str">
        <f>[1]rame!AB317</f>
        <v>NA</v>
      </c>
      <c r="T31" s="179" t="str">
        <f>[1]nichel!AB317</f>
        <v>NA</v>
      </c>
      <c r="U31" s="179" t="str">
        <f>[1]selenio!AB317</f>
        <v>NA</v>
      </c>
      <c r="V31" s="179" t="str">
        <f>[1]zinco!AB317</f>
        <v>NA</v>
      </c>
      <c r="W31" s="179" t="str">
        <f>[1]Diossine!AB317</f>
        <v>NA</v>
      </c>
      <c r="X31" s="179" t="s">
        <v>412</v>
      </c>
      <c r="Y31" s="179" t="s">
        <v>412</v>
      </c>
      <c r="Z31" s="179" t="s">
        <v>412</v>
      </c>
      <c r="AA31" s="179" t="s">
        <v>412</v>
      </c>
      <c r="AB31" s="179" t="str">
        <f>[1]PAH!AB317</f>
        <v>NA</v>
      </c>
      <c r="AC31" s="179" t="str">
        <f>[1]HCB!AB317</f>
        <v>NA</v>
      </c>
      <c r="AD31" s="179" t="str">
        <f>[1]PCB!AB317</f>
        <v>NA</v>
      </c>
      <c r="AE31" s="160"/>
      <c r="AF31" s="191">
        <f>'[1]dati attività'!$T70</f>
        <v>200</v>
      </c>
      <c r="AG31" s="191" t="s">
        <v>433</v>
      </c>
      <c r="AH31" s="191" t="s">
        <v>433</v>
      </c>
      <c r="AI31" s="191" t="s">
        <v>433</v>
      </c>
      <c r="AJ31" s="191" t="s">
        <v>433</v>
      </c>
      <c r="AK31" s="159" t="s">
        <v>412</v>
      </c>
      <c r="AL31" s="140" t="s">
        <v>18</v>
      </c>
    </row>
    <row r="32" spans="1:39" s="10" customFormat="1" ht="24.75" customHeight="1" thickBot="1">
      <c r="A32" s="101" t="s">
        <v>131</v>
      </c>
      <c r="B32" s="101" t="s">
        <v>176</v>
      </c>
      <c r="C32" s="109" t="s">
        <v>64</v>
      </c>
      <c r="D32" s="94"/>
      <c r="E32" s="179" t="str">
        <f>[1]NOx!AB318</f>
        <v>NA</v>
      </c>
      <c r="F32" s="179" t="str">
        <f>[1]NMVOC!AB318</f>
        <v>NA</v>
      </c>
      <c r="G32" s="179" t="str">
        <f>[1]SOx!AB318</f>
        <v>NA</v>
      </c>
      <c r="H32" s="179" t="str">
        <f>[1]NH3!AB318</f>
        <v>NA</v>
      </c>
      <c r="I32" s="179">
        <f>[1]pm2.5!AB318</f>
        <v>5.2982589790647774</v>
      </c>
      <c r="J32" s="179">
        <f>[1]pm10!AB318</f>
        <v>9.6924991746117897</v>
      </c>
      <c r="K32" s="179">
        <f>[1]PST!AB318</f>
        <v>19.384998349223579</v>
      </c>
      <c r="L32" s="179" t="str">
        <f>[1]BC!AB318</f>
        <v>NE</v>
      </c>
      <c r="M32" s="179" t="str">
        <f>[1]CO!AB318</f>
        <v>NA</v>
      </c>
      <c r="N32" s="179">
        <f>[1]piombo!AB318</f>
        <v>12.480113798652594</v>
      </c>
      <c r="O32" s="179">
        <f>[1]cadmio!AB318</f>
        <v>5.9568180475784965E-2</v>
      </c>
      <c r="P32" s="179" t="str">
        <f>[1]mercurio!AB318</f>
        <v>NA</v>
      </c>
      <c r="Q32" s="179" t="str">
        <f>[1]arsenico!AB318</f>
        <v>NA</v>
      </c>
      <c r="R32" s="179">
        <f>[1]cromo!AB318</f>
        <v>4.6056977773009322</v>
      </c>
      <c r="S32" s="179">
        <f>[1]rame!AB318</f>
        <v>100.68659833129551</v>
      </c>
      <c r="T32" s="179">
        <f>[1]nichel!AB318</f>
        <v>0.74030362306494257</v>
      </c>
      <c r="U32" s="179">
        <f>[1]selenio!AB318</f>
        <v>0.10596517958129548</v>
      </c>
      <c r="V32" s="179">
        <f>[1]zinco!AB318</f>
        <v>41.819778334352399</v>
      </c>
      <c r="W32" s="179" t="str">
        <f>[1]Diossine!AB318</f>
        <v>NA</v>
      </c>
      <c r="X32" s="179" t="s">
        <v>412</v>
      </c>
      <c r="Y32" s="179" t="s">
        <v>412</v>
      </c>
      <c r="Z32" s="179" t="s">
        <v>412</v>
      </c>
      <c r="AA32" s="179" t="s">
        <v>412</v>
      </c>
      <c r="AB32" s="179" t="str">
        <f>[1]PAH!AB318</f>
        <v>NA</v>
      </c>
      <c r="AC32" s="179" t="str">
        <f>[1]HCB!AB318</f>
        <v>NA</v>
      </c>
      <c r="AD32" s="179" t="str">
        <f>[1]PCB!AB318</f>
        <v>NA</v>
      </c>
      <c r="AE32" s="160"/>
      <c r="AF32" s="159" t="s">
        <v>412</v>
      </c>
      <c r="AG32" s="159" t="s">
        <v>412</v>
      </c>
      <c r="AH32" s="159" t="s">
        <v>412</v>
      </c>
      <c r="AI32" s="159" t="s">
        <v>412</v>
      </c>
      <c r="AJ32" s="159" t="s">
        <v>412</v>
      </c>
      <c r="AK32" s="191">
        <f>'[1]dati attività'!T71</f>
        <v>0</v>
      </c>
      <c r="AL32" s="140" t="s">
        <v>380</v>
      </c>
    </row>
    <row r="33" spans="1:38" s="10" customFormat="1" ht="24.75" customHeight="1" thickBot="1">
      <c r="A33" s="101" t="s">
        <v>131</v>
      </c>
      <c r="B33" s="101" t="s">
        <v>177</v>
      </c>
      <c r="C33" s="109" t="s">
        <v>65</v>
      </c>
      <c r="D33" s="94"/>
      <c r="E33" s="179" t="str">
        <f>[1]NOx!AB319</f>
        <v>NA</v>
      </c>
      <c r="F33" s="179" t="str">
        <f>[1]NMVOC!AB319</f>
        <v>NA</v>
      </c>
      <c r="G33" s="179" t="str">
        <f>[1]SOx!AB319</f>
        <v>NA</v>
      </c>
      <c r="H33" s="179" t="str">
        <f>[1]NH3!AB319</f>
        <v>NA</v>
      </c>
      <c r="I33" s="179" t="str">
        <f>[1]pm2.5!AB319</f>
        <v>NE</v>
      </c>
      <c r="J33" s="179" t="str">
        <f>[1]pm10!AB319</f>
        <v>NE</v>
      </c>
      <c r="K33" s="179" t="str">
        <f>[1]PST!AB319</f>
        <v>IE</v>
      </c>
      <c r="L33" s="179" t="str">
        <f>[1]BC!AB319</f>
        <v>NE</v>
      </c>
      <c r="M33" s="179" t="str">
        <f>[1]CO!AB319</f>
        <v>NA</v>
      </c>
      <c r="N33" s="179" t="str">
        <f>[1]piombo!AB319</f>
        <v>NE</v>
      </c>
      <c r="O33" s="179" t="str">
        <f>[1]cadmio!AB319</f>
        <v>NE</v>
      </c>
      <c r="P33" s="179" t="str">
        <f>[1]mercurio!AB319</f>
        <v>NA</v>
      </c>
      <c r="Q33" s="179" t="str">
        <f>[1]arsenico!AB319</f>
        <v>NA</v>
      </c>
      <c r="R33" s="179" t="str">
        <f>[1]cromo!AB319</f>
        <v>NE</v>
      </c>
      <c r="S33" s="179" t="str">
        <f>[1]rame!AB319</f>
        <v>NE</v>
      </c>
      <c r="T33" s="179" t="str">
        <f>[1]nichel!AB319</f>
        <v>NE</v>
      </c>
      <c r="U33" s="179" t="str">
        <f>[1]selenio!AB319</f>
        <v>NE</v>
      </c>
      <c r="V33" s="179" t="str">
        <f>[1]zinco!AB319</f>
        <v>NE</v>
      </c>
      <c r="W33" s="179" t="str">
        <f>[1]Diossine!AB319</f>
        <v>NA</v>
      </c>
      <c r="X33" s="179" t="s">
        <v>412</v>
      </c>
      <c r="Y33" s="179" t="s">
        <v>412</v>
      </c>
      <c r="Z33" s="179" t="s">
        <v>412</v>
      </c>
      <c r="AA33" s="179" t="s">
        <v>412</v>
      </c>
      <c r="AB33" s="179" t="str">
        <f>[1]PAH!AB319</f>
        <v>NA</v>
      </c>
      <c r="AC33" s="179" t="str">
        <f>[1]HCB!AB319</f>
        <v>NA</v>
      </c>
      <c r="AD33" s="179" t="str">
        <f>[1]PCB!AB319</f>
        <v>NA</v>
      </c>
      <c r="AE33" s="160"/>
      <c r="AF33" s="159" t="s">
        <v>412</v>
      </c>
      <c r="AG33" s="159" t="s">
        <v>412</v>
      </c>
      <c r="AH33" s="159" t="s">
        <v>412</v>
      </c>
      <c r="AI33" s="159" t="s">
        <v>412</v>
      </c>
      <c r="AJ33" s="159" t="s">
        <v>412</v>
      </c>
      <c r="AK33" s="191">
        <f>'[1]dati attività'!T72</f>
        <v>0</v>
      </c>
      <c r="AL33" s="140" t="s">
        <v>380</v>
      </c>
    </row>
    <row r="34" spans="1:38" s="10" customFormat="1" ht="24.75" customHeight="1" thickBot="1">
      <c r="A34" s="101" t="s">
        <v>129</v>
      </c>
      <c r="B34" s="101" t="s">
        <v>178</v>
      </c>
      <c r="C34" s="109" t="s">
        <v>66</v>
      </c>
      <c r="D34" s="94"/>
      <c r="E34" s="179">
        <f>[1]NOx!AB320</f>
        <v>5.0827999999999998</v>
      </c>
      <c r="F34" s="179">
        <f>[1]NMVOC!AB320</f>
        <v>0.45105000000000006</v>
      </c>
      <c r="G34" s="179">
        <f>[1]SOx!AB320</f>
        <v>6.6985303229453765E-3</v>
      </c>
      <c r="H34" s="179">
        <f>[1]NH3!AB320</f>
        <v>6.7900000000000013E-4</v>
      </c>
      <c r="I34" s="179">
        <f>[1]pm2.5!AB320</f>
        <v>0.13968</v>
      </c>
      <c r="J34" s="179">
        <f>[1]pm10!AB320</f>
        <v>0.13968</v>
      </c>
      <c r="K34" s="179">
        <f>[1]PST!AB320</f>
        <v>0.14253061224489799</v>
      </c>
      <c r="L34" s="179">
        <f>[1]BC!AB320</f>
        <v>9.0791999999999998E-2</v>
      </c>
      <c r="M34" s="179">
        <f>[1]CO!AB320</f>
        <v>1.0379</v>
      </c>
      <c r="N34" s="179" t="str">
        <f>[1]piombo!AB320</f>
        <v>NA</v>
      </c>
      <c r="O34" s="179">
        <f>[1]cadmio!AB320</f>
        <v>1.79496261007501E-4</v>
      </c>
      <c r="P34" s="179" t="str">
        <f>[1]mercurio!AB320</f>
        <v>NA</v>
      </c>
      <c r="Q34" s="179" t="str">
        <f>[1]arsenico!AB320</f>
        <v>NA</v>
      </c>
      <c r="R34" s="179">
        <f>[1]cromo!AB320</f>
        <v>5.2736621098312738E-4</v>
      </c>
      <c r="S34" s="179">
        <f>[1]rame!AB320</f>
        <v>1.4003048160870106E-2</v>
      </c>
      <c r="T34" s="179">
        <f>[1]nichel!AB320</f>
        <v>9.6934666093436512E-4</v>
      </c>
      <c r="U34" s="179">
        <f>[1]selenio!AB320</f>
        <v>1.9386933218687302E-3</v>
      </c>
      <c r="V34" s="179">
        <f>[1]zinco!AB320</f>
        <v>3.078622711296255E-3</v>
      </c>
      <c r="W34" s="179" t="str">
        <f>[1]Diossine!AB320</f>
        <v>NA</v>
      </c>
      <c r="X34" s="159" t="s">
        <v>427</v>
      </c>
      <c r="Y34" s="159" t="s">
        <v>427</v>
      </c>
      <c r="Z34" s="159" t="s">
        <v>427</v>
      </c>
      <c r="AA34" s="159" t="s">
        <v>427</v>
      </c>
      <c r="AB34" s="179">
        <f>[1]PAH!AB320</f>
        <v>7.754773287474921E-3</v>
      </c>
      <c r="AC34" s="179" t="str">
        <f>[1]HCB!AB320</f>
        <v>NA</v>
      </c>
      <c r="AD34" s="179" t="str">
        <f>[1]PCB!AB320</f>
        <v>NA</v>
      </c>
      <c r="AE34" s="160"/>
      <c r="AF34" s="191">
        <f>'[1]dati attività'!$T73</f>
        <v>4139.6298120000001</v>
      </c>
      <c r="AG34" s="191" t="s">
        <v>433</v>
      </c>
      <c r="AH34" s="191" t="s">
        <v>433</v>
      </c>
      <c r="AI34" s="191" t="s">
        <v>433</v>
      </c>
      <c r="AJ34" s="191" t="s">
        <v>433</v>
      </c>
      <c r="AK34" s="159" t="s">
        <v>412</v>
      </c>
      <c r="AL34" s="140" t="s">
        <v>18</v>
      </c>
    </row>
    <row r="35" spans="1:38" s="45" customFormat="1" ht="24.75" customHeight="1" thickBot="1">
      <c r="A35" s="101" t="s">
        <v>132</v>
      </c>
      <c r="B35" s="101" t="s">
        <v>179</v>
      </c>
      <c r="C35" s="109" t="s">
        <v>67</v>
      </c>
      <c r="D35" s="94"/>
      <c r="E35" s="179" t="str">
        <f>[1]NOx!AB321</f>
        <v>NO</v>
      </c>
      <c r="F35" s="179" t="str">
        <f>[1]NMVOC!AB321</f>
        <v>NO</v>
      </c>
      <c r="G35" s="179" t="str">
        <f>[1]SOx!AB321</f>
        <v>NO</v>
      </c>
      <c r="H35" s="179" t="str">
        <f>[1]NH3!AB321</f>
        <v>NO</v>
      </c>
      <c r="I35" s="179" t="str">
        <f>[1]pm2.5!AB321</f>
        <v>NO</v>
      </c>
      <c r="J35" s="179" t="str">
        <f>[1]pm10!AB321</f>
        <v>NO</v>
      </c>
      <c r="K35" s="179" t="str">
        <f>[1]PST!AB321</f>
        <v>NO</v>
      </c>
      <c r="L35" s="179" t="str">
        <f>[1]BC!AB321</f>
        <v>NO</v>
      </c>
      <c r="M35" s="179" t="str">
        <f>[1]CO!AB321</f>
        <v>NO</v>
      </c>
      <c r="N35" s="179" t="str">
        <f>[1]piombo!AB321</f>
        <v>NO</v>
      </c>
      <c r="O35" s="179" t="str">
        <f>[1]cadmio!AB321</f>
        <v>NO</v>
      </c>
      <c r="P35" s="179" t="str">
        <f>[1]mercurio!AB321</f>
        <v>NO</v>
      </c>
      <c r="Q35" s="179" t="str">
        <f>[1]arsenico!AB321</f>
        <v>NO</v>
      </c>
      <c r="R35" s="179" t="str">
        <f>[1]cromo!AB321</f>
        <v>NO</v>
      </c>
      <c r="S35" s="179" t="str">
        <f>[1]rame!AB321</f>
        <v>NO</v>
      </c>
      <c r="T35" s="179" t="str">
        <f>[1]nichel!AB321</f>
        <v>NO</v>
      </c>
      <c r="U35" s="179" t="str">
        <f>[1]selenio!AB321</f>
        <v>NO</v>
      </c>
      <c r="V35" s="179" t="str">
        <f>[1]zinco!AB321</f>
        <v>NO</v>
      </c>
      <c r="W35" s="179" t="str">
        <f>[1]Diossine!AB321</f>
        <v>NO</v>
      </c>
      <c r="X35" s="179" t="s">
        <v>433</v>
      </c>
      <c r="Y35" s="179" t="s">
        <v>433</v>
      </c>
      <c r="Z35" s="179" t="s">
        <v>433</v>
      </c>
      <c r="AA35" s="179" t="s">
        <v>433</v>
      </c>
      <c r="AB35" s="179" t="str">
        <f>[1]PAH!AB321</f>
        <v>NO</v>
      </c>
      <c r="AC35" s="179" t="str">
        <f>[1]HCB!AB321</f>
        <v>NO</v>
      </c>
      <c r="AD35" s="179" t="str">
        <f>[1]PCB!AB321</f>
        <v>NO</v>
      </c>
      <c r="AE35" s="160"/>
      <c r="AF35" s="191" t="str">
        <f>'[1]dati attività'!$T74</f>
        <v>NO</v>
      </c>
      <c r="AG35" s="191" t="s">
        <v>433</v>
      </c>
      <c r="AH35" s="191" t="s">
        <v>433</v>
      </c>
      <c r="AI35" s="191" t="s">
        <v>433</v>
      </c>
      <c r="AJ35" s="191" t="s">
        <v>433</v>
      </c>
      <c r="AK35" s="159" t="s">
        <v>412</v>
      </c>
      <c r="AL35" s="140" t="s">
        <v>18</v>
      </c>
    </row>
    <row r="36" spans="1:38" s="10" customFormat="1" ht="24.75" customHeight="1" thickBot="1">
      <c r="A36" s="101" t="s">
        <v>132</v>
      </c>
      <c r="B36" s="101" t="s">
        <v>180</v>
      </c>
      <c r="C36" s="109" t="s">
        <v>354</v>
      </c>
      <c r="D36" s="94"/>
      <c r="E36" s="179">
        <f>[1]NOx!AB322</f>
        <v>94.94150004657368</v>
      </c>
      <c r="F36" s="179">
        <f>[1]NMVOC!AB322</f>
        <v>43.282568024078309</v>
      </c>
      <c r="G36" s="179">
        <f>[1]SOx!AB322</f>
        <v>49.729092956268296</v>
      </c>
      <c r="H36" s="179">
        <f>[1]NH3!AB322</f>
        <v>1.1104719270575179E-2</v>
      </c>
      <c r="I36" s="179">
        <f>[1]pm2.5!AB322</f>
        <v>8.9030190307198076</v>
      </c>
      <c r="J36" s="179">
        <f>[1]pm10!AB322</f>
        <v>8.9368224615308662</v>
      </c>
      <c r="K36" s="179">
        <f>[1]PST!AB322</f>
        <v>9.1192065933988449</v>
      </c>
      <c r="L36" s="179">
        <f>[1]BC!AB322</f>
        <v>1.307510259467819</v>
      </c>
      <c r="M36" s="179">
        <f>[1]CO!AB322</f>
        <v>122.86405845437176</v>
      </c>
      <c r="N36" s="179">
        <f>[1]piombo!AB322</f>
        <v>0.15615063121936526</v>
      </c>
      <c r="O36" s="179">
        <f>[1]cadmio!AB322</f>
        <v>1.8605407341100021E-2</v>
      </c>
      <c r="P36" s="179" t="str">
        <f>[1]mercurio!AB322</f>
        <v>NA</v>
      </c>
      <c r="Q36" s="179">
        <f>[1]arsenico!AB322</f>
        <v>0.14566386803902567</v>
      </c>
      <c r="R36" s="179">
        <f>[1]cromo!AB322</f>
        <v>8.6260232869384154E-2</v>
      </c>
      <c r="S36" s="179">
        <f>[1]rame!AB322</f>
        <v>0.14690354036579265</v>
      </c>
      <c r="T36" s="179">
        <f>[1]nichel!AB322</f>
        <v>4.6522464582960392</v>
      </c>
      <c r="U36" s="179">
        <f>[1]selenio!AB322</f>
        <v>0.34274346536998868</v>
      </c>
      <c r="V36" s="179">
        <f>[1]zinco!AB322</f>
        <v>0.84017304002160254</v>
      </c>
      <c r="W36" s="179" t="str">
        <f>[1]Diossine!AB322</f>
        <v>NA</v>
      </c>
      <c r="X36" s="159" t="s">
        <v>427</v>
      </c>
      <c r="Y36" s="159" t="s">
        <v>427</v>
      </c>
      <c r="Z36" s="159" t="s">
        <v>427</v>
      </c>
      <c r="AA36" s="159" t="s">
        <v>427</v>
      </c>
      <c r="AB36" s="179">
        <f>[1]PAH!AB322</f>
        <v>7.6852908313719048E-2</v>
      </c>
      <c r="AC36" s="179" t="str">
        <f>[1]HCB!AB322</f>
        <v>NA</v>
      </c>
      <c r="AD36" s="179" t="str">
        <f>[1]PCB!AB322</f>
        <v>NA</v>
      </c>
      <c r="AE36" s="160"/>
      <c r="AF36" s="191">
        <f>'[1]dati attività'!$T$75</f>
        <v>72458.143401199603</v>
      </c>
      <c r="AG36" s="191" t="str">
        <f>'[1]dati attività'!$T$76</f>
        <v>NO</v>
      </c>
      <c r="AH36" s="159" t="s">
        <v>412</v>
      </c>
      <c r="AI36" s="159" t="s">
        <v>412</v>
      </c>
      <c r="AJ36" s="159" t="s">
        <v>412</v>
      </c>
      <c r="AK36" s="159" t="s">
        <v>412</v>
      </c>
      <c r="AL36" s="140" t="s">
        <v>18</v>
      </c>
    </row>
    <row r="37" spans="1:38" s="10" customFormat="1" ht="24.75" customHeight="1" thickBot="1">
      <c r="A37" s="101" t="s">
        <v>129</v>
      </c>
      <c r="B37" s="101" t="s">
        <v>181</v>
      </c>
      <c r="C37" s="109" t="s">
        <v>152</v>
      </c>
      <c r="D37" s="94"/>
      <c r="E37" s="179">
        <f>[1]NOx!AB323</f>
        <v>2.3724216983589477</v>
      </c>
      <c r="F37" s="179">
        <f>[1]NMVOC!AB323</f>
        <v>3.9842500761129336E-2</v>
      </c>
      <c r="G37" s="179">
        <f>[1]SOx!AB323</f>
        <v>6.4073326387079979E-3</v>
      </c>
      <c r="H37" s="179" t="str">
        <f>[1]NH3!AB323</f>
        <v>NA</v>
      </c>
      <c r="I37" s="179">
        <f>[1]pm2.5!AB323</f>
        <v>2.5629330554831992E-2</v>
      </c>
      <c r="J37" s="179">
        <f>[1]pm10!AB323</f>
        <v>2.5629330554831992E-2</v>
      </c>
      <c r="K37" s="179">
        <f>[1]PST!AB323</f>
        <v>3.203666319353999E-2</v>
      </c>
      <c r="L37" s="179">
        <f>[1]BC!AB323</f>
        <v>6.4073326387079988E-4</v>
      </c>
      <c r="M37" s="179">
        <f>[1]CO!AB323</f>
        <v>0.60122137926543373</v>
      </c>
      <c r="N37" s="179" t="str">
        <f>[1]piombo!AB323</f>
        <v>NA</v>
      </c>
      <c r="O37" s="179" t="str">
        <f>[1]cadmio!AB323</f>
        <v>NA</v>
      </c>
      <c r="P37" s="179" t="str">
        <f>[1]mercurio!AB323</f>
        <v>NA</v>
      </c>
      <c r="Q37" s="179" t="str">
        <f>[1]arsenico!AB323</f>
        <v>NA</v>
      </c>
      <c r="R37" s="179" t="str">
        <f>[1]cromo!AB323</f>
        <v>NA</v>
      </c>
      <c r="S37" s="179" t="str">
        <f>[1]rame!AB323</f>
        <v>NA</v>
      </c>
      <c r="T37" s="179" t="str">
        <f>[1]nichel!AB323</f>
        <v>NA</v>
      </c>
      <c r="U37" s="179" t="str">
        <f>[1]selenio!AB323</f>
        <v>NA</v>
      </c>
      <c r="V37" s="179" t="str">
        <f>[1]zinco!AB323</f>
        <v>NA</v>
      </c>
      <c r="W37" s="179" t="str">
        <f>[1]Diossine!AB323</f>
        <v>NA</v>
      </c>
      <c r="X37" s="179" t="s">
        <v>412</v>
      </c>
      <c r="Y37" s="179" t="s">
        <v>412</v>
      </c>
      <c r="Z37" s="179" t="s">
        <v>412</v>
      </c>
      <c r="AA37" s="179" t="s">
        <v>412</v>
      </c>
      <c r="AB37" s="179" t="str">
        <f>[1]PAH!AB323</f>
        <v>NA</v>
      </c>
      <c r="AC37" s="179" t="str">
        <f>[1]HCB!AB323</f>
        <v>NA</v>
      </c>
      <c r="AD37" s="179" t="str">
        <f>[1]PCB!AB323</f>
        <v>NA</v>
      </c>
      <c r="AE37" s="160"/>
      <c r="AF37" s="191" t="str">
        <f>'[1]dati attività'!$T$77</f>
        <v>NO</v>
      </c>
      <c r="AG37" s="191" t="s">
        <v>433</v>
      </c>
      <c r="AH37" s="191">
        <f>'[1]dati attività'!$T$78</f>
        <v>15937.000304451734</v>
      </c>
      <c r="AI37" s="191" t="s">
        <v>433</v>
      </c>
      <c r="AJ37" s="191" t="s">
        <v>433</v>
      </c>
      <c r="AK37" s="159" t="s">
        <v>412</v>
      </c>
      <c r="AL37" s="140" t="s">
        <v>18</v>
      </c>
    </row>
    <row r="38" spans="1:38" s="10" customFormat="1" ht="24.75" customHeight="1" thickBot="1">
      <c r="A38" s="101" t="s">
        <v>129</v>
      </c>
      <c r="B38" s="101" t="s">
        <v>182</v>
      </c>
      <c r="C38" s="109" t="s">
        <v>290</v>
      </c>
      <c r="D38" s="136"/>
      <c r="E38" s="180" t="str">
        <f>[1]NOx!AB324</f>
        <v>NO</v>
      </c>
      <c r="F38" s="179" t="str">
        <f>[1]NMVOC!AB324</f>
        <v>NO</v>
      </c>
      <c r="G38" s="179" t="str">
        <f>[1]SOx!AB324</f>
        <v>NO</v>
      </c>
      <c r="H38" s="179" t="str">
        <f>[1]NH3!AB324</f>
        <v>NO</v>
      </c>
      <c r="I38" s="179" t="str">
        <f>[1]pm2.5!AB324</f>
        <v>NO</v>
      </c>
      <c r="J38" s="179" t="str">
        <f>[1]pm10!AB324</f>
        <v>NO</v>
      </c>
      <c r="K38" s="179" t="str">
        <f>[1]PST!AB324</f>
        <v>NO</v>
      </c>
      <c r="L38" s="179" t="str">
        <f>[1]BC!AB324</f>
        <v>NO</v>
      </c>
      <c r="M38" s="179" t="str">
        <f>[1]CO!AB324</f>
        <v>NO</v>
      </c>
      <c r="N38" s="179" t="str">
        <f>[1]piombo!AB324</f>
        <v>NO</v>
      </c>
      <c r="O38" s="179" t="str">
        <f>[1]cadmio!AB324</f>
        <v>NO</v>
      </c>
      <c r="P38" s="179" t="str">
        <f>[1]mercurio!AB324</f>
        <v>NO</v>
      </c>
      <c r="Q38" s="179" t="str">
        <f>[1]arsenico!AB324</f>
        <v>NO</v>
      </c>
      <c r="R38" s="179" t="str">
        <f>[1]cromo!AB324</f>
        <v>NO</v>
      </c>
      <c r="S38" s="179" t="str">
        <f>[1]rame!AB324</f>
        <v>NO</v>
      </c>
      <c r="T38" s="179" t="str">
        <f>[1]nichel!AB324</f>
        <v>NO</v>
      </c>
      <c r="U38" s="179" t="str">
        <f>[1]selenio!AB324</f>
        <v>NO</v>
      </c>
      <c r="V38" s="179" t="str">
        <f>[1]zinco!AB324</f>
        <v>NO</v>
      </c>
      <c r="W38" s="179" t="str">
        <f>[1]Diossine!AB324</f>
        <v>NO</v>
      </c>
      <c r="X38" s="179" t="s">
        <v>433</v>
      </c>
      <c r="Y38" s="179" t="s">
        <v>433</v>
      </c>
      <c r="Z38" s="179" t="s">
        <v>433</v>
      </c>
      <c r="AA38" s="179" t="s">
        <v>433</v>
      </c>
      <c r="AB38" s="179" t="str">
        <f>[1]PAH!AB324</f>
        <v>NO</v>
      </c>
      <c r="AC38" s="179" t="str">
        <f>[1]HCB!AB324</f>
        <v>NO</v>
      </c>
      <c r="AD38" s="179" t="str">
        <f>[1]PCB!AB324</f>
        <v>NO</v>
      </c>
      <c r="AE38" s="160"/>
      <c r="AF38" s="191" t="str">
        <f>'[1]dati attività'!$T79</f>
        <v>NO</v>
      </c>
      <c r="AG38" s="191" t="s">
        <v>433</v>
      </c>
      <c r="AH38" s="191" t="s">
        <v>433</v>
      </c>
      <c r="AI38" s="191" t="s">
        <v>433</v>
      </c>
      <c r="AJ38" s="191" t="s">
        <v>433</v>
      </c>
      <c r="AK38" s="159" t="s">
        <v>412</v>
      </c>
      <c r="AL38" s="140" t="s">
        <v>18</v>
      </c>
    </row>
    <row r="39" spans="1:38" s="10" customFormat="1" ht="24.75" customHeight="1" thickBot="1">
      <c r="A39" s="101" t="s">
        <v>123</v>
      </c>
      <c r="B39" s="101" t="s">
        <v>183</v>
      </c>
      <c r="C39" s="109" t="s">
        <v>356</v>
      </c>
      <c r="D39" s="94"/>
      <c r="E39" s="179">
        <f>[1]NOx!AB325</f>
        <v>31.846788048390472</v>
      </c>
      <c r="F39" s="179">
        <f>[1]NMVOC!AB325</f>
        <v>15.532214677481049</v>
      </c>
      <c r="G39" s="179">
        <f>[1]SOx!AB325</f>
        <v>4.6152035454569402</v>
      </c>
      <c r="H39" s="179">
        <f>[1]NH3!AB325</f>
        <v>1.9087572587147797E-3</v>
      </c>
      <c r="I39" s="179">
        <f>[1]pm2.5!AB325</f>
        <v>0.92279982219295131</v>
      </c>
      <c r="J39" s="179">
        <f>[1]pm10!AB325</f>
        <v>0.92414728686184322</v>
      </c>
      <c r="K39" s="179">
        <f>[1]PST!AB325</f>
        <v>1.0872321021904039</v>
      </c>
      <c r="L39" s="179">
        <f>[1]BC!AB325</f>
        <v>0.10187165035636708</v>
      </c>
      <c r="M39" s="179">
        <f>[1]CO!AB325</f>
        <v>17.676984574402841</v>
      </c>
      <c r="N39" s="179">
        <f>[1]piombo!AB325</f>
        <v>39.260097307787504</v>
      </c>
      <c r="O39" s="179">
        <f>[1]cadmio!AB325</f>
        <v>1.9712669592711785</v>
      </c>
      <c r="P39" s="179">
        <f>[1]mercurio!AB325</f>
        <v>1.7032724658721647</v>
      </c>
      <c r="Q39" s="179">
        <f>[1]arsenico!AB325</f>
        <v>0.35209536467195873</v>
      </c>
      <c r="R39" s="179">
        <f>[1]cromo!AB325</f>
        <v>3.7521519417027092</v>
      </c>
      <c r="S39" s="179">
        <f>[1]rame!AB325</f>
        <v>4.9893033929411681</v>
      </c>
      <c r="T39" s="179">
        <f>[1]nichel!AB325</f>
        <v>52.97759463671985</v>
      </c>
      <c r="U39" s="179">
        <f>[1]selenio!AB325</f>
        <v>5.4405399785558708E-2</v>
      </c>
      <c r="V39" s="179">
        <f>[1]zinco!AB325</f>
        <v>18.364490651713144</v>
      </c>
      <c r="W39" s="179">
        <f>[1]Diossine!AB325</f>
        <v>9.1359152909576125</v>
      </c>
      <c r="X39" s="159" t="s">
        <v>427</v>
      </c>
      <c r="Y39" s="159" t="s">
        <v>427</v>
      </c>
      <c r="Z39" s="159" t="s">
        <v>427</v>
      </c>
      <c r="AA39" s="159" t="s">
        <v>427</v>
      </c>
      <c r="AB39" s="179">
        <f>[1]PAH!AB325</f>
        <v>0.92732564858296429</v>
      </c>
      <c r="AC39" s="179">
        <f>[1]HCB!AB325</f>
        <v>5.322810502751504</v>
      </c>
      <c r="AD39" s="179">
        <f>[1]PCB!AB325</f>
        <v>25.205222027515052</v>
      </c>
      <c r="AE39" s="160"/>
      <c r="AF39" s="191">
        <f>'[1]dati attività'!$T80</f>
        <v>44153.787379999994</v>
      </c>
      <c r="AG39" s="191" t="str">
        <f>'[1]dati attività'!$T$81</f>
        <v>NO</v>
      </c>
      <c r="AH39" s="191">
        <f>'[1]dati attività'!$T$82</f>
        <v>332352.25597698824</v>
      </c>
      <c r="AI39" s="191">
        <f>'[1]dati attività'!$T$83</f>
        <v>30478.256971917457</v>
      </c>
      <c r="AJ39" s="191">
        <f>'[1]dati attività'!$T$84</f>
        <v>24485.499619999995</v>
      </c>
      <c r="AK39" s="159" t="s">
        <v>412</v>
      </c>
      <c r="AL39" s="140" t="s">
        <v>18</v>
      </c>
    </row>
    <row r="40" spans="1:38" s="10" customFormat="1" ht="24.75" customHeight="1" thickBot="1">
      <c r="A40" s="101" t="s">
        <v>129</v>
      </c>
      <c r="B40" s="101" t="s">
        <v>184</v>
      </c>
      <c r="C40" s="109" t="s">
        <v>355</v>
      </c>
      <c r="D40" s="94"/>
      <c r="E40" s="179" t="str">
        <f>[1]NOx!AB326</f>
        <v>NO</v>
      </c>
      <c r="F40" s="179" t="str">
        <f>[1]NMVOC!AB326</f>
        <v>NO</v>
      </c>
      <c r="G40" s="179" t="str">
        <f>[1]SOx!AB326</f>
        <v>NO</v>
      </c>
      <c r="H40" s="179" t="str">
        <f>[1]NH3!AB326</f>
        <v>NO</v>
      </c>
      <c r="I40" s="179" t="str">
        <f>[1]pm2.5!AB326</f>
        <v>NO</v>
      </c>
      <c r="J40" s="179" t="str">
        <f>[1]pm10!AB326</f>
        <v>NO</v>
      </c>
      <c r="K40" s="179" t="str">
        <f>[1]PST!AB326</f>
        <v>NO</v>
      </c>
      <c r="L40" s="179" t="str">
        <f>[1]BC!AB326</f>
        <v>NO</v>
      </c>
      <c r="M40" s="179" t="str">
        <f>[1]CO!AB326</f>
        <v>NO</v>
      </c>
      <c r="N40" s="179" t="str">
        <f>[1]piombo!AB326</f>
        <v>NO</v>
      </c>
      <c r="O40" s="179" t="str">
        <f>[1]cadmio!AB326</f>
        <v>NO</v>
      </c>
      <c r="P40" s="179" t="str">
        <f>[1]mercurio!AB326</f>
        <v>NO</v>
      </c>
      <c r="Q40" s="179" t="str">
        <f>[1]arsenico!AB326</f>
        <v>NO</v>
      </c>
      <c r="R40" s="179" t="str">
        <f>[1]cromo!AB326</f>
        <v>NO</v>
      </c>
      <c r="S40" s="179" t="str">
        <f>[1]rame!AB326</f>
        <v>NO</v>
      </c>
      <c r="T40" s="179" t="str">
        <f>[1]nichel!AB326</f>
        <v>NO</v>
      </c>
      <c r="U40" s="179" t="str">
        <f>[1]selenio!AB326</f>
        <v>NO</v>
      </c>
      <c r="V40" s="179" t="str">
        <f>[1]zinco!AB326</f>
        <v>NO</v>
      </c>
      <c r="W40" s="179" t="str">
        <f>[1]Diossine!AB326</f>
        <v>NO</v>
      </c>
      <c r="X40" s="179" t="s">
        <v>433</v>
      </c>
      <c r="Y40" s="179" t="s">
        <v>433</v>
      </c>
      <c r="Z40" s="179" t="s">
        <v>433</v>
      </c>
      <c r="AA40" s="179" t="s">
        <v>433</v>
      </c>
      <c r="AB40" s="179" t="str">
        <f>[1]PAH!AB326</f>
        <v>NO</v>
      </c>
      <c r="AC40" s="179" t="str">
        <f>[1]HCB!AB326</f>
        <v>NO</v>
      </c>
      <c r="AD40" s="179" t="str">
        <f>[1]PCB!AB326</f>
        <v>NO</v>
      </c>
      <c r="AE40" s="160"/>
      <c r="AF40" s="191" t="s">
        <v>433</v>
      </c>
      <c r="AG40" s="191" t="s">
        <v>433</v>
      </c>
      <c r="AH40" s="191" t="s">
        <v>433</v>
      </c>
      <c r="AI40" s="191" t="s">
        <v>433</v>
      </c>
      <c r="AJ40" s="191" t="s">
        <v>433</v>
      </c>
      <c r="AK40" s="159" t="s">
        <v>412</v>
      </c>
      <c r="AL40" s="140" t="s">
        <v>18</v>
      </c>
    </row>
    <row r="41" spans="1:38" s="10" customFormat="1" ht="24.75" customHeight="1" thickBot="1">
      <c r="A41" s="101" t="s">
        <v>123</v>
      </c>
      <c r="B41" s="101" t="s">
        <v>185</v>
      </c>
      <c r="C41" s="109" t="s">
        <v>316</v>
      </c>
      <c r="D41" s="94"/>
      <c r="E41" s="179">
        <f>[1]NOx!AB327</f>
        <v>47.765677729306269</v>
      </c>
      <c r="F41" s="179">
        <f>[1]NMVOC!AB327</f>
        <v>109.85010642308751</v>
      </c>
      <c r="G41" s="179">
        <f>[1]SOx!AB327</f>
        <v>17.51935226495965</v>
      </c>
      <c r="H41" s="179">
        <f>[1]NH3!AB327</f>
        <v>0.97255029380976377</v>
      </c>
      <c r="I41" s="179">
        <f>[1]pm2.5!AB327</f>
        <v>67.523572750880902</v>
      </c>
      <c r="J41" s="179">
        <f>[1]pm10!AB327</f>
        <v>68.319787947464022</v>
      </c>
      <c r="K41" s="179">
        <f>[1]PST!AB327</f>
        <v>80.376221114663551</v>
      </c>
      <c r="L41" s="179">
        <f>[1]BC!AB327</f>
        <v>5.6779991856473764</v>
      </c>
      <c r="M41" s="179">
        <f>[1]CO!AB327</f>
        <v>912.38346752873974</v>
      </c>
      <c r="N41" s="179">
        <f>[1]piombo!AB327</f>
        <v>7.0575014685906234</v>
      </c>
      <c r="O41" s="179">
        <f>[1]cadmio!AB327</f>
        <v>0.63772484895603521</v>
      </c>
      <c r="P41" s="179">
        <f>[1]mercurio!AB327</f>
        <v>0.27210243344357254</v>
      </c>
      <c r="Q41" s="179">
        <f>[1]arsenico!AB327</f>
        <v>0.48486802976914556</v>
      </c>
      <c r="R41" s="179">
        <f>[1]cromo!AB327</f>
        <v>1.1202764845582329</v>
      </c>
      <c r="S41" s="179">
        <f>[1]rame!AB327</f>
        <v>1.4446281849186355</v>
      </c>
      <c r="T41" s="179">
        <f>[1]nichel!AB327</f>
        <v>8.3408449739181822</v>
      </c>
      <c r="U41" s="179">
        <f>[1]selenio!AB327</f>
        <v>9.6269627334105684E-2</v>
      </c>
      <c r="V41" s="179">
        <f>[1]zinco!AB327</f>
        <v>16.04331533947428</v>
      </c>
      <c r="W41" s="179">
        <f>[1]Diossine!AB327</f>
        <v>77.783072866795081</v>
      </c>
      <c r="X41" s="159" t="s">
        <v>427</v>
      </c>
      <c r="Y41" s="159" t="s">
        <v>427</v>
      </c>
      <c r="Z41" s="159" t="s">
        <v>427</v>
      </c>
      <c r="AA41" s="159" t="s">
        <v>427</v>
      </c>
      <c r="AB41" s="179">
        <f>[1]PAH!AB327</f>
        <v>37.943773242721242</v>
      </c>
      <c r="AC41" s="179">
        <f>[1]HCB!AB327</f>
        <v>0.98068241006110835</v>
      </c>
      <c r="AD41" s="179">
        <f>[1]PCB!AB327</f>
        <v>10.653672457757468</v>
      </c>
      <c r="AE41" s="160"/>
      <c r="AF41" s="191">
        <f>'[1]dati attività'!$T$85</f>
        <v>0</v>
      </c>
      <c r="AG41" s="191">
        <f>'[1]dati attività'!$T$86</f>
        <v>292.45699999999999</v>
      </c>
      <c r="AH41" s="191">
        <f>'[1]dati attività'!$T$87</f>
        <v>794605.31470127997</v>
      </c>
      <c r="AI41" s="191">
        <f>'[1]dati attività'!$T$88</f>
        <v>163422.21528229138</v>
      </c>
      <c r="AJ41" s="191" t="str">
        <f>'[1]dati attività'!$T$89</f>
        <v>NO</v>
      </c>
      <c r="AK41" s="159" t="s">
        <v>412</v>
      </c>
      <c r="AL41" s="140" t="s">
        <v>18</v>
      </c>
    </row>
    <row r="42" spans="1:38" s="10" customFormat="1" ht="24.75" customHeight="1" thickBot="1">
      <c r="A42" s="101" t="s">
        <v>129</v>
      </c>
      <c r="B42" s="101" t="s">
        <v>186</v>
      </c>
      <c r="C42" s="109" t="s">
        <v>68</v>
      </c>
      <c r="D42" s="94"/>
      <c r="E42" s="179">
        <f>[1]NOx!AB328</f>
        <v>6.3772058823529428E-3</v>
      </c>
      <c r="F42" s="179">
        <f>[1]NMVOC!AB328</f>
        <v>2.9291911764705887</v>
      </c>
      <c r="G42" s="179">
        <f>[1]SOx!AB328</f>
        <v>1.7161635869565221E-4</v>
      </c>
      <c r="H42" s="179">
        <f>[1]NH3!AB328</f>
        <v>1.4411764705882357E-5</v>
      </c>
      <c r="I42" s="179">
        <f>[1]pm2.5!AB328</f>
        <v>3.5826374745000006E-3</v>
      </c>
      <c r="J42" s="179">
        <f>[1]pm10!AB328</f>
        <v>3.5826374745000006E-3</v>
      </c>
      <c r="K42" s="179">
        <f>[1]PST!AB328</f>
        <v>3.6557525250000009E-3</v>
      </c>
      <c r="L42" s="179">
        <f>[1]BC!AB328</f>
        <v>1.7913187372500003E-4</v>
      </c>
      <c r="M42" s="179">
        <f>[1]CO!AB328</f>
        <v>5.6638235294117658</v>
      </c>
      <c r="N42" s="179" t="str">
        <f>[1]piombo!AB328</f>
        <v>NA</v>
      </c>
      <c r="O42" s="179">
        <f>[1]cadmio!AB328</f>
        <v>1.7488212955001437E-6</v>
      </c>
      <c r="P42" s="179" t="str">
        <f>[1]mercurio!AB328</f>
        <v>NA</v>
      </c>
      <c r="Q42" s="179" t="str">
        <f>[1]arsenico!AB328</f>
        <v>NA</v>
      </c>
      <c r="R42" s="179">
        <f>[1]cromo!AB328</f>
        <v>1.5973733713098277E-6</v>
      </c>
      <c r="S42" s="179">
        <f>[1]rame!AB328</f>
        <v>2.1803282129066963E-5</v>
      </c>
      <c r="T42" s="179">
        <f>[1]nichel!AB328</f>
        <v>5.2464638865004315E-6</v>
      </c>
      <c r="U42" s="179">
        <f>[1]selenio!AB328</f>
        <v>5.2464638865004306E-5</v>
      </c>
      <c r="V42" s="179">
        <f>[1]zinco!AB328</f>
        <v>1.0470193096159361E-4</v>
      </c>
      <c r="W42" s="179" t="str">
        <f>[1]Diossine!AB328</f>
        <v>NA</v>
      </c>
      <c r="X42" s="159" t="s">
        <v>427</v>
      </c>
      <c r="Y42" s="159" t="s">
        <v>427</v>
      </c>
      <c r="Z42" s="159" t="s">
        <v>427</v>
      </c>
      <c r="AA42" s="159" t="s">
        <v>427</v>
      </c>
      <c r="AB42" s="179">
        <f>[1]PAH!AB328</f>
        <v>2.7981140728002295E-4</v>
      </c>
      <c r="AC42" s="179" t="str">
        <f>[1]HCB!AB328</f>
        <v>NA</v>
      </c>
      <c r="AD42" s="179" t="str">
        <f>[1]PCB!AB328</f>
        <v>NA</v>
      </c>
      <c r="AE42" s="160"/>
      <c r="AF42" s="191">
        <f>'[1]dati attività'!$T$90</f>
        <v>223429.76502999998</v>
      </c>
      <c r="AG42" s="191" t="str">
        <f>'[1]dati attività'!$T$91</f>
        <v>NO</v>
      </c>
      <c r="AH42" s="191" t="str">
        <f>'[1]dati attività'!$T$92</f>
        <v>NO</v>
      </c>
      <c r="AI42" s="191" t="str">
        <f>'[1]dati attività'!$T$93</f>
        <v>NO</v>
      </c>
      <c r="AJ42" s="191" t="str">
        <f>'[1]dati attività'!$T$94</f>
        <v>NO</v>
      </c>
      <c r="AK42" s="159" t="s">
        <v>412</v>
      </c>
      <c r="AL42" s="140" t="s">
        <v>18</v>
      </c>
    </row>
    <row r="43" spans="1:38" s="10" customFormat="1" ht="24.75" customHeight="1" thickBot="1">
      <c r="A43" s="101" t="s">
        <v>123</v>
      </c>
      <c r="B43" s="101" t="s">
        <v>187</v>
      </c>
      <c r="C43" s="109" t="s">
        <v>69</v>
      </c>
      <c r="D43" s="94"/>
      <c r="E43" s="179">
        <f>[1]NOx!AB329</f>
        <v>0.7263684445663412</v>
      </c>
      <c r="F43" s="179">
        <f>[1]NMVOC!AB329</f>
        <v>7.7930353196344296E-2</v>
      </c>
      <c r="G43" s="179">
        <f>[1]SOx!AB329</f>
        <v>1.0212068780855882E-3</v>
      </c>
      <c r="H43" s="179">
        <f>[1]NH3!AB329</f>
        <v>1.4271082308147886E-4</v>
      </c>
      <c r="I43" s="179">
        <f>[1]pm2.5!AB329</f>
        <v>1.8792005045867585E-2</v>
      </c>
      <c r="J43" s="179">
        <f>[1]pm10!AB329</f>
        <v>1.8792005045867585E-2</v>
      </c>
      <c r="K43" s="179">
        <f>[1]PST!AB329</f>
        <v>2.2108241230432452E-2</v>
      </c>
      <c r="L43" s="179">
        <f>[1]BC!AB329</f>
        <v>4.8086952708195274E-3</v>
      </c>
      <c r="M43" s="179">
        <f>[1]CO!AB329</f>
        <v>0.62313703505369222</v>
      </c>
      <c r="N43" s="179">
        <f>[1]piombo!AB329</f>
        <v>2.2448573007566638E-2</v>
      </c>
      <c r="O43" s="179">
        <f>[1]cadmio!AB329</f>
        <v>4.5925941513327601E-4</v>
      </c>
      <c r="P43" s="179">
        <f>[1]mercurio!AB329</f>
        <v>1.6594923831332758E-3</v>
      </c>
      <c r="Q43" s="179">
        <f>[1]arsenico!AB329</f>
        <v>5.3808000000000002E-6</v>
      </c>
      <c r="R43" s="179">
        <f>[1]cromo!AB329</f>
        <v>1.5133120000000001E-4</v>
      </c>
      <c r="S43" s="179">
        <f>[1]rame!AB329</f>
        <v>7.5613001513327586E-4</v>
      </c>
      <c r="T43" s="179">
        <f>[1]nichel!AB329</f>
        <v>1.5447E-4</v>
      </c>
      <c r="U43" s="179">
        <f>[1]selenio!AB329</f>
        <v>1.4475480000000003E-5</v>
      </c>
      <c r="V43" s="179">
        <f>[1]zinco!AB329</f>
        <v>6.0829910347377459E-3</v>
      </c>
      <c r="W43" s="179">
        <f>[1]Diossine!AB329</f>
        <v>7.77535119343679E-2</v>
      </c>
      <c r="X43" s="159" t="s">
        <v>427</v>
      </c>
      <c r="Y43" s="159" t="s">
        <v>427</v>
      </c>
      <c r="Z43" s="159" t="s">
        <v>427</v>
      </c>
      <c r="AA43" s="159" t="s">
        <v>427</v>
      </c>
      <c r="AB43" s="179">
        <f>[1]PAH!AB329</f>
        <v>5.559723928390597E-3</v>
      </c>
      <c r="AC43" s="179">
        <f>[1]HCB!AB329</f>
        <v>1.4390300945829747E-4</v>
      </c>
      <c r="AD43" s="179">
        <f>[1]PCB!AB329</f>
        <v>1.4390300945829749E-3</v>
      </c>
      <c r="AE43" s="160"/>
      <c r="AF43" s="191">
        <f>'[1]dati attività'!$T$95</f>
        <v>0</v>
      </c>
      <c r="AG43" s="191" t="str">
        <f>'[1]dati attività'!$T$96</f>
        <v>NO</v>
      </c>
      <c r="AH43" s="191" t="str">
        <f>'[1]dati attività'!$T$97</f>
        <v>NO</v>
      </c>
      <c r="AI43" s="191">
        <f>'[1]dati attività'!$T$98</f>
        <v>7146.2378399999998</v>
      </c>
      <c r="AJ43" s="191" t="str">
        <f>'[1]dati attività'!$T$99</f>
        <v>NO</v>
      </c>
      <c r="AK43" s="159" t="s">
        <v>412</v>
      </c>
      <c r="AL43" s="140" t="s">
        <v>18</v>
      </c>
    </row>
    <row r="44" spans="1:38" s="10" customFormat="1" ht="24.75" customHeight="1" thickBot="1">
      <c r="A44" s="101" t="s">
        <v>129</v>
      </c>
      <c r="B44" s="101" t="s">
        <v>188</v>
      </c>
      <c r="C44" s="109" t="s">
        <v>70</v>
      </c>
      <c r="D44" s="94"/>
      <c r="E44" s="179">
        <f>[1]NOx!AB330</f>
        <v>77.690236875573518</v>
      </c>
      <c r="F44" s="179">
        <f>[1]NMVOC!AB330</f>
        <v>18.002234178756972</v>
      </c>
      <c r="G44" s="179">
        <f>[1]SOx!AB330</f>
        <v>0.15472814623985545</v>
      </c>
      <c r="H44" s="179">
        <f>[1]NH3!AB330</f>
        <v>1.5208080736802574E-2</v>
      </c>
      <c r="I44" s="179">
        <f>[1]pm2.5!AB330</f>
        <v>10.672051920429574</v>
      </c>
      <c r="J44" s="179">
        <f>[1]pm10!AB330</f>
        <v>10.672051920429574</v>
      </c>
      <c r="K44" s="179">
        <f>[1]PST!AB330</f>
        <v>10.889848898397524</v>
      </c>
      <c r="L44" s="179">
        <f>[1]BC!AB330</f>
        <v>6.0758838474817169</v>
      </c>
      <c r="M44" s="179">
        <f>[1]CO!AB330</f>
        <v>58.077586946534687</v>
      </c>
      <c r="N44" s="179" t="str">
        <f>[1]piombo!AB330</f>
        <v>NA</v>
      </c>
      <c r="O44" s="179">
        <f>[1]cadmio!AB330</f>
        <v>4.1351594567408797E-3</v>
      </c>
      <c r="P44" s="179" t="str">
        <f>[1]mercurio!AB330</f>
        <v>NA</v>
      </c>
      <c r="Q44" s="179" t="str">
        <f>[1]arsenico!AB330</f>
        <v>NA</v>
      </c>
      <c r="R44" s="179">
        <f>[1]cromo!AB330</f>
        <v>1.2135584149901266E-2</v>
      </c>
      <c r="S44" s="179">
        <f>[1]rame!AB330</f>
        <v>0.32215420607393885</v>
      </c>
      <c r="T44" s="179">
        <f>[1]nichel!AB330</f>
        <v>2.2315209562195473E-2</v>
      </c>
      <c r="U44" s="179">
        <f>[1]selenio!AB330</f>
        <v>4.4792310010031526E-2</v>
      </c>
      <c r="V44" s="179">
        <f>[1]zinco!AB330</f>
        <v>7.1212172664951445E-2</v>
      </c>
      <c r="W44" s="179" t="str">
        <f>[1]Diossine!AB330</f>
        <v>NA</v>
      </c>
      <c r="X44" s="159" t="s">
        <v>427</v>
      </c>
      <c r="Y44" s="159" t="s">
        <v>427</v>
      </c>
      <c r="Z44" s="159" t="s">
        <v>427</v>
      </c>
      <c r="AA44" s="159" t="s">
        <v>427</v>
      </c>
      <c r="AB44" s="179">
        <f>[1]PAH!AB330</f>
        <v>0.17943905818286043</v>
      </c>
      <c r="AC44" s="179" t="str">
        <f>[1]HCB!AB330</f>
        <v>NA</v>
      </c>
      <c r="AD44" s="179" t="str">
        <f>[1]PCB!AB330</f>
        <v>NA</v>
      </c>
      <c r="AE44" s="160"/>
      <c r="AF44" s="191">
        <f>'[1]dati attività'!$T$100</f>
        <v>3101.1552600000086</v>
      </c>
      <c r="AG44" s="191" t="str">
        <f>'[1]dati attività'!$T$101</f>
        <v>NO</v>
      </c>
      <c r="AH44" s="191" t="str">
        <f>'[1]dati attività'!$T$102</f>
        <v>NO</v>
      </c>
      <c r="AI44" s="191" t="str">
        <f>'[1]dati attività'!$T$103</f>
        <v>NO</v>
      </c>
      <c r="AJ44" s="191" t="str">
        <f>'[1]dati attività'!$T$104</f>
        <v>NO</v>
      </c>
      <c r="AK44" s="159" t="s">
        <v>412</v>
      </c>
      <c r="AL44" s="140" t="s">
        <v>18</v>
      </c>
    </row>
    <row r="45" spans="1:38" s="10" customFormat="1" ht="24.75" customHeight="1" thickBot="1">
      <c r="A45" s="101" t="s">
        <v>129</v>
      </c>
      <c r="B45" s="101" t="s">
        <v>189</v>
      </c>
      <c r="C45" s="109" t="s">
        <v>139</v>
      </c>
      <c r="D45" s="94"/>
      <c r="E45" s="179">
        <f>[1]NOx!AB331</f>
        <v>10.377830853697995</v>
      </c>
      <c r="F45" s="179">
        <f>[1]NMVOC!AB331</f>
        <v>1.3523887460207629</v>
      </c>
      <c r="G45" s="179">
        <f>[1]SOx!AB331</f>
        <v>1.6898944573162971E-2</v>
      </c>
      <c r="H45" s="179">
        <f>[1]NH3!AB331</f>
        <v>1.7114677233712452E-3</v>
      </c>
      <c r="I45" s="179">
        <f>[1]pm2.5!AB331</f>
        <v>1.0941436107069999</v>
      </c>
      <c r="J45" s="179">
        <f>[1]pm10!AB331</f>
        <v>1.0941436107069999</v>
      </c>
      <c r="K45" s="179">
        <f>[1]PST!AB331</f>
        <v>1.11647307215</v>
      </c>
      <c r="L45" s="179">
        <f>[1]BC!AB331</f>
        <v>0.60126718053535011</v>
      </c>
      <c r="M45" s="179">
        <f>[1]CO!AB331</f>
        <v>3.224952353092128</v>
      </c>
      <c r="N45" s="179" t="str">
        <f>[1]piombo!AB331</f>
        <v>NA</v>
      </c>
      <c r="O45" s="179">
        <f>[1]cadmio!AB331</f>
        <v>2.962198066805065E-3</v>
      </c>
      <c r="P45" s="179" t="str">
        <f>[1]mercurio!AB331</f>
        <v>NA</v>
      </c>
      <c r="Q45" s="179">
        <f>[1]arsenico!AB331</f>
        <v>2.3312063286382179E-2</v>
      </c>
      <c r="R45" s="179">
        <f>[1]cromo!AB331</f>
        <v>1.3791019450864585E-2</v>
      </c>
      <c r="S45" s="179">
        <f>[1]rame!AB331</f>
        <v>2.3318292795561912E-2</v>
      </c>
      <c r="T45" s="179">
        <f>[1]nichel!AB331</f>
        <v>0.74449985232646509</v>
      </c>
      <c r="U45" s="179">
        <f>[1]selenio!AB331</f>
        <v>5.4390298084722719E-2</v>
      </c>
      <c r="V45" s="179">
        <f>[1]zinco!AB331</f>
        <v>0.13353858381806238</v>
      </c>
      <c r="W45" s="179" t="str">
        <f>[1]Diossine!AB331</f>
        <v>NA</v>
      </c>
      <c r="X45" s="159" t="s">
        <v>427</v>
      </c>
      <c r="Y45" s="159" t="s">
        <v>427</v>
      </c>
      <c r="Z45" s="159" t="s">
        <v>427</v>
      </c>
      <c r="AA45" s="159" t="s">
        <v>427</v>
      </c>
      <c r="AB45" s="179">
        <f>[1]PAH!AB331</f>
        <v>9.8333723129836615E-3</v>
      </c>
      <c r="AC45" s="179" t="str">
        <f>[1]HCB!AB331</f>
        <v>NA</v>
      </c>
      <c r="AD45" s="179" t="str">
        <f>[1]PCB!AB331</f>
        <v>NA</v>
      </c>
      <c r="AE45" s="160"/>
      <c r="AF45" s="191">
        <f>'[1]dati attività'!$T$105</f>
        <v>95804.564840999999</v>
      </c>
      <c r="AG45" s="191" t="s">
        <v>433</v>
      </c>
      <c r="AH45" s="191" t="s">
        <v>433</v>
      </c>
      <c r="AI45" s="191" t="s">
        <v>433</v>
      </c>
      <c r="AJ45" s="191" t="s">
        <v>433</v>
      </c>
      <c r="AK45" s="159" t="s">
        <v>412</v>
      </c>
      <c r="AL45" s="140" t="s">
        <v>18</v>
      </c>
    </row>
    <row r="46" spans="1:38" s="10" customFormat="1" ht="24.75" customHeight="1" thickBot="1">
      <c r="A46" s="101" t="s">
        <v>123</v>
      </c>
      <c r="B46" s="101" t="s">
        <v>190</v>
      </c>
      <c r="C46" s="109" t="s">
        <v>71</v>
      </c>
      <c r="D46" s="94"/>
      <c r="E46" s="179" t="str">
        <f>[1]NOx!AB332</f>
        <v>IE</v>
      </c>
      <c r="F46" s="179" t="str">
        <f>[1]NMVOC!AB332</f>
        <v>IE</v>
      </c>
      <c r="G46" s="179" t="str">
        <f>[1]SOx!AB332</f>
        <v>IE</v>
      </c>
      <c r="H46" s="179" t="str">
        <f>[1]NH3!AB332</f>
        <v>IE</v>
      </c>
      <c r="I46" s="179" t="str">
        <f>[1]pm2.5!AB332</f>
        <v>IE</v>
      </c>
      <c r="J46" s="179" t="str">
        <f>[1]pm10!AB332</f>
        <v>IE</v>
      </c>
      <c r="K46" s="179" t="str">
        <f>[1]PST!AB332</f>
        <v>IE</v>
      </c>
      <c r="L46" s="179" t="str">
        <f>[1]BC!AB332</f>
        <v>IE</v>
      </c>
      <c r="M46" s="179" t="str">
        <f>[1]CO!AB332</f>
        <v>IE</v>
      </c>
      <c r="N46" s="179" t="str">
        <f>[1]piombo!AB332</f>
        <v>IE</v>
      </c>
      <c r="O46" s="179" t="str">
        <f>[1]cadmio!AB332</f>
        <v>IE</v>
      </c>
      <c r="P46" s="179" t="str">
        <f>[1]mercurio!AB332</f>
        <v>IE</v>
      </c>
      <c r="Q46" s="179" t="str">
        <f>[1]arsenico!AB332</f>
        <v>IE</v>
      </c>
      <c r="R46" s="179" t="str">
        <f>[1]cromo!AB332</f>
        <v>IE</v>
      </c>
      <c r="S46" s="179" t="str">
        <f>[1]rame!AB332</f>
        <v>IE</v>
      </c>
      <c r="T46" s="179" t="str">
        <f>[1]nichel!AB332</f>
        <v>IE</v>
      </c>
      <c r="U46" s="179" t="str">
        <f>[1]selenio!AB332</f>
        <v>IE</v>
      </c>
      <c r="V46" s="179" t="str">
        <f>[1]zinco!AB332</f>
        <v>IE</v>
      </c>
      <c r="W46" s="179" t="str">
        <f>[1]Diossine!AB332</f>
        <v>IE</v>
      </c>
      <c r="X46" s="159" t="s">
        <v>427</v>
      </c>
      <c r="Y46" s="159" t="s">
        <v>427</v>
      </c>
      <c r="Z46" s="159" t="s">
        <v>427</v>
      </c>
      <c r="AA46" s="159" t="s">
        <v>427</v>
      </c>
      <c r="AB46" s="179" t="str">
        <f>[1]PAH!AB332</f>
        <v>IE</v>
      </c>
      <c r="AC46" s="179" t="str">
        <f>[1]HCB!AB332</f>
        <v>IE</v>
      </c>
      <c r="AD46" s="179" t="str">
        <f>[1]PCB!AB332</f>
        <v>IE</v>
      </c>
      <c r="AE46" s="160"/>
      <c r="AF46" s="191" t="str">
        <f>'[1]dati attività'!$T$106</f>
        <v>IE</v>
      </c>
      <c r="AG46" s="191" t="str">
        <f>'[1]dati attività'!$T$107</f>
        <v>IE</v>
      </c>
      <c r="AH46" s="191" t="str">
        <f>'[1]dati attività'!$T$108</f>
        <v>IE</v>
      </c>
      <c r="AI46" s="191" t="str">
        <f>'[1]dati attività'!$T$109</f>
        <v>IE</v>
      </c>
      <c r="AJ46" s="191" t="str">
        <f>'[1]dati attività'!$T$110</f>
        <v>IE</v>
      </c>
      <c r="AK46" s="159" t="s">
        <v>412</v>
      </c>
      <c r="AL46" s="140" t="s">
        <v>18</v>
      </c>
    </row>
    <row r="47" spans="1:38" s="10" customFormat="1" ht="24.75" customHeight="1" thickBot="1">
      <c r="A47" s="101" t="s">
        <v>129</v>
      </c>
      <c r="B47" s="101" t="s">
        <v>191</v>
      </c>
      <c r="C47" s="109" t="s">
        <v>72</v>
      </c>
      <c r="D47" s="94"/>
      <c r="E47" s="179">
        <f>[1]NOx!AB333</f>
        <v>13.497415611764703</v>
      </c>
      <c r="F47" s="179">
        <f>[1]NMVOC!AB333</f>
        <v>3.0012295347058826</v>
      </c>
      <c r="G47" s="179">
        <f>[1]SOx!AB333</f>
        <v>0.17318851094509705</v>
      </c>
      <c r="H47" s="179">
        <f>[1]NH3!AB333</f>
        <v>1.5785718529411771E-3</v>
      </c>
      <c r="I47" s="179">
        <f>[1]pm2.5!AB333</f>
        <v>1.5977552635619052</v>
      </c>
      <c r="J47" s="179">
        <f>[1]pm10!AB333</f>
        <v>1.5977552635619052</v>
      </c>
      <c r="K47" s="179">
        <f>[1]PST!AB333</f>
        <v>1.6303625138386788</v>
      </c>
      <c r="L47" s="179">
        <f>[1]BC!AB333</f>
        <v>0.92379664092681146</v>
      </c>
      <c r="M47" s="179">
        <f>[1]CO!AB333</f>
        <v>54.475902970588244</v>
      </c>
      <c r="N47" s="179">
        <f>[1]piombo!AB333</f>
        <v>5.596228145600459E-4</v>
      </c>
      <c r="O47" s="179">
        <f>[1]cadmio!AB333</f>
        <v>4.6525799176332414E-4</v>
      </c>
      <c r="P47" s="179" t="str">
        <f>[1]mercurio!AB333</f>
        <v>NA</v>
      </c>
      <c r="Q47" s="179" t="str">
        <f>[1]arsenico!AB333</f>
        <v>NA</v>
      </c>
      <c r="R47" s="179">
        <f>[1]cromo!AB333</f>
        <v>1.1710375286246271E-3</v>
      </c>
      <c r="S47" s="179">
        <f>[1]rame!AB333</f>
        <v>2.9953900921192003E-2</v>
      </c>
      <c r="T47" s="179">
        <f>[1]nichel!AB333</f>
        <v>2.2803029894740618E-3</v>
      </c>
      <c r="U47" s="179">
        <f>[1]selenio!AB333</f>
        <v>6.8828800661364297E-3</v>
      </c>
      <c r="V47" s="179">
        <f>[1]zinco!AB333</f>
        <v>1.2113359967730705E-2</v>
      </c>
      <c r="W47" s="179" t="str">
        <f>[1]Diossine!AB333</f>
        <v>NA</v>
      </c>
      <c r="X47" s="159" t="s">
        <v>427</v>
      </c>
      <c r="Y47" s="159" t="s">
        <v>427</v>
      </c>
      <c r="Z47" s="159" t="s">
        <v>427</v>
      </c>
      <c r="AA47" s="159" t="s">
        <v>427</v>
      </c>
      <c r="AB47" s="179">
        <f>[1]PAH!AB333</f>
        <v>1.8788304717326228E-2</v>
      </c>
      <c r="AC47" s="179" t="str">
        <f>[1]HCB!AB333</f>
        <v>NA</v>
      </c>
      <c r="AD47" s="179" t="str">
        <f>[1]PCB!AB333</f>
        <v>NA</v>
      </c>
      <c r="AE47" s="160"/>
      <c r="AF47" s="191">
        <f>'[1]dati attività'!$T$111</f>
        <v>16935.340620342002</v>
      </c>
      <c r="AG47" s="191" t="s">
        <v>433</v>
      </c>
      <c r="AH47" s="191" t="s">
        <v>433</v>
      </c>
      <c r="AI47" s="191" t="s">
        <v>433</v>
      </c>
      <c r="AJ47" s="191" t="s">
        <v>433</v>
      </c>
      <c r="AK47" s="159" t="s">
        <v>412</v>
      </c>
      <c r="AL47" s="140" t="s">
        <v>18</v>
      </c>
    </row>
    <row r="48" spans="1:38" s="10" customFormat="1" ht="24.75" customHeight="1" thickBot="1">
      <c r="A48" s="101" t="s">
        <v>124</v>
      </c>
      <c r="B48" s="101" t="s">
        <v>192</v>
      </c>
      <c r="C48" s="109" t="s">
        <v>73</v>
      </c>
      <c r="D48" s="94"/>
      <c r="E48" s="179" t="str">
        <f>[1]NOx!AB334</f>
        <v>NA</v>
      </c>
      <c r="F48" s="179">
        <f>[1]NMVOC!AB334</f>
        <v>0.28499999999999998</v>
      </c>
      <c r="G48" s="179" t="str">
        <f>[1]SOx!AB334</f>
        <v>NA</v>
      </c>
      <c r="H48" s="179" t="str">
        <f>[1]NH3!AB334</f>
        <v>NA</v>
      </c>
      <c r="I48" s="179">
        <f>[1]pm2.5!AB334</f>
        <v>7.638120000000001E-2</v>
      </c>
      <c r="J48" s="179">
        <f>[1]pm10!AB334</f>
        <v>0.76381200000000005</v>
      </c>
      <c r="K48" s="179">
        <f>[1]PST!AB334</f>
        <v>1.5276240000000001</v>
      </c>
      <c r="L48" s="179">
        <f>[1]BC!AB334</f>
        <v>6.4924019999999999E-2</v>
      </c>
      <c r="M48" s="179" t="str">
        <f>[1]CO!AB334</f>
        <v>NA</v>
      </c>
      <c r="N48" s="179" t="str">
        <f>[1]piombo!AB334</f>
        <v>NA</v>
      </c>
      <c r="O48" s="179" t="str">
        <f>[1]cadmio!AB334</f>
        <v>NA</v>
      </c>
      <c r="P48" s="179" t="str">
        <f>[1]mercurio!AB334</f>
        <v>NA</v>
      </c>
      <c r="Q48" s="179" t="str">
        <f>[1]arsenico!AB334</f>
        <v>NA</v>
      </c>
      <c r="R48" s="179" t="str">
        <f>[1]cromo!AB334</f>
        <v>NA</v>
      </c>
      <c r="S48" s="179" t="str">
        <f>[1]rame!AB334</f>
        <v>NA</v>
      </c>
      <c r="T48" s="179" t="str">
        <f>[1]nichel!AB334</f>
        <v>NA</v>
      </c>
      <c r="U48" s="179" t="str">
        <f>[1]selenio!AB334</f>
        <v>NA</v>
      </c>
      <c r="V48" s="179" t="str">
        <f>[1]zinco!AB334</f>
        <v>NA</v>
      </c>
      <c r="W48" s="179" t="str">
        <f>[1]Diossine!AB334</f>
        <v>NA</v>
      </c>
      <c r="X48" s="179" t="s">
        <v>412</v>
      </c>
      <c r="Y48" s="179" t="s">
        <v>412</v>
      </c>
      <c r="Z48" s="179" t="s">
        <v>412</v>
      </c>
      <c r="AA48" s="179" t="s">
        <v>412</v>
      </c>
      <c r="AB48" s="179" t="str">
        <f>[1]PAH!AB334</f>
        <v>NA</v>
      </c>
      <c r="AC48" s="179" t="str">
        <f>[1]HCB!AB334</f>
        <v>NA</v>
      </c>
      <c r="AD48" s="179" t="str">
        <f>[1]PCB!AB334</f>
        <v>NA</v>
      </c>
      <c r="AE48" s="160"/>
      <c r="AF48" s="159" t="s">
        <v>412</v>
      </c>
      <c r="AG48" s="159" t="s">
        <v>412</v>
      </c>
      <c r="AH48" s="159" t="s">
        <v>412</v>
      </c>
      <c r="AI48" s="159" t="s">
        <v>412</v>
      </c>
      <c r="AJ48" s="159" t="s">
        <v>412</v>
      </c>
      <c r="AK48" s="159" t="str">
        <f>'[1]dati attività'!T112</f>
        <v xml:space="preserve"> (Mt)</v>
      </c>
      <c r="AL48" s="140" t="s">
        <v>387</v>
      </c>
    </row>
    <row r="49" spans="1:38" s="10" customFormat="1" ht="24.75" customHeight="1" thickBot="1">
      <c r="A49" s="101" t="s">
        <v>124</v>
      </c>
      <c r="B49" s="101" t="s">
        <v>193</v>
      </c>
      <c r="C49" s="109" t="s">
        <v>74</v>
      </c>
      <c r="D49" s="94"/>
      <c r="E49" s="179" t="str">
        <f>[1]NOx!AB335</f>
        <v>NA</v>
      </c>
      <c r="F49" s="179">
        <f>[1]NMVOC!AB335</f>
        <v>2.2869999999999999</v>
      </c>
      <c r="G49" s="179" t="str">
        <f>[1]SOx!AB335</f>
        <v>NA</v>
      </c>
      <c r="H49" s="179" t="str">
        <f>[1]NH3!AB335</f>
        <v>NA</v>
      </c>
      <c r="I49" s="179">
        <f>[1]pm2.5!AB335</f>
        <v>9.6822431999999986E-2</v>
      </c>
      <c r="J49" s="179">
        <f>[1]pm10!AB335</f>
        <v>0.23052960000000003</v>
      </c>
      <c r="K49" s="179">
        <f>[1]PST!AB335</f>
        <v>0.28816199999999997</v>
      </c>
      <c r="L49" s="179">
        <f>[1]BC!AB335</f>
        <v>4.7442991679999998E-2</v>
      </c>
      <c r="M49" s="179" t="str">
        <f>[1]CO!AB335</f>
        <v>NA</v>
      </c>
      <c r="N49" s="179">
        <f>[1]piombo!AB335</f>
        <v>1.0062800000000001</v>
      </c>
      <c r="O49" s="179">
        <f>[1]cadmio!AB335</f>
        <v>0.22870000000000001</v>
      </c>
      <c r="P49" s="179">
        <f>[1]mercurio!AB335</f>
        <v>0.13722000000000001</v>
      </c>
      <c r="Q49" s="179">
        <f>[1]arsenico!AB335</f>
        <v>9.1480000000000006E-2</v>
      </c>
      <c r="R49" s="179">
        <f>[1]cromo!AB335</f>
        <v>0.77758000000000016</v>
      </c>
      <c r="S49" s="179">
        <f>[1]rame!AB335</f>
        <v>0.41165999999999997</v>
      </c>
      <c r="T49" s="179">
        <f>[1]nichel!AB335</f>
        <v>0.29731000000000002</v>
      </c>
      <c r="U49" s="179" t="str">
        <f>[1]selenio!AB335</f>
        <v>NA</v>
      </c>
      <c r="V49" s="179">
        <f>[1]zinco!AB335</f>
        <v>1.0062800000000001</v>
      </c>
      <c r="W49" s="179" t="str">
        <f>[1]Diossine!AB335</f>
        <v>NA</v>
      </c>
      <c r="X49" s="179" t="s">
        <v>412</v>
      </c>
      <c r="Y49" s="179" t="s">
        <v>412</v>
      </c>
      <c r="Z49" s="179" t="s">
        <v>412</v>
      </c>
      <c r="AA49" s="179" t="s">
        <v>412</v>
      </c>
      <c r="AB49" s="179" t="str">
        <f>[1]PAH!AB335</f>
        <v>NA</v>
      </c>
      <c r="AC49" s="179" t="str">
        <f>[1]HCB!AB335</f>
        <v>NA</v>
      </c>
      <c r="AD49" s="179" t="str">
        <f>[1]PCB!AB335</f>
        <v>NA</v>
      </c>
      <c r="AE49" s="160"/>
      <c r="AF49" s="159" t="s">
        <v>412</v>
      </c>
      <c r="AG49" s="159" t="s">
        <v>412</v>
      </c>
      <c r="AH49" s="159" t="s">
        <v>412</v>
      </c>
      <c r="AI49" s="159" t="s">
        <v>412</v>
      </c>
      <c r="AJ49" s="159" t="s">
        <v>412</v>
      </c>
      <c r="AK49" s="159">
        <f>'[1]dati attività'!T113</f>
        <v>0</v>
      </c>
      <c r="AL49" s="140" t="s">
        <v>388</v>
      </c>
    </row>
    <row r="50" spans="1:38" s="10" customFormat="1" ht="24.75" customHeight="1" thickBot="1">
      <c r="A50" s="101" t="s">
        <v>124</v>
      </c>
      <c r="B50" s="101" t="s">
        <v>194</v>
      </c>
      <c r="C50" s="109" t="s">
        <v>75</v>
      </c>
      <c r="D50" s="94"/>
      <c r="E50" s="179" t="str">
        <f>[1]NOx!AB336</f>
        <v>NO</v>
      </c>
      <c r="F50" s="179" t="str">
        <f>[1]NMVOC!AB336</f>
        <v>NO</v>
      </c>
      <c r="G50" s="179" t="str">
        <f>[1]SOx!AB336</f>
        <v>NO</v>
      </c>
      <c r="H50" s="179" t="str">
        <f>[1]NH3!AB336</f>
        <v>NO</v>
      </c>
      <c r="I50" s="179" t="str">
        <f>[1]pm2.5!AB336</f>
        <v>NO</v>
      </c>
      <c r="J50" s="179" t="str">
        <f>[1]pm10!AB336</f>
        <v>NO</v>
      </c>
      <c r="K50" s="179" t="str">
        <f>[1]PST!AB336</f>
        <v>NO</v>
      </c>
      <c r="L50" s="179" t="str">
        <f>[1]BC!AB336</f>
        <v>NO</v>
      </c>
      <c r="M50" s="179" t="str">
        <f>[1]CO!AB336</f>
        <v>NO</v>
      </c>
      <c r="N50" s="179" t="str">
        <f>[1]piombo!AB336</f>
        <v>NO</v>
      </c>
      <c r="O50" s="179" t="str">
        <f>[1]cadmio!AB336</f>
        <v>NO</v>
      </c>
      <c r="P50" s="179" t="str">
        <f>[1]mercurio!AB336</f>
        <v>NO</v>
      </c>
      <c r="Q50" s="179" t="str">
        <f>[1]arsenico!AB336</f>
        <v>NO</v>
      </c>
      <c r="R50" s="179" t="str">
        <f>[1]cromo!AB336</f>
        <v>NO</v>
      </c>
      <c r="S50" s="179" t="str">
        <f>[1]rame!AB336</f>
        <v>NO</v>
      </c>
      <c r="T50" s="179" t="str">
        <f>[1]nichel!AB336</f>
        <v>NO</v>
      </c>
      <c r="U50" s="179" t="str">
        <f>[1]selenio!AB336</f>
        <v>NO</v>
      </c>
      <c r="V50" s="179" t="str">
        <f>[1]zinco!AB336</f>
        <v>NO</v>
      </c>
      <c r="W50" s="179" t="str">
        <f>[1]Diossine!AB336</f>
        <v>NO</v>
      </c>
      <c r="X50" s="179" t="s">
        <v>433</v>
      </c>
      <c r="Y50" s="179" t="s">
        <v>433</v>
      </c>
      <c r="Z50" s="179" t="s">
        <v>433</v>
      </c>
      <c r="AA50" s="179" t="s">
        <v>433</v>
      </c>
      <c r="AB50" s="179" t="str">
        <f>[1]PAH!AB336</f>
        <v>NO</v>
      </c>
      <c r="AC50" s="179" t="str">
        <f>[1]HCB!AB336</f>
        <v>NO</v>
      </c>
      <c r="AD50" s="179" t="str">
        <f>[1]PCB!AB336</f>
        <v>NO</v>
      </c>
      <c r="AE50" s="160"/>
      <c r="AF50" s="191" t="s">
        <v>433</v>
      </c>
      <c r="AG50" s="191" t="s">
        <v>433</v>
      </c>
      <c r="AH50" s="191" t="s">
        <v>433</v>
      </c>
      <c r="AI50" s="191" t="s">
        <v>433</v>
      </c>
      <c r="AJ50" s="191" t="s">
        <v>433</v>
      </c>
      <c r="AK50" s="191" t="str">
        <f>'[1]dati attività'!T114</f>
        <v>NO</v>
      </c>
      <c r="AL50" s="140" t="s">
        <v>381</v>
      </c>
    </row>
    <row r="51" spans="1:38" s="10" customFormat="1" ht="24.75" customHeight="1" thickBot="1">
      <c r="A51" s="101" t="s">
        <v>124</v>
      </c>
      <c r="B51" s="102" t="s">
        <v>195</v>
      </c>
      <c r="C51" s="109" t="s">
        <v>140</v>
      </c>
      <c r="D51" s="94"/>
      <c r="E51" s="179" t="str">
        <f>[1]NOx!AB337</f>
        <v>NA</v>
      </c>
      <c r="F51" s="179">
        <f>[1]NMVOC!AB337</f>
        <v>2.0348895486244034</v>
      </c>
      <c r="G51" s="179" t="str">
        <f>[1]SOx!AB337</f>
        <v>NA</v>
      </c>
      <c r="H51" s="179" t="str">
        <f>[1]NH3!AB337</f>
        <v>NA</v>
      </c>
      <c r="I51" s="179" t="str">
        <f>[1]pm2.5!AB337</f>
        <v>NA</v>
      </c>
      <c r="J51" s="179" t="str">
        <f>[1]pm10!AB337</f>
        <v>NA</v>
      </c>
      <c r="K51" s="179" t="str">
        <f>[1]PST!AB337</f>
        <v>NA</v>
      </c>
      <c r="L51" s="179" t="str">
        <f>[1]BC!AB337</f>
        <v>NA</v>
      </c>
      <c r="M51" s="179" t="str">
        <f>[1]CO!AB337</f>
        <v>NA</v>
      </c>
      <c r="N51" s="179" t="str">
        <f>[1]piombo!AB337</f>
        <v>NA</v>
      </c>
      <c r="O51" s="179" t="str">
        <f>[1]cadmio!AB337</f>
        <v>NA</v>
      </c>
      <c r="P51" s="179" t="str">
        <f>[1]mercurio!AB337</f>
        <v>NA</v>
      </c>
      <c r="Q51" s="179" t="str">
        <f>[1]arsenico!AB337</f>
        <v>NA</v>
      </c>
      <c r="R51" s="179" t="str">
        <f>[1]cromo!AB337</f>
        <v>NA</v>
      </c>
      <c r="S51" s="179" t="str">
        <f>[1]rame!AB337</f>
        <v>NA</v>
      </c>
      <c r="T51" s="179" t="str">
        <f>[1]nichel!AB337</f>
        <v>NA</v>
      </c>
      <c r="U51" s="179" t="str">
        <f>[1]selenio!AB337</f>
        <v>NA</v>
      </c>
      <c r="V51" s="179" t="str">
        <f>[1]zinco!AB337</f>
        <v>NA</v>
      </c>
      <c r="W51" s="179" t="str">
        <f>[1]Diossine!AB337</f>
        <v>NA</v>
      </c>
      <c r="X51" s="179" t="s">
        <v>412</v>
      </c>
      <c r="Y51" s="179" t="s">
        <v>412</v>
      </c>
      <c r="Z51" s="179" t="s">
        <v>412</v>
      </c>
      <c r="AA51" s="179" t="s">
        <v>412</v>
      </c>
      <c r="AB51" s="179" t="str">
        <f>[1]PAH!AB337</f>
        <v>NA</v>
      </c>
      <c r="AC51" s="179" t="str">
        <f>[1]HCB!AB337</f>
        <v>NA</v>
      </c>
      <c r="AD51" s="179" t="str">
        <f>[1]PCB!AB337</f>
        <v>NA</v>
      </c>
      <c r="AE51" s="160"/>
      <c r="AF51" s="159" t="s">
        <v>412</v>
      </c>
      <c r="AG51" s="159" t="s">
        <v>412</v>
      </c>
      <c r="AH51" s="159" t="s">
        <v>412</v>
      </c>
      <c r="AI51" s="159" t="s">
        <v>412</v>
      </c>
      <c r="AJ51" s="159" t="s">
        <v>412</v>
      </c>
      <c r="AK51" s="159" t="str">
        <f>'[1]dati attività'!T115</f>
        <v>CR,CS,D</v>
      </c>
      <c r="AL51" s="140" t="s">
        <v>389</v>
      </c>
    </row>
    <row r="52" spans="1:38" s="10" customFormat="1" ht="24.75" customHeight="1" thickBot="1">
      <c r="A52" s="101" t="s">
        <v>124</v>
      </c>
      <c r="B52" s="102" t="s">
        <v>327</v>
      </c>
      <c r="C52" s="110" t="s">
        <v>141</v>
      </c>
      <c r="D52" s="137"/>
      <c r="E52" s="179">
        <f>[1]NOx!AB338</f>
        <v>9.4863250000000008</v>
      </c>
      <c r="F52" s="179">
        <f>[1]NMVOC!AB338</f>
        <v>26.310919449999997</v>
      </c>
      <c r="G52" s="179">
        <f>[1]SOx!AB338</f>
        <v>32.178624999999997</v>
      </c>
      <c r="H52" s="179" t="str">
        <f>[1]NH3!AB338</f>
        <v>NA</v>
      </c>
      <c r="I52" s="179">
        <f>[1]pm2.5!AB338</f>
        <v>0.27715709090909085</v>
      </c>
      <c r="J52" s="179">
        <f>[1]pm10!AB338</f>
        <v>0.63224800000000003</v>
      </c>
      <c r="K52" s="179">
        <f>[1]PST!AB338</f>
        <v>0.80467927272727269</v>
      </c>
      <c r="L52" s="179">
        <f>[1]BC!AB338</f>
        <v>3.6030421818181814E-2</v>
      </c>
      <c r="M52" s="179">
        <f>[1]CO!AB338</f>
        <v>0.27010500000000004</v>
      </c>
      <c r="N52" s="179" t="str">
        <f>[1]piombo!AB338</f>
        <v>NA</v>
      </c>
      <c r="O52" s="179" t="str">
        <f>[1]cadmio!AB338</f>
        <v>NA</v>
      </c>
      <c r="P52" s="179" t="str">
        <f>[1]mercurio!AB338</f>
        <v>NA</v>
      </c>
      <c r="Q52" s="179" t="str">
        <f>[1]arsenico!AB338</f>
        <v>NA</v>
      </c>
      <c r="R52" s="179" t="str">
        <f>[1]cromo!AB338</f>
        <v>NA</v>
      </c>
      <c r="S52" s="179" t="str">
        <f>[1]rame!AB338</f>
        <v>NA</v>
      </c>
      <c r="T52" s="179" t="str">
        <f>[1]nichel!AB338</f>
        <v>NA</v>
      </c>
      <c r="U52" s="179" t="str">
        <f>[1]selenio!AB338</f>
        <v>NA</v>
      </c>
      <c r="V52" s="179" t="str">
        <f>[1]zinco!AB338</f>
        <v>NA</v>
      </c>
      <c r="W52" s="179" t="str">
        <f>[1]Diossine!AB338</f>
        <v>NA</v>
      </c>
      <c r="X52" s="179" t="s">
        <v>412</v>
      </c>
      <c r="Y52" s="179" t="s">
        <v>412</v>
      </c>
      <c r="Z52" s="179" t="s">
        <v>412</v>
      </c>
      <c r="AA52" s="179" t="s">
        <v>412</v>
      </c>
      <c r="AB52" s="179" t="str">
        <f>[1]PAH!AB338</f>
        <v>NA</v>
      </c>
      <c r="AC52" s="179" t="str">
        <f>[1]HCB!AB338</f>
        <v>NA</v>
      </c>
      <c r="AD52" s="179" t="str">
        <f>[1]PCB!AB338</f>
        <v>NA</v>
      </c>
      <c r="AE52" s="160"/>
      <c r="AF52" s="159" t="s">
        <v>412</v>
      </c>
      <c r="AG52" s="159" t="s">
        <v>412</v>
      </c>
      <c r="AH52" s="159" t="s">
        <v>412</v>
      </c>
      <c r="AI52" s="159" t="s">
        <v>412</v>
      </c>
      <c r="AJ52" s="159" t="s">
        <v>412</v>
      </c>
      <c r="AK52" s="159">
        <f>'[1]dati attività'!T116</f>
        <v>4.38700915121236E-2</v>
      </c>
      <c r="AL52" s="140" t="s">
        <v>390</v>
      </c>
    </row>
    <row r="53" spans="1:38" s="10" customFormat="1" ht="24.75" customHeight="1" thickBot="1">
      <c r="A53" s="101" t="s">
        <v>124</v>
      </c>
      <c r="B53" s="102" t="s">
        <v>328</v>
      </c>
      <c r="C53" s="110" t="s">
        <v>76</v>
      </c>
      <c r="D53" s="137"/>
      <c r="E53" s="179" t="str">
        <f>[1]NOx!AB339</f>
        <v>NA</v>
      </c>
      <c r="F53" s="179">
        <f>[1]NMVOC!AB339</f>
        <v>21.391535916000002</v>
      </c>
      <c r="G53" s="179" t="str">
        <f>[1]SOx!AB339</f>
        <v>NA</v>
      </c>
      <c r="H53" s="179" t="str">
        <f>[1]NH3!AB339</f>
        <v>NA</v>
      </c>
      <c r="I53" s="179" t="str">
        <f>[1]pm2.5!AB339</f>
        <v>NA</v>
      </c>
      <c r="J53" s="179" t="str">
        <f>[1]pm10!AB339</f>
        <v>NA</v>
      </c>
      <c r="K53" s="179" t="str">
        <f>[1]PST!AB339</f>
        <v>NA</v>
      </c>
      <c r="L53" s="179" t="str">
        <f>[1]BC!AB339</f>
        <v>NA</v>
      </c>
      <c r="M53" s="179" t="str">
        <f>[1]CO!AB339</f>
        <v>NA</v>
      </c>
      <c r="N53" s="179" t="str">
        <f>[1]piombo!AB339</f>
        <v>NA</v>
      </c>
      <c r="O53" s="179" t="str">
        <f>[1]cadmio!AB339</f>
        <v>NA</v>
      </c>
      <c r="P53" s="179" t="str">
        <f>[1]mercurio!AB339</f>
        <v>NA</v>
      </c>
      <c r="Q53" s="179" t="str">
        <f>[1]arsenico!AB339</f>
        <v>NA</v>
      </c>
      <c r="R53" s="179" t="str">
        <f>[1]cromo!AB339</f>
        <v>NA</v>
      </c>
      <c r="S53" s="179" t="str">
        <f>[1]rame!AB339</f>
        <v>NA</v>
      </c>
      <c r="T53" s="179" t="str">
        <f>[1]nichel!AB339</f>
        <v>NA</v>
      </c>
      <c r="U53" s="179" t="str">
        <f>[1]selenio!AB339</f>
        <v>NA</v>
      </c>
      <c r="V53" s="179" t="str">
        <f>[1]zinco!AB339</f>
        <v>NA</v>
      </c>
      <c r="W53" s="179" t="str">
        <f>[1]Diossine!AB339</f>
        <v>NA</v>
      </c>
      <c r="X53" s="179" t="s">
        <v>412</v>
      </c>
      <c r="Y53" s="179" t="s">
        <v>412</v>
      </c>
      <c r="Z53" s="179" t="s">
        <v>412</v>
      </c>
      <c r="AA53" s="179" t="s">
        <v>412</v>
      </c>
      <c r="AB53" s="179" t="str">
        <f>[1]PAH!AB339</f>
        <v>NA</v>
      </c>
      <c r="AC53" s="179" t="str">
        <f>[1]HCB!AB339</f>
        <v>NA</v>
      </c>
      <c r="AD53" s="179" t="str">
        <f>[1]PCB!AB339</f>
        <v>NA</v>
      </c>
      <c r="AE53" s="160"/>
      <c r="AF53" s="159" t="s">
        <v>412</v>
      </c>
      <c r="AG53" s="159" t="s">
        <v>412</v>
      </c>
      <c r="AH53" s="159" t="s">
        <v>412</v>
      </c>
      <c r="AI53" s="159" t="s">
        <v>412</v>
      </c>
      <c r="AJ53" s="159" t="s">
        <v>412</v>
      </c>
      <c r="AK53" s="191" t="str">
        <f>'[1]dati attività'!T117</f>
        <v>IE</v>
      </c>
      <c r="AL53" s="140" t="s">
        <v>386</v>
      </c>
    </row>
    <row r="54" spans="1:38" s="10" customFormat="1" ht="36.75" thickBot="1">
      <c r="A54" s="101" t="s">
        <v>124</v>
      </c>
      <c r="B54" s="102" t="s">
        <v>196</v>
      </c>
      <c r="C54" s="110" t="s">
        <v>300</v>
      </c>
      <c r="D54" s="137"/>
      <c r="E54" s="179" t="str">
        <f>[1]NOx!AB340</f>
        <v>NA</v>
      </c>
      <c r="F54" s="179">
        <f>[1]NMVOC!AB340</f>
        <v>30.160773422363185</v>
      </c>
      <c r="G54" s="179" t="str">
        <f>[1]SOx!AB340</f>
        <v>NA</v>
      </c>
      <c r="H54" s="179" t="str">
        <f>[1]NH3!AB340</f>
        <v>NA</v>
      </c>
      <c r="I54" s="179" t="str">
        <f>[1]pm2.5!AB340</f>
        <v>NA</v>
      </c>
      <c r="J54" s="179" t="str">
        <f>[1]pm10!AB340</f>
        <v>NA</v>
      </c>
      <c r="K54" s="179" t="str">
        <f>[1]PST!AB340</f>
        <v>NA</v>
      </c>
      <c r="L54" s="179" t="str">
        <f>[1]BC!AB340</f>
        <v>NA</v>
      </c>
      <c r="M54" s="179" t="str">
        <f>[1]CO!AB340</f>
        <v>NA</v>
      </c>
      <c r="N54" s="179" t="str">
        <f>[1]piombo!AB340</f>
        <v>NA</v>
      </c>
      <c r="O54" s="179" t="str">
        <f>[1]cadmio!AB340</f>
        <v>NA</v>
      </c>
      <c r="P54" s="179" t="str">
        <f>[1]mercurio!AB340</f>
        <v>NA</v>
      </c>
      <c r="Q54" s="179" t="str">
        <f>[1]arsenico!AB340</f>
        <v>NA</v>
      </c>
      <c r="R54" s="179" t="str">
        <f>[1]cromo!AB340</f>
        <v>NA</v>
      </c>
      <c r="S54" s="179" t="str">
        <f>[1]rame!AB340</f>
        <v>NA</v>
      </c>
      <c r="T54" s="179" t="str">
        <f>[1]nichel!AB340</f>
        <v>NA</v>
      </c>
      <c r="U54" s="179" t="str">
        <f>[1]selenio!AB340</f>
        <v>NA</v>
      </c>
      <c r="V54" s="179" t="str">
        <f>[1]zinco!AB340</f>
        <v>NA</v>
      </c>
      <c r="W54" s="179" t="str">
        <f>[1]Diossine!AB340</f>
        <v>NA</v>
      </c>
      <c r="X54" s="179" t="s">
        <v>412</v>
      </c>
      <c r="Y54" s="179" t="s">
        <v>412</v>
      </c>
      <c r="Z54" s="179" t="s">
        <v>412</v>
      </c>
      <c r="AA54" s="179" t="s">
        <v>412</v>
      </c>
      <c r="AB54" s="179" t="str">
        <f>[1]PAH!AB340</f>
        <v>NA</v>
      </c>
      <c r="AC54" s="179" t="str">
        <f>[1]HCB!AB340</f>
        <v>NA</v>
      </c>
      <c r="AD54" s="179" t="str">
        <f>[1]PCB!AB340</f>
        <v>NA</v>
      </c>
      <c r="AE54" s="160"/>
      <c r="AF54" s="159" t="s">
        <v>412</v>
      </c>
      <c r="AG54" s="159" t="s">
        <v>412</v>
      </c>
      <c r="AH54" s="159" t="s">
        <v>412</v>
      </c>
      <c r="AI54" s="159" t="s">
        <v>412</v>
      </c>
      <c r="AJ54" s="159" t="s">
        <v>412</v>
      </c>
      <c r="AK54" s="159">
        <f>'[1]dati attività'!T118</f>
        <v>9.7861783026755909</v>
      </c>
      <c r="AL54" s="140" t="s">
        <v>382</v>
      </c>
    </row>
    <row r="55" spans="1:38" s="10" customFormat="1" ht="24.75" customHeight="1" thickBot="1">
      <c r="A55" s="101" t="s">
        <v>124</v>
      </c>
      <c r="B55" s="102" t="s">
        <v>197</v>
      </c>
      <c r="C55" s="110" t="s">
        <v>270</v>
      </c>
      <c r="D55" s="137"/>
      <c r="E55" s="179">
        <f>[1]NOx!AB341</f>
        <v>0.29985330267558519</v>
      </c>
      <c r="F55" s="179">
        <f>[1]NMVOC!AB341</f>
        <v>0.28084851588628762</v>
      </c>
      <c r="G55" s="179">
        <f>[1]SOx!AB341</f>
        <v>10.274069351671017</v>
      </c>
      <c r="H55" s="179" t="str">
        <f>[1]NH3!AB341</f>
        <v>NA</v>
      </c>
      <c r="I55" s="179" t="str">
        <f>[1]pm2.5!AB341</f>
        <v>NA</v>
      </c>
      <c r="J55" s="179" t="str">
        <f>[1]pm10!AB341</f>
        <v>NA</v>
      </c>
      <c r="K55" s="179" t="str">
        <f>[1]PST!AB341</f>
        <v>NA</v>
      </c>
      <c r="L55" s="179" t="str">
        <f>[1]BC!AB341</f>
        <v>NA</v>
      </c>
      <c r="M55" s="179" t="str">
        <f>[1]CO!AB341</f>
        <v>NA</v>
      </c>
      <c r="N55" s="179" t="str">
        <f>[1]piombo!AB341</f>
        <v>NA</v>
      </c>
      <c r="O55" s="179" t="str">
        <f>[1]cadmio!AB341</f>
        <v>NA</v>
      </c>
      <c r="P55" s="179" t="str">
        <f>[1]mercurio!AB341</f>
        <v>NA</v>
      </c>
      <c r="Q55" s="179" t="str">
        <f>[1]arsenico!AB341</f>
        <v>NA</v>
      </c>
      <c r="R55" s="179" t="str">
        <f>[1]cromo!AB341</f>
        <v>NA</v>
      </c>
      <c r="S55" s="179" t="str">
        <f>[1]rame!AB341</f>
        <v>NA</v>
      </c>
      <c r="T55" s="179" t="str">
        <f>[1]nichel!AB341</f>
        <v>NA</v>
      </c>
      <c r="U55" s="179" t="str">
        <f>[1]selenio!AB341</f>
        <v>NA</v>
      </c>
      <c r="V55" s="179" t="str">
        <f>[1]zinco!AB341</f>
        <v>NA</v>
      </c>
      <c r="W55" s="179" t="str">
        <f>[1]Diossine!AB341</f>
        <v>NA</v>
      </c>
      <c r="X55" s="179" t="s">
        <v>412</v>
      </c>
      <c r="Y55" s="179" t="s">
        <v>412</v>
      </c>
      <c r="Z55" s="179" t="s">
        <v>412</v>
      </c>
      <c r="AA55" s="179" t="s">
        <v>412</v>
      </c>
      <c r="AB55" s="179" t="str">
        <f>[1]PAH!AB341</f>
        <v>NA</v>
      </c>
      <c r="AC55" s="179" t="str">
        <f>[1]HCB!AB341</f>
        <v>NA</v>
      </c>
      <c r="AD55" s="179" t="str">
        <f>[1]PCB!AB341</f>
        <v>NA</v>
      </c>
      <c r="AE55" s="160"/>
      <c r="AF55" s="159" t="s">
        <v>412</v>
      </c>
      <c r="AG55" s="159" t="s">
        <v>412</v>
      </c>
      <c r="AH55" s="159" t="s">
        <v>412</v>
      </c>
      <c r="AI55" s="159" t="s">
        <v>412</v>
      </c>
      <c r="AJ55" s="159" t="s">
        <v>412</v>
      </c>
      <c r="AK55" s="159">
        <f>'[1]dati attività'!T119</f>
        <v>0.27010499999999998</v>
      </c>
      <c r="AL55" s="140" t="s">
        <v>391</v>
      </c>
    </row>
    <row r="56" spans="1:38" s="10" customFormat="1" ht="24.75" customHeight="1" thickBot="1">
      <c r="A56" s="102" t="s">
        <v>124</v>
      </c>
      <c r="B56" s="102" t="s">
        <v>326</v>
      </c>
      <c r="C56" s="110" t="s">
        <v>156</v>
      </c>
      <c r="D56" s="137" t="s">
        <v>314</v>
      </c>
      <c r="E56" s="179" t="str">
        <f>[1]NOx!AB342</f>
        <v>NO</v>
      </c>
      <c r="F56" s="179" t="str">
        <f>[1]NMVOC!AB342</f>
        <v>NO</v>
      </c>
      <c r="G56" s="179" t="str">
        <f>[1]SOx!AB342</f>
        <v>NO</v>
      </c>
      <c r="H56" s="179" t="str">
        <f>[1]NH3!AB342</f>
        <v>NO</v>
      </c>
      <c r="I56" s="179" t="str">
        <f>[1]pm2.5!AB342</f>
        <v>NO</v>
      </c>
      <c r="J56" s="179" t="str">
        <f>[1]pm10!AB342</f>
        <v>NO</v>
      </c>
      <c r="K56" s="179" t="str">
        <f>[1]PST!AB342</f>
        <v>NO</v>
      </c>
      <c r="L56" s="179" t="str">
        <f>[1]BC!AB342</f>
        <v>NO</v>
      </c>
      <c r="M56" s="179" t="str">
        <f>[1]CO!AB342</f>
        <v>NO</v>
      </c>
      <c r="N56" s="179" t="str">
        <f>[1]piombo!AB342</f>
        <v>NO</v>
      </c>
      <c r="O56" s="179" t="str">
        <f>[1]cadmio!AB342</f>
        <v>NO</v>
      </c>
      <c r="P56" s="179" t="str">
        <f>[1]mercurio!AB342</f>
        <v>NO</v>
      </c>
      <c r="Q56" s="179" t="str">
        <f>[1]arsenico!AB342</f>
        <v>NO</v>
      </c>
      <c r="R56" s="179" t="str">
        <f>[1]cromo!AB342</f>
        <v>NO</v>
      </c>
      <c r="S56" s="179" t="str">
        <f>[1]rame!AB342</f>
        <v>NO</v>
      </c>
      <c r="T56" s="179" t="str">
        <f>[1]nichel!AB342</f>
        <v>NO</v>
      </c>
      <c r="U56" s="179" t="str">
        <f>[1]selenio!AB342</f>
        <v>NO</v>
      </c>
      <c r="V56" s="179" t="str">
        <f>[1]zinco!AB342</f>
        <v>NO</v>
      </c>
      <c r="W56" s="179" t="str">
        <f>[1]Diossine!AB342</f>
        <v>NO</v>
      </c>
      <c r="X56" s="179" t="s">
        <v>433</v>
      </c>
      <c r="Y56" s="179" t="s">
        <v>433</v>
      </c>
      <c r="Z56" s="179" t="s">
        <v>433</v>
      </c>
      <c r="AA56" s="179" t="s">
        <v>433</v>
      </c>
      <c r="AB56" s="179" t="str">
        <f>[1]PAH!AB342</f>
        <v>NO</v>
      </c>
      <c r="AC56" s="179" t="str">
        <f>[1]HCB!AB342</f>
        <v>NO</v>
      </c>
      <c r="AD56" s="179" t="str">
        <f>[1]PCB!AB342</f>
        <v>NO</v>
      </c>
      <c r="AE56" s="160"/>
      <c r="AF56" s="191" t="s">
        <v>433</v>
      </c>
      <c r="AG56" s="191" t="s">
        <v>433</v>
      </c>
      <c r="AH56" s="191" t="s">
        <v>433</v>
      </c>
      <c r="AI56" s="191" t="s">
        <v>433</v>
      </c>
      <c r="AJ56" s="191" t="s">
        <v>433</v>
      </c>
      <c r="AK56" s="191" t="str">
        <f>'[1]dati attività'!T120</f>
        <v>NO</v>
      </c>
      <c r="AL56" s="140"/>
    </row>
    <row r="57" spans="1:38" s="10" customFormat="1" ht="24.75" customHeight="1" thickBot="1">
      <c r="A57" s="101" t="s">
        <v>122</v>
      </c>
      <c r="B57" s="101" t="s">
        <v>198</v>
      </c>
      <c r="C57" s="109" t="s">
        <v>77</v>
      </c>
      <c r="D57" s="94"/>
      <c r="E57" s="179" t="str">
        <f>[1]NOx!AB343</f>
        <v>NA</v>
      </c>
      <c r="F57" s="179" t="str">
        <f>[1]NMVOC!AB343</f>
        <v>NA</v>
      </c>
      <c r="G57" s="179">
        <f>[1]SOx!AB343</f>
        <v>14.187264300000001</v>
      </c>
      <c r="H57" s="179" t="str">
        <f>[1]NH3!AB343</f>
        <v>NA</v>
      </c>
      <c r="I57" s="179">
        <f>[1]pm2.5!AB343</f>
        <v>6.1478145299999998</v>
      </c>
      <c r="J57" s="179">
        <f>[1]pm10!AB343</f>
        <v>6.1478145299999998</v>
      </c>
      <c r="K57" s="179">
        <f>[1]PST!AB343</f>
        <v>8.7825921857142859</v>
      </c>
      <c r="L57" s="179">
        <f>[1]BC!AB343</f>
        <v>0.1844344359</v>
      </c>
      <c r="M57" s="179" t="str">
        <f>[1]CO!AB343</f>
        <v>NA</v>
      </c>
      <c r="N57" s="179" t="str">
        <f>[1]piombo!AB343</f>
        <v>NA</v>
      </c>
      <c r="O57" s="179" t="str">
        <f>[1]cadmio!AB343</f>
        <v>NA</v>
      </c>
      <c r="P57" s="179" t="str">
        <f>[1]mercurio!AB343</f>
        <v>NA</v>
      </c>
      <c r="Q57" s="179" t="str">
        <f>[1]arsenico!AB343</f>
        <v>NA</v>
      </c>
      <c r="R57" s="179" t="str">
        <f>[1]cromo!AB343</f>
        <v>NA</v>
      </c>
      <c r="S57" s="179" t="str">
        <f>[1]rame!AB343</f>
        <v>NA</v>
      </c>
      <c r="T57" s="179" t="str">
        <f>[1]nichel!AB343</f>
        <v>NA</v>
      </c>
      <c r="U57" s="179" t="str">
        <f>[1]selenio!AB343</f>
        <v>NA</v>
      </c>
      <c r="V57" s="179" t="str">
        <f>[1]zinco!AB343</f>
        <v>NA</v>
      </c>
      <c r="W57" s="179" t="str">
        <f>[1]Diossine!AB343</f>
        <v>NA</v>
      </c>
      <c r="X57" s="179" t="s">
        <v>412</v>
      </c>
      <c r="Y57" s="179" t="s">
        <v>412</v>
      </c>
      <c r="Z57" s="179" t="s">
        <v>412</v>
      </c>
      <c r="AA57" s="179" t="s">
        <v>412</v>
      </c>
      <c r="AB57" s="179" t="str">
        <f>[1]PAH!AB343</f>
        <v>NA</v>
      </c>
      <c r="AC57" s="179" t="str">
        <f>[1]HCB!AB343</f>
        <v>NA</v>
      </c>
      <c r="AD57" s="179" t="str">
        <f>[1]PCB!AB343</f>
        <v>NA</v>
      </c>
      <c r="AE57" s="160"/>
      <c r="AF57" s="159" t="s">
        <v>412</v>
      </c>
      <c r="AG57" s="159" t="s">
        <v>412</v>
      </c>
      <c r="AH57" s="159" t="s">
        <v>412</v>
      </c>
      <c r="AI57" s="159" t="s">
        <v>412</v>
      </c>
      <c r="AJ57" s="159" t="s">
        <v>412</v>
      </c>
      <c r="AK57" s="159">
        <f>'[1]dati attività'!T121</f>
        <v>33122.309000000001</v>
      </c>
      <c r="AL57" s="140" t="s">
        <v>392</v>
      </c>
    </row>
    <row r="58" spans="1:38" s="10" customFormat="1" ht="24.75" customHeight="1" thickBot="1">
      <c r="A58" s="101" t="s">
        <v>122</v>
      </c>
      <c r="B58" s="101" t="s">
        <v>199</v>
      </c>
      <c r="C58" s="109" t="s">
        <v>78</v>
      </c>
      <c r="D58" s="94"/>
      <c r="E58" s="179" t="str">
        <f>[1]NOx!AB344</f>
        <v>NA</v>
      </c>
      <c r="F58" s="179" t="str">
        <f>[1]NMVOC!AB344</f>
        <v>NA</v>
      </c>
      <c r="G58" s="179" t="str">
        <f>[1]SOx!AB344</f>
        <v>NA</v>
      </c>
      <c r="H58" s="179" t="str">
        <f>[1]NH3!AB344</f>
        <v>NA</v>
      </c>
      <c r="I58" s="179">
        <f>[1]pm2.5!AB344</f>
        <v>0.38811906067679997</v>
      </c>
      <c r="J58" s="179">
        <f>[1]pm10!AB344</f>
        <v>1.9850308233839999</v>
      </c>
      <c r="K58" s="179">
        <f>[1]PST!AB344</f>
        <v>2.83575831912</v>
      </c>
      <c r="L58" s="179">
        <f>[1]BC!AB344</f>
        <v>1.7853476791132796E-3</v>
      </c>
      <c r="M58" s="179" t="str">
        <f>[1]CO!AB344</f>
        <v>NA</v>
      </c>
      <c r="N58" s="179" t="str">
        <f>[1]piombo!AB344</f>
        <v>NA</v>
      </c>
      <c r="O58" s="179" t="str">
        <f>[1]cadmio!AB344</f>
        <v>NA</v>
      </c>
      <c r="P58" s="179" t="str">
        <f>[1]mercurio!AB344</f>
        <v>NA</v>
      </c>
      <c r="Q58" s="179" t="str">
        <f>[1]arsenico!AB344</f>
        <v>NA</v>
      </c>
      <c r="R58" s="179" t="str">
        <f>[1]cromo!AB344</f>
        <v>NA</v>
      </c>
      <c r="S58" s="179" t="str">
        <f>[1]rame!AB344</f>
        <v>NA</v>
      </c>
      <c r="T58" s="179" t="str">
        <f>[1]nichel!AB344</f>
        <v>NA</v>
      </c>
      <c r="U58" s="179" t="str">
        <f>[1]selenio!AB344</f>
        <v>NA</v>
      </c>
      <c r="V58" s="179" t="str">
        <f>[1]zinco!AB344</f>
        <v>NA</v>
      </c>
      <c r="W58" s="179" t="str">
        <f>[1]Diossine!AB344</f>
        <v>NA</v>
      </c>
      <c r="X58" s="179" t="s">
        <v>412</v>
      </c>
      <c r="Y58" s="179" t="s">
        <v>412</v>
      </c>
      <c r="Z58" s="179" t="s">
        <v>412</v>
      </c>
      <c r="AA58" s="179" t="s">
        <v>412</v>
      </c>
      <c r="AB58" s="179" t="str">
        <f>[1]PAH!AB344</f>
        <v>NA</v>
      </c>
      <c r="AC58" s="179" t="str">
        <f>[1]HCB!AB344</f>
        <v>NA</v>
      </c>
      <c r="AD58" s="179" t="str">
        <f>[1]PCB!AB344</f>
        <v>NA</v>
      </c>
      <c r="AE58" s="160"/>
      <c r="AF58" s="159" t="s">
        <v>412</v>
      </c>
      <c r="AG58" s="159" t="s">
        <v>412</v>
      </c>
      <c r="AH58" s="159" t="s">
        <v>412</v>
      </c>
      <c r="AI58" s="159" t="s">
        <v>412</v>
      </c>
      <c r="AJ58" s="159" t="s">
        <v>412</v>
      </c>
      <c r="AK58" s="159">
        <f>'[1]dati attività'!T122</f>
        <v>3446.8141819999996</v>
      </c>
      <c r="AL58" s="140" t="s">
        <v>393</v>
      </c>
    </row>
    <row r="59" spans="1:38" s="10" customFormat="1" ht="24.75" customHeight="1" thickBot="1">
      <c r="A59" s="101" t="s">
        <v>122</v>
      </c>
      <c r="B59" s="103" t="s">
        <v>200</v>
      </c>
      <c r="C59" s="109" t="s">
        <v>110</v>
      </c>
      <c r="D59" s="94"/>
      <c r="E59" s="179" t="str">
        <f>[1]NOx!AB345</f>
        <v>NA</v>
      </c>
      <c r="F59" s="179" t="str">
        <f>[1]NMVOC!AB345</f>
        <v>NA</v>
      </c>
      <c r="G59" s="179" t="str">
        <f>[1]SOx!AB345</f>
        <v>NA</v>
      </c>
      <c r="H59" s="179" t="str">
        <f>[1]NH3!AB345</f>
        <v>NA</v>
      </c>
      <c r="I59" s="179" t="str">
        <f>[1]pm2.5!AB345</f>
        <v>NA</v>
      </c>
      <c r="J59" s="179" t="str">
        <f>[1]pm10!AB345</f>
        <v>NA</v>
      </c>
      <c r="K59" s="179" t="str">
        <f>[1]PST!AB345</f>
        <v>NA</v>
      </c>
      <c r="L59" s="179" t="str">
        <f>[1]BC!AB345</f>
        <v>NA</v>
      </c>
      <c r="M59" s="179" t="str">
        <f>[1]CO!AB345</f>
        <v>NA</v>
      </c>
      <c r="N59" s="179" t="str">
        <f>[1]piombo!AB345</f>
        <v>NA</v>
      </c>
      <c r="O59" s="179" t="str">
        <f>[1]cadmio!AB345</f>
        <v>NA</v>
      </c>
      <c r="P59" s="179" t="str">
        <f>[1]mercurio!AB345</f>
        <v>NA</v>
      </c>
      <c r="Q59" s="179" t="str">
        <f>[1]arsenico!AB345</f>
        <v>NA</v>
      </c>
      <c r="R59" s="179" t="str">
        <f>[1]cromo!AB345</f>
        <v>NA</v>
      </c>
      <c r="S59" s="179" t="str">
        <f>[1]rame!AB345</f>
        <v>NA</v>
      </c>
      <c r="T59" s="179" t="str">
        <f>[1]nichel!AB345</f>
        <v>NA</v>
      </c>
      <c r="U59" s="179" t="str">
        <f>[1]selenio!AB345</f>
        <v>NA</v>
      </c>
      <c r="V59" s="179" t="str">
        <f>[1]zinco!AB345</f>
        <v>NA</v>
      </c>
      <c r="W59" s="179" t="str">
        <f>[1]Diossine!AB345</f>
        <v>NA</v>
      </c>
      <c r="X59" s="179" t="s">
        <v>412</v>
      </c>
      <c r="Y59" s="179" t="s">
        <v>412</v>
      </c>
      <c r="Z59" s="179" t="s">
        <v>412</v>
      </c>
      <c r="AA59" s="179" t="s">
        <v>412</v>
      </c>
      <c r="AB59" s="179" t="str">
        <f>[1]PAH!AB345</f>
        <v>NA</v>
      </c>
      <c r="AC59" s="179" t="str">
        <f>[1]HCB!AB345</f>
        <v>NA</v>
      </c>
      <c r="AD59" s="179" t="str">
        <f>[1]PCB!AB345</f>
        <v>NA</v>
      </c>
      <c r="AE59" s="160"/>
      <c r="AF59" s="159" t="s">
        <v>412</v>
      </c>
      <c r="AG59" s="159" t="s">
        <v>412</v>
      </c>
      <c r="AH59" s="159" t="s">
        <v>412</v>
      </c>
      <c r="AI59" s="159" t="s">
        <v>412</v>
      </c>
      <c r="AJ59" s="159" t="s">
        <v>412</v>
      </c>
      <c r="AK59" s="159">
        <f>'[1]dati attività'!T123</f>
        <v>6087.0840741588545</v>
      </c>
      <c r="AL59" s="140" t="s">
        <v>394</v>
      </c>
    </row>
    <row r="60" spans="1:38" s="10" customFormat="1" ht="24.75" customHeight="1" thickBot="1">
      <c r="A60" s="101" t="s">
        <v>122</v>
      </c>
      <c r="B60" s="103" t="s">
        <v>337</v>
      </c>
      <c r="C60" s="109" t="s">
        <v>81</v>
      </c>
      <c r="D60" s="135"/>
      <c r="E60" s="179" t="str">
        <f>[1]NOx!AB346</f>
        <v>NA</v>
      </c>
      <c r="F60" s="179" t="str">
        <f>[1]NMVOC!AB346</f>
        <v>NA</v>
      </c>
      <c r="G60" s="179" t="str">
        <f>[1]SOx!AB346</f>
        <v>NA</v>
      </c>
      <c r="H60" s="179" t="str">
        <f>[1]NH3!AB346</f>
        <v>NA</v>
      </c>
      <c r="I60" s="179" t="str">
        <f>[1]pm2.5!AB346</f>
        <v>NE</v>
      </c>
      <c r="J60" s="179" t="str">
        <f>[1]pm10!AB346</f>
        <v>NE</v>
      </c>
      <c r="K60" s="179" t="str">
        <f>[1]PST!AB346</f>
        <v>NE</v>
      </c>
      <c r="L60" s="179" t="str">
        <f>[1]BC!AB346</f>
        <v>NE</v>
      </c>
      <c r="M60" s="179" t="str">
        <f>[1]CO!AB346</f>
        <v>NA</v>
      </c>
      <c r="N60" s="179" t="str">
        <f>[1]piombo!AB346</f>
        <v>NA</v>
      </c>
      <c r="O60" s="179" t="str">
        <f>[1]cadmio!AB346</f>
        <v>NA</v>
      </c>
      <c r="P60" s="179" t="str">
        <f>[1]mercurio!AB346</f>
        <v>NA</v>
      </c>
      <c r="Q60" s="179" t="str">
        <f>[1]arsenico!AB346</f>
        <v>NA</v>
      </c>
      <c r="R60" s="179" t="str">
        <f>[1]cromo!AB346</f>
        <v>NA</v>
      </c>
      <c r="S60" s="179" t="str">
        <f>[1]rame!AB346</f>
        <v>NA</v>
      </c>
      <c r="T60" s="179" t="str">
        <f>[1]nichel!AB346</f>
        <v>NA</v>
      </c>
      <c r="U60" s="179" t="str">
        <f>[1]selenio!AB346</f>
        <v>NA</v>
      </c>
      <c r="V60" s="179" t="str">
        <f>[1]zinco!AB346</f>
        <v>NA</v>
      </c>
      <c r="W60" s="179" t="str">
        <f>[1]Diossine!AB346</f>
        <v>NA</v>
      </c>
      <c r="X60" s="179" t="s">
        <v>412</v>
      </c>
      <c r="Y60" s="179" t="s">
        <v>412</v>
      </c>
      <c r="Z60" s="179" t="s">
        <v>412</v>
      </c>
      <c r="AA60" s="179" t="s">
        <v>412</v>
      </c>
      <c r="AB60" s="179" t="str">
        <f>[1]PAH!AB346</f>
        <v>NA</v>
      </c>
      <c r="AC60" s="179" t="str">
        <f>[1]HCB!AB346</f>
        <v>NA</v>
      </c>
      <c r="AD60" s="179" t="str">
        <f>[1]PCB!AB346</f>
        <v>NA</v>
      </c>
      <c r="AE60" s="160"/>
      <c r="AF60" s="159" t="s">
        <v>412</v>
      </c>
      <c r="AG60" s="159" t="s">
        <v>412</v>
      </c>
      <c r="AH60" s="159" t="s">
        <v>412</v>
      </c>
      <c r="AI60" s="159" t="s">
        <v>412</v>
      </c>
      <c r="AJ60" s="159" t="s">
        <v>412</v>
      </c>
      <c r="AK60" s="191" t="str">
        <f>'[1]dati attività'!T124</f>
        <v>NE</v>
      </c>
      <c r="AL60" s="140" t="s">
        <v>383</v>
      </c>
    </row>
    <row r="61" spans="1:38" s="10" customFormat="1" ht="24.75" customHeight="1" thickBot="1">
      <c r="A61" s="101" t="s">
        <v>122</v>
      </c>
      <c r="B61" s="103" t="s">
        <v>338</v>
      </c>
      <c r="C61" s="109" t="s">
        <v>82</v>
      </c>
      <c r="D61" s="94"/>
      <c r="E61" s="179" t="str">
        <f>[1]NOx!AB347</f>
        <v>NA</v>
      </c>
      <c r="F61" s="179" t="str">
        <f>[1]NMVOC!AB347</f>
        <v>NA</v>
      </c>
      <c r="G61" s="179" t="str">
        <f>[1]SOx!AB347</f>
        <v>NA</v>
      </c>
      <c r="H61" s="179" t="str">
        <f>[1]NH3!AB347</f>
        <v>NA</v>
      </c>
      <c r="I61" s="179" t="str">
        <f>[1]pm2.5!AB347</f>
        <v>NE</v>
      </c>
      <c r="J61" s="179" t="str">
        <f>[1]pm10!AB347</f>
        <v>NE</v>
      </c>
      <c r="K61" s="179" t="str">
        <f>[1]PST!AB347</f>
        <v>NE</v>
      </c>
      <c r="L61" s="179" t="str">
        <f>[1]BC!AB347</f>
        <v>NE</v>
      </c>
      <c r="M61" s="179" t="str">
        <f>[1]CO!AB347</f>
        <v>NA</v>
      </c>
      <c r="N61" s="179" t="str">
        <f>[1]piombo!AB347</f>
        <v>NA</v>
      </c>
      <c r="O61" s="179" t="str">
        <f>[1]cadmio!AB347</f>
        <v>NA</v>
      </c>
      <c r="P61" s="179" t="str">
        <f>[1]mercurio!AB347</f>
        <v>NA</v>
      </c>
      <c r="Q61" s="179" t="str">
        <f>[1]arsenico!AB347</f>
        <v>NA</v>
      </c>
      <c r="R61" s="179" t="str">
        <f>[1]cromo!AB347</f>
        <v>NA</v>
      </c>
      <c r="S61" s="179" t="str">
        <f>[1]rame!AB347</f>
        <v>NA</v>
      </c>
      <c r="T61" s="179" t="str">
        <f>[1]nichel!AB347</f>
        <v>NA</v>
      </c>
      <c r="U61" s="179" t="str">
        <f>[1]selenio!AB347</f>
        <v>NA</v>
      </c>
      <c r="V61" s="179" t="str">
        <f>[1]zinco!AB347</f>
        <v>NA</v>
      </c>
      <c r="W61" s="179" t="str">
        <f>[1]Diossine!AB347</f>
        <v>NA</v>
      </c>
      <c r="X61" s="179" t="s">
        <v>412</v>
      </c>
      <c r="Y61" s="179" t="s">
        <v>412</v>
      </c>
      <c r="Z61" s="179" t="s">
        <v>412</v>
      </c>
      <c r="AA61" s="179" t="s">
        <v>412</v>
      </c>
      <c r="AB61" s="179" t="str">
        <f>[1]PAH!AB347</f>
        <v>NA</v>
      </c>
      <c r="AC61" s="179" t="str">
        <f>[1]HCB!AB347</f>
        <v>NA</v>
      </c>
      <c r="AD61" s="179" t="str">
        <f>[1]PCB!AB347</f>
        <v>NA</v>
      </c>
      <c r="AE61" s="160"/>
      <c r="AF61" s="159" t="s">
        <v>412</v>
      </c>
      <c r="AG61" s="159" t="s">
        <v>412</v>
      </c>
      <c r="AH61" s="159" t="s">
        <v>412</v>
      </c>
      <c r="AI61" s="159" t="s">
        <v>412</v>
      </c>
      <c r="AJ61" s="159" t="s">
        <v>412</v>
      </c>
      <c r="AK61" s="191" t="str">
        <f>'[1]dati attività'!T125</f>
        <v>NE</v>
      </c>
      <c r="AL61" s="140" t="s">
        <v>384</v>
      </c>
    </row>
    <row r="62" spans="1:38" s="10" customFormat="1" ht="24.75" customHeight="1" thickBot="1">
      <c r="A62" s="101" t="s">
        <v>122</v>
      </c>
      <c r="B62" s="103" t="s">
        <v>339</v>
      </c>
      <c r="C62" s="109" t="s">
        <v>83</v>
      </c>
      <c r="D62" s="94"/>
      <c r="E62" s="179" t="str">
        <f>[1]NOx!AB348</f>
        <v>NA</v>
      </c>
      <c r="F62" s="179" t="str">
        <f>[1]NMVOC!AB348</f>
        <v>NA</v>
      </c>
      <c r="G62" s="179" t="str">
        <f>[1]SOx!AB348</f>
        <v>NA</v>
      </c>
      <c r="H62" s="179" t="str">
        <f>[1]NH3!AB348</f>
        <v>NA</v>
      </c>
      <c r="I62" s="179" t="str">
        <f>[1]pm2.5!AB348</f>
        <v>NE</v>
      </c>
      <c r="J62" s="179" t="str">
        <f>[1]pm10!AB348</f>
        <v>NE</v>
      </c>
      <c r="K62" s="179" t="str">
        <f>[1]PST!AB348</f>
        <v>NE</v>
      </c>
      <c r="L62" s="179" t="str">
        <f>[1]BC!AB348</f>
        <v>NE</v>
      </c>
      <c r="M62" s="179" t="str">
        <f>[1]CO!AB348</f>
        <v>NA</v>
      </c>
      <c r="N62" s="179" t="str">
        <f>[1]piombo!AB348</f>
        <v>NA</v>
      </c>
      <c r="O62" s="179" t="str">
        <f>[1]cadmio!AB348</f>
        <v>NA</v>
      </c>
      <c r="P62" s="179" t="str">
        <f>[1]mercurio!AB348</f>
        <v>NA</v>
      </c>
      <c r="Q62" s="179" t="str">
        <f>[1]arsenico!AB348</f>
        <v>NA</v>
      </c>
      <c r="R62" s="179" t="str">
        <f>[1]cromo!AB348</f>
        <v>NA</v>
      </c>
      <c r="S62" s="179" t="str">
        <f>[1]rame!AB348</f>
        <v>NA</v>
      </c>
      <c r="T62" s="179" t="str">
        <f>[1]nichel!AB348</f>
        <v>NA</v>
      </c>
      <c r="U62" s="179" t="str">
        <f>[1]selenio!AB348</f>
        <v>NA</v>
      </c>
      <c r="V62" s="179" t="str">
        <f>[1]zinco!AB348</f>
        <v>NA</v>
      </c>
      <c r="W62" s="179" t="str">
        <f>[1]Diossine!AB348</f>
        <v>NA</v>
      </c>
      <c r="X62" s="179" t="s">
        <v>412</v>
      </c>
      <c r="Y62" s="179" t="s">
        <v>412</v>
      </c>
      <c r="Z62" s="179" t="s">
        <v>412</v>
      </c>
      <c r="AA62" s="179" t="s">
        <v>412</v>
      </c>
      <c r="AB62" s="179" t="str">
        <f>[1]PAH!AB348</f>
        <v>NA</v>
      </c>
      <c r="AC62" s="179" t="str">
        <f>[1]HCB!AB348</f>
        <v>NA</v>
      </c>
      <c r="AD62" s="179" t="str">
        <f>[1]PCB!AB348</f>
        <v>NA</v>
      </c>
      <c r="AE62" s="160"/>
      <c r="AF62" s="159" t="s">
        <v>412</v>
      </c>
      <c r="AG62" s="159" t="s">
        <v>412</v>
      </c>
      <c r="AH62" s="159" t="s">
        <v>412</v>
      </c>
      <c r="AI62" s="159" t="s">
        <v>412</v>
      </c>
      <c r="AJ62" s="159" t="s">
        <v>412</v>
      </c>
      <c r="AK62" s="191" t="str">
        <f>'[1]dati attività'!T126</f>
        <v>NE</v>
      </c>
      <c r="AL62" s="140" t="s">
        <v>385</v>
      </c>
    </row>
    <row r="63" spans="1:38" s="10" customFormat="1" ht="24.75" customHeight="1" thickBot="1">
      <c r="A63" s="101" t="s">
        <v>122</v>
      </c>
      <c r="B63" s="103" t="s">
        <v>329</v>
      </c>
      <c r="C63" s="110" t="s">
        <v>317</v>
      </c>
      <c r="D63" s="138"/>
      <c r="E63" s="181" t="str">
        <f>[1]NOx!AB349</f>
        <v>NO</v>
      </c>
      <c r="F63" s="179" t="str">
        <f>[1]NMVOC!AB349</f>
        <v>NO</v>
      </c>
      <c r="G63" s="179" t="str">
        <f>[1]SOx!AB349</f>
        <v>NO</v>
      </c>
      <c r="H63" s="179" t="str">
        <f>[1]NH3!AB349</f>
        <v>NO</v>
      </c>
      <c r="I63" s="179" t="str">
        <f>[1]pm2.5!AB349</f>
        <v>NO</v>
      </c>
      <c r="J63" s="179" t="str">
        <f>[1]pm10!AB349</f>
        <v>NO</v>
      </c>
      <c r="K63" s="179" t="str">
        <f>[1]PST!AB349</f>
        <v>NO</v>
      </c>
      <c r="L63" s="179" t="str">
        <f>[1]BC!AB349</f>
        <v>NO</v>
      </c>
      <c r="M63" s="179" t="str">
        <f>[1]CO!AB349</f>
        <v>NO</v>
      </c>
      <c r="N63" s="179" t="str">
        <f>[1]piombo!AB349</f>
        <v>NO</v>
      </c>
      <c r="O63" s="179" t="str">
        <f>[1]cadmio!AB349</f>
        <v>NO</v>
      </c>
      <c r="P63" s="179" t="str">
        <f>[1]mercurio!AB349</f>
        <v>NO</v>
      </c>
      <c r="Q63" s="179" t="str">
        <f>[1]arsenico!AB349</f>
        <v>NO</v>
      </c>
      <c r="R63" s="179" t="str">
        <f>[1]cromo!AB349</f>
        <v>NO</v>
      </c>
      <c r="S63" s="179" t="str">
        <f>[1]rame!AB349</f>
        <v>NO</v>
      </c>
      <c r="T63" s="179" t="str">
        <f>[1]nichel!AB349</f>
        <v>NO</v>
      </c>
      <c r="U63" s="179" t="str">
        <f>[1]selenio!AB349</f>
        <v>NO</v>
      </c>
      <c r="V63" s="179" t="str">
        <f>[1]zinco!AB349</f>
        <v>NO</v>
      </c>
      <c r="W63" s="179" t="str">
        <f>[1]Diossine!AB349</f>
        <v>NO</v>
      </c>
      <c r="X63" s="179" t="s">
        <v>433</v>
      </c>
      <c r="Y63" s="179" t="s">
        <v>433</v>
      </c>
      <c r="Z63" s="179" t="s">
        <v>433</v>
      </c>
      <c r="AA63" s="179" t="s">
        <v>433</v>
      </c>
      <c r="AB63" s="179" t="str">
        <f>[1]PAH!AB349</f>
        <v>NO</v>
      </c>
      <c r="AC63" s="179" t="str">
        <f>[1]HCB!AB349</f>
        <v>NO</v>
      </c>
      <c r="AD63" s="179" t="str">
        <f>[1]PCB!AB349</f>
        <v>NO</v>
      </c>
      <c r="AE63" s="160"/>
      <c r="AF63" s="191" t="s">
        <v>433</v>
      </c>
      <c r="AG63" s="191" t="s">
        <v>433</v>
      </c>
      <c r="AH63" s="191" t="s">
        <v>433</v>
      </c>
      <c r="AI63" s="191" t="s">
        <v>433</v>
      </c>
      <c r="AJ63" s="191" t="s">
        <v>433</v>
      </c>
      <c r="AK63" s="191" t="str">
        <f>'[1]dati attività'!T127</f>
        <v>NO</v>
      </c>
      <c r="AL63" s="140" t="s">
        <v>381</v>
      </c>
    </row>
    <row r="64" spans="1:38" s="10" customFormat="1" ht="24.75" customHeight="1" thickBot="1">
      <c r="A64" s="101" t="s">
        <v>122</v>
      </c>
      <c r="B64" s="103" t="s">
        <v>201</v>
      </c>
      <c r="C64" s="109" t="s">
        <v>84</v>
      </c>
      <c r="D64" s="94"/>
      <c r="E64" s="179">
        <f>[1]NOx!AB350</f>
        <v>0.92972186971030613</v>
      </c>
      <c r="F64" s="179">
        <f>[1]NMVOC!AB350</f>
        <v>0.11750975850010355</v>
      </c>
      <c r="G64" s="179">
        <f>[1]SOx!AB350</f>
        <v>1.2242076612903224E-2</v>
      </c>
      <c r="H64" s="179">
        <f>[1]NH3!AB350</f>
        <v>1.1750975850010354E-2</v>
      </c>
      <c r="I64" s="179" t="str">
        <f>[1]pm2.5!AB350</f>
        <v>NA</v>
      </c>
      <c r="J64" s="179" t="str">
        <f>[1]pm10!AB350</f>
        <v>NA</v>
      </c>
      <c r="K64" s="179" t="str">
        <f>[1]PST!AB350</f>
        <v>NA</v>
      </c>
      <c r="L64" s="179" t="str">
        <f>[1]BC!AB350</f>
        <v>NA</v>
      </c>
      <c r="M64" s="179">
        <f>[1]CO!AB350</f>
        <v>9.4263989919354835E-2</v>
      </c>
      <c r="N64" s="179" t="str">
        <f>[1]piombo!AB350</f>
        <v>NA</v>
      </c>
      <c r="O64" s="179" t="str">
        <f>[1]cadmio!AB350</f>
        <v>NA</v>
      </c>
      <c r="P64" s="179" t="str">
        <f>[1]mercurio!AB350</f>
        <v>NA</v>
      </c>
      <c r="Q64" s="179" t="str">
        <f>[1]arsenico!AB350</f>
        <v>NA</v>
      </c>
      <c r="R64" s="179" t="str">
        <f>[1]cromo!AB350</f>
        <v>NA</v>
      </c>
      <c r="S64" s="179" t="str">
        <f>[1]rame!AB350</f>
        <v>NA</v>
      </c>
      <c r="T64" s="179" t="str">
        <f>[1]nichel!AB350</f>
        <v>NA</v>
      </c>
      <c r="U64" s="179" t="str">
        <f>[1]selenio!AB350</f>
        <v>NA</v>
      </c>
      <c r="V64" s="179" t="str">
        <f>[1]zinco!AB350</f>
        <v>NA</v>
      </c>
      <c r="W64" s="179" t="str">
        <f>[1]Diossine!AB350</f>
        <v>NA</v>
      </c>
      <c r="X64" s="179" t="s">
        <v>412</v>
      </c>
      <c r="Y64" s="179" t="s">
        <v>412</v>
      </c>
      <c r="Z64" s="179" t="s">
        <v>412</v>
      </c>
      <c r="AA64" s="179" t="s">
        <v>412</v>
      </c>
      <c r="AB64" s="179" t="str">
        <f>[1]PAH!AB350</f>
        <v>NA</v>
      </c>
      <c r="AC64" s="179" t="str">
        <f>[1]HCB!AB350</f>
        <v>NA</v>
      </c>
      <c r="AD64" s="179" t="str">
        <f>[1]PCB!AB350</f>
        <v>NA</v>
      </c>
      <c r="AE64" s="160"/>
      <c r="AF64" s="159" t="s">
        <v>412</v>
      </c>
      <c r="AG64" s="159" t="s">
        <v>412</v>
      </c>
      <c r="AH64" s="159" t="s">
        <v>412</v>
      </c>
      <c r="AI64" s="159" t="s">
        <v>412</v>
      </c>
      <c r="AJ64" s="159" t="s">
        <v>412</v>
      </c>
      <c r="AK64" s="159">
        <f>'[1]dati attività'!T128</f>
        <v>607.20699999999999</v>
      </c>
      <c r="AL64" s="140" t="s">
        <v>395</v>
      </c>
    </row>
    <row r="65" spans="1:38" s="10" customFormat="1" ht="24.75" customHeight="1" thickBot="1">
      <c r="A65" s="101" t="s">
        <v>122</v>
      </c>
      <c r="B65" s="102" t="s">
        <v>202</v>
      </c>
      <c r="C65" s="109" t="s">
        <v>85</v>
      </c>
      <c r="D65" s="94"/>
      <c r="E65" s="179">
        <f>[1]NOx!AB351</f>
        <v>0.52917813028969396</v>
      </c>
      <c r="F65" s="179" t="str">
        <f>[1]NMVOC!AB351</f>
        <v>NA</v>
      </c>
      <c r="G65" s="179" t="str">
        <f>[1]SOx!AB351</f>
        <v>NA</v>
      </c>
      <c r="H65" s="179">
        <f>[1]NH3!AB351</f>
        <v>4.6842907131966318E-3</v>
      </c>
      <c r="I65" s="179" t="str">
        <f>[1]pm2.5!AB351</f>
        <v>NA</v>
      </c>
      <c r="J65" s="179" t="str">
        <f>[1]pm10!AB351</f>
        <v>NA</v>
      </c>
      <c r="K65" s="179" t="str">
        <f>[1]PST!AB351</f>
        <v>NA</v>
      </c>
      <c r="L65" s="179" t="str">
        <f>[1]BC!AB351</f>
        <v>NA</v>
      </c>
      <c r="M65" s="179" t="str">
        <f>[1]CO!AB351</f>
        <v>NA</v>
      </c>
      <c r="N65" s="179" t="str">
        <f>[1]piombo!AB351</f>
        <v>NA</v>
      </c>
      <c r="O65" s="179" t="str">
        <f>[1]cadmio!AB351</f>
        <v>NA</v>
      </c>
      <c r="P65" s="179" t="str">
        <f>[1]mercurio!AB351</f>
        <v>NA</v>
      </c>
      <c r="Q65" s="179" t="str">
        <f>[1]arsenico!AB351</f>
        <v>NA</v>
      </c>
      <c r="R65" s="179" t="str">
        <f>[1]cromo!AB351</f>
        <v>NA</v>
      </c>
      <c r="S65" s="179" t="str">
        <f>[1]rame!AB351</f>
        <v>NA</v>
      </c>
      <c r="T65" s="179" t="str">
        <f>[1]nichel!AB351</f>
        <v>NA</v>
      </c>
      <c r="U65" s="179" t="str">
        <f>[1]selenio!AB351</f>
        <v>NA</v>
      </c>
      <c r="V65" s="179" t="str">
        <f>[1]zinco!AB351</f>
        <v>NA</v>
      </c>
      <c r="W65" s="179" t="str">
        <f>[1]Diossine!AB351</f>
        <v>NA</v>
      </c>
      <c r="X65" s="179" t="s">
        <v>412</v>
      </c>
      <c r="Y65" s="179" t="s">
        <v>412</v>
      </c>
      <c r="Z65" s="179" t="s">
        <v>412</v>
      </c>
      <c r="AA65" s="179" t="s">
        <v>412</v>
      </c>
      <c r="AB65" s="179" t="str">
        <f>[1]PAH!AB351</f>
        <v>NA</v>
      </c>
      <c r="AC65" s="179" t="str">
        <f>[1]HCB!AB351</f>
        <v>NA</v>
      </c>
      <c r="AD65" s="179" t="str">
        <f>[1]PCB!AB351</f>
        <v>NA</v>
      </c>
      <c r="AE65" s="160"/>
      <c r="AF65" s="159" t="s">
        <v>412</v>
      </c>
      <c r="AG65" s="159" t="s">
        <v>412</v>
      </c>
      <c r="AH65" s="159" t="s">
        <v>412</v>
      </c>
      <c r="AI65" s="159" t="s">
        <v>412</v>
      </c>
      <c r="AJ65" s="159" t="s">
        <v>412</v>
      </c>
      <c r="AK65" s="159">
        <f>'[1]dati attività'!T129</f>
        <v>571.97807299999999</v>
      </c>
      <c r="AL65" s="140" t="s">
        <v>396</v>
      </c>
    </row>
    <row r="66" spans="1:38" s="10" customFormat="1" ht="24.75" customHeight="1" thickBot="1">
      <c r="A66" s="101" t="s">
        <v>122</v>
      </c>
      <c r="B66" s="102" t="s">
        <v>203</v>
      </c>
      <c r="C66" s="109" t="s">
        <v>86</v>
      </c>
      <c r="D66" s="94"/>
      <c r="E66" s="179">
        <f>[1]NOx!AB352</f>
        <v>1.8100000000000002E-2</v>
      </c>
      <c r="F66" s="179" t="str">
        <f>[1]NMVOC!AB352</f>
        <v>NA</v>
      </c>
      <c r="G66" s="179" t="str">
        <f>[1]SOx!AB352</f>
        <v>NA</v>
      </c>
      <c r="H66" s="179" t="str">
        <f>[1]NH3!AB352</f>
        <v>NA</v>
      </c>
      <c r="I66" s="179" t="str">
        <f>[1]pm2.5!AB352</f>
        <v>NA</v>
      </c>
      <c r="J66" s="179" t="str">
        <f>[1]pm10!AB352</f>
        <v>NA</v>
      </c>
      <c r="K66" s="179" t="str">
        <f>[1]PST!AB352</f>
        <v>NA</v>
      </c>
      <c r="L66" s="179" t="str">
        <f>[1]BC!AB352</f>
        <v>NA</v>
      </c>
      <c r="M66" s="179" t="str">
        <f>[1]CO!AB352</f>
        <v>NA</v>
      </c>
      <c r="N66" s="179" t="str">
        <f>[1]piombo!AB352</f>
        <v>NA</v>
      </c>
      <c r="O66" s="179" t="str">
        <f>[1]cadmio!AB352</f>
        <v>NA</v>
      </c>
      <c r="P66" s="179" t="str">
        <f>[1]mercurio!AB352</f>
        <v>NA</v>
      </c>
      <c r="Q66" s="179" t="str">
        <f>[1]arsenico!AB352</f>
        <v>NA</v>
      </c>
      <c r="R66" s="179" t="str">
        <f>[1]cromo!AB352</f>
        <v>NA</v>
      </c>
      <c r="S66" s="179" t="str">
        <f>[1]rame!AB352</f>
        <v>NA</v>
      </c>
      <c r="T66" s="179" t="str">
        <f>[1]nichel!AB352</f>
        <v>NA</v>
      </c>
      <c r="U66" s="179" t="str">
        <f>[1]selenio!AB352</f>
        <v>NA</v>
      </c>
      <c r="V66" s="179" t="str">
        <f>[1]zinco!AB352</f>
        <v>NA</v>
      </c>
      <c r="W66" s="179" t="str">
        <f>[1]Diossine!AB352</f>
        <v>NA</v>
      </c>
      <c r="X66" s="179" t="s">
        <v>412</v>
      </c>
      <c r="Y66" s="179" t="s">
        <v>412</v>
      </c>
      <c r="Z66" s="179" t="s">
        <v>412</v>
      </c>
      <c r="AA66" s="179" t="s">
        <v>412</v>
      </c>
      <c r="AB66" s="179" t="str">
        <f>[1]PAH!AB352</f>
        <v>NA</v>
      </c>
      <c r="AC66" s="179" t="str">
        <f>[1]HCB!AB352</f>
        <v>NA</v>
      </c>
      <c r="AD66" s="179" t="str">
        <f>[1]PCB!AB352</f>
        <v>NA</v>
      </c>
      <c r="AE66" s="160"/>
      <c r="AF66" s="159" t="s">
        <v>412</v>
      </c>
      <c r="AG66" s="159" t="s">
        <v>412</v>
      </c>
      <c r="AH66" s="159" t="s">
        <v>412</v>
      </c>
      <c r="AI66" s="159" t="s">
        <v>412</v>
      </c>
      <c r="AJ66" s="159" t="s">
        <v>412</v>
      </c>
      <c r="AK66" s="159">
        <f>'[1]dati attività'!T130</f>
        <v>75.106999999999999</v>
      </c>
      <c r="AL66" s="140" t="s">
        <v>397</v>
      </c>
    </row>
    <row r="67" spans="1:38" s="10" customFormat="1" ht="24.75" customHeight="1" thickBot="1">
      <c r="A67" s="101" t="s">
        <v>122</v>
      </c>
      <c r="B67" s="102" t="s">
        <v>204</v>
      </c>
      <c r="C67" s="109" t="s">
        <v>87</v>
      </c>
      <c r="D67" s="94"/>
      <c r="E67" s="179" t="str">
        <f>[1]NOx!AB353</f>
        <v>NO</v>
      </c>
      <c r="F67" s="179" t="str">
        <f>[1]NMVOC!AB353</f>
        <v>NO</v>
      </c>
      <c r="G67" s="179" t="str">
        <f>[1]SOx!AB353</f>
        <v>NO</v>
      </c>
      <c r="H67" s="179" t="str">
        <f>[1]NH3!AB353</f>
        <v>NO</v>
      </c>
      <c r="I67" s="179" t="str">
        <f>[1]pm2.5!AB353</f>
        <v>NO</v>
      </c>
      <c r="J67" s="179" t="str">
        <f>[1]pm10!AB353</f>
        <v>NO</v>
      </c>
      <c r="K67" s="179" t="str">
        <f>[1]PST!AB353</f>
        <v>NO</v>
      </c>
      <c r="L67" s="179" t="str">
        <f>[1]BC!AB353</f>
        <v>NO</v>
      </c>
      <c r="M67" s="179" t="str">
        <f>[1]CO!AB353</f>
        <v>NO</v>
      </c>
      <c r="N67" s="179" t="str">
        <f>[1]piombo!AB353</f>
        <v>NO</v>
      </c>
      <c r="O67" s="179" t="str">
        <f>[1]cadmio!AB353</f>
        <v>NO</v>
      </c>
      <c r="P67" s="179" t="str">
        <f>[1]mercurio!AB353</f>
        <v>NO</v>
      </c>
      <c r="Q67" s="179" t="str">
        <f>[1]arsenico!AB353</f>
        <v>NO</v>
      </c>
      <c r="R67" s="179" t="str">
        <f>[1]cromo!AB353</f>
        <v>NO</v>
      </c>
      <c r="S67" s="179" t="str">
        <f>[1]rame!AB353</f>
        <v>NO</v>
      </c>
      <c r="T67" s="179" t="str">
        <f>[1]nichel!AB353</f>
        <v>NO</v>
      </c>
      <c r="U67" s="179" t="str">
        <f>[1]selenio!AB353</f>
        <v>NO</v>
      </c>
      <c r="V67" s="179" t="str">
        <f>[1]zinco!AB353</f>
        <v>NO</v>
      </c>
      <c r="W67" s="179" t="str">
        <f>[1]Diossine!AB353</f>
        <v>NO</v>
      </c>
      <c r="X67" s="179" t="s">
        <v>412</v>
      </c>
      <c r="Y67" s="179" t="s">
        <v>412</v>
      </c>
      <c r="Z67" s="179" t="s">
        <v>412</v>
      </c>
      <c r="AA67" s="179" t="s">
        <v>412</v>
      </c>
      <c r="AB67" s="179" t="str">
        <f>[1]PAH!AB353</f>
        <v>NO</v>
      </c>
      <c r="AC67" s="179" t="str">
        <f>[1]HCB!AB353</f>
        <v>NO</v>
      </c>
      <c r="AD67" s="179" t="str">
        <f>[1]PCB!AB353</f>
        <v>NO</v>
      </c>
      <c r="AE67" s="160"/>
      <c r="AF67" s="159" t="s">
        <v>412</v>
      </c>
      <c r="AG67" s="159" t="s">
        <v>412</v>
      </c>
      <c r="AH67" s="159" t="s">
        <v>412</v>
      </c>
      <c r="AI67" s="159" t="s">
        <v>412</v>
      </c>
      <c r="AJ67" s="159" t="s">
        <v>412</v>
      </c>
      <c r="AK67" s="191" t="str">
        <f>'[1]dati attività'!T131</f>
        <v>NO</v>
      </c>
      <c r="AL67" s="140" t="s">
        <v>398</v>
      </c>
    </row>
    <row r="68" spans="1:38" s="10" customFormat="1" ht="24.75" customHeight="1" thickBot="1">
      <c r="A68" s="101" t="s">
        <v>122</v>
      </c>
      <c r="B68" s="102" t="s">
        <v>205</v>
      </c>
      <c r="C68" s="109" t="s">
        <v>278</v>
      </c>
      <c r="D68" s="94"/>
      <c r="E68" s="179">
        <f>[1]NOx!AB354</f>
        <v>2.6700791458545033E-2</v>
      </c>
      <c r="F68" s="179" t="str">
        <f>[1]NMVOC!AB354</f>
        <v>NA</v>
      </c>
      <c r="G68" s="179">
        <f>[1]SOx!AB354</f>
        <v>0.3135</v>
      </c>
      <c r="H68" s="179" t="str">
        <f>[1]NH3!AB354</f>
        <v>NA</v>
      </c>
      <c r="I68" s="179">
        <f>[1]pm2.5!AB354</f>
        <v>9.2076930000000012E-3</v>
      </c>
      <c r="J68" s="179">
        <f>[1]pm10!AB354</f>
        <v>1.023077E-2</v>
      </c>
      <c r="K68" s="179">
        <f>[1]PST!AB354</f>
        <v>1.4615385714285715E-2</v>
      </c>
      <c r="L68" s="179">
        <f>[1]BC!AB354</f>
        <v>1.6573847400000002E-4</v>
      </c>
      <c r="M68" s="179" t="str">
        <f>[1]CO!AB354</f>
        <v>NA</v>
      </c>
      <c r="N68" s="179" t="str">
        <f>[1]piombo!AB354</f>
        <v>NA</v>
      </c>
      <c r="O68" s="179" t="str">
        <f>[1]cadmio!AB354</f>
        <v>NA</v>
      </c>
      <c r="P68" s="179" t="str">
        <f>[1]mercurio!AB354</f>
        <v>NA</v>
      </c>
      <c r="Q68" s="179" t="str">
        <f>[1]arsenico!AB354</f>
        <v>NA</v>
      </c>
      <c r="R68" s="179" t="str">
        <f>[1]cromo!AB354</f>
        <v>NA</v>
      </c>
      <c r="S68" s="179" t="str">
        <f>[1]rame!AB354</f>
        <v>NA</v>
      </c>
      <c r="T68" s="179" t="str">
        <f>[1]nichel!AB354</f>
        <v>NA</v>
      </c>
      <c r="U68" s="179" t="str">
        <f>[1]selenio!AB354</f>
        <v>NA</v>
      </c>
      <c r="V68" s="179" t="str">
        <f>[1]zinco!AB354</f>
        <v>NA</v>
      </c>
      <c r="W68" s="179" t="str">
        <f>[1]Diossine!AB354</f>
        <v>NA</v>
      </c>
      <c r="X68" s="179" t="s">
        <v>412</v>
      </c>
      <c r="Y68" s="179" t="s">
        <v>412</v>
      </c>
      <c r="Z68" s="179" t="s">
        <v>412</v>
      </c>
      <c r="AA68" s="179" t="s">
        <v>412</v>
      </c>
      <c r="AB68" s="179" t="str">
        <f>[1]PAH!AB354</f>
        <v>NA</v>
      </c>
      <c r="AC68" s="179" t="str">
        <f>[1]HCB!AB354</f>
        <v>NA</v>
      </c>
      <c r="AD68" s="179" t="str">
        <f>[1]PCB!AB354</f>
        <v>NA</v>
      </c>
      <c r="AE68" s="160"/>
      <c r="AF68" s="159" t="s">
        <v>412</v>
      </c>
      <c r="AG68" s="159" t="s">
        <v>412</v>
      </c>
      <c r="AH68" s="159" t="s">
        <v>412</v>
      </c>
      <c r="AI68" s="159" t="s">
        <v>412</v>
      </c>
      <c r="AJ68" s="159" t="s">
        <v>412</v>
      </c>
      <c r="AK68" s="159">
        <f>'[1]dati attività'!T132</f>
        <v>60.180999999999997</v>
      </c>
      <c r="AL68" s="140" t="s">
        <v>399</v>
      </c>
    </row>
    <row r="69" spans="1:38" s="10" customFormat="1" ht="24.75" customHeight="1" thickBot="1">
      <c r="A69" s="101" t="s">
        <v>122</v>
      </c>
      <c r="B69" s="101" t="s">
        <v>206</v>
      </c>
      <c r="C69" s="109" t="s">
        <v>159</v>
      </c>
      <c r="D69" s="136"/>
      <c r="E69" s="180" t="str">
        <f>[1]NOx!AB355</f>
        <v>NA</v>
      </c>
      <c r="F69" s="179" t="str">
        <f>[1]NMVOC!AB355</f>
        <v>NA</v>
      </c>
      <c r="G69" s="179" t="str">
        <f>[1]SOx!AB355</f>
        <v>NA</v>
      </c>
      <c r="H69" s="179">
        <f>[1]NH3!AB355</f>
        <v>0.34399999999999997</v>
      </c>
      <c r="I69" s="179" t="str">
        <f>[1]pm2.5!AB355</f>
        <v>NA</v>
      </c>
      <c r="J69" s="179" t="str">
        <f>[1]pm10!AB355</f>
        <v>NA</v>
      </c>
      <c r="K69" s="179" t="str">
        <f>[1]PST!AB355</f>
        <v>NA</v>
      </c>
      <c r="L69" s="179" t="str">
        <f>[1]BC!AB355</f>
        <v>NA</v>
      </c>
      <c r="M69" s="179">
        <f>[1]CO!AB355</f>
        <v>23.7</v>
      </c>
      <c r="N69" s="179" t="str">
        <f>[1]piombo!AB355</f>
        <v>NA</v>
      </c>
      <c r="O69" s="179" t="str">
        <f>[1]cadmio!AB355</f>
        <v>NA</v>
      </c>
      <c r="P69" s="179" t="str">
        <f>[1]mercurio!AB355</f>
        <v>NA</v>
      </c>
      <c r="Q69" s="179" t="str">
        <f>[1]arsenico!AB355</f>
        <v>NA</v>
      </c>
      <c r="R69" s="179" t="str">
        <f>[1]cromo!AB355</f>
        <v>NA</v>
      </c>
      <c r="S69" s="179" t="str">
        <f>[1]rame!AB355</f>
        <v>NA</v>
      </c>
      <c r="T69" s="179" t="str">
        <f>[1]nichel!AB355</f>
        <v>NA</v>
      </c>
      <c r="U69" s="179" t="str">
        <f>[1]selenio!AB355</f>
        <v>NA</v>
      </c>
      <c r="V69" s="179" t="str">
        <f>[1]zinco!AB355</f>
        <v>NA</v>
      </c>
      <c r="W69" s="179" t="str">
        <f>[1]Diossine!AB355</f>
        <v>NA</v>
      </c>
      <c r="X69" s="179" t="s">
        <v>412</v>
      </c>
      <c r="Y69" s="179" t="s">
        <v>412</v>
      </c>
      <c r="Z69" s="179" t="s">
        <v>412</v>
      </c>
      <c r="AA69" s="179" t="s">
        <v>412</v>
      </c>
      <c r="AB69" s="179" t="str">
        <f>[1]PAH!AB355</f>
        <v>NA</v>
      </c>
      <c r="AC69" s="179" t="str">
        <f>[1]HCB!AB355</f>
        <v>NA</v>
      </c>
      <c r="AD69" s="179" t="str">
        <f>[1]PCB!AB355</f>
        <v>NA</v>
      </c>
      <c r="AE69" s="160"/>
      <c r="AF69" s="159" t="s">
        <v>412</v>
      </c>
      <c r="AG69" s="159" t="s">
        <v>412</v>
      </c>
      <c r="AH69" s="159" t="s">
        <v>412</v>
      </c>
      <c r="AI69" s="159" t="s">
        <v>412</v>
      </c>
      <c r="AJ69" s="159" t="s">
        <v>412</v>
      </c>
      <c r="AK69" s="159">
        <f>'[1]dati attività'!T133</f>
        <v>274.32107569367059</v>
      </c>
      <c r="AL69" s="140" t="s">
        <v>400</v>
      </c>
    </row>
    <row r="70" spans="1:38" s="10" customFormat="1" ht="24.75" customHeight="1" thickBot="1">
      <c r="A70" s="101" t="s">
        <v>122</v>
      </c>
      <c r="B70" s="101" t="s">
        <v>207</v>
      </c>
      <c r="C70" s="109" t="s">
        <v>340</v>
      </c>
      <c r="D70" s="136"/>
      <c r="E70" s="180">
        <f>[1]NOx!AB356</f>
        <v>1.9108099999999997</v>
      </c>
      <c r="F70" s="179">
        <f>[1]NMVOC!AB356</f>
        <v>3.749887549907311</v>
      </c>
      <c r="G70" s="179">
        <f>[1]SOx!AB356</f>
        <v>8.3643207560000032</v>
      </c>
      <c r="H70" s="179">
        <f>[1]NH3!AB356</f>
        <v>0.17114999999999997</v>
      </c>
      <c r="I70" s="179">
        <f>[1]pm2.5!AB356</f>
        <v>0.32256398546699999</v>
      </c>
      <c r="J70" s="179">
        <f>[1]pm10!AB356</f>
        <v>0.72072656978000005</v>
      </c>
      <c r="K70" s="179">
        <f>[1]PST!AB356</f>
        <v>1.0296093854000001</v>
      </c>
      <c r="L70" s="179">
        <f>[1]BC!AB356</f>
        <v>5.8061517384060011E-3</v>
      </c>
      <c r="M70" s="179">
        <f>[1]CO!AB356</f>
        <v>13.005603538336507</v>
      </c>
      <c r="N70" s="179" t="str">
        <f>[1]piombo!AB356</f>
        <v>NA</v>
      </c>
      <c r="O70" s="179">
        <f>[1]cadmio!AB356</f>
        <v>9.6780500000000005E-2</v>
      </c>
      <c r="P70" s="179">
        <f>[1]mercurio!AB356</f>
        <v>0.48340000000000005</v>
      </c>
      <c r="Q70" s="179" t="str">
        <f>[1]arsenico!AB356</f>
        <v>NA</v>
      </c>
      <c r="R70" s="179" t="str">
        <f>[1]cromo!AB356</f>
        <v>NA</v>
      </c>
      <c r="S70" s="179" t="str">
        <f>[1]rame!AB356</f>
        <v>NA</v>
      </c>
      <c r="T70" s="179" t="str">
        <f>[1]nichel!AB356</f>
        <v>NA</v>
      </c>
      <c r="U70" s="179" t="str">
        <f>[1]selenio!AB356</f>
        <v>NA</v>
      </c>
      <c r="V70" s="179" t="str">
        <f>[1]zinco!AB356</f>
        <v>NA</v>
      </c>
      <c r="W70" s="179" t="str">
        <f>[1]Diossine!AB356</f>
        <v>NA</v>
      </c>
      <c r="X70" s="179" t="s">
        <v>412</v>
      </c>
      <c r="Y70" s="179" t="s">
        <v>412</v>
      </c>
      <c r="Z70" s="179" t="s">
        <v>412</v>
      </c>
      <c r="AA70" s="179" t="s">
        <v>412</v>
      </c>
      <c r="AB70" s="179" t="str">
        <f>[1]PAH!AB356</f>
        <v>NA</v>
      </c>
      <c r="AC70" s="179" t="str">
        <f>[1]HCB!AB356</f>
        <v>NA</v>
      </c>
      <c r="AD70" s="179" t="str">
        <f>[1]PCB!AB356</f>
        <v>NA</v>
      </c>
      <c r="AE70" s="160"/>
      <c r="AF70" s="159" t="s">
        <v>412</v>
      </c>
      <c r="AG70" s="159" t="s">
        <v>412</v>
      </c>
      <c r="AH70" s="159" t="s">
        <v>412</v>
      </c>
      <c r="AI70" s="159" t="s">
        <v>412</v>
      </c>
      <c r="AJ70" s="159" t="s">
        <v>412</v>
      </c>
      <c r="AK70" s="159">
        <f>'[1]dati attività'!T134</f>
        <v>11850.26120803258</v>
      </c>
      <c r="AL70" s="140" t="s">
        <v>434</v>
      </c>
    </row>
    <row r="71" spans="1:38" s="10" customFormat="1" ht="24.75" customHeight="1" thickBot="1">
      <c r="A71" s="101" t="s">
        <v>122</v>
      </c>
      <c r="B71" s="101" t="s">
        <v>208</v>
      </c>
      <c r="C71" s="109" t="s">
        <v>279</v>
      </c>
      <c r="D71" s="136"/>
      <c r="E71" s="180" t="str">
        <f>[1]NOx!AB357</f>
        <v>NA</v>
      </c>
      <c r="F71" s="179" t="str">
        <f>[1]NMVOC!AB357</f>
        <v>NA</v>
      </c>
      <c r="G71" s="179" t="str">
        <f>[1]SOx!AB357</f>
        <v>NA</v>
      </c>
      <c r="H71" s="179" t="str">
        <f>[1]NH3!AB357</f>
        <v>NA</v>
      </c>
      <c r="I71" s="179" t="str">
        <f>[1]pm2.5!AB357</f>
        <v>NA</v>
      </c>
      <c r="J71" s="179" t="str">
        <f>[1]pm10!AB357</f>
        <v>NA</v>
      </c>
      <c r="K71" s="179" t="str">
        <f>[1]PST!AB357</f>
        <v>NA</v>
      </c>
      <c r="L71" s="179" t="str">
        <f>[1]BC!AB357</f>
        <v>NA</v>
      </c>
      <c r="M71" s="179" t="str">
        <f>[1]CO!AB357</f>
        <v>NA</v>
      </c>
      <c r="N71" s="179" t="str">
        <f>[1]piombo!AB357</f>
        <v>NA</v>
      </c>
      <c r="O71" s="179" t="str">
        <f>[1]cadmio!AB357</f>
        <v>NA</v>
      </c>
      <c r="P71" s="179" t="str">
        <f>[1]mercurio!AB357</f>
        <v>NA</v>
      </c>
      <c r="Q71" s="179" t="str">
        <f>[1]arsenico!AB357</f>
        <v>NA</v>
      </c>
      <c r="R71" s="179" t="str">
        <f>[1]cromo!AB357</f>
        <v>NA</v>
      </c>
      <c r="S71" s="179" t="str">
        <f>[1]rame!AB357</f>
        <v>NA</v>
      </c>
      <c r="T71" s="179" t="str">
        <f>[1]nichel!AB357</f>
        <v>NA</v>
      </c>
      <c r="U71" s="179" t="str">
        <f>[1]selenio!AB357</f>
        <v>NA</v>
      </c>
      <c r="V71" s="179" t="str">
        <f>[1]zinco!AB357</f>
        <v>NA</v>
      </c>
      <c r="W71" s="179" t="str">
        <f>[1]Diossine!AB357</f>
        <v>NA</v>
      </c>
      <c r="X71" s="179" t="s">
        <v>412</v>
      </c>
      <c r="Y71" s="179" t="s">
        <v>412</v>
      </c>
      <c r="Z71" s="179" t="s">
        <v>412</v>
      </c>
      <c r="AA71" s="179" t="s">
        <v>412</v>
      </c>
      <c r="AB71" s="179" t="str">
        <f>[1]PAH!AB357</f>
        <v>NA</v>
      </c>
      <c r="AC71" s="179" t="str">
        <f>[1]HCB!AB357</f>
        <v>NA</v>
      </c>
      <c r="AD71" s="179" t="str">
        <f>[1]PCB!AB357</f>
        <v>NA</v>
      </c>
      <c r="AE71" s="160"/>
      <c r="AF71" s="159" t="s">
        <v>412</v>
      </c>
      <c r="AG71" s="159" t="s">
        <v>412</v>
      </c>
      <c r="AH71" s="159" t="s">
        <v>412</v>
      </c>
      <c r="AI71" s="159" t="s">
        <v>412</v>
      </c>
      <c r="AJ71" s="159" t="s">
        <v>412</v>
      </c>
      <c r="AK71" s="159">
        <f>'[1]dati attività'!T135</f>
        <v>13439.055356726252</v>
      </c>
      <c r="AL71" s="140" t="s">
        <v>431</v>
      </c>
    </row>
    <row r="72" spans="1:38" s="10" customFormat="1" ht="24.75" customHeight="1" thickBot="1">
      <c r="A72" s="101" t="s">
        <v>122</v>
      </c>
      <c r="B72" s="101" t="s">
        <v>209</v>
      </c>
      <c r="C72" s="109" t="s">
        <v>88</v>
      </c>
      <c r="D72" s="94"/>
      <c r="E72" s="179">
        <f>[1]NOx!AB358</f>
        <v>2.3236307270029579</v>
      </c>
      <c r="F72" s="179">
        <f>[1]NMVOC!AB358</f>
        <v>3.3587401132229804</v>
      </c>
      <c r="G72" s="179">
        <f>[1]SOx!AB358</f>
        <v>1.5113134194112223</v>
      </c>
      <c r="H72" s="179" t="str">
        <f>[1]NH3!AB358</f>
        <v>NA</v>
      </c>
      <c r="I72" s="179">
        <f>[1]pm2.5!AB358</f>
        <v>5.320900181968045</v>
      </c>
      <c r="J72" s="179">
        <f>[1]pm10!AB358</f>
        <v>6.61648431311606</v>
      </c>
      <c r="K72" s="179">
        <f>[1]PST!AB358</f>
        <v>8.2706053913950726</v>
      </c>
      <c r="L72" s="179">
        <f>[1]BC!AB358</f>
        <v>3.3671165976044949E-2</v>
      </c>
      <c r="M72" s="179">
        <f>[1]CO!AB358</f>
        <v>80.283512020000003</v>
      </c>
      <c r="N72" s="179">
        <f>[1]piombo!AB358</f>
        <v>71.035897599999998</v>
      </c>
      <c r="O72" s="179">
        <f>[1]cadmio!AB358</f>
        <v>1.17867035</v>
      </c>
      <c r="P72" s="179">
        <f>[1]mercurio!AB358</f>
        <v>2.6876009219999997</v>
      </c>
      <c r="Q72" s="179">
        <f>[1]arsenico!AB358</f>
        <v>0.18560571000000003</v>
      </c>
      <c r="R72" s="179">
        <f>[1]cromo!AB358</f>
        <v>10.114045363999999</v>
      </c>
      <c r="S72" s="179">
        <f>[1]rame!AB358</f>
        <v>6.6384051999999993</v>
      </c>
      <c r="T72" s="179">
        <f>[1]nichel!AB358</f>
        <v>4.0282552699999998</v>
      </c>
      <c r="U72" s="179">
        <f>[1]selenio!AB358</f>
        <v>0.91810112200000005</v>
      </c>
      <c r="V72" s="179">
        <f>[1]zinco!AB358</f>
        <v>612.13623200000006</v>
      </c>
      <c r="W72" s="179">
        <f>[1]Diossine!AB358</f>
        <v>78.590230700000006</v>
      </c>
      <c r="X72" s="159" t="s">
        <v>427</v>
      </c>
      <c r="Y72" s="159" t="s">
        <v>427</v>
      </c>
      <c r="Z72" s="159" t="s">
        <v>427</v>
      </c>
      <c r="AA72" s="159" t="s">
        <v>427</v>
      </c>
      <c r="AB72" s="179">
        <f>[1]PAH!AB358</f>
        <v>15.1446053794</v>
      </c>
      <c r="AC72" s="179" t="str">
        <f>[1]HCB!AB358</f>
        <v>NA</v>
      </c>
      <c r="AD72" s="179">
        <f>[1]PCB!AB358</f>
        <v>105.65639999999999</v>
      </c>
      <c r="AE72" s="160"/>
      <c r="AF72" s="159" t="s">
        <v>412</v>
      </c>
      <c r="AG72" s="159" t="s">
        <v>412</v>
      </c>
      <c r="AH72" s="159" t="s">
        <v>412</v>
      </c>
      <c r="AI72" s="159" t="s">
        <v>412</v>
      </c>
      <c r="AJ72" s="159" t="s">
        <v>412</v>
      </c>
      <c r="AK72" s="159">
        <f>'[1]dati attività'!T136</f>
        <v>29349</v>
      </c>
      <c r="AL72" s="140" t="s">
        <v>401</v>
      </c>
    </row>
    <row r="73" spans="1:38" s="10" customFormat="1" ht="24.75" customHeight="1" thickBot="1">
      <c r="A73" s="101" t="s">
        <v>122</v>
      </c>
      <c r="B73" s="101" t="s">
        <v>210</v>
      </c>
      <c r="C73" s="109" t="s">
        <v>89</v>
      </c>
      <c r="D73" s="94"/>
      <c r="E73" s="179">
        <f>[1]NOx!AB359</f>
        <v>3.0755355000000001E-3</v>
      </c>
      <c r="F73" s="179" t="str">
        <f>[1]NMVOC!AB359</f>
        <v>NA</v>
      </c>
      <c r="G73" s="179">
        <f>[1]SOx!AB359</f>
        <v>2.15287485E-3</v>
      </c>
      <c r="H73" s="179" t="str">
        <f>[1]NH3!AB359</f>
        <v>NA</v>
      </c>
      <c r="I73" s="179">
        <f>[1]pm2.5!AB359</f>
        <v>2.8808402740033264E-2</v>
      </c>
      <c r="J73" s="179">
        <f>[1]pm10!AB359</f>
        <v>3.841120365337769E-2</v>
      </c>
      <c r="K73" s="179">
        <f>[1]PST!AB359</f>
        <v>5.4873148076253847E-2</v>
      </c>
      <c r="L73" s="179">
        <f>[1]BC!AB359</f>
        <v>2.8808402740033269E-3</v>
      </c>
      <c r="M73" s="179">
        <f>[1]CO!AB359</f>
        <v>9.9647350199999998E-2</v>
      </c>
      <c r="N73" s="179" t="str">
        <f>[1]piombo!AB359</f>
        <v>NA</v>
      </c>
      <c r="O73" s="179" t="str">
        <f>[1]cadmio!AB359</f>
        <v>NA</v>
      </c>
      <c r="P73" s="179">
        <f>[1]mercurio!AB359</f>
        <v>4.7646550594552486E-2</v>
      </c>
      <c r="Q73" s="179" t="str">
        <f>[1]arsenico!AB359</f>
        <v>NA</v>
      </c>
      <c r="R73" s="179" t="str">
        <f>[1]cromo!AB359</f>
        <v>NA</v>
      </c>
      <c r="S73" s="179" t="str">
        <f>[1]rame!AB359</f>
        <v>NA</v>
      </c>
      <c r="T73" s="179" t="str">
        <f>[1]nichel!AB359</f>
        <v>NA</v>
      </c>
      <c r="U73" s="179" t="str">
        <f>[1]selenio!AB359</f>
        <v>NA</v>
      </c>
      <c r="V73" s="179" t="str">
        <f>[1]zinco!AB359</f>
        <v>NA</v>
      </c>
      <c r="W73" s="179" t="str">
        <f>[1]Diossine!AB359</f>
        <v>NA</v>
      </c>
      <c r="X73" s="179" t="s">
        <v>412</v>
      </c>
      <c r="Y73" s="179" t="s">
        <v>412</v>
      </c>
      <c r="Z73" s="179" t="s">
        <v>412</v>
      </c>
      <c r="AA73" s="179" t="s">
        <v>412</v>
      </c>
      <c r="AB73" s="179" t="str">
        <f>[1]PAH!AB359</f>
        <v>NA</v>
      </c>
      <c r="AC73" s="179" t="str">
        <f>[1]HCB!AB359</f>
        <v>NA</v>
      </c>
      <c r="AD73" s="179" t="str">
        <f>[1]PCB!AB359</f>
        <v>NA</v>
      </c>
      <c r="AE73" s="160"/>
      <c r="AF73" s="159" t="s">
        <v>412</v>
      </c>
      <c r="AG73" s="159" t="s">
        <v>412</v>
      </c>
      <c r="AH73" s="159" t="s">
        <v>412</v>
      </c>
      <c r="AI73" s="159" t="s">
        <v>412</v>
      </c>
      <c r="AJ73" s="159" t="s">
        <v>412</v>
      </c>
      <c r="AK73" s="159">
        <f>'[1]dati attività'!T137</f>
        <v>61.510709999999996</v>
      </c>
      <c r="AL73" s="140" t="s">
        <v>402</v>
      </c>
    </row>
    <row r="74" spans="1:38" s="10" customFormat="1" ht="24.75" customHeight="1" thickBot="1">
      <c r="A74" s="101" t="s">
        <v>122</v>
      </c>
      <c r="B74" s="101" t="s">
        <v>211</v>
      </c>
      <c r="C74" s="109" t="s">
        <v>301</v>
      </c>
      <c r="D74" s="94"/>
      <c r="E74" s="179">
        <f>[1]NOx!AB360</f>
        <v>0.54172888325933188</v>
      </c>
      <c r="F74" s="179">
        <f>[1]NMVOC!AB360</f>
        <v>9.6478375000000005E-2</v>
      </c>
      <c r="G74" s="179">
        <f>[1]SOx!AB360</f>
        <v>3.64973691354998</v>
      </c>
      <c r="H74" s="179" t="str">
        <f>[1]NH3!AB360</f>
        <v>NA</v>
      </c>
      <c r="I74" s="179">
        <f>[1]pm2.5!AB360</f>
        <v>0.29606870079812558</v>
      </c>
      <c r="J74" s="179">
        <f>[1]pm10!AB360</f>
        <v>0.39475826773083411</v>
      </c>
      <c r="K74" s="179">
        <f>[1]PST!AB360</f>
        <v>0.56394038247262013</v>
      </c>
      <c r="L74" s="179">
        <f>[1]BC!AB360</f>
        <v>6.8095801183568902E-3</v>
      </c>
      <c r="M74" s="179">
        <f>[1]CO!AB360</f>
        <v>26.126343949999999</v>
      </c>
      <c r="N74" s="179" t="str">
        <f>[1]piombo!AB360</f>
        <v>NA</v>
      </c>
      <c r="O74" s="179">
        <f>[1]cadmio!AB360</f>
        <v>1.9295674999999998E-2</v>
      </c>
      <c r="P74" s="179" t="str">
        <f>[1]mercurio!AB360</f>
        <v>NA</v>
      </c>
      <c r="Q74" s="179" t="str">
        <f>[1]arsenico!AB360</f>
        <v>NA</v>
      </c>
      <c r="R74" s="179" t="str">
        <f>[1]cromo!AB360</f>
        <v>NA</v>
      </c>
      <c r="S74" s="179" t="str">
        <f>[1]rame!AB360</f>
        <v>NA</v>
      </c>
      <c r="T74" s="179">
        <f>[1]nichel!AB360</f>
        <v>0.10033751</v>
      </c>
      <c r="U74" s="179" t="str">
        <f>[1]selenio!AB360</f>
        <v>NA</v>
      </c>
      <c r="V74" s="179">
        <f>[1]zinco!AB360</f>
        <v>0.38591350000000002</v>
      </c>
      <c r="W74" s="179" t="str">
        <f>[1]Diossine!AB360</f>
        <v>NA</v>
      </c>
      <c r="X74" s="159" t="s">
        <v>427</v>
      </c>
      <c r="Y74" s="159" t="s">
        <v>427</v>
      </c>
      <c r="Z74" s="159" t="s">
        <v>427</v>
      </c>
      <c r="AA74" s="159" t="s">
        <v>427</v>
      </c>
      <c r="AB74" s="179">
        <f>[1]PAH!AB360</f>
        <v>9.2619240000000005E-2</v>
      </c>
      <c r="AC74" s="179" t="str">
        <f>[1]HCB!AB360</f>
        <v>NA</v>
      </c>
      <c r="AD74" s="179" t="str">
        <f>[1]PCB!AB360</f>
        <v>NA</v>
      </c>
      <c r="AE74" s="160"/>
      <c r="AF74" s="159" t="s">
        <v>412</v>
      </c>
      <c r="AG74" s="159" t="s">
        <v>412</v>
      </c>
      <c r="AH74" s="159" t="s">
        <v>412</v>
      </c>
      <c r="AI74" s="159" t="s">
        <v>412</v>
      </c>
      <c r="AJ74" s="159" t="s">
        <v>412</v>
      </c>
      <c r="AK74" s="159">
        <f>'[1]dati attività'!T138</f>
        <v>192.95675</v>
      </c>
      <c r="AL74" s="140" t="s">
        <v>403</v>
      </c>
    </row>
    <row r="75" spans="1:38" s="10" customFormat="1" ht="24.75" customHeight="1" thickBot="1">
      <c r="A75" s="101" t="s">
        <v>122</v>
      </c>
      <c r="B75" s="101" t="s">
        <v>212</v>
      </c>
      <c r="C75" s="109" t="s">
        <v>280</v>
      </c>
      <c r="D75" s="136"/>
      <c r="E75" s="180" t="str">
        <f>[1]NOx!AB361</f>
        <v>NA</v>
      </c>
      <c r="F75" s="179" t="str">
        <f>[1]NMVOC!AB361</f>
        <v>NA</v>
      </c>
      <c r="G75" s="179" t="str">
        <f>[1]SOx!AB361</f>
        <v>NA</v>
      </c>
      <c r="H75" s="179" t="str">
        <f>[1]NH3!AB361</f>
        <v>NA</v>
      </c>
      <c r="I75" s="179" t="str">
        <f>[1]pm2.5!AB361</f>
        <v>NA</v>
      </c>
      <c r="J75" s="179" t="str">
        <f>[1]pm10!AB361</f>
        <v>NA</v>
      </c>
      <c r="K75" s="179" t="str">
        <f>[1]PST!AB361</f>
        <v>NA</v>
      </c>
      <c r="L75" s="179" t="str">
        <f>[1]BC!AB361</f>
        <v>NA</v>
      </c>
      <c r="M75" s="179" t="str">
        <f>[1]CO!AB361</f>
        <v>NA</v>
      </c>
      <c r="N75" s="179" t="str">
        <f>[1]piombo!AB361</f>
        <v>NA</v>
      </c>
      <c r="O75" s="179" t="str">
        <f>[1]cadmio!AB361</f>
        <v>NA</v>
      </c>
      <c r="P75" s="179" t="str">
        <f>[1]mercurio!AB361</f>
        <v>NA</v>
      </c>
      <c r="Q75" s="179" t="str">
        <f>[1]arsenico!AB361</f>
        <v>NA</v>
      </c>
      <c r="R75" s="179" t="str">
        <f>[1]cromo!AB361</f>
        <v>NA</v>
      </c>
      <c r="S75" s="179" t="str">
        <f>[1]rame!AB361</f>
        <v>NA</v>
      </c>
      <c r="T75" s="179" t="str">
        <f>[1]nichel!AB361</f>
        <v>NA</v>
      </c>
      <c r="U75" s="179" t="str">
        <f>[1]selenio!AB361</f>
        <v>NA</v>
      </c>
      <c r="V75" s="179" t="str">
        <f>[1]zinco!AB361</f>
        <v>NA</v>
      </c>
      <c r="W75" s="179" t="str">
        <f>[1]Diossine!AB361</f>
        <v>NA</v>
      </c>
      <c r="X75" s="179" t="s">
        <v>412</v>
      </c>
      <c r="Y75" s="179" t="s">
        <v>412</v>
      </c>
      <c r="Z75" s="179" t="s">
        <v>412</v>
      </c>
      <c r="AA75" s="179" t="s">
        <v>412</v>
      </c>
      <c r="AB75" s="179" t="str">
        <f>[1]PAH!AB361</f>
        <v>NA</v>
      </c>
      <c r="AC75" s="179" t="str">
        <f>[1]HCB!AB361</f>
        <v>NA</v>
      </c>
      <c r="AD75" s="179" t="str">
        <f>[1]PCB!AB361</f>
        <v>NA</v>
      </c>
      <c r="AE75" s="160"/>
      <c r="AF75" s="159" t="s">
        <v>412</v>
      </c>
      <c r="AG75" s="159" t="s">
        <v>412</v>
      </c>
      <c r="AH75" s="159" t="s">
        <v>412</v>
      </c>
      <c r="AI75" s="159" t="s">
        <v>412</v>
      </c>
      <c r="AJ75" s="159" t="s">
        <v>412</v>
      </c>
      <c r="AK75" s="159" t="str">
        <f>'[1]dati attività'!T139</f>
        <v>NO</v>
      </c>
      <c r="AL75" s="140" t="s">
        <v>404</v>
      </c>
    </row>
    <row r="76" spans="1:38" s="10" customFormat="1" ht="24.75" customHeight="1" thickBot="1">
      <c r="A76" s="101" t="s">
        <v>122</v>
      </c>
      <c r="B76" s="101" t="s">
        <v>213</v>
      </c>
      <c r="C76" s="109" t="s">
        <v>91</v>
      </c>
      <c r="D76" s="94"/>
      <c r="E76" s="179" t="str">
        <f>[1]NOx!AB362</f>
        <v>NA</v>
      </c>
      <c r="F76" s="179" t="str">
        <f>[1]NMVOC!AB362</f>
        <v>NA</v>
      </c>
      <c r="G76" s="179" t="str">
        <f>[1]SOx!AB362</f>
        <v>NA</v>
      </c>
      <c r="H76" s="179" t="str">
        <f>[1]NH3!AB362</f>
        <v>NA</v>
      </c>
      <c r="I76" s="179" t="str">
        <f>[1]pm2.5!AB362</f>
        <v>NA</v>
      </c>
      <c r="J76" s="179" t="str">
        <f>[1]pm10!AB362</f>
        <v>NA</v>
      </c>
      <c r="K76" s="179" t="str">
        <f>[1]PST!AB362</f>
        <v>NA</v>
      </c>
      <c r="L76" s="179" t="str">
        <f>[1]BC!AB362</f>
        <v>NA</v>
      </c>
      <c r="M76" s="179" t="str">
        <f>[1]CO!AB362</f>
        <v>NA</v>
      </c>
      <c r="N76" s="179" t="str">
        <f>[1]piombo!AB362</f>
        <v>NA</v>
      </c>
      <c r="O76" s="179" t="str">
        <f>[1]cadmio!AB362</f>
        <v>NA</v>
      </c>
      <c r="P76" s="179" t="str">
        <f>[1]mercurio!AB362</f>
        <v>NA</v>
      </c>
      <c r="Q76" s="179" t="str">
        <f>[1]arsenico!AB362</f>
        <v>NA</v>
      </c>
      <c r="R76" s="179" t="str">
        <f>[1]cromo!AB362</f>
        <v>NA</v>
      </c>
      <c r="S76" s="179" t="str">
        <f>[1]rame!AB362</f>
        <v>NA</v>
      </c>
      <c r="T76" s="179" t="str">
        <f>[1]nichel!AB362</f>
        <v>NA</v>
      </c>
      <c r="U76" s="179" t="str">
        <f>[1]selenio!AB362</f>
        <v>NA</v>
      </c>
      <c r="V76" s="179" t="str">
        <f>[1]zinco!AB362</f>
        <v>NA</v>
      </c>
      <c r="W76" s="179" t="str">
        <f>[1]Diossine!AB362</f>
        <v>NA</v>
      </c>
      <c r="X76" s="179" t="s">
        <v>412</v>
      </c>
      <c r="Y76" s="179" t="s">
        <v>412</v>
      </c>
      <c r="Z76" s="179" t="s">
        <v>412</v>
      </c>
      <c r="AA76" s="179" t="s">
        <v>412</v>
      </c>
      <c r="AB76" s="179" t="str">
        <f>[1]PAH!AB362</f>
        <v>NA</v>
      </c>
      <c r="AC76" s="179" t="str">
        <f>[1]HCB!AB362</f>
        <v>NA</v>
      </c>
      <c r="AD76" s="179" t="str">
        <f>[1]PCB!AB362</f>
        <v>NA</v>
      </c>
      <c r="AE76" s="160"/>
      <c r="AF76" s="159" t="s">
        <v>412</v>
      </c>
      <c r="AG76" s="159" t="s">
        <v>412</v>
      </c>
      <c r="AH76" s="159" t="s">
        <v>412</v>
      </c>
      <c r="AI76" s="159" t="s">
        <v>412</v>
      </c>
      <c r="AJ76" s="159" t="s">
        <v>412</v>
      </c>
      <c r="AK76" s="159">
        <f>'[1]dati attività'!T140</f>
        <v>211</v>
      </c>
      <c r="AL76" s="140" t="s">
        <v>405</v>
      </c>
    </row>
    <row r="77" spans="1:38" s="10" customFormat="1" ht="24.75" customHeight="1" thickBot="1">
      <c r="A77" s="101" t="s">
        <v>122</v>
      </c>
      <c r="B77" s="101" t="s">
        <v>214</v>
      </c>
      <c r="C77" s="109" t="s">
        <v>93</v>
      </c>
      <c r="D77" s="94"/>
      <c r="E77" s="179" t="str">
        <f>[1]NOx!AB363</f>
        <v>NA</v>
      </c>
      <c r="F77" s="179" t="str">
        <f>[1]NMVOC!AB363</f>
        <v>NA</v>
      </c>
      <c r="G77" s="179" t="str">
        <f>[1]SOx!AB363</f>
        <v>NA</v>
      </c>
      <c r="H77" s="179" t="str">
        <f>[1]NH3!AB363</f>
        <v>NA</v>
      </c>
      <c r="I77" s="179" t="str">
        <f>[1]pm2.5!AB363</f>
        <v>NA</v>
      </c>
      <c r="J77" s="179" t="str">
        <f>[1]pm10!AB363</f>
        <v>NA</v>
      </c>
      <c r="K77" s="179" t="str">
        <f>[1]PST!AB363</f>
        <v>NA</v>
      </c>
      <c r="L77" s="179" t="str">
        <f>[1]BC!AB363</f>
        <v>NA</v>
      </c>
      <c r="M77" s="179" t="str">
        <f>[1]CO!AB363</f>
        <v>NA</v>
      </c>
      <c r="N77" s="179" t="str">
        <f>[1]piombo!AB363</f>
        <v>NA</v>
      </c>
      <c r="O77" s="179" t="str">
        <f>[1]cadmio!AB363</f>
        <v>NA</v>
      </c>
      <c r="P77" s="179" t="str">
        <f>[1]mercurio!AB363</f>
        <v>NA</v>
      </c>
      <c r="Q77" s="179" t="str">
        <f>[1]arsenico!AB363</f>
        <v>NA</v>
      </c>
      <c r="R77" s="179" t="str">
        <f>[1]cromo!AB363</f>
        <v>NA</v>
      </c>
      <c r="S77" s="179" t="str">
        <f>[1]rame!AB363</f>
        <v>NA</v>
      </c>
      <c r="T77" s="179" t="str">
        <f>[1]nichel!AB363</f>
        <v>NA</v>
      </c>
      <c r="U77" s="179" t="str">
        <f>[1]selenio!AB363</f>
        <v>NA</v>
      </c>
      <c r="V77" s="179" t="str">
        <f>[1]zinco!AB363</f>
        <v>NA</v>
      </c>
      <c r="W77" s="179" t="str">
        <f>[1]Diossine!AB363</f>
        <v>NA</v>
      </c>
      <c r="X77" s="179" t="s">
        <v>412</v>
      </c>
      <c r="Y77" s="179" t="s">
        <v>412</v>
      </c>
      <c r="Z77" s="179" t="s">
        <v>412</v>
      </c>
      <c r="AA77" s="179" t="s">
        <v>412</v>
      </c>
      <c r="AB77" s="179" t="str">
        <f>[1]PAH!AB363</f>
        <v>NA</v>
      </c>
      <c r="AC77" s="179" t="str">
        <f>[1]HCB!AB363</f>
        <v>NA</v>
      </c>
      <c r="AD77" s="179" t="str">
        <f>[1]PCB!AB363</f>
        <v>NA</v>
      </c>
      <c r="AE77" s="160"/>
      <c r="AF77" s="159" t="s">
        <v>412</v>
      </c>
      <c r="AG77" s="159" t="s">
        <v>412</v>
      </c>
      <c r="AH77" s="159" t="s">
        <v>412</v>
      </c>
      <c r="AI77" s="159" t="s">
        <v>412</v>
      </c>
      <c r="AJ77" s="159" t="s">
        <v>412</v>
      </c>
      <c r="AK77" s="159">
        <f>'[1]dati attività'!T141</f>
        <v>121.2</v>
      </c>
      <c r="AL77" s="140" t="s">
        <v>406</v>
      </c>
    </row>
    <row r="78" spans="1:38" s="10" customFormat="1" ht="24.75" customHeight="1" thickBot="1">
      <c r="A78" s="101" t="s">
        <v>122</v>
      </c>
      <c r="B78" s="101" t="s">
        <v>215</v>
      </c>
      <c r="C78" s="109" t="s">
        <v>90</v>
      </c>
      <c r="D78" s="94"/>
      <c r="E78" s="179" t="str">
        <f>[1]NOx!AB364</f>
        <v>NA</v>
      </c>
      <c r="F78" s="179" t="str">
        <f>[1]NMVOC!AB364</f>
        <v>NA</v>
      </c>
      <c r="G78" s="179" t="str">
        <f>[1]SOx!AB364</f>
        <v>NA</v>
      </c>
      <c r="H78" s="179" t="str">
        <f>[1]NH3!AB364</f>
        <v>NA</v>
      </c>
      <c r="I78" s="179" t="str">
        <f>[1]pm2.5!AB364</f>
        <v>NA</v>
      </c>
      <c r="J78" s="179" t="str">
        <f>[1]pm10!AB364</f>
        <v>NA</v>
      </c>
      <c r="K78" s="179" t="str">
        <f>[1]PST!AB364</f>
        <v>NA</v>
      </c>
      <c r="L78" s="179" t="str">
        <f>[1]BC!AB364</f>
        <v>NA</v>
      </c>
      <c r="M78" s="179" t="str">
        <f>[1]CO!AB364</f>
        <v>NA</v>
      </c>
      <c r="N78" s="179" t="str">
        <f>[1]piombo!AB364</f>
        <v>NA</v>
      </c>
      <c r="O78" s="179" t="str">
        <f>[1]cadmio!AB364</f>
        <v>NA</v>
      </c>
      <c r="P78" s="179" t="str">
        <f>[1]mercurio!AB364</f>
        <v>NA</v>
      </c>
      <c r="Q78" s="179" t="str">
        <f>[1]arsenico!AB364</f>
        <v>NA</v>
      </c>
      <c r="R78" s="179" t="str">
        <f>[1]cromo!AB364</f>
        <v>NA</v>
      </c>
      <c r="S78" s="179" t="str">
        <f>[1]rame!AB364</f>
        <v>NA</v>
      </c>
      <c r="T78" s="179" t="str">
        <f>[1]nichel!AB364</f>
        <v>NA</v>
      </c>
      <c r="U78" s="179" t="str">
        <f>[1]selenio!AB364</f>
        <v>NA</v>
      </c>
      <c r="V78" s="179" t="str">
        <f>[1]zinco!AB364</f>
        <v>NA</v>
      </c>
      <c r="W78" s="179" t="str">
        <f>[1]Diossine!AB364</f>
        <v>NA</v>
      </c>
      <c r="X78" s="179" t="s">
        <v>412</v>
      </c>
      <c r="Y78" s="179" t="s">
        <v>412</v>
      </c>
      <c r="Z78" s="179" t="s">
        <v>412</v>
      </c>
      <c r="AA78" s="179" t="s">
        <v>412</v>
      </c>
      <c r="AB78" s="179" t="str">
        <f>[1]PAH!AB364</f>
        <v>NA</v>
      </c>
      <c r="AC78" s="179" t="str">
        <f>[1]HCB!AB364</f>
        <v>NA</v>
      </c>
      <c r="AD78" s="179" t="str">
        <f>[1]PCB!AB364</f>
        <v>NA</v>
      </c>
      <c r="AE78" s="160"/>
      <c r="AF78" s="159" t="s">
        <v>412</v>
      </c>
      <c r="AG78" s="159" t="s">
        <v>412</v>
      </c>
      <c r="AH78" s="159" t="s">
        <v>412</v>
      </c>
      <c r="AI78" s="159" t="s">
        <v>412</v>
      </c>
      <c r="AJ78" s="159" t="s">
        <v>412</v>
      </c>
      <c r="AK78" s="159">
        <f>'[1]dati attività'!T142</f>
        <v>32.200000000000003</v>
      </c>
      <c r="AL78" s="140" t="s">
        <v>407</v>
      </c>
    </row>
    <row r="79" spans="1:38" s="10" customFormat="1" ht="24.75" customHeight="1" thickBot="1">
      <c r="A79" s="101" t="s">
        <v>122</v>
      </c>
      <c r="B79" s="101" t="s">
        <v>216</v>
      </c>
      <c r="C79" s="109" t="s">
        <v>92</v>
      </c>
      <c r="D79" s="94"/>
      <c r="E79" s="179" t="str">
        <f>[1]NOx!AB365</f>
        <v>NO</v>
      </c>
      <c r="F79" s="179" t="str">
        <f>[1]NMVOC!AB365</f>
        <v>NO</v>
      </c>
      <c r="G79" s="179" t="str">
        <f>[1]SOx!AB365</f>
        <v>NO</v>
      </c>
      <c r="H79" s="179" t="str">
        <f>[1]NH3!AB365</f>
        <v>NO</v>
      </c>
      <c r="I79" s="179" t="str">
        <f>[1]pm2.5!AB365</f>
        <v>NO</v>
      </c>
      <c r="J79" s="179" t="str">
        <f>[1]pm10!AB365</f>
        <v>NO</v>
      </c>
      <c r="K79" s="179" t="str">
        <f>[1]PST!AB365</f>
        <v>NO</v>
      </c>
      <c r="L79" s="179" t="str">
        <f>[1]BC!AB365</f>
        <v>NO</v>
      </c>
      <c r="M79" s="179" t="str">
        <f>[1]CO!AB365</f>
        <v>NO</v>
      </c>
      <c r="N79" s="179" t="str">
        <f>[1]piombo!AB365</f>
        <v>NO</v>
      </c>
      <c r="O79" s="179" t="str">
        <f>[1]cadmio!AB365</f>
        <v>NO</v>
      </c>
      <c r="P79" s="179" t="str">
        <f>[1]mercurio!AB365</f>
        <v>NO</v>
      </c>
      <c r="Q79" s="179" t="str">
        <f>[1]arsenico!AB365</f>
        <v>NO</v>
      </c>
      <c r="R79" s="179" t="str">
        <f>[1]cromo!AB365</f>
        <v>NO</v>
      </c>
      <c r="S79" s="179" t="str">
        <f>[1]rame!AB365</f>
        <v>NO</v>
      </c>
      <c r="T79" s="179" t="str">
        <f>[1]nichel!AB365</f>
        <v>NO</v>
      </c>
      <c r="U79" s="179" t="str">
        <f>[1]selenio!AB365</f>
        <v>NO</v>
      </c>
      <c r="V79" s="179" t="str">
        <f>[1]zinco!AB365</f>
        <v>NO</v>
      </c>
      <c r="W79" s="179" t="str">
        <f>[1]Diossine!AB365</f>
        <v>NO</v>
      </c>
      <c r="X79" s="179" t="s">
        <v>433</v>
      </c>
      <c r="Y79" s="179" t="s">
        <v>433</v>
      </c>
      <c r="Z79" s="179" t="s">
        <v>433</v>
      </c>
      <c r="AA79" s="179" t="s">
        <v>433</v>
      </c>
      <c r="AB79" s="179" t="str">
        <f>[1]PAH!AB365</f>
        <v>NO</v>
      </c>
      <c r="AC79" s="179" t="str">
        <f>[1]HCB!AB365</f>
        <v>NO</v>
      </c>
      <c r="AD79" s="179" t="str">
        <f>[1]PCB!AB365</f>
        <v>NO</v>
      </c>
      <c r="AE79" s="160"/>
      <c r="AF79" s="159" t="s">
        <v>412</v>
      </c>
      <c r="AG79" s="159" t="s">
        <v>412</v>
      </c>
      <c r="AH79" s="159" t="s">
        <v>412</v>
      </c>
      <c r="AI79" s="159" t="s">
        <v>412</v>
      </c>
      <c r="AJ79" s="159" t="s">
        <v>412</v>
      </c>
      <c r="AK79" s="191" t="str">
        <f>'[1]dati attività'!T143</f>
        <v>NO</v>
      </c>
      <c r="AL79" s="140" t="s">
        <v>408</v>
      </c>
    </row>
    <row r="80" spans="1:38" s="10" customFormat="1" ht="24.75" customHeight="1" thickBot="1">
      <c r="A80" s="101" t="s">
        <v>122</v>
      </c>
      <c r="B80" s="102" t="s">
        <v>217</v>
      </c>
      <c r="C80" s="110" t="s">
        <v>318</v>
      </c>
      <c r="D80" s="94"/>
      <c r="E80" s="179" t="str">
        <f>[1]NOx!AB366</f>
        <v>NO</v>
      </c>
      <c r="F80" s="179" t="str">
        <f>[1]NMVOC!AB366</f>
        <v>NO</v>
      </c>
      <c r="G80" s="179" t="str">
        <f>[1]SOx!AB366</f>
        <v>NO</v>
      </c>
      <c r="H80" s="179" t="str">
        <f>[1]NH3!AB366</f>
        <v>NO</v>
      </c>
      <c r="I80" s="179" t="str">
        <f>[1]pm2.5!AB366</f>
        <v>NO</v>
      </c>
      <c r="J80" s="179" t="str">
        <f>[1]pm10!AB366</f>
        <v>NO</v>
      </c>
      <c r="K80" s="179" t="str">
        <f>[1]PST!AB366</f>
        <v>NO</v>
      </c>
      <c r="L80" s="179" t="str">
        <f>[1]BC!AB366</f>
        <v>NA</v>
      </c>
      <c r="M80" s="179" t="str">
        <f>[1]CO!AB366</f>
        <v>NO</v>
      </c>
      <c r="N80" s="179" t="str">
        <f>[1]piombo!AB366</f>
        <v>NO</v>
      </c>
      <c r="O80" s="179" t="str">
        <f>[1]cadmio!AB366</f>
        <v>NO</v>
      </c>
      <c r="P80" s="179" t="str">
        <f>[1]mercurio!AB366</f>
        <v>NO</v>
      </c>
      <c r="Q80" s="179" t="str">
        <f>[1]arsenico!AB366</f>
        <v>NO</v>
      </c>
      <c r="R80" s="179" t="str">
        <f>[1]cromo!AB366</f>
        <v>NO</v>
      </c>
      <c r="S80" s="179" t="str">
        <f>[1]rame!AB366</f>
        <v>NO</v>
      </c>
      <c r="T80" s="179" t="str">
        <f>[1]nichel!AB366</f>
        <v>NO</v>
      </c>
      <c r="U80" s="179" t="str">
        <f>[1]selenio!AB366</f>
        <v>NO</v>
      </c>
      <c r="V80" s="179" t="str">
        <f>[1]zinco!AB366</f>
        <v>NO</v>
      </c>
      <c r="W80" s="179" t="str">
        <f>[1]Diossine!AB366</f>
        <v>NO</v>
      </c>
      <c r="X80" s="179" t="s">
        <v>412</v>
      </c>
      <c r="Y80" s="179" t="s">
        <v>412</v>
      </c>
      <c r="Z80" s="179" t="s">
        <v>412</v>
      </c>
      <c r="AA80" s="179" t="s">
        <v>412</v>
      </c>
      <c r="AB80" s="179" t="str">
        <f>[1]PAH!AB366</f>
        <v>NO</v>
      </c>
      <c r="AC80" s="179" t="str">
        <f>[1]HCB!AB366</f>
        <v>NO</v>
      </c>
      <c r="AD80" s="179" t="str">
        <f>[1]PCB!AB366</f>
        <v>NO</v>
      </c>
      <c r="AE80" s="160"/>
      <c r="AF80" s="191" t="s">
        <v>433</v>
      </c>
      <c r="AG80" s="191" t="s">
        <v>433</v>
      </c>
      <c r="AH80" s="191" t="s">
        <v>433</v>
      </c>
      <c r="AI80" s="191" t="s">
        <v>433</v>
      </c>
      <c r="AJ80" s="191" t="s">
        <v>433</v>
      </c>
      <c r="AK80" s="191" t="str">
        <f>'[1]dati attività'!T144</f>
        <v>NO</v>
      </c>
      <c r="AL80" s="140" t="s">
        <v>381</v>
      </c>
    </row>
    <row r="81" spans="1:38" s="10" customFormat="1" ht="24.75" customHeight="1" thickBot="1">
      <c r="A81" s="101" t="s">
        <v>122</v>
      </c>
      <c r="B81" s="102" t="s">
        <v>218</v>
      </c>
      <c r="C81" s="110" t="s">
        <v>371</v>
      </c>
      <c r="D81" s="94"/>
      <c r="E81" s="179" t="str">
        <f>[1]NOx!AB367</f>
        <v>NA</v>
      </c>
      <c r="F81" s="179" t="str">
        <f>[1]NMVOC!AB367</f>
        <v>NA</v>
      </c>
      <c r="G81" s="179" t="str">
        <f>[1]SOx!AB367</f>
        <v>NA</v>
      </c>
      <c r="H81" s="179" t="str">
        <f>[1]NH3!AB367</f>
        <v>NA</v>
      </c>
      <c r="I81" s="179" t="str">
        <f>[1]pm2.5!AB367</f>
        <v>NA</v>
      </c>
      <c r="J81" s="179" t="str">
        <f>[1]pm10!AB367</f>
        <v>NA</v>
      </c>
      <c r="K81" s="179" t="str">
        <f>[1]PST!AB367</f>
        <v>NA</v>
      </c>
      <c r="L81" s="179" t="str">
        <f>[1]BC!AB367</f>
        <v>NA</v>
      </c>
      <c r="M81" s="179" t="str">
        <f>[1]CO!AB367</f>
        <v>NA</v>
      </c>
      <c r="N81" s="179" t="str">
        <f>[1]piombo!AB367</f>
        <v>NA</v>
      </c>
      <c r="O81" s="179" t="str">
        <f>[1]cadmio!AB367</f>
        <v>NA</v>
      </c>
      <c r="P81" s="179" t="str">
        <f>[1]mercurio!AB367</f>
        <v>NA</v>
      </c>
      <c r="Q81" s="179" t="str">
        <f>[1]arsenico!AB367</f>
        <v>NA</v>
      </c>
      <c r="R81" s="179" t="str">
        <f>[1]cromo!AB367</f>
        <v>NA</v>
      </c>
      <c r="S81" s="179" t="str">
        <f>[1]rame!AB367</f>
        <v>NA</v>
      </c>
      <c r="T81" s="179" t="str">
        <f>[1]nichel!AB367</f>
        <v>NA</v>
      </c>
      <c r="U81" s="179" t="str">
        <f>[1]selenio!AB367</f>
        <v>NA</v>
      </c>
      <c r="V81" s="179" t="str">
        <f>[1]zinco!AB367</f>
        <v>NA</v>
      </c>
      <c r="W81" s="179" t="str">
        <f>[1]Diossine!AB367</f>
        <v>NA</v>
      </c>
      <c r="X81" s="179" t="s">
        <v>412</v>
      </c>
      <c r="Y81" s="179" t="s">
        <v>412</v>
      </c>
      <c r="Z81" s="179" t="s">
        <v>412</v>
      </c>
      <c r="AA81" s="179" t="s">
        <v>412</v>
      </c>
      <c r="AB81" s="179" t="str">
        <f>[1]PAH!AB367</f>
        <v>NA</v>
      </c>
      <c r="AC81" s="179" t="str">
        <f>[1]HCB!AB367</f>
        <v>NA</v>
      </c>
      <c r="AD81" s="179" t="str">
        <f>[1]PCB!AB367</f>
        <v>NA</v>
      </c>
      <c r="AE81" s="160"/>
      <c r="AF81" s="159" t="s">
        <v>412</v>
      </c>
      <c r="AG81" s="159" t="s">
        <v>412</v>
      </c>
      <c r="AH81" s="159" t="s">
        <v>412</v>
      </c>
      <c r="AI81" s="159" t="s">
        <v>412</v>
      </c>
      <c r="AJ81" s="159" t="s">
        <v>412</v>
      </c>
      <c r="AK81" s="191" t="str">
        <f>'[1]dati attività'!T145</f>
        <v>NA</v>
      </c>
      <c r="AL81" s="140" t="s">
        <v>409</v>
      </c>
    </row>
    <row r="82" spans="1:38" s="10" customFormat="1" ht="24.75" customHeight="1" thickBot="1">
      <c r="A82" s="101" t="s">
        <v>125</v>
      </c>
      <c r="B82" s="102" t="s">
        <v>225</v>
      </c>
      <c r="C82" s="92" t="s">
        <v>100</v>
      </c>
      <c r="D82" s="94"/>
      <c r="E82" s="179" t="str">
        <f>[1]NOx!AB368</f>
        <v>NA</v>
      </c>
      <c r="F82" s="179">
        <f>[1]NMVOC!AB368</f>
        <v>127.74157465573147</v>
      </c>
      <c r="G82" s="179" t="str">
        <f>[1]SOx!AB368</f>
        <v>NA</v>
      </c>
      <c r="H82" s="179" t="str">
        <f>[1]NH3!AB368</f>
        <v>NA</v>
      </c>
      <c r="I82" s="179" t="str">
        <f>[1]pm2.5!AB368</f>
        <v>NA</v>
      </c>
      <c r="J82" s="179" t="str">
        <f>[1]pm10!AB368</f>
        <v>NA</v>
      </c>
      <c r="K82" s="179" t="str">
        <f>[1]PST!AB368</f>
        <v>NA</v>
      </c>
      <c r="L82" s="179" t="str">
        <f>[1]BC!AB368</f>
        <v>NA</v>
      </c>
      <c r="M82" s="179" t="str">
        <f>[1]CO!AB368</f>
        <v>NA</v>
      </c>
      <c r="N82" s="179" t="str">
        <f>[1]piombo!AB368</f>
        <v>NA</v>
      </c>
      <c r="O82" s="179" t="str">
        <f>[1]cadmio!AB368</f>
        <v>NA</v>
      </c>
      <c r="P82" s="179" t="str">
        <f>[1]mercurio!AB368</f>
        <v>NA</v>
      </c>
      <c r="Q82" s="179" t="str">
        <f>[1]arsenico!AB368</f>
        <v>NA</v>
      </c>
      <c r="R82" s="179" t="str">
        <f>[1]cromo!AB368</f>
        <v>NA</v>
      </c>
      <c r="S82" s="179" t="str">
        <f>[1]rame!AB368</f>
        <v>NA</v>
      </c>
      <c r="T82" s="179" t="str">
        <f>[1]nichel!AB368</f>
        <v>NA</v>
      </c>
      <c r="U82" s="179" t="str">
        <f>[1]selenio!AB368</f>
        <v>NA</v>
      </c>
      <c r="V82" s="179" t="str">
        <f>[1]zinco!AB368</f>
        <v>NA</v>
      </c>
      <c r="W82" s="179" t="str">
        <f>[1]Diossine!AB368</f>
        <v>NA</v>
      </c>
      <c r="X82" s="159" t="s">
        <v>427</v>
      </c>
      <c r="Y82" s="159" t="s">
        <v>427</v>
      </c>
      <c r="Z82" s="159" t="s">
        <v>427</v>
      </c>
      <c r="AA82" s="159" t="s">
        <v>427</v>
      </c>
      <c r="AB82" s="179">
        <f>[1]PAH!AB368</f>
        <v>1.125E-2</v>
      </c>
      <c r="AC82" s="179" t="str">
        <f>[1]HCB!AB368</f>
        <v>NA</v>
      </c>
      <c r="AD82" s="179" t="str">
        <f>[1]PCB!AB368</f>
        <v>NA</v>
      </c>
      <c r="AE82" s="160"/>
      <c r="AF82" s="159" t="s">
        <v>412</v>
      </c>
      <c r="AG82" s="159" t="s">
        <v>412</v>
      </c>
      <c r="AH82" s="159" t="s">
        <v>412</v>
      </c>
      <c r="AI82" s="159" t="s">
        <v>412</v>
      </c>
      <c r="AJ82" s="159" t="s">
        <v>412</v>
      </c>
      <c r="AK82" s="159">
        <f>'[1]dati attività'!T146</f>
        <v>2767.7586357828695</v>
      </c>
      <c r="AL82" s="140" t="s">
        <v>428</v>
      </c>
    </row>
    <row r="83" spans="1:38" s="10" customFormat="1" ht="24.75" customHeight="1" thickBot="1">
      <c r="A83" s="101" t="s">
        <v>125</v>
      </c>
      <c r="B83" s="122" t="s">
        <v>226</v>
      </c>
      <c r="C83" s="95" t="s">
        <v>80</v>
      </c>
      <c r="D83" s="94"/>
      <c r="E83" s="179" t="str">
        <f>[1]NOx!AB369</f>
        <v>NA</v>
      </c>
      <c r="F83" s="179">
        <f>[1]NMVOC!AB369</f>
        <v>10.916022000000003</v>
      </c>
      <c r="G83" s="179" t="str">
        <f>[1]SOx!AB369</f>
        <v>NA</v>
      </c>
      <c r="H83" s="179" t="str">
        <f>[1]NH3!AB369</f>
        <v>NA</v>
      </c>
      <c r="I83" s="179">
        <f>[1]pm2.5!AB369</f>
        <v>0.40311966554900003</v>
      </c>
      <c r="J83" s="179">
        <f>[1]pm10!AB369</f>
        <v>3.02415353</v>
      </c>
      <c r="K83" s="179">
        <f>[1]PST!AB369</f>
        <v>4.3202193285714285</v>
      </c>
      <c r="L83" s="179">
        <f>[1]BC!AB369</f>
        <v>2.2977820936293008E-2</v>
      </c>
      <c r="M83" s="179" t="str">
        <f>[1]CO!AB369</f>
        <v>NA</v>
      </c>
      <c r="N83" s="179" t="str">
        <f>[1]piombo!AB369</f>
        <v>NA</v>
      </c>
      <c r="O83" s="179" t="str">
        <f>[1]cadmio!AB369</f>
        <v>NA</v>
      </c>
      <c r="P83" s="179" t="str">
        <f>[1]mercurio!AB369</f>
        <v>NA</v>
      </c>
      <c r="Q83" s="179" t="str">
        <f>[1]arsenico!AB369</f>
        <v>NA</v>
      </c>
      <c r="R83" s="179" t="str">
        <f>[1]cromo!AB369</f>
        <v>NA</v>
      </c>
      <c r="S83" s="179" t="str">
        <f>[1]rame!AB369</f>
        <v>NA</v>
      </c>
      <c r="T83" s="179" t="str">
        <f>[1]nichel!AB369</f>
        <v>NA</v>
      </c>
      <c r="U83" s="179" t="str">
        <f>[1]selenio!AB369</f>
        <v>NA</v>
      </c>
      <c r="V83" s="179" t="str">
        <f>[1]zinco!AB369</f>
        <v>NA</v>
      </c>
      <c r="W83" s="179" t="str">
        <f>[1]Diossine!AB369</f>
        <v>NA</v>
      </c>
      <c r="X83" s="179" t="s">
        <v>412</v>
      </c>
      <c r="Y83" s="179" t="s">
        <v>412</v>
      </c>
      <c r="Z83" s="179" t="s">
        <v>412</v>
      </c>
      <c r="AA83" s="179" t="s">
        <v>412</v>
      </c>
      <c r="AB83" s="179" t="str">
        <f>[1]PAH!AB369</f>
        <v>NA</v>
      </c>
      <c r="AC83" s="179" t="str">
        <f>[1]HCB!AB369</f>
        <v>NA</v>
      </c>
      <c r="AD83" s="179" t="str">
        <f>[1]PCB!AB369</f>
        <v>NA</v>
      </c>
      <c r="AE83" s="160"/>
      <c r="AF83" s="159" t="s">
        <v>412</v>
      </c>
      <c r="AG83" s="159" t="s">
        <v>412</v>
      </c>
      <c r="AH83" s="159" t="s">
        <v>412</v>
      </c>
      <c r="AI83" s="159" t="s">
        <v>412</v>
      </c>
      <c r="AJ83" s="159" t="s">
        <v>412</v>
      </c>
      <c r="AK83" s="159">
        <f>'[1]dati attività'!T147</f>
        <v>40100</v>
      </c>
      <c r="AL83" s="140" t="s">
        <v>429</v>
      </c>
    </row>
    <row r="84" spans="1:38" s="10" customFormat="1" ht="24.75" customHeight="1" thickBot="1">
      <c r="A84" s="101" t="s">
        <v>122</v>
      </c>
      <c r="B84" s="122" t="s">
        <v>227</v>
      </c>
      <c r="C84" s="95" t="s">
        <v>79</v>
      </c>
      <c r="D84" s="94"/>
      <c r="E84" s="179" t="str">
        <f>[1]NOx!AB370</f>
        <v>NA</v>
      </c>
      <c r="F84" s="179">
        <f>[1]NMVOC!AB370</f>
        <v>2.0399999999999998E-2</v>
      </c>
      <c r="G84" s="179" t="str">
        <f>[1]SOx!AB370</f>
        <v>NA</v>
      </c>
      <c r="H84" s="179" t="str">
        <f>[1]NH3!AB370</f>
        <v>NA</v>
      </c>
      <c r="I84" s="179">
        <f>[1]pm2.5!AB370</f>
        <v>1.968E-2</v>
      </c>
      <c r="J84" s="179">
        <f>[1]pm10!AB370</f>
        <v>9.8400000000000001E-2</v>
      </c>
      <c r="K84" s="179">
        <f>[1]PST!AB370</f>
        <v>0.14057142857142857</v>
      </c>
      <c r="L84" s="179">
        <f>[1]BC!AB370</f>
        <v>2.5584000000000004E-6</v>
      </c>
      <c r="M84" s="179" t="str">
        <f>[1]CO!AB370</f>
        <v>NA</v>
      </c>
      <c r="N84" s="179" t="str">
        <f>[1]piombo!AB370</f>
        <v>NA</v>
      </c>
      <c r="O84" s="179" t="str">
        <f>[1]cadmio!AB370</f>
        <v>NA</v>
      </c>
      <c r="P84" s="179" t="str">
        <f>[1]mercurio!AB370</f>
        <v>NA</v>
      </c>
      <c r="Q84" s="179" t="str">
        <f>[1]arsenico!AB370</f>
        <v>NA</v>
      </c>
      <c r="R84" s="179" t="str">
        <f>[1]cromo!AB370</f>
        <v>NA</v>
      </c>
      <c r="S84" s="179" t="str">
        <f>[1]rame!AB370</f>
        <v>NA</v>
      </c>
      <c r="T84" s="179" t="str">
        <f>[1]nichel!AB370</f>
        <v>NA</v>
      </c>
      <c r="U84" s="179" t="str">
        <f>[1]selenio!AB370</f>
        <v>NA</v>
      </c>
      <c r="V84" s="179" t="str">
        <f>[1]zinco!AB370</f>
        <v>NA</v>
      </c>
      <c r="W84" s="179" t="str">
        <f>[1]Diossine!AB370</f>
        <v>NA</v>
      </c>
      <c r="X84" s="179" t="s">
        <v>412</v>
      </c>
      <c r="Y84" s="179" t="s">
        <v>412</v>
      </c>
      <c r="Z84" s="179" t="s">
        <v>412</v>
      </c>
      <c r="AA84" s="179" t="s">
        <v>412</v>
      </c>
      <c r="AB84" s="179" t="str">
        <f>[1]PAH!AB370</f>
        <v>NA</v>
      </c>
      <c r="AC84" s="179" t="str">
        <f>[1]HCB!AB370</f>
        <v>NA</v>
      </c>
      <c r="AD84" s="179" t="str">
        <f>[1]PCB!AB370</f>
        <v>NA</v>
      </c>
      <c r="AE84" s="160"/>
      <c r="AF84" s="159" t="s">
        <v>412</v>
      </c>
      <c r="AG84" s="159" t="s">
        <v>412</v>
      </c>
      <c r="AH84" s="159" t="s">
        <v>412</v>
      </c>
      <c r="AI84" s="159" t="s">
        <v>412</v>
      </c>
      <c r="AJ84" s="159" t="s">
        <v>412</v>
      </c>
      <c r="AK84" s="159">
        <f>'[1]dati attività'!T148</f>
        <v>240</v>
      </c>
      <c r="AL84" s="140" t="s">
        <v>430</v>
      </c>
    </row>
    <row r="85" spans="1:38" s="10" customFormat="1" ht="24.75" customHeight="1" thickBot="1">
      <c r="A85" s="101" t="s">
        <v>122</v>
      </c>
      <c r="B85" s="110" t="s">
        <v>228</v>
      </c>
      <c r="C85" s="95" t="s">
        <v>357</v>
      </c>
      <c r="D85" s="94"/>
      <c r="E85" s="179" t="str">
        <f>[1]NOx!AB371</f>
        <v>NA</v>
      </c>
      <c r="F85" s="179">
        <f>[1]NMVOC!AB371</f>
        <v>214.13030917887028</v>
      </c>
      <c r="G85" s="179" t="str">
        <f>[1]SOx!AB371</f>
        <v>NA</v>
      </c>
      <c r="H85" s="179" t="str">
        <f>[1]NH3!AB371</f>
        <v>NA</v>
      </c>
      <c r="I85" s="179" t="str">
        <f>[1]pm2.5!AB371</f>
        <v>NA</v>
      </c>
      <c r="J85" s="179" t="str">
        <f>[1]pm10!AB371</f>
        <v>NA</v>
      </c>
      <c r="K85" s="179" t="str">
        <f>[1]PST!AB371</f>
        <v>NA</v>
      </c>
      <c r="L85" s="179" t="str">
        <f>[1]BC!AB371</f>
        <v>NA</v>
      </c>
      <c r="M85" s="179" t="str">
        <f>[1]CO!AB371</f>
        <v>NA</v>
      </c>
      <c r="N85" s="179" t="str">
        <f>[1]piombo!AB371</f>
        <v>NA</v>
      </c>
      <c r="O85" s="179" t="str">
        <f>[1]cadmio!AB371</f>
        <v>NA</v>
      </c>
      <c r="P85" s="179" t="str">
        <f>[1]mercurio!AB371</f>
        <v>NA</v>
      </c>
      <c r="Q85" s="179" t="str">
        <f>[1]arsenico!AB371</f>
        <v>NA</v>
      </c>
      <c r="R85" s="179" t="str">
        <f>[1]cromo!AB371</f>
        <v>NA</v>
      </c>
      <c r="S85" s="179" t="str">
        <f>[1]rame!AB371</f>
        <v>NA</v>
      </c>
      <c r="T85" s="179" t="str">
        <f>[1]nichel!AB371</f>
        <v>NA</v>
      </c>
      <c r="U85" s="179" t="str">
        <f>[1]selenio!AB371</f>
        <v>NA</v>
      </c>
      <c r="V85" s="179" t="str">
        <f>[1]zinco!AB371</f>
        <v>NA</v>
      </c>
      <c r="W85" s="179" t="str">
        <f>[1]Diossine!AB371</f>
        <v>NA</v>
      </c>
      <c r="X85" s="179" t="s">
        <v>412</v>
      </c>
      <c r="Y85" s="179" t="s">
        <v>412</v>
      </c>
      <c r="Z85" s="179" t="s">
        <v>412</v>
      </c>
      <c r="AA85" s="179" t="s">
        <v>412</v>
      </c>
      <c r="AB85" s="179" t="str">
        <f>[1]PAH!AB371</f>
        <v>NA</v>
      </c>
      <c r="AC85" s="179" t="str">
        <f>[1]HCB!AB371</f>
        <v>NA</v>
      </c>
      <c r="AD85" s="179" t="str">
        <f>[1]PCB!AB371</f>
        <v>NA</v>
      </c>
      <c r="AE85" s="160"/>
      <c r="AF85" s="159" t="s">
        <v>412</v>
      </c>
      <c r="AG85" s="159" t="s">
        <v>412</v>
      </c>
      <c r="AH85" s="159" t="s">
        <v>412</v>
      </c>
      <c r="AI85" s="159" t="s">
        <v>412</v>
      </c>
      <c r="AJ85" s="159" t="s">
        <v>412</v>
      </c>
      <c r="AK85" s="159">
        <f>'[1]dati attività'!T149</f>
        <v>926.4295564461994</v>
      </c>
      <c r="AL85" s="140" t="s">
        <v>410</v>
      </c>
    </row>
    <row r="86" spans="1:38" s="10" customFormat="1" ht="24.75" customHeight="1" thickBot="1">
      <c r="A86" s="101" t="s">
        <v>125</v>
      </c>
      <c r="B86" s="110" t="s">
        <v>229</v>
      </c>
      <c r="C86" s="92" t="s">
        <v>96</v>
      </c>
      <c r="D86" s="94"/>
      <c r="E86" s="179" t="str">
        <f>[1]NOx!AB372</f>
        <v>NA</v>
      </c>
      <c r="F86" s="179">
        <f>[1]NMVOC!AB372</f>
        <v>20.012900518385962</v>
      </c>
      <c r="G86" s="179" t="str">
        <f>[1]SOx!AB372</f>
        <v>NA</v>
      </c>
      <c r="H86" s="179" t="str">
        <f>[1]NH3!AB372</f>
        <v>NA</v>
      </c>
      <c r="I86" s="179" t="str">
        <f>[1]pm2.5!AB372</f>
        <v>NA</v>
      </c>
      <c r="J86" s="179" t="str">
        <f>[1]pm10!AB372</f>
        <v>NA</v>
      </c>
      <c r="K86" s="179" t="str">
        <f>[1]PST!AB372</f>
        <v>NA</v>
      </c>
      <c r="L86" s="179" t="str">
        <f>[1]BC!AB372</f>
        <v>NA</v>
      </c>
      <c r="M86" s="179" t="str">
        <f>[1]CO!AB372</f>
        <v>NA</v>
      </c>
      <c r="N86" s="179" t="str">
        <f>[1]piombo!AB372</f>
        <v>NA</v>
      </c>
      <c r="O86" s="179" t="str">
        <f>[1]cadmio!AB372</f>
        <v>NA</v>
      </c>
      <c r="P86" s="179" t="str">
        <f>[1]mercurio!AB372</f>
        <v>NA</v>
      </c>
      <c r="Q86" s="179" t="str">
        <f>[1]arsenico!AB372</f>
        <v>NA</v>
      </c>
      <c r="R86" s="179" t="str">
        <f>[1]cromo!AB372</f>
        <v>NA</v>
      </c>
      <c r="S86" s="179" t="str">
        <f>[1]rame!AB372</f>
        <v>NA</v>
      </c>
      <c r="T86" s="179" t="str">
        <f>[1]nichel!AB372</f>
        <v>NA</v>
      </c>
      <c r="U86" s="179" t="str">
        <f>[1]selenio!AB372</f>
        <v>NA</v>
      </c>
      <c r="V86" s="179" t="str">
        <f>[1]zinco!AB372</f>
        <v>NA</v>
      </c>
      <c r="W86" s="179" t="str">
        <f>[1]Diossine!AB372</f>
        <v>NA</v>
      </c>
      <c r="X86" s="179" t="s">
        <v>412</v>
      </c>
      <c r="Y86" s="179" t="s">
        <v>412</v>
      </c>
      <c r="Z86" s="179" t="s">
        <v>412</v>
      </c>
      <c r="AA86" s="179" t="s">
        <v>412</v>
      </c>
      <c r="AB86" s="179" t="str">
        <f>[1]PAH!AB372</f>
        <v>NA</v>
      </c>
      <c r="AC86" s="179" t="str">
        <f>[1]HCB!AB372</f>
        <v>NA</v>
      </c>
      <c r="AD86" s="179" t="str">
        <f>[1]PCB!AB372</f>
        <v>NA</v>
      </c>
      <c r="AE86" s="160"/>
      <c r="AF86" s="159" t="s">
        <v>412</v>
      </c>
      <c r="AG86" s="159" t="s">
        <v>412</v>
      </c>
      <c r="AH86" s="159" t="s">
        <v>412</v>
      </c>
      <c r="AI86" s="159" t="s">
        <v>412</v>
      </c>
      <c r="AJ86" s="159" t="s">
        <v>412</v>
      </c>
      <c r="AK86" s="159">
        <f>'[1]dati attività'!T150</f>
        <v>22.23655613153996</v>
      </c>
      <c r="AL86" s="140" t="s">
        <v>411</v>
      </c>
    </row>
    <row r="87" spans="1:38" s="10" customFormat="1" ht="24.75" customHeight="1" thickBot="1">
      <c r="A87" s="101" t="s">
        <v>125</v>
      </c>
      <c r="B87" s="110" t="s">
        <v>230</v>
      </c>
      <c r="C87" s="92" t="s">
        <v>97</v>
      </c>
      <c r="D87" s="94"/>
      <c r="E87" s="179" t="str">
        <f>[1]NOx!AB373</f>
        <v>NA</v>
      </c>
      <c r="F87" s="179">
        <f>[1]NMVOC!AB373</f>
        <v>3.09</v>
      </c>
      <c r="G87" s="179" t="str">
        <f>[1]SOx!AB373</f>
        <v>NA</v>
      </c>
      <c r="H87" s="179" t="str">
        <f>[1]NH3!AB373</f>
        <v>NA</v>
      </c>
      <c r="I87" s="179" t="str">
        <f>[1]pm2.5!AB373</f>
        <v>NA</v>
      </c>
      <c r="J87" s="179" t="str">
        <f>[1]pm10!AB373</f>
        <v>NA</v>
      </c>
      <c r="K87" s="179" t="str">
        <f>[1]PST!AB373</f>
        <v>NA</v>
      </c>
      <c r="L87" s="179" t="str">
        <f>[1]BC!AB373</f>
        <v>NA</v>
      </c>
      <c r="M87" s="179" t="str">
        <f>[1]CO!AB373</f>
        <v>NA</v>
      </c>
      <c r="N87" s="179" t="str">
        <f>[1]piombo!AB373</f>
        <v>NA</v>
      </c>
      <c r="O87" s="179" t="str">
        <f>[1]cadmio!AB373</f>
        <v>NA</v>
      </c>
      <c r="P87" s="179" t="str">
        <f>[1]mercurio!AB373</f>
        <v>NA</v>
      </c>
      <c r="Q87" s="179" t="str">
        <f>[1]arsenico!AB373</f>
        <v>NA</v>
      </c>
      <c r="R87" s="179" t="str">
        <f>[1]cromo!AB373</f>
        <v>NA</v>
      </c>
      <c r="S87" s="179" t="str">
        <f>[1]rame!AB373</f>
        <v>NA</v>
      </c>
      <c r="T87" s="179" t="str">
        <f>[1]nichel!AB373</f>
        <v>NA</v>
      </c>
      <c r="U87" s="179" t="str">
        <f>[1]selenio!AB373</f>
        <v>NA</v>
      </c>
      <c r="V87" s="179" t="str">
        <f>[1]zinco!AB373</f>
        <v>NA</v>
      </c>
      <c r="W87" s="179" t="str">
        <f>[1]Diossine!AB373</f>
        <v>NA</v>
      </c>
      <c r="X87" s="179" t="s">
        <v>412</v>
      </c>
      <c r="Y87" s="179" t="s">
        <v>412</v>
      </c>
      <c r="Z87" s="179" t="s">
        <v>412</v>
      </c>
      <c r="AA87" s="179" t="s">
        <v>412</v>
      </c>
      <c r="AB87" s="179" t="str">
        <f>[1]PAH!AB373</f>
        <v>NA</v>
      </c>
      <c r="AC87" s="179" t="str">
        <f>[1]HCB!AB373</f>
        <v>NA</v>
      </c>
      <c r="AD87" s="179" t="str">
        <f>[1]PCB!AB373</f>
        <v>NA</v>
      </c>
      <c r="AE87" s="160"/>
      <c r="AF87" s="159" t="s">
        <v>412</v>
      </c>
      <c r="AG87" s="159" t="s">
        <v>412</v>
      </c>
      <c r="AH87" s="159" t="s">
        <v>412</v>
      </c>
      <c r="AI87" s="159" t="s">
        <v>412</v>
      </c>
      <c r="AJ87" s="159" t="s">
        <v>412</v>
      </c>
      <c r="AK87" s="159">
        <f>'[1]dati attività'!T151</f>
        <v>7.74</v>
      </c>
      <c r="AL87" s="140" t="s">
        <v>411</v>
      </c>
    </row>
    <row r="88" spans="1:38" s="10" customFormat="1" ht="24.75" customHeight="1" thickBot="1">
      <c r="A88" s="101" t="s">
        <v>125</v>
      </c>
      <c r="B88" s="110" t="s">
        <v>231</v>
      </c>
      <c r="C88" s="92" t="s">
        <v>98</v>
      </c>
      <c r="D88" s="94"/>
      <c r="E88" s="179" t="str">
        <f>[1]NOx!AB374</f>
        <v>NA</v>
      </c>
      <c r="F88" s="179">
        <f>[1]NMVOC!AB374</f>
        <v>59.723658871148359</v>
      </c>
      <c r="G88" s="179" t="str">
        <f>[1]SOx!AB374</f>
        <v>NA</v>
      </c>
      <c r="H88" s="179" t="str">
        <f>[1]NH3!AB374</f>
        <v>NA</v>
      </c>
      <c r="I88" s="179">
        <f>[1]pm2.5!AB374</f>
        <v>1.6735085051050282E-2</v>
      </c>
      <c r="J88" s="179">
        <f>[1]pm10!AB374</f>
        <v>1.6735085051050282E-2</v>
      </c>
      <c r="K88" s="179">
        <f>[1]PST!AB374</f>
        <v>3.3470170102100565E-2</v>
      </c>
      <c r="L88" s="179" t="str">
        <f>[1]BC!AB374</f>
        <v>NA</v>
      </c>
      <c r="M88" s="179" t="str">
        <f>[1]CO!AB374</f>
        <v>NA</v>
      </c>
      <c r="N88" s="179" t="str">
        <f>[1]piombo!AB374</f>
        <v>NA</v>
      </c>
      <c r="O88" s="179" t="str">
        <f>[1]cadmio!AB374</f>
        <v>NA</v>
      </c>
      <c r="P88" s="179" t="str">
        <f>[1]mercurio!AB374</f>
        <v>NA</v>
      </c>
      <c r="Q88" s="179" t="str">
        <f>[1]arsenico!AB374</f>
        <v>NA</v>
      </c>
      <c r="R88" s="179" t="str">
        <f>[1]cromo!AB374</f>
        <v>NA</v>
      </c>
      <c r="S88" s="179" t="str">
        <f>[1]rame!AB374</f>
        <v>NA</v>
      </c>
      <c r="T88" s="179" t="str">
        <f>[1]nichel!AB374</f>
        <v>NA</v>
      </c>
      <c r="U88" s="179" t="str">
        <f>[1]selenio!AB374</f>
        <v>NA</v>
      </c>
      <c r="V88" s="179" t="str">
        <f>[1]zinco!AB374</f>
        <v>NA</v>
      </c>
      <c r="W88" s="179" t="str">
        <f>[1]Diossine!AB374</f>
        <v>NA</v>
      </c>
      <c r="X88" s="179" t="s">
        <v>412</v>
      </c>
      <c r="Y88" s="179" t="s">
        <v>412</v>
      </c>
      <c r="Z88" s="179" t="s">
        <v>412</v>
      </c>
      <c r="AA88" s="179" t="s">
        <v>412</v>
      </c>
      <c r="AB88" s="179" t="str">
        <f>[1]PAH!AB374</f>
        <v>NA</v>
      </c>
      <c r="AC88" s="179" t="str">
        <f>[1]HCB!AB374</f>
        <v>NA</v>
      </c>
      <c r="AD88" s="179" t="str">
        <f>[1]PCB!AB374</f>
        <v>NA</v>
      </c>
      <c r="AE88" s="160"/>
      <c r="AF88" s="159" t="s">
        <v>412</v>
      </c>
      <c r="AG88" s="159" t="s">
        <v>412</v>
      </c>
      <c r="AH88" s="159" t="s">
        <v>412</v>
      </c>
      <c r="AI88" s="159" t="s">
        <v>412</v>
      </c>
      <c r="AJ88" s="159" t="s">
        <v>412</v>
      </c>
      <c r="AK88" s="191" t="str">
        <f>'[1]dati attività'!T152</f>
        <v>NA</v>
      </c>
      <c r="AL88" s="140"/>
    </row>
    <row r="89" spans="1:38" s="10" customFormat="1" ht="24.75" customHeight="1" thickBot="1">
      <c r="A89" s="101" t="s">
        <v>125</v>
      </c>
      <c r="B89" s="110" t="s">
        <v>232</v>
      </c>
      <c r="C89" s="92" t="s">
        <v>99</v>
      </c>
      <c r="D89" s="94"/>
      <c r="E89" s="179" t="str">
        <f>[1]NOx!AB375</f>
        <v>NA</v>
      </c>
      <c r="F89" s="179">
        <f>[1]NMVOC!AB375</f>
        <v>19.434990000000003</v>
      </c>
      <c r="G89" s="179" t="str">
        <f>[1]SOx!AB375</f>
        <v>NA</v>
      </c>
      <c r="H89" s="179" t="str">
        <f>[1]NH3!AB375</f>
        <v>NA</v>
      </c>
      <c r="I89" s="179" t="str">
        <f>[1]pm2.5!AB375</f>
        <v>NA</v>
      </c>
      <c r="J89" s="179" t="str">
        <f>[1]pm10!AB375</f>
        <v>NA</v>
      </c>
      <c r="K89" s="179" t="str">
        <f>[1]PST!AB375</f>
        <v>NA</v>
      </c>
      <c r="L89" s="179" t="str">
        <f>[1]BC!AB375</f>
        <v>NA</v>
      </c>
      <c r="M89" s="179" t="str">
        <f>[1]CO!AB375</f>
        <v>NA</v>
      </c>
      <c r="N89" s="179" t="str">
        <f>[1]piombo!AB375</f>
        <v>NA</v>
      </c>
      <c r="O89" s="179" t="str">
        <f>[1]cadmio!AB375</f>
        <v>NA</v>
      </c>
      <c r="P89" s="179" t="str">
        <f>[1]mercurio!AB375</f>
        <v>NA</v>
      </c>
      <c r="Q89" s="179" t="str">
        <f>[1]arsenico!AB375</f>
        <v>NA</v>
      </c>
      <c r="R89" s="179" t="str">
        <f>[1]cromo!AB375</f>
        <v>NA</v>
      </c>
      <c r="S89" s="179" t="str">
        <f>[1]rame!AB375</f>
        <v>NA</v>
      </c>
      <c r="T89" s="179" t="str">
        <f>[1]nichel!AB375</f>
        <v>NA</v>
      </c>
      <c r="U89" s="179" t="str">
        <f>[1]selenio!AB375</f>
        <v>NA</v>
      </c>
      <c r="V89" s="179" t="str">
        <f>[1]zinco!AB375</f>
        <v>NA</v>
      </c>
      <c r="W89" s="179" t="str">
        <f>[1]Diossine!AB375</f>
        <v>NA</v>
      </c>
      <c r="X89" s="179" t="s">
        <v>412</v>
      </c>
      <c r="Y89" s="179" t="s">
        <v>412</v>
      </c>
      <c r="Z89" s="179" t="s">
        <v>412</v>
      </c>
      <c r="AA89" s="179" t="s">
        <v>412</v>
      </c>
      <c r="AB89" s="179" t="str">
        <f>[1]PAH!AB375</f>
        <v>NA</v>
      </c>
      <c r="AC89" s="179" t="str">
        <f>[1]HCB!AB375</f>
        <v>NA</v>
      </c>
      <c r="AD89" s="179" t="str">
        <f>[1]PCB!AB375</f>
        <v>NA</v>
      </c>
      <c r="AE89" s="160"/>
      <c r="AF89" s="159" t="s">
        <v>412</v>
      </c>
      <c r="AG89" s="159" t="s">
        <v>412</v>
      </c>
      <c r="AH89" s="159" t="s">
        <v>412</v>
      </c>
      <c r="AI89" s="159" t="s">
        <v>412</v>
      </c>
      <c r="AJ89" s="159" t="s">
        <v>412</v>
      </c>
      <c r="AK89" s="159">
        <f>'[1]dati attività'!T153</f>
        <v>111.55</v>
      </c>
      <c r="AL89" s="140" t="s">
        <v>435</v>
      </c>
    </row>
    <row r="90" spans="1:38" s="18" customFormat="1" ht="24.75" customHeight="1" thickBot="1">
      <c r="A90" s="101" t="s">
        <v>125</v>
      </c>
      <c r="B90" s="110" t="s">
        <v>233</v>
      </c>
      <c r="C90" s="92" t="s">
        <v>291</v>
      </c>
      <c r="D90" s="94"/>
      <c r="E90" s="179" t="str">
        <f>[1]NOx!AB376</f>
        <v>NA</v>
      </c>
      <c r="F90" s="179">
        <f>[1]NMVOC!AB376</f>
        <v>32.475078828638701</v>
      </c>
      <c r="G90" s="179" t="str">
        <f>[1]SOx!AB376</f>
        <v>NA</v>
      </c>
      <c r="H90" s="179" t="str">
        <f>[1]NH3!AB376</f>
        <v>NA</v>
      </c>
      <c r="I90" s="179" t="str">
        <f>[1]pm2.5!AB376</f>
        <v>NA</v>
      </c>
      <c r="J90" s="179" t="str">
        <f>[1]pm10!AB376</f>
        <v>NA</v>
      </c>
      <c r="K90" s="179" t="str">
        <f>[1]PST!AB376</f>
        <v>NA</v>
      </c>
      <c r="L90" s="179" t="str">
        <f>[1]BC!AB376</f>
        <v>NA</v>
      </c>
      <c r="M90" s="179" t="str">
        <f>[1]CO!AB376</f>
        <v>NA</v>
      </c>
      <c r="N90" s="179" t="str">
        <f>[1]piombo!AB376</f>
        <v>NA</v>
      </c>
      <c r="O90" s="179" t="str">
        <f>[1]cadmio!AB376</f>
        <v>NA</v>
      </c>
      <c r="P90" s="179" t="str">
        <f>[1]mercurio!AB376</f>
        <v>NA</v>
      </c>
      <c r="Q90" s="179" t="str">
        <f>[1]arsenico!AB376</f>
        <v>NA</v>
      </c>
      <c r="R90" s="179" t="str">
        <f>[1]cromo!AB376</f>
        <v>NA</v>
      </c>
      <c r="S90" s="179" t="str">
        <f>[1]rame!AB376</f>
        <v>NA</v>
      </c>
      <c r="T90" s="179" t="str">
        <f>[1]nichel!AB376</f>
        <v>NA</v>
      </c>
      <c r="U90" s="179" t="str">
        <f>[1]selenio!AB376</f>
        <v>NA</v>
      </c>
      <c r="V90" s="179" t="str">
        <f>[1]zinco!AB376</f>
        <v>NA</v>
      </c>
      <c r="W90" s="179" t="str">
        <f>[1]Diossine!AB376</f>
        <v>NA</v>
      </c>
      <c r="X90" s="179" t="s">
        <v>412</v>
      </c>
      <c r="Y90" s="179" t="s">
        <v>412</v>
      </c>
      <c r="Z90" s="179" t="s">
        <v>412</v>
      </c>
      <c r="AA90" s="179" t="s">
        <v>412</v>
      </c>
      <c r="AB90" s="179" t="str">
        <f>[1]PAH!AB376</f>
        <v>NA</v>
      </c>
      <c r="AC90" s="179" t="str">
        <f>[1]HCB!AB376</f>
        <v>NA</v>
      </c>
      <c r="AD90" s="179" t="str">
        <f>[1]PCB!AB376</f>
        <v>NA</v>
      </c>
      <c r="AE90" s="160"/>
      <c r="AF90" s="159" t="s">
        <v>412</v>
      </c>
      <c r="AG90" s="159" t="s">
        <v>412</v>
      </c>
      <c r="AH90" s="159" t="s">
        <v>412</v>
      </c>
      <c r="AI90" s="159" t="s">
        <v>412</v>
      </c>
      <c r="AJ90" s="159" t="s">
        <v>412</v>
      </c>
      <c r="AK90" s="191" t="str">
        <f>'[1]dati attività'!T154</f>
        <v>NA</v>
      </c>
      <c r="AL90" s="140"/>
    </row>
    <row r="91" spans="1:38" s="10" customFormat="1" ht="24.75" customHeight="1" thickBot="1">
      <c r="A91" s="101" t="s">
        <v>125</v>
      </c>
      <c r="B91" s="102" t="s">
        <v>266</v>
      </c>
      <c r="C91" s="110" t="s">
        <v>292</v>
      </c>
      <c r="D91" s="94"/>
      <c r="E91" s="179" t="str">
        <f>[1]NOx!AB377</f>
        <v>NA</v>
      </c>
      <c r="F91" s="179">
        <f>[1]NMVOC!AB377</f>
        <v>16.047867927956901</v>
      </c>
      <c r="G91" s="179" t="str">
        <f>[1]SOx!AB377</f>
        <v>NA</v>
      </c>
      <c r="H91" s="179" t="str">
        <f>[1]NH3!AB377</f>
        <v>NA</v>
      </c>
      <c r="I91" s="179" t="str">
        <f>[1]pm2.5!AB377</f>
        <v>NA</v>
      </c>
      <c r="J91" s="179" t="str">
        <f>[1]pm10!AB377</f>
        <v>NA</v>
      </c>
      <c r="K91" s="179" t="str">
        <f>[1]PST!AB377</f>
        <v>NA</v>
      </c>
      <c r="L91" s="179" t="str">
        <f>[1]BC!AB377</f>
        <v>NA</v>
      </c>
      <c r="M91" s="179" t="str">
        <f>[1]CO!AB377</f>
        <v>NA</v>
      </c>
      <c r="N91" s="179" t="str">
        <f>[1]piombo!AB377</f>
        <v>NA</v>
      </c>
      <c r="O91" s="179" t="str">
        <f>[1]cadmio!AB377</f>
        <v>NA</v>
      </c>
      <c r="P91" s="179" t="str">
        <f>[1]mercurio!AB377</f>
        <v>NA</v>
      </c>
      <c r="Q91" s="179" t="str">
        <f>[1]arsenico!AB377</f>
        <v>NA</v>
      </c>
      <c r="R91" s="179" t="str">
        <f>[1]cromo!AB377</f>
        <v>NA</v>
      </c>
      <c r="S91" s="179" t="str">
        <f>[1]rame!AB377</f>
        <v>NA</v>
      </c>
      <c r="T91" s="179" t="str">
        <f>[1]nichel!AB377</f>
        <v>NA</v>
      </c>
      <c r="U91" s="179" t="str">
        <f>[1]selenio!AB377</f>
        <v>NA</v>
      </c>
      <c r="V91" s="179" t="str">
        <f>[1]zinco!AB377</f>
        <v>NA</v>
      </c>
      <c r="W91" s="179" t="str">
        <f>[1]Diossine!AB377</f>
        <v>NA</v>
      </c>
      <c r="X91" s="179" t="s">
        <v>412</v>
      </c>
      <c r="Y91" s="179" t="s">
        <v>412</v>
      </c>
      <c r="Z91" s="179" t="s">
        <v>412</v>
      </c>
      <c r="AA91" s="179" t="s">
        <v>412</v>
      </c>
      <c r="AB91" s="179" t="str">
        <f>[1]PAH!AB377</f>
        <v>NA</v>
      </c>
      <c r="AC91" s="179" t="str">
        <f>[1]HCB!AB377</f>
        <v>NA</v>
      </c>
      <c r="AD91" s="179" t="str">
        <f>[1]PCB!AB377</f>
        <v>NA</v>
      </c>
      <c r="AE91" s="160"/>
      <c r="AF91" s="159" t="s">
        <v>412</v>
      </c>
      <c r="AG91" s="159" t="s">
        <v>412</v>
      </c>
      <c r="AH91" s="159" t="s">
        <v>412</v>
      </c>
      <c r="AI91" s="159" t="s">
        <v>412</v>
      </c>
      <c r="AJ91" s="159" t="s">
        <v>412</v>
      </c>
      <c r="AK91" s="191" t="str">
        <f>'[1]dati attività'!T155</f>
        <v>NA</v>
      </c>
      <c r="AL91" s="140"/>
    </row>
    <row r="92" spans="1:38" s="10" customFormat="1" ht="24.75" customHeight="1" thickBot="1">
      <c r="A92" s="101" t="s">
        <v>122</v>
      </c>
      <c r="B92" s="101" t="s">
        <v>219</v>
      </c>
      <c r="C92" s="109" t="s">
        <v>118</v>
      </c>
      <c r="D92" s="136"/>
      <c r="E92" s="180">
        <f>[1]NOx!AB378</f>
        <v>0.13375000000000001</v>
      </c>
      <c r="F92" s="179">
        <f>[1]NMVOC!AB378</f>
        <v>1.7699712999999999</v>
      </c>
      <c r="G92" s="179">
        <f>[1]SOx!AB378</f>
        <v>0.16900000000000001</v>
      </c>
      <c r="H92" s="179" t="str">
        <f>[1]NH3!AB378</f>
        <v>NA</v>
      </c>
      <c r="I92" s="179">
        <f>[1]pm2.5!AB378</f>
        <v>9.3150000000000004E-3</v>
      </c>
      <c r="J92" s="179">
        <f>[1]pm10!AB378</f>
        <v>1.242E-2</v>
      </c>
      <c r="K92" s="179">
        <f>[1]PST!AB378</f>
        <v>1.7742857142857144E-2</v>
      </c>
      <c r="L92" s="179">
        <f>[1]BC!AB378</f>
        <v>2.4218999999999996E-4</v>
      </c>
      <c r="M92" s="179" t="str">
        <f>[1]CO!AB378</f>
        <v>NA</v>
      </c>
      <c r="N92" s="179" t="str">
        <f>[1]piombo!AB378</f>
        <v>NA</v>
      </c>
      <c r="O92" s="179" t="str">
        <f>[1]cadmio!AB378</f>
        <v>NA</v>
      </c>
      <c r="P92" s="179" t="str">
        <f>[1]mercurio!AB378</f>
        <v>NA</v>
      </c>
      <c r="Q92" s="179" t="str">
        <f>[1]arsenico!AB378</f>
        <v>NA</v>
      </c>
      <c r="R92" s="179" t="str">
        <f>[1]cromo!AB378</f>
        <v>NA</v>
      </c>
      <c r="S92" s="179" t="str">
        <f>[1]rame!AB378</f>
        <v>NA</v>
      </c>
      <c r="T92" s="179" t="str">
        <f>[1]nichel!AB378</f>
        <v>NA</v>
      </c>
      <c r="U92" s="179" t="str">
        <f>[1]selenio!AB378</f>
        <v>NA</v>
      </c>
      <c r="V92" s="179" t="str">
        <f>[1]zinco!AB378</f>
        <v>NA</v>
      </c>
      <c r="W92" s="179" t="str">
        <f>[1]Diossine!AB378</f>
        <v>NA</v>
      </c>
      <c r="X92" s="179" t="s">
        <v>412</v>
      </c>
      <c r="Y92" s="179" t="s">
        <v>412</v>
      </c>
      <c r="Z92" s="179" t="s">
        <v>412</v>
      </c>
      <c r="AA92" s="179" t="s">
        <v>412</v>
      </c>
      <c r="AB92" s="179" t="str">
        <f>[1]PAH!AB378</f>
        <v>NA</v>
      </c>
      <c r="AC92" s="179" t="str">
        <f>[1]HCB!AB378</f>
        <v>NA</v>
      </c>
      <c r="AD92" s="179" t="str">
        <f>[1]PCB!AB378</f>
        <v>NA</v>
      </c>
      <c r="AE92" s="160"/>
      <c r="AF92" s="159" t="s">
        <v>412</v>
      </c>
      <c r="AG92" s="159" t="s">
        <v>412</v>
      </c>
      <c r="AH92" s="159" t="s">
        <v>412</v>
      </c>
      <c r="AI92" s="159" t="s">
        <v>412</v>
      </c>
      <c r="AJ92" s="159" t="s">
        <v>412</v>
      </c>
      <c r="AK92" s="159">
        <f>'[1]dati attività'!T156</f>
        <v>80.426000000000002</v>
      </c>
      <c r="AL92" s="140" t="s">
        <v>413</v>
      </c>
    </row>
    <row r="93" spans="1:38" s="10" customFormat="1" ht="24.75" customHeight="1" thickBot="1">
      <c r="A93" s="101" t="s">
        <v>122</v>
      </c>
      <c r="B93" s="102" t="s">
        <v>220</v>
      </c>
      <c r="C93" s="109" t="s">
        <v>119</v>
      </c>
      <c r="D93" s="136"/>
      <c r="E93" s="180" t="str">
        <f>[1]NOx!AB379</f>
        <v>NA</v>
      </c>
      <c r="F93" s="179">
        <f>[1]NMVOC!AB379</f>
        <v>27.4813490425</v>
      </c>
      <c r="G93" s="179" t="str">
        <f>[1]SOx!AB379</f>
        <v>NA</v>
      </c>
      <c r="H93" s="179" t="str">
        <f>[1]NH3!AB379</f>
        <v>NA</v>
      </c>
      <c r="I93" s="179" t="str">
        <f>[1]pm2.5!AB379</f>
        <v>NA</v>
      </c>
      <c r="J93" s="179">
        <f>[1]pm10!AB379</f>
        <v>1.3156343999999999E-2</v>
      </c>
      <c r="K93" s="179">
        <f>[1]PST!AB379</f>
        <v>1.8794777142857141E-2</v>
      </c>
      <c r="L93" s="179" t="str">
        <f>[1]BC!AB379</f>
        <v>NA</v>
      </c>
      <c r="M93" s="179" t="str">
        <f>[1]CO!AB379</f>
        <v>NA</v>
      </c>
      <c r="N93" s="179" t="str">
        <f>[1]piombo!AB379</f>
        <v>NA</v>
      </c>
      <c r="O93" s="179" t="str">
        <f>[1]cadmio!AB379</f>
        <v>NA</v>
      </c>
      <c r="P93" s="179" t="str">
        <f>[1]mercurio!AB379</f>
        <v>NA</v>
      </c>
      <c r="Q93" s="179" t="str">
        <f>[1]arsenico!AB379</f>
        <v>NA</v>
      </c>
      <c r="R93" s="179" t="str">
        <f>[1]cromo!AB379</f>
        <v>NA</v>
      </c>
      <c r="S93" s="179" t="str">
        <f>[1]rame!AB379</f>
        <v>NA</v>
      </c>
      <c r="T93" s="179" t="str">
        <f>[1]nichel!AB379</f>
        <v>NA</v>
      </c>
      <c r="U93" s="179" t="str">
        <f>[1]selenio!AB379</f>
        <v>NA</v>
      </c>
      <c r="V93" s="179" t="str">
        <f>[1]zinco!AB379</f>
        <v>NA</v>
      </c>
      <c r="W93" s="179" t="str">
        <f>[1]Diossine!AB379</f>
        <v>NA</v>
      </c>
      <c r="X93" s="179" t="s">
        <v>412</v>
      </c>
      <c r="Y93" s="179" t="s">
        <v>412</v>
      </c>
      <c r="Z93" s="179" t="s">
        <v>412</v>
      </c>
      <c r="AA93" s="179" t="s">
        <v>412</v>
      </c>
      <c r="AB93" s="179" t="str">
        <f>[1]PAH!AB379</f>
        <v>NA</v>
      </c>
      <c r="AC93" s="179" t="str">
        <f>[1]HCB!AB379</f>
        <v>NA</v>
      </c>
      <c r="AD93" s="179" t="str">
        <f>[1]PCB!AB379</f>
        <v>NA</v>
      </c>
      <c r="AE93" s="160"/>
      <c r="AF93" s="159" t="s">
        <v>412</v>
      </c>
      <c r="AG93" s="159" t="s">
        <v>412</v>
      </c>
      <c r="AH93" s="159" t="s">
        <v>412</v>
      </c>
      <c r="AI93" s="159" t="s">
        <v>412</v>
      </c>
      <c r="AJ93" s="159" t="s">
        <v>412</v>
      </c>
      <c r="AK93" s="159">
        <f>'[1]dati attività'!T157</f>
        <v>10572.714900000001</v>
      </c>
      <c r="AL93" s="140" t="s">
        <v>414</v>
      </c>
    </row>
    <row r="94" spans="1:38" s="10" customFormat="1" ht="24.75" customHeight="1" thickBot="1">
      <c r="A94" s="101" t="s">
        <v>122</v>
      </c>
      <c r="B94" s="87" t="s">
        <v>265</v>
      </c>
      <c r="C94" s="109" t="s">
        <v>303</v>
      </c>
      <c r="D94" s="94"/>
      <c r="E94" s="179" t="str">
        <f>[1]NOx!AB380</f>
        <v>NO</v>
      </c>
      <c r="F94" s="179" t="str">
        <f>[1]NMVOC!AB380</f>
        <v>NO</v>
      </c>
      <c r="G94" s="179" t="str">
        <f>[1]SOx!AB380</f>
        <v>NO</v>
      </c>
      <c r="H94" s="179" t="str">
        <f>[1]NH3!AB380</f>
        <v>NO</v>
      </c>
      <c r="I94" s="179" t="str">
        <f>[1]pm2.5!AB380</f>
        <v>NO</v>
      </c>
      <c r="J94" s="179" t="str">
        <f>[1]pm10!AB380</f>
        <v>NO</v>
      </c>
      <c r="K94" s="179" t="str">
        <f>[1]PST!AB380</f>
        <v>NO</v>
      </c>
      <c r="L94" s="179" t="str">
        <f>[1]BC!AB380</f>
        <v>NO</v>
      </c>
      <c r="M94" s="179" t="str">
        <f>[1]CO!AB380</f>
        <v>NO</v>
      </c>
      <c r="N94" s="179" t="str">
        <f>[1]piombo!AB380</f>
        <v>NO</v>
      </c>
      <c r="O94" s="179" t="str">
        <f>[1]cadmio!AB380</f>
        <v>NO</v>
      </c>
      <c r="P94" s="179" t="str">
        <f>[1]mercurio!AB380</f>
        <v>NO</v>
      </c>
      <c r="Q94" s="179" t="str">
        <f>[1]arsenico!AB380</f>
        <v>NO</v>
      </c>
      <c r="R94" s="179" t="str">
        <f>[1]cromo!AB380</f>
        <v>NO</v>
      </c>
      <c r="S94" s="179" t="str">
        <f>[1]rame!AB380</f>
        <v>NO</v>
      </c>
      <c r="T94" s="179" t="str">
        <f>[1]nichel!AB380</f>
        <v>NO</v>
      </c>
      <c r="U94" s="179" t="str">
        <f>[1]selenio!AB380</f>
        <v>NO</v>
      </c>
      <c r="V94" s="179" t="str">
        <f>[1]zinco!AB380</f>
        <v>NO</v>
      </c>
      <c r="W94" s="179" t="str">
        <f>[1]Diossine!AB380</f>
        <v>NO</v>
      </c>
      <c r="X94" s="179" t="s">
        <v>433</v>
      </c>
      <c r="Y94" s="179" t="s">
        <v>433</v>
      </c>
      <c r="Z94" s="179" t="s">
        <v>433</v>
      </c>
      <c r="AA94" s="179" t="s">
        <v>433</v>
      </c>
      <c r="AB94" s="179" t="str">
        <f>[1]PAH!AB380</f>
        <v>NO</v>
      </c>
      <c r="AC94" s="179" t="str">
        <f>[1]HCB!AB380</f>
        <v>NO</v>
      </c>
      <c r="AD94" s="179" t="str">
        <f>[1]PCB!AB380</f>
        <v>NO</v>
      </c>
      <c r="AE94" s="160"/>
      <c r="AF94" s="191" t="s">
        <v>433</v>
      </c>
      <c r="AG94" s="191" t="s">
        <v>433</v>
      </c>
      <c r="AH94" s="191" t="s">
        <v>433</v>
      </c>
      <c r="AI94" s="191" t="s">
        <v>433</v>
      </c>
      <c r="AJ94" s="191" t="s">
        <v>433</v>
      </c>
      <c r="AK94" s="191" t="str">
        <f>'[1]dati attività'!T158</f>
        <v>NO</v>
      </c>
      <c r="AL94" s="140"/>
    </row>
    <row r="95" spans="1:38" s="10" customFormat="1" ht="24.75" customHeight="1" thickBot="1">
      <c r="A95" s="101" t="s">
        <v>122</v>
      </c>
      <c r="B95" s="87" t="s">
        <v>221</v>
      </c>
      <c r="C95" s="109" t="s">
        <v>94</v>
      </c>
      <c r="D95" s="136"/>
      <c r="E95" s="180" t="str">
        <f>[1]NOx!AB381</f>
        <v>NA</v>
      </c>
      <c r="F95" s="179" t="str">
        <f>[1]NMVOC!AB381</f>
        <v>NA</v>
      </c>
      <c r="G95" s="179" t="str">
        <f>[1]SOx!AB381</f>
        <v>NA</v>
      </c>
      <c r="H95" s="179" t="str">
        <f>[1]NH3!AB381</f>
        <v>NA</v>
      </c>
      <c r="I95" s="179" t="str">
        <f>[1]pm2.5!AB381</f>
        <v>NA</v>
      </c>
      <c r="J95" s="179" t="str">
        <f>[1]pm10!AB381</f>
        <v>NA</v>
      </c>
      <c r="K95" s="179" t="str">
        <f>[1]PST!AB381</f>
        <v>NA</v>
      </c>
      <c r="L95" s="179" t="str">
        <f>[1]BC!AB381</f>
        <v>NA</v>
      </c>
      <c r="M95" s="179" t="str">
        <f>[1]CO!AB381</f>
        <v>NA</v>
      </c>
      <c r="N95" s="179" t="str">
        <f>[1]piombo!AB381</f>
        <v>NA</v>
      </c>
      <c r="O95" s="179" t="str">
        <f>[1]cadmio!AB381</f>
        <v>NA</v>
      </c>
      <c r="P95" s="179" t="str">
        <f>[1]mercurio!AB381</f>
        <v>NA</v>
      </c>
      <c r="Q95" s="179" t="str">
        <f>[1]arsenico!AB381</f>
        <v>NA</v>
      </c>
      <c r="R95" s="179" t="str">
        <f>[1]cromo!AB381</f>
        <v>NA</v>
      </c>
      <c r="S95" s="179" t="str">
        <f>[1]rame!AB381</f>
        <v>NA</v>
      </c>
      <c r="T95" s="179" t="str">
        <f>[1]nichel!AB381</f>
        <v>NA</v>
      </c>
      <c r="U95" s="179" t="str">
        <f>[1]selenio!AB381</f>
        <v>NA</v>
      </c>
      <c r="V95" s="179" t="str">
        <f>[1]zinco!AB381</f>
        <v>NA</v>
      </c>
      <c r="W95" s="179" t="str">
        <f>[1]Diossine!AB381</f>
        <v>NA</v>
      </c>
      <c r="X95" s="179" t="s">
        <v>412</v>
      </c>
      <c r="Y95" s="179" t="s">
        <v>412</v>
      </c>
      <c r="Z95" s="179" t="s">
        <v>412</v>
      </c>
      <c r="AA95" s="179" t="s">
        <v>412</v>
      </c>
      <c r="AB95" s="179" t="str">
        <f>[1]PAH!AB381</f>
        <v>NA</v>
      </c>
      <c r="AC95" s="179" t="str">
        <f>[1]HCB!AB381</f>
        <v>NA</v>
      </c>
      <c r="AD95" s="179" t="str">
        <f>[1]PCB!AB381</f>
        <v>NA</v>
      </c>
      <c r="AE95" s="160"/>
      <c r="AF95" s="159" t="s">
        <v>412</v>
      </c>
      <c r="AG95" s="159" t="s">
        <v>412</v>
      </c>
      <c r="AH95" s="159" t="s">
        <v>412</v>
      </c>
      <c r="AI95" s="159" t="s">
        <v>412</v>
      </c>
      <c r="AJ95" s="159" t="s">
        <v>412</v>
      </c>
      <c r="AK95" s="191" t="str">
        <f>'[1]dati attività'!T159</f>
        <v>NA</v>
      </c>
      <c r="AL95" s="140"/>
    </row>
    <row r="96" spans="1:38" s="10" customFormat="1" ht="24.75" customHeight="1" thickBot="1">
      <c r="A96" s="101" t="s">
        <v>122</v>
      </c>
      <c r="B96" s="102" t="s">
        <v>222</v>
      </c>
      <c r="C96" s="109" t="s">
        <v>95</v>
      </c>
      <c r="D96" s="139"/>
      <c r="E96" s="182" t="str">
        <f>[1]NOx!AB382</f>
        <v>NA</v>
      </c>
      <c r="F96" s="179" t="str">
        <f>[1]NMVOC!AB382</f>
        <v>NA</v>
      </c>
      <c r="G96" s="179" t="str">
        <f>[1]SOx!AB382</f>
        <v>NA</v>
      </c>
      <c r="H96" s="179" t="str">
        <f>[1]NH3!AB382</f>
        <v>NA</v>
      </c>
      <c r="I96" s="179" t="str">
        <f>[1]pm2.5!AB382</f>
        <v>NA</v>
      </c>
      <c r="J96" s="179" t="str">
        <f>[1]pm10!AB382</f>
        <v>NA</v>
      </c>
      <c r="K96" s="179" t="str">
        <f>[1]PST!AB382</f>
        <v>NA</v>
      </c>
      <c r="L96" s="179" t="str">
        <f>[1]BC!AB382</f>
        <v>NA</v>
      </c>
      <c r="M96" s="179" t="str">
        <f>[1]CO!AB382</f>
        <v>NA</v>
      </c>
      <c r="N96" s="179" t="str">
        <f>[1]piombo!AB382</f>
        <v>NA</v>
      </c>
      <c r="O96" s="179" t="str">
        <f>[1]cadmio!AB382</f>
        <v>NA</v>
      </c>
      <c r="P96" s="179" t="str">
        <f>[1]mercurio!AB382</f>
        <v>NA</v>
      </c>
      <c r="Q96" s="179" t="str">
        <f>[1]arsenico!AB382</f>
        <v>NA</v>
      </c>
      <c r="R96" s="179" t="str">
        <f>[1]cromo!AB382</f>
        <v>NA</v>
      </c>
      <c r="S96" s="179" t="str">
        <f>[1]rame!AB382</f>
        <v>NA</v>
      </c>
      <c r="T96" s="179" t="str">
        <f>[1]nichel!AB382</f>
        <v>NA</v>
      </c>
      <c r="U96" s="179" t="str">
        <f>[1]selenio!AB382</f>
        <v>NA</v>
      </c>
      <c r="V96" s="179" t="str">
        <f>[1]zinco!AB382</f>
        <v>NA</v>
      </c>
      <c r="W96" s="179" t="str">
        <f>[1]Diossine!AB382</f>
        <v>NA</v>
      </c>
      <c r="X96" s="179" t="s">
        <v>412</v>
      </c>
      <c r="Y96" s="179" t="s">
        <v>412</v>
      </c>
      <c r="Z96" s="179" t="s">
        <v>412</v>
      </c>
      <c r="AA96" s="179" t="s">
        <v>412</v>
      </c>
      <c r="AB96" s="179" t="str">
        <f>[1]PAH!AB382</f>
        <v>NA</v>
      </c>
      <c r="AC96" s="179" t="str">
        <f>[1]HCB!AB382</f>
        <v>NA</v>
      </c>
      <c r="AD96" s="179" t="str">
        <f>[1]PCB!AB382</f>
        <v>NA</v>
      </c>
      <c r="AE96" s="160"/>
      <c r="AF96" s="159" t="s">
        <v>412</v>
      </c>
      <c r="AG96" s="159" t="s">
        <v>412</v>
      </c>
      <c r="AH96" s="159" t="s">
        <v>412</v>
      </c>
      <c r="AI96" s="159" t="s">
        <v>412</v>
      </c>
      <c r="AJ96" s="159" t="s">
        <v>412</v>
      </c>
      <c r="AK96" s="191" t="str">
        <f>'[1]dati attività'!T160</f>
        <v>NA</v>
      </c>
      <c r="AL96" s="140"/>
    </row>
    <row r="97" spans="1:38" s="10" customFormat="1" ht="24.75" customHeight="1" thickBot="1">
      <c r="A97" s="101" t="s">
        <v>122</v>
      </c>
      <c r="B97" s="102" t="s">
        <v>223</v>
      </c>
      <c r="C97" s="109" t="s">
        <v>370</v>
      </c>
      <c r="D97" s="139"/>
      <c r="E97" s="182" t="str">
        <f>[1]NOx!AB383</f>
        <v>NA</v>
      </c>
      <c r="F97" s="179" t="str">
        <f>[1]NMVOC!AB383</f>
        <v>NA</v>
      </c>
      <c r="G97" s="179" t="str">
        <f>[1]SOx!AB383</f>
        <v>NA</v>
      </c>
      <c r="H97" s="179" t="str">
        <f>[1]NH3!AB383</f>
        <v>NA</v>
      </c>
      <c r="I97" s="179" t="str">
        <f>[1]pm2.5!AB383</f>
        <v>NA</v>
      </c>
      <c r="J97" s="179" t="str">
        <f>[1]pm10!AB383</f>
        <v>NA</v>
      </c>
      <c r="K97" s="179" t="str">
        <f>[1]PST!AB383</f>
        <v>NA</v>
      </c>
      <c r="L97" s="179" t="str">
        <f>[1]BC!AB383</f>
        <v>NA</v>
      </c>
      <c r="M97" s="179" t="str">
        <f>[1]CO!AB383</f>
        <v>NA</v>
      </c>
      <c r="N97" s="179" t="str">
        <f>[1]piombo!AB383</f>
        <v>NA</v>
      </c>
      <c r="O97" s="179" t="str">
        <f>[1]cadmio!AB383</f>
        <v>NA</v>
      </c>
      <c r="P97" s="179" t="str">
        <f>[1]mercurio!AB383</f>
        <v>NA</v>
      </c>
      <c r="Q97" s="179" t="str">
        <f>[1]arsenico!AB383</f>
        <v>NA</v>
      </c>
      <c r="R97" s="179" t="str">
        <f>[1]cromo!AB383</f>
        <v>NA</v>
      </c>
      <c r="S97" s="179" t="str">
        <f>[1]rame!AB383</f>
        <v>NA</v>
      </c>
      <c r="T97" s="179" t="str">
        <f>[1]nichel!AB383</f>
        <v>NA</v>
      </c>
      <c r="U97" s="179" t="str">
        <f>[1]selenio!AB383</f>
        <v>NA</v>
      </c>
      <c r="V97" s="179" t="str">
        <f>[1]zinco!AB383</f>
        <v>NA</v>
      </c>
      <c r="W97" s="179" t="str">
        <f>[1]Diossine!AB383</f>
        <v>NA</v>
      </c>
      <c r="X97" s="179" t="s">
        <v>412</v>
      </c>
      <c r="Y97" s="179" t="s">
        <v>412</v>
      </c>
      <c r="Z97" s="179" t="s">
        <v>412</v>
      </c>
      <c r="AA97" s="179" t="s">
        <v>412</v>
      </c>
      <c r="AB97" s="179" t="str">
        <f>[1]PAH!AB383</f>
        <v>NA</v>
      </c>
      <c r="AC97" s="179" t="str">
        <f>[1]HCB!AB383</f>
        <v>NA</v>
      </c>
      <c r="AD97" s="179" t="str">
        <f>[1]PCB!AB383</f>
        <v>NA</v>
      </c>
      <c r="AE97" s="160"/>
      <c r="AF97" s="159" t="s">
        <v>412</v>
      </c>
      <c r="AG97" s="159" t="s">
        <v>412</v>
      </c>
      <c r="AH97" s="159" t="s">
        <v>412</v>
      </c>
      <c r="AI97" s="159" t="s">
        <v>412</v>
      </c>
      <c r="AJ97" s="159" t="s">
        <v>412</v>
      </c>
      <c r="AK97" s="191" t="str">
        <f>'[1]dati attività'!T161</f>
        <v>NA</v>
      </c>
      <c r="AL97" s="140"/>
    </row>
    <row r="98" spans="1:38" s="10" customFormat="1" ht="24.75" customHeight="1" thickBot="1">
      <c r="A98" s="101" t="s">
        <v>122</v>
      </c>
      <c r="B98" s="102" t="s">
        <v>224</v>
      </c>
      <c r="C98" s="110" t="s">
        <v>319</v>
      </c>
      <c r="D98" s="139"/>
      <c r="E98" s="182" t="str">
        <f>[1]NOx!AB384</f>
        <v>NA</v>
      </c>
      <c r="F98" s="179" t="str">
        <f>[1]NMVOC!AB384</f>
        <v>NA</v>
      </c>
      <c r="G98" s="179" t="str">
        <f>[1]SOx!AB384</f>
        <v>NA</v>
      </c>
      <c r="H98" s="179" t="str">
        <f>[1]NH3!AB384</f>
        <v>NA</v>
      </c>
      <c r="I98" s="179" t="str">
        <f>[1]pm2.5!AB384</f>
        <v>NA</v>
      </c>
      <c r="J98" s="179" t="str">
        <f>[1]pm10!AB384</f>
        <v>NA</v>
      </c>
      <c r="K98" s="179" t="str">
        <f>[1]PST!AB384</f>
        <v>NA</v>
      </c>
      <c r="L98" s="179" t="str">
        <f>[1]BC!AB384</f>
        <v>NA</v>
      </c>
      <c r="M98" s="179" t="str">
        <f>[1]CO!AB384</f>
        <v>NA</v>
      </c>
      <c r="N98" s="179">
        <f>[1]piombo!AB384</f>
        <v>2.1362399999999999</v>
      </c>
      <c r="O98" s="179" t="str">
        <f>[1]cadmio!AB384</f>
        <v>NA</v>
      </c>
      <c r="P98" s="179" t="str">
        <f>[1]mercurio!AB384</f>
        <v>NA</v>
      </c>
      <c r="Q98" s="179" t="str">
        <f>[1]arsenico!AB384</f>
        <v>NA</v>
      </c>
      <c r="R98" s="179" t="str">
        <f>[1]cromo!AB384</f>
        <v>NA</v>
      </c>
      <c r="S98" s="179" t="str">
        <f>[1]rame!AB384</f>
        <v>NA</v>
      </c>
      <c r="T98" s="179" t="str">
        <f>[1]nichel!AB384</f>
        <v>NA</v>
      </c>
      <c r="U98" s="179" t="str">
        <f>[1]selenio!AB384</f>
        <v>NA</v>
      </c>
      <c r="V98" s="179" t="str">
        <f>[1]zinco!AB384</f>
        <v>NA</v>
      </c>
      <c r="W98" s="179" t="str">
        <f>[1]Diossine!AB384</f>
        <v>NA</v>
      </c>
      <c r="X98" s="179" t="s">
        <v>412</v>
      </c>
      <c r="Y98" s="179" t="s">
        <v>412</v>
      </c>
      <c r="Z98" s="179" t="s">
        <v>412</v>
      </c>
      <c r="AA98" s="179" t="s">
        <v>412</v>
      </c>
      <c r="AB98" s="179" t="str">
        <f>[1]PAH!AB384</f>
        <v>NA</v>
      </c>
      <c r="AC98" s="179" t="str">
        <f>[1]HCB!AB384</f>
        <v>NA</v>
      </c>
      <c r="AD98" s="179" t="str">
        <f>[1]PCB!AB384</f>
        <v>NA</v>
      </c>
      <c r="AE98" s="160"/>
      <c r="AF98" s="159" t="s">
        <v>412</v>
      </c>
      <c r="AG98" s="159" t="s">
        <v>412</v>
      </c>
      <c r="AH98" s="159" t="s">
        <v>412</v>
      </c>
      <c r="AI98" s="159" t="s">
        <v>412</v>
      </c>
      <c r="AJ98" s="159" t="s">
        <v>412</v>
      </c>
      <c r="AK98" s="191">
        <f>'[1]dati attività'!T162</f>
        <v>197.8</v>
      </c>
      <c r="AL98" s="140" t="s">
        <v>441</v>
      </c>
    </row>
    <row r="99" spans="1:38" s="10" customFormat="1" ht="24.75" customHeight="1" thickBot="1">
      <c r="A99" s="101" t="s">
        <v>126</v>
      </c>
      <c r="B99" s="101" t="s">
        <v>234</v>
      </c>
      <c r="C99" s="109" t="s">
        <v>289</v>
      </c>
      <c r="D99" s="139"/>
      <c r="E99" s="182">
        <f>[1]NOx!AB385</f>
        <v>0.26918332167782222</v>
      </c>
      <c r="F99" s="179">
        <f>[1]NMVOC!AB385</f>
        <v>0.11052024000000001</v>
      </c>
      <c r="G99" s="179" t="str">
        <f>[1]SOx!AB385</f>
        <v>NA</v>
      </c>
      <c r="H99" s="179">
        <f>[1]NH3!AB385</f>
        <v>65.978448738537338</v>
      </c>
      <c r="I99" s="179">
        <f>[1]pm2.5!AB385</f>
        <v>0.71016507500084247</v>
      </c>
      <c r="J99" s="179">
        <f>[1]pm10!AB385</f>
        <v>1.091138351525911</v>
      </c>
      <c r="K99" s="179">
        <f>[1]PST!AB385</f>
        <v>1.6786743869629399</v>
      </c>
      <c r="L99" s="179" t="str">
        <f>[1]BC!AB385</f>
        <v>NA</v>
      </c>
      <c r="M99" s="179" t="str">
        <f>[1]CO!AB385</f>
        <v>NA</v>
      </c>
      <c r="N99" s="179" t="str">
        <f>[1]piombo!AB385</f>
        <v>NA</v>
      </c>
      <c r="O99" s="179" t="str">
        <f>[1]cadmio!AB385</f>
        <v>NA</v>
      </c>
      <c r="P99" s="179" t="str">
        <f>[1]mercurio!AB385</f>
        <v>NA</v>
      </c>
      <c r="Q99" s="179" t="str">
        <f>[1]arsenico!AB385</f>
        <v>NA</v>
      </c>
      <c r="R99" s="179" t="str">
        <f>[1]cromo!AB385</f>
        <v>NA</v>
      </c>
      <c r="S99" s="179" t="str">
        <f>[1]rame!AB385</f>
        <v>NA</v>
      </c>
      <c r="T99" s="179" t="str">
        <f>[1]nichel!AB385</f>
        <v>NA</v>
      </c>
      <c r="U99" s="179" t="str">
        <f>[1]selenio!AB385</f>
        <v>NA</v>
      </c>
      <c r="V99" s="179" t="str">
        <f>[1]zinco!AB385</f>
        <v>NA</v>
      </c>
      <c r="W99" s="179" t="str">
        <f>[1]Diossine!AB385</f>
        <v>NA</v>
      </c>
      <c r="X99" s="179" t="s">
        <v>412</v>
      </c>
      <c r="Y99" s="179" t="s">
        <v>412</v>
      </c>
      <c r="Z99" s="179" t="s">
        <v>412</v>
      </c>
      <c r="AA99" s="179" t="s">
        <v>412</v>
      </c>
      <c r="AB99" s="179" t="str">
        <f>[1]PAH!AB385</f>
        <v>NA</v>
      </c>
      <c r="AC99" s="179" t="str">
        <f>[1]HCB!AB385</f>
        <v>NA</v>
      </c>
      <c r="AD99" s="179" t="str">
        <f>[1]PCB!AB385</f>
        <v>NA</v>
      </c>
      <c r="AE99" s="160"/>
      <c r="AF99" s="159" t="s">
        <v>412</v>
      </c>
      <c r="AG99" s="159" t="s">
        <v>412</v>
      </c>
      <c r="AH99" s="159" t="s">
        <v>412</v>
      </c>
      <c r="AI99" s="159" t="s">
        <v>412</v>
      </c>
      <c r="AJ99" s="159" t="s">
        <v>412</v>
      </c>
      <c r="AK99" s="159">
        <f>'[1]dati attività'!T163</f>
        <v>1842.0039999999999</v>
      </c>
      <c r="AL99" s="140" t="s">
        <v>415</v>
      </c>
    </row>
    <row r="100" spans="1:38" s="10" customFormat="1" ht="24.75" customHeight="1" thickBot="1">
      <c r="A100" s="101" t="s">
        <v>126</v>
      </c>
      <c r="B100" s="101" t="s">
        <v>235</v>
      </c>
      <c r="C100" s="109" t="s">
        <v>288</v>
      </c>
      <c r="D100" s="139"/>
      <c r="E100" s="182">
        <f>[1]NOx!AB386</f>
        <v>0.3151077281605788</v>
      </c>
      <c r="F100" s="179">
        <f>[1]NMVOC!AB386</f>
        <v>0.26459526</v>
      </c>
      <c r="G100" s="179" t="str">
        <f>[1]SOx!AB386</f>
        <v>NA</v>
      </c>
      <c r="H100" s="179">
        <f>[1]NH3!AB386</f>
        <v>70.368077399271215</v>
      </c>
      <c r="I100" s="179">
        <f>[1]pm2.5!AB386</f>
        <v>0.92493344773296016</v>
      </c>
      <c r="J100" s="179">
        <f>[1]pm10!AB386</f>
        <v>1.4002267818315599</v>
      </c>
      <c r="K100" s="179">
        <f>[1]PST!AB386</f>
        <v>2.1541950489716304</v>
      </c>
      <c r="L100" s="179" t="str">
        <f>[1]BC!AB386</f>
        <v>NA</v>
      </c>
      <c r="M100" s="179" t="str">
        <f>[1]CO!AB386</f>
        <v>NA</v>
      </c>
      <c r="N100" s="179" t="str">
        <f>[1]piombo!AB386</f>
        <v>NA</v>
      </c>
      <c r="O100" s="179" t="str">
        <f>[1]cadmio!AB386</f>
        <v>NA</v>
      </c>
      <c r="P100" s="179" t="str">
        <f>[1]mercurio!AB386</f>
        <v>NA</v>
      </c>
      <c r="Q100" s="179" t="str">
        <f>[1]arsenico!AB386</f>
        <v>NA</v>
      </c>
      <c r="R100" s="179" t="str">
        <f>[1]cromo!AB386</f>
        <v>NA</v>
      </c>
      <c r="S100" s="179" t="str">
        <f>[1]rame!AB386</f>
        <v>NA</v>
      </c>
      <c r="T100" s="179" t="str">
        <f>[1]nichel!AB386</f>
        <v>NA</v>
      </c>
      <c r="U100" s="179" t="str">
        <f>[1]selenio!AB386</f>
        <v>NA</v>
      </c>
      <c r="V100" s="179" t="str">
        <f>[1]zinco!AB386</f>
        <v>NA</v>
      </c>
      <c r="W100" s="179" t="str">
        <f>[1]Diossine!AB386</f>
        <v>NA</v>
      </c>
      <c r="X100" s="179" t="s">
        <v>412</v>
      </c>
      <c r="Y100" s="179" t="s">
        <v>412</v>
      </c>
      <c r="Z100" s="179" t="s">
        <v>412</v>
      </c>
      <c r="AA100" s="179" t="s">
        <v>412</v>
      </c>
      <c r="AB100" s="179" t="str">
        <f>[1]PAH!AB386</f>
        <v>NA</v>
      </c>
      <c r="AC100" s="179" t="str">
        <f>[1]HCB!AB386</f>
        <v>NA</v>
      </c>
      <c r="AD100" s="179" t="str">
        <f>[1]PCB!AB386</f>
        <v>NA</v>
      </c>
      <c r="AE100" s="160"/>
      <c r="AF100" s="159" t="s">
        <v>412</v>
      </c>
      <c r="AG100" s="159" t="s">
        <v>412</v>
      </c>
      <c r="AH100" s="159" t="s">
        <v>412</v>
      </c>
      <c r="AI100" s="159" t="s">
        <v>412</v>
      </c>
      <c r="AJ100" s="159" t="s">
        <v>412</v>
      </c>
      <c r="AK100" s="159">
        <f>'[1]dati attività'!T164</f>
        <v>4409.9210000000003</v>
      </c>
      <c r="AL100" s="140" t="s">
        <v>415</v>
      </c>
    </row>
    <row r="101" spans="1:38" s="10" customFormat="1" ht="24.75" customHeight="1" thickBot="1">
      <c r="A101" s="101" t="s">
        <v>126</v>
      </c>
      <c r="B101" s="101" t="s">
        <v>237</v>
      </c>
      <c r="C101" s="109" t="s">
        <v>281</v>
      </c>
      <c r="D101" s="139"/>
      <c r="E101" s="182">
        <f>[1]NOx!AB387</f>
        <v>6.0981946999999995E-2</v>
      </c>
      <c r="F101" s="179">
        <f>[1]NMVOC!AB387</f>
        <v>3.9770834999999997E-2</v>
      </c>
      <c r="G101" s="179" t="str">
        <f>[1]SOx!AB387</f>
        <v>NA</v>
      </c>
      <c r="H101" s="179">
        <f>[1]NH3!AB387</f>
        <v>1.7383337018488214</v>
      </c>
      <c r="I101" s="179">
        <f>[1]pm2.5!AB387</f>
        <v>0.12835380684299291</v>
      </c>
      <c r="J101" s="179">
        <f>[1]pm10!AB387</f>
        <v>0.42281254018868253</v>
      </c>
      <c r="K101" s="179">
        <f>[1]PST!AB387</f>
        <v>0.6504808310595116</v>
      </c>
      <c r="L101" s="179" t="str">
        <f>[1]BC!AB387</f>
        <v>NA</v>
      </c>
      <c r="M101" s="179" t="str">
        <f>[1]CO!AB387</f>
        <v>NA</v>
      </c>
      <c r="N101" s="179" t="str">
        <f>[1]piombo!AB387</f>
        <v>NA</v>
      </c>
      <c r="O101" s="179" t="str">
        <f>[1]cadmio!AB387</f>
        <v>NA</v>
      </c>
      <c r="P101" s="179" t="str">
        <f>[1]mercurio!AB387</f>
        <v>NA</v>
      </c>
      <c r="Q101" s="179" t="str">
        <f>[1]arsenico!AB387</f>
        <v>NA</v>
      </c>
      <c r="R101" s="179" t="str">
        <f>[1]cromo!AB387</f>
        <v>NA</v>
      </c>
      <c r="S101" s="179" t="str">
        <f>[1]rame!AB387</f>
        <v>NA</v>
      </c>
      <c r="T101" s="179" t="str">
        <f>[1]nichel!AB387</f>
        <v>NA</v>
      </c>
      <c r="U101" s="179" t="str">
        <f>[1]selenio!AB387</f>
        <v>NA</v>
      </c>
      <c r="V101" s="179" t="str">
        <f>[1]zinco!AB387</f>
        <v>NA</v>
      </c>
      <c r="W101" s="179" t="str">
        <f>[1]Diossine!AB387</f>
        <v>NA</v>
      </c>
      <c r="X101" s="179" t="s">
        <v>412</v>
      </c>
      <c r="Y101" s="179" t="s">
        <v>412</v>
      </c>
      <c r="Z101" s="179" t="s">
        <v>412</v>
      </c>
      <c r="AA101" s="179" t="s">
        <v>412</v>
      </c>
      <c r="AB101" s="179" t="str">
        <f>[1]PAH!AB387</f>
        <v>NA</v>
      </c>
      <c r="AC101" s="179" t="str">
        <f>[1]HCB!AB387</f>
        <v>NA</v>
      </c>
      <c r="AD101" s="179" t="str">
        <f>[1]PCB!AB387</f>
        <v>NA</v>
      </c>
      <c r="AE101" s="160"/>
      <c r="AF101" s="159" t="s">
        <v>412</v>
      </c>
      <c r="AG101" s="159" t="s">
        <v>412</v>
      </c>
      <c r="AH101" s="159" t="s">
        <v>412</v>
      </c>
      <c r="AI101" s="159" t="s">
        <v>412</v>
      </c>
      <c r="AJ101" s="159" t="s">
        <v>412</v>
      </c>
      <c r="AK101" s="159">
        <f>'[1]dati attività'!T165</f>
        <v>7954.1670000000004</v>
      </c>
      <c r="AL101" s="140" t="s">
        <v>415</v>
      </c>
    </row>
    <row r="102" spans="1:38" s="10" customFormat="1" ht="24.75" customHeight="1" thickBot="1">
      <c r="A102" s="101" t="s">
        <v>126</v>
      </c>
      <c r="B102" s="101" t="s">
        <v>238</v>
      </c>
      <c r="C102" s="109" t="s">
        <v>282</v>
      </c>
      <c r="D102" s="139"/>
      <c r="E102" s="182">
        <f>[1]NOx!AB388</f>
        <v>1.4796192866666667E-2</v>
      </c>
      <c r="F102" s="179">
        <f>[1]NMVOC!AB388</f>
        <v>0.15716740199999998</v>
      </c>
      <c r="G102" s="179" t="str">
        <f>[1]SOx!AB388</f>
        <v>NA</v>
      </c>
      <c r="H102" s="179">
        <f>[1]NH3!AB388</f>
        <v>36.96544373485699</v>
      </c>
      <c r="I102" s="179">
        <f>[1]pm2.5!AB388</f>
        <v>0.49741125932698582</v>
      </c>
      <c r="J102" s="179">
        <f>[1]pm10!AB388</f>
        <v>3.2052810118913766</v>
      </c>
      <c r="K102" s="179">
        <f>[1]PST!AB388</f>
        <v>4.9312015567559637</v>
      </c>
      <c r="L102" s="179" t="str">
        <f>[1]BC!AB388</f>
        <v>NA</v>
      </c>
      <c r="M102" s="179" t="str">
        <f>[1]CO!AB388</f>
        <v>NA</v>
      </c>
      <c r="N102" s="179" t="str">
        <f>[1]piombo!AB388</f>
        <v>NA</v>
      </c>
      <c r="O102" s="179" t="str">
        <f>[1]cadmio!AB388</f>
        <v>NA</v>
      </c>
      <c r="P102" s="179" t="str">
        <f>[1]mercurio!AB388</f>
        <v>NA</v>
      </c>
      <c r="Q102" s="179" t="str">
        <f>[1]arsenico!AB388</f>
        <v>NA</v>
      </c>
      <c r="R102" s="179" t="str">
        <f>[1]cromo!AB388</f>
        <v>NA</v>
      </c>
      <c r="S102" s="179" t="str">
        <f>[1]rame!AB388</f>
        <v>NA</v>
      </c>
      <c r="T102" s="179" t="str">
        <f>[1]nichel!AB388</f>
        <v>NA</v>
      </c>
      <c r="U102" s="179" t="str">
        <f>[1]selenio!AB388</f>
        <v>NA</v>
      </c>
      <c r="V102" s="179" t="str">
        <f>[1]zinco!AB388</f>
        <v>NA</v>
      </c>
      <c r="W102" s="179" t="str">
        <f>[1]Diossine!AB388</f>
        <v>NA</v>
      </c>
      <c r="X102" s="179" t="s">
        <v>412</v>
      </c>
      <c r="Y102" s="179" t="s">
        <v>412</v>
      </c>
      <c r="Z102" s="179" t="s">
        <v>412</v>
      </c>
      <c r="AA102" s="179" t="s">
        <v>412</v>
      </c>
      <c r="AB102" s="179" t="str">
        <f>[1]PAH!AB388</f>
        <v>NA</v>
      </c>
      <c r="AC102" s="179" t="str">
        <f>[1]HCB!AB388</f>
        <v>NA</v>
      </c>
      <c r="AD102" s="179" t="str">
        <f>[1]PCB!AB388</f>
        <v>NA</v>
      </c>
      <c r="AE102" s="160"/>
      <c r="AF102" s="159" t="s">
        <v>412</v>
      </c>
      <c r="AG102" s="159" t="s">
        <v>412</v>
      </c>
      <c r="AH102" s="159" t="s">
        <v>412</v>
      </c>
      <c r="AI102" s="159" t="s">
        <v>412</v>
      </c>
      <c r="AJ102" s="159" t="s">
        <v>412</v>
      </c>
      <c r="AK102" s="159">
        <f>'[1]dati attività'!T166</f>
        <v>7484.1619999999994</v>
      </c>
      <c r="AL102" s="140" t="s">
        <v>415</v>
      </c>
    </row>
    <row r="103" spans="1:38" s="10" customFormat="1" ht="24.75" customHeight="1" thickBot="1">
      <c r="A103" s="101" t="s">
        <v>126</v>
      </c>
      <c r="B103" s="101" t="s">
        <v>236</v>
      </c>
      <c r="C103" s="109" t="s">
        <v>283</v>
      </c>
      <c r="D103" s="139"/>
      <c r="E103" s="183">
        <f>[1]NOx!AB389</f>
        <v>1.3522465133333333E-2</v>
      </c>
      <c r="F103" s="179">
        <f>[1]NMVOC!AB389</f>
        <v>1.230558E-2</v>
      </c>
      <c r="G103" s="179" t="str">
        <f>[1]SOx!AB389</f>
        <v>NA</v>
      </c>
      <c r="H103" s="179">
        <f>[1]NH3!AB389</f>
        <v>6.1671116882596859</v>
      </c>
      <c r="I103" s="179">
        <f>[1]pm2.5!AB389</f>
        <v>6.6778485860366721E-2</v>
      </c>
      <c r="J103" s="179">
        <f>[1]pm10!AB389</f>
        <v>0.10199334995290782</v>
      </c>
      <c r="K103" s="179">
        <f>[1]PST!AB389</f>
        <v>0.15691284608139663</v>
      </c>
      <c r="L103" s="179" t="str">
        <f>[1]BC!AB389</f>
        <v>NA</v>
      </c>
      <c r="M103" s="179" t="str">
        <f>[1]CO!AB389</f>
        <v>NA</v>
      </c>
      <c r="N103" s="179" t="str">
        <f>[1]piombo!AB389</f>
        <v>NA</v>
      </c>
      <c r="O103" s="179" t="str">
        <f>[1]cadmio!AB389</f>
        <v>NA</v>
      </c>
      <c r="P103" s="179" t="str">
        <f>[1]mercurio!AB389</f>
        <v>NA</v>
      </c>
      <c r="Q103" s="179" t="str">
        <f>[1]arsenico!AB389</f>
        <v>NA</v>
      </c>
      <c r="R103" s="179" t="str">
        <f>[1]cromo!AB389</f>
        <v>NA</v>
      </c>
      <c r="S103" s="179" t="str">
        <f>[1]rame!AB389</f>
        <v>NA</v>
      </c>
      <c r="T103" s="179" t="str">
        <f>[1]nichel!AB389</f>
        <v>NA</v>
      </c>
      <c r="U103" s="179" t="str">
        <f>[1]selenio!AB389</f>
        <v>NA</v>
      </c>
      <c r="V103" s="179" t="str">
        <f>[1]zinco!AB389</f>
        <v>NA</v>
      </c>
      <c r="W103" s="179" t="str">
        <f>[1]Diossine!AB389</f>
        <v>NA</v>
      </c>
      <c r="X103" s="179" t="s">
        <v>412</v>
      </c>
      <c r="Y103" s="179" t="s">
        <v>412</v>
      </c>
      <c r="Z103" s="179" t="s">
        <v>412</v>
      </c>
      <c r="AA103" s="179" t="s">
        <v>412</v>
      </c>
      <c r="AB103" s="179" t="str">
        <f>[1]PAH!AB389</f>
        <v>NA</v>
      </c>
      <c r="AC103" s="179" t="str">
        <f>[1]HCB!AB389</f>
        <v>NA</v>
      </c>
      <c r="AD103" s="179" t="str">
        <f>[1]PCB!AB389</f>
        <v>NA</v>
      </c>
      <c r="AE103" s="160"/>
      <c r="AF103" s="159" t="s">
        <v>412</v>
      </c>
      <c r="AG103" s="159" t="s">
        <v>412</v>
      </c>
      <c r="AH103" s="159" t="s">
        <v>412</v>
      </c>
      <c r="AI103" s="159" t="s">
        <v>412</v>
      </c>
      <c r="AJ103" s="159" t="s">
        <v>412</v>
      </c>
      <c r="AK103" s="159">
        <f>'[1]dati attività'!T167</f>
        <v>205.09299999999999</v>
      </c>
      <c r="AL103" s="140" t="s">
        <v>415</v>
      </c>
    </row>
    <row r="104" spans="1:38" s="10" customFormat="1" ht="24.75" customHeight="1" thickBot="1">
      <c r="A104" s="101" t="s">
        <v>126</v>
      </c>
      <c r="B104" s="101" t="s">
        <v>362</v>
      </c>
      <c r="C104" s="109" t="s">
        <v>284</v>
      </c>
      <c r="D104" s="139"/>
      <c r="E104" s="182">
        <f>[1]NOx!AB390</f>
        <v>7.2518616666666673E-3</v>
      </c>
      <c r="F104" s="179">
        <f>[1]NMVOC!AB390</f>
        <v>4.7294749999999995E-3</v>
      </c>
      <c r="G104" s="179" t="str">
        <f>[1]SOx!AB390</f>
        <v>NA</v>
      </c>
      <c r="H104" s="179">
        <f>[1]NH3!AB390</f>
        <v>0.2067194662760149</v>
      </c>
      <c r="I104" s="179">
        <f>[1]pm2.5!AB390</f>
        <v>1.4799492692243666E-2</v>
      </c>
      <c r="J104" s="179">
        <f>[1]pm10!AB390</f>
        <v>4.8751270045037959E-2</v>
      </c>
      <c r="K104" s="179">
        <f>[1]PST!AB390</f>
        <v>7.5001953915443009E-2</v>
      </c>
      <c r="L104" s="179" t="str">
        <f>[1]BC!AB390</f>
        <v>NA</v>
      </c>
      <c r="M104" s="179" t="str">
        <f>[1]CO!AB390</f>
        <v>NA</v>
      </c>
      <c r="N104" s="179" t="str">
        <f>[1]piombo!AB390</f>
        <v>NA</v>
      </c>
      <c r="O104" s="179" t="str">
        <f>[1]cadmio!AB390</f>
        <v>NA</v>
      </c>
      <c r="P104" s="179" t="str">
        <f>[1]mercurio!AB390</f>
        <v>NA</v>
      </c>
      <c r="Q104" s="179" t="str">
        <f>[1]arsenico!AB390</f>
        <v>NA</v>
      </c>
      <c r="R104" s="179" t="str">
        <f>[1]cromo!AB390</f>
        <v>NA</v>
      </c>
      <c r="S104" s="179" t="str">
        <f>[1]rame!AB390</f>
        <v>NA</v>
      </c>
      <c r="T104" s="179" t="str">
        <f>[1]nichel!AB390</f>
        <v>NA</v>
      </c>
      <c r="U104" s="179" t="str">
        <f>[1]selenio!AB390</f>
        <v>NA</v>
      </c>
      <c r="V104" s="179" t="str">
        <f>[1]zinco!AB390</f>
        <v>NA</v>
      </c>
      <c r="W104" s="179" t="str">
        <f>[1]Diossine!AB390</f>
        <v>NA</v>
      </c>
      <c r="X104" s="179" t="s">
        <v>412</v>
      </c>
      <c r="Y104" s="179" t="s">
        <v>412</v>
      </c>
      <c r="Z104" s="179" t="s">
        <v>412</v>
      </c>
      <c r="AA104" s="179" t="s">
        <v>412</v>
      </c>
      <c r="AB104" s="179" t="str">
        <f>[1]PAH!AB390</f>
        <v>NA</v>
      </c>
      <c r="AC104" s="179" t="str">
        <f>[1]HCB!AB390</f>
        <v>NA</v>
      </c>
      <c r="AD104" s="179" t="str">
        <f>[1]PCB!AB390</f>
        <v>NA</v>
      </c>
      <c r="AE104" s="160"/>
      <c r="AF104" s="159" t="s">
        <v>412</v>
      </c>
      <c r="AG104" s="159" t="s">
        <v>412</v>
      </c>
      <c r="AH104" s="159" t="s">
        <v>412</v>
      </c>
      <c r="AI104" s="159" t="s">
        <v>412</v>
      </c>
      <c r="AJ104" s="159" t="s">
        <v>412</v>
      </c>
      <c r="AK104" s="159">
        <f>'[1]dati attività'!T168</f>
        <v>945.89499999999998</v>
      </c>
      <c r="AL104" s="140" t="s">
        <v>415</v>
      </c>
    </row>
    <row r="105" spans="1:38" s="10" customFormat="1" ht="24.75" customHeight="1" thickBot="1">
      <c r="A105" s="101" t="s">
        <v>126</v>
      </c>
      <c r="B105" s="101" t="s">
        <v>363</v>
      </c>
      <c r="C105" s="109" t="s">
        <v>285</v>
      </c>
      <c r="D105" s="139"/>
      <c r="E105" s="182">
        <f>[1]NOx!AB391</f>
        <v>5.5935541533333327E-2</v>
      </c>
      <c r="F105" s="179">
        <f>[1]NMVOC!AB391</f>
        <v>8.6326010000000002E-3</v>
      </c>
      <c r="G105" s="179" t="str">
        <f>[1]SOx!AB391</f>
        <v>NA</v>
      </c>
      <c r="H105" s="179">
        <f>[1]NH3!AB391</f>
        <v>0.90160154403400672</v>
      </c>
      <c r="I105" s="179">
        <f>[1]pm2.5!AB391</f>
        <v>4.2884534000000009E-2</v>
      </c>
      <c r="J105" s="179">
        <f>[1]pm10!AB391</f>
        <v>6.7389982000000001E-2</v>
      </c>
      <c r="K105" s="179">
        <f>[1]PST!AB391</f>
        <v>0.10367689538461539</v>
      </c>
      <c r="L105" s="179" t="str">
        <f>[1]BC!AB391</f>
        <v>NA</v>
      </c>
      <c r="M105" s="179" t="str">
        <f>[1]CO!AB391</f>
        <v>NA</v>
      </c>
      <c r="N105" s="179" t="str">
        <f>[1]piombo!AB391</f>
        <v>NA</v>
      </c>
      <c r="O105" s="179" t="str">
        <f>[1]cadmio!AB391</f>
        <v>NA</v>
      </c>
      <c r="P105" s="179" t="str">
        <f>[1]mercurio!AB391</f>
        <v>NA</v>
      </c>
      <c r="Q105" s="179" t="str">
        <f>[1]arsenico!AB391</f>
        <v>NA</v>
      </c>
      <c r="R105" s="179" t="str">
        <f>[1]cromo!AB391</f>
        <v>NA</v>
      </c>
      <c r="S105" s="179" t="str">
        <f>[1]rame!AB391</f>
        <v>NA</v>
      </c>
      <c r="T105" s="179" t="str">
        <f>[1]nichel!AB391</f>
        <v>NA</v>
      </c>
      <c r="U105" s="179" t="str">
        <f>[1]selenio!AB391</f>
        <v>NA</v>
      </c>
      <c r="V105" s="179" t="str">
        <f>[1]zinco!AB391</f>
        <v>NA</v>
      </c>
      <c r="W105" s="179" t="str">
        <f>[1]Diossine!AB391</f>
        <v>NA</v>
      </c>
      <c r="X105" s="179" t="s">
        <v>412</v>
      </c>
      <c r="Y105" s="179" t="s">
        <v>412</v>
      </c>
      <c r="Z105" s="179" t="s">
        <v>412</v>
      </c>
      <c r="AA105" s="179" t="s">
        <v>412</v>
      </c>
      <c r="AB105" s="179" t="str">
        <f>[1]PAH!AB391</f>
        <v>NA</v>
      </c>
      <c r="AC105" s="179" t="str">
        <f>[1]HCB!AB391</f>
        <v>NA</v>
      </c>
      <c r="AD105" s="179" t="str">
        <f>[1]PCB!AB391</f>
        <v>NA</v>
      </c>
      <c r="AE105" s="160"/>
      <c r="AF105" s="159" t="s">
        <v>412</v>
      </c>
      <c r="AG105" s="159" t="s">
        <v>412</v>
      </c>
      <c r="AH105" s="159" t="s">
        <v>412</v>
      </c>
      <c r="AI105" s="159" t="s">
        <v>412</v>
      </c>
      <c r="AJ105" s="159" t="s">
        <v>412</v>
      </c>
      <c r="AK105" s="159">
        <f>'[1]dati attività'!T169</f>
        <v>278.471</v>
      </c>
      <c r="AL105" s="140" t="s">
        <v>415</v>
      </c>
    </row>
    <row r="106" spans="1:38" s="10" customFormat="1" ht="24.75" customHeight="1" thickBot="1">
      <c r="A106" s="101" t="s">
        <v>126</v>
      </c>
      <c r="B106" s="101" t="s">
        <v>257</v>
      </c>
      <c r="C106" s="109" t="s">
        <v>286</v>
      </c>
      <c r="D106" s="139"/>
      <c r="E106" s="182">
        <f>[1]NOx!AB392</f>
        <v>6.0770201333333338E-3</v>
      </c>
      <c r="F106" s="179">
        <f>[1]NMVOC!AB392</f>
        <v>9.37874E-4</v>
      </c>
      <c r="G106" s="179" t="str">
        <f>[1]SOx!AB392</f>
        <v>NA</v>
      </c>
      <c r="H106" s="179">
        <f>[1]NH3!AB392</f>
        <v>9.7952939850845647E-2</v>
      </c>
      <c r="I106" s="179">
        <f>[1]pm2.5!AB392</f>
        <v>2.5931999999999999E-3</v>
      </c>
      <c r="J106" s="179">
        <f>[1]pm10!AB392</f>
        <v>4.1491200000000001E-3</v>
      </c>
      <c r="K106" s="179">
        <f>[1]PST!AB392</f>
        <v>6.3832615384615387E-3</v>
      </c>
      <c r="L106" s="179" t="str">
        <f>[1]BC!AB392</f>
        <v>NA</v>
      </c>
      <c r="M106" s="179" t="str">
        <f>[1]CO!AB392</f>
        <v>NA</v>
      </c>
      <c r="N106" s="179" t="str">
        <f>[1]piombo!AB392</f>
        <v>NA</v>
      </c>
      <c r="O106" s="179" t="str">
        <f>[1]cadmio!AB392</f>
        <v>NA</v>
      </c>
      <c r="P106" s="179" t="str">
        <f>[1]mercurio!AB392</f>
        <v>NA</v>
      </c>
      <c r="Q106" s="179" t="str">
        <f>[1]arsenico!AB392</f>
        <v>NA</v>
      </c>
      <c r="R106" s="179" t="str">
        <f>[1]cromo!AB392</f>
        <v>NA</v>
      </c>
      <c r="S106" s="179" t="str">
        <f>[1]rame!AB392</f>
        <v>NA</v>
      </c>
      <c r="T106" s="179" t="str">
        <f>[1]nichel!AB392</f>
        <v>NA</v>
      </c>
      <c r="U106" s="179" t="str">
        <f>[1]selenio!AB392</f>
        <v>NA</v>
      </c>
      <c r="V106" s="179" t="str">
        <f>[1]zinco!AB392</f>
        <v>NA</v>
      </c>
      <c r="W106" s="179" t="str">
        <f>[1]Diossine!AB392</f>
        <v>NA</v>
      </c>
      <c r="X106" s="179" t="s">
        <v>412</v>
      </c>
      <c r="Y106" s="179" t="s">
        <v>412</v>
      </c>
      <c r="Z106" s="179" t="s">
        <v>412</v>
      </c>
      <c r="AA106" s="179" t="s">
        <v>412</v>
      </c>
      <c r="AB106" s="179" t="str">
        <f>[1]PAH!AB392</f>
        <v>NA</v>
      </c>
      <c r="AC106" s="179" t="str">
        <f>[1]HCB!AB392</f>
        <v>NA</v>
      </c>
      <c r="AD106" s="179" t="str">
        <f>[1]PCB!AB392</f>
        <v>NA</v>
      </c>
      <c r="AE106" s="160"/>
      <c r="AF106" s="159" t="s">
        <v>412</v>
      </c>
      <c r="AG106" s="159" t="s">
        <v>412</v>
      </c>
      <c r="AH106" s="159" t="s">
        <v>412</v>
      </c>
      <c r="AI106" s="159" t="s">
        <v>412</v>
      </c>
      <c r="AJ106" s="159" t="s">
        <v>412</v>
      </c>
      <c r="AK106" s="159">
        <f>'[1]dati attività'!T170</f>
        <v>30.254000000000001</v>
      </c>
      <c r="AL106" s="140" t="s">
        <v>415</v>
      </c>
    </row>
    <row r="107" spans="1:38" s="10" customFormat="1" ht="24.75" customHeight="1" thickBot="1">
      <c r="A107" s="96" t="s">
        <v>126</v>
      </c>
      <c r="B107" s="101" t="s">
        <v>364</v>
      </c>
      <c r="C107" s="97" t="s">
        <v>341</v>
      </c>
      <c r="D107" s="139"/>
      <c r="E107" s="182">
        <f>[1]NOx!AB393</f>
        <v>0.21661218823152387</v>
      </c>
      <c r="F107" s="179" t="str">
        <f>[1]NMVOC!AB393</f>
        <v>NA</v>
      </c>
      <c r="G107" s="179" t="str">
        <f>[1]SOx!AB393</f>
        <v>NA</v>
      </c>
      <c r="H107" s="179">
        <f>[1]NH3!AB393</f>
        <v>7.6865089926048542</v>
      </c>
      <c r="I107" s="179">
        <f>[1]pm2.5!AB393</f>
        <v>0.12850191517292384</v>
      </c>
      <c r="J107" s="179">
        <f>[1]pm10!AB393</f>
        <v>1.1542920951680387</v>
      </c>
      <c r="K107" s="179">
        <f>[1]PST!AB393</f>
        <v>1.7758339925662132</v>
      </c>
      <c r="L107" s="179" t="str">
        <f>[1]BC!AB393</f>
        <v>NA</v>
      </c>
      <c r="M107" s="179" t="str">
        <f>[1]CO!AB393</f>
        <v>NA</v>
      </c>
      <c r="N107" s="179" t="str">
        <f>[1]piombo!AB393</f>
        <v>NA</v>
      </c>
      <c r="O107" s="179" t="str">
        <f>[1]cadmio!AB393</f>
        <v>NA</v>
      </c>
      <c r="P107" s="179" t="str">
        <f>[1]mercurio!AB393</f>
        <v>NA</v>
      </c>
      <c r="Q107" s="179" t="str">
        <f>[1]arsenico!AB393</f>
        <v>NA</v>
      </c>
      <c r="R107" s="179" t="str">
        <f>[1]cromo!AB393</f>
        <v>NA</v>
      </c>
      <c r="S107" s="179" t="str">
        <f>[1]rame!AB393</f>
        <v>NA</v>
      </c>
      <c r="T107" s="179" t="str">
        <f>[1]nichel!AB393</f>
        <v>NA</v>
      </c>
      <c r="U107" s="179" t="str">
        <f>[1]selenio!AB393</f>
        <v>NA</v>
      </c>
      <c r="V107" s="179" t="str">
        <f>[1]zinco!AB393</f>
        <v>NA</v>
      </c>
      <c r="W107" s="179" t="str">
        <f>[1]Diossine!AB393</f>
        <v>NA</v>
      </c>
      <c r="X107" s="179" t="s">
        <v>412</v>
      </c>
      <c r="Y107" s="179" t="s">
        <v>412</v>
      </c>
      <c r="Z107" s="179" t="s">
        <v>412</v>
      </c>
      <c r="AA107" s="179" t="s">
        <v>412</v>
      </c>
      <c r="AB107" s="179" t="str">
        <f>[1]PAH!AB393</f>
        <v>NA</v>
      </c>
      <c r="AC107" s="179" t="str">
        <f>[1]HCB!AB393</f>
        <v>NA</v>
      </c>
      <c r="AD107" s="179" t="str">
        <f>[1]PCB!AB393</f>
        <v>NA</v>
      </c>
      <c r="AE107" s="160"/>
      <c r="AF107" s="159" t="s">
        <v>412</v>
      </c>
      <c r="AG107" s="159" t="s">
        <v>412</v>
      </c>
      <c r="AH107" s="159" t="s">
        <v>412</v>
      </c>
      <c r="AI107" s="159" t="s">
        <v>412</v>
      </c>
      <c r="AJ107" s="159" t="s">
        <v>412</v>
      </c>
      <c r="AK107" s="159">
        <f>'[1]dati attività'!T171</f>
        <v>52692.584264029618</v>
      </c>
      <c r="AL107" s="140" t="s">
        <v>415</v>
      </c>
    </row>
    <row r="108" spans="1:38" s="10" customFormat="1" ht="24.75" customHeight="1" thickBot="1">
      <c r="A108" s="96" t="s">
        <v>126</v>
      </c>
      <c r="B108" s="101" t="s">
        <v>365</v>
      </c>
      <c r="C108" s="97" t="s">
        <v>342</v>
      </c>
      <c r="D108" s="139"/>
      <c r="E108" s="182">
        <f>[1]NOx!AB394</f>
        <v>0.14954910488842615</v>
      </c>
      <c r="F108" s="179" t="str">
        <f>[1]NMVOC!AB394</f>
        <v>NA</v>
      </c>
      <c r="G108" s="179" t="str">
        <f>[1]SOx!AB394</f>
        <v>NA</v>
      </c>
      <c r="H108" s="179">
        <f>[1]NH3!AB394</f>
        <v>12.330834580086071</v>
      </c>
      <c r="I108" s="179">
        <f>[1]pm2.5!AB394</f>
        <v>0.92330316931115264</v>
      </c>
      <c r="J108" s="179">
        <f>[1]pm10!AB394</f>
        <v>7.15234849466386</v>
      </c>
      <c r="K108" s="179">
        <f>[1]PST!AB394</f>
        <v>11.00361306871363</v>
      </c>
      <c r="L108" s="179" t="str">
        <f>[1]BC!AB394</f>
        <v>NA</v>
      </c>
      <c r="M108" s="179" t="str">
        <f>[1]CO!AB394</f>
        <v>NA</v>
      </c>
      <c r="N108" s="179" t="str">
        <f>[1]piombo!AB394</f>
        <v>NA</v>
      </c>
      <c r="O108" s="179" t="str">
        <f>[1]cadmio!AB394</f>
        <v>NA</v>
      </c>
      <c r="P108" s="179" t="str">
        <f>[1]mercurio!AB394</f>
        <v>NA</v>
      </c>
      <c r="Q108" s="179" t="str">
        <f>[1]arsenico!AB394</f>
        <v>NA</v>
      </c>
      <c r="R108" s="179" t="str">
        <f>[1]cromo!AB394</f>
        <v>NA</v>
      </c>
      <c r="S108" s="179" t="str">
        <f>[1]rame!AB394</f>
        <v>NA</v>
      </c>
      <c r="T108" s="179" t="str">
        <f>[1]nichel!AB394</f>
        <v>NA</v>
      </c>
      <c r="U108" s="179" t="str">
        <f>[1]selenio!AB394</f>
        <v>NA</v>
      </c>
      <c r="V108" s="179" t="str">
        <f>[1]zinco!AB394</f>
        <v>NA</v>
      </c>
      <c r="W108" s="179" t="str">
        <f>[1]Diossine!AB394</f>
        <v>NA</v>
      </c>
      <c r="X108" s="179" t="s">
        <v>412</v>
      </c>
      <c r="Y108" s="179" t="s">
        <v>412</v>
      </c>
      <c r="Z108" s="179" t="s">
        <v>412</v>
      </c>
      <c r="AA108" s="179" t="s">
        <v>412</v>
      </c>
      <c r="AB108" s="179" t="str">
        <f>[1]PAH!AB394</f>
        <v>NA</v>
      </c>
      <c r="AC108" s="179" t="str">
        <f>[1]HCB!AB394</f>
        <v>NA</v>
      </c>
      <c r="AD108" s="179" t="str">
        <f>[1]PCB!AB394</f>
        <v>NA</v>
      </c>
      <c r="AE108" s="160"/>
      <c r="AF108" s="159" t="s">
        <v>412</v>
      </c>
      <c r="AG108" s="159" t="s">
        <v>412</v>
      </c>
      <c r="AH108" s="159" t="s">
        <v>412</v>
      </c>
      <c r="AI108" s="159" t="s">
        <v>412</v>
      </c>
      <c r="AJ108" s="159" t="s">
        <v>412</v>
      </c>
      <c r="AK108" s="159">
        <f>'[1]dati attività'!T172</f>
        <v>97532.024927234452</v>
      </c>
      <c r="AL108" s="140" t="s">
        <v>415</v>
      </c>
    </row>
    <row r="109" spans="1:38" s="10" customFormat="1" ht="24.75" customHeight="1" thickBot="1">
      <c r="A109" s="96" t="s">
        <v>126</v>
      </c>
      <c r="B109" s="101" t="s">
        <v>366</v>
      </c>
      <c r="C109" s="97" t="s">
        <v>324</v>
      </c>
      <c r="D109" s="139"/>
      <c r="E109" s="182" t="str">
        <f>[1]NOx!AB395</f>
        <v>IE</v>
      </c>
      <c r="F109" s="179" t="str">
        <f>[1]NMVOC!AB395</f>
        <v>NA</v>
      </c>
      <c r="G109" s="179" t="str">
        <f>[1]SOx!AB395</f>
        <v>NA</v>
      </c>
      <c r="H109" s="179" t="str">
        <f>[1]NH3!AB395</f>
        <v>IE</v>
      </c>
      <c r="I109" s="179" t="str">
        <f>[1]pm2.5!AB395</f>
        <v>IE</v>
      </c>
      <c r="J109" s="179" t="str">
        <f>[1]pm10!AB395</f>
        <v>IE</v>
      </c>
      <c r="K109" s="179" t="str">
        <f>[1]PST!AB395</f>
        <v>IE</v>
      </c>
      <c r="L109" s="179" t="str">
        <f>[1]BC!AB395</f>
        <v>NA</v>
      </c>
      <c r="M109" s="179" t="str">
        <f>[1]CO!AB395</f>
        <v>NA</v>
      </c>
      <c r="N109" s="179" t="str">
        <f>[1]piombo!AB395</f>
        <v>NA</v>
      </c>
      <c r="O109" s="179" t="str">
        <f>[1]cadmio!AB395</f>
        <v>NA</v>
      </c>
      <c r="P109" s="179" t="str">
        <f>[1]mercurio!AB395</f>
        <v>NA</v>
      </c>
      <c r="Q109" s="179" t="str">
        <f>[1]arsenico!AB395</f>
        <v>NA</v>
      </c>
      <c r="R109" s="179" t="str">
        <f>[1]cromo!AB395</f>
        <v>NA</v>
      </c>
      <c r="S109" s="179" t="str">
        <f>[1]rame!AB395</f>
        <v>NA</v>
      </c>
      <c r="T109" s="179" t="str">
        <f>[1]nichel!AB395</f>
        <v>NA</v>
      </c>
      <c r="U109" s="179" t="str">
        <f>[1]selenio!AB395</f>
        <v>NA</v>
      </c>
      <c r="V109" s="179" t="str">
        <f>[1]zinco!AB395</f>
        <v>NA</v>
      </c>
      <c r="W109" s="179" t="str">
        <f>[1]Diossine!AB395</f>
        <v>NA</v>
      </c>
      <c r="X109" s="179" t="s">
        <v>412</v>
      </c>
      <c r="Y109" s="179" t="s">
        <v>412</v>
      </c>
      <c r="Z109" s="179" t="s">
        <v>412</v>
      </c>
      <c r="AA109" s="179" t="s">
        <v>412</v>
      </c>
      <c r="AB109" s="179" t="str">
        <f>[1]PAH!AB395</f>
        <v>NA</v>
      </c>
      <c r="AC109" s="179" t="str">
        <f>[1]HCB!AB395</f>
        <v>NA</v>
      </c>
      <c r="AD109" s="179" t="str">
        <f>[1]PCB!AB395</f>
        <v>NA</v>
      </c>
      <c r="AE109" s="160"/>
      <c r="AF109" s="159" t="s">
        <v>412</v>
      </c>
      <c r="AG109" s="159" t="s">
        <v>412</v>
      </c>
      <c r="AH109" s="159" t="s">
        <v>412</v>
      </c>
      <c r="AI109" s="159" t="s">
        <v>412</v>
      </c>
      <c r="AJ109" s="159" t="s">
        <v>412</v>
      </c>
      <c r="AK109" s="191" t="str">
        <f>'[1]dati attività'!T173</f>
        <v>IE</v>
      </c>
      <c r="AL109" s="140" t="s">
        <v>415</v>
      </c>
    </row>
    <row r="110" spans="1:38" s="10" customFormat="1" ht="24.75" customHeight="1" thickBot="1">
      <c r="A110" s="96" t="s">
        <v>126</v>
      </c>
      <c r="B110" s="101" t="s">
        <v>367</v>
      </c>
      <c r="C110" s="98" t="s">
        <v>325</v>
      </c>
      <c r="D110" s="139"/>
      <c r="E110" s="182">
        <f>[1]NOx!AB396</f>
        <v>0.29417316231129337</v>
      </c>
      <c r="F110" s="179" t="str">
        <f>[1]NMVOC!AB396</f>
        <v>NA</v>
      </c>
      <c r="G110" s="179" t="str">
        <f>[1]SOx!AB396</f>
        <v>NA</v>
      </c>
      <c r="H110" s="179">
        <f>[1]NH3!AB396</f>
        <v>11.117141828806059</v>
      </c>
      <c r="I110" s="179">
        <f>[1]pm2.5!AB396</f>
        <v>0.37241870931992382</v>
      </c>
      <c r="J110" s="179">
        <f>[1]pm10!AB396</f>
        <v>2.0483029012595813</v>
      </c>
      <c r="K110" s="179">
        <f>[1]PST!AB396</f>
        <v>3.1512352327070481</v>
      </c>
      <c r="L110" s="179" t="str">
        <f>[1]BC!AB396</f>
        <v>NA</v>
      </c>
      <c r="M110" s="179" t="str">
        <f>[1]CO!AB396</f>
        <v>NA</v>
      </c>
      <c r="N110" s="179" t="str">
        <f>[1]piombo!AB396</f>
        <v>NA</v>
      </c>
      <c r="O110" s="179" t="str">
        <f>[1]cadmio!AB396</f>
        <v>NA</v>
      </c>
      <c r="P110" s="179" t="str">
        <f>[1]mercurio!AB396</f>
        <v>NA</v>
      </c>
      <c r="Q110" s="179" t="str">
        <f>[1]arsenico!AB396</f>
        <v>NA</v>
      </c>
      <c r="R110" s="179" t="str">
        <f>[1]cromo!AB396</f>
        <v>NA</v>
      </c>
      <c r="S110" s="179" t="str">
        <f>[1]rame!AB396</f>
        <v>NA</v>
      </c>
      <c r="T110" s="179" t="str">
        <f>[1]nichel!AB396</f>
        <v>NA</v>
      </c>
      <c r="U110" s="179" t="str">
        <f>[1]selenio!AB396</f>
        <v>NA</v>
      </c>
      <c r="V110" s="179" t="str">
        <f>[1]zinco!AB396</f>
        <v>NA</v>
      </c>
      <c r="W110" s="179" t="str">
        <f>[1]Diossine!AB396</f>
        <v>NA</v>
      </c>
      <c r="X110" s="179" t="s">
        <v>412</v>
      </c>
      <c r="Y110" s="179" t="s">
        <v>412</v>
      </c>
      <c r="Z110" s="179" t="s">
        <v>412</v>
      </c>
      <c r="AA110" s="179" t="s">
        <v>412</v>
      </c>
      <c r="AB110" s="179" t="str">
        <f>[1]PAH!AB396</f>
        <v>NA</v>
      </c>
      <c r="AC110" s="179" t="str">
        <f>[1]HCB!AB396</f>
        <v>NA</v>
      </c>
      <c r="AD110" s="179" t="str">
        <f>[1]PCB!AB396</f>
        <v>NA</v>
      </c>
      <c r="AE110" s="160"/>
      <c r="AF110" s="159" t="s">
        <v>412</v>
      </c>
      <c r="AG110" s="159" t="s">
        <v>412</v>
      </c>
      <c r="AH110" s="159" t="s">
        <v>412</v>
      </c>
      <c r="AI110" s="159" t="s">
        <v>412</v>
      </c>
      <c r="AJ110" s="159" t="s">
        <v>412</v>
      </c>
      <c r="AK110" s="159">
        <f>'[1]dati attività'!T174</f>
        <v>38370.412475386089</v>
      </c>
      <c r="AL110" s="140" t="s">
        <v>415</v>
      </c>
    </row>
    <row r="111" spans="1:38" s="10" customFormat="1" ht="24.75" customHeight="1" thickBot="1">
      <c r="A111" s="101" t="s">
        <v>126</v>
      </c>
      <c r="B111" s="101" t="s">
        <v>368</v>
      </c>
      <c r="C111" s="109" t="s">
        <v>287</v>
      </c>
      <c r="D111" s="139"/>
      <c r="E111" s="182">
        <f>[1]NOx!AB397</f>
        <v>6.3493131479062112E-3</v>
      </c>
      <c r="F111" s="179" t="str">
        <f>[1]NMVOC!AB397</f>
        <v>NA</v>
      </c>
      <c r="G111" s="179" t="str">
        <f>[1]SOx!AB397</f>
        <v>NA</v>
      </c>
      <c r="H111" s="179">
        <f>[1]NH3!AB397</f>
        <v>9.9964605216594205</v>
      </c>
      <c r="I111" s="179">
        <f>[1]pm2.5!AB397</f>
        <v>3.2571428571428568E-4</v>
      </c>
      <c r="J111" s="179">
        <f>[1]pm10!AB397</f>
        <v>1.0676470588235294E-2</v>
      </c>
      <c r="K111" s="179">
        <f>[1]PST!AB397</f>
        <v>1.6425339366515836E-2</v>
      </c>
      <c r="L111" s="179" t="str">
        <f>[1]BC!AB397</f>
        <v>NA</v>
      </c>
      <c r="M111" s="179" t="str">
        <f>[1]CO!AB397</f>
        <v>NA</v>
      </c>
      <c r="N111" s="179" t="str">
        <f>[1]piombo!AB397</f>
        <v>NA</v>
      </c>
      <c r="O111" s="179" t="str">
        <f>[1]cadmio!AB397</f>
        <v>NA</v>
      </c>
      <c r="P111" s="179" t="str">
        <f>[1]mercurio!AB397</f>
        <v>NA</v>
      </c>
      <c r="Q111" s="179" t="str">
        <f>[1]arsenico!AB397</f>
        <v>NA</v>
      </c>
      <c r="R111" s="179" t="str">
        <f>[1]cromo!AB397</f>
        <v>NA</v>
      </c>
      <c r="S111" s="179" t="str">
        <f>[1]rame!AB397</f>
        <v>NA</v>
      </c>
      <c r="T111" s="179" t="str">
        <f>[1]nichel!AB397</f>
        <v>NA</v>
      </c>
      <c r="U111" s="179" t="str">
        <f>[1]selenio!AB397</f>
        <v>NA</v>
      </c>
      <c r="V111" s="179" t="str">
        <f>[1]zinco!AB397</f>
        <v>NA</v>
      </c>
      <c r="W111" s="179" t="str">
        <f>[1]Diossine!AB397</f>
        <v>NA</v>
      </c>
      <c r="X111" s="179" t="s">
        <v>412</v>
      </c>
      <c r="Y111" s="179" t="s">
        <v>412</v>
      </c>
      <c r="Z111" s="179" t="s">
        <v>412</v>
      </c>
      <c r="AA111" s="179" t="s">
        <v>412</v>
      </c>
      <c r="AB111" s="179" t="str">
        <f>[1]PAH!AB397</f>
        <v>NA</v>
      </c>
      <c r="AC111" s="179" t="str">
        <f>[1]HCB!AB397</f>
        <v>NA</v>
      </c>
      <c r="AD111" s="179" t="str">
        <f>[1]PCB!AB397</f>
        <v>NA</v>
      </c>
      <c r="AE111" s="160"/>
      <c r="AF111" s="159" t="s">
        <v>412</v>
      </c>
      <c r="AG111" s="159" t="s">
        <v>412</v>
      </c>
      <c r="AH111" s="159" t="s">
        <v>412</v>
      </c>
      <c r="AI111" s="159" t="s">
        <v>412</v>
      </c>
      <c r="AJ111" s="159" t="s">
        <v>412</v>
      </c>
      <c r="AK111" s="159">
        <f>'[1]dati attività'!T175</f>
        <v>20704.282004041994</v>
      </c>
      <c r="AL111" s="140" t="s">
        <v>415</v>
      </c>
    </row>
    <row r="112" spans="1:38" s="10" customFormat="1" ht="24.75" customHeight="1" thickBot="1">
      <c r="A112" s="101" t="s">
        <v>136</v>
      </c>
      <c r="B112" s="101" t="s">
        <v>305</v>
      </c>
      <c r="C112" s="109" t="s">
        <v>306</v>
      </c>
      <c r="D112" s="94"/>
      <c r="E112" s="179">
        <f>[1]NOx!AB398</f>
        <v>17.936446499999999</v>
      </c>
      <c r="F112" s="179" t="str">
        <f>[1]NMVOC!AB398</f>
        <v>NA</v>
      </c>
      <c r="G112" s="179" t="str">
        <f>[1]SOx!AB398</f>
        <v>NA</v>
      </c>
      <c r="H112" s="179">
        <f>[1]NH3!AB398</f>
        <v>77.10512835714286</v>
      </c>
      <c r="I112" s="179" t="str">
        <f>[1]pm2.5!AB398</f>
        <v>NA</v>
      </c>
      <c r="J112" s="179" t="str">
        <f>[1]pm10!AB398</f>
        <v>NA</v>
      </c>
      <c r="K112" s="179" t="str">
        <f>[1]PST!AB398</f>
        <v>NA</v>
      </c>
      <c r="L112" s="179" t="str">
        <f>[1]BC!AB398</f>
        <v>NA</v>
      </c>
      <c r="M112" s="179" t="str">
        <f>[1]CO!AB398</f>
        <v>NA</v>
      </c>
      <c r="N112" s="179" t="str">
        <f>[1]piombo!AB398</f>
        <v>NA</v>
      </c>
      <c r="O112" s="179" t="str">
        <f>[1]cadmio!AB398</f>
        <v>NA</v>
      </c>
      <c r="P112" s="179" t="str">
        <f>[1]mercurio!AB398</f>
        <v>NA</v>
      </c>
      <c r="Q112" s="179" t="str">
        <f>[1]arsenico!AB398</f>
        <v>NA</v>
      </c>
      <c r="R112" s="179" t="str">
        <f>[1]cromo!AB398</f>
        <v>NA</v>
      </c>
      <c r="S112" s="179" t="str">
        <f>[1]rame!AB398</f>
        <v>NA</v>
      </c>
      <c r="T112" s="179" t="str">
        <f>[1]nichel!AB398</f>
        <v>NA</v>
      </c>
      <c r="U112" s="179" t="str">
        <f>[1]selenio!AB398</f>
        <v>NA</v>
      </c>
      <c r="V112" s="179" t="str">
        <f>[1]zinco!AB398</f>
        <v>NA</v>
      </c>
      <c r="W112" s="179" t="str">
        <f>[1]Diossine!AB398</f>
        <v>NA</v>
      </c>
      <c r="X112" s="179" t="s">
        <v>412</v>
      </c>
      <c r="Y112" s="179" t="s">
        <v>412</v>
      </c>
      <c r="Z112" s="179" t="s">
        <v>412</v>
      </c>
      <c r="AA112" s="179" t="s">
        <v>412</v>
      </c>
      <c r="AB112" s="179" t="str">
        <f>[1]PAH!AB398</f>
        <v>NA</v>
      </c>
      <c r="AC112" s="179" t="str">
        <f>[1]HCB!AB398</f>
        <v>NA</v>
      </c>
      <c r="AD112" s="179" t="str">
        <f>[1]PCB!AB398</f>
        <v>NA</v>
      </c>
      <c r="AE112" s="160"/>
      <c r="AF112" s="159" t="s">
        <v>412</v>
      </c>
      <c r="AG112" s="159" t="s">
        <v>412</v>
      </c>
      <c r="AH112" s="159" t="s">
        <v>412</v>
      </c>
      <c r="AI112" s="159" t="s">
        <v>412</v>
      </c>
      <c r="AJ112" s="159" t="s">
        <v>412</v>
      </c>
      <c r="AK112" s="159">
        <f>'[1]dati attività'!T176</f>
        <v>779845500</v>
      </c>
      <c r="AL112" s="140" t="s">
        <v>424</v>
      </c>
    </row>
    <row r="113" spans="1:38" s="10" customFormat="1" ht="24.75" customHeight="1" thickBot="1">
      <c r="A113" s="101" t="s">
        <v>136</v>
      </c>
      <c r="B113" s="88" t="s">
        <v>254</v>
      </c>
      <c r="C113" s="111" t="s">
        <v>143</v>
      </c>
      <c r="D113" s="94"/>
      <c r="E113" s="179">
        <f>[1]NOx!AB399</f>
        <v>1.156586350175383</v>
      </c>
      <c r="F113" s="179" t="str">
        <f>[1]NMVOC!AB399</f>
        <v>NA</v>
      </c>
      <c r="G113" s="179" t="str">
        <f>[1]SOx!AB399</f>
        <v>NA</v>
      </c>
      <c r="H113" s="179">
        <f>[1]NH3!AB399</f>
        <v>75.690969400066876</v>
      </c>
      <c r="I113" s="179" t="str">
        <f>[1]pm2.5!AB399</f>
        <v>NA</v>
      </c>
      <c r="J113" s="179" t="str">
        <f>[1]pm10!AB399</f>
        <v>NA</v>
      </c>
      <c r="K113" s="179" t="str">
        <f>[1]PST!AB399</f>
        <v>NA</v>
      </c>
      <c r="L113" s="179" t="str">
        <f>[1]BC!AB399</f>
        <v>NA</v>
      </c>
      <c r="M113" s="179" t="str">
        <f>[1]CO!AB399</f>
        <v>NA</v>
      </c>
      <c r="N113" s="179" t="str">
        <f>[1]piombo!AB399</f>
        <v>NA</v>
      </c>
      <c r="O113" s="179" t="str">
        <f>[1]cadmio!AB399</f>
        <v>NA</v>
      </c>
      <c r="P113" s="179" t="str">
        <f>[1]mercurio!AB399</f>
        <v>NA</v>
      </c>
      <c r="Q113" s="179" t="str">
        <f>[1]arsenico!AB399</f>
        <v>NA</v>
      </c>
      <c r="R113" s="179" t="str">
        <f>[1]cromo!AB399</f>
        <v>NA</v>
      </c>
      <c r="S113" s="179" t="str">
        <f>[1]rame!AB399</f>
        <v>NA</v>
      </c>
      <c r="T113" s="179" t="str">
        <f>[1]nichel!AB399</f>
        <v>NA</v>
      </c>
      <c r="U113" s="179" t="str">
        <f>[1]selenio!AB399</f>
        <v>NA</v>
      </c>
      <c r="V113" s="179" t="str">
        <f>[1]zinco!AB399</f>
        <v>NA</v>
      </c>
      <c r="W113" s="179" t="str">
        <f>[1]Diossine!AB399</f>
        <v>NA</v>
      </c>
      <c r="X113" s="179" t="s">
        <v>412</v>
      </c>
      <c r="Y113" s="179" t="s">
        <v>412</v>
      </c>
      <c r="Z113" s="179" t="s">
        <v>412</v>
      </c>
      <c r="AA113" s="179" t="s">
        <v>412</v>
      </c>
      <c r="AB113" s="179" t="str">
        <f>[1]PAH!AB399</f>
        <v>NA</v>
      </c>
      <c r="AC113" s="179" t="str">
        <f>[1]HCB!AB399</f>
        <v>NA</v>
      </c>
      <c r="AD113" s="179" t="str">
        <f>[1]PCB!AB399</f>
        <v>NA</v>
      </c>
      <c r="AE113" s="160"/>
      <c r="AF113" s="159" t="s">
        <v>412</v>
      </c>
      <c r="AG113" s="159" t="s">
        <v>412</v>
      </c>
      <c r="AH113" s="159" t="s">
        <v>412</v>
      </c>
      <c r="AI113" s="159" t="s">
        <v>412</v>
      </c>
      <c r="AJ113" s="159" t="s">
        <v>412</v>
      </c>
      <c r="AK113" s="159">
        <f>'[1]dati attività'!T177</f>
        <v>502863630.51103616</v>
      </c>
      <c r="AL113" s="140" t="s">
        <v>437</v>
      </c>
    </row>
    <row r="114" spans="1:38" s="10" customFormat="1" ht="24.75" customHeight="1" thickBot="1">
      <c r="A114" s="101" t="s">
        <v>136</v>
      </c>
      <c r="B114" s="88" t="s">
        <v>255</v>
      </c>
      <c r="C114" s="111" t="s">
        <v>144</v>
      </c>
      <c r="D114" s="94"/>
      <c r="E114" s="179">
        <f>[1]NOx!AB400</f>
        <v>1.1662822990364532</v>
      </c>
      <c r="F114" s="179" t="str">
        <f>[1]NMVOC!AB400</f>
        <v>NA</v>
      </c>
      <c r="G114" s="179" t="str">
        <f>[1]SOx!AB400</f>
        <v>NA</v>
      </c>
      <c r="H114" s="179">
        <f>[1]NH3!AB400</f>
        <v>1.7240694855321481</v>
      </c>
      <c r="I114" s="179" t="str">
        <f>[1]pm2.5!AB400</f>
        <v>NA</v>
      </c>
      <c r="J114" s="179" t="str">
        <f>[1]pm10!AB400</f>
        <v>NA</v>
      </c>
      <c r="K114" s="179" t="str">
        <f>[1]PST!AB400</f>
        <v>NA</v>
      </c>
      <c r="L114" s="179" t="str">
        <f>[1]BC!AB400</f>
        <v>NA</v>
      </c>
      <c r="M114" s="179" t="str">
        <f>[1]CO!AB400</f>
        <v>NA</v>
      </c>
      <c r="N114" s="179" t="str">
        <f>[1]piombo!AB400</f>
        <v>NA</v>
      </c>
      <c r="O114" s="179" t="str">
        <f>[1]cadmio!AB400</f>
        <v>NA</v>
      </c>
      <c r="P114" s="179" t="str">
        <f>[1]mercurio!AB400</f>
        <v>NA</v>
      </c>
      <c r="Q114" s="179" t="str">
        <f>[1]arsenico!AB400</f>
        <v>NA</v>
      </c>
      <c r="R114" s="179" t="str">
        <f>[1]cromo!AB400</f>
        <v>NA</v>
      </c>
      <c r="S114" s="179" t="str">
        <f>[1]rame!AB400</f>
        <v>NA</v>
      </c>
      <c r="T114" s="179" t="str">
        <f>[1]nichel!AB400</f>
        <v>NA</v>
      </c>
      <c r="U114" s="179" t="str">
        <f>[1]selenio!AB400</f>
        <v>NA</v>
      </c>
      <c r="V114" s="179" t="str">
        <f>[1]zinco!AB400</f>
        <v>NA</v>
      </c>
      <c r="W114" s="179" t="str">
        <f>[1]Diossine!AB400</f>
        <v>NA</v>
      </c>
      <c r="X114" s="179" t="s">
        <v>412</v>
      </c>
      <c r="Y114" s="179" t="s">
        <v>412</v>
      </c>
      <c r="Z114" s="179" t="s">
        <v>412</v>
      </c>
      <c r="AA114" s="179" t="s">
        <v>412</v>
      </c>
      <c r="AB114" s="179" t="str">
        <f>[1]PAH!AB400</f>
        <v>NA</v>
      </c>
      <c r="AC114" s="179" t="str">
        <f>[1]HCB!AB400</f>
        <v>NA</v>
      </c>
      <c r="AD114" s="179" t="str">
        <f>[1]PCB!AB400</f>
        <v>NA</v>
      </c>
      <c r="AE114" s="160"/>
      <c r="AF114" s="159" t="s">
        <v>412</v>
      </c>
      <c r="AG114" s="159" t="s">
        <v>412</v>
      </c>
      <c r="AH114" s="159" t="s">
        <v>412</v>
      </c>
      <c r="AI114" s="159" t="s">
        <v>412</v>
      </c>
      <c r="AJ114" s="159" t="s">
        <v>412</v>
      </c>
      <c r="AK114" s="159">
        <f>'[1]dati attività'!T178</f>
        <v>8873887.0578860566</v>
      </c>
      <c r="AL114" s="140" t="s">
        <v>437</v>
      </c>
    </row>
    <row r="115" spans="1:38" s="10" customFormat="1" ht="24.75" customHeight="1" thickBot="1">
      <c r="A115" s="101" t="s">
        <v>136</v>
      </c>
      <c r="B115" s="88" t="s">
        <v>256</v>
      </c>
      <c r="C115" s="111" t="s">
        <v>369</v>
      </c>
      <c r="D115" s="94"/>
      <c r="E115" s="179">
        <f>[1]NOx!AB401</f>
        <v>3.2206177142857144</v>
      </c>
      <c r="F115" s="179" t="str">
        <f>[1]NMVOC!AB401</f>
        <v>NA</v>
      </c>
      <c r="G115" s="179" t="str">
        <f>[1]SOx!AB401</f>
        <v>NA</v>
      </c>
      <c r="H115" s="179">
        <f>[1]NH3!AB401</f>
        <v>4.7609131428571425</v>
      </c>
      <c r="I115" s="179" t="str">
        <f>[1]pm2.5!AB401</f>
        <v>NA</v>
      </c>
      <c r="J115" s="179" t="str">
        <f>[1]pm10!AB401</f>
        <v>NA</v>
      </c>
      <c r="K115" s="179" t="str">
        <f>[1]PST!AB401</f>
        <v>NA</v>
      </c>
      <c r="L115" s="179" t="str">
        <f>[1]BC!AB401</f>
        <v>NA</v>
      </c>
      <c r="M115" s="179" t="str">
        <f>[1]CO!AB401</f>
        <v>NA</v>
      </c>
      <c r="N115" s="179" t="str">
        <f>[1]piombo!AB401</f>
        <v>NA</v>
      </c>
      <c r="O115" s="179" t="str">
        <f>[1]cadmio!AB401</f>
        <v>NA</v>
      </c>
      <c r="P115" s="179" t="str">
        <f>[1]mercurio!AB401</f>
        <v>NA</v>
      </c>
      <c r="Q115" s="179" t="str">
        <f>[1]arsenico!AB401</f>
        <v>NA</v>
      </c>
      <c r="R115" s="179" t="str">
        <f>[1]cromo!AB401</f>
        <v>NA</v>
      </c>
      <c r="S115" s="179" t="str">
        <f>[1]rame!AB401</f>
        <v>NA</v>
      </c>
      <c r="T115" s="179" t="str">
        <f>[1]nichel!AB401</f>
        <v>NA</v>
      </c>
      <c r="U115" s="179" t="str">
        <f>[1]selenio!AB401</f>
        <v>NA</v>
      </c>
      <c r="V115" s="179" t="str">
        <f>[1]zinco!AB401</f>
        <v>NA</v>
      </c>
      <c r="W115" s="179" t="str">
        <f>[1]Diossine!AB401</f>
        <v>NA</v>
      </c>
      <c r="X115" s="179" t="s">
        <v>412</v>
      </c>
      <c r="Y115" s="179" t="s">
        <v>412</v>
      </c>
      <c r="Z115" s="179" t="s">
        <v>412</v>
      </c>
      <c r="AA115" s="179" t="s">
        <v>412</v>
      </c>
      <c r="AB115" s="179" t="str">
        <f>[1]PAH!AB401</f>
        <v>NA</v>
      </c>
      <c r="AC115" s="179" t="str">
        <f>[1]HCB!AB401</f>
        <v>NA</v>
      </c>
      <c r="AD115" s="179" t="str">
        <f>[1]PCB!AB401</f>
        <v>NA</v>
      </c>
      <c r="AE115" s="160"/>
      <c r="AF115" s="159" t="s">
        <v>412</v>
      </c>
      <c r="AG115" s="159" t="s">
        <v>412</v>
      </c>
      <c r="AH115" s="159" t="s">
        <v>412</v>
      </c>
      <c r="AI115" s="159" t="s">
        <v>412</v>
      </c>
      <c r="AJ115" s="159" t="s">
        <v>412</v>
      </c>
      <c r="AK115" s="159">
        <f>'[1]dati attività'!T179</f>
        <v>24504700</v>
      </c>
      <c r="AL115" s="140" t="s">
        <v>436</v>
      </c>
    </row>
    <row r="116" spans="1:38" s="10" customFormat="1" ht="24.75" customHeight="1" thickBot="1">
      <c r="A116" s="101" t="s">
        <v>136</v>
      </c>
      <c r="B116" s="101" t="s">
        <v>260</v>
      </c>
      <c r="C116" s="110" t="s">
        <v>304</v>
      </c>
      <c r="D116" s="94"/>
      <c r="E116" s="179">
        <f>[1]NOx!AB402</f>
        <v>0.35826745470309607</v>
      </c>
      <c r="F116" s="179" t="str">
        <f>[1]NMVOC!AB402</f>
        <v>NA</v>
      </c>
      <c r="G116" s="179" t="str">
        <f>[1]SOx!AB402</f>
        <v>NA</v>
      </c>
      <c r="H116" s="179">
        <f>[1]NH3!AB402</f>
        <v>8.8290234969804544</v>
      </c>
      <c r="I116" s="179" t="str">
        <f>[1]pm2.5!AB402</f>
        <v>NA</v>
      </c>
      <c r="J116" s="179" t="str">
        <f>[1]pm10!AB402</f>
        <v>NA</v>
      </c>
      <c r="K116" s="179" t="str">
        <f>[1]PST!AB402</f>
        <v>NA</v>
      </c>
      <c r="L116" s="179" t="str">
        <f>[1]BC!AB402</f>
        <v>NA</v>
      </c>
      <c r="M116" s="179" t="str">
        <f>[1]CO!AB402</f>
        <v>NA</v>
      </c>
      <c r="N116" s="179" t="str">
        <f>[1]piombo!AB402</f>
        <v>NA</v>
      </c>
      <c r="O116" s="179" t="str">
        <f>[1]cadmio!AB402</f>
        <v>NA</v>
      </c>
      <c r="P116" s="179" t="str">
        <f>[1]mercurio!AB402</f>
        <v>NA</v>
      </c>
      <c r="Q116" s="179" t="str">
        <f>[1]arsenico!AB402</f>
        <v>NA</v>
      </c>
      <c r="R116" s="179" t="str">
        <f>[1]cromo!AB402</f>
        <v>NA</v>
      </c>
      <c r="S116" s="179" t="str">
        <f>[1]rame!AB402</f>
        <v>NA</v>
      </c>
      <c r="T116" s="179" t="str">
        <f>[1]nichel!AB402</f>
        <v>NA</v>
      </c>
      <c r="U116" s="179" t="str">
        <f>[1]selenio!AB402</f>
        <v>NA</v>
      </c>
      <c r="V116" s="179" t="str">
        <f>[1]zinco!AB402</f>
        <v>NA</v>
      </c>
      <c r="W116" s="179" t="str">
        <f>[1]Diossine!AB402</f>
        <v>NA</v>
      </c>
      <c r="X116" s="179" t="s">
        <v>412</v>
      </c>
      <c r="Y116" s="179" t="s">
        <v>412</v>
      </c>
      <c r="Z116" s="179" t="s">
        <v>412</v>
      </c>
      <c r="AA116" s="179" t="s">
        <v>412</v>
      </c>
      <c r="AB116" s="179" t="str">
        <f>[1]PAH!AB402</f>
        <v>NA</v>
      </c>
      <c r="AC116" s="179" t="str">
        <f>[1]HCB!AB402</f>
        <v>NA</v>
      </c>
      <c r="AD116" s="179" t="str">
        <f>[1]PCB!AB402</f>
        <v>NA</v>
      </c>
      <c r="AE116" s="160"/>
      <c r="AF116" s="159" t="s">
        <v>412</v>
      </c>
      <c r="AG116" s="159" t="s">
        <v>412</v>
      </c>
      <c r="AH116" s="159" t="s">
        <v>412</v>
      </c>
      <c r="AI116" s="159" t="s">
        <v>412</v>
      </c>
      <c r="AJ116" s="159" t="s">
        <v>412</v>
      </c>
      <c r="AK116" s="159">
        <f>'[1]dati attività'!T180</f>
        <v>155768458.56656349</v>
      </c>
      <c r="AL116" s="140" t="s">
        <v>437</v>
      </c>
    </row>
    <row r="117" spans="1:38" s="10" customFormat="1" ht="24.75" customHeight="1" thickBot="1">
      <c r="A117" s="101" t="s">
        <v>136</v>
      </c>
      <c r="B117" s="101" t="s">
        <v>308</v>
      </c>
      <c r="C117" s="110" t="s">
        <v>309</v>
      </c>
      <c r="D117" s="94"/>
      <c r="E117" s="179" t="str">
        <f>[1]NOx!AB403</f>
        <v>NE</v>
      </c>
      <c r="F117" s="179" t="str">
        <f>[1]NMVOC!AB403</f>
        <v>NA</v>
      </c>
      <c r="G117" s="179" t="str">
        <f>[1]SOx!AB403</f>
        <v>NA</v>
      </c>
      <c r="H117" s="179" t="str">
        <f>[1]NH3!AB403</f>
        <v>NE</v>
      </c>
      <c r="I117" s="179" t="str">
        <f>[1]pm2.5!AB403</f>
        <v>NA</v>
      </c>
      <c r="J117" s="179" t="str">
        <f>[1]pm10!AB403</f>
        <v>NA</v>
      </c>
      <c r="K117" s="179" t="str">
        <f>[1]PST!AB403</f>
        <v>NA</v>
      </c>
      <c r="L117" s="179" t="str">
        <f>[1]BC!AB403</f>
        <v>NA</v>
      </c>
      <c r="M117" s="179" t="str">
        <f>[1]CO!AB403</f>
        <v>NA</v>
      </c>
      <c r="N117" s="179" t="str">
        <f>[1]piombo!AB403</f>
        <v>NA</v>
      </c>
      <c r="O117" s="179" t="str">
        <f>[1]cadmio!AB403</f>
        <v>NA</v>
      </c>
      <c r="P117" s="179" t="str">
        <f>[1]mercurio!AB403</f>
        <v>NA</v>
      </c>
      <c r="Q117" s="179" t="str">
        <f>[1]arsenico!AB403</f>
        <v>NA</v>
      </c>
      <c r="R117" s="179" t="str">
        <f>[1]cromo!AB403</f>
        <v>NA</v>
      </c>
      <c r="S117" s="179" t="str">
        <f>[1]rame!AB403</f>
        <v>NA</v>
      </c>
      <c r="T117" s="179" t="str">
        <f>[1]nichel!AB403</f>
        <v>NA</v>
      </c>
      <c r="U117" s="179" t="str">
        <f>[1]selenio!AB403</f>
        <v>NA</v>
      </c>
      <c r="V117" s="179" t="str">
        <f>[1]zinco!AB403</f>
        <v>NA</v>
      </c>
      <c r="W117" s="179" t="str">
        <f>[1]Diossine!AB403</f>
        <v>NA</v>
      </c>
      <c r="X117" s="179" t="s">
        <v>412</v>
      </c>
      <c r="Y117" s="179" t="s">
        <v>412</v>
      </c>
      <c r="Z117" s="179" t="s">
        <v>412</v>
      </c>
      <c r="AA117" s="179" t="s">
        <v>412</v>
      </c>
      <c r="AB117" s="179" t="str">
        <f>[1]PAH!AB403</f>
        <v>NA</v>
      </c>
      <c r="AC117" s="179" t="str">
        <f>[1]HCB!AB403</f>
        <v>NA</v>
      </c>
      <c r="AD117" s="179" t="str">
        <f>[1]PCB!AB403</f>
        <v>NA</v>
      </c>
      <c r="AE117" s="160"/>
      <c r="AF117" s="159" t="s">
        <v>412</v>
      </c>
      <c r="AG117" s="159" t="s">
        <v>412</v>
      </c>
      <c r="AH117" s="159" t="s">
        <v>412</v>
      </c>
      <c r="AI117" s="159" t="s">
        <v>412</v>
      </c>
      <c r="AJ117" s="159" t="s">
        <v>412</v>
      </c>
      <c r="AK117" s="159" t="str">
        <f>'[1]dati attività'!T181</f>
        <v>NE</v>
      </c>
      <c r="AL117" s="140"/>
    </row>
    <row r="118" spans="1:38" s="10" customFormat="1" ht="24.75" customHeight="1" thickBot="1">
      <c r="A118" s="101" t="s">
        <v>136</v>
      </c>
      <c r="B118" s="101" t="s">
        <v>262</v>
      </c>
      <c r="C118" s="110" t="s">
        <v>307</v>
      </c>
      <c r="D118" s="94"/>
      <c r="E118" s="179" t="str">
        <f>[1]NOx!AB404</f>
        <v>NE</v>
      </c>
      <c r="F118" s="179" t="str">
        <f>[1]NMVOC!AB404</f>
        <v>NA</v>
      </c>
      <c r="G118" s="179" t="str">
        <f>[1]SOx!AB404</f>
        <v>NA</v>
      </c>
      <c r="H118" s="179" t="str">
        <f>[1]NH3!AB404</f>
        <v>NE</v>
      </c>
      <c r="I118" s="179" t="str">
        <f>[1]pm2.5!AB404</f>
        <v>NA</v>
      </c>
      <c r="J118" s="179" t="str">
        <f>[1]pm10!AB404</f>
        <v>NA</v>
      </c>
      <c r="K118" s="179" t="str">
        <f>[1]PST!AB404</f>
        <v>NA</v>
      </c>
      <c r="L118" s="179" t="str">
        <f>[1]BC!AB404</f>
        <v>NA</v>
      </c>
      <c r="M118" s="179" t="str">
        <f>[1]CO!AB404</f>
        <v>NA</v>
      </c>
      <c r="N118" s="179" t="str">
        <f>[1]piombo!AB404</f>
        <v>NA</v>
      </c>
      <c r="O118" s="179" t="str">
        <f>[1]cadmio!AB404</f>
        <v>NA</v>
      </c>
      <c r="P118" s="179" t="str">
        <f>[1]mercurio!AB404</f>
        <v>NA</v>
      </c>
      <c r="Q118" s="179" t="str">
        <f>[1]arsenico!AB404</f>
        <v>NA</v>
      </c>
      <c r="R118" s="179" t="str">
        <f>[1]cromo!AB404</f>
        <v>NA</v>
      </c>
      <c r="S118" s="179" t="str">
        <f>[1]rame!AB404</f>
        <v>NA</v>
      </c>
      <c r="T118" s="179" t="str">
        <f>[1]nichel!AB404</f>
        <v>NA</v>
      </c>
      <c r="U118" s="179" t="str">
        <f>[1]selenio!AB404</f>
        <v>NA</v>
      </c>
      <c r="V118" s="179" t="str">
        <f>[1]zinco!AB404</f>
        <v>NA</v>
      </c>
      <c r="W118" s="179" t="str">
        <f>[1]Diossine!AB404</f>
        <v>NA</v>
      </c>
      <c r="X118" s="179" t="s">
        <v>412</v>
      </c>
      <c r="Y118" s="179" t="s">
        <v>412</v>
      </c>
      <c r="Z118" s="179" t="s">
        <v>412</v>
      </c>
      <c r="AA118" s="179" t="s">
        <v>412</v>
      </c>
      <c r="AB118" s="179" t="str">
        <f>[1]PAH!AB404</f>
        <v>NA</v>
      </c>
      <c r="AC118" s="179" t="str">
        <f>[1]HCB!AB404</f>
        <v>NA</v>
      </c>
      <c r="AD118" s="179" t="str">
        <f>[1]PCB!AB404</f>
        <v>NA</v>
      </c>
      <c r="AE118" s="160"/>
      <c r="AF118" s="159" t="s">
        <v>412</v>
      </c>
      <c r="AG118" s="159" t="s">
        <v>412</v>
      </c>
      <c r="AH118" s="159" t="s">
        <v>412</v>
      </c>
      <c r="AI118" s="159" t="s">
        <v>412</v>
      </c>
      <c r="AJ118" s="159" t="s">
        <v>412</v>
      </c>
      <c r="AK118" s="159" t="str">
        <f>'[1]dati attività'!T182</f>
        <v>NE</v>
      </c>
      <c r="AL118" s="140"/>
    </row>
    <row r="119" spans="1:38" s="10" customFormat="1" ht="24.75" customHeight="1" thickBot="1">
      <c r="A119" s="101" t="s">
        <v>136</v>
      </c>
      <c r="B119" s="101" t="s">
        <v>261</v>
      </c>
      <c r="C119" s="109" t="s">
        <v>157</v>
      </c>
      <c r="D119" s="94"/>
      <c r="E119" s="179" t="str">
        <f>[1]NOx!AB405</f>
        <v>NA</v>
      </c>
      <c r="F119" s="179" t="str">
        <f>[1]NMVOC!AB405</f>
        <v>NA</v>
      </c>
      <c r="G119" s="179" t="str">
        <f>[1]SOx!AB405</f>
        <v>NA</v>
      </c>
      <c r="H119" s="179" t="str">
        <f>[1]NH3!AB405</f>
        <v>NA</v>
      </c>
      <c r="I119" s="179" t="str">
        <f>[1]pm2.5!AB405</f>
        <v>NA</v>
      </c>
      <c r="J119" s="179" t="str">
        <f>[1]pm10!AB405</f>
        <v>NA</v>
      </c>
      <c r="K119" s="179" t="str">
        <f>[1]PST!AB405</f>
        <v>NA</v>
      </c>
      <c r="L119" s="179" t="str">
        <f>[1]BC!AB405</f>
        <v>NA</v>
      </c>
      <c r="M119" s="179" t="str">
        <f>[1]CO!AB405</f>
        <v>NA</v>
      </c>
      <c r="N119" s="179" t="str">
        <f>[1]piombo!AB405</f>
        <v>NA</v>
      </c>
      <c r="O119" s="179" t="str">
        <f>[1]cadmio!AB405</f>
        <v>NA</v>
      </c>
      <c r="P119" s="179" t="str">
        <f>[1]mercurio!AB405</f>
        <v>NA</v>
      </c>
      <c r="Q119" s="179" t="str">
        <f>[1]arsenico!AB405</f>
        <v>NA</v>
      </c>
      <c r="R119" s="179" t="str">
        <f>[1]cromo!AB405</f>
        <v>NA</v>
      </c>
      <c r="S119" s="179" t="str">
        <f>[1]rame!AB405</f>
        <v>NA</v>
      </c>
      <c r="T119" s="179" t="str">
        <f>[1]nichel!AB405</f>
        <v>NA</v>
      </c>
      <c r="U119" s="179" t="str">
        <f>[1]selenio!AB405</f>
        <v>NA</v>
      </c>
      <c r="V119" s="179" t="str">
        <f>[1]zinco!AB405</f>
        <v>NA</v>
      </c>
      <c r="W119" s="179" t="str">
        <f>[1]Diossine!AB405</f>
        <v>NA</v>
      </c>
      <c r="X119" s="179" t="s">
        <v>412</v>
      </c>
      <c r="Y119" s="179" t="s">
        <v>412</v>
      </c>
      <c r="Z119" s="179" t="s">
        <v>412</v>
      </c>
      <c r="AA119" s="179" t="s">
        <v>412</v>
      </c>
      <c r="AB119" s="179" t="str">
        <f>[1]PAH!AB405</f>
        <v>NA</v>
      </c>
      <c r="AC119" s="179" t="str">
        <f>[1]HCB!AB405</f>
        <v>NA</v>
      </c>
      <c r="AD119" s="179" t="str">
        <f>[1]PCB!AB405</f>
        <v>NA</v>
      </c>
      <c r="AE119" s="160"/>
      <c r="AF119" s="159" t="s">
        <v>412</v>
      </c>
      <c r="AG119" s="159" t="s">
        <v>412</v>
      </c>
      <c r="AH119" s="159" t="s">
        <v>412</v>
      </c>
      <c r="AI119" s="159" t="s">
        <v>412</v>
      </c>
      <c r="AJ119" s="159" t="s">
        <v>412</v>
      </c>
      <c r="AK119" s="191" t="str">
        <f>'[1]dati attività'!T183</f>
        <v>NA</v>
      </c>
      <c r="AL119" s="140"/>
    </row>
    <row r="120" spans="1:38" s="10" customFormat="1" ht="24.75" customHeight="1" thickBot="1">
      <c r="A120" s="101" t="s">
        <v>136</v>
      </c>
      <c r="B120" s="101" t="s">
        <v>269</v>
      </c>
      <c r="C120" s="109" t="s">
        <v>101</v>
      </c>
      <c r="D120" s="94"/>
      <c r="E120" s="179" t="str">
        <f>[1]NOx!AB406</f>
        <v>NA</v>
      </c>
      <c r="F120" s="179" t="str">
        <f>[1]NMVOC!AB406</f>
        <v>NA</v>
      </c>
      <c r="G120" s="179" t="str">
        <f>[1]SOx!AB406</f>
        <v>NA</v>
      </c>
      <c r="H120" s="179" t="str">
        <f>[1]NH3!AB406</f>
        <v>NA</v>
      </c>
      <c r="I120" s="179" t="str">
        <f>[1]pm2.5!AB406</f>
        <v>NA</v>
      </c>
      <c r="J120" s="179" t="str">
        <f>[1]pm10!AB406</f>
        <v>NA</v>
      </c>
      <c r="K120" s="179" t="str">
        <f>[1]PST!AB406</f>
        <v>NA</v>
      </c>
      <c r="L120" s="179" t="str">
        <f>[1]BC!AB406</f>
        <v>NA</v>
      </c>
      <c r="M120" s="179" t="str">
        <f>[1]CO!AB406</f>
        <v>NA</v>
      </c>
      <c r="N120" s="179" t="str">
        <f>[1]piombo!AB406</f>
        <v>NA</v>
      </c>
      <c r="O120" s="179" t="str">
        <f>[1]cadmio!AB406</f>
        <v>NA</v>
      </c>
      <c r="P120" s="179" t="str">
        <f>[1]mercurio!AB406</f>
        <v>NA</v>
      </c>
      <c r="Q120" s="179" t="str">
        <f>[1]arsenico!AB406</f>
        <v>NA</v>
      </c>
      <c r="R120" s="179" t="str">
        <f>[1]cromo!AB406</f>
        <v>NA</v>
      </c>
      <c r="S120" s="179" t="str">
        <f>[1]rame!AB406</f>
        <v>NA</v>
      </c>
      <c r="T120" s="179" t="str">
        <f>[1]nichel!AB406</f>
        <v>NA</v>
      </c>
      <c r="U120" s="179" t="str">
        <f>[1]selenio!AB406</f>
        <v>NA</v>
      </c>
      <c r="V120" s="179" t="str">
        <f>[1]zinco!AB406</f>
        <v>NA</v>
      </c>
      <c r="W120" s="179" t="str">
        <f>[1]Diossine!AB406</f>
        <v>NA</v>
      </c>
      <c r="X120" s="179" t="s">
        <v>412</v>
      </c>
      <c r="Y120" s="179" t="s">
        <v>412</v>
      </c>
      <c r="Z120" s="179" t="s">
        <v>412</v>
      </c>
      <c r="AA120" s="179" t="s">
        <v>412</v>
      </c>
      <c r="AB120" s="179" t="str">
        <f>[1]PAH!AB406</f>
        <v>NA</v>
      </c>
      <c r="AC120" s="179" t="str">
        <f>[1]HCB!AB406</f>
        <v>NA</v>
      </c>
      <c r="AD120" s="179" t="str">
        <f>[1]PCB!AB406</f>
        <v>NA</v>
      </c>
      <c r="AE120" s="160"/>
      <c r="AF120" s="159" t="s">
        <v>412</v>
      </c>
      <c r="AG120" s="159" t="s">
        <v>412</v>
      </c>
      <c r="AH120" s="159" t="s">
        <v>412</v>
      </c>
      <c r="AI120" s="159" t="s">
        <v>412</v>
      </c>
      <c r="AJ120" s="159" t="s">
        <v>412</v>
      </c>
      <c r="AK120" s="191" t="str">
        <f>'[1]dati attività'!T184</f>
        <v>NA</v>
      </c>
      <c r="AL120" s="140"/>
    </row>
    <row r="121" spans="1:38" s="10" customFormat="1" ht="24.75" customHeight="1" thickBot="1">
      <c r="A121" s="101" t="s">
        <v>136</v>
      </c>
      <c r="B121" s="101" t="s">
        <v>258</v>
      </c>
      <c r="C121" s="110" t="s">
        <v>311</v>
      </c>
      <c r="D121" s="137" t="s">
        <v>7</v>
      </c>
      <c r="E121" s="184" t="str">
        <f>[1]NOx!AB407</f>
        <v>NA</v>
      </c>
      <c r="F121" s="179" t="str">
        <f>[1]NMVOC!AB407</f>
        <v>NA</v>
      </c>
      <c r="G121" s="179" t="str">
        <f>[1]SOx!AB407</f>
        <v>NA</v>
      </c>
      <c r="H121" s="179">
        <f>[1]NH3!AB407</f>
        <v>1.4150047264285712</v>
      </c>
      <c r="I121" s="179" t="str">
        <f>[1]pm2.5!AB407</f>
        <v>NA</v>
      </c>
      <c r="J121" s="179" t="str">
        <f>[1]pm10!AB407</f>
        <v>NA</v>
      </c>
      <c r="K121" s="179" t="str">
        <f>[1]PST!AB407</f>
        <v>NA</v>
      </c>
      <c r="L121" s="179" t="str">
        <f>[1]BC!AB407</f>
        <v>NA</v>
      </c>
      <c r="M121" s="179" t="str">
        <f>[1]CO!AB407</f>
        <v>NA</v>
      </c>
      <c r="N121" s="179" t="str">
        <f>[1]piombo!AB407</f>
        <v>NA</v>
      </c>
      <c r="O121" s="179" t="str">
        <f>[1]cadmio!AB407</f>
        <v>NA</v>
      </c>
      <c r="P121" s="179" t="str">
        <f>[1]mercurio!AB407</f>
        <v>NA</v>
      </c>
      <c r="Q121" s="179" t="str">
        <f>[1]arsenico!AB407</f>
        <v>NA</v>
      </c>
      <c r="R121" s="179" t="str">
        <f>[1]cromo!AB407</f>
        <v>NA</v>
      </c>
      <c r="S121" s="179" t="str">
        <f>[1]rame!AB407</f>
        <v>NA</v>
      </c>
      <c r="T121" s="179" t="str">
        <f>[1]nichel!AB407</f>
        <v>NA</v>
      </c>
      <c r="U121" s="179" t="str">
        <f>[1]selenio!AB407</f>
        <v>NA</v>
      </c>
      <c r="V121" s="179" t="str">
        <f>[1]zinco!AB407</f>
        <v>NA</v>
      </c>
      <c r="W121" s="179" t="str">
        <f>[1]Diossine!AB407</f>
        <v>NA</v>
      </c>
      <c r="X121" s="179" t="s">
        <v>412</v>
      </c>
      <c r="Y121" s="179" t="s">
        <v>412</v>
      </c>
      <c r="Z121" s="179" t="s">
        <v>412</v>
      </c>
      <c r="AA121" s="179" t="s">
        <v>412</v>
      </c>
      <c r="AB121" s="179" t="str">
        <f>[1]PAH!AB407</f>
        <v>NA</v>
      </c>
      <c r="AC121" s="179" t="str">
        <f>[1]HCB!AB407</f>
        <v>NA</v>
      </c>
      <c r="AD121" s="179" t="str">
        <f>[1]PCB!AB407</f>
        <v>NA</v>
      </c>
      <c r="AE121" s="160"/>
      <c r="AF121" s="159" t="s">
        <v>412</v>
      </c>
      <c r="AG121" s="159" t="s">
        <v>412</v>
      </c>
      <c r="AH121" s="159" t="s">
        <v>412</v>
      </c>
      <c r="AI121" s="159" t="s">
        <v>412</v>
      </c>
      <c r="AJ121" s="159" t="s">
        <v>412</v>
      </c>
      <c r="AK121" s="191">
        <f>'[1]dati attività'!T185</f>
        <v>176696641.20000002</v>
      </c>
      <c r="AL121" s="140" t="s">
        <v>437</v>
      </c>
    </row>
    <row r="122" spans="1:38" s="10" customFormat="1" ht="24.75" customHeight="1" thickBot="1">
      <c r="A122" s="101" t="s">
        <v>136</v>
      </c>
      <c r="B122" s="88" t="s">
        <v>259</v>
      </c>
      <c r="C122" s="111" t="s">
        <v>145</v>
      </c>
      <c r="D122" s="94"/>
      <c r="E122" s="179" t="str">
        <f>[1]NOx!AB408</f>
        <v>NA</v>
      </c>
      <c r="F122" s="179" t="str">
        <f>[1]NMVOC!AB408</f>
        <v>NA</v>
      </c>
      <c r="G122" s="179" t="str">
        <f>[1]SOx!AB408</f>
        <v>NA</v>
      </c>
      <c r="H122" s="179" t="str">
        <f>[1]NH3!AB408</f>
        <v>NA</v>
      </c>
      <c r="I122" s="179" t="str">
        <f>[1]pm2.5!AB408</f>
        <v>NA</v>
      </c>
      <c r="J122" s="179" t="str">
        <f>[1]pm10!AB408</f>
        <v>NA</v>
      </c>
      <c r="K122" s="179" t="str">
        <f>[1]PST!AB408</f>
        <v>NA</v>
      </c>
      <c r="L122" s="179" t="str">
        <f>[1]BC!AB408</f>
        <v>NA</v>
      </c>
      <c r="M122" s="179" t="str">
        <f>[1]CO!AB408</f>
        <v>NA</v>
      </c>
      <c r="N122" s="179" t="str">
        <f>[1]piombo!AB408</f>
        <v>NA</v>
      </c>
      <c r="O122" s="179" t="str">
        <f>[1]cadmio!AB408</f>
        <v>NA</v>
      </c>
      <c r="P122" s="179" t="str">
        <f>[1]mercurio!AB408</f>
        <v>NA</v>
      </c>
      <c r="Q122" s="179" t="str">
        <f>[1]arsenico!AB408</f>
        <v>NA</v>
      </c>
      <c r="R122" s="179" t="str">
        <f>[1]cromo!AB408</f>
        <v>NA</v>
      </c>
      <c r="S122" s="179" t="str">
        <f>[1]rame!AB408</f>
        <v>NA</v>
      </c>
      <c r="T122" s="179" t="str">
        <f>[1]nichel!AB408</f>
        <v>NA</v>
      </c>
      <c r="U122" s="179" t="str">
        <f>[1]selenio!AB408</f>
        <v>NA</v>
      </c>
      <c r="V122" s="179" t="str">
        <f>[1]zinco!AB408</f>
        <v>NA</v>
      </c>
      <c r="W122" s="179" t="str">
        <f>[1]Diossine!AB408</f>
        <v>NA</v>
      </c>
      <c r="X122" s="179" t="s">
        <v>412</v>
      </c>
      <c r="Y122" s="179" t="s">
        <v>412</v>
      </c>
      <c r="Z122" s="179" t="s">
        <v>412</v>
      </c>
      <c r="AA122" s="179" t="s">
        <v>412</v>
      </c>
      <c r="AB122" s="179" t="str">
        <f>[1]PAH!AB408</f>
        <v>NA</v>
      </c>
      <c r="AC122" s="179">
        <f>[1]HCB!AB408</f>
        <v>2.4412750000000001</v>
      </c>
      <c r="AD122" s="179" t="str">
        <f>[1]PCB!AB408</f>
        <v>NA</v>
      </c>
      <c r="AE122" s="160"/>
      <c r="AF122" s="159" t="s">
        <v>412</v>
      </c>
      <c r="AG122" s="159" t="s">
        <v>412</v>
      </c>
      <c r="AH122" s="159" t="s">
        <v>412</v>
      </c>
      <c r="AI122" s="159" t="s">
        <v>412</v>
      </c>
      <c r="AJ122" s="159" t="s">
        <v>412</v>
      </c>
      <c r="AK122" s="191">
        <f>'[1]dati attività'!T186</f>
        <v>42681</v>
      </c>
      <c r="AL122" s="140" t="s">
        <v>438</v>
      </c>
    </row>
    <row r="123" spans="1:38" s="10" customFormat="1" ht="24.75" customHeight="1" thickBot="1">
      <c r="A123" s="101" t="s">
        <v>136</v>
      </c>
      <c r="B123" s="101" t="s">
        <v>239</v>
      </c>
      <c r="C123" s="109" t="s">
        <v>310</v>
      </c>
      <c r="D123" s="94"/>
      <c r="E123" s="179">
        <f>[1]NOx!AB409</f>
        <v>0.48748057838499276</v>
      </c>
      <c r="F123" s="179">
        <f>[1]NMVOC!AB409</f>
        <v>0.63629249467113735</v>
      </c>
      <c r="G123" s="179" t="str">
        <f>[1]SOx!AB409</f>
        <v>NA</v>
      </c>
      <c r="H123" s="179" t="str">
        <f>[1]NH3!AB409</f>
        <v>NA</v>
      </c>
      <c r="I123" s="179">
        <f>[1]pm2.5!AB409</f>
        <v>2.2684757393725876</v>
      </c>
      <c r="J123" s="179">
        <f>[1]pm10!AB409</f>
        <v>2.2684757393725876</v>
      </c>
      <c r="K123" s="179">
        <f>[1]PST!AB409</f>
        <v>2.520528599302875</v>
      </c>
      <c r="L123" s="179">
        <f>[1]BC!AB409</f>
        <v>0.12113225107881752</v>
      </c>
      <c r="M123" s="179">
        <f>[1]CO!AB409</f>
        <v>13.111710240391098</v>
      </c>
      <c r="N123" s="179" t="str">
        <f>[1]piombo!AB409</f>
        <v>NA</v>
      </c>
      <c r="O123" s="179" t="str">
        <f>[1]cadmio!AB409</f>
        <v>NA</v>
      </c>
      <c r="P123" s="179" t="str">
        <f>[1]mercurio!AB409</f>
        <v>NA</v>
      </c>
      <c r="Q123" s="179" t="str">
        <f>[1]arsenico!AB409</f>
        <v>NA</v>
      </c>
      <c r="R123" s="179" t="str">
        <f>[1]cromo!AB409</f>
        <v>NA</v>
      </c>
      <c r="S123" s="179" t="str">
        <f>[1]rame!AB409</f>
        <v>NA</v>
      </c>
      <c r="T123" s="179" t="str">
        <f>[1]nichel!AB409</f>
        <v>NA</v>
      </c>
      <c r="U123" s="179" t="str">
        <f>[1]selenio!AB409</f>
        <v>NA</v>
      </c>
      <c r="V123" s="179" t="str">
        <f>[1]zinco!AB409</f>
        <v>NA</v>
      </c>
      <c r="W123" s="179" t="str">
        <f>[1]Diossine!AB409</f>
        <v>NA</v>
      </c>
      <c r="X123" s="179" t="s">
        <v>412</v>
      </c>
      <c r="Y123" s="179" t="s">
        <v>412</v>
      </c>
      <c r="Z123" s="179" t="s">
        <v>412</v>
      </c>
      <c r="AA123" s="179" t="s">
        <v>412</v>
      </c>
      <c r="AB123" s="179" t="str">
        <f>[1]PAH!AB409</f>
        <v>NA</v>
      </c>
      <c r="AC123" s="179" t="str">
        <f>[1]HCB!AB409</f>
        <v>NA</v>
      </c>
      <c r="AD123" s="179" t="str">
        <f>[1]PCB!AB409</f>
        <v>NA</v>
      </c>
      <c r="AE123" s="160"/>
      <c r="AF123" s="159" t="s">
        <v>412</v>
      </c>
      <c r="AG123" s="159" t="s">
        <v>412</v>
      </c>
      <c r="AH123" s="159" t="s">
        <v>412</v>
      </c>
      <c r="AI123" s="159" t="s">
        <v>412</v>
      </c>
      <c r="AJ123" s="159" t="s">
        <v>412</v>
      </c>
      <c r="AK123" s="159">
        <f>'[1]dati attività'!T187</f>
        <v>216.04530851167502</v>
      </c>
      <c r="AL123" s="140" t="s">
        <v>422</v>
      </c>
    </row>
    <row r="124" spans="1:38" s="10" customFormat="1" ht="24.75" customHeight="1" thickBot="1">
      <c r="A124" s="101" t="s">
        <v>136</v>
      </c>
      <c r="B124" s="66" t="s">
        <v>240</v>
      </c>
      <c r="C124" s="109" t="s">
        <v>293</v>
      </c>
      <c r="D124" s="94"/>
      <c r="E124" s="179" t="str">
        <f>[1]NOx!AB410</f>
        <v>NO</v>
      </c>
      <c r="F124" s="179" t="str">
        <f>[1]NMVOC!AB410</f>
        <v>NO</v>
      </c>
      <c r="G124" s="179" t="str">
        <f>[1]SOx!AB410</f>
        <v>NO</v>
      </c>
      <c r="H124" s="179" t="str">
        <f>[1]NH3!AB410</f>
        <v>NO</v>
      </c>
      <c r="I124" s="179" t="str">
        <f>[1]pm2.5!AB410</f>
        <v>NO</v>
      </c>
      <c r="J124" s="179" t="str">
        <f>[1]pm10!AB410</f>
        <v>NO</v>
      </c>
      <c r="K124" s="179" t="str">
        <f>[1]PST!AB410</f>
        <v>NO</v>
      </c>
      <c r="L124" s="179" t="str">
        <f>[1]BC!AB410</f>
        <v>NO</v>
      </c>
      <c r="M124" s="179" t="str">
        <f>[1]CO!AB410</f>
        <v>NO</v>
      </c>
      <c r="N124" s="179" t="str">
        <f>[1]piombo!AB410</f>
        <v>NO</v>
      </c>
      <c r="O124" s="179" t="str">
        <f>[1]cadmio!AB410</f>
        <v>NO</v>
      </c>
      <c r="P124" s="179" t="str">
        <f>[1]mercurio!AB410</f>
        <v>NO</v>
      </c>
      <c r="Q124" s="179" t="str">
        <f>[1]arsenico!AB410</f>
        <v>NO</v>
      </c>
      <c r="R124" s="179" t="str">
        <f>[1]cromo!AB410</f>
        <v>NO</v>
      </c>
      <c r="S124" s="179" t="str">
        <f>[1]rame!AB410</f>
        <v>NO</v>
      </c>
      <c r="T124" s="179" t="str">
        <f>[1]nichel!AB410</f>
        <v>NO</v>
      </c>
      <c r="U124" s="179" t="str">
        <f>[1]selenio!AB410</f>
        <v>NO</v>
      </c>
      <c r="V124" s="179" t="str">
        <f>[1]zinco!AB410</f>
        <v>NO</v>
      </c>
      <c r="W124" s="179" t="str">
        <f>[1]Diossine!AB410</f>
        <v>NO</v>
      </c>
      <c r="X124" s="179" t="s">
        <v>433</v>
      </c>
      <c r="Y124" s="179" t="s">
        <v>433</v>
      </c>
      <c r="Z124" s="179" t="s">
        <v>433</v>
      </c>
      <c r="AA124" s="179" t="s">
        <v>433</v>
      </c>
      <c r="AB124" s="179" t="str">
        <f>[1]PAH!AB410</f>
        <v>NO</v>
      </c>
      <c r="AC124" s="179" t="str">
        <f>[1]HCB!AB410</f>
        <v>NO</v>
      </c>
      <c r="AD124" s="179" t="str">
        <f>[1]PCB!AB410</f>
        <v>NO</v>
      </c>
      <c r="AE124" s="160"/>
      <c r="AF124" s="191" t="s">
        <v>433</v>
      </c>
      <c r="AG124" s="191" t="s">
        <v>433</v>
      </c>
      <c r="AH124" s="191" t="s">
        <v>433</v>
      </c>
      <c r="AI124" s="191" t="s">
        <v>433</v>
      </c>
      <c r="AJ124" s="191" t="s">
        <v>433</v>
      </c>
      <c r="AK124" s="191" t="str">
        <f>'[1]dati attività'!T188</f>
        <v>NO</v>
      </c>
      <c r="AL124" s="140"/>
    </row>
    <row r="125" spans="1:38" s="10" customFormat="1" ht="24.75" customHeight="1" thickBot="1">
      <c r="A125" s="101" t="s">
        <v>127</v>
      </c>
      <c r="B125" s="101" t="s">
        <v>241</v>
      </c>
      <c r="C125" s="109" t="s">
        <v>294</v>
      </c>
      <c r="D125" s="94"/>
      <c r="E125" s="179" t="str">
        <f>[1]NOx!AB411</f>
        <v>NA</v>
      </c>
      <c r="F125" s="179">
        <f>[1]NMVOC!AB411</f>
        <v>10.367489890336392</v>
      </c>
      <c r="G125" s="179" t="str">
        <f>[1]SOx!AB411</f>
        <v>NA</v>
      </c>
      <c r="H125" s="179">
        <f>[1]NH3!AB411</f>
        <v>8.4056418033958149</v>
      </c>
      <c r="I125" s="179" t="str">
        <f>[1]pm2.5!AB411</f>
        <v>NA</v>
      </c>
      <c r="J125" s="179" t="str">
        <f>[1]pm10!AB411</f>
        <v>NA</v>
      </c>
      <c r="K125" s="179" t="str">
        <f>[1]PST!AB411</f>
        <v>NA</v>
      </c>
      <c r="L125" s="179" t="str">
        <f>[1]BC!AB411</f>
        <v>NA</v>
      </c>
      <c r="M125" s="179" t="str">
        <f>[1]CO!AB411</f>
        <v>NA</v>
      </c>
      <c r="N125" s="179" t="str">
        <f>[1]piombo!AB411</f>
        <v>NA</v>
      </c>
      <c r="O125" s="179" t="str">
        <f>[1]cadmio!AB411</f>
        <v>NA</v>
      </c>
      <c r="P125" s="179" t="str">
        <f>[1]mercurio!AB411</f>
        <v>NA</v>
      </c>
      <c r="Q125" s="179" t="str">
        <f>[1]arsenico!AB411</f>
        <v>NA</v>
      </c>
      <c r="R125" s="179" t="str">
        <f>[1]cromo!AB411</f>
        <v>NA</v>
      </c>
      <c r="S125" s="179" t="str">
        <f>[1]rame!AB411</f>
        <v>NA</v>
      </c>
      <c r="T125" s="179" t="str">
        <f>[1]nichel!AB411</f>
        <v>NA</v>
      </c>
      <c r="U125" s="179" t="str">
        <f>[1]selenio!AB411</f>
        <v>NA</v>
      </c>
      <c r="V125" s="179" t="str">
        <f>[1]zinco!AB411</f>
        <v>NA</v>
      </c>
      <c r="W125" s="179" t="str">
        <f>[1]Diossine!AB411</f>
        <v>NA</v>
      </c>
      <c r="X125" s="179" t="s">
        <v>412</v>
      </c>
      <c r="Y125" s="179" t="s">
        <v>412</v>
      </c>
      <c r="Z125" s="179" t="s">
        <v>412</v>
      </c>
      <c r="AA125" s="179" t="s">
        <v>412</v>
      </c>
      <c r="AB125" s="179" t="str">
        <f>[1]PAH!AB411</f>
        <v>NA</v>
      </c>
      <c r="AC125" s="179" t="str">
        <f>[1]HCB!AB411</f>
        <v>NA</v>
      </c>
      <c r="AD125" s="179" t="str">
        <f>[1]PCB!AB411</f>
        <v>NA</v>
      </c>
      <c r="AE125" s="160"/>
      <c r="AF125" s="159" t="s">
        <v>412</v>
      </c>
      <c r="AG125" s="159" t="s">
        <v>412</v>
      </c>
      <c r="AH125" s="159" t="s">
        <v>412</v>
      </c>
      <c r="AI125" s="159" t="s">
        <v>412</v>
      </c>
      <c r="AJ125" s="159" t="s">
        <v>412</v>
      </c>
      <c r="AK125" s="159">
        <f>'[1]dati attività'!T189</f>
        <v>20683.650000000001</v>
      </c>
      <c r="AL125" s="140" t="s">
        <v>423</v>
      </c>
    </row>
    <row r="126" spans="1:38" s="10" customFormat="1" ht="24.75" customHeight="1" thickBot="1">
      <c r="A126" s="101" t="s">
        <v>127</v>
      </c>
      <c r="B126" s="101" t="s">
        <v>111</v>
      </c>
      <c r="C126" s="109" t="s">
        <v>267</v>
      </c>
      <c r="D126" s="94"/>
      <c r="E126" s="179" t="str">
        <f>[1]NOx!AB412</f>
        <v>NA</v>
      </c>
      <c r="F126" s="179">
        <f>[1]NMVOC!AB412</f>
        <v>0.28200288848256005</v>
      </c>
      <c r="G126" s="179" t="str">
        <f>[1]SOx!AB412</f>
        <v>NA</v>
      </c>
      <c r="H126" s="179">
        <f>[1]NH3!AB412</f>
        <v>0.13322131920000002</v>
      </c>
      <c r="I126" s="179" t="str">
        <f>[1]pm2.5!AB412</f>
        <v>NA</v>
      </c>
      <c r="J126" s="179" t="str">
        <f>[1]pm10!AB412</f>
        <v>NA</v>
      </c>
      <c r="K126" s="179" t="str">
        <f>[1]PST!AB412</f>
        <v>NA</v>
      </c>
      <c r="L126" s="179" t="str">
        <f>[1]BC!AB412</f>
        <v>NA</v>
      </c>
      <c r="M126" s="179" t="str">
        <f>[1]CO!AB412</f>
        <v>NA</v>
      </c>
      <c r="N126" s="179" t="str">
        <f>[1]piombo!AB412</f>
        <v>NA</v>
      </c>
      <c r="O126" s="179" t="str">
        <f>[1]cadmio!AB412</f>
        <v>NA</v>
      </c>
      <c r="P126" s="179" t="str">
        <f>[1]mercurio!AB412</f>
        <v>NA</v>
      </c>
      <c r="Q126" s="179" t="str">
        <f>[1]arsenico!AB412</f>
        <v>NA</v>
      </c>
      <c r="R126" s="179" t="str">
        <f>[1]cromo!AB412</f>
        <v>NA</v>
      </c>
      <c r="S126" s="179" t="str">
        <f>[1]rame!AB412</f>
        <v>NA</v>
      </c>
      <c r="T126" s="179" t="str">
        <f>[1]nichel!AB412</f>
        <v>NA</v>
      </c>
      <c r="U126" s="179" t="str">
        <f>[1]selenio!AB412</f>
        <v>NA</v>
      </c>
      <c r="V126" s="179" t="str">
        <f>[1]zinco!AB412</f>
        <v>NA</v>
      </c>
      <c r="W126" s="179" t="str">
        <f>[1]Diossine!AB412</f>
        <v>NA</v>
      </c>
      <c r="X126" s="179" t="s">
        <v>412</v>
      </c>
      <c r="Y126" s="179" t="s">
        <v>412</v>
      </c>
      <c r="Z126" s="179" t="s">
        <v>412</v>
      </c>
      <c r="AA126" s="179" t="s">
        <v>412</v>
      </c>
      <c r="AB126" s="179" t="str">
        <f>[1]PAH!AB412</f>
        <v>NA</v>
      </c>
      <c r="AC126" s="179" t="str">
        <f>[1]HCB!AB412</f>
        <v>NA</v>
      </c>
      <c r="AD126" s="179" t="str">
        <f>[1]PCB!AB412</f>
        <v>NA</v>
      </c>
      <c r="AE126" s="160"/>
      <c r="AF126" s="159" t="s">
        <v>412</v>
      </c>
      <c r="AG126" s="159" t="s">
        <v>412</v>
      </c>
      <c r="AH126" s="159" t="s">
        <v>412</v>
      </c>
      <c r="AI126" s="159" t="s">
        <v>412</v>
      </c>
      <c r="AJ126" s="159" t="s">
        <v>412</v>
      </c>
      <c r="AK126" s="159">
        <f>'[1]dati attività'!T190</f>
        <v>5550.8882999999996</v>
      </c>
      <c r="AL126" s="140" t="s">
        <v>439</v>
      </c>
    </row>
    <row r="127" spans="1:38" s="10" customFormat="1" ht="24.75" customHeight="1" thickBot="1">
      <c r="A127" s="101" t="s">
        <v>127</v>
      </c>
      <c r="B127" s="101" t="s">
        <v>112</v>
      </c>
      <c r="C127" s="109" t="s">
        <v>268</v>
      </c>
      <c r="D127" s="94"/>
      <c r="E127" s="179" t="str">
        <f>[1]NOx!AB413</f>
        <v>NA</v>
      </c>
      <c r="F127" s="179" t="str">
        <f>[1]NMVOC!AB413</f>
        <v>NA</v>
      </c>
      <c r="G127" s="179" t="str">
        <f>[1]SOx!AB413</f>
        <v>NA</v>
      </c>
      <c r="H127" s="179" t="str">
        <f>[1]NH3!AB413</f>
        <v>NA</v>
      </c>
      <c r="I127" s="179" t="str">
        <f>[1]pm2.5!AB413</f>
        <v>NA</v>
      </c>
      <c r="J127" s="179" t="str">
        <f>[1]pm10!AB413</f>
        <v>NA</v>
      </c>
      <c r="K127" s="179" t="str">
        <f>[1]PST!AB413</f>
        <v>NA</v>
      </c>
      <c r="L127" s="179" t="str">
        <f>[1]BC!AB413</f>
        <v>NA</v>
      </c>
      <c r="M127" s="179" t="str">
        <f>[1]CO!AB413</f>
        <v>NA</v>
      </c>
      <c r="N127" s="179" t="str">
        <f>[1]piombo!AB413</f>
        <v>NA</v>
      </c>
      <c r="O127" s="179" t="str">
        <f>[1]cadmio!AB413</f>
        <v>NA</v>
      </c>
      <c r="P127" s="179" t="str">
        <f>[1]mercurio!AB413</f>
        <v>NA</v>
      </c>
      <c r="Q127" s="179" t="str">
        <f>[1]arsenico!AB413</f>
        <v>NA</v>
      </c>
      <c r="R127" s="179" t="str">
        <f>[1]cromo!AB413</f>
        <v>NA</v>
      </c>
      <c r="S127" s="179" t="str">
        <f>[1]rame!AB413</f>
        <v>NA</v>
      </c>
      <c r="T127" s="179" t="str">
        <f>[1]nichel!AB413</f>
        <v>NA</v>
      </c>
      <c r="U127" s="179" t="str">
        <f>[1]selenio!AB413</f>
        <v>NA</v>
      </c>
      <c r="V127" s="179" t="str">
        <f>[1]zinco!AB413</f>
        <v>NA</v>
      </c>
      <c r="W127" s="179" t="str">
        <f>[1]Diossine!AB413</f>
        <v>NA</v>
      </c>
      <c r="X127" s="179" t="s">
        <v>412</v>
      </c>
      <c r="Y127" s="179" t="s">
        <v>412</v>
      </c>
      <c r="Z127" s="179" t="s">
        <v>412</v>
      </c>
      <c r="AA127" s="179" t="s">
        <v>412</v>
      </c>
      <c r="AB127" s="179" t="str">
        <f>[1]PAH!AB413</f>
        <v>NA</v>
      </c>
      <c r="AC127" s="179" t="str">
        <f>[1]HCB!AB413</f>
        <v>NA</v>
      </c>
      <c r="AD127" s="179" t="str">
        <f>[1]PCB!AB413</f>
        <v>NA</v>
      </c>
      <c r="AE127" s="160"/>
      <c r="AF127" s="159" t="s">
        <v>412</v>
      </c>
      <c r="AG127" s="159" t="s">
        <v>412</v>
      </c>
      <c r="AH127" s="159" t="s">
        <v>412</v>
      </c>
      <c r="AI127" s="159" t="s">
        <v>412</v>
      </c>
      <c r="AJ127" s="159" t="s">
        <v>412</v>
      </c>
      <c r="AK127" s="159" t="str">
        <f>'[1]dati attività'!T191</f>
        <v>NA</v>
      </c>
      <c r="AL127" s="140"/>
    </row>
    <row r="128" spans="1:38" s="10" customFormat="1" ht="24.75" customHeight="1" thickBot="1">
      <c r="A128" s="101" t="s">
        <v>127</v>
      </c>
      <c r="B128" s="102" t="s">
        <v>242</v>
      </c>
      <c r="C128" s="110" t="s">
        <v>108</v>
      </c>
      <c r="D128" s="94" t="s">
        <v>106</v>
      </c>
      <c r="E128" s="179">
        <f>[1]NOx!AB414</f>
        <v>5.9696499999999993E-2</v>
      </c>
      <c r="F128" s="179">
        <f>[1]NMVOC!AB414</f>
        <v>2.3902478599999999E-2</v>
      </c>
      <c r="G128" s="179">
        <f>[1]SOx!AB414</f>
        <v>2.0244899999999996E-2</v>
      </c>
      <c r="H128" s="179" t="str">
        <f>[1]NH3!AB414</f>
        <v>NA</v>
      </c>
      <c r="I128" s="179">
        <f>[1]pm2.5!AB414</f>
        <v>2.3878599999999999E-3</v>
      </c>
      <c r="J128" s="179">
        <f>[1]pm10!AB414</f>
        <v>2.3878599999999999E-3</v>
      </c>
      <c r="K128" s="179">
        <f>[1]PST!AB414</f>
        <v>2.4365918367346938E-3</v>
      </c>
      <c r="L128" s="179">
        <f>[1]BC!AB414</f>
        <v>8.3575100000000006E-5</v>
      </c>
      <c r="M128" s="179">
        <f>[1]CO!AB414</f>
        <v>3.6337000000000001E-3</v>
      </c>
      <c r="N128" s="179">
        <f>[1]piombo!AB414</f>
        <v>7.0078500000000002E-2</v>
      </c>
      <c r="O128" s="179">
        <f>[1]cadmio!AB414</f>
        <v>1.2977499999999999E-2</v>
      </c>
      <c r="P128" s="179">
        <f>[1]mercurio!AB414</f>
        <v>7.7864999999999992E-3</v>
      </c>
      <c r="Q128" s="179">
        <f>[1]arsenico!AB414</f>
        <v>2.5954999999999997E-3</v>
      </c>
      <c r="R128" s="179">
        <f>[1]cromo!AB414</f>
        <v>2.3359500000000002E-2</v>
      </c>
      <c r="S128" s="179">
        <f>[1]rame!AB414</f>
        <v>5.1909999999999998E-2</v>
      </c>
      <c r="T128" s="179">
        <f>[1]nichel!AB414</f>
        <v>0.84872850000000011</v>
      </c>
      <c r="U128" s="179">
        <f>[1]selenio!AB414</f>
        <v>6.7482999999999996E-4</v>
      </c>
      <c r="V128" s="179">
        <f>[1]zinco!AB414</f>
        <v>8.8247E-4</v>
      </c>
      <c r="W128" s="179">
        <f>[1]Diossine!AB414</f>
        <v>2.6931799999999999E-2</v>
      </c>
      <c r="X128" s="159" t="s">
        <v>427</v>
      </c>
      <c r="Y128" s="159" t="s">
        <v>427</v>
      </c>
      <c r="Z128" s="159" t="s">
        <v>427</v>
      </c>
      <c r="AA128" s="159" t="s">
        <v>427</v>
      </c>
      <c r="AB128" s="179">
        <f>[1]PAH!AB414</f>
        <v>2.5954999999999997E-3</v>
      </c>
      <c r="AC128" s="179">
        <f>[1]HCB!AB414</f>
        <v>5.1909999999999998E-2</v>
      </c>
      <c r="AD128" s="179">
        <f>[1]PCB!AB414</f>
        <v>0.25955</v>
      </c>
      <c r="AE128" s="160"/>
      <c r="AF128" s="159" t="s">
        <v>412</v>
      </c>
      <c r="AG128" s="159" t="s">
        <v>412</v>
      </c>
      <c r="AH128" s="159" t="s">
        <v>412</v>
      </c>
      <c r="AI128" s="159" t="s">
        <v>412</v>
      </c>
      <c r="AJ128" s="159" t="s">
        <v>412</v>
      </c>
      <c r="AK128" s="159">
        <f>'[1]dati attività'!T192</f>
        <v>51.91</v>
      </c>
      <c r="AL128" s="140" t="s">
        <v>416</v>
      </c>
    </row>
    <row r="129" spans="1:67" s="10" customFormat="1" ht="24.75" customHeight="1" thickBot="1">
      <c r="A129" s="101" t="s">
        <v>127</v>
      </c>
      <c r="B129" s="102" t="s">
        <v>343</v>
      </c>
      <c r="C129" s="95" t="s">
        <v>107</v>
      </c>
      <c r="D129" s="94" t="s">
        <v>106</v>
      </c>
      <c r="E129" s="179">
        <f>[1]NOx!AB415</f>
        <v>0.31082799999999999</v>
      </c>
      <c r="F129" s="179">
        <f>[1]NMVOC!AB415</f>
        <v>1.1500636</v>
      </c>
      <c r="G129" s="179">
        <f>[1]SOx!AB415</f>
        <v>0.19892991999999998</v>
      </c>
      <c r="H129" s="179" t="str">
        <f>[1]NH3!AB415</f>
        <v>NA</v>
      </c>
      <c r="I129" s="179">
        <f>[1]pm2.5!AB415</f>
        <v>3.7299359999999997E-2</v>
      </c>
      <c r="J129" s="179">
        <f>[1]pm10!AB415</f>
        <v>3.7299359999999997E-2</v>
      </c>
      <c r="K129" s="179">
        <f>[1]PST!AB415</f>
        <v>3.806057142857143E-2</v>
      </c>
      <c r="L129" s="179">
        <f>[1]BC!AB415</f>
        <v>1.3054776E-3</v>
      </c>
      <c r="M129" s="179">
        <f>[1]CO!AB415</f>
        <v>8.7031839999999999E-2</v>
      </c>
      <c r="N129" s="179">
        <f>[1]piombo!AB415</f>
        <v>3.7299359999999995</v>
      </c>
      <c r="O129" s="179">
        <f>[1]cadmio!AB415</f>
        <v>0.12433119999999999</v>
      </c>
      <c r="P129" s="179">
        <f>[1]mercurio!AB415</f>
        <v>0.12433119999999999</v>
      </c>
      <c r="Q129" s="179">
        <f>[1]arsenico!AB415</f>
        <v>1.8649679999999995E-2</v>
      </c>
      <c r="R129" s="179">
        <f>[1]cromo!AB415</f>
        <v>0.24866239999999998</v>
      </c>
      <c r="S129" s="179">
        <f>[1]rame!AB415</f>
        <v>0.18649679999999999</v>
      </c>
      <c r="T129" s="179">
        <f>[1]nichel!AB415</f>
        <v>0.12433119999999999</v>
      </c>
      <c r="U129" s="179">
        <f>[1]selenio!AB415</f>
        <v>9.3248400000000003E-4</v>
      </c>
      <c r="V129" s="179">
        <f>[1]zinco!AB415</f>
        <v>1.9582163999999997</v>
      </c>
      <c r="W129" s="179">
        <f>[1]Diossine!AB415</f>
        <v>0.1242688</v>
      </c>
      <c r="X129" s="159" t="s">
        <v>427</v>
      </c>
      <c r="Y129" s="159" t="s">
        <v>427</v>
      </c>
      <c r="Z129" s="159" t="s">
        <v>427</v>
      </c>
      <c r="AA129" s="159" t="s">
        <v>427</v>
      </c>
      <c r="AB129" s="179">
        <f>[1]PAH!AB415</f>
        <v>7.4598719999999979E-2</v>
      </c>
      <c r="AC129" s="179">
        <f>[1]HCB!AB415</f>
        <v>1.5541399999999999E-2</v>
      </c>
      <c r="AD129" s="179">
        <f>[1]PCB!AB415</f>
        <v>0.77706999999999993</v>
      </c>
      <c r="AE129" s="160"/>
      <c r="AF129" s="159" t="s">
        <v>412</v>
      </c>
      <c r="AG129" s="159" t="s">
        <v>412</v>
      </c>
      <c r="AH129" s="159" t="s">
        <v>412</v>
      </c>
      <c r="AI129" s="159" t="s">
        <v>412</v>
      </c>
      <c r="AJ129" s="159" t="s">
        <v>412</v>
      </c>
      <c r="AK129" s="159">
        <f>'[1]dati attività'!T193</f>
        <v>155.41399999999999</v>
      </c>
      <c r="AL129" s="140" t="s">
        <v>417</v>
      </c>
    </row>
    <row r="130" spans="1:67" s="10" customFormat="1" ht="24.75" customHeight="1" thickBot="1">
      <c r="A130" s="101" t="s">
        <v>127</v>
      </c>
      <c r="B130" s="102" t="s">
        <v>344</v>
      </c>
      <c r="C130" s="123" t="s">
        <v>345</v>
      </c>
      <c r="D130" s="94" t="s">
        <v>106</v>
      </c>
      <c r="E130" s="179">
        <f>[1]NOx!AB416</f>
        <v>2.42E-4</v>
      </c>
      <c r="F130" s="179">
        <f>[1]NMVOC!AB416</f>
        <v>8.9539999999999997E-4</v>
      </c>
      <c r="G130" s="179">
        <f>[1]SOx!AB416</f>
        <v>1.5487999999999998E-4</v>
      </c>
      <c r="H130" s="179" t="str">
        <f>[1]NH3!AB416</f>
        <v>NA</v>
      </c>
      <c r="I130" s="179">
        <f>[1]pm2.5!AB416</f>
        <v>2.904E-5</v>
      </c>
      <c r="J130" s="179">
        <f>[1]pm10!AB416</f>
        <v>2.904E-5</v>
      </c>
      <c r="K130" s="179">
        <f>[1]PST!AB416</f>
        <v>2.963265306122449E-5</v>
      </c>
      <c r="L130" s="179">
        <f>[1]BC!AB416</f>
        <v>1.0163999999999999E-6</v>
      </c>
      <c r="M130" s="179">
        <f>[1]CO!AB416</f>
        <v>9.1258199999999979E-6</v>
      </c>
      <c r="N130" s="179">
        <f>[1]piombo!AB416</f>
        <v>2.9039999999999999E-3</v>
      </c>
      <c r="O130" s="179">
        <f>[1]cadmio!AB416</f>
        <v>9.6799999999999995E-5</v>
      </c>
      <c r="P130" s="179">
        <f>[1]mercurio!AB416</f>
        <v>9.6799999999999995E-5</v>
      </c>
      <c r="Q130" s="179">
        <f>[1]arsenico!AB416</f>
        <v>1.4519999999999998E-5</v>
      </c>
      <c r="R130" s="179">
        <f>[1]cromo!AB416</f>
        <v>1.9359999999999999E-4</v>
      </c>
      <c r="S130" s="179">
        <f>[1]rame!AB416</f>
        <v>1.4520000000000001E-4</v>
      </c>
      <c r="T130" s="179">
        <f>[1]nichel!AB416</f>
        <v>9.6799999999999995E-5</v>
      </c>
      <c r="U130" s="179">
        <f>[1]selenio!AB416</f>
        <v>7.2600000000000002E-7</v>
      </c>
      <c r="V130" s="179">
        <f>[1]zinco!AB416</f>
        <v>1.5245999999999999E-3</v>
      </c>
      <c r="W130" s="179">
        <f>[1]Diossine!AB416</f>
        <v>9.6800000000000008E-5</v>
      </c>
      <c r="X130" s="159" t="s">
        <v>427</v>
      </c>
      <c r="Y130" s="159" t="s">
        <v>427</v>
      </c>
      <c r="Z130" s="159" t="s">
        <v>427</v>
      </c>
      <c r="AA130" s="159" t="s">
        <v>427</v>
      </c>
      <c r="AB130" s="179">
        <f>[1]PAH!AB416</f>
        <v>5.8079999999999993E-5</v>
      </c>
      <c r="AC130" s="179" t="str">
        <f>[1]HCB!AB416</f>
        <v>NA</v>
      </c>
      <c r="AD130" s="179" t="str">
        <f>[1]PCB!AB416</f>
        <v>NA</v>
      </c>
      <c r="AE130" s="160"/>
      <c r="AF130" s="159" t="s">
        <v>412</v>
      </c>
      <c r="AG130" s="159" t="s">
        <v>412</v>
      </c>
      <c r="AH130" s="159" t="s">
        <v>412</v>
      </c>
      <c r="AI130" s="159" t="s">
        <v>412</v>
      </c>
      <c r="AJ130" s="159" t="s">
        <v>412</v>
      </c>
      <c r="AK130" s="159">
        <f>'[1]dati attività'!T194</f>
        <v>0.121</v>
      </c>
      <c r="AL130" s="140" t="s">
        <v>417</v>
      </c>
    </row>
    <row r="131" spans="1:67" s="10" customFormat="1" ht="24.75" customHeight="1" thickBot="1">
      <c r="A131" s="101" t="s">
        <v>127</v>
      </c>
      <c r="B131" s="102" t="s">
        <v>346</v>
      </c>
      <c r="C131" s="95" t="s">
        <v>158</v>
      </c>
      <c r="D131" s="94" t="s">
        <v>106</v>
      </c>
      <c r="E131" s="179">
        <f>[1]NOx!AB417</f>
        <v>1.237731012E-2</v>
      </c>
      <c r="F131" s="179">
        <f>[1]NMVOC!AB417</f>
        <v>0.15173699999999998</v>
      </c>
      <c r="G131" s="179">
        <f>[1]SOx!AB417</f>
        <v>5.3189970000000009E-4</v>
      </c>
      <c r="H131" s="179" t="str">
        <f>[1]NH3!AB417</f>
        <v>NA</v>
      </c>
      <c r="I131" s="179">
        <f>[1]pm2.5!AB417</f>
        <v>5.2648638000000005E-4</v>
      </c>
      <c r="J131" s="179">
        <f>[1]pm10!AB417</f>
        <v>5.2648638000000005E-4</v>
      </c>
      <c r="K131" s="179">
        <f>[1]PST!AB417</f>
        <v>5.3723099999999999E-4</v>
      </c>
      <c r="L131" s="179">
        <f>[1]BC!AB417</f>
        <v>1.8427023300000006E-5</v>
      </c>
      <c r="M131" s="179">
        <f>[1]CO!AB417</f>
        <v>1.5464870999999996E-3</v>
      </c>
      <c r="N131" s="179">
        <f>[1]piombo!AB417</f>
        <v>5.0442299999999994E-4</v>
      </c>
      <c r="O131" s="179">
        <f>[1]cadmio!AB417</f>
        <v>2.3129639999999999E-5</v>
      </c>
      <c r="P131" s="179">
        <f>[1]mercurio!AB417</f>
        <v>7.5540419999999995E-4</v>
      </c>
      <c r="Q131" s="179">
        <f>[1]arsenico!AB417</f>
        <v>8.6120999999999984E-5</v>
      </c>
      <c r="R131" s="179">
        <f>[1]cromo!AB417</f>
        <v>2.3949839999999996E-4</v>
      </c>
      <c r="S131" s="179">
        <f>[1]rame!AB417</f>
        <v>1.156482E-2</v>
      </c>
      <c r="T131" s="179">
        <f>[1]nichel!AB417</f>
        <v>5.1344519999999992E-4</v>
      </c>
      <c r="U131" s="179">
        <f>[1]selenio!AB417</f>
        <v>7.6606679999999976E-4</v>
      </c>
      <c r="V131" s="179" t="str">
        <f>[1]zinco!AB417</f>
        <v>NA</v>
      </c>
      <c r="W131" s="179">
        <f>[1]Diossine!AB417</f>
        <v>1.6173899999999998E-2</v>
      </c>
      <c r="X131" s="159" t="s">
        <v>427</v>
      </c>
      <c r="Y131" s="159" t="s">
        <v>427</v>
      </c>
      <c r="Z131" s="159" t="s">
        <v>427</v>
      </c>
      <c r="AA131" s="159" t="s">
        <v>427</v>
      </c>
      <c r="AB131" s="179">
        <f>[1]PAH!AB417</f>
        <v>2.8965363000000001E-6</v>
      </c>
      <c r="AC131" s="179">
        <f>[1]HCB!AB417</f>
        <v>0.38959499999999997</v>
      </c>
      <c r="AD131" s="179">
        <f>[1]PCB!AB417</f>
        <v>0.41009999999999996</v>
      </c>
      <c r="AE131" s="160"/>
      <c r="AF131" s="159" t="s">
        <v>412</v>
      </c>
      <c r="AG131" s="159" t="s">
        <v>412</v>
      </c>
      <c r="AH131" s="159" t="s">
        <v>412</v>
      </c>
      <c r="AI131" s="159" t="s">
        <v>412</v>
      </c>
      <c r="AJ131" s="159" t="s">
        <v>412</v>
      </c>
      <c r="AK131" s="159">
        <f>'[1]dati attività'!T195</f>
        <v>20.504999999999999</v>
      </c>
      <c r="AL131" s="140" t="s">
        <v>417</v>
      </c>
    </row>
    <row r="132" spans="1:67" s="10" customFormat="1" ht="24.75" customHeight="1" thickBot="1">
      <c r="A132" s="101" t="s">
        <v>127</v>
      </c>
      <c r="B132" s="102" t="s">
        <v>347</v>
      </c>
      <c r="C132" s="95" t="s">
        <v>113</v>
      </c>
      <c r="D132" s="94" t="s">
        <v>106</v>
      </c>
      <c r="E132" s="179">
        <f>[1]NOx!AB418</f>
        <v>4.6796999999999998E-2</v>
      </c>
      <c r="F132" s="179">
        <f>[1]NMVOC!AB418</f>
        <v>3.9178448400000003E-3</v>
      </c>
      <c r="G132" s="179">
        <f>[1]SOx!AB418</f>
        <v>2.8078200000000001E-2</v>
      </c>
      <c r="H132" s="179" t="str">
        <f>[1]NH3!AB418</f>
        <v>NA</v>
      </c>
      <c r="I132" s="179">
        <f>[1]pm2.5!AB418</f>
        <v>2.8078199999999999E-3</v>
      </c>
      <c r="J132" s="179">
        <f>[1]pm10!AB418</f>
        <v>2.8078199999999999E-3</v>
      </c>
      <c r="K132" s="179">
        <f>[1]PST!AB418</f>
        <v>2.8651224489795917E-3</v>
      </c>
      <c r="L132" s="179">
        <f>[1]BC!AB418</f>
        <v>9.8273700000000021E-5</v>
      </c>
      <c r="M132" s="179">
        <f>[1]CO!AB418</f>
        <v>9.3593999999999986E-3</v>
      </c>
      <c r="N132" s="179">
        <f>[1]piombo!AB418</f>
        <v>4.6796999999999998E-2</v>
      </c>
      <c r="O132" s="179">
        <f>[1]cadmio!AB418</f>
        <v>1.8718799999999997E-2</v>
      </c>
      <c r="P132" s="179">
        <f>[1]mercurio!AB418</f>
        <v>1.8718799999999997E-2</v>
      </c>
      <c r="Q132" s="179">
        <f>[1]arsenico!AB418</f>
        <v>7.7995E-3</v>
      </c>
      <c r="R132" s="179">
        <f>[1]cromo!AB418</f>
        <v>4.6796999999999998E-2</v>
      </c>
      <c r="S132" s="179">
        <f>[1]rame!AB418</f>
        <v>0.15599000000000002</v>
      </c>
      <c r="T132" s="179">
        <f>[1]nichel!AB418</f>
        <v>4.6796999999999998E-2</v>
      </c>
      <c r="U132" s="179" t="str">
        <f>[1]selenio!AB418</f>
        <v>NA</v>
      </c>
      <c r="V132" s="179">
        <f>[1]zinco!AB418</f>
        <v>0.15599000000000002</v>
      </c>
      <c r="W132" s="179">
        <f>[1]Diossine!AB418</f>
        <v>9.3594000000000004E-3</v>
      </c>
      <c r="X132" s="159" t="s">
        <v>427</v>
      </c>
      <c r="Y132" s="159" t="s">
        <v>427</v>
      </c>
      <c r="Z132" s="159" t="s">
        <v>427</v>
      </c>
      <c r="AA132" s="159" t="s">
        <v>427</v>
      </c>
      <c r="AB132" s="179">
        <f>[1]PAH!AB418</f>
        <v>9.3593999999999986E-3</v>
      </c>
      <c r="AC132" s="179">
        <f>[1]HCB!AB418</f>
        <v>7.7995000000000001</v>
      </c>
      <c r="AD132" s="179">
        <f>[1]PCB!AB418</f>
        <v>7.7995000000000009E-2</v>
      </c>
      <c r="AE132" s="160"/>
      <c r="AF132" s="159" t="s">
        <v>412</v>
      </c>
      <c r="AG132" s="159" t="s">
        <v>412</v>
      </c>
      <c r="AH132" s="159" t="s">
        <v>412</v>
      </c>
      <c r="AI132" s="159" t="s">
        <v>412</v>
      </c>
      <c r="AJ132" s="159" t="s">
        <v>412</v>
      </c>
      <c r="AK132" s="159">
        <f>'[1]dati attività'!T196</f>
        <v>15.599</v>
      </c>
      <c r="AL132" s="140" t="s">
        <v>417</v>
      </c>
    </row>
    <row r="133" spans="1:67" s="10" customFormat="1" ht="24.75" customHeight="1" thickBot="1">
      <c r="A133" s="101" t="s">
        <v>127</v>
      </c>
      <c r="B133" s="102" t="s">
        <v>348</v>
      </c>
      <c r="C133" s="95" t="s">
        <v>102</v>
      </c>
      <c r="D133" s="94" t="s">
        <v>106</v>
      </c>
      <c r="E133" s="179">
        <f>[1]NOx!AB419</f>
        <v>1.7945484000000001E-2</v>
      </c>
      <c r="F133" s="179">
        <f>[1]NMVOC!AB419</f>
        <v>7.5498799999999995E-4</v>
      </c>
      <c r="G133" s="179">
        <f>[1]SOx!AB419</f>
        <v>3.1593344000000002E-2</v>
      </c>
      <c r="H133" s="179" t="str">
        <f>[1]NH3!AB419</f>
        <v>NA</v>
      </c>
      <c r="I133" s="179">
        <f>[1]pm2.5!AB419</f>
        <v>8.4790959999999998E-4</v>
      </c>
      <c r="J133" s="179">
        <f>[1]pm10!AB419</f>
        <v>8.4790959999999998E-4</v>
      </c>
      <c r="K133" s="179">
        <f>[1]PST!AB419</f>
        <v>8.6521387755102033E-4</v>
      </c>
      <c r="L133" s="179" t="str">
        <f>[1]BC!AB419</f>
        <v>NA</v>
      </c>
      <c r="M133" s="179">
        <f>[1]CO!AB419</f>
        <v>8.1887159999999987E-3</v>
      </c>
      <c r="N133" s="179">
        <f>[1]piombo!AB419</f>
        <v>1.0802135999999998E-6</v>
      </c>
      <c r="O133" s="179">
        <f>[1]cadmio!AB419</f>
        <v>1.8061635999999999E-7</v>
      </c>
      <c r="P133" s="179">
        <f>[1]mercurio!AB419</f>
        <v>5.4242984000000005E-5</v>
      </c>
      <c r="Q133" s="179">
        <f>[1]arsenico!AB419</f>
        <v>6.3883599999999996E-7</v>
      </c>
      <c r="R133" s="179">
        <f>[1]cromo!AB419</f>
        <v>4.9016143999999997E-7</v>
      </c>
      <c r="S133" s="179">
        <f>[1]rame!AB419</f>
        <v>4.4776596E-7</v>
      </c>
      <c r="T133" s="179">
        <f>[1]nichel!AB419</f>
        <v>6.2141319999999991E-7</v>
      </c>
      <c r="U133" s="179" t="str">
        <f>[1]selenio!AB419</f>
        <v>NA</v>
      </c>
      <c r="V133" s="179" t="str">
        <f>[1]zinco!AB419</f>
        <v>NA</v>
      </c>
      <c r="W133" s="179">
        <f>[1]Diossine!AB419</f>
        <v>9.7567679999999992E-4</v>
      </c>
      <c r="X133" s="159" t="s">
        <v>427</v>
      </c>
      <c r="Y133" s="159" t="s">
        <v>427</v>
      </c>
      <c r="Z133" s="159" t="s">
        <v>427</v>
      </c>
      <c r="AA133" s="159" t="s">
        <v>427</v>
      </c>
      <c r="AB133" s="179">
        <f>[1]PAH!AB419</f>
        <v>5.9818280000000006E-10</v>
      </c>
      <c r="AC133" s="179" t="str">
        <f>[1]HCB!AB419</f>
        <v>NA</v>
      </c>
      <c r="AD133" s="179" t="str">
        <f>[1]PCB!AB419</f>
        <v>NA</v>
      </c>
      <c r="AE133" s="160"/>
      <c r="AF133" s="159" t="s">
        <v>412</v>
      </c>
      <c r="AG133" s="159" t="s">
        <v>412</v>
      </c>
      <c r="AH133" s="159" t="s">
        <v>412</v>
      </c>
      <c r="AI133" s="159" t="s">
        <v>412</v>
      </c>
      <c r="AJ133" s="159" t="s">
        <v>412</v>
      </c>
      <c r="AK133" s="191">
        <f>'[1]dati attività'!T197</f>
        <v>48196</v>
      </c>
      <c r="AL133" s="140" t="s">
        <v>418</v>
      </c>
    </row>
    <row r="134" spans="1:67" s="10" customFormat="1" ht="24.75" customHeight="1" thickBot="1">
      <c r="A134" s="101" t="s">
        <v>127</v>
      </c>
      <c r="B134" s="102" t="s">
        <v>349</v>
      </c>
      <c r="C134" s="109" t="s">
        <v>297</v>
      </c>
      <c r="D134" s="94" t="s">
        <v>106</v>
      </c>
      <c r="E134" s="179" t="str">
        <f>[1]NOx!AB420</f>
        <v>NO</v>
      </c>
      <c r="F134" s="179" t="str">
        <f>[1]NMVOC!AB420</f>
        <v>NO</v>
      </c>
      <c r="G134" s="179" t="str">
        <f>[1]SOx!AB420</f>
        <v>NO</v>
      </c>
      <c r="H134" s="179" t="str">
        <f>[1]NH3!AB420</f>
        <v>NO</v>
      </c>
      <c r="I134" s="179" t="str">
        <f>[1]pm2.5!AB420</f>
        <v>NO</v>
      </c>
      <c r="J134" s="179" t="str">
        <f>[1]pm10!AB420</f>
        <v>NO</v>
      </c>
      <c r="K134" s="179" t="str">
        <f>[1]PST!AB420</f>
        <v>NO</v>
      </c>
      <c r="L134" s="179" t="str">
        <f>[1]BC!AB420</f>
        <v>NO</v>
      </c>
      <c r="M134" s="179" t="str">
        <f>[1]CO!AB420</f>
        <v>NO</v>
      </c>
      <c r="N134" s="179" t="str">
        <f>[1]piombo!AB420</f>
        <v>NO</v>
      </c>
      <c r="O134" s="179" t="str">
        <f>[1]cadmio!AB420</f>
        <v>NO</v>
      </c>
      <c r="P134" s="179" t="str">
        <f>[1]mercurio!AB420</f>
        <v>NO</v>
      </c>
      <c r="Q134" s="179" t="str">
        <f>[1]arsenico!AB420</f>
        <v>NO</v>
      </c>
      <c r="R134" s="179" t="str">
        <f>[1]cromo!AB420</f>
        <v>NO</v>
      </c>
      <c r="S134" s="179" t="str">
        <f>[1]rame!AB420</f>
        <v>NO</v>
      </c>
      <c r="T134" s="179" t="str">
        <f>[1]nichel!AB420</f>
        <v>NO</v>
      </c>
      <c r="U134" s="179" t="str">
        <f>[1]selenio!AB420</f>
        <v>NO</v>
      </c>
      <c r="V134" s="179" t="str">
        <f>[1]zinco!AB420</f>
        <v>NO</v>
      </c>
      <c r="W134" s="179" t="str">
        <f>[1]Diossine!AB420</f>
        <v>NO</v>
      </c>
      <c r="X134" s="179" t="s">
        <v>433</v>
      </c>
      <c r="Y134" s="179" t="s">
        <v>433</v>
      </c>
      <c r="Z134" s="179" t="s">
        <v>433</v>
      </c>
      <c r="AA134" s="179" t="s">
        <v>433</v>
      </c>
      <c r="AB134" s="179" t="str">
        <f>[1]PAH!AB420</f>
        <v>NO</v>
      </c>
      <c r="AC134" s="179" t="str">
        <f>[1]HCB!AB420</f>
        <v>NO</v>
      </c>
      <c r="AD134" s="179" t="str">
        <f>[1]PCB!AB420</f>
        <v>NO</v>
      </c>
      <c r="AE134" s="160"/>
      <c r="AF134" s="191" t="s">
        <v>433</v>
      </c>
      <c r="AG134" s="191" t="s">
        <v>433</v>
      </c>
      <c r="AH134" s="191" t="s">
        <v>433</v>
      </c>
      <c r="AI134" s="191" t="s">
        <v>433</v>
      </c>
      <c r="AJ134" s="191" t="s">
        <v>433</v>
      </c>
      <c r="AK134" s="191" t="str">
        <f>'[1]dati attività'!T198</f>
        <v>NO</v>
      </c>
      <c r="AL134" s="140"/>
    </row>
    <row r="135" spans="1:67" s="10" customFormat="1" ht="24.75" customHeight="1" thickBot="1">
      <c r="A135" s="101" t="s">
        <v>127</v>
      </c>
      <c r="B135" s="101" t="s">
        <v>243</v>
      </c>
      <c r="C135" s="109" t="s">
        <v>296</v>
      </c>
      <c r="D135" s="94"/>
      <c r="E135" s="179">
        <f>[1]NOx!AB421</f>
        <v>2.100185488595796</v>
      </c>
      <c r="F135" s="179">
        <f>[1]NMVOC!AB421</f>
        <v>2.4458428090696689</v>
      </c>
      <c r="G135" s="179" t="str">
        <f>[1]SOx!AB421</f>
        <v>NA</v>
      </c>
      <c r="H135" s="179" t="str">
        <f>[1]NH3!AB421</f>
        <v>NA</v>
      </c>
      <c r="I135" s="179">
        <f>[1]pm2.5!AB421</f>
        <v>2.2629444909416039</v>
      </c>
      <c r="J135" s="179">
        <f>[1]pm10!AB421</f>
        <v>2.6401019060985376</v>
      </c>
      <c r="K135" s="179">
        <f>[1]PST!AB421</f>
        <v>2.9334465623317088</v>
      </c>
      <c r="L135" s="179">
        <f>[1]BC!AB421</f>
        <v>0.9504366861954735</v>
      </c>
      <c r="M135" s="179">
        <f>[1]CO!AB421</f>
        <v>50.360970399651904</v>
      </c>
      <c r="N135" s="179" t="str">
        <f>[1]piombo!AB421</f>
        <v>NA</v>
      </c>
      <c r="O135" s="179" t="str">
        <f>[1]cadmio!AB421</f>
        <v>NA</v>
      </c>
      <c r="P135" s="179" t="str">
        <f>[1]mercurio!AB421</f>
        <v>NA</v>
      </c>
      <c r="Q135" s="179" t="str">
        <f>[1]arsenico!AB421</f>
        <v>NA</v>
      </c>
      <c r="R135" s="179" t="str">
        <f>[1]cromo!AB421</f>
        <v>NA</v>
      </c>
      <c r="S135" s="179" t="str">
        <f>[1]rame!AB421</f>
        <v>NA</v>
      </c>
      <c r="T135" s="179" t="str">
        <f>[1]nichel!AB421</f>
        <v>NA</v>
      </c>
      <c r="U135" s="179" t="str">
        <f>[1]selenio!AB421</f>
        <v>NA</v>
      </c>
      <c r="V135" s="179" t="str">
        <f>[1]zinco!AB421</f>
        <v>NA</v>
      </c>
      <c r="W135" s="179">
        <f>[1]Diossine!AB421</f>
        <v>8.0003088063592056</v>
      </c>
      <c r="X135" s="159" t="s">
        <v>427</v>
      </c>
      <c r="Y135" s="159" t="s">
        <v>427</v>
      </c>
      <c r="Z135" s="159" t="s">
        <v>427</v>
      </c>
      <c r="AA135" s="159" t="s">
        <v>427</v>
      </c>
      <c r="AB135" s="179">
        <f>[1]PAH!AB421</f>
        <v>6.8642649558561981</v>
      </c>
      <c r="AC135" s="179" t="str">
        <f>[1]HCB!AB421</f>
        <v>NA</v>
      </c>
      <c r="AD135" s="179" t="str">
        <f>[1]PCB!AB421</f>
        <v>NA</v>
      </c>
      <c r="AE135" s="160"/>
      <c r="AF135" s="159" t="s">
        <v>412</v>
      </c>
      <c r="AG135" s="159" t="s">
        <v>412</v>
      </c>
      <c r="AH135" s="159" t="s">
        <v>412</v>
      </c>
      <c r="AI135" s="159" t="s">
        <v>412</v>
      </c>
      <c r="AJ135" s="159" t="s">
        <v>412</v>
      </c>
      <c r="AK135" s="191">
        <f>'[1]dati attività'!T199</f>
        <v>1071.5689372742911</v>
      </c>
      <c r="AL135" s="140" t="s">
        <v>440</v>
      </c>
    </row>
    <row r="136" spans="1:67" s="10" customFormat="1" ht="24.75" customHeight="1" thickBot="1">
      <c r="A136" s="101" t="s">
        <v>127</v>
      </c>
      <c r="B136" s="101" t="s">
        <v>114</v>
      </c>
      <c r="C136" s="109" t="s">
        <v>116</v>
      </c>
      <c r="D136" s="94"/>
      <c r="E136" s="179" t="str">
        <f>[1]NOx!AB422</f>
        <v>NA</v>
      </c>
      <c r="F136" s="179" t="str">
        <f>[1]NMVOC!AB422</f>
        <v>NA</v>
      </c>
      <c r="G136" s="179" t="str">
        <f>[1]SOx!AB422</f>
        <v>NA</v>
      </c>
      <c r="H136" s="179" t="str">
        <f>[1]NH3!AB422</f>
        <v>NA</v>
      </c>
      <c r="I136" s="179" t="str">
        <f>[1]pm2.5!AB422</f>
        <v>NA</v>
      </c>
      <c r="J136" s="179" t="str">
        <f>[1]pm10!AB422</f>
        <v>NA</v>
      </c>
      <c r="K136" s="179" t="str">
        <f>[1]PST!AB422</f>
        <v>NA</v>
      </c>
      <c r="L136" s="179" t="str">
        <f>[1]BC!AB422</f>
        <v>NA</v>
      </c>
      <c r="M136" s="179" t="str">
        <f>[1]CO!AB422</f>
        <v>NA</v>
      </c>
      <c r="N136" s="179" t="str">
        <f>[1]piombo!AB422</f>
        <v>NA</v>
      </c>
      <c r="O136" s="179" t="str">
        <f>[1]cadmio!AB422</f>
        <v>NA</v>
      </c>
      <c r="P136" s="179" t="str">
        <f>[1]mercurio!AB422</f>
        <v>NA</v>
      </c>
      <c r="Q136" s="179" t="str">
        <f>[1]arsenico!AB422</f>
        <v>NA</v>
      </c>
      <c r="R136" s="179" t="str">
        <f>[1]cromo!AB422</f>
        <v>NA</v>
      </c>
      <c r="S136" s="179" t="str">
        <f>[1]rame!AB422</f>
        <v>NA</v>
      </c>
      <c r="T136" s="179" t="str">
        <f>[1]nichel!AB422</f>
        <v>NA</v>
      </c>
      <c r="U136" s="179" t="str">
        <f>[1]selenio!AB422</f>
        <v>NA</v>
      </c>
      <c r="V136" s="179" t="str">
        <f>[1]zinco!AB422</f>
        <v>NA</v>
      </c>
      <c r="W136" s="179" t="str">
        <f>[1]Diossine!AB422</f>
        <v>NA</v>
      </c>
      <c r="X136" s="179" t="s">
        <v>412</v>
      </c>
      <c r="Y136" s="179" t="s">
        <v>412</v>
      </c>
      <c r="Z136" s="179" t="s">
        <v>412</v>
      </c>
      <c r="AA136" s="179" t="s">
        <v>412</v>
      </c>
      <c r="AB136" s="179" t="str">
        <f>[1]PAH!AB422</f>
        <v>NA</v>
      </c>
      <c r="AC136" s="179" t="str">
        <f>[1]HCB!AB422</f>
        <v>NA</v>
      </c>
      <c r="AD136" s="179" t="str">
        <f>[1]PCB!AB422</f>
        <v>NA</v>
      </c>
      <c r="AE136" s="160"/>
      <c r="AF136" s="159" t="s">
        <v>412</v>
      </c>
      <c r="AG136" s="159" t="s">
        <v>412</v>
      </c>
      <c r="AH136" s="159" t="s">
        <v>412</v>
      </c>
      <c r="AI136" s="159" t="s">
        <v>412</v>
      </c>
      <c r="AJ136" s="159" t="s">
        <v>412</v>
      </c>
      <c r="AK136" s="159">
        <f>'[1]dati attività'!T200</f>
        <v>2042.0478075470814</v>
      </c>
      <c r="AL136" s="140" t="s">
        <v>419</v>
      </c>
    </row>
    <row r="137" spans="1:67" s="10" customFormat="1" ht="24.75" customHeight="1" thickBot="1">
      <c r="A137" s="101" t="s">
        <v>127</v>
      </c>
      <c r="B137" s="101" t="s">
        <v>115</v>
      </c>
      <c r="C137" s="109" t="s">
        <v>117</v>
      </c>
      <c r="D137" s="94"/>
      <c r="E137" s="179" t="str">
        <f>[1]NOx!AB423</f>
        <v>NA</v>
      </c>
      <c r="F137" s="179" t="str">
        <f>[1]NMVOC!AB423</f>
        <v>NA</v>
      </c>
      <c r="G137" s="179" t="str">
        <f>[1]SOx!AB423</f>
        <v>NA</v>
      </c>
      <c r="H137" s="179" t="str">
        <f>[1]NH3!AB423</f>
        <v>NA</v>
      </c>
      <c r="I137" s="179" t="str">
        <f>[1]pm2.5!AB423</f>
        <v>NA</v>
      </c>
      <c r="J137" s="179" t="str">
        <f>[1]pm10!AB423</f>
        <v>NA</v>
      </c>
      <c r="K137" s="179" t="str">
        <f>[1]PST!AB423</f>
        <v>NA</v>
      </c>
      <c r="L137" s="179" t="str">
        <f>[1]BC!AB423</f>
        <v>NA</v>
      </c>
      <c r="M137" s="179" t="str">
        <f>[1]CO!AB423</f>
        <v>NA</v>
      </c>
      <c r="N137" s="179" t="str">
        <f>[1]piombo!AB423</f>
        <v>NA</v>
      </c>
      <c r="O137" s="179" t="str">
        <f>[1]cadmio!AB423</f>
        <v>NA</v>
      </c>
      <c r="P137" s="179" t="str">
        <f>[1]mercurio!AB423</f>
        <v>NA</v>
      </c>
      <c r="Q137" s="179" t="str">
        <f>[1]arsenico!AB423</f>
        <v>NA</v>
      </c>
      <c r="R137" s="179" t="str">
        <f>[1]cromo!AB423</f>
        <v>NA</v>
      </c>
      <c r="S137" s="179" t="str">
        <f>[1]rame!AB423</f>
        <v>NA</v>
      </c>
      <c r="T137" s="179" t="str">
        <f>[1]nichel!AB423</f>
        <v>NA</v>
      </c>
      <c r="U137" s="179" t="str">
        <f>[1]selenio!AB423</f>
        <v>NA</v>
      </c>
      <c r="V137" s="179" t="str">
        <f>[1]zinco!AB423</f>
        <v>NA</v>
      </c>
      <c r="W137" s="179" t="str">
        <f>[1]Diossine!AB423</f>
        <v>NA</v>
      </c>
      <c r="X137" s="179" t="s">
        <v>412</v>
      </c>
      <c r="Y137" s="179" t="s">
        <v>412</v>
      </c>
      <c r="Z137" s="179" t="s">
        <v>412</v>
      </c>
      <c r="AA137" s="179" t="s">
        <v>412</v>
      </c>
      <c r="AB137" s="179" t="str">
        <f>[1]PAH!AB423</f>
        <v>NA</v>
      </c>
      <c r="AC137" s="179" t="str">
        <f>[1]HCB!AB423</f>
        <v>NA</v>
      </c>
      <c r="AD137" s="179" t="str">
        <f>[1]PCB!AB423</f>
        <v>NA</v>
      </c>
      <c r="AE137" s="160"/>
      <c r="AF137" s="159" t="s">
        <v>412</v>
      </c>
      <c r="AG137" s="159" t="s">
        <v>412</v>
      </c>
      <c r="AH137" s="159" t="s">
        <v>412</v>
      </c>
      <c r="AI137" s="159" t="s">
        <v>412</v>
      </c>
      <c r="AJ137" s="159" t="s">
        <v>412</v>
      </c>
      <c r="AK137" s="159">
        <f>'[1]dati attività'!T201</f>
        <v>235.51706432178185</v>
      </c>
      <c r="AL137" s="140" t="s">
        <v>419</v>
      </c>
    </row>
    <row r="138" spans="1:67" s="10" customFormat="1" ht="24.75" customHeight="1" thickBot="1">
      <c r="A138" s="102" t="s">
        <v>127</v>
      </c>
      <c r="B138" s="102" t="s">
        <v>263</v>
      </c>
      <c r="C138" s="110" t="s">
        <v>264</v>
      </c>
      <c r="D138" s="137"/>
      <c r="E138" s="184" t="str">
        <f>[1]NOx!AB424</f>
        <v>NO</v>
      </c>
      <c r="F138" s="179" t="str">
        <f>[1]NMVOC!AB424</f>
        <v>NO</v>
      </c>
      <c r="G138" s="179" t="str">
        <f>[1]SOx!AB424</f>
        <v>NO</v>
      </c>
      <c r="H138" s="179" t="str">
        <f>[1]NH3!AB424</f>
        <v>NO</v>
      </c>
      <c r="I138" s="179" t="str">
        <f>[1]pm2.5!AB424</f>
        <v>NO</v>
      </c>
      <c r="J138" s="179" t="str">
        <f>[1]pm10!AB424</f>
        <v>NO</v>
      </c>
      <c r="K138" s="179" t="str">
        <f>[1]PST!AB424</f>
        <v>NO</v>
      </c>
      <c r="L138" s="179" t="str">
        <f>[1]BC!AB424</f>
        <v>NO</v>
      </c>
      <c r="M138" s="179" t="str">
        <f>[1]CO!AB424</f>
        <v>NO</v>
      </c>
      <c r="N138" s="179" t="str">
        <f>[1]piombo!AB424</f>
        <v>NO</v>
      </c>
      <c r="O138" s="179" t="str">
        <f>[1]cadmio!AB424</f>
        <v>NO</v>
      </c>
      <c r="P138" s="179" t="str">
        <f>[1]mercurio!AB424</f>
        <v>NO</v>
      </c>
      <c r="Q138" s="179" t="str">
        <f>[1]arsenico!AB424</f>
        <v>NO</v>
      </c>
      <c r="R138" s="179" t="str">
        <f>[1]cromo!AB424</f>
        <v>NO</v>
      </c>
      <c r="S138" s="179" t="str">
        <f>[1]rame!AB424</f>
        <v>NO</v>
      </c>
      <c r="T138" s="179" t="str">
        <f>[1]nichel!AB424</f>
        <v>NO</v>
      </c>
      <c r="U138" s="179" t="str">
        <f>[1]selenio!AB424</f>
        <v>NO</v>
      </c>
      <c r="V138" s="179" t="str">
        <f>[1]zinco!AB424</f>
        <v>NO</v>
      </c>
      <c r="W138" s="179" t="str">
        <f>[1]Diossine!AB424</f>
        <v>NO</v>
      </c>
      <c r="X138" s="179" t="s">
        <v>433</v>
      </c>
      <c r="Y138" s="179" t="s">
        <v>433</v>
      </c>
      <c r="Z138" s="179" t="s">
        <v>433</v>
      </c>
      <c r="AA138" s="179" t="s">
        <v>433</v>
      </c>
      <c r="AB138" s="179" t="str">
        <f>[1]PAH!AB424</f>
        <v>NO</v>
      </c>
      <c r="AC138" s="179" t="str">
        <f>[1]HCB!AB424</f>
        <v>NO</v>
      </c>
      <c r="AD138" s="179" t="str">
        <f>[1]PCB!AB424</f>
        <v>NO</v>
      </c>
      <c r="AE138" s="160"/>
      <c r="AF138" s="191" t="s">
        <v>433</v>
      </c>
      <c r="AG138" s="191" t="s">
        <v>433</v>
      </c>
      <c r="AH138" s="191" t="s">
        <v>433</v>
      </c>
      <c r="AI138" s="191" t="s">
        <v>433</v>
      </c>
      <c r="AJ138" s="191" t="s">
        <v>433</v>
      </c>
      <c r="AK138" s="191" t="str">
        <f>'[1]dati attività'!T202</f>
        <v>NO</v>
      </c>
      <c r="AL138" s="140" t="s">
        <v>419</v>
      </c>
    </row>
    <row r="139" spans="1:67" s="10" customFormat="1" ht="24.75" customHeight="1" thickBot="1">
      <c r="A139" s="102" t="s">
        <v>127</v>
      </c>
      <c r="B139" s="102" t="s">
        <v>244</v>
      </c>
      <c r="C139" s="110" t="s">
        <v>302</v>
      </c>
      <c r="D139" s="137" t="s">
        <v>109</v>
      </c>
      <c r="E139" s="184" t="str">
        <f>[1]NOx!AB425</f>
        <v>NO</v>
      </c>
      <c r="F139" s="179" t="str">
        <f>[1]NMVOC!AB425</f>
        <v>NO</v>
      </c>
      <c r="G139" s="179" t="str">
        <f>[1]SOx!AB425</f>
        <v>NO</v>
      </c>
      <c r="H139" s="179" t="str">
        <f>[1]NH3!AB425</f>
        <v>NO</v>
      </c>
      <c r="I139" s="179" t="str">
        <f>[1]pm2.5!AB425</f>
        <v>NO</v>
      </c>
      <c r="J139" s="179" t="str">
        <f>[1]pm10!AB425</f>
        <v>NO</v>
      </c>
      <c r="K139" s="179" t="str">
        <f>[1]PST!AB425</f>
        <v>NO</v>
      </c>
      <c r="L139" s="179" t="str">
        <f>[1]BC!AB425</f>
        <v>NO</v>
      </c>
      <c r="M139" s="179" t="str">
        <f>[1]CO!AB425</f>
        <v>NO</v>
      </c>
      <c r="N139" s="179" t="str">
        <f>[1]piombo!AB425</f>
        <v>NO</v>
      </c>
      <c r="O139" s="179" t="str">
        <f>[1]cadmio!AB425</f>
        <v>NO</v>
      </c>
      <c r="P139" s="179" t="str">
        <f>[1]mercurio!AB425</f>
        <v>NO</v>
      </c>
      <c r="Q139" s="179" t="str">
        <f>[1]arsenico!AB425</f>
        <v>NO</v>
      </c>
      <c r="R139" s="179" t="str">
        <f>[1]cromo!AB425</f>
        <v>NO</v>
      </c>
      <c r="S139" s="179" t="str">
        <f>[1]rame!AB425</f>
        <v>NO</v>
      </c>
      <c r="T139" s="179" t="str">
        <f>[1]nichel!AB425</f>
        <v>NO</v>
      </c>
      <c r="U139" s="179" t="str">
        <f>[1]selenio!AB425</f>
        <v>NO</v>
      </c>
      <c r="V139" s="179" t="str">
        <f>[1]zinco!AB425</f>
        <v>NO</v>
      </c>
      <c r="W139" s="179" t="str">
        <f>[1]Diossine!AB425</f>
        <v>NO</v>
      </c>
      <c r="X139" s="179" t="s">
        <v>433</v>
      </c>
      <c r="Y139" s="179" t="s">
        <v>433</v>
      </c>
      <c r="Z139" s="179" t="s">
        <v>433</v>
      </c>
      <c r="AA139" s="179" t="s">
        <v>433</v>
      </c>
      <c r="AB139" s="179" t="str">
        <f>[1]PAH!AB425</f>
        <v>NO</v>
      </c>
      <c r="AC139" s="179" t="str">
        <f>[1]HCB!AB425</f>
        <v>NO</v>
      </c>
      <c r="AD139" s="179" t="str">
        <f>[1]PCB!AB425</f>
        <v>NO</v>
      </c>
      <c r="AE139" s="160"/>
      <c r="AF139" s="191" t="s">
        <v>433</v>
      </c>
      <c r="AG139" s="191" t="s">
        <v>433</v>
      </c>
      <c r="AH139" s="191" t="s">
        <v>433</v>
      </c>
      <c r="AI139" s="191" t="s">
        <v>433</v>
      </c>
      <c r="AJ139" s="191" t="s">
        <v>433</v>
      </c>
      <c r="AK139" s="191" t="str">
        <f>'[1]dati attività'!T203</f>
        <v>NO</v>
      </c>
      <c r="AL139" s="140"/>
    </row>
    <row r="140" spans="1:67" s="10" customFormat="1" ht="24.75" customHeight="1" thickBot="1">
      <c r="A140" s="101" t="s">
        <v>128</v>
      </c>
      <c r="B140" s="67" t="s">
        <v>245</v>
      </c>
      <c r="C140" s="109" t="s">
        <v>295</v>
      </c>
      <c r="D140" s="94"/>
      <c r="E140" s="179" t="str">
        <f>[1]NOx!AB426</f>
        <v>NO</v>
      </c>
      <c r="F140" s="179" t="str">
        <f>[1]NMVOC!AB426</f>
        <v>NO</v>
      </c>
      <c r="G140" s="179" t="str">
        <f>[1]SOx!AB426</f>
        <v>NO</v>
      </c>
      <c r="H140" s="179" t="str">
        <f>[1]NH3!AB426</f>
        <v>NO</v>
      </c>
      <c r="I140" s="179" t="str">
        <f>[1]pm2.5!AB426</f>
        <v>NO</v>
      </c>
      <c r="J140" s="179" t="str">
        <f>[1]pm10!AB426</f>
        <v>NO</v>
      </c>
      <c r="K140" s="179" t="str">
        <f>[1]PST!AB426</f>
        <v>NO</v>
      </c>
      <c r="L140" s="179" t="str">
        <f>[1]BC!AB426</f>
        <v>NO</v>
      </c>
      <c r="M140" s="179" t="str">
        <f>[1]CO!AB426</f>
        <v>NO</v>
      </c>
      <c r="N140" s="179" t="str">
        <f>[1]piombo!AB426</f>
        <v>NO</v>
      </c>
      <c r="O140" s="179" t="str">
        <f>[1]cadmio!AB426</f>
        <v>NO</v>
      </c>
      <c r="P140" s="179" t="str">
        <f>[1]mercurio!AB426</f>
        <v>NO</v>
      </c>
      <c r="Q140" s="179" t="str">
        <f>[1]arsenico!AB426</f>
        <v>NO</v>
      </c>
      <c r="R140" s="179" t="str">
        <f>[1]cromo!AB426</f>
        <v>NO</v>
      </c>
      <c r="S140" s="179" t="str">
        <f>[1]rame!AB426</f>
        <v>NO</v>
      </c>
      <c r="T140" s="179" t="str">
        <f>[1]nichel!AB426</f>
        <v>NO</v>
      </c>
      <c r="U140" s="179" t="str">
        <f>[1]selenio!AB426</f>
        <v>NO</v>
      </c>
      <c r="V140" s="179" t="str">
        <f>[1]zinco!AB426</f>
        <v>NO</v>
      </c>
      <c r="W140" s="179" t="str">
        <f>[1]Diossine!AB426</f>
        <v>NO</v>
      </c>
      <c r="X140" s="179" t="s">
        <v>433</v>
      </c>
      <c r="Y140" s="179" t="s">
        <v>433</v>
      </c>
      <c r="Z140" s="179" t="s">
        <v>433</v>
      </c>
      <c r="AA140" s="179" t="s">
        <v>433</v>
      </c>
      <c r="AB140" s="179" t="str">
        <f>[1]PAH!AB426</f>
        <v>NO</v>
      </c>
      <c r="AC140" s="179" t="str">
        <f>[1]HCB!AB426</f>
        <v>NO</v>
      </c>
      <c r="AD140" s="179" t="str">
        <f>[1]PCB!AB426</f>
        <v>NO</v>
      </c>
      <c r="AE140" s="160"/>
      <c r="AF140" s="191" t="s">
        <v>433</v>
      </c>
      <c r="AG140" s="191" t="s">
        <v>433</v>
      </c>
      <c r="AH140" s="191" t="s">
        <v>433</v>
      </c>
      <c r="AI140" s="191" t="s">
        <v>433</v>
      </c>
      <c r="AJ140" s="191" t="s">
        <v>433</v>
      </c>
      <c r="AK140" s="191" t="str">
        <f>'[1]dati attività'!T204</f>
        <v>NA</v>
      </c>
      <c r="AL140" s="140"/>
    </row>
    <row r="141" spans="1:67" s="17" customFormat="1" ht="23.45" customHeight="1" thickBot="1">
      <c r="A141" s="55"/>
      <c r="B141" s="124" t="s">
        <v>25</v>
      </c>
      <c r="C141" s="125" t="s">
        <v>350</v>
      </c>
      <c r="D141" s="55"/>
      <c r="E141" s="196">
        <f>[1]NOx!AB427</f>
        <v>1233.3372726750065</v>
      </c>
      <c r="F141" s="196">
        <f>[1]NMVOC!AB427</f>
        <v>1232.4072914140932</v>
      </c>
      <c r="G141" s="196">
        <f>[1]SOx!AB427</f>
        <v>408.27855987271352</v>
      </c>
      <c r="H141" s="196">
        <f>[1]NH3!AB427</f>
        <v>421.69494746561588</v>
      </c>
      <c r="I141" s="196">
        <f>[1]pm2.5!AB427</f>
        <v>165.7018362384909</v>
      </c>
      <c r="J141" s="196">
        <f>[1]pm10!AB427</f>
        <v>197.96762782632595</v>
      </c>
      <c r="K141" s="196">
        <f>[1]PST!AB427</f>
        <v>243.85308011117363</v>
      </c>
      <c r="L141" s="196">
        <f>[1]BC!AB427</f>
        <v>37.805935571675462</v>
      </c>
      <c r="M141" s="196">
        <f>[1]CO!AB427</f>
        <v>3429.8121042151188</v>
      </c>
      <c r="N141" s="196">
        <f>[1]piombo!AB427</f>
        <v>283.51952951240833</v>
      </c>
      <c r="O141" s="196">
        <f>[1]cadmio!AB427</f>
        <v>8.1773038155244002</v>
      </c>
      <c r="P141" s="196">
        <f>[1]mercurio!AB427</f>
        <v>9.9380180541013132</v>
      </c>
      <c r="Q141" s="196">
        <f>[1]arsenico!AB427</f>
        <v>39.907446897030134</v>
      </c>
      <c r="R141" s="196">
        <f>[1]cromo!AB427</f>
        <v>58.892476844459679</v>
      </c>
      <c r="S141" s="196">
        <f>[1]rame!AB427</f>
        <v>148.59870262864254</v>
      </c>
      <c r="T141" s="196">
        <f>[1]nichel!AB427</f>
        <v>108.2993404774754</v>
      </c>
      <c r="U141" s="196">
        <f>[1]selenio!AB427</f>
        <v>11.815061771048297</v>
      </c>
      <c r="V141" s="196">
        <f>[1]zinco!AB427</f>
        <v>986.86271983878032</v>
      </c>
      <c r="W141" s="196">
        <f>[1]Diossine!AB427</f>
        <v>326.98764301757603</v>
      </c>
      <c r="X141" s="196" t="s">
        <v>427</v>
      </c>
      <c r="Y141" s="196" t="s">
        <v>427</v>
      </c>
      <c r="Z141" s="196" t="s">
        <v>427</v>
      </c>
      <c r="AA141" s="196" t="s">
        <v>427</v>
      </c>
      <c r="AB141" s="196">
        <f>[1]PAH!AB427</f>
        <v>72.58026376088101</v>
      </c>
      <c r="AC141" s="196">
        <f>[1]HCB!AB427</f>
        <v>21.292079592514071</v>
      </c>
      <c r="AD141" s="196">
        <f>[1]PCB!AB427</f>
        <v>277.80053043972885</v>
      </c>
      <c r="AE141" s="165"/>
      <c r="AF141" s="164" t="s">
        <v>412</v>
      </c>
      <c r="AG141" s="164" t="s">
        <v>412</v>
      </c>
      <c r="AH141" s="164" t="s">
        <v>412</v>
      </c>
      <c r="AI141" s="164" t="s">
        <v>412</v>
      </c>
      <c r="AJ141" s="164" t="s">
        <v>412</v>
      </c>
      <c r="AK141" s="164" t="s">
        <v>412</v>
      </c>
      <c r="AL141" s="141"/>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12"/>
      <c r="D142" s="61"/>
      <c r="E142" s="166"/>
      <c r="F142" s="185"/>
      <c r="G142" s="185"/>
      <c r="H142" s="185"/>
      <c r="I142" s="185"/>
      <c r="J142" s="185"/>
      <c r="K142" s="185"/>
      <c r="L142" s="185"/>
      <c r="M142" s="185"/>
      <c r="N142" s="185"/>
      <c r="O142" s="185"/>
      <c r="P142" s="185"/>
      <c r="Q142" s="185"/>
      <c r="R142" s="185"/>
      <c r="S142" s="185"/>
      <c r="T142" s="185"/>
      <c r="U142" s="185"/>
      <c r="V142" s="185"/>
      <c r="W142" s="185"/>
      <c r="X142" s="166"/>
      <c r="Y142" s="166"/>
      <c r="Z142" s="166"/>
      <c r="AA142" s="166"/>
      <c r="AB142" s="185"/>
      <c r="AC142" s="185"/>
      <c r="AD142" s="185"/>
      <c r="AE142" s="167"/>
      <c r="AF142" s="166"/>
      <c r="AG142" s="166"/>
      <c r="AH142" s="166"/>
      <c r="AI142" s="166"/>
      <c r="AJ142" s="166"/>
      <c r="AK142" s="166"/>
      <c r="AL142" s="62"/>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2" t="s">
        <v>105</v>
      </c>
      <c r="C143" s="113" t="s">
        <v>373</v>
      </c>
      <c r="D143" s="56"/>
      <c r="E143" s="168" t="str">
        <f>[1]NOx!AB429</f>
        <v>NO</v>
      </c>
      <c r="F143" s="186" t="str">
        <f>[1]NMVOC!AB429</f>
        <v>NO</v>
      </c>
      <c r="G143" s="186" t="str">
        <f>[1]SOx!AB429</f>
        <v>NO</v>
      </c>
      <c r="H143" s="186" t="str">
        <f>[1]NH3!AB429</f>
        <v>NO</v>
      </c>
      <c r="I143" s="186" t="str">
        <f>[1]pm2.5!AB429</f>
        <v>NO</v>
      </c>
      <c r="J143" s="186" t="str">
        <f>[1]pm10!AB429</f>
        <v>NO</v>
      </c>
      <c r="K143" s="186" t="str">
        <f>[1]PST!AB429</f>
        <v>NO</v>
      </c>
      <c r="L143" s="186" t="str">
        <f>[1]BC!AB429</f>
        <v>NO</v>
      </c>
      <c r="M143" s="186" t="str">
        <f>[1]CO!AB429</f>
        <v>NO</v>
      </c>
      <c r="N143" s="186" t="str">
        <f>[1]piombo!AB429</f>
        <v>NO</v>
      </c>
      <c r="O143" s="186" t="str">
        <f>[1]cadmio!AB429</f>
        <v>NO</v>
      </c>
      <c r="P143" s="186" t="str">
        <f>[1]mercurio!AB429</f>
        <v>NO</v>
      </c>
      <c r="Q143" s="186" t="str">
        <f>[1]arsenico!AB429</f>
        <v>NO</v>
      </c>
      <c r="R143" s="186" t="str">
        <f>[1]cromo!AB429</f>
        <v>NO</v>
      </c>
      <c r="S143" s="186" t="str">
        <f>[1]rame!AB429</f>
        <v>NO</v>
      </c>
      <c r="T143" s="186" t="str">
        <f>[1]nichel!AB429</f>
        <v>NO</v>
      </c>
      <c r="U143" s="186" t="str">
        <f>[1]selenio!AB429</f>
        <v>NO</v>
      </c>
      <c r="V143" s="186" t="str">
        <f>[1]zinco!AB429</f>
        <v>NO</v>
      </c>
      <c r="W143" s="186" t="str">
        <f>[1]Diossine!AB429</f>
        <v>NO</v>
      </c>
      <c r="X143" s="186" t="s">
        <v>433</v>
      </c>
      <c r="Y143" s="186" t="s">
        <v>433</v>
      </c>
      <c r="Z143" s="186" t="s">
        <v>433</v>
      </c>
      <c r="AA143" s="186" t="s">
        <v>433</v>
      </c>
      <c r="AB143" s="186" t="str">
        <f>[1]PAH!AB429</f>
        <v>NO</v>
      </c>
      <c r="AC143" s="186" t="str">
        <f>[1]HCB!AB429</f>
        <v>NO</v>
      </c>
      <c r="AD143" s="186" t="str">
        <f>[1]PCB!AB429</f>
        <v>NO</v>
      </c>
      <c r="AE143" s="169"/>
      <c r="AF143" s="186" t="s">
        <v>433</v>
      </c>
      <c r="AG143" s="186" t="s">
        <v>433</v>
      </c>
      <c r="AH143" s="186" t="s">
        <v>433</v>
      </c>
      <c r="AI143" s="186" t="s">
        <v>433</v>
      </c>
      <c r="AJ143" s="186" t="s">
        <v>433</v>
      </c>
      <c r="AK143" s="186" t="s">
        <v>433</v>
      </c>
      <c r="AL143" s="142"/>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9"/>
      <c r="B144" s="126" t="s">
        <v>361</v>
      </c>
      <c r="C144" s="127" t="s">
        <v>375</v>
      </c>
      <c r="D144" s="99" t="s">
        <v>334</v>
      </c>
      <c r="E144" s="193">
        <f>[1]NOx!AB430</f>
        <v>1233.3372726750065</v>
      </c>
      <c r="F144" s="187">
        <f>[1]NMVOC!AB430</f>
        <v>1232.4072914140932</v>
      </c>
      <c r="G144" s="187">
        <f>[1]SOx!AB430</f>
        <v>408.27855987271352</v>
      </c>
      <c r="H144" s="187">
        <f>[1]NH3!AB430</f>
        <v>421.69494746561588</v>
      </c>
      <c r="I144" s="187">
        <f>[1]pm2.5!AB430</f>
        <v>165.7018362384909</v>
      </c>
      <c r="J144" s="187">
        <f>[1]pm10!AB430</f>
        <v>197.96762782632595</v>
      </c>
      <c r="K144" s="187">
        <f>[1]PST!AB430</f>
        <v>243.85308011117363</v>
      </c>
      <c r="L144" s="187">
        <f>[1]BC!AB430</f>
        <v>37.805935571675462</v>
      </c>
      <c r="M144" s="187">
        <f>[1]CO!AB430</f>
        <v>3429.8121042151188</v>
      </c>
      <c r="N144" s="187">
        <f>[1]piombo!AB430</f>
        <v>283.51952951240833</v>
      </c>
      <c r="O144" s="187">
        <f>[1]cadmio!AB430</f>
        <v>8.1773038155244002</v>
      </c>
      <c r="P144" s="187">
        <f>[1]mercurio!AB430</f>
        <v>9.9380180541013132</v>
      </c>
      <c r="Q144" s="187">
        <f>[1]arsenico!AB430</f>
        <v>39.907446897030134</v>
      </c>
      <c r="R144" s="187">
        <f>[1]cromo!AB430</f>
        <v>58.892476844459679</v>
      </c>
      <c r="S144" s="187">
        <f>[1]rame!AB430</f>
        <v>148.59870262864254</v>
      </c>
      <c r="T144" s="187">
        <f>[1]nichel!AB430</f>
        <v>108.2993404774754</v>
      </c>
      <c r="U144" s="187">
        <f>[1]selenio!AB430</f>
        <v>11.815061771048297</v>
      </c>
      <c r="V144" s="187">
        <f>[1]zinco!AB430</f>
        <v>986.86271983878032</v>
      </c>
      <c r="W144" s="187">
        <f>[1]Diossine!AB430</f>
        <v>326.98764301757603</v>
      </c>
      <c r="X144" s="170" t="s">
        <v>427</v>
      </c>
      <c r="Y144" s="170" t="s">
        <v>427</v>
      </c>
      <c r="Z144" s="170" t="s">
        <v>427</v>
      </c>
      <c r="AA144" s="170" t="s">
        <v>427</v>
      </c>
      <c r="AB144" s="187">
        <f>[1]PAH!AB430</f>
        <v>72.58026376088101</v>
      </c>
      <c r="AC144" s="187">
        <f>[1]HCB!AB430</f>
        <v>21.292079592514071</v>
      </c>
      <c r="AD144" s="187">
        <f>[1]PCB!AB430</f>
        <v>277.80053043972885</v>
      </c>
      <c r="AE144" s="171"/>
      <c r="AF144" s="170" t="s">
        <v>412</v>
      </c>
      <c r="AG144" s="170" t="s">
        <v>412</v>
      </c>
      <c r="AH144" s="170" t="s">
        <v>412</v>
      </c>
      <c r="AI144" s="170" t="s">
        <v>412</v>
      </c>
      <c r="AJ144" s="170" t="s">
        <v>412</v>
      </c>
      <c r="AK144" s="170" t="s">
        <v>412</v>
      </c>
      <c r="AL144" s="143"/>
    </row>
    <row r="145" spans="1:67" s="12" customFormat="1" ht="18" customHeight="1" thickBot="1">
      <c r="A145" s="59"/>
      <c r="B145" s="60"/>
      <c r="C145" s="112"/>
      <c r="D145" s="61"/>
      <c r="E145" s="166"/>
      <c r="F145" s="185"/>
      <c r="G145" s="185"/>
      <c r="H145" s="185"/>
      <c r="I145" s="185"/>
      <c r="J145" s="185"/>
      <c r="K145" s="185"/>
      <c r="L145" s="185"/>
      <c r="M145" s="185"/>
      <c r="N145" s="185"/>
      <c r="O145" s="185"/>
      <c r="P145" s="185"/>
      <c r="Q145" s="185"/>
      <c r="R145" s="185"/>
      <c r="S145" s="185"/>
      <c r="T145" s="185"/>
      <c r="U145" s="185"/>
      <c r="V145" s="185"/>
      <c r="W145" s="185"/>
      <c r="X145" s="166"/>
      <c r="Y145" s="166"/>
      <c r="Z145" s="166"/>
      <c r="AA145" s="166"/>
      <c r="AB145" s="185"/>
      <c r="AC145" s="185"/>
      <c r="AD145" s="185"/>
      <c r="AE145" s="166"/>
      <c r="AF145" s="166"/>
      <c r="AG145" s="166"/>
      <c r="AH145" s="166"/>
      <c r="AI145" s="166"/>
      <c r="AJ145" s="166"/>
      <c r="AK145" s="166"/>
      <c r="AL145" s="62"/>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4"/>
      <c r="D146" s="61"/>
      <c r="E146" s="166"/>
      <c r="F146" s="185"/>
      <c r="G146" s="185"/>
      <c r="H146" s="185"/>
      <c r="I146" s="185"/>
      <c r="J146" s="185"/>
      <c r="K146" s="185"/>
      <c r="L146" s="185"/>
      <c r="M146" s="185"/>
      <c r="N146" s="185"/>
      <c r="O146" s="185"/>
      <c r="P146" s="185"/>
      <c r="Q146" s="185"/>
      <c r="R146" s="185"/>
      <c r="S146" s="185"/>
      <c r="T146" s="185"/>
      <c r="U146" s="185"/>
      <c r="V146" s="185"/>
      <c r="W146" s="185"/>
      <c r="X146" s="166"/>
      <c r="Y146" s="166"/>
      <c r="Z146" s="166"/>
      <c r="AA146" s="166"/>
      <c r="AB146" s="185"/>
      <c r="AC146" s="185"/>
      <c r="AD146" s="185"/>
      <c r="AE146" s="167"/>
      <c r="AF146" s="166"/>
      <c r="AG146" s="166"/>
      <c r="AH146" s="166"/>
      <c r="AI146" s="166"/>
      <c r="AJ146" s="166"/>
      <c r="AK146" s="166"/>
      <c r="AL146" s="62"/>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31" t="s">
        <v>360</v>
      </c>
      <c r="B147" s="132"/>
      <c r="C147" s="132"/>
      <c r="D147" s="132"/>
      <c r="E147" s="178"/>
      <c r="F147" s="188"/>
      <c r="G147" s="188"/>
      <c r="H147" s="188"/>
      <c r="I147" s="188"/>
      <c r="J147" s="188"/>
      <c r="K147" s="188"/>
      <c r="L147" s="188"/>
      <c r="M147" s="188"/>
      <c r="N147" s="188"/>
      <c r="O147" s="188"/>
      <c r="P147" s="188"/>
      <c r="Q147" s="188"/>
      <c r="R147" s="188"/>
      <c r="S147" s="188"/>
      <c r="T147" s="188"/>
      <c r="U147" s="188"/>
      <c r="V147" s="188"/>
      <c r="W147" s="188"/>
      <c r="X147" s="178"/>
      <c r="Y147" s="178"/>
      <c r="Z147" s="178"/>
      <c r="AA147" s="178"/>
      <c r="AB147" s="188"/>
      <c r="AC147" s="188"/>
      <c r="AD147" s="188"/>
      <c r="AE147" s="169"/>
      <c r="AF147" s="178"/>
      <c r="AG147" s="178"/>
      <c r="AH147" s="178"/>
      <c r="AI147" s="178"/>
      <c r="AJ147" s="178"/>
      <c r="AK147" s="178"/>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133</v>
      </c>
      <c r="B148" s="47" t="s">
        <v>247</v>
      </c>
      <c r="C148" s="115" t="s">
        <v>313</v>
      </c>
      <c r="D148" s="57"/>
      <c r="E148" s="194">
        <f>[1]NOx!AB434</f>
        <v>34.252171871234431</v>
      </c>
      <c r="F148" s="189">
        <f>[1]NMVOC!AB434</f>
        <v>1.0570588313047311</v>
      </c>
      <c r="G148" s="189">
        <f>[1]SOx!AB434</f>
        <v>2.3732813639254515</v>
      </c>
      <c r="H148" s="189" t="str">
        <f>[1]NH3!AB434</f>
        <v>NA</v>
      </c>
      <c r="I148" s="189">
        <f>[1]pm2.5!AB434</f>
        <v>0.48939801093537016</v>
      </c>
      <c r="J148" s="189">
        <f>[1]pm10!AB434</f>
        <v>0.48939801093537016</v>
      </c>
      <c r="K148" s="189">
        <f>[1]PST!AB434</f>
        <v>0.4993857254442553</v>
      </c>
      <c r="L148" s="189">
        <f>[1]BC!AB434</f>
        <v>0.23491104524897766</v>
      </c>
      <c r="M148" s="189">
        <f>[1]CO!AB434</f>
        <v>2.769137236327587</v>
      </c>
      <c r="N148" s="189">
        <f>[1]piombo!AB434</f>
        <v>5.4765750285979635</v>
      </c>
      <c r="O148" s="189">
        <f>[1]cadmio!AB434</f>
        <v>1.7097199764604034E-3</v>
      </c>
      <c r="P148" s="189" t="str">
        <f>[1]mercurio!AB434</f>
        <v>NA</v>
      </c>
      <c r="Q148" s="189" t="str">
        <f>[1]arsenico!AB434</f>
        <v>NA</v>
      </c>
      <c r="R148" s="189">
        <f>[1]cromo!AB434</f>
        <v>1.5616582264989293E-3</v>
      </c>
      <c r="S148" s="189">
        <f>[1]rame!AB434</f>
        <v>2.1315789728993978E-2</v>
      </c>
      <c r="T148" s="189">
        <f>[1]nichel!AB434</f>
        <v>5.1291599293812103E-3</v>
      </c>
      <c r="U148" s="189">
        <f>[1]selenio!AB434</f>
        <v>5.12915992938121E-2</v>
      </c>
      <c r="V148" s="189">
        <f>[1]zinco!AB434</f>
        <v>0.10236093499068435</v>
      </c>
      <c r="W148" s="189" t="str">
        <f>[1]Diossine!AB434</f>
        <v>NA</v>
      </c>
      <c r="X148" s="172" t="s">
        <v>427</v>
      </c>
      <c r="Y148" s="172" t="s">
        <v>427</v>
      </c>
      <c r="Z148" s="172" t="s">
        <v>427</v>
      </c>
      <c r="AA148" s="172" t="s">
        <v>427</v>
      </c>
      <c r="AB148" s="189">
        <f>[1]PAH!AB434</f>
        <v>1.057058831304731E-3</v>
      </c>
      <c r="AC148" s="189" t="str">
        <f>[1]HCB!AB434</f>
        <v>NA</v>
      </c>
      <c r="AD148" s="189" t="str">
        <f>[1]PCB!AB434</f>
        <v>NA</v>
      </c>
      <c r="AE148" s="173"/>
      <c r="AF148" s="192">
        <f>'[1]dati attività'!T212</f>
        <v>25661.631559752372</v>
      </c>
      <c r="AG148" s="172" t="s">
        <v>433</v>
      </c>
      <c r="AH148" s="172" t="s">
        <v>433</v>
      </c>
      <c r="AI148" s="172" t="s">
        <v>433</v>
      </c>
      <c r="AJ148" s="172" t="s">
        <v>433</v>
      </c>
      <c r="AK148" s="172" t="s">
        <v>412</v>
      </c>
      <c r="AL148" s="144" t="s">
        <v>420</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133</v>
      </c>
      <c r="B149" s="47" t="s">
        <v>246</v>
      </c>
      <c r="C149" s="115" t="s">
        <v>323</v>
      </c>
      <c r="D149" s="57"/>
      <c r="E149" s="194">
        <f>[1]NOx!AB435</f>
        <v>8.5876822218382713</v>
      </c>
      <c r="F149" s="189">
        <f>[1]NMVOC!AB435</f>
        <v>0.55747970758456955</v>
      </c>
      <c r="G149" s="189">
        <f>[1]SOx!AB435</f>
        <v>0.67740509922166547</v>
      </c>
      <c r="H149" s="189" t="str">
        <f>[1]NH3!AB435</f>
        <v>NA</v>
      </c>
      <c r="I149" s="189">
        <f>[1]pm2.5!AB435</f>
        <v>9.5878523298104867E-2</v>
      </c>
      <c r="J149" s="189">
        <f>[1]pm10!AB435</f>
        <v>9.5878523298104867E-2</v>
      </c>
      <c r="K149" s="189">
        <f>[1]PST!AB435</f>
        <v>9.7835227855209053E-2</v>
      </c>
      <c r="L149" s="189">
        <f>[1]BC!AB435</f>
        <v>4.5153131183090334E-2</v>
      </c>
      <c r="M149" s="189">
        <f>[1]CO!AB435</f>
        <v>17.964488709261676</v>
      </c>
      <c r="N149" s="189">
        <f>[1]piombo!AB435</f>
        <v>1.1635451763374618</v>
      </c>
      <c r="O149" s="189">
        <f>[1]cadmio!AB435</f>
        <v>5.0324462298247433E-4</v>
      </c>
      <c r="P149" s="189" t="str">
        <f>[1]mercurio!AB435</f>
        <v>NA</v>
      </c>
      <c r="Q149" s="189" t="str">
        <f>[1]arsenico!AB435</f>
        <v>NA</v>
      </c>
      <c r="R149" s="189">
        <f>[1]cromo!AB435</f>
        <v>1.0317876386321911E-3</v>
      </c>
      <c r="S149" s="189">
        <f>[1]rame!AB435</f>
        <v>2.8328721726532061E-2</v>
      </c>
      <c r="T149" s="189">
        <f>[1]nichel!AB435</f>
        <v>2.0697338689474234E-3</v>
      </c>
      <c r="U149" s="189">
        <f>[1]selenio!AB435</f>
        <v>1.1037338689474227E-2</v>
      </c>
      <c r="V149" s="189">
        <f>[1]zinco!AB435</f>
        <v>3.5747455577960732E-2</v>
      </c>
      <c r="W149" s="189" t="str">
        <f>[1]Diossine!AB435</f>
        <v>NA</v>
      </c>
      <c r="X149" s="172" t="s">
        <v>427</v>
      </c>
      <c r="Y149" s="172" t="s">
        <v>427</v>
      </c>
      <c r="Z149" s="172" t="s">
        <v>427</v>
      </c>
      <c r="AA149" s="172" t="s">
        <v>427</v>
      </c>
      <c r="AB149" s="189">
        <f>[1]PAH!AB435</f>
        <v>2.7801479707584571E-2</v>
      </c>
      <c r="AC149" s="189" t="str">
        <f>[1]HCB!AB435</f>
        <v>NA</v>
      </c>
      <c r="AD149" s="189" t="str">
        <f>[1]PCB!AB435</f>
        <v>NA</v>
      </c>
      <c r="AE149" s="173"/>
      <c r="AF149" s="192">
        <f>'[1]dati attività'!T213</f>
        <v>0</v>
      </c>
      <c r="AG149" s="172" t="s">
        <v>433</v>
      </c>
      <c r="AH149" s="172" t="s">
        <v>433</v>
      </c>
      <c r="AI149" s="172" t="s">
        <v>433</v>
      </c>
      <c r="AJ149" s="172" t="s">
        <v>433</v>
      </c>
      <c r="AK149" s="172" t="s">
        <v>412</v>
      </c>
      <c r="AL149" s="144" t="s">
        <v>420</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134</v>
      </c>
      <c r="B150" s="47" t="s">
        <v>248</v>
      </c>
      <c r="C150" s="115" t="s">
        <v>45</v>
      </c>
      <c r="D150" s="57"/>
      <c r="E150" s="194">
        <f>[1]NOx!AB436</f>
        <v>129.80522779966245</v>
      </c>
      <c r="F150" s="189">
        <f>[1]NMVOC!AB436</f>
        <v>5.1184374320147814</v>
      </c>
      <c r="G150" s="189">
        <f>[1]SOx!AB436</f>
        <v>121.09866147535716</v>
      </c>
      <c r="H150" s="189">
        <f>[1]NH3!AB436</f>
        <v>1.4671754085102613E-2</v>
      </c>
      <c r="I150" s="189">
        <f>[1]pm2.5!AB436</f>
        <v>15.412676362071174</v>
      </c>
      <c r="J150" s="189">
        <f>[1]pm10!AB436</f>
        <v>15.419179600019261</v>
      </c>
      <c r="K150" s="189">
        <f>[1]PST!AB436</f>
        <v>15.733856734713532</v>
      </c>
      <c r="L150" s="189">
        <f>[1]BC!AB436</f>
        <v>1.8788040574097884</v>
      </c>
      <c r="M150" s="189">
        <f>[1]CO!AB436</f>
        <v>15.759607289936936</v>
      </c>
      <c r="N150" s="189">
        <f>[1]piombo!AB436</f>
        <v>0.40182016878063481</v>
      </c>
      <c r="O150" s="189">
        <f>[1]cadmio!AB436</f>
        <v>2.6081162846101482E-2</v>
      </c>
      <c r="P150" s="189" t="str">
        <f>[1]mercurio!AB436</f>
        <v>NA</v>
      </c>
      <c r="Q150" s="189">
        <f>[1]arsenico!AB436</f>
        <v>0.20528954538932009</v>
      </c>
      <c r="R150" s="189">
        <f>[1]cromo!AB436</f>
        <v>0.12144177828267999</v>
      </c>
      <c r="S150" s="189">
        <f>[1]rame!AB436</f>
        <v>0.20528954538932009</v>
      </c>
      <c r="T150" s="189">
        <f>[1]nichel!AB436</f>
        <v>6.5561647899646145</v>
      </c>
      <c r="U150" s="189">
        <f>[1]selenio!AB436</f>
        <v>0.47883716516931968</v>
      </c>
      <c r="V150" s="189">
        <f>[1]zinco!AB436</f>
        <v>1.1756974757605527</v>
      </c>
      <c r="W150" s="189" t="str">
        <f>[1]Diossine!AB436</f>
        <v>NA</v>
      </c>
      <c r="X150" s="172" t="s">
        <v>427</v>
      </c>
      <c r="Y150" s="172" t="s">
        <v>427</v>
      </c>
      <c r="Z150" s="172" t="s">
        <v>427</v>
      </c>
      <c r="AA150" s="172" t="s">
        <v>427</v>
      </c>
      <c r="AB150" s="189">
        <f>[1]PAH!AB436</f>
        <v>8.5890142167794253E-2</v>
      </c>
      <c r="AC150" s="189" t="str">
        <f>[1]HCB!AB436</f>
        <v>NA</v>
      </c>
      <c r="AD150" s="189" t="str">
        <f>[1]PCB!AB436</f>
        <v>NA</v>
      </c>
      <c r="AE150" s="173"/>
      <c r="AF150" s="192">
        <f>'[1]dati attività'!T214</f>
        <v>0</v>
      </c>
      <c r="AG150" s="172" t="s">
        <v>433</v>
      </c>
      <c r="AH150" s="172" t="s">
        <v>433</v>
      </c>
      <c r="AI150" s="172" t="s">
        <v>433</v>
      </c>
      <c r="AJ150" s="172" t="s">
        <v>433</v>
      </c>
      <c r="AK150" s="172" t="s">
        <v>412</v>
      </c>
      <c r="AL150" s="144" t="s">
        <v>420</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249</v>
      </c>
      <c r="C151" s="115" t="s">
        <v>120</v>
      </c>
      <c r="D151" s="57"/>
      <c r="E151" s="189" t="str">
        <f>[1]NOx!AB437</f>
        <v>NE</v>
      </c>
      <c r="F151" s="189" t="str">
        <f>[1]NMVOC!AB437</f>
        <v>NE</v>
      </c>
      <c r="G151" s="189" t="str">
        <f>[1]SOx!AB437</f>
        <v>NE</v>
      </c>
      <c r="H151" s="189" t="str">
        <f>[1]NH3!AB437</f>
        <v>NE</v>
      </c>
      <c r="I151" s="189" t="str">
        <f>[1]pm2.5!AB437</f>
        <v>NE</v>
      </c>
      <c r="J151" s="189" t="str">
        <f>[1]pm10!AB437</f>
        <v>NE</v>
      </c>
      <c r="K151" s="189" t="str">
        <f>[1]PST!AB437</f>
        <v>NE</v>
      </c>
      <c r="L151" s="189" t="str">
        <f>[1]BC!AB437</f>
        <v>NE</v>
      </c>
      <c r="M151" s="189" t="str">
        <f>[1]CO!AB437</f>
        <v>NE</v>
      </c>
      <c r="N151" s="189" t="str">
        <f>[1]piombo!AB437</f>
        <v>NE</v>
      </c>
      <c r="O151" s="189" t="str">
        <f>[1]cadmio!AB437</f>
        <v>NE</v>
      </c>
      <c r="P151" s="189" t="str">
        <f>[1]mercurio!AB437</f>
        <v>NE</v>
      </c>
      <c r="Q151" s="189" t="str">
        <f>[1]arsenico!AB437</f>
        <v>NE</v>
      </c>
      <c r="R151" s="189" t="str">
        <f>[1]cromo!AB437</f>
        <v>NE</v>
      </c>
      <c r="S151" s="189" t="str">
        <f>[1]rame!AB437</f>
        <v>NE</v>
      </c>
      <c r="T151" s="189" t="str">
        <f>[1]nichel!AB437</f>
        <v>NE</v>
      </c>
      <c r="U151" s="189" t="str">
        <f>[1]selenio!AB437</f>
        <v>NE</v>
      </c>
      <c r="V151" s="189" t="str">
        <f>[1]zinco!AB437</f>
        <v>NE</v>
      </c>
      <c r="W151" s="189" t="str">
        <f>[1]Diossine!AB437</f>
        <v>NE</v>
      </c>
      <c r="X151" s="172" t="s">
        <v>427</v>
      </c>
      <c r="Y151" s="172" t="s">
        <v>427</v>
      </c>
      <c r="Z151" s="172" t="s">
        <v>427</v>
      </c>
      <c r="AA151" s="172" t="s">
        <v>427</v>
      </c>
      <c r="AB151" s="189" t="str">
        <f>[1]PAH!AB437</f>
        <v>NE</v>
      </c>
      <c r="AC151" s="189" t="str">
        <f>[1]HCB!AB437</f>
        <v>NE</v>
      </c>
      <c r="AD151" s="189" t="str">
        <f>[1]PCB!AB437</f>
        <v>NE</v>
      </c>
      <c r="AE151" s="173"/>
      <c r="AF151" s="192" t="str">
        <f>'[1]dati attività'!T215</f>
        <v>NE</v>
      </c>
      <c r="AG151" s="192" t="s">
        <v>427</v>
      </c>
      <c r="AH151" s="192" t="s">
        <v>427</v>
      </c>
      <c r="AI151" s="192" t="s">
        <v>427</v>
      </c>
      <c r="AJ151" s="192" t="s">
        <v>427</v>
      </c>
      <c r="AK151" s="172" t="s">
        <v>412</v>
      </c>
      <c r="AL151" s="144"/>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331</v>
      </c>
      <c r="C152" s="115" t="s">
        <v>121</v>
      </c>
      <c r="D152" s="57"/>
      <c r="E152" s="189" t="str">
        <f>[1]NOx!AB438</f>
        <v>NA</v>
      </c>
      <c r="F152" s="189" t="str">
        <f>[1]NMVOC!AB438</f>
        <v>NA</v>
      </c>
      <c r="G152" s="189" t="str">
        <f>[1]SOx!AB438</f>
        <v>NA</v>
      </c>
      <c r="H152" s="189" t="str">
        <f>[1]NH3!AB438</f>
        <v>NA</v>
      </c>
      <c r="I152" s="189" t="str">
        <f>[1]pm2.5!AB438</f>
        <v>NA</v>
      </c>
      <c r="J152" s="189" t="str">
        <f>[1]pm10!AB438</f>
        <v>NA</v>
      </c>
      <c r="K152" s="189" t="str">
        <f>[1]PST!AB438</f>
        <v>NA</v>
      </c>
      <c r="L152" s="189" t="str">
        <f>[1]BC!AB438</f>
        <v>NA</v>
      </c>
      <c r="M152" s="189" t="str">
        <f>[1]CO!AB438</f>
        <v>NA</v>
      </c>
      <c r="N152" s="189" t="str">
        <f>[1]piombo!AB438</f>
        <v>NA</v>
      </c>
      <c r="O152" s="189" t="str">
        <f>[1]cadmio!AB438</f>
        <v>NA</v>
      </c>
      <c r="P152" s="189" t="str">
        <f>[1]mercurio!AB438</f>
        <v>NA</v>
      </c>
      <c r="Q152" s="189" t="str">
        <f>[1]arsenico!AB438</f>
        <v>NA</v>
      </c>
      <c r="R152" s="189" t="str">
        <f>[1]cromo!AB438</f>
        <v>NA</v>
      </c>
      <c r="S152" s="189" t="str">
        <f>[1]rame!AB438</f>
        <v>NA</v>
      </c>
      <c r="T152" s="189" t="str">
        <f>[1]nichel!AB438</f>
        <v>NA</v>
      </c>
      <c r="U152" s="189" t="str">
        <f>[1]selenio!AB438</f>
        <v>NA</v>
      </c>
      <c r="V152" s="189" t="str">
        <f>[1]zinco!AB438</f>
        <v>NA</v>
      </c>
      <c r="W152" s="189" t="str">
        <f>[1]Diossine!AB438</f>
        <v>NA</v>
      </c>
      <c r="X152" s="172" t="s">
        <v>412</v>
      </c>
      <c r="Y152" s="172" t="s">
        <v>412</v>
      </c>
      <c r="Z152" s="172" t="s">
        <v>412</v>
      </c>
      <c r="AA152" s="172" t="s">
        <v>412</v>
      </c>
      <c r="AB152" s="189" t="str">
        <f>[1]PAH!AB438</f>
        <v>NA</v>
      </c>
      <c r="AC152" s="189" t="str">
        <f>[1]HCB!AB438</f>
        <v>NA</v>
      </c>
      <c r="AD152" s="189" t="str">
        <f>[1]PCB!AB438</f>
        <v>NA</v>
      </c>
      <c r="AE152" s="173"/>
      <c r="AF152" s="192" t="str">
        <f>'[1]dati attività'!T216</f>
        <v>NA</v>
      </c>
      <c r="AG152" s="172" t="s">
        <v>412</v>
      </c>
      <c r="AH152" s="172" t="s">
        <v>412</v>
      </c>
      <c r="AI152" s="172" t="s">
        <v>412</v>
      </c>
      <c r="AJ152" s="172" t="s">
        <v>412</v>
      </c>
      <c r="AK152" s="172" t="s">
        <v>412</v>
      </c>
      <c r="AL152" s="145"/>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250</v>
      </c>
      <c r="C153" s="115" t="s">
        <v>320</v>
      </c>
      <c r="D153" s="57"/>
      <c r="E153" s="189" t="str">
        <f>[1]NOx!AB439</f>
        <v>NA</v>
      </c>
      <c r="F153" s="189" t="str">
        <f>[1]NMVOC!AB439</f>
        <v>NA</v>
      </c>
      <c r="G153" s="189" t="str">
        <f>[1]SOx!AB439</f>
        <v>NA</v>
      </c>
      <c r="H153" s="189" t="str">
        <f>[1]NH3!AB439</f>
        <v>NA</v>
      </c>
      <c r="I153" s="189" t="str">
        <f>[1]pm2.5!AB439</f>
        <v>NA</v>
      </c>
      <c r="J153" s="189" t="str">
        <f>[1]pm10!AB439</f>
        <v>NA</v>
      </c>
      <c r="K153" s="189" t="str">
        <f>[1]PST!AB439</f>
        <v>NA</v>
      </c>
      <c r="L153" s="189" t="str">
        <f>[1]BC!AB439</f>
        <v>NA</v>
      </c>
      <c r="M153" s="189" t="str">
        <f>[1]CO!AB439</f>
        <v>NA</v>
      </c>
      <c r="N153" s="189" t="str">
        <f>[1]piombo!AB439</f>
        <v>NA</v>
      </c>
      <c r="O153" s="189" t="str">
        <f>[1]cadmio!AB439</f>
        <v>NA</v>
      </c>
      <c r="P153" s="189" t="str">
        <f>[1]mercurio!AB439</f>
        <v>NA</v>
      </c>
      <c r="Q153" s="189" t="str">
        <f>[1]arsenico!AB439</f>
        <v>NA</v>
      </c>
      <c r="R153" s="189" t="str">
        <f>[1]cromo!AB439</f>
        <v>NA</v>
      </c>
      <c r="S153" s="189" t="str">
        <f>[1]rame!AB439</f>
        <v>NA</v>
      </c>
      <c r="T153" s="189" t="str">
        <f>[1]nichel!AB439</f>
        <v>NA</v>
      </c>
      <c r="U153" s="189" t="str">
        <f>[1]selenio!AB439</f>
        <v>NA</v>
      </c>
      <c r="V153" s="189" t="str">
        <f>[1]zinco!AB439</f>
        <v>NA</v>
      </c>
      <c r="W153" s="189" t="str">
        <f>[1]Diossine!AB439</f>
        <v>NA</v>
      </c>
      <c r="X153" s="172" t="s">
        <v>412</v>
      </c>
      <c r="Y153" s="172" t="s">
        <v>412</v>
      </c>
      <c r="Z153" s="172" t="s">
        <v>412</v>
      </c>
      <c r="AA153" s="172" t="s">
        <v>412</v>
      </c>
      <c r="AB153" s="189" t="str">
        <f>[1]PAH!AB439</f>
        <v>NA</v>
      </c>
      <c r="AC153" s="189" t="str">
        <f>[1]HCB!AB439</f>
        <v>NA</v>
      </c>
      <c r="AD153" s="189" t="str">
        <f>[1]PCB!AB439</f>
        <v>NA</v>
      </c>
      <c r="AE153" s="173"/>
      <c r="AF153" s="192" t="str">
        <f>'[1]dati attività'!T217</f>
        <v>NA</v>
      </c>
      <c r="AG153" s="172" t="s">
        <v>412</v>
      </c>
      <c r="AH153" s="172" t="s">
        <v>412</v>
      </c>
      <c r="AI153" s="172" t="s">
        <v>412</v>
      </c>
      <c r="AJ153" s="172" t="s">
        <v>412</v>
      </c>
      <c r="AK153" s="172" t="s">
        <v>412</v>
      </c>
      <c r="AL153" s="144"/>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135</v>
      </c>
      <c r="B154" s="48" t="s">
        <v>251</v>
      </c>
      <c r="C154" s="116" t="s">
        <v>103</v>
      </c>
      <c r="D154" s="58"/>
      <c r="E154" s="190" t="str">
        <f>[1]NOx!AB440</f>
        <v>NA</v>
      </c>
      <c r="F154" s="190" t="str">
        <f>[1]NMVOC!AB440</f>
        <v>NA</v>
      </c>
      <c r="G154" s="190">
        <f>[1]SOx!AB440</f>
        <v>1204.4480000000001</v>
      </c>
      <c r="H154" s="190" t="str">
        <f>[1]NH3!AB440</f>
        <v>NA</v>
      </c>
      <c r="I154" s="190" t="str">
        <f>[1]pm2.5!AB440</f>
        <v>NA</v>
      </c>
      <c r="J154" s="190" t="str">
        <f>[1]pm10!AB440</f>
        <v>NA</v>
      </c>
      <c r="K154" s="190" t="str">
        <f>[1]PST!AB440</f>
        <v>NA</v>
      </c>
      <c r="L154" s="190" t="str">
        <f>[1]BC!AB440</f>
        <v>NA</v>
      </c>
      <c r="M154" s="190" t="str">
        <f>[1]CO!AB440</f>
        <v>NA</v>
      </c>
      <c r="N154" s="190" t="str">
        <f>[1]piombo!AB440</f>
        <v>NA</v>
      </c>
      <c r="O154" s="190" t="str">
        <f>[1]cadmio!AB440</f>
        <v>NA</v>
      </c>
      <c r="P154" s="190" t="str">
        <f>[1]mercurio!AB440</f>
        <v>NA</v>
      </c>
      <c r="Q154" s="190" t="str">
        <f>[1]arsenico!AB440</f>
        <v>NA</v>
      </c>
      <c r="R154" s="190" t="str">
        <f>[1]cromo!AB440</f>
        <v>NA</v>
      </c>
      <c r="S154" s="190" t="str">
        <f>[1]rame!AB440</f>
        <v>NA</v>
      </c>
      <c r="T154" s="190" t="str">
        <f>[1]nichel!AB440</f>
        <v>NA</v>
      </c>
      <c r="U154" s="190" t="str">
        <f>[1]selenio!AB440</f>
        <v>NA</v>
      </c>
      <c r="V154" s="190" t="str">
        <f>[1]zinco!AB440</f>
        <v>NA</v>
      </c>
      <c r="W154" s="190" t="str">
        <f>[1]Diossine!AB440</f>
        <v>NA</v>
      </c>
      <c r="X154" s="174" t="s">
        <v>412</v>
      </c>
      <c r="Y154" s="174" t="s">
        <v>412</v>
      </c>
      <c r="Z154" s="174" t="s">
        <v>412</v>
      </c>
      <c r="AA154" s="174" t="s">
        <v>412</v>
      </c>
      <c r="AB154" s="190" t="str">
        <f>[1]PAH!AB440</f>
        <v>NA</v>
      </c>
      <c r="AC154" s="190" t="str">
        <f>[1]HCB!AB440</f>
        <v>NA</v>
      </c>
      <c r="AD154" s="190" t="str">
        <f>[1]PCB!AB440</f>
        <v>NA</v>
      </c>
      <c r="AE154" s="173"/>
      <c r="AF154" s="195" t="str">
        <f>'[1]dati attività'!T218</f>
        <v>NA</v>
      </c>
      <c r="AG154" s="174" t="s">
        <v>412</v>
      </c>
      <c r="AH154" s="174" t="s">
        <v>412</v>
      </c>
      <c r="AI154" s="174" t="s">
        <v>412</v>
      </c>
      <c r="AJ154" s="174" t="s">
        <v>412</v>
      </c>
      <c r="AK154" s="174" t="s">
        <v>412</v>
      </c>
      <c r="AL154" s="146"/>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135</v>
      </c>
      <c r="B155" s="48" t="s">
        <v>252</v>
      </c>
      <c r="C155" s="116" t="s">
        <v>104</v>
      </c>
      <c r="D155" s="58"/>
      <c r="E155" s="174">
        <f>[1]NOx!AB441</f>
        <v>9.6906696772687997E-2</v>
      </c>
      <c r="F155" s="190">
        <f>[1]NMVOC!AB441</f>
        <v>7.7420024052093126</v>
      </c>
      <c r="G155" s="190">
        <f>[1]SOx!AB441</f>
        <v>0.58986684992070948</v>
      </c>
      <c r="H155" s="190">
        <f>[1]NH3!AB441</f>
        <v>0.66360020616079818</v>
      </c>
      <c r="I155" s="190">
        <f>[1]pm2.5!AB441</f>
        <v>6.6360020616079813</v>
      </c>
      <c r="J155" s="190">
        <f>[1]pm10!AB441</f>
        <v>8.1106691864097549</v>
      </c>
      <c r="K155" s="190">
        <f>[1]PST!AB441</f>
        <v>9.0118546515663951</v>
      </c>
      <c r="L155" s="190">
        <f>[1]BC!AB441</f>
        <v>2.7871208658753517</v>
      </c>
      <c r="M155" s="190">
        <f>[1]CO!AB441</f>
        <v>197.85117257757133</v>
      </c>
      <c r="N155" s="190" t="str">
        <f>[1]piombo!AB441</f>
        <v>NA</v>
      </c>
      <c r="O155" s="190" t="str">
        <f>[1]cadmio!AB441</f>
        <v>NA</v>
      </c>
      <c r="P155" s="190" t="str">
        <f>[1]mercurio!AB441</f>
        <v>NA</v>
      </c>
      <c r="Q155" s="190" t="str">
        <f>[1]arsenico!AB441</f>
        <v>NA</v>
      </c>
      <c r="R155" s="190" t="str">
        <f>[1]cromo!AB441</f>
        <v>NA</v>
      </c>
      <c r="S155" s="190" t="str">
        <f>[1]rame!AB441</f>
        <v>NA</v>
      </c>
      <c r="T155" s="190" t="str">
        <f>[1]nichel!AB441</f>
        <v>NA</v>
      </c>
      <c r="U155" s="190" t="str">
        <f>[1]selenio!AB441</f>
        <v>NA</v>
      </c>
      <c r="V155" s="190" t="str">
        <f>[1]zinco!AB441</f>
        <v>NA</v>
      </c>
      <c r="W155" s="190">
        <f>[1]Diossine!AB441</f>
        <v>7.3733356240088685</v>
      </c>
      <c r="X155" s="174" t="s">
        <v>427</v>
      </c>
      <c r="Y155" s="174" t="s">
        <v>427</v>
      </c>
      <c r="Z155" s="174" t="s">
        <v>427</v>
      </c>
      <c r="AA155" s="174" t="s">
        <v>427</v>
      </c>
      <c r="AB155" s="190">
        <f>[1]PAH!AB441</f>
        <v>6.3263219653996092</v>
      </c>
      <c r="AC155" s="190" t="str">
        <f>[1]HCB!AB441</f>
        <v>NA</v>
      </c>
      <c r="AD155" s="190" t="str">
        <f>[1]PCB!AB441</f>
        <v>NA</v>
      </c>
      <c r="AE155" s="173"/>
      <c r="AF155" s="195">
        <f>'[1]dati attività'!T219</f>
        <v>13657.816760496185</v>
      </c>
      <c r="AG155" s="174" t="s">
        <v>412</v>
      </c>
      <c r="AH155" s="174" t="s">
        <v>412</v>
      </c>
      <c r="AI155" s="174" t="s">
        <v>412</v>
      </c>
      <c r="AJ155" s="174" t="s">
        <v>412</v>
      </c>
      <c r="AK155" s="174" t="s">
        <v>412</v>
      </c>
      <c r="AL155" s="146" t="s">
        <v>421</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135</v>
      </c>
      <c r="B156" s="48" t="s">
        <v>253</v>
      </c>
      <c r="C156" s="116" t="s">
        <v>321</v>
      </c>
      <c r="D156" s="58"/>
      <c r="E156" s="190">
        <f>[1]NOx!AB442</f>
        <v>9.1520806518608726</v>
      </c>
      <c r="F156" s="190">
        <f>[1]NMVOC!AB442</f>
        <v>1271.2297166077367</v>
      </c>
      <c r="G156" s="190">
        <f>[1]SOx!AB442</f>
        <v>0.55708317011327035</v>
      </c>
      <c r="H156" s="190">
        <f>[1]NH3!AB442</f>
        <v>0.62671856637742929</v>
      </c>
      <c r="I156" s="190">
        <f>[1]pm2.5!AB442</f>
        <v>6.6672187912492493</v>
      </c>
      <c r="J156" s="190">
        <f>[1]pm10!AB442</f>
        <v>8.1488229670824133</v>
      </c>
      <c r="K156" s="190">
        <f>[1]PST!AB442</f>
        <v>9.0542477412026816</v>
      </c>
      <c r="L156" s="190">
        <f>[1]BC!AB442</f>
        <v>2.8002318923246845</v>
      </c>
      <c r="M156" s="190">
        <f>[1]CO!AB442</f>
        <v>186.8549799754928</v>
      </c>
      <c r="N156" s="190" t="str">
        <f>[1]piombo!AB442</f>
        <v>NA</v>
      </c>
      <c r="O156" s="190" t="str">
        <f>[1]cadmio!AB442</f>
        <v>NA</v>
      </c>
      <c r="P156" s="190" t="str">
        <f>[1]mercurio!AB442</f>
        <v>NA</v>
      </c>
      <c r="Q156" s="190" t="str">
        <f>[1]arsenico!AB442</f>
        <v>NA</v>
      </c>
      <c r="R156" s="190" t="str">
        <f>[1]cromo!AB442</f>
        <v>NA</v>
      </c>
      <c r="S156" s="190" t="str">
        <f>[1]rame!AB442</f>
        <v>NA</v>
      </c>
      <c r="T156" s="190" t="str">
        <f>[1]nichel!AB442</f>
        <v>NA</v>
      </c>
      <c r="U156" s="190" t="str">
        <f>[1]selenio!AB442</f>
        <v>NA</v>
      </c>
      <c r="V156" s="190" t="str">
        <f>[1]zinco!AB442</f>
        <v>NA</v>
      </c>
      <c r="W156" s="190">
        <f>[1]Diossine!AB442</f>
        <v>7.4080208791658322</v>
      </c>
      <c r="X156" s="174" t="s">
        <v>427</v>
      </c>
      <c r="Y156" s="174" t="s">
        <v>427</v>
      </c>
      <c r="Z156" s="174" t="s">
        <v>427</v>
      </c>
      <c r="AA156" s="174" t="s">
        <v>427</v>
      </c>
      <c r="AB156" s="190">
        <f>[1]PAH!AB442</f>
        <v>6.3560819143242844</v>
      </c>
      <c r="AC156" s="190" t="str">
        <f>[1]HCB!AB442</f>
        <v>NA</v>
      </c>
      <c r="AD156" s="190" t="str">
        <f>[1]PCB!AB442</f>
        <v>NA</v>
      </c>
      <c r="AE156" s="175"/>
      <c r="AF156" s="195" t="str">
        <f>'[1]dati attività'!T220</f>
        <v>NA</v>
      </c>
      <c r="AG156" s="174" t="s">
        <v>412</v>
      </c>
      <c r="AH156" s="174" t="s">
        <v>412</v>
      </c>
      <c r="AI156" s="174" t="s">
        <v>412</v>
      </c>
      <c r="AJ156" s="174" t="s">
        <v>412</v>
      </c>
      <c r="AK156" s="174" t="s">
        <v>412</v>
      </c>
      <c r="AL156" s="147"/>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7"/>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c r="A158" s="73" t="s">
        <v>358</v>
      </c>
      <c r="B158" s="13"/>
      <c r="C158" s="118"/>
      <c r="D158" s="74"/>
      <c r="E158" s="90"/>
    </row>
    <row r="159" spans="1:67" s="53" customFormat="1" ht="12" customHeight="1">
      <c r="A159" s="74" t="s">
        <v>359</v>
      </c>
      <c r="B159" s="74"/>
      <c r="C159" s="104"/>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3" t="s">
        <v>332</v>
      </c>
      <c r="B160" s="74"/>
      <c r="C160" s="104"/>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3" t="s">
        <v>333</v>
      </c>
      <c r="B161" s="74"/>
      <c r="C161" s="104"/>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225" t="s">
        <v>372</v>
      </c>
      <c r="B162" s="226"/>
      <c r="C162" s="226"/>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c r="C163" s="119"/>
    </row>
    <row r="165" spans="1:67" s="80" customFormat="1" ht="12" customHeight="1">
      <c r="C165" s="119"/>
    </row>
    <row r="166" spans="1:67" s="80" customFormat="1" ht="12" customHeight="1">
      <c r="C166" s="119"/>
    </row>
    <row r="167" spans="1:67" s="80" customFormat="1" ht="12">
      <c r="C167" s="119"/>
    </row>
    <row r="168" spans="1:67" s="80" customFormat="1" ht="12">
      <c r="C168" s="119"/>
    </row>
    <row r="169" spans="1:67" s="80" customFormat="1" ht="12">
      <c r="C169" s="119"/>
    </row>
    <row r="170" spans="1:67" s="80" customFormat="1" ht="12">
      <c r="C170" s="119"/>
    </row>
    <row r="171" spans="1:67" s="80" customFormat="1" ht="12">
      <c r="C171" s="119"/>
    </row>
    <row r="184" spans="3:3" ht="13.5" thickBot="1"/>
    <row r="185" spans="3:3" ht="13.5" thickBot="1">
      <c r="C185" s="121"/>
    </row>
  </sheetData>
  <mergeCells count="38">
    <mergeCell ref="AH11:AH12"/>
    <mergeCell ref="AI11:AI12"/>
    <mergeCell ref="AJ11:AJ12"/>
    <mergeCell ref="AK11:AK12"/>
    <mergeCell ref="AL11:AL12"/>
    <mergeCell ref="A162:C162"/>
    <mergeCell ref="W11:W12"/>
    <mergeCell ref="X11:AB11"/>
    <mergeCell ref="AC11:AC12"/>
    <mergeCell ref="AD11:AD12"/>
    <mergeCell ref="A10:A12"/>
    <mergeCell ref="B10:D12"/>
    <mergeCell ref="O11:O12"/>
    <mergeCell ref="P11:P12"/>
    <mergeCell ref="W10:AD10"/>
    <mergeCell ref="AG11:AG12"/>
    <mergeCell ref="Q11:Q12"/>
    <mergeCell ref="R11:R12"/>
    <mergeCell ref="S11:S12"/>
    <mergeCell ref="T11:T12"/>
    <mergeCell ref="U11:U12"/>
    <mergeCell ref="V11:V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worksheet>
</file>

<file path=xl/worksheets/sheet19.xml><?xml version="1.0" encoding="utf-8"?>
<worksheet xmlns="http://schemas.openxmlformats.org/spreadsheetml/2006/main" xmlns:r="http://schemas.openxmlformats.org/officeDocument/2006/relationships">
  <sheetPr codeName="Tabelle18">
    <tabColor rgb="FF7030A0"/>
  </sheetPr>
  <dimension ref="A1:BO185"/>
  <sheetViews>
    <sheetView zoomScale="70" zoomScaleNormal="70" workbookViewId="0">
      <selection activeCell="B10" sqref="B10:D12"/>
    </sheetView>
  </sheetViews>
  <sheetFormatPr defaultColWidth="8.85546875" defaultRowHeight="12.75"/>
  <cols>
    <col min="1" max="1" width="19.7109375" style="32" customWidth="1"/>
    <col min="2" max="2" width="16.42578125" style="32" customWidth="1"/>
    <col min="3" max="3" width="46.28515625" style="120"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4"/>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53</v>
      </c>
      <c r="B2" s="13"/>
      <c r="C2" s="104"/>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4"/>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426</v>
      </c>
      <c r="C4" s="104"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443</v>
      </c>
      <c r="C5" s="104"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4">
        <v>2006</v>
      </c>
      <c r="C6" s="104" t="s">
        <v>272</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442</v>
      </c>
      <c r="C7" s="105" t="s">
        <v>1</v>
      </c>
      <c r="R7" s="20"/>
      <c r="S7" s="20"/>
      <c r="T7" s="20"/>
      <c r="U7" s="20"/>
      <c r="V7" s="20"/>
      <c r="W7" s="12"/>
      <c r="X7" s="12"/>
      <c r="Y7" s="12"/>
      <c r="Z7" s="12"/>
      <c r="AA7" s="12"/>
      <c r="AB7" s="12"/>
      <c r="AC7" s="12"/>
      <c r="AE7" s="12"/>
      <c r="AF7" s="12"/>
      <c r="AK7" s="27"/>
      <c r="AL7" s="27"/>
    </row>
    <row r="8" spans="1:67" s="12" customFormat="1" ht="13.5" thickBot="1">
      <c r="A8" s="38"/>
      <c r="B8" s="30"/>
      <c r="C8" s="106"/>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7"/>
      <c r="D9" s="39"/>
      <c r="E9" s="39"/>
      <c r="F9" s="128"/>
      <c r="G9" s="128"/>
      <c r="H9" s="12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231" t="str">
        <f>B4&amp;": "&amp;B5&amp;": "&amp;B6</f>
        <v>ITA: 17.02.2016: 2006</v>
      </c>
      <c r="B10" s="233" t="s">
        <v>351</v>
      </c>
      <c r="C10" s="234"/>
      <c r="D10" s="235"/>
      <c r="E10" s="208" t="s">
        <v>54</v>
      </c>
      <c r="F10" s="217"/>
      <c r="G10" s="217"/>
      <c r="H10" s="218"/>
      <c r="I10" s="208" t="s">
        <v>49</v>
      </c>
      <c r="J10" s="219"/>
      <c r="K10" s="219"/>
      <c r="L10" s="220"/>
      <c r="M10" s="22" t="s">
        <v>55</v>
      </c>
      <c r="N10" s="208" t="s">
        <v>50</v>
      </c>
      <c r="O10" s="219"/>
      <c r="P10" s="221"/>
      <c r="Q10" s="208" t="s">
        <v>273</v>
      </c>
      <c r="R10" s="219"/>
      <c r="S10" s="219"/>
      <c r="T10" s="219"/>
      <c r="U10" s="219"/>
      <c r="V10" s="221"/>
      <c r="W10" s="208" t="s">
        <v>151</v>
      </c>
      <c r="X10" s="219"/>
      <c r="Y10" s="219"/>
      <c r="Z10" s="219"/>
      <c r="AA10" s="219"/>
      <c r="AB10" s="219"/>
      <c r="AC10" s="219"/>
      <c r="AD10" s="221"/>
      <c r="AE10" s="68"/>
      <c r="AF10" s="208" t="s">
        <v>276</v>
      </c>
      <c r="AG10" s="209"/>
      <c r="AH10" s="209"/>
      <c r="AI10" s="209"/>
      <c r="AJ10" s="209"/>
      <c r="AK10" s="209"/>
      <c r="AL10" s="210"/>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232"/>
      <c r="B11" s="236"/>
      <c r="C11" s="237"/>
      <c r="D11" s="238"/>
      <c r="E11" s="211" t="s">
        <v>146</v>
      </c>
      <c r="F11" s="211" t="s">
        <v>27</v>
      </c>
      <c r="G11" s="211" t="s">
        <v>147</v>
      </c>
      <c r="H11" s="211" t="s">
        <v>148</v>
      </c>
      <c r="I11" s="211" t="s">
        <v>149</v>
      </c>
      <c r="J11" s="213" t="s">
        <v>150</v>
      </c>
      <c r="K11" s="213" t="s">
        <v>274</v>
      </c>
      <c r="L11" s="215" t="s">
        <v>374</v>
      </c>
      <c r="M11" s="222" t="s">
        <v>26</v>
      </c>
      <c r="N11" s="213" t="s">
        <v>28</v>
      </c>
      <c r="O11" s="213" t="s">
        <v>29</v>
      </c>
      <c r="P11" s="213" t="s">
        <v>30</v>
      </c>
      <c r="Q11" s="213" t="s">
        <v>32</v>
      </c>
      <c r="R11" s="213" t="s">
        <v>33</v>
      </c>
      <c r="S11" s="213" t="s">
        <v>34</v>
      </c>
      <c r="T11" s="213" t="s">
        <v>35</v>
      </c>
      <c r="U11" s="213" t="s">
        <v>36</v>
      </c>
      <c r="V11" s="213" t="s">
        <v>37</v>
      </c>
      <c r="W11" s="222" t="s">
        <v>298</v>
      </c>
      <c r="X11" s="227" t="s">
        <v>46</v>
      </c>
      <c r="Y11" s="228"/>
      <c r="Z11" s="228"/>
      <c r="AA11" s="228"/>
      <c r="AB11" s="229"/>
      <c r="AC11" s="213" t="s">
        <v>31</v>
      </c>
      <c r="AD11" s="213" t="s">
        <v>47</v>
      </c>
      <c r="AE11" s="69"/>
      <c r="AF11" s="222" t="s">
        <v>13</v>
      </c>
      <c r="AG11" s="222" t="s">
        <v>14</v>
      </c>
      <c r="AH11" s="222" t="s">
        <v>15</v>
      </c>
      <c r="AI11" s="222" t="s">
        <v>16</v>
      </c>
      <c r="AJ11" s="222" t="s">
        <v>17</v>
      </c>
      <c r="AK11" s="239" t="s">
        <v>11</v>
      </c>
      <c r="AL11" s="239"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232"/>
      <c r="B12" s="236"/>
      <c r="C12" s="237"/>
      <c r="D12" s="238"/>
      <c r="E12" s="212"/>
      <c r="F12" s="212"/>
      <c r="G12" s="212"/>
      <c r="H12" s="212"/>
      <c r="I12" s="212"/>
      <c r="J12" s="214"/>
      <c r="K12" s="214"/>
      <c r="L12" s="216"/>
      <c r="M12" s="214"/>
      <c r="N12" s="214"/>
      <c r="O12" s="214"/>
      <c r="P12" s="214"/>
      <c r="Q12" s="214"/>
      <c r="R12" s="214"/>
      <c r="S12" s="214"/>
      <c r="T12" s="214"/>
      <c r="U12" s="214"/>
      <c r="V12" s="214"/>
      <c r="W12" s="214"/>
      <c r="X12" s="43" t="s">
        <v>10</v>
      </c>
      <c r="Y12" s="43" t="s">
        <v>8</v>
      </c>
      <c r="Z12" s="43" t="s">
        <v>9</v>
      </c>
      <c r="AA12" s="43" t="s">
        <v>48</v>
      </c>
      <c r="AB12" s="43" t="s">
        <v>38</v>
      </c>
      <c r="AC12" s="214"/>
      <c r="AD12" s="230"/>
      <c r="AE12" s="70"/>
      <c r="AF12" s="223"/>
      <c r="AG12" s="224"/>
      <c r="AH12" s="224"/>
      <c r="AI12" s="224"/>
      <c r="AJ12" s="224"/>
      <c r="AK12" s="240"/>
      <c r="AL12" s="24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100" t="s">
        <v>41</v>
      </c>
      <c r="B13" s="100" t="s">
        <v>42</v>
      </c>
      <c r="C13" s="108" t="s">
        <v>43</v>
      </c>
      <c r="D13" s="100" t="s">
        <v>315</v>
      </c>
      <c r="E13" s="100" t="s">
        <v>330</v>
      </c>
      <c r="F13" s="100" t="s">
        <v>137</v>
      </c>
      <c r="G13" s="100" t="s">
        <v>330</v>
      </c>
      <c r="H13" s="100" t="s">
        <v>137</v>
      </c>
      <c r="I13" s="100" t="s">
        <v>137</v>
      </c>
      <c r="J13" s="100" t="s">
        <v>137</v>
      </c>
      <c r="K13" s="100" t="s">
        <v>137</v>
      </c>
      <c r="L13" s="100" t="s">
        <v>137</v>
      </c>
      <c r="M13" s="100" t="s">
        <v>137</v>
      </c>
      <c r="N13" s="100" t="s">
        <v>138</v>
      </c>
      <c r="O13" s="100" t="s">
        <v>138</v>
      </c>
      <c r="P13" s="100" t="s">
        <v>138</v>
      </c>
      <c r="Q13" s="100" t="s">
        <v>138</v>
      </c>
      <c r="R13" s="100" t="s">
        <v>138</v>
      </c>
      <c r="S13" s="100" t="s">
        <v>138</v>
      </c>
      <c r="T13" s="100" t="s">
        <v>138</v>
      </c>
      <c r="U13" s="100" t="s">
        <v>138</v>
      </c>
      <c r="V13" s="100" t="s">
        <v>138</v>
      </c>
      <c r="W13" s="100" t="s">
        <v>275</v>
      </c>
      <c r="X13" s="100" t="s">
        <v>138</v>
      </c>
      <c r="Y13" s="100" t="s">
        <v>138</v>
      </c>
      <c r="Z13" s="100" t="s">
        <v>138</v>
      </c>
      <c r="AA13" s="100" t="s">
        <v>138</v>
      </c>
      <c r="AB13" s="100" t="s">
        <v>138</v>
      </c>
      <c r="AC13" s="100" t="s">
        <v>39</v>
      </c>
      <c r="AD13" s="100" t="s">
        <v>39</v>
      </c>
      <c r="AE13" s="71"/>
      <c r="AF13" s="100" t="s">
        <v>18</v>
      </c>
      <c r="AG13" s="100" t="s">
        <v>18</v>
      </c>
      <c r="AH13" s="100" t="s">
        <v>18</v>
      </c>
      <c r="AI13" s="100" t="s">
        <v>18</v>
      </c>
      <c r="AJ13" s="100" t="s">
        <v>18</v>
      </c>
      <c r="AK13" s="100"/>
      <c r="AL13" s="64"/>
    </row>
    <row r="14" spans="1:67" s="12" customFormat="1" ht="24.75" customHeight="1" thickBot="1">
      <c r="A14" s="101" t="s">
        <v>12</v>
      </c>
      <c r="B14" s="101" t="s">
        <v>160</v>
      </c>
      <c r="C14" s="109" t="s">
        <v>153</v>
      </c>
      <c r="D14" s="94"/>
      <c r="E14" s="179">
        <f>[1]NOx!AC300</f>
        <v>78.930339274938518</v>
      </c>
      <c r="F14" s="179">
        <f>[1]NMVOC!AC300</f>
        <v>4.1993508556909998</v>
      </c>
      <c r="G14" s="179">
        <f>[1]SOx!AC300</f>
        <v>115.721981</v>
      </c>
      <c r="H14" s="179">
        <f>[1]NH3!AC300</f>
        <v>0.20326555360655998</v>
      </c>
      <c r="I14" s="179">
        <f>[1]pm2.5!AC300</f>
        <v>1.9231169827821089</v>
      </c>
      <c r="J14" s="179">
        <f>[1]pm10!AC300</f>
        <v>3.2177103360000001</v>
      </c>
      <c r="K14" s="179">
        <f>[1]PST!AC300</f>
        <v>3.3870635115789476</v>
      </c>
      <c r="L14" s="179">
        <f>[1]BC!AC300</f>
        <v>6.9302105985917559E-2</v>
      </c>
      <c r="M14" s="179">
        <f>[1]CO!AC300</f>
        <v>31.013909971251998</v>
      </c>
      <c r="N14" s="179">
        <f>[1]piombo!AC300</f>
        <v>3.3411896415026354</v>
      </c>
      <c r="O14" s="179">
        <f>[1]cadmio!AC300</f>
        <v>0.13680977192168908</v>
      </c>
      <c r="P14" s="179">
        <f>[1]mercurio!AC300</f>
        <v>0.91730546712813155</v>
      </c>
      <c r="Q14" s="179">
        <f>[1]arsenico!AC300</f>
        <v>3.9455737261825972</v>
      </c>
      <c r="R14" s="179">
        <f>[1]cromo!AC300</f>
        <v>18.851638885307942</v>
      </c>
      <c r="S14" s="179">
        <f>[1]rame!AC300</f>
        <v>5.0276137798677283</v>
      </c>
      <c r="T14" s="179">
        <f>[1]nichel!AC300</f>
        <v>14.117779656799559</v>
      </c>
      <c r="U14" s="179">
        <f>[1]selenio!AC300</f>
        <v>3.3512181916026718</v>
      </c>
      <c r="V14" s="179">
        <f>[1]zinco!AC300</f>
        <v>5.1851969453914251</v>
      </c>
      <c r="W14" s="179">
        <f>[1]Diossine!AC300</f>
        <v>9.0778812743847848</v>
      </c>
      <c r="X14" s="159" t="s">
        <v>427</v>
      </c>
      <c r="Y14" s="159" t="s">
        <v>427</v>
      </c>
      <c r="Z14" s="159" t="s">
        <v>427</v>
      </c>
      <c r="AA14" s="159" t="s">
        <v>427</v>
      </c>
      <c r="AB14" s="179">
        <f>[1]PAH!AC300</f>
        <v>0.37832473200447886</v>
      </c>
      <c r="AC14" s="179">
        <f>[1]HCB!AC300</f>
        <v>0.39663940221358618</v>
      </c>
      <c r="AD14" s="179">
        <f>[1]PCB!AC300</f>
        <v>87.535842319737341</v>
      </c>
      <c r="AE14" s="160"/>
      <c r="AF14" s="191">
        <f>'[1]dati attività'!$U$4</f>
        <v>292823.88560800004</v>
      </c>
      <c r="AG14" s="191">
        <f>'[1]dati attività'!$U$5</f>
        <v>423469.90334700001</v>
      </c>
      <c r="AH14" s="191">
        <f>'[1]dati attività'!$U$6</f>
        <v>1057796.069405</v>
      </c>
      <c r="AI14" s="191">
        <f>'[1]dati attività'!$U$7</f>
        <v>31505.3694</v>
      </c>
      <c r="AJ14" s="191">
        <f>'[1]dati attività'!$U$8</f>
        <v>2008.3103999999998</v>
      </c>
      <c r="AK14" s="159" t="s">
        <v>412</v>
      </c>
      <c r="AL14" s="140"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101" t="s">
        <v>122</v>
      </c>
      <c r="B15" s="101" t="s">
        <v>161</v>
      </c>
      <c r="C15" s="109" t="s">
        <v>56</v>
      </c>
      <c r="D15" s="94"/>
      <c r="E15" s="179">
        <f>[1]NOx!AC301</f>
        <v>22.31615</v>
      </c>
      <c r="F15" s="179">
        <f>[1]NMVOC!AC301</f>
        <v>0.8705073251658999</v>
      </c>
      <c r="G15" s="179">
        <f>[1]SOx!AC301</f>
        <v>53.517978135349303</v>
      </c>
      <c r="H15" s="179" t="str">
        <f>[1]NH3!AC301</f>
        <v>NA</v>
      </c>
      <c r="I15" s="179">
        <f>[1]pm2.5!AC301</f>
        <v>1.0355747929571022</v>
      </c>
      <c r="J15" s="179">
        <f>[1]pm10!AC301</f>
        <v>1.4144740000000002</v>
      </c>
      <c r="K15" s="179">
        <f>[1]PST!AC301</f>
        <v>1.7680925000000003</v>
      </c>
      <c r="L15" s="179">
        <f>[1]BC!AC301</f>
        <v>5.1503889494894928E-2</v>
      </c>
      <c r="M15" s="179">
        <f>[1]CO!AC301</f>
        <v>4.0542136928329988</v>
      </c>
      <c r="N15" s="179">
        <f>[1]piombo!AC301</f>
        <v>0.50412182720755372</v>
      </c>
      <c r="O15" s="179">
        <f>[1]cadmio!AC301</f>
        <v>2.8589923818610998E-2</v>
      </c>
      <c r="P15" s="179">
        <f>[1]mercurio!AC301</f>
        <v>0.15631610062049942</v>
      </c>
      <c r="Q15" s="179">
        <f>[1]arsenico!AC301</f>
        <v>0.15435950062049944</v>
      </c>
      <c r="R15" s="179">
        <f>[1]cromo!AC301</f>
        <v>1.0959826467778853</v>
      </c>
      <c r="S15" s="179">
        <f>[1]rame!AC301</f>
        <v>0.97170412754160762</v>
      </c>
      <c r="T15" s="179">
        <f>[1]nichel!AC301</f>
        <v>5.6859581252496447</v>
      </c>
      <c r="U15" s="179">
        <f>[1]selenio!AC301</f>
        <v>0.2165957074939992</v>
      </c>
      <c r="V15" s="179">
        <f>[1]zinco!AC301</f>
        <v>0.68511453614576279</v>
      </c>
      <c r="W15" s="179">
        <f>[1]Diossine!AC301</f>
        <v>5.0372684079847936</v>
      </c>
      <c r="X15" s="159" t="s">
        <v>427</v>
      </c>
      <c r="Y15" s="159" t="s">
        <v>427</v>
      </c>
      <c r="Z15" s="159" t="s">
        <v>427</v>
      </c>
      <c r="AA15" s="159" t="s">
        <v>427</v>
      </c>
      <c r="AB15" s="179">
        <f>[1]PAH!AC301</f>
        <v>7.1505404137533243E-2</v>
      </c>
      <c r="AC15" s="179" t="str">
        <f>[1]HCB!AC301</f>
        <v>NA</v>
      </c>
      <c r="AD15" s="179">
        <f>[1]PCB!AC301</f>
        <v>6.1795312088324073</v>
      </c>
      <c r="AE15" s="160"/>
      <c r="AF15" s="191">
        <f>'[1]dati attività'!$U$9</f>
        <v>322378.41438229999</v>
      </c>
      <c r="AG15" s="191" t="str">
        <f>'[1]dati attività'!$U$10</f>
        <v>NO</v>
      </c>
      <c r="AH15" s="191">
        <f>'[1]dati attività'!$U$11</f>
        <v>13044</v>
      </c>
      <c r="AI15" s="191" t="str">
        <f>'[1]dati attività'!$U$12</f>
        <v>NO</v>
      </c>
      <c r="AJ15" s="191" t="str">
        <f>'[1]dati attività'!$U$13</f>
        <v>NO</v>
      </c>
      <c r="AK15" s="159" t="s">
        <v>412</v>
      </c>
      <c r="AL15" s="140"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101" t="s">
        <v>122</v>
      </c>
      <c r="B16" s="101" t="s">
        <v>162</v>
      </c>
      <c r="C16" s="109" t="s">
        <v>142</v>
      </c>
      <c r="D16" s="94"/>
      <c r="E16" s="179">
        <f>[1]NOx!AC302</f>
        <v>10.660416923111683</v>
      </c>
      <c r="F16" s="179">
        <f>[1]NMVOC!AC302</f>
        <v>0.53793350437962228</v>
      </c>
      <c r="G16" s="179">
        <f>[1]SOx!AC302</f>
        <v>14.815851546579935</v>
      </c>
      <c r="H16" s="179" t="str">
        <f>[1]NH3!AC302</f>
        <v>NA</v>
      </c>
      <c r="I16" s="179">
        <f>[1]pm2.5!AC302</f>
        <v>0.59954966551440381</v>
      </c>
      <c r="J16" s="179">
        <f>[1]pm10!AC302</f>
        <v>0.91270382400000005</v>
      </c>
      <c r="K16" s="179">
        <f>[1]PST!AC302</f>
        <v>1.1408797799999999</v>
      </c>
      <c r="L16" s="179">
        <f>[1]BC!AC302</f>
        <v>0.18926308081247614</v>
      </c>
      <c r="M16" s="179">
        <f>[1]CO!AC302</f>
        <v>19.10350043207448</v>
      </c>
      <c r="N16" s="179">
        <f>[1]piombo!AC302</f>
        <v>3.885220982505784E-2</v>
      </c>
      <c r="O16" s="179">
        <f>[1]cadmio!AC302</f>
        <v>1.9609370769505317E-3</v>
      </c>
      <c r="P16" s="179">
        <f>[1]mercurio!AC302</f>
        <v>1.9509590160919191E-2</v>
      </c>
      <c r="Q16" s="179">
        <f>[1]arsenico!AC302</f>
        <v>1.0468512513568191E-2</v>
      </c>
      <c r="R16" s="179">
        <f>[1]cromo!AC302</f>
        <v>0.74342502991001214</v>
      </c>
      <c r="S16" s="179">
        <f>[1]rame!AC302</f>
        <v>0.14312801843540168</v>
      </c>
      <c r="T16" s="179">
        <f>[1]nichel!AC302</f>
        <v>0.19213931874772966</v>
      </c>
      <c r="U16" s="179">
        <f>[1]selenio!AC302</f>
        <v>6.3784400163491989E-2</v>
      </c>
      <c r="V16" s="179">
        <f>[1]zinco!AC302</f>
        <v>3.7105295295646423E-3</v>
      </c>
      <c r="W16" s="179">
        <f>[1]Diossine!AC302</f>
        <v>2.5973706706952496E-2</v>
      </c>
      <c r="X16" s="159" t="s">
        <v>427</v>
      </c>
      <c r="Y16" s="159" t="s">
        <v>427</v>
      </c>
      <c r="Z16" s="159" t="s">
        <v>427</v>
      </c>
      <c r="AA16" s="159" t="s">
        <v>427</v>
      </c>
      <c r="AB16" s="179">
        <f>[1]PAH!AC302</f>
        <v>6.0953488195060048</v>
      </c>
      <c r="AC16" s="179" t="str">
        <f>[1]HCB!AC302</f>
        <v>NA</v>
      </c>
      <c r="AD16" s="179">
        <f>[1]PCB!AC302</f>
        <v>9.3505344145028979E-2</v>
      </c>
      <c r="AE16" s="160"/>
      <c r="AF16" s="191">
        <f>'[1]dati attività'!$U$14</f>
        <v>1065</v>
      </c>
      <c r="AG16" s="191">
        <f>'[1]dati attività'!$U$15</f>
        <v>86647.435085340025</v>
      </c>
      <c r="AH16" s="191">
        <f>'[1]dati attività'!$U$16</f>
        <v>4650</v>
      </c>
      <c r="AI16" s="191" t="str">
        <f>'[1]dati attività'!$U$17</f>
        <v>NO</v>
      </c>
      <c r="AJ16" s="191" t="str">
        <f>'[1]dati attività'!$U$18</f>
        <v>NO</v>
      </c>
      <c r="AK16" s="159" t="s">
        <v>412</v>
      </c>
      <c r="AL16" s="140"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101" t="s">
        <v>122</v>
      </c>
      <c r="B17" s="101" t="s">
        <v>163</v>
      </c>
      <c r="C17" s="109" t="s">
        <v>57</v>
      </c>
      <c r="D17" s="94"/>
      <c r="E17" s="179" t="str">
        <f>[1]NOx!AC303</f>
        <v>IE</v>
      </c>
      <c r="F17" s="179" t="str">
        <f>[1]NMVOC!AC303</f>
        <v>IE</v>
      </c>
      <c r="G17" s="179" t="str">
        <f>[1]SOx!AC303</f>
        <v>IE</v>
      </c>
      <c r="H17" s="179" t="str">
        <f>[1]NH3!AC303</f>
        <v>IE</v>
      </c>
      <c r="I17" s="179" t="str">
        <f>[1]pm2.5!AC303</f>
        <v>IE</v>
      </c>
      <c r="J17" s="179" t="str">
        <f>[1]pm10!AC303</f>
        <v>IE</v>
      </c>
      <c r="K17" s="179" t="str">
        <f>[1]PST!AC303</f>
        <v>IE</v>
      </c>
      <c r="L17" s="179" t="str">
        <f>[1]BC!AC303</f>
        <v>IE</v>
      </c>
      <c r="M17" s="179" t="str">
        <f>[1]CO!AC303</f>
        <v>IE</v>
      </c>
      <c r="N17" s="179" t="str">
        <f>[1]piombo!AC303</f>
        <v>IE</v>
      </c>
      <c r="O17" s="179" t="str">
        <f>[1]cadmio!AC303</f>
        <v>IE</v>
      </c>
      <c r="P17" s="179" t="str">
        <f>[1]mercurio!AC303</f>
        <v>IE</v>
      </c>
      <c r="Q17" s="179" t="str">
        <f>[1]arsenico!AC303</f>
        <v>IE</v>
      </c>
      <c r="R17" s="179" t="str">
        <f>[1]cromo!AC303</f>
        <v>IE</v>
      </c>
      <c r="S17" s="179" t="str">
        <f>[1]rame!AC303</f>
        <v>IE</v>
      </c>
      <c r="T17" s="179" t="str">
        <f>[1]nichel!AC303</f>
        <v>IE</v>
      </c>
      <c r="U17" s="179" t="str">
        <f>[1]selenio!AC303</f>
        <v>IE</v>
      </c>
      <c r="V17" s="179" t="str">
        <f>[1]zinco!AC303</f>
        <v>IE</v>
      </c>
      <c r="W17" s="179" t="str">
        <f>[1]Diossine!AC303</f>
        <v>IE</v>
      </c>
      <c r="X17" s="159" t="s">
        <v>427</v>
      </c>
      <c r="Y17" s="159" t="s">
        <v>427</v>
      </c>
      <c r="Z17" s="159" t="s">
        <v>427</v>
      </c>
      <c r="AA17" s="159" t="s">
        <v>427</v>
      </c>
      <c r="AB17" s="179" t="str">
        <f>[1]PAH!AC303</f>
        <v>IE</v>
      </c>
      <c r="AC17" s="179" t="str">
        <f>[1]HCB!AC303</f>
        <v>IE</v>
      </c>
      <c r="AD17" s="179" t="str">
        <f>[1]PCB!AC303</f>
        <v>IE</v>
      </c>
      <c r="AE17" s="160"/>
      <c r="AF17" s="191">
        <f>'[1]dati attività'!$U$19</f>
        <v>4810.7402039999997</v>
      </c>
      <c r="AG17" s="191">
        <f>'[1]dati attività'!$U$20</f>
        <v>161555.65630361112</v>
      </c>
      <c r="AH17" s="191">
        <f>'[1]dati attività'!$U$21</f>
        <v>79598.127510000006</v>
      </c>
      <c r="AI17" s="191" t="str">
        <f>'[1]dati attività'!$U$22</f>
        <v>NO</v>
      </c>
      <c r="AJ17" s="191" t="str">
        <f>'[1]dati attività'!$U$23</f>
        <v>NO</v>
      </c>
      <c r="AK17" s="159" t="s">
        <v>412</v>
      </c>
      <c r="AL17" s="140" t="s">
        <v>18</v>
      </c>
    </row>
    <row r="18" spans="1:39" s="10" customFormat="1" ht="24.75" customHeight="1" thickBot="1">
      <c r="A18" s="101" t="s">
        <v>122</v>
      </c>
      <c r="B18" s="101" t="s">
        <v>164</v>
      </c>
      <c r="C18" s="109" t="s">
        <v>277</v>
      </c>
      <c r="D18" s="94"/>
      <c r="E18" s="179" t="str">
        <f>[1]NOx!AC304</f>
        <v>IE</v>
      </c>
      <c r="F18" s="179" t="str">
        <f>[1]NMVOC!AC304</f>
        <v>IE</v>
      </c>
      <c r="G18" s="179" t="str">
        <f>[1]SOx!AC304</f>
        <v>IE</v>
      </c>
      <c r="H18" s="179" t="str">
        <f>[1]NH3!AC304</f>
        <v>IE</v>
      </c>
      <c r="I18" s="179" t="str">
        <f>[1]pm2.5!AC304</f>
        <v>IE</v>
      </c>
      <c r="J18" s="179" t="str">
        <f>[1]pm10!AC304</f>
        <v>IE</v>
      </c>
      <c r="K18" s="179" t="str">
        <f>[1]PST!AC304</f>
        <v>IE</v>
      </c>
      <c r="L18" s="179" t="str">
        <f>[1]BC!AC304</f>
        <v>IE</v>
      </c>
      <c r="M18" s="179" t="str">
        <f>[1]CO!AC304</f>
        <v>IE</v>
      </c>
      <c r="N18" s="179" t="str">
        <f>[1]piombo!AC304</f>
        <v>IE</v>
      </c>
      <c r="O18" s="179" t="str">
        <f>[1]cadmio!AC304</f>
        <v>IE</v>
      </c>
      <c r="P18" s="179" t="str">
        <f>[1]mercurio!AC304</f>
        <v>IE</v>
      </c>
      <c r="Q18" s="179" t="str">
        <f>[1]arsenico!AC304</f>
        <v>IE</v>
      </c>
      <c r="R18" s="179" t="str">
        <f>[1]cromo!AC304</f>
        <v>IE</v>
      </c>
      <c r="S18" s="179" t="str">
        <f>[1]rame!AC304</f>
        <v>IE</v>
      </c>
      <c r="T18" s="179" t="str">
        <f>[1]nichel!AC304</f>
        <v>IE</v>
      </c>
      <c r="U18" s="179" t="str">
        <f>[1]selenio!AC304</f>
        <v>IE</v>
      </c>
      <c r="V18" s="179" t="str">
        <f>[1]zinco!AC304</f>
        <v>IE</v>
      </c>
      <c r="W18" s="179" t="str">
        <f>[1]Diossine!AC304</f>
        <v>IE</v>
      </c>
      <c r="X18" s="159" t="s">
        <v>427</v>
      </c>
      <c r="Y18" s="159" t="s">
        <v>427</v>
      </c>
      <c r="Z18" s="159" t="s">
        <v>427</v>
      </c>
      <c r="AA18" s="159" t="s">
        <v>427</v>
      </c>
      <c r="AB18" s="179" t="str">
        <f>[1]PAH!AC304</f>
        <v>IE</v>
      </c>
      <c r="AC18" s="179" t="str">
        <f>[1]HCB!AC304</f>
        <v>IE</v>
      </c>
      <c r="AD18" s="179" t="str">
        <f>[1]PCB!AC304</f>
        <v>IE</v>
      </c>
      <c r="AE18" s="160"/>
      <c r="AF18" s="191">
        <f>'[1]dati attività'!$U$24</f>
        <v>2967.6970140000003</v>
      </c>
      <c r="AG18" s="191">
        <f>'[1]dati attività'!$U$25</f>
        <v>266.93792400000001</v>
      </c>
      <c r="AH18" s="191">
        <f>'[1]dati attività'!$U$26</f>
        <v>16775.667809999999</v>
      </c>
      <c r="AI18" s="191" t="str">
        <f>'[1]dati attività'!$U$27</f>
        <v>NO</v>
      </c>
      <c r="AJ18" s="191" t="str">
        <f>'[1]dati attività'!$U$28</f>
        <v>NO</v>
      </c>
      <c r="AK18" s="159" t="s">
        <v>412</v>
      </c>
      <c r="AL18" s="140" t="s">
        <v>18</v>
      </c>
    </row>
    <row r="19" spans="1:39" s="10" customFormat="1" ht="24.75" customHeight="1" thickBot="1">
      <c r="A19" s="101" t="s">
        <v>122</v>
      </c>
      <c r="B19" s="101" t="s">
        <v>165</v>
      </c>
      <c r="C19" s="109" t="s">
        <v>58</v>
      </c>
      <c r="D19" s="94"/>
      <c r="E19" s="179" t="str">
        <f>[1]NOx!AC305</f>
        <v>IE</v>
      </c>
      <c r="F19" s="179" t="str">
        <f>[1]NMVOC!AC305</f>
        <v>IE</v>
      </c>
      <c r="G19" s="179" t="str">
        <f>[1]SOx!AC305</f>
        <v>IE</v>
      </c>
      <c r="H19" s="179" t="str">
        <f>[1]NH3!AC305</f>
        <v>IE</v>
      </c>
      <c r="I19" s="179" t="str">
        <f>[1]pm2.5!AC305</f>
        <v>IE</v>
      </c>
      <c r="J19" s="179" t="str">
        <f>[1]pm10!AC305</f>
        <v>IE</v>
      </c>
      <c r="K19" s="179" t="str">
        <f>[1]PST!AC305</f>
        <v>IE</v>
      </c>
      <c r="L19" s="179" t="str">
        <f>[1]BC!AC305</f>
        <v>IE</v>
      </c>
      <c r="M19" s="179" t="str">
        <f>[1]CO!AC305</f>
        <v>IE</v>
      </c>
      <c r="N19" s="179" t="str">
        <f>[1]piombo!AC305</f>
        <v>IE</v>
      </c>
      <c r="O19" s="179" t="str">
        <f>[1]cadmio!AC305</f>
        <v>IE</v>
      </c>
      <c r="P19" s="179" t="str">
        <f>[1]mercurio!AC305</f>
        <v>IE</v>
      </c>
      <c r="Q19" s="179" t="str">
        <f>[1]arsenico!AC305</f>
        <v>IE</v>
      </c>
      <c r="R19" s="179" t="str">
        <f>[1]cromo!AC305</f>
        <v>IE</v>
      </c>
      <c r="S19" s="179" t="str">
        <f>[1]rame!AC305</f>
        <v>IE</v>
      </c>
      <c r="T19" s="179" t="str">
        <f>[1]nichel!AC305</f>
        <v>IE</v>
      </c>
      <c r="U19" s="179" t="str">
        <f>[1]selenio!AC305</f>
        <v>IE</v>
      </c>
      <c r="V19" s="179" t="str">
        <f>[1]zinco!AC305</f>
        <v>IE</v>
      </c>
      <c r="W19" s="179" t="str">
        <f>[1]Diossine!AC305</f>
        <v>IE</v>
      </c>
      <c r="X19" s="159" t="s">
        <v>427</v>
      </c>
      <c r="Y19" s="159" t="s">
        <v>427</v>
      </c>
      <c r="Z19" s="159" t="s">
        <v>427</v>
      </c>
      <c r="AA19" s="159" t="s">
        <v>427</v>
      </c>
      <c r="AB19" s="179" t="str">
        <f>[1]PAH!AC305</f>
        <v>IE</v>
      </c>
      <c r="AC19" s="179" t="str">
        <f>[1]HCB!AC305</f>
        <v>IE</v>
      </c>
      <c r="AD19" s="179" t="str">
        <f>[1]PCB!AC305</f>
        <v>IE</v>
      </c>
      <c r="AE19" s="160"/>
      <c r="AF19" s="191">
        <f>'[1]dati attività'!$U$29</f>
        <v>55138.063529999999</v>
      </c>
      <c r="AG19" s="191">
        <f>'[1]dati attività'!$U$30</f>
        <v>268.61151599999999</v>
      </c>
      <c r="AH19" s="191">
        <f>'[1]dati attività'!$U$31</f>
        <v>120344.56766</v>
      </c>
      <c r="AI19" s="191">
        <f>'[1]dati attività'!$U$32</f>
        <v>0</v>
      </c>
      <c r="AJ19" s="191" t="str">
        <f>'[1]dati attività'!$U$33</f>
        <v>NO</v>
      </c>
      <c r="AK19" s="159" t="s">
        <v>412</v>
      </c>
      <c r="AL19" s="140" t="s">
        <v>18</v>
      </c>
    </row>
    <row r="20" spans="1:39" s="10" customFormat="1" ht="24.75" customHeight="1" thickBot="1">
      <c r="A20" s="101" t="s">
        <v>122</v>
      </c>
      <c r="B20" s="101" t="s">
        <v>166</v>
      </c>
      <c r="C20" s="109" t="s">
        <v>59</v>
      </c>
      <c r="D20" s="94"/>
      <c r="E20" s="179" t="str">
        <f>[1]NOx!AC306</f>
        <v>IE</v>
      </c>
      <c r="F20" s="179" t="str">
        <f>[1]NMVOC!AC306</f>
        <v>IE</v>
      </c>
      <c r="G20" s="179" t="str">
        <f>[1]SOx!AC306</f>
        <v>IE</v>
      </c>
      <c r="H20" s="179" t="str">
        <f>[1]NH3!AC306</f>
        <v>IE</v>
      </c>
      <c r="I20" s="179" t="str">
        <f>[1]pm2.5!AC306</f>
        <v>IE</v>
      </c>
      <c r="J20" s="179" t="str">
        <f>[1]pm10!AC306</f>
        <v>IE</v>
      </c>
      <c r="K20" s="179" t="str">
        <f>[1]PST!AC306</f>
        <v>IE</v>
      </c>
      <c r="L20" s="179" t="str">
        <f>[1]BC!AC306</f>
        <v>IE</v>
      </c>
      <c r="M20" s="179" t="str">
        <f>[1]CO!AC306</f>
        <v>IE</v>
      </c>
      <c r="N20" s="179" t="str">
        <f>[1]piombo!AC306</f>
        <v>IE</v>
      </c>
      <c r="O20" s="179" t="str">
        <f>[1]cadmio!AC306</f>
        <v>IE</v>
      </c>
      <c r="P20" s="179" t="str">
        <f>[1]mercurio!AC306</f>
        <v>IE</v>
      </c>
      <c r="Q20" s="179" t="str">
        <f>[1]arsenico!AC306</f>
        <v>IE</v>
      </c>
      <c r="R20" s="179" t="str">
        <f>[1]cromo!AC306</f>
        <v>IE</v>
      </c>
      <c r="S20" s="179" t="str">
        <f>[1]rame!AC306</f>
        <v>IE</v>
      </c>
      <c r="T20" s="179" t="str">
        <f>[1]nichel!AC306</f>
        <v>IE</v>
      </c>
      <c r="U20" s="179" t="str">
        <f>[1]selenio!AC306</f>
        <v>IE</v>
      </c>
      <c r="V20" s="179" t="str">
        <f>[1]zinco!AC306</f>
        <v>IE</v>
      </c>
      <c r="W20" s="179" t="str">
        <f>[1]Diossine!AC306</f>
        <v>IE</v>
      </c>
      <c r="X20" s="159" t="s">
        <v>427</v>
      </c>
      <c r="Y20" s="159" t="s">
        <v>427</v>
      </c>
      <c r="Z20" s="159" t="s">
        <v>427</v>
      </c>
      <c r="AA20" s="159" t="s">
        <v>427</v>
      </c>
      <c r="AB20" s="179" t="str">
        <f>[1]PAH!AC306</f>
        <v>IE</v>
      </c>
      <c r="AC20" s="179" t="str">
        <f>[1]HCB!AC306</f>
        <v>IE</v>
      </c>
      <c r="AD20" s="179" t="str">
        <f>[1]PCB!AC306</f>
        <v>IE</v>
      </c>
      <c r="AE20" s="160"/>
      <c r="AF20" s="179">
        <f>'[1]dati attività'!$U$34</f>
        <v>8696.8208279999999</v>
      </c>
      <c r="AG20" s="179" t="str">
        <f>'[1]dati attività'!$U$35</f>
        <v>NO</v>
      </c>
      <c r="AH20" s="179">
        <f>'[1]dati attività'!$U$36</f>
        <v>70312.829895000003</v>
      </c>
      <c r="AI20" s="179" t="str">
        <f>'[1]dati attività'!$U$37</f>
        <v>NO</v>
      </c>
      <c r="AJ20" s="179" t="str">
        <f>'[1]dati attività'!$U$38</f>
        <v>NO</v>
      </c>
      <c r="AK20" s="159" t="s">
        <v>412</v>
      </c>
      <c r="AL20" s="140" t="s">
        <v>18</v>
      </c>
    </row>
    <row r="21" spans="1:39" s="10" customFormat="1" ht="24.75" customHeight="1" thickBot="1">
      <c r="A21" s="101" t="s">
        <v>122</v>
      </c>
      <c r="B21" s="101" t="s">
        <v>167</v>
      </c>
      <c r="C21" s="109" t="s">
        <v>60</v>
      </c>
      <c r="D21" s="94"/>
      <c r="E21" s="179" t="str">
        <f>[1]NOx!AC307</f>
        <v>IE</v>
      </c>
      <c r="F21" s="179" t="str">
        <f>[1]NMVOC!AC307</f>
        <v>IE</v>
      </c>
      <c r="G21" s="179" t="str">
        <f>[1]SOx!AC307</f>
        <v>IE</v>
      </c>
      <c r="H21" s="179" t="str">
        <f>[1]NH3!AC307</f>
        <v>IE</v>
      </c>
      <c r="I21" s="179" t="str">
        <f>[1]pm2.5!AC307</f>
        <v>IE</v>
      </c>
      <c r="J21" s="179" t="str">
        <f>[1]pm10!AC307</f>
        <v>IE</v>
      </c>
      <c r="K21" s="179" t="str">
        <f>[1]PST!AC307</f>
        <v>IE</v>
      </c>
      <c r="L21" s="179" t="str">
        <f>[1]BC!AC307</f>
        <v>IE</v>
      </c>
      <c r="M21" s="179" t="str">
        <f>[1]CO!AC307</f>
        <v>IE</v>
      </c>
      <c r="N21" s="179" t="str">
        <f>[1]piombo!AC307</f>
        <v>IE</v>
      </c>
      <c r="O21" s="179" t="str">
        <f>[1]cadmio!AC307</f>
        <v>IE</v>
      </c>
      <c r="P21" s="179" t="str">
        <f>[1]mercurio!AC307</f>
        <v>IE</v>
      </c>
      <c r="Q21" s="179" t="str">
        <f>[1]arsenico!AC307</f>
        <v>IE</v>
      </c>
      <c r="R21" s="179" t="str">
        <f>[1]cromo!AC307</f>
        <v>IE</v>
      </c>
      <c r="S21" s="179" t="str">
        <f>[1]rame!AC307</f>
        <v>IE</v>
      </c>
      <c r="T21" s="179" t="str">
        <f>[1]nichel!AC307</f>
        <v>IE</v>
      </c>
      <c r="U21" s="179" t="str">
        <f>[1]selenio!AC307</f>
        <v>IE</v>
      </c>
      <c r="V21" s="179" t="str">
        <f>[1]zinco!AC307</f>
        <v>IE</v>
      </c>
      <c r="W21" s="179" t="str">
        <f>[1]Diossine!AC307</f>
        <v>IE</v>
      </c>
      <c r="X21" s="159" t="s">
        <v>427</v>
      </c>
      <c r="Y21" s="159" t="s">
        <v>427</v>
      </c>
      <c r="Z21" s="159" t="s">
        <v>427</v>
      </c>
      <c r="AA21" s="159" t="s">
        <v>427</v>
      </c>
      <c r="AB21" s="179" t="str">
        <f>[1]PAH!AC307</f>
        <v>IE</v>
      </c>
      <c r="AC21" s="179" t="str">
        <f>[1]HCB!AC307</f>
        <v>IE</v>
      </c>
      <c r="AD21" s="179" t="str">
        <f>[1]PCB!AC307</f>
        <v>IE</v>
      </c>
      <c r="AE21" s="160"/>
      <c r="AF21" s="191">
        <f>'[1]dati attività'!$U$39</f>
        <v>29240.999424000001</v>
      </c>
      <c r="AG21" s="191" t="str">
        <f>'[1]dati attività'!$U$40</f>
        <v>NO</v>
      </c>
      <c r="AH21" s="191">
        <f>'[1]dati attività'!$U$41</f>
        <v>63133.120215000003</v>
      </c>
      <c r="AI21" s="191">
        <f>'[1]dati attività'!$U$42</f>
        <v>1996.97685</v>
      </c>
      <c r="AJ21" s="191" t="str">
        <f>'[1]dati attività'!$U$43</f>
        <v>NO</v>
      </c>
      <c r="AK21" s="159" t="s">
        <v>412</v>
      </c>
      <c r="AL21" s="140" t="s">
        <v>18</v>
      </c>
    </row>
    <row r="22" spans="1:39" s="10" customFormat="1" ht="24.75" customHeight="1" thickBot="1">
      <c r="A22" s="101" t="s">
        <v>122</v>
      </c>
      <c r="B22" s="102" t="s">
        <v>168</v>
      </c>
      <c r="C22" s="109" t="s">
        <v>299</v>
      </c>
      <c r="D22" s="94"/>
      <c r="E22" s="179">
        <f>[1]NOx!AC308</f>
        <v>150.22703711210767</v>
      </c>
      <c r="F22" s="179">
        <f>[1]NMVOC!AC308</f>
        <v>8.3527155693579758</v>
      </c>
      <c r="G22" s="179">
        <f>[1]SOx!AC308</f>
        <v>67.551230867085039</v>
      </c>
      <c r="H22" s="179">
        <f>[1]NH3!AC308</f>
        <v>2.305753441200646</v>
      </c>
      <c r="I22" s="179">
        <f>[1]pm2.5!AC308</f>
        <v>9.5834683361433957</v>
      </c>
      <c r="J22" s="179">
        <f>[1]pm10!AC308</f>
        <v>13.679835866896811</v>
      </c>
      <c r="K22" s="179">
        <f>[1]PST!AC308</f>
        <v>18.68024910640785</v>
      </c>
      <c r="L22" s="179">
        <f>[1]BC!AC308</f>
        <v>0.35801491621599757</v>
      </c>
      <c r="M22" s="179">
        <f>[1]CO!AC308</f>
        <v>322.87276196917406</v>
      </c>
      <c r="N22" s="179">
        <f>[1]piombo!AC308</f>
        <v>141.93732392269155</v>
      </c>
      <c r="O22" s="179">
        <f>[1]cadmio!AC308</f>
        <v>3.3567006880209589</v>
      </c>
      <c r="P22" s="179">
        <f>[1]mercurio!AC308</f>
        <v>3.3157302874875239</v>
      </c>
      <c r="Q22" s="179">
        <f>[1]arsenico!AC308</f>
        <v>35.561470383244021</v>
      </c>
      <c r="R22" s="179">
        <f>[1]cromo!AC308</f>
        <v>16.880339721559174</v>
      </c>
      <c r="S22" s="179">
        <f>[1]rame!AC308</f>
        <v>26.205016199728288</v>
      </c>
      <c r="T22" s="179">
        <f>[1]nichel!AC308</f>
        <v>14.634358585579179</v>
      </c>
      <c r="U22" s="179">
        <f>[1]selenio!AC308</f>
        <v>6.4905055918226733</v>
      </c>
      <c r="V22" s="179">
        <f>[1]zinco!AC308</f>
        <v>219.19614263515277</v>
      </c>
      <c r="W22" s="179">
        <f>[1]Diossine!AC308</f>
        <v>115.71544073886704</v>
      </c>
      <c r="X22" s="159" t="s">
        <v>427</v>
      </c>
      <c r="Y22" s="159" t="s">
        <v>427</v>
      </c>
      <c r="Z22" s="159" t="s">
        <v>427</v>
      </c>
      <c r="AA22" s="159" t="s">
        <v>427</v>
      </c>
      <c r="AB22" s="179">
        <f>[1]PAH!AC308</f>
        <v>2.2440435422283591</v>
      </c>
      <c r="AC22" s="179">
        <f>[1]HCB!AC308</f>
        <v>3.8429695354031272</v>
      </c>
      <c r="AD22" s="179">
        <f>[1]PCB!AC308</f>
        <v>38.975493890279481</v>
      </c>
      <c r="AE22" s="160"/>
      <c r="AF22" s="191">
        <f>'[1]dati attività'!$U$44</f>
        <v>154745.66763042001</v>
      </c>
      <c r="AG22" s="191">
        <f>'[1]dati attività'!$U$45</f>
        <v>25714.531880999995</v>
      </c>
      <c r="AH22" s="191">
        <f>'[1]dati attività'!$U$46</f>
        <v>153190.15173000001</v>
      </c>
      <c r="AI22" s="191">
        <f>'[1]dati attività'!$U$47</f>
        <v>19906.137514985283</v>
      </c>
      <c r="AJ22" s="191">
        <f>'[1]dati attività'!$U$48</f>
        <v>3904.306263914902</v>
      </c>
      <c r="AK22" s="159" t="s">
        <v>412</v>
      </c>
      <c r="AL22" s="140" t="s">
        <v>18</v>
      </c>
    </row>
    <row r="23" spans="1:39" s="10" customFormat="1" ht="24.75" customHeight="1" thickBot="1">
      <c r="A23" s="101" t="s">
        <v>129</v>
      </c>
      <c r="B23" s="102" t="s">
        <v>336</v>
      </c>
      <c r="C23" s="109" t="s">
        <v>352</v>
      </c>
      <c r="D23" s="135"/>
      <c r="E23" s="179">
        <f>[1]NOx!AC309</f>
        <v>18.533449876751884</v>
      </c>
      <c r="F23" s="179">
        <f>[1]NMVOC!AC309</f>
        <v>3.0317686247247382</v>
      </c>
      <c r="G23" s="179">
        <f>[1]SOx!AC309</f>
        <v>3.9240935508071527E-2</v>
      </c>
      <c r="H23" s="179">
        <f>[1]NH3!AC309</f>
        <v>4.5559001665120497E-3</v>
      </c>
      <c r="I23" s="179">
        <f>[1]pm2.5!AC309</f>
        <v>1.6777243721435726</v>
      </c>
      <c r="J23" s="179">
        <f>[1]pm10!AC309</f>
        <v>1.6777243721435726</v>
      </c>
      <c r="K23" s="179">
        <f>[1]PST!AC309</f>
        <v>1.7119636450444617</v>
      </c>
      <c r="L23" s="179">
        <f>[1]BC!AC309</f>
        <v>1.0401891107290149</v>
      </c>
      <c r="M23" s="179">
        <f>[1]CO!AC309</f>
        <v>10.551971744747036</v>
      </c>
      <c r="N23" s="179" t="str">
        <f>[1]piombo!AC309</f>
        <v>NA</v>
      </c>
      <c r="O23" s="179">
        <f>[1]cadmio!AC309</f>
        <v>1.1491461658315267E-3</v>
      </c>
      <c r="P23" s="179" t="str">
        <f>[1]mercurio!AC309</f>
        <v>NA</v>
      </c>
      <c r="Q23" s="179" t="str">
        <f>[1]arsenico!AC309</f>
        <v>NA</v>
      </c>
      <c r="R23" s="179">
        <f>[1]cromo!AC309</f>
        <v>3.3762311033043511E-3</v>
      </c>
      <c r="S23" s="179">
        <f>[1]rame!AC309</f>
        <v>8.9648380493817903E-2</v>
      </c>
      <c r="T23" s="179">
        <f>[1]nichel!AC309</f>
        <v>6.2058172828890791E-3</v>
      </c>
      <c r="U23" s="179">
        <f>[1]selenio!AC309</f>
        <v>1.2411634565778158E-2</v>
      </c>
      <c r="V23" s="179">
        <f>[1]zinco!AC309</f>
        <v>1.9709533027989421E-2</v>
      </c>
      <c r="W23" s="179" t="str">
        <f>[1]Diossine!AC309</f>
        <v>NA</v>
      </c>
      <c r="X23" s="159" t="s">
        <v>427</v>
      </c>
      <c r="Y23" s="159" t="s">
        <v>427</v>
      </c>
      <c r="Z23" s="159" t="s">
        <v>427</v>
      </c>
      <c r="AA23" s="159" t="s">
        <v>427</v>
      </c>
      <c r="AB23" s="179">
        <f>[1]PAH!AC309</f>
        <v>4.9646538263112633E-2</v>
      </c>
      <c r="AC23" s="179" t="str">
        <f>[1]HCB!AC309</f>
        <v>NA</v>
      </c>
      <c r="AD23" s="179" t="str">
        <f>[1]PCB!AC309</f>
        <v>NA</v>
      </c>
      <c r="AE23" s="160"/>
      <c r="AF23" s="191">
        <f>'[1]dati attività'!$U$49</f>
        <v>26502.166115999997</v>
      </c>
      <c r="AG23" s="191" t="str">
        <f>'[1]dati attività'!$U$50</f>
        <v>NO</v>
      </c>
      <c r="AH23" s="191" t="str">
        <f>'[1]dati attività'!$U$51</f>
        <v>NO</v>
      </c>
      <c r="AI23" s="191" t="str">
        <f>'[1]dati attività'!$U$52</f>
        <v>NO</v>
      </c>
      <c r="AJ23" s="191" t="str">
        <f>'[1]dati attività'!$U$53</f>
        <v>NO</v>
      </c>
      <c r="AK23" s="159" t="s">
        <v>412</v>
      </c>
      <c r="AL23" s="140" t="s">
        <v>18</v>
      </c>
    </row>
    <row r="24" spans="1:39" s="10" customFormat="1" ht="24.75" customHeight="1" thickBot="1">
      <c r="A24" s="91" t="s">
        <v>122</v>
      </c>
      <c r="B24" s="102" t="s">
        <v>335</v>
      </c>
      <c r="C24" s="109" t="s">
        <v>353</v>
      </c>
      <c r="D24" s="94"/>
      <c r="E24" s="179" t="str">
        <f>[1]NOx!AC310</f>
        <v>IE</v>
      </c>
      <c r="F24" s="179" t="str">
        <f>[1]NMVOC!AC310</f>
        <v>IE</v>
      </c>
      <c r="G24" s="179" t="str">
        <f>[1]SOx!AC310</f>
        <v>IE</v>
      </c>
      <c r="H24" s="179" t="str">
        <f>[1]NH3!AC310</f>
        <v>IE</v>
      </c>
      <c r="I24" s="179" t="str">
        <f>[1]pm2.5!AC310</f>
        <v>IE</v>
      </c>
      <c r="J24" s="179" t="str">
        <f>[1]pm10!AC310</f>
        <v>IE</v>
      </c>
      <c r="K24" s="179" t="str">
        <f>[1]PST!AC310</f>
        <v>IE</v>
      </c>
      <c r="L24" s="179" t="str">
        <f>[1]BC!AC310</f>
        <v>IE</v>
      </c>
      <c r="M24" s="179" t="str">
        <f>[1]CO!AC310</f>
        <v>IE</v>
      </c>
      <c r="N24" s="179" t="str">
        <f>[1]piombo!AC310</f>
        <v>IE</v>
      </c>
      <c r="O24" s="179" t="str">
        <f>[1]cadmio!AC310</f>
        <v>IE</v>
      </c>
      <c r="P24" s="179" t="str">
        <f>[1]mercurio!AC310</f>
        <v>IE</v>
      </c>
      <c r="Q24" s="179" t="str">
        <f>[1]arsenico!AC310</f>
        <v>IE</v>
      </c>
      <c r="R24" s="179" t="str">
        <f>[1]cromo!AC310</f>
        <v>IE</v>
      </c>
      <c r="S24" s="179" t="str">
        <f>[1]rame!AC310</f>
        <v>IE</v>
      </c>
      <c r="T24" s="179" t="str">
        <f>[1]nichel!AC310</f>
        <v>IE</v>
      </c>
      <c r="U24" s="179" t="str">
        <f>[1]selenio!AC310</f>
        <v>IE</v>
      </c>
      <c r="V24" s="179" t="str">
        <f>[1]zinco!AC310</f>
        <v>IE</v>
      </c>
      <c r="W24" s="179" t="str">
        <f>[1]Diossine!AC310</f>
        <v>IE</v>
      </c>
      <c r="X24" s="179" t="s">
        <v>433</v>
      </c>
      <c r="Y24" s="179" t="s">
        <v>433</v>
      </c>
      <c r="Z24" s="179" t="s">
        <v>433</v>
      </c>
      <c r="AA24" s="179" t="s">
        <v>433</v>
      </c>
      <c r="AB24" s="179" t="str">
        <f>[1]PAH!AC310</f>
        <v>IE</v>
      </c>
      <c r="AC24" s="179" t="str">
        <f>[1]HCB!AC310</f>
        <v>IE</v>
      </c>
      <c r="AD24" s="179" t="str">
        <f>[1]PCB!AC310</f>
        <v>IE</v>
      </c>
      <c r="AE24" s="160"/>
      <c r="AF24" s="191">
        <f>'[1]dati attività'!$U$54</f>
        <v>77411.097473999995</v>
      </c>
      <c r="AG24" s="191">
        <f>'[1]dati attività'!$U$55</f>
        <v>382.54218000000003</v>
      </c>
      <c r="AH24" s="191">
        <f>'[1]dati attività'!$U$56</f>
        <v>196856.45168</v>
      </c>
      <c r="AI24" s="191" t="str">
        <f>'[1]dati attività'!$U$57</f>
        <v>NO</v>
      </c>
      <c r="AJ24" s="191" t="str">
        <f>'[1]dati attività'!$U$58</f>
        <v>NO</v>
      </c>
      <c r="AK24" s="159" t="s">
        <v>412</v>
      </c>
      <c r="AL24" s="140" t="s">
        <v>18</v>
      </c>
    </row>
    <row r="25" spans="1:39" s="10" customFormat="1" ht="24.75" customHeight="1" thickBot="1">
      <c r="A25" s="101" t="s">
        <v>130</v>
      </c>
      <c r="B25" s="102" t="s">
        <v>170</v>
      </c>
      <c r="C25" s="110" t="s">
        <v>312</v>
      </c>
      <c r="D25" s="94"/>
      <c r="E25" s="179">
        <f>[1]NOx!AC311</f>
        <v>3.7156366186871712</v>
      </c>
      <c r="F25" s="179">
        <f>[1]NMVOC!AC311</f>
        <v>1.6094711839931417</v>
      </c>
      <c r="G25" s="179">
        <f>[1]SOx!AC311</f>
        <v>0.28695495447270003</v>
      </c>
      <c r="H25" s="179" t="str">
        <f>[1]NH3!AC311</f>
        <v>NA</v>
      </c>
      <c r="I25" s="179">
        <f>[1]pm2.5!AC311</f>
        <v>3.4448609611952098E-2</v>
      </c>
      <c r="J25" s="179">
        <f>[1]pm10!AC311</f>
        <v>3.4448609611952098E-2</v>
      </c>
      <c r="K25" s="179">
        <f>[1]PST!AC311</f>
        <v>3.5151642461175608E-2</v>
      </c>
      <c r="L25" s="179">
        <f>[1]BC!AC311</f>
        <v>1.6535332613737005E-2</v>
      </c>
      <c r="M25" s="179">
        <f>[1]CO!AC311</f>
        <v>2.9421548275903051</v>
      </c>
      <c r="N25" s="179">
        <f>[1]piombo!AC311</f>
        <v>0.56751154880525734</v>
      </c>
      <c r="O25" s="179">
        <f>[1]cadmio!AC311</f>
        <v>1.7717018881283013E-4</v>
      </c>
      <c r="P25" s="179" t="str">
        <f>[1]mercurio!AC311</f>
        <v>NA</v>
      </c>
      <c r="Q25" s="179" t="str">
        <f>[1]arsenico!AC311</f>
        <v>NA</v>
      </c>
      <c r="R25" s="179">
        <f>[1]cromo!AC311</f>
        <v>1.6182725046163865E-4</v>
      </c>
      <c r="S25" s="179">
        <f>[1]rame!AC311</f>
        <v>2.2088543989518686E-3</v>
      </c>
      <c r="T25" s="179">
        <f>[1]nichel!AC311</f>
        <v>5.3151056643849031E-4</v>
      </c>
      <c r="U25" s="179">
        <f>[1]selenio!AC311</f>
        <v>5.3151056643849027E-3</v>
      </c>
      <c r="V25" s="179">
        <f>[1]zinco!AC311</f>
        <v>1.0607179204224139E-2</v>
      </c>
      <c r="W25" s="179" t="str">
        <f>[1]Diossine!AC311</f>
        <v>NA</v>
      </c>
      <c r="X25" s="159" t="s">
        <v>427</v>
      </c>
      <c r="Y25" s="159" t="s">
        <v>427</v>
      </c>
      <c r="Z25" s="159" t="s">
        <v>427</v>
      </c>
      <c r="AA25" s="159" t="s">
        <v>427</v>
      </c>
      <c r="AB25" s="179">
        <f>[1]PAH!AC311</f>
        <v>1.6094711839931416E-3</v>
      </c>
      <c r="AC25" s="179" t="str">
        <f>[1]HCB!AC311</f>
        <v>NA</v>
      </c>
      <c r="AD25" s="179" t="str">
        <f>[1]PCB!AC311</f>
        <v>NA</v>
      </c>
      <c r="AE25" s="160"/>
      <c r="AF25" s="191">
        <f>'[1]dati attività'!$U59</f>
        <v>9990.7162977354492</v>
      </c>
      <c r="AG25" s="191" t="str">
        <f>'[1]dati attività'!$U$50</f>
        <v>NO</v>
      </c>
      <c r="AH25" s="191" t="str">
        <f>'[1]dati attività'!$U$51</f>
        <v>NO</v>
      </c>
      <c r="AI25" s="191" t="str">
        <f>'[1]dati attività'!$U$52</f>
        <v>NO</v>
      </c>
      <c r="AJ25" s="191" t="str">
        <f>'[1]dati attività'!$U$53</f>
        <v>NO</v>
      </c>
      <c r="AK25" s="159" t="s">
        <v>412</v>
      </c>
      <c r="AL25" s="140" t="s">
        <v>18</v>
      </c>
    </row>
    <row r="26" spans="1:39" s="10" customFormat="1" ht="24.75" customHeight="1" thickBot="1">
      <c r="A26" s="101" t="s">
        <v>130</v>
      </c>
      <c r="B26" s="101" t="s">
        <v>169</v>
      </c>
      <c r="C26" s="109" t="s">
        <v>322</v>
      </c>
      <c r="D26" s="94"/>
      <c r="E26" s="179">
        <f>[1]NOx!AC312</f>
        <v>2.6447382075982948</v>
      </c>
      <c r="F26" s="179">
        <f>[1]NMVOC!AC312</f>
        <v>0.9097256840983251</v>
      </c>
      <c r="G26" s="179">
        <f>[1]SOx!AC312</f>
        <v>0.24221043914519999</v>
      </c>
      <c r="H26" s="179" t="str">
        <f>[1]NH3!AC312</f>
        <v>NA</v>
      </c>
      <c r="I26" s="179">
        <f>[1]pm2.5!AC312</f>
        <v>2.393284050610657E-2</v>
      </c>
      <c r="J26" s="179">
        <f>[1]pm10!AC312</f>
        <v>2.393284050610657E-2</v>
      </c>
      <c r="K26" s="179">
        <f>[1]PST!AC312</f>
        <v>2.4421265822557724E-2</v>
      </c>
      <c r="L26" s="179">
        <f>[1]BC!AC312</f>
        <v>1.148776344293115E-2</v>
      </c>
      <c r="M26" s="179">
        <f>[1]CO!AC312</f>
        <v>2.3276909353124005</v>
      </c>
      <c r="N26" s="179">
        <f>[1]piombo!AC312</f>
        <v>0.39767332417897133</v>
      </c>
      <c r="O26" s="179">
        <f>[1]cadmio!AC312</f>
        <v>1.2414876504088763E-4</v>
      </c>
      <c r="P26" s="179" t="str">
        <f>[1]mercurio!AC312</f>
        <v>NA</v>
      </c>
      <c r="Q26" s="179" t="str">
        <f>[1]arsenico!AC312</f>
        <v>NA</v>
      </c>
      <c r="R26" s="179">
        <f>[1]cromo!AC312</f>
        <v>1.1339748198834652E-4</v>
      </c>
      <c r="S26" s="179">
        <f>[1]rame!AC312</f>
        <v>1.5478142661726846E-3</v>
      </c>
      <c r="T26" s="179">
        <f>[1]nichel!AC312</f>
        <v>3.7244629512266293E-4</v>
      </c>
      <c r="U26" s="179">
        <f>[1]selenio!AC312</f>
        <v>3.7244629512266291E-3</v>
      </c>
      <c r="V26" s="179">
        <f>[1]zinco!AC312</f>
        <v>7.4327865629979428E-3</v>
      </c>
      <c r="W26" s="179" t="str">
        <f>[1]Diossine!AC312</f>
        <v>NA</v>
      </c>
      <c r="X26" s="159" t="s">
        <v>427</v>
      </c>
      <c r="Y26" s="159" t="s">
        <v>427</v>
      </c>
      <c r="Z26" s="159" t="s">
        <v>427</v>
      </c>
      <c r="AA26" s="159" t="s">
        <v>427</v>
      </c>
      <c r="AB26" s="179">
        <f>[1]PAH!AC312</f>
        <v>9.097256840983252E-4</v>
      </c>
      <c r="AC26" s="179" t="str">
        <f>[1]HCB!AC312</f>
        <v>NA</v>
      </c>
      <c r="AD26" s="179" t="str">
        <f>[1]PCB!AC312</f>
        <v>NA</v>
      </c>
      <c r="AE26" s="160"/>
      <c r="AF26" s="191">
        <f>'[1]dati attività'!$U60</f>
        <v>9287.8076577354495</v>
      </c>
      <c r="AG26" s="191" t="str">
        <f>'[1]dati attività'!$U$50</f>
        <v>NO</v>
      </c>
      <c r="AH26" s="191" t="str">
        <f>'[1]dati attività'!$U$51</f>
        <v>NO</v>
      </c>
      <c r="AI26" s="191" t="str">
        <f>'[1]dati attività'!$U$52</f>
        <v>NO</v>
      </c>
      <c r="AJ26" s="191" t="str">
        <f>'[1]dati attività'!$U$53</f>
        <v>NO</v>
      </c>
      <c r="AK26" s="159" t="s">
        <v>412</v>
      </c>
      <c r="AL26" s="140" t="s">
        <v>18</v>
      </c>
    </row>
    <row r="27" spans="1:39" s="10" customFormat="1" ht="24.75" customHeight="1" thickBot="1">
      <c r="A27" s="101" t="s">
        <v>131</v>
      </c>
      <c r="B27" s="101" t="s">
        <v>171</v>
      </c>
      <c r="C27" s="109" t="s">
        <v>61</v>
      </c>
      <c r="D27" s="94"/>
      <c r="E27" s="179">
        <f>[1]NOx!AC313</f>
        <v>233.60523834833882</v>
      </c>
      <c r="F27" s="179">
        <f>[1]NMVOC!AC313</f>
        <v>93.846112300615985</v>
      </c>
      <c r="G27" s="179">
        <f>[1]SOx!AC313</f>
        <v>1.1708174225227497</v>
      </c>
      <c r="H27" s="179">
        <f>[1]NH3!AC313</f>
        <v>14.019992502861928</v>
      </c>
      <c r="I27" s="179">
        <f>[1]pm2.5!AC313</f>
        <v>10.329483705092331</v>
      </c>
      <c r="J27" s="179">
        <f>[1]pm10!AC313</f>
        <v>10.329483705092331</v>
      </c>
      <c r="K27" s="179">
        <f>[1]PST!AC313</f>
        <v>10.329483705092331</v>
      </c>
      <c r="L27" s="179">
        <f>[1]BC!AC313</f>
        <v>8.0463242599979239</v>
      </c>
      <c r="M27" s="179">
        <f>[1]CO!AC313</f>
        <v>863.19901826109015</v>
      </c>
      <c r="N27" s="179" t="str">
        <f>[1]piombo!AC313</f>
        <v>NA</v>
      </c>
      <c r="O27" s="179">
        <f>[1]cadmio!AC313</f>
        <v>0.23525651197497774</v>
      </c>
      <c r="P27" s="179" t="str">
        <f>[1]mercurio!AC313</f>
        <v>NA</v>
      </c>
      <c r="Q27" s="179" t="str">
        <f>[1]arsenico!AC313</f>
        <v>NA</v>
      </c>
      <c r="R27" s="179">
        <f>[1]cromo!AC313</f>
        <v>0.5337839968719118</v>
      </c>
      <c r="S27" s="179">
        <f>[1]rame!AC313</f>
        <v>0.76340650630154416</v>
      </c>
      <c r="T27" s="179">
        <f>[1]nichel!AC313</f>
        <v>0.26135955135376321</v>
      </c>
      <c r="U27" s="179">
        <f>[1]selenio!AC313</f>
        <v>3.3967099461757184E-3</v>
      </c>
      <c r="V27" s="179">
        <f>[1]zinco!AC313</f>
        <v>47.087081609350406</v>
      </c>
      <c r="W27" s="179">
        <f>[1]Diossine!AC313</f>
        <v>17.316575356544007</v>
      </c>
      <c r="X27" s="159" t="s">
        <v>427</v>
      </c>
      <c r="Y27" s="159" t="s">
        <v>427</v>
      </c>
      <c r="Z27" s="159" t="s">
        <v>427</v>
      </c>
      <c r="AA27" s="159" t="s">
        <v>427</v>
      </c>
      <c r="AB27" s="179">
        <f>[1]PAH!AC313</f>
        <v>1.6993437811846002</v>
      </c>
      <c r="AC27" s="179" t="str">
        <f>[1]HCB!AC313</f>
        <v>NA</v>
      </c>
      <c r="AD27" s="179" t="str">
        <f>[1]PCB!AC313</f>
        <v>NA</v>
      </c>
      <c r="AE27" s="160"/>
      <c r="AF27" s="191">
        <f>'[1]dati attività'!$U$61</f>
        <v>1027527.9098824165</v>
      </c>
      <c r="AG27" s="191" t="s">
        <v>433</v>
      </c>
      <c r="AH27" s="191">
        <f>'[1]dati attività'!$U$62</f>
        <v>16833.078914589081</v>
      </c>
      <c r="AI27" s="191">
        <f>'[1]dati attività'!$U$63</f>
        <v>3082.0112173260118</v>
      </c>
      <c r="AJ27" s="191" t="s">
        <v>433</v>
      </c>
      <c r="AK27" s="159" t="s">
        <v>412</v>
      </c>
      <c r="AL27" s="140" t="s">
        <v>18</v>
      </c>
    </row>
    <row r="28" spans="1:39" s="10" customFormat="1" ht="24.75" customHeight="1" thickBot="1">
      <c r="A28" s="101" t="s">
        <v>131</v>
      </c>
      <c r="B28" s="101" t="s">
        <v>172</v>
      </c>
      <c r="C28" s="109" t="s">
        <v>154</v>
      </c>
      <c r="D28" s="94"/>
      <c r="E28" s="179">
        <f>[1]NOx!AC314</f>
        <v>72.785661551874014</v>
      </c>
      <c r="F28" s="179">
        <f>[1]NMVOC!AC314</f>
        <v>8.6998423549698334</v>
      </c>
      <c r="G28" s="179">
        <f>[1]SOx!AC314</f>
        <v>0.32943911067525217</v>
      </c>
      <c r="H28" s="179">
        <f>[1]NH3!AC314</f>
        <v>0.30009579348922849</v>
      </c>
      <c r="I28" s="179">
        <f>[1]pm2.5!AC314</f>
        <v>7.6999964599004898</v>
      </c>
      <c r="J28" s="179">
        <f>[1]pm10!AC314</f>
        <v>7.6999964599004898</v>
      </c>
      <c r="K28" s="179">
        <f>[1]PST!AC314</f>
        <v>7.6999964599004898</v>
      </c>
      <c r="L28" s="179">
        <f>[1]BC!AC314</f>
        <v>5.3876321964512845</v>
      </c>
      <c r="M28" s="179">
        <f>[1]CO!AC314</f>
        <v>67.958010839616435</v>
      </c>
      <c r="N28" s="179" t="str">
        <f>[1]piombo!AC314</f>
        <v>NA</v>
      </c>
      <c r="O28" s="179">
        <f>[1]cadmio!AC314</f>
        <v>4.7229644562005242E-2</v>
      </c>
      <c r="P28" s="179" t="str">
        <f>[1]mercurio!AC314</f>
        <v>NA</v>
      </c>
      <c r="Q28" s="179" t="str">
        <f>[1]arsenico!AC314</f>
        <v>NA</v>
      </c>
      <c r="R28" s="179">
        <f>[1]cromo!AC314</f>
        <v>0.15532274521291162</v>
      </c>
      <c r="S28" s="179">
        <f>[1]rame!AC314</f>
        <v>0.12055707390323914</v>
      </c>
      <c r="T28" s="179">
        <f>[1]nichel!AC314</f>
        <v>4.8505739933866948E-2</v>
      </c>
      <c r="U28" s="179">
        <f>[1]selenio!AC314</f>
        <v>5.6966510840697287E-4</v>
      </c>
      <c r="V28" s="179">
        <f>[1]zinco!AC314</f>
        <v>9.4373613312867377</v>
      </c>
      <c r="W28" s="179">
        <f>[1]Diossine!AC314</f>
        <v>3.823081964</v>
      </c>
      <c r="X28" s="159" t="s">
        <v>427</v>
      </c>
      <c r="Y28" s="159" t="s">
        <v>427</v>
      </c>
      <c r="Z28" s="159" t="s">
        <v>427</v>
      </c>
      <c r="AA28" s="159" t="s">
        <v>427</v>
      </c>
      <c r="AB28" s="179">
        <f>[1]PAH!AC314</f>
        <v>0.42468554347999998</v>
      </c>
      <c r="AC28" s="179" t="str">
        <f>[1]HCB!AC314</f>
        <v>NA</v>
      </c>
      <c r="AD28" s="179" t="str">
        <f>[1]PCB!AC314</f>
        <v>NA</v>
      </c>
      <c r="AE28" s="160"/>
      <c r="AF28" s="191">
        <f>'[1]dati attività'!$U$64</f>
        <v>229477.45435337746</v>
      </c>
      <c r="AG28" s="191" t="s">
        <v>433</v>
      </c>
      <c r="AH28" s="191" t="s">
        <v>433</v>
      </c>
      <c r="AI28" s="191">
        <f>'[1]dati attività'!$U$65</f>
        <v>1349.7049731705742</v>
      </c>
      <c r="AJ28" s="191" t="s">
        <v>433</v>
      </c>
      <c r="AK28" s="159" t="s">
        <v>412</v>
      </c>
      <c r="AL28" s="140" t="s">
        <v>18</v>
      </c>
    </row>
    <row r="29" spans="1:39" s="10" customFormat="1" ht="24.75" customHeight="1" thickBot="1">
      <c r="A29" s="101" t="s">
        <v>131</v>
      </c>
      <c r="B29" s="101" t="s">
        <v>173</v>
      </c>
      <c r="C29" s="109" t="s">
        <v>155</v>
      </c>
      <c r="D29" s="94"/>
      <c r="E29" s="179">
        <f>[1]NOx!AC315</f>
        <v>251.70286273292066</v>
      </c>
      <c r="F29" s="179">
        <f>[1]NMVOC!AC315</f>
        <v>13.549474988360538</v>
      </c>
      <c r="G29" s="179">
        <f>[1]SOx!AC315</f>
        <v>0.46040785479848656</v>
      </c>
      <c r="H29" s="179">
        <f>[1]NH3!AC315</f>
        <v>0.10566177401360001</v>
      </c>
      <c r="I29" s="179">
        <f>[1]pm2.5!AC315</f>
        <v>6.9034951789464163</v>
      </c>
      <c r="J29" s="179">
        <f>[1]pm10!AC315</f>
        <v>6.9034951789464163</v>
      </c>
      <c r="K29" s="179">
        <f>[1]PST!AC315</f>
        <v>6.9034951789464163</v>
      </c>
      <c r="L29" s="179">
        <f>[1]BC!AC315</f>
        <v>4.0451522924652883</v>
      </c>
      <c r="M29" s="179">
        <f>[1]CO!AC315</f>
        <v>56.942662057409571</v>
      </c>
      <c r="N29" s="179" t="str">
        <f>[1]piombo!AC315</f>
        <v>NA</v>
      </c>
      <c r="O29" s="179">
        <f>[1]cadmio!AC315</f>
        <v>6.3818871370736691E-2</v>
      </c>
      <c r="P29" s="179" t="str">
        <f>[1]mercurio!AC315</f>
        <v>NA</v>
      </c>
      <c r="Q29" s="179" t="str">
        <f>[1]arsenico!AC315</f>
        <v>NA</v>
      </c>
      <c r="R29" s="179">
        <f>[1]cromo!AC315</f>
        <v>0.2189195405663677</v>
      </c>
      <c r="S29" s="179">
        <f>[1]rame!AC315</f>
        <v>0.15602892626632819</v>
      </c>
      <c r="T29" s="179">
        <f>[1]nichel!AC315</f>
        <v>6.4562491200484004E-2</v>
      </c>
      <c r="U29" s="179">
        <f>[1]selenio!AC315</f>
        <v>7.2932787346848471E-4</v>
      </c>
      <c r="V29" s="179">
        <f>[1]zinco!AC315</f>
        <v>12.749608955355157</v>
      </c>
      <c r="W29" s="179">
        <f>[1]Diossine!AC315</f>
        <v>2.2222075509355999</v>
      </c>
      <c r="X29" s="159" t="s">
        <v>427</v>
      </c>
      <c r="Y29" s="159" t="s">
        <v>427</v>
      </c>
      <c r="Z29" s="159" t="s">
        <v>427</v>
      </c>
      <c r="AA29" s="159" t="s">
        <v>427</v>
      </c>
      <c r="AB29" s="179">
        <f>[1]PAH!AC315</f>
        <v>0.48935330350367973</v>
      </c>
      <c r="AC29" s="179" t="str">
        <f>[1]HCB!AC315</f>
        <v>NA</v>
      </c>
      <c r="AD29" s="179" t="str">
        <f>[1]PCB!AC315</f>
        <v>NA</v>
      </c>
      <c r="AE29" s="160"/>
      <c r="AF29" s="191">
        <f>'[1]dati attività'!$U$66</f>
        <v>312601.56741297053</v>
      </c>
      <c r="AG29" s="191" t="s">
        <v>433</v>
      </c>
      <c r="AH29" s="191">
        <f>'[1]dati attività'!$U$67</f>
        <v>1795.669775805588</v>
      </c>
      <c r="AI29" s="191">
        <f>'[1]dati attività'!$U$68</f>
        <v>1969.7732095034162</v>
      </c>
      <c r="AJ29" s="191" t="s">
        <v>433</v>
      </c>
      <c r="AK29" s="159" t="s">
        <v>412</v>
      </c>
      <c r="AL29" s="140" t="s">
        <v>18</v>
      </c>
    </row>
    <row r="30" spans="1:39" s="10" customFormat="1" ht="24.75" customHeight="1" thickBot="1">
      <c r="A30" s="101" t="s">
        <v>131</v>
      </c>
      <c r="B30" s="101" t="s">
        <v>174</v>
      </c>
      <c r="C30" s="109" t="s">
        <v>62</v>
      </c>
      <c r="D30" s="94"/>
      <c r="E30" s="179">
        <f>[1]NOx!AC316</f>
        <v>6.1368534120993958</v>
      </c>
      <c r="F30" s="179">
        <f>[1]NMVOC!AC316</f>
        <v>132.1729950806359</v>
      </c>
      <c r="G30" s="179">
        <f>[1]SOx!AC316</f>
        <v>4.0786162805557628E-2</v>
      </c>
      <c r="H30" s="179">
        <f>[1]NH3!AC316</f>
        <v>6.1486435199999988E-2</v>
      </c>
      <c r="I30" s="179">
        <f>[1]pm2.5!AC316</f>
        <v>2.8198416707999998</v>
      </c>
      <c r="J30" s="179">
        <f>[1]pm10!AC316</f>
        <v>2.8198416707999998</v>
      </c>
      <c r="K30" s="179">
        <f>[1]PST!AC316</f>
        <v>2.8198416707999998</v>
      </c>
      <c r="L30" s="179">
        <f>[1]BC!AC316</f>
        <v>0.49043553850999999</v>
      </c>
      <c r="M30" s="179">
        <f>[1]CO!AC316</f>
        <v>366.2780012531141</v>
      </c>
      <c r="N30" s="179" t="str">
        <f>[1]piombo!AC316</f>
        <v>NA</v>
      </c>
      <c r="O30" s="179">
        <f>[1]cadmio!AC316</f>
        <v>1.1028742637350679E-2</v>
      </c>
      <c r="P30" s="179" t="str">
        <f>[1]mercurio!AC316</f>
        <v>NA</v>
      </c>
      <c r="Q30" s="179" t="str">
        <f>[1]arsenico!AC316</f>
        <v>NA</v>
      </c>
      <c r="R30" s="179">
        <f>[1]cromo!AC316</f>
        <v>1.6236759993877557E-2</v>
      </c>
      <c r="S30" s="179">
        <f>[1]rame!AC316</f>
        <v>4.2685318726040575E-2</v>
      </c>
      <c r="T30" s="179">
        <f>[1]nichel!AC316</f>
        <v>1.3275338359773918E-2</v>
      </c>
      <c r="U30" s="179">
        <f>[1]selenio!AC316</f>
        <v>2.042359747657525E-4</v>
      </c>
      <c r="V30" s="179">
        <f>[1]zinco!AC316</f>
        <v>2.2098332469654514</v>
      </c>
      <c r="W30" s="179">
        <f>[1]Diossine!AC316</f>
        <v>0.70175170633999995</v>
      </c>
      <c r="X30" s="159" t="s">
        <v>427</v>
      </c>
      <c r="Y30" s="159" t="s">
        <v>427</v>
      </c>
      <c r="Z30" s="159" t="s">
        <v>427</v>
      </c>
      <c r="AA30" s="159" t="s">
        <v>427</v>
      </c>
      <c r="AB30" s="179">
        <f>[1]PAH!AC316</f>
        <v>4.1103701623600004E-2</v>
      </c>
      <c r="AC30" s="179" t="str">
        <f>[1]HCB!AC316</f>
        <v>NA</v>
      </c>
      <c r="AD30" s="179" t="str">
        <f>[1]PCB!AC316</f>
        <v>NA</v>
      </c>
      <c r="AE30" s="160"/>
      <c r="AF30" s="191">
        <f>'[1]dati attività'!$U69</f>
        <v>44631.280664696271</v>
      </c>
      <c r="AG30" s="191" t="s">
        <v>433</v>
      </c>
      <c r="AH30" s="191" t="s">
        <v>433</v>
      </c>
      <c r="AI30" s="191" t="s">
        <v>433</v>
      </c>
      <c r="AJ30" s="191" t="s">
        <v>433</v>
      </c>
      <c r="AK30" s="159" t="s">
        <v>412</v>
      </c>
      <c r="AL30" s="140" t="s">
        <v>18</v>
      </c>
      <c r="AM30" s="44"/>
    </row>
    <row r="31" spans="1:39" s="10" customFormat="1" ht="24.75" customHeight="1" thickBot="1">
      <c r="A31" s="101" t="s">
        <v>131</v>
      </c>
      <c r="B31" s="101" t="s">
        <v>175</v>
      </c>
      <c r="C31" s="109" t="s">
        <v>63</v>
      </c>
      <c r="D31" s="94"/>
      <c r="E31" s="179" t="str">
        <f>[1]NOx!AC317</f>
        <v>NA</v>
      </c>
      <c r="F31" s="179">
        <f>[1]NMVOC!AC317</f>
        <v>77.946037853993658</v>
      </c>
      <c r="G31" s="179" t="str">
        <f>[1]SOx!AC317</f>
        <v>NA</v>
      </c>
      <c r="H31" s="179" t="str">
        <f>[1]NH3!AC317</f>
        <v>NA</v>
      </c>
      <c r="I31" s="179" t="str">
        <f>[1]pm2.5!AC317</f>
        <v>NA</v>
      </c>
      <c r="J31" s="179" t="str">
        <f>[1]pm10!AC317</f>
        <v>NA</v>
      </c>
      <c r="K31" s="179" t="str">
        <f>[1]PST!AC317</f>
        <v>NA</v>
      </c>
      <c r="L31" s="179" t="str">
        <f>[1]BC!AC317</f>
        <v>NA</v>
      </c>
      <c r="M31" s="179" t="str">
        <f>[1]CO!AC317</f>
        <v>NA</v>
      </c>
      <c r="N31" s="179" t="str">
        <f>[1]piombo!AC317</f>
        <v>NA</v>
      </c>
      <c r="O31" s="179" t="str">
        <f>[1]cadmio!AC317</f>
        <v>NA</v>
      </c>
      <c r="P31" s="179" t="str">
        <f>[1]mercurio!AC317</f>
        <v>NA</v>
      </c>
      <c r="Q31" s="179" t="str">
        <f>[1]arsenico!AC317</f>
        <v>NA</v>
      </c>
      <c r="R31" s="179" t="str">
        <f>[1]cromo!AC317</f>
        <v>NA</v>
      </c>
      <c r="S31" s="179" t="str">
        <f>[1]rame!AC317</f>
        <v>NA</v>
      </c>
      <c r="T31" s="179" t="str">
        <f>[1]nichel!AC317</f>
        <v>NA</v>
      </c>
      <c r="U31" s="179" t="str">
        <f>[1]selenio!AC317</f>
        <v>NA</v>
      </c>
      <c r="V31" s="179" t="str">
        <f>[1]zinco!AC317</f>
        <v>NA</v>
      </c>
      <c r="W31" s="179" t="str">
        <f>[1]Diossine!AC317</f>
        <v>NA</v>
      </c>
      <c r="X31" s="179" t="s">
        <v>412</v>
      </c>
      <c r="Y31" s="179" t="s">
        <v>412</v>
      </c>
      <c r="Z31" s="179" t="s">
        <v>412</v>
      </c>
      <c r="AA31" s="179" t="s">
        <v>412</v>
      </c>
      <c r="AB31" s="179" t="str">
        <f>[1]PAH!AC317</f>
        <v>NA</v>
      </c>
      <c r="AC31" s="179" t="str">
        <f>[1]HCB!AC317</f>
        <v>NA</v>
      </c>
      <c r="AD31" s="179" t="str">
        <f>[1]PCB!AC317</f>
        <v>NA</v>
      </c>
      <c r="AE31" s="160"/>
      <c r="AF31" s="191">
        <f>'[1]dati attività'!$U70</f>
        <v>180</v>
      </c>
      <c r="AG31" s="191" t="s">
        <v>433</v>
      </c>
      <c r="AH31" s="191" t="s">
        <v>433</v>
      </c>
      <c r="AI31" s="191" t="s">
        <v>433</v>
      </c>
      <c r="AJ31" s="191" t="s">
        <v>433</v>
      </c>
      <c r="AK31" s="159" t="s">
        <v>412</v>
      </c>
      <c r="AL31" s="140" t="s">
        <v>18</v>
      </c>
    </row>
    <row r="32" spans="1:39" s="10" customFormat="1" ht="24.75" customHeight="1" thickBot="1">
      <c r="A32" s="101" t="s">
        <v>131</v>
      </c>
      <c r="B32" s="101" t="s">
        <v>176</v>
      </c>
      <c r="C32" s="109" t="s">
        <v>64</v>
      </c>
      <c r="D32" s="94"/>
      <c r="E32" s="179" t="str">
        <f>[1]NOx!AC318</f>
        <v>NA</v>
      </c>
      <c r="F32" s="179" t="str">
        <f>[1]NMVOC!AC318</f>
        <v>NA</v>
      </c>
      <c r="G32" s="179" t="str">
        <f>[1]SOx!AC318</f>
        <v>NA</v>
      </c>
      <c r="H32" s="179" t="str">
        <f>[1]NH3!AC318</f>
        <v>NA</v>
      </c>
      <c r="I32" s="179">
        <f>[1]pm2.5!AC318</f>
        <v>5.3445702258194316</v>
      </c>
      <c r="J32" s="179">
        <f>[1]pm10!AC318</f>
        <v>9.7519591279548798</v>
      </c>
      <c r="K32" s="179">
        <f>[1]PST!AC318</f>
        <v>19.50391825590976</v>
      </c>
      <c r="L32" s="179" t="str">
        <f>[1]BC!AC318</f>
        <v>NE</v>
      </c>
      <c r="M32" s="179" t="str">
        <f>[1]CO!AC318</f>
        <v>NA</v>
      </c>
      <c r="N32" s="179">
        <f>[1]piombo!AC318</f>
        <v>12.451836481267815</v>
      </c>
      <c r="O32" s="179">
        <f>[1]cadmio!AC318</f>
        <v>5.9676484903781378E-2</v>
      </c>
      <c r="P32" s="179" t="str">
        <f>[1]mercurio!AC318</f>
        <v>NA</v>
      </c>
      <c r="Q32" s="179" t="str">
        <f>[1]arsenico!AC318</f>
        <v>NA</v>
      </c>
      <c r="R32" s="179">
        <f>[1]cromo!AC318</f>
        <v>4.5926686513522474</v>
      </c>
      <c r="S32" s="179">
        <f>[1]rame!AC318</f>
        <v>100.37993898560354</v>
      </c>
      <c r="T32" s="179">
        <f>[1]nichel!AC318</f>
        <v>0.73985271408454156</v>
      </c>
      <c r="U32" s="179">
        <f>[1]selenio!AC318</f>
        <v>0.10689140451638857</v>
      </c>
      <c r="V32" s="179">
        <f>[1]zinco!AC318</f>
        <v>42.156382517176532</v>
      </c>
      <c r="W32" s="179" t="str">
        <f>[1]Diossine!AC318</f>
        <v>NA</v>
      </c>
      <c r="X32" s="179" t="s">
        <v>412</v>
      </c>
      <c r="Y32" s="179" t="s">
        <v>412</v>
      </c>
      <c r="Z32" s="179" t="s">
        <v>412</v>
      </c>
      <c r="AA32" s="179" t="s">
        <v>412</v>
      </c>
      <c r="AB32" s="179" t="str">
        <f>[1]PAH!AC318</f>
        <v>NA</v>
      </c>
      <c r="AC32" s="179" t="str">
        <f>[1]HCB!AC318</f>
        <v>NA</v>
      </c>
      <c r="AD32" s="179" t="str">
        <f>[1]PCB!AC318</f>
        <v>NA</v>
      </c>
      <c r="AE32" s="160"/>
      <c r="AF32" s="159" t="s">
        <v>412</v>
      </c>
      <c r="AG32" s="159" t="s">
        <v>412</v>
      </c>
      <c r="AH32" s="159" t="s">
        <v>412</v>
      </c>
      <c r="AI32" s="159" t="s">
        <v>412</v>
      </c>
      <c r="AJ32" s="159" t="s">
        <v>412</v>
      </c>
      <c r="AK32" s="191">
        <f>'[1]dati attività'!U71</f>
        <v>0</v>
      </c>
      <c r="AL32" s="140" t="s">
        <v>380</v>
      </c>
    </row>
    <row r="33" spans="1:38" s="10" customFormat="1" ht="24.75" customHeight="1" thickBot="1">
      <c r="A33" s="101" t="s">
        <v>131</v>
      </c>
      <c r="B33" s="101" t="s">
        <v>177</v>
      </c>
      <c r="C33" s="109" t="s">
        <v>65</v>
      </c>
      <c r="D33" s="94"/>
      <c r="E33" s="179" t="str">
        <f>[1]NOx!AC319</f>
        <v>NA</v>
      </c>
      <c r="F33" s="179" t="str">
        <f>[1]NMVOC!AC319</f>
        <v>NA</v>
      </c>
      <c r="G33" s="179" t="str">
        <f>[1]SOx!AC319</f>
        <v>NA</v>
      </c>
      <c r="H33" s="179" t="str">
        <f>[1]NH3!AC319</f>
        <v>NA</v>
      </c>
      <c r="I33" s="179" t="str">
        <f>[1]pm2.5!AC319</f>
        <v>NE</v>
      </c>
      <c r="J33" s="179" t="str">
        <f>[1]pm10!AC319</f>
        <v>NE</v>
      </c>
      <c r="K33" s="179" t="str">
        <f>[1]PST!AC319</f>
        <v>IE</v>
      </c>
      <c r="L33" s="179" t="str">
        <f>[1]BC!AC319</f>
        <v>NE</v>
      </c>
      <c r="M33" s="179" t="str">
        <f>[1]CO!AC319</f>
        <v>NA</v>
      </c>
      <c r="N33" s="179" t="str">
        <f>[1]piombo!AC319</f>
        <v>NE</v>
      </c>
      <c r="O33" s="179" t="str">
        <f>[1]cadmio!AC319</f>
        <v>NE</v>
      </c>
      <c r="P33" s="179" t="str">
        <f>[1]mercurio!AC319</f>
        <v>NA</v>
      </c>
      <c r="Q33" s="179" t="str">
        <f>[1]arsenico!AC319</f>
        <v>NA</v>
      </c>
      <c r="R33" s="179" t="str">
        <f>[1]cromo!AC319</f>
        <v>NE</v>
      </c>
      <c r="S33" s="179" t="str">
        <f>[1]rame!AC319</f>
        <v>NE</v>
      </c>
      <c r="T33" s="179" t="str">
        <f>[1]nichel!AC319</f>
        <v>NE</v>
      </c>
      <c r="U33" s="179" t="str">
        <f>[1]selenio!AC319</f>
        <v>NE</v>
      </c>
      <c r="V33" s="179" t="str">
        <f>[1]zinco!AC319</f>
        <v>NE</v>
      </c>
      <c r="W33" s="179" t="str">
        <f>[1]Diossine!AC319</f>
        <v>NA</v>
      </c>
      <c r="X33" s="179" t="s">
        <v>412</v>
      </c>
      <c r="Y33" s="179" t="s">
        <v>412</v>
      </c>
      <c r="Z33" s="179" t="s">
        <v>412</v>
      </c>
      <c r="AA33" s="179" t="s">
        <v>412</v>
      </c>
      <c r="AB33" s="179" t="str">
        <f>[1]PAH!AC319</f>
        <v>NA</v>
      </c>
      <c r="AC33" s="179" t="str">
        <f>[1]HCB!AC319</f>
        <v>NA</v>
      </c>
      <c r="AD33" s="179" t="str">
        <f>[1]PCB!AC319</f>
        <v>NA</v>
      </c>
      <c r="AE33" s="160"/>
      <c r="AF33" s="159" t="s">
        <v>412</v>
      </c>
      <c r="AG33" s="159" t="s">
        <v>412</v>
      </c>
      <c r="AH33" s="159" t="s">
        <v>412</v>
      </c>
      <c r="AI33" s="159" t="s">
        <v>412</v>
      </c>
      <c r="AJ33" s="159" t="s">
        <v>412</v>
      </c>
      <c r="AK33" s="191">
        <f>'[1]dati attività'!U72</f>
        <v>0</v>
      </c>
      <c r="AL33" s="140" t="s">
        <v>380</v>
      </c>
    </row>
    <row r="34" spans="1:38" s="10" customFormat="1" ht="24.75" customHeight="1" thickBot="1">
      <c r="A34" s="101" t="s">
        <v>129</v>
      </c>
      <c r="B34" s="101" t="s">
        <v>178</v>
      </c>
      <c r="C34" s="109" t="s">
        <v>66</v>
      </c>
      <c r="D34" s="94"/>
      <c r="E34" s="179">
        <f>[1]NOx!AC320</f>
        <v>5.8688000000000002</v>
      </c>
      <c r="F34" s="179">
        <f>[1]NMVOC!AC320</f>
        <v>0.52079999999999993</v>
      </c>
      <c r="G34" s="179">
        <f>[1]SOx!AC320</f>
        <v>7.0772701721481673E-3</v>
      </c>
      <c r="H34" s="179">
        <f>[1]NH3!AC320</f>
        <v>7.8400000000000008E-4</v>
      </c>
      <c r="I34" s="179">
        <f>[1]pm2.5!AC320</f>
        <v>0.16127999999999998</v>
      </c>
      <c r="J34" s="179">
        <f>[1]pm10!AC320</f>
        <v>0.16127999999999998</v>
      </c>
      <c r="K34" s="179">
        <f>[1]PST!AC320</f>
        <v>0.16457142857142856</v>
      </c>
      <c r="L34" s="179">
        <f>[1]BC!AC320</f>
        <v>0.10483199999999999</v>
      </c>
      <c r="M34" s="179">
        <f>[1]CO!AC320</f>
        <v>1.1983999999999999</v>
      </c>
      <c r="N34" s="179" t="str">
        <f>[1]piombo!AC320</f>
        <v>NA</v>
      </c>
      <c r="O34" s="179">
        <f>[1]cadmio!AC320</f>
        <v>2.072534147715475E-4</v>
      </c>
      <c r="P34" s="179" t="str">
        <f>[1]mercurio!AC320</f>
        <v>NA</v>
      </c>
      <c r="Q34" s="179" t="str">
        <f>[1]arsenico!AC320</f>
        <v>NA</v>
      </c>
      <c r="R34" s="179">
        <f>[1]cromo!AC320</f>
        <v>6.0891768690835317E-4</v>
      </c>
      <c r="S34" s="179">
        <f>[1]rame!AC320</f>
        <v>1.6168467979561361E-2</v>
      </c>
      <c r="T34" s="179">
        <f>[1]nichel!AC320</f>
        <v>1.1192456291200918E-3</v>
      </c>
      <c r="U34" s="179">
        <f>[1]selenio!AC320</f>
        <v>2.2384912582401836E-3</v>
      </c>
      <c r="V34" s="179">
        <f>[1]zinco!AC320</f>
        <v>3.5546983883008301E-3</v>
      </c>
      <c r="W34" s="179" t="str">
        <f>[1]Diossine!AC320</f>
        <v>NA</v>
      </c>
      <c r="X34" s="159" t="s">
        <v>427</v>
      </c>
      <c r="Y34" s="159" t="s">
        <v>427</v>
      </c>
      <c r="Z34" s="159" t="s">
        <v>427</v>
      </c>
      <c r="AA34" s="159" t="s">
        <v>427</v>
      </c>
      <c r="AB34" s="179">
        <f>[1]PAH!AC320</f>
        <v>8.9539650329607326E-3</v>
      </c>
      <c r="AC34" s="179" t="str">
        <f>[1]HCB!AC320</f>
        <v>NA</v>
      </c>
      <c r="AD34" s="179" t="str">
        <f>[1]PCB!AC320</f>
        <v>NA</v>
      </c>
      <c r="AE34" s="160"/>
      <c r="AF34" s="191">
        <f>'[1]dati attività'!$U73</f>
        <v>4779.7787519999993</v>
      </c>
      <c r="AG34" s="191" t="s">
        <v>433</v>
      </c>
      <c r="AH34" s="191" t="s">
        <v>433</v>
      </c>
      <c r="AI34" s="191" t="s">
        <v>433</v>
      </c>
      <c r="AJ34" s="191" t="s">
        <v>433</v>
      </c>
      <c r="AK34" s="159" t="s">
        <v>412</v>
      </c>
      <c r="AL34" s="140" t="s">
        <v>18</v>
      </c>
    </row>
    <row r="35" spans="1:38" s="45" customFormat="1" ht="24.75" customHeight="1" thickBot="1">
      <c r="A35" s="101" t="s">
        <v>132</v>
      </c>
      <c r="B35" s="101" t="s">
        <v>179</v>
      </c>
      <c r="C35" s="109" t="s">
        <v>67</v>
      </c>
      <c r="D35" s="94"/>
      <c r="E35" s="179" t="str">
        <f>[1]NOx!AC321</f>
        <v>NO</v>
      </c>
      <c r="F35" s="179" t="str">
        <f>[1]NMVOC!AC321</f>
        <v>NO</v>
      </c>
      <c r="G35" s="179" t="str">
        <f>[1]SOx!AC321</f>
        <v>NO</v>
      </c>
      <c r="H35" s="179" t="str">
        <f>[1]NH3!AC321</f>
        <v>NO</v>
      </c>
      <c r="I35" s="179" t="str">
        <f>[1]pm2.5!AC321</f>
        <v>NO</v>
      </c>
      <c r="J35" s="179" t="str">
        <f>[1]pm10!AC321</f>
        <v>NO</v>
      </c>
      <c r="K35" s="179" t="str">
        <f>[1]PST!AC321</f>
        <v>NO</v>
      </c>
      <c r="L35" s="179" t="str">
        <f>[1]BC!AC321</f>
        <v>NO</v>
      </c>
      <c r="M35" s="179" t="str">
        <f>[1]CO!AC321</f>
        <v>NO</v>
      </c>
      <c r="N35" s="179" t="str">
        <f>[1]piombo!AC321</f>
        <v>NO</v>
      </c>
      <c r="O35" s="179" t="str">
        <f>[1]cadmio!AC321</f>
        <v>NO</v>
      </c>
      <c r="P35" s="179" t="str">
        <f>[1]mercurio!AC321</f>
        <v>NO</v>
      </c>
      <c r="Q35" s="179" t="str">
        <f>[1]arsenico!AC321</f>
        <v>NO</v>
      </c>
      <c r="R35" s="179" t="str">
        <f>[1]cromo!AC321</f>
        <v>NO</v>
      </c>
      <c r="S35" s="179" t="str">
        <f>[1]rame!AC321</f>
        <v>NO</v>
      </c>
      <c r="T35" s="179" t="str">
        <f>[1]nichel!AC321</f>
        <v>NO</v>
      </c>
      <c r="U35" s="179" t="str">
        <f>[1]selenio!AC321</f>
        <v>NO</v>
      </c>
      <c r="V35" s="179" t="str">
        <f>[1]zinco!AC321</f>
        <v>NO</v>
      </c>
      <c r="W35" s="179" t="str">
        <f>[1]Diossine!AC321</f>
        <v>NO</v>
      </c>
      <c r="X35" s="179" t="s">
        <v>433</v>
      </c>
      <c r="Y35" s="179" t="s">
        <v>433</v>
      </c>
      <c r="Z35" s="179" t="s">
        <v>433</v>
      </c>
      <c r="AA35" s="179" t="s">
        <v>433</v>
      </c>
      <c r="AB35" s="179" t="str">
        <f>[1]PAH!AC321</f>
        <v>NO</v>
      </c>
      <c r="AC35" s="179" t="str">
        <f>[1]HCB!AC321</f>
        <v>NO</v>
      </c>
      <c r="AD35" s="179" t="str">
        <f>[1]PCB!AC321</f>
        <v>NO</v>
      </c>
      <c r="AE35" s="160"/>
      <c r="AF35" s="191" t="str">
        <f>'[1]dati attività'!$U74</f>
        <v>NO</v>
      </c>
      <c r="AG35" s="191" t="s">
        <v>433</v>
      </c>
      <c r="AH35" s="191" t="s">
        <v>433</v>
      </c>
      <c r="AI35" s="191" t="s">
        <v>433</v>
      </c>
      <c r="AJ35" s="191" t="s">
        <v>433</v>
      </c>
      <c r="AK35" s="159" t="s">
        <v>412</v>
      </c>
      <c r="AL35" s="140" t="s">
        <v>18</v>
      </c>
    </row>
    <row r="36" spans="1:38" s="10" customFormat="1" ht="24.75" customHeight="1" thickBot="1">
      <c r="A36" s="101" t="s">
        <v>132</v>
      </c>
      <c r="B36" s="101" t="s">
        <v>180</v>
      </c>
      <c r="C36" s="109" t="s">
        <v>354</v>
      </c>
      <c r="D36" s="94"/>
      <c r="E36" s="179">
        <f>[1]NOx!AC322</f>
        <v>91.207050632127832</v>
      </c>
      <c r="F36" s="179">
        <f>[1]NMVOC!AC322</f>
        <v>41.761580254074566</v>
      </c>
      <c r="G36" s="179">
        <f>[1]SOx!AC322</f>
        <v>47.647464738862965</v>
      </c>
      <c r="H36" s="179">
        <f>[1]NH3!AC322</f>
        <v>1.0684788986949736E-2</v>
      </c>
      <c r="I36" s="179">
        <f>[1]pm2.5!AC322</f>
        <v>8.5372549149035653</v>
      </c>
      <c r="J36" s="179">
        <f>[1]pm10!AC322</f>
        <v>8.5696443886353144</v>
      </c>
      <c r="K36" s="179">
        <f>[1]PST!AC322</f>
        <v>8.7445350904441987</v>
      </c>
      <c r="L36" s="179">
        <f>[1]BC!AC322</f>
        <v>1.2538854356815698</v>
      </c>
      <c r="M36" s="179">
        <f>[1]CO!AC322</f>
        <v>124.91432591153175</v>
      </c>
      <c r="N36" s="179">
        <f>[1]piombo!AC322</f>
        <v>0.14961903708370158</v>
      </c>
      <c r="O36" s="179">
        <f>[1]cadmio!AC322</f>
        <v>1.7835306520200187E-2</v>
      </c>
      <c r="P36" s="179" t="str">
        <f>[1]mercurio!AC322</f>
        <v>NA</v>
      </c>
      <c r="Q36" s="179">
        <f>[1]arsenico!AC322</f>
        <v>0.13960226532754613</v>
      </c>
      <c r="R36" s="179">
        <f>[1]cromo!AC322</f>
        <v>8.2674410653600275E-2</v>
      </c>
      <c r="S36" s="179">
        <f>[1]rame!AC322</f>
        <v>0.14084193765431308</v>
      </c>
      <c r="T36" s="179">
        <f>[1]nichel!AC322</f>
        <v>4.4586619959582725</v>
      </c>
      <c r="U36" s="179">
        <f>[1]selenio!AC322</f>
        <v>0.32860479769822248</v>
      </c>
      <c r="V36" s="179">
        <f>[1]zinco!AC322</f>
        <v>0.80545811582302906</v>
      </c>
      <c r="W36" s="179" t="str">
        <f>[1]Diossine!AC322</f>
        <v>NA</v>
      </c>
      <c r="X36" s="159" t="s">
        <v>427</v>
      </c>
      <c r="Y36" s="159" t="s">
        <v>427</v>
      </c>
      <c r="Z36" s="159" t="s">
        <v>427</v>
      </c>
      <c r="AA36" s="159" t="s">
        <v>427</v>
      </c>
      <c r="AB36" s="179">
        <f>[1]PAH!AC322</f>
        <v>7.4316822427483012E-2</v>
      </c>
      <c r="AC36" s="179" t="str">
        <f>[1]HCB!AC322</f>
        <v>NA</v>
      </c>
      <c r="AD36" s="179" t="str">
        <f>[1]PCB!AC322</f>
        <v>NA</v>
      </c>
      <c r="AE36" s="160"/>
      <c r="AF36" s="191">
        <f>'[1]dati attività'!$U$75</f>
        <v>69806.991377507453</v>
      </c>
      <c r="AG36" s="191" t="str">
        <f>'[1]dati attività'!$U$76</f>
        <v>NO</v>
      </c>
      <c r="AH36" s="159" t="s">
        <v>412</v>
      </c>
      <c r="AI36" s="159" t="s">
        <v>412</v>
      </c>
      <c r="AJ36" s="159" t="s">
        <v>412</v>
      </c>
      <c r="AK36" s="159" t="s">
        <v>412</v>
      </c>
      <c r="AL36" s="140" t="s">
        <v>18</v>
      </c>
    </row>
    <row r="37" spans="1:38" s="10" customFormat="1" ht="24.75" customHeight="1" thickBot="1">
      <c r="A37" s="101" t="s">
        <v>129</v>
      </c>
      <c r="B37" s="101" t="s">
        <v>181</v>
      </c>
      <c r="C37" s="109" t="s">
        <v>152</v>
      </c>
      <c r="D37" s="94"/>
      <c r="E37" s="179">
        <f>[1]NOx!AC323</f>
        <v>2.6810256401955392</v>
      </c>
      <c r="F37" s="179">
        <f>[1]NMVOC!AC323</f>
        <v>4.6651489952388478E-2</v>
      </c>
      <c r="G37" s="179">
        <f>[1]SOx!AC323</f>
        <v>6.7252484703292439E-3</v>
      </c>
      <c r="H37" s="179" t="str">
        <f>[1]NH3!AC323</f>
        <v>NA</v>
      </c>
      <c r="I37" s="179">
        <f>[1]pm2.5!AC323</f>
        <v>2.9569743274304772E-2</v>
      </c>
      <c r="J37" s="179">
        <f>[1]pm10!AC323</f>
        <v>2.9569743274304772E-2</v>
      </c>
      <c r="K37" s="179">
        <f>[1]PST!AC323</f>
        <v>3.6962179092880965E-2</v>
      </c>
      <c r="L37" s="179">
        <f>[1]BC!AC323</f>
        <v>7.3924358185761937E-4</v>
      </c>
      <c r="M37" s="179">
        <f>[1]CO!AC323</f>
        <v>0.58968686587458319</v>
      </c>
      <c r="N37" s="179" t="str">
        <f>[1]piombo!AC323</f>
        <v>NA</v>
      </c>
      <c r="O37" s="179" t="str">
        <f>[1]cadmio!AC323</f>
        <v>NA</v>
      </c>
      <c r="P37" s="179" t="str">
        <f>[1]mercurio!AC323</f>
        <v>NA</v>
      </c>
      <c r="Q37" s="179" t="str">
        <f>[1]arsenico!AC323</f>
        <v>NA</v>
      </c>
      <c r="R37" s="179" t="str">
        <f>[1]cromo!AC323</f>
        <v>NA</v>
      </c>
      <c r="S37" s="179" t="str">
        <f>[1]rame!AC323</f>
        <v>NA</v>
      </c>
      <c r="T37" s="179" t="str">
        <f>[1]nichel!AC323</f>
        <v>NA</v>
      </c>
      <c r="U37" s="179" t="str">
        <f>[1]selenio!AC323</f>
        <v>NA</v>
      </c>
      <c r="V37" s="179" t="str">
        <f>[1]zinco!AC323</f>
        <v>NA</v>
      </c>
      <c r="W37" s="179" t="str">
        <f>[1]Diossine!AC323</f>
        <v>NA</v>
      </c>
      <c r="X37" s="179" t="s">
        <v>412</v>
      </c>
      <c r="Y37" s="179" t="s">
        <v>412</v>
      </c>
      <c r="Z37" s="179" t="s">
        <v>412</v>
      </c>
      <c r="AA37" s="179" t="s">
        <v>412</v>
      </c>
      <c r="AB37" s="179" t="str">
        <f>[1]PAH!AC323</f>
        <v>NA</v>
      </c>
      <c r="AC37" s="179" t="str">
        <f>[1]HCB!AC323</f>
        <v>NA</v>
      </c>
      <c r="AD37" s="179" t="str">
        <f>[1]PCB!AC323</f>
        <v>NA</v>
      </c>
      <c r="AE37" s="160"/>
      <c r="AF37" s="191" t="str">
        <f>'[1]dati attività'!$U$77</f>
        <v>NO</v>
      </c>
      <c r="AG37" s="191" t="s">
        <v>433</v>
      </c>
      <c r="AH37" s="191">
        <f>'[1]dati attività'!$U$78</f>
        <v>18660.595980955393</v>
      </c>
      <c r="AI37" s="191" t="s">
        <v>433</v>
      </c>
      <c r="AJ37" s="191" t="s">
        <v>433</v>
      </c>
      <c r="AK37" s="159" t="s">
        <v>412</v>
      </c>
      <c r="AL37" s="140" t="s">
        <v>18</v>
      </c>
    </row>
    <row r="38" spans="1:38" s="10" customFormat="1" ht="24.75" customHeight="1" thickBot="1">
      <c r="A38" s="101" t="s">
        <v>129</v>
      </c>
      <c r="B38" s="101" t="s">
        <v>182</v>
      </c>
      <c r="C38" s="109" t="s">
        <v>290</v>
      </c>
      <c r="D38" s="136"/>
      <c r="E38" s="180" t="str">
        <f>[1]NOx!AC324</f>
        <v>NO</v>
      </c>
      <c r="F38" s="179" t="str">
        <f>[1]NMVOC!AC324</f>
        <v>NO</v>
      </c>
      <c r="G38" s="179" t="str">
        <f>[1]SOx!AC324</f>
        <v>NO</v>
      </c>
      <c r="H38" s="179" t="str">
        <f>[1]NH3!AC324</f>
        <v>NO</v>
      </c>
      <c r="I38" s="179" t="str">
        <f>[1]pm2.5!AC324</f>
        <v>NO</v>
      </c>
      <c r="J38" s="179" t="str">
        <f>[1]pm10!AC324</f>
        <v>NO</v>
      </c>
      <c r="K38" s="179" t="str">
        <f>[1]PST!AC324</f>
        <v>NO</v>
      </c>
      <c r="L38" s="179" t="str">
        <f>[1]BC!AC324</f>
        <v>NO</v>
      </c>
      <c r="M38" s="179" t="str">
        <f>[1]CO!AC324</f>
        <v>NO</v>
      </c>
      <c r="N38" s="179" t="str">
        <f>[1]piombo!AC324</f>
        <v>NO</v>
      </c>
      <c r="O38" s="179" t="str">
        <f>[1]cadmio!AC324</f>
        <v>NO</v>
      </c>
      <c r="P38" s="179" t="str">
        <f>[1]mercurio!AC324</f>
        <v>NO</v>
      </c>
      <c r="Q38" s="179" t="str">
        <f>[1]arsenico!AC324</f>
        <v>NO</v>
      </c>
      <c r="R38" s="179" t="str">
        <f>[1]cromo!AC324</f>
        <v>NO</v>
      </c>
      <c r="S38" s="179" t="str">
        <f>[1]rame!AC324</f>
        <v>NO</v>
      </c>
      <c r="T38" s="179" t="str">
        <f>[1]nichel!AC324</f>
        <v>NO</v>
      </c>
      <c r="U38" s="179" t="str">
        <f>[1]selenio!AC324</f>
        <v>NO</v>
      </c>
      <c r="V38" s="179" t="str">
        <f>[1]zinco!AC324</f>
        <v>NO</v>
      </c>
      <c r="W38" s="179" t="str">
        <f>[1]Diossine!AC324</f>
        <v>NO</v>
      </c>
      <c r="X38" s="179" t="s">
        <v>433</v>
      </c>
      <c r="Y38" s="179" t="s">
        <v>433</v>
      </c>
      <c r="Z38" s="179" t="s">
        <v>433</v>
      </c>
      <c r="AA38" s="179" t="s">
        <v>433</v>
      </c>
      <c r="AB38" s="179" t="str">
        <f>[1]PAH!AC324</f>
        <v>NO</v>
      </c>
      <c r="AC38" s="179" t="str">
        <f>[1]HCB!AC324</f>
        <v>NO</v>
      </c>
      <c r="AD38" s="179" t="str">
        <f>[1]PCB!AC324</f>
        <v>NO</v>
      </c>
      <c r="AE38" s="160"/>
      <c r="AF38" s="191" t="str">
        <f>'[1]dati attività'!$U79</f>
        <v>NO</v>
      </c>
      <c r="AG38" s="191" t="s">
        <v>433</v>
      </c>
      <c r="AH38" s="191" t="s">
        <v>433</v>
      </c>
      <c r="AI38" s="191" t="s">
        <v>433</v>
      </c>
      <c r="AJ38" s="191" t="s">
        <v>433</v>
      </c>
      <c r="AK38" s="159" t="s">
        <v>412</v>
      </c>
      <c r="AL38" s="140" t="s">
        <v>18</v>
      </c>
    </row>
    <row r="39" spans="1:38" s="10" customFormat="1" ht="24.75" customHeight="1" thickBot="1">
      <c r="A39" s="101" t="s">
        <v>123</v>
      </c>
      <c r="B39" s="101" t="s">
        <v>183</v>
      </c>
      <c r="C39" s="109" t="s">
        <v>356</v>
      </c>
      <c r="D39" s="94"/>
      <c r="E39" s="179">
        <f>[1]NOx!AC325</f>
        <v>33.156450881653349</v>
      </c>
      <c r="F39" s="179">
        <f>[1]NMVOC!AC325</f>
        <v>15.887462812711815</v>
      </c>
      <c r="G39" s="179">
        <f>[1]SOx!AC325</f>
        <v>4.8447737861952458</v>
      </c>
      <c r="H39" s="179">
        <f>[1]NH3!AC325</f>
        <v>2.4494990391229574E-3</v>
      </c>
      <c r="I39" s="179">
        <f>[1]pm2.5!AC325</f>
        <v>0.98254722652383319</v>
      </c>
      <c r="J39" s="179">
        <f>[1]pm10!AC325</f>
        <v>0.98432719582559591</v>
      </c>
      <c r="K39" s="179">
        <f>[1]PST!AC325</f>
        <v>1.1580319950889364</v>
      </c>
      <c r="L39" s="179">
        <f>[1]BC!AC325</f>
        <v>0.10747706526533174</v>
      </c>
      <c r="M39" s="179">
        <f>[1]CO!AC325</f>
        <v>18.702544768555644</v>
      </c>
      <c r="N39" s="179">
        <f>[1]piombo!AC325</f>
        <v>39.631150964513679</v>
      </c>
      <c r="O39" s="179">
        <f>[1]cadmio!AC325</f>
        <v>2.0018065186156617</v>
      </c>
      <c r="P39" s="179">
        <f>[1]mercurio!AC325</f>
        <v>1.7250849019135999</v>
      </c>
      <c r="Q39" s="179">
        <f>[1]arsenico!AC325</f>
        <v>0.35974236876743271</v>
      </c>
      <c r="R39" s="179">
        <f>[1]cromo!AC325</f>
        <v>3.8057513684884641</v>
      </c>
      <c r="S39" s="179">
        <f>[1]rame!AC325</f>
        <v>5.0908905285418236</v>
      </c>
      <c r="T39" s="179">
        <f>[1]nichel!AC325</f>
        <v>54.273020509604123</v>
      </c>
      <c r="U39" s="179">
        <f>[1]selenio!AC325</f>
        <v>5.6074333450152725E-2</v>
      </c>
      <c r="V39" s="179">
        <f>[1]zinco!AC325</f>
        <v>18.51176069008141</v>
      </c>
      <c r="W39" s="179">
        <f>[1]Diossine!AC325</f>
        <v>8.7875565974723973</v>
      </c>
      <c r="X39" s="159" t="s">
        <v>427</v>
      </c>
      <c r="Y39" s="159" t="s">
        <v>427</v>
      </c>
      <c r="Z39" s="159" t="s">
        <v>427</v>
      </c>
      <c r="AA39" s="159" t="s">
        <v>427</v>
      </c>
      <c r="AB39" s="179">
        <f>[1]PAH!AC325</f>
        <v>0.95932541085495249</v>
      </c>
      <c r="AC39" s="179">
        <f>[1]HCB!AC325</f>
        <v>5.6556126067067911</v>
      </c>
      <c r="AD39" s="179">
        <f>[1]PCB!AC325</f>
        <v>25.923128067067932</v>
      </c>
      <c r="AE39" s="160"/>
      <c r="AF39" s="191">
        <f>'[1]dati attività'!$U80</f>
        <v>43999.816915999996</v>
      </c>
      <c r="AG39" s="191" t="str">
        <f>'[1]dati attività'!$U$81</f>
        <v>NO</v>
      </c>
      <c r="AH39" s="191">
        <f>'[1]dati attività'!$U$82</f>
        <v>337883.87919906824</v>
      </c>
      <c r="AI39" s="191">
        <f>'[1]dati attività'!$U$83</f>
        <v>32175.540744465463</v>
      </c>
      <c r="AJ39" s="191">
        <f>'[1]dati attività'!$U$84</f>
        <v>24957.269640000002</v>
      </c>
      <c r="AK39" s="159" t="s">
        <v>412</v>
      </c>
      <c r="AL39" s="140" t="s">
        <v>18</v>
      </c>
    </row>
    <row r="40" spans="1:38" s="10" customFormat="1" ht="24.75" customHeight="1" thickBot="1">
      <c r="A40" s="101" t="s">
        <v>129</v>
      </c>
      <c r="B40" s="101" t="s">
        <v>184</v>
      </c>
      <c r="C40" s="109" t="s">
        <v>355</v>
      </c>
      <c r="D40" s="94"/>
      <c r="E40" s="179" t="str">
        <f>[1]NOx!AC326</f>
        <v>NO</v>
      </c>
      <c r="F40" s="179" t="str">
        <f>[1]NMVOC!AC326</f>
        <v>NO</v>
      </c>
      <c r="G40" s="179" t="str">
        <f>[1]SOx!AC326</f>
        <v>NO</v>
      </c>
      <c r="H40" s="179" t="str">
        <f>[1]NH3!AC326</f>
        <v>NO</v>
      </c>
      <c r="I40" s="179" t="str">
        <f>[1]pm2.5!AC326</f>
        <v>NO</v>
      </c>
      <c r="J40" s="179" t="str">
        <f>[1]pm10!AC326</f>
        <v>NO</v>
      </c>
      <c r="K40" s="179" t="str">
        <f>[1]PST!AC326</f>
        <v>NO</v>
      </c>
      <c r="L40" s="179" t="str">
        <f>[1]BC!AC326</f>
        <v>NO</v>
      </c>
      <c r="M40" s="179" t="str">
        <f>[1]CO!AC326</f>
        <v>NO</v>
      </c>
      <c r="N40" s="179" t="str">
        <f>[1]piombo!AC326</f>
        <v>NO</v>
      </c>
      <c r="O40" s="179" t="str">
        <f>[1]cadmio!AC326</f>
        <v>NO</v>
      </c>
      <c r="P40" s="179" t="str">
        <f>[1]mercurio!AC326</f>
        <v>NO</v>
      </c>
      <c r="Q40" s="179" t="str">
        <f>[1]arsenico!AC326</f>
        <v>NO</v>
      </c>
      <c r="R40" s="179" t="str">
        <f>[1]cromo!AC326</f>
        <v>NO</v>
      </c>
      <c r="S40" s="179" t="str">
        <f>[1]rame!AC326</f>
        <v>NO</v>
      </c>
      <c r="T40" s="179" t="str">
        <f>[1]nichel!AC326</f>
        <v>NO</v>
      </c>
      <c r="U40" s="179" t="str">
        <f>[1]selenio!AC326</f>
        <v>NO</v>
      </c>
      <c r="V40" s="179" t="str">
        <f>[1]zinco!AC326</f>
        <v>NO</v>
      </c>
      <c r="W40" s="179" t="str">
        <f>[1]Diossine!AC326</f>
        <v>NO</v>
      </c>
      <c r="X40" s="179" t="s">
        <v>433</v>
      </c>
      <c r="Y40" s="179" t="s">
        <v>433</v>
      </c>
      <c r="Z40" s="179" t="s">
        <v>433</v>
      </c>
      <c r="AA40" s="179" t="s">
        <v>433</v>
      </c>
      <c r="AB40" s="179" t="str">
        <f>[1]PAH!AC326</f>
        <v>NO</v>
      </c>
      <c r="AC40" s="179" t="str">
        <f>[1]HCB!AC326</f>
        <v>NO</v>
      </c>
      <c r="AD40" s="179" t="str">
        <f>[1]PCB!AC326</f>
        <v>NO</v>
      </c>
      <c r="AE40" s="160"/>
      <c r="AF40" s="191" t="s">
        <v>433</v>
      </c>
      <c r="AG40" s="191" t="s">
        <v>433</v>
      </c>
      <c r="AH40" s="191" t="s">
        <v>433</v>
      </c>
      <c r="AI40" s="191" t="s">
        <v>433</v>
      </c>
      <c r="AJ40" s="191" t="s">
        <v>433</v>
      </c>
      <c r="AK40" s="159" t="s">
        <v>412</v>
      </c>
      <c r="AL40" s="140" t="s">
        <v>18</v>
      </c>
    </row>
    <row r="41" spans="1:38" s="10" customFormat="1" ht="24.75" customHeight="1" thickBot="1">
      <c r="A41" s="101" t="s">
        <v>123</v>
      </c>
      <c r="B41" s="101" t="s">
        <v>185</v>
      </c>
      <c r="C41" s="109" t="s">
        <v>316</v>
      </c>
      <c r="D41" s="94"/>
      <c r="E41" s="179">
        <f>[1]NOx!AC327</f>
        <v>47.832711566520366</v>
      </c>
      <c r="F41" s="179">
        <f>[1]NMVOC!AC327</f>
        <v>128.71285380629135</v>
      </c>
      <c r="G41" s="179">
        <f>[1]SOx!AC327</f>
        <v>16.096622076655599</v>
      </c>
      <c r="H41" s="179">
        <f>[1]NH3!AC327</f>
        <v>1.1407033421218846</v>
      </c>
      <c r="I41" s="179">
        <f>[1]pm2.5!AC327</f>
        <v>79.3072714012105</v>
      </c>
      <c r="J41" s="179">
        <f>[1]pm10!AC327</f>
        <v>80.205880229470509</v>
      </c>
      <c r="K41" s="179">
        <f>[1]PST!AC327</f>
        <v>94.35985909349472</v>
      </c>
      <c r="L41" s="179">
        <f>[1]BC!AC327</f>
        <v>6.714033096530529</v>
      </c>
      <c r="M41" s="179">
        <f>[1]CO!AC327</f>
        <v>1075.5976883855994</v>
      </c>
      <c r="N41" s="179">
        <f>[1]piombo!AC327</f>
        <v>8.029760236034738</v>
      </c>
      <c r="O41" s="179">
        <f>[1]cadmio!AC327</f>
        <v>0.58032432755917218</v>
      </c>
      <c r="P41" s="179">
        <f>[1]mercurio!AC327</f>
        <v>0.25323514079245779</v>
      </c>
      <c r="Q41" s="179">
        <f>[1]arsenico!AC327</f>
        <v>0.39942142244247214</v>
      </c>
      <c r="R41" s="179">
        <f>[1]cromo!AC327</f>
        <v>1.0159587443385858</v>
      </c>
      <c r="S41" s="179">
        <f>[1]rame!AC327</f>
        <v>1.5323512752079878</v>
      </c>
      <c r="T41" s="179">
        <f>[1]nichel!AC327</f>
        <v>5.4827846889066887</v>
      </c>
      <c r="U41" s="179">
        <f>[1]selenio!AC327</f>
        <v>0.10765563057423218</v>
      </c>
      <c r="V41" s="179">
        <f>[1]zinco!AC327</f>
        <v>18.87051021538754</v>
      </c>
      <c r="W41" s="179">
        <f>[1]Diossine!AC327</f>
        <v>90.881793535909296</v>
      </c>
      <c r="X41" s="159" t="s">
        <v>427</v>
      </c>
      <c r="Y41" s="159" t="s">
        <v>427</v>
      </c>
      <c r="Z41" s="159" t="s">
        <v>427</v>
      </c>
      <c r="AA41" s="159" t="s">
        <v>427</v>
      </c>
      <c r="AB41" s="179">
        <f>[1]PAH!AC327</f>
        <v>45.409348519029962</v>
      </c>
      <c r="AC41" s="179">
        <f>[1]HCB!AC327</f>
        <v>1.1699572853026263</v>
      </c>
      <c r="AD41" s="179">
        <f>[1]PCB!AC327</f>
        <v>12.247621210172648</v>
      </c>
      <c r="AE41" s="160"/>
      <c r="AF41" s="191">
        <f>'[1]dati attività'!$U$85</f>
        <v>0</v>
      </c>
      <c r="AG41" s="191">
        <f>'[1]dati attività'!$U$86</f>
        <v>292.45699999999999</v>
      </c>
      <c r="AH41" s="191">
        <f>'[1]dati attività'!$U$87</f>
        <v>720556.83499919996</v>
      </c>
      <c r="AI41" s="191">
        <f>'[1]dati attività'!$U$88</f>
        <v>196559.02782254436</v>
      </c>
      <c r="AJ41" s="191" t="str">
        <f>'[1]dati attività'!$U$89</f>
        <v>NO</v>
      </c>
      <c r="AK41" s="159" t="s">
        <v>412</v>
      </c>
      <c r="AL41" s="140" t="s">
        <v>18</v>
      </c>
    </row>
    <row r="42" spans="1:38" s="10" customFormat="1" ht="24.75" customHeight="1" thickBot="1">
      <c r="A42" s="101" t="s">
        <v>129</v>
      </c>
      <c r="B42" s="101" t="s">
        <v>186</v>
      </c>
      <c r="C42" s="109" t="s">
        <v>68</v>
      </c>
      <c r="D42" s="94"/>
      <c r="E42" s="179">
        <f>[1]NOx!AC328</f>
        <v>4.5551470588235301E-3</v>
      </c>
      <c r="F42" s="179">
        <f>[1]NMVOC!AC328</f>
        <v>2.0922794117647063</v>
      </c>
      <c r="G42" s="179">
        <f>[1]SOx!AC328</f>
        <v>9.9850584238004493E-5</v>
      </c>
      <c r="H42" s="179">
        <f>[1]NH3!AC328</f>
        <v>1.0294117647058826E-5</v>
      </c>
      <c r="I42" s="179">
        <f>[1]pm2.5!AC328</f>
        <v>2.5590267675000005E-3</v>
      </c>
      <c r="J42" s="179">
        <f>[1]pm10!AC328</f>
        <v>2.5590267675000005E-3</v>
      </c>
      <c r="K42" s="179">
        <f>[1]PST!AC328</f>
        <v>2.6112518035714288E-3</v>
      </c>
      <c r="L42" s="179">
        <f>[1]BC!AC328</f>
        <v>1.2795133837500001E-4</v>
      </c>
      <c r="M42" s="179">
        <f>[1]CO!AC328</f>
        <v>4.0455882352941179</v>
      </c>
      <c r="N42" s="179" t="str">
        <f>[1]piombo!AC328</f>
        <v>NA</v>
      </c>
      <c r="O42" s="179">
        <f>[1]cadmio!AC328</f>
        <v>1.2491580682143883E-6</v>
      </c>
      <c r="P42" s="179" t="str">
        <f>[1]mercurio!AC328</f>
        <v>NA</v>
      </c>
      <c r="Q42" s="179" t="str">
        <f>[1]arsenico!AC328</f>
        <v>NA</v>
      </c>
      <c r="R42" s="179">
        <f>[1]cromo!AC328</f>
        <v>1.1409809795070198E-6</v>
      </c>
      <c r="S42" s="179">
        <f>[1]rame!AC328</f>
        <v>1.5573772949333545E-5</v>
      </c>
      <c r="T42" s="179">
        <f>[1]nichel!AC328</f>
        <v>3.747474204643165E-6</v>
      </c>
      <c r="U42" s="179">
        <f>[1]selenio!AC328</f>
        <v>3.7474742046431639E-5</v>
      </c>
      <c r="V42" s="179">
        <f>[1]zinco!AC328</f>
        <v>7.4787093543995426E-5</v>
      </c>
      <c r="W42" s="179" t="str">
        <f>[1]Diossine!AC328</f>
        <v>NA</v>
      </c>
      <c r="X42" s="159" t="s">
        <v>427</v>
      </c>
      <c r="Y42" s="159" t="s">
        <v>427</v>
      </c>
      <c r="Z42" s="159" t="s">
        <v>427</v>
      </c>
      <c r="AA42" s="159" t="s">
        <v>427</v>
      </c>
      <c r="AB42" s="179">
        <f>[1]PAH!AC328</f>
        <v>1.9986529091430214E-4</v>
      </c>
      <c r="AC42" s="179" t="str">
        <f>[1]HCB!AC328</f>
        <v>NA</v>
      </c>
      <c r="AD42" s="179" t="str">
        <f>[1]PCB!AC328</f>
        <v>NA</v>
      </c>
      <c r="AE42" s="160"/>
      <c r="AF42" s="191">
        <f>'[1]dati attività'!$U$90</f>
        <v>199632.54198400001</v>
      </c>
      <c r="AG42" s="191" t="str">
        <f>'[1]dati attività'!$U$91</f>
        <v>NO</v>
      </c>
      <c r="AH42" s="191" t="str">
        <f>'[1]dati attività'!$U$92</f>
        <v>NO</v>
      </c>
      <c r="AI42" s="191" t="str">
        <f>'[1]dati attività'!$U$93</f>
        <v>NO</v>
      </c>
      <c r="AJ42" s="191" t="str">
        <f>'[1]dati attività'!$U$94</f>
        <v>NO</v>
      </c>
      <c r="AK42" s="159" t="s">
        <v>412</v>
      </c>
      <c r="AL42" s="140" t="s">
        <v>18</v>
      </c>
    </row>
    <row r="43" spans="1:38" s="10" customFormat="1" ht="24.75" customHeight="1" thickBot="1">
      <c r="A43" s="101" t="s">
        <v>123</v>
      </c>
      <c r="B43" s="101" t="s">
        <v>187</v>
      </c>
      <c r="C43" s="109" t="s">
        <v>69</v>
      </c>
      <c r="D43" s="94"/>
      <c r="E43" s="179">
        <f>[1]NOx!AC329</f>
        <v>0.92199583385968764</v>
      </c>
      <c r="F43" s="179">
        <f>[1]NMVOC!AC329</f>
        <v>8.8661455415758095E-2</v>
      </c>
      <c r="G43" s="179">
        <f>[1]SOx!AC329</f>
        <v>1.1130857324622217E-3</v>
      </c>
      <c r="H43" s="179">
        <f>[1]NH3!AC329</f>
        <v>1.8122785253654343E-4</v>
      </c>
      <c r="I43" s="179">
        <f>[1]pm2.5!AC329</f>
        <v>2.3079355932578961E-2</v>
      </c>
      <c r="J43" s="179">
        <f>[1]pm10!AC329</f>
        <v>2.3079355932578961E-2</v>
      </c>
      <c r="K43" s="179">
        <f>[1]PST!AC329</f>
        <v>2.71521834500929E-2</v>
      </c>
      <c r="L43" s="179">
        <f>[1]BC!AC329</f>
        <v>5.1283411902495902E-3</v>
      </c>
      <c r="M43" s="179">
        <f>[1]CO!AC329</f>
        <v>0.70694062693476645</v>
      </c>
      <c r="N43" s="179">
        <f>[1]piombo!AC329</f>
        <v>2.2482150376440239E-2</v>
      </c>
      <c r="O43" s="179">
        <f>[1]cadmio!AC329</f>
        <v>5.264141528804815E-4</v>
      </c>
      <c r="P43" s="179">
        <f>[1]mercurio!AC329</f>
        <v>1.5542671448804815E-3</v>
      </c>
      <c r="Q43" s="179">
        <f>[1]arsenico!AC329</f>
        <v>5.3808000000000002E-6</v>
      </c>
      <c r="R43" s="179">
        <f>[1]cromo!AC329</f>
        <v>1.5133120000000001E-4</v>
      </c>
      <c r="S43" s="179">
        <f>[1]rame!AC329</f>
        <v>8.2328475288048135E-4</v>
      </c>
      <c r="T43" s="179">
        <f>[1]nichel!AC329</f>
        <v>1.5447E-4</v>
      </c>
      <c r="U43" s="179">
        <f>[1]selenio!AC329</f>
        <v>1.4475480000000003E-5</v>
      </c>
      <c r="V43" s="179">
        <f>[1]zinco!AC329</f>
        <v>7.4204895615362556E-3</v>
      </c>
      <c r="W43" s="179">
        <f>[1]Diossine!AC329</f>
        <v>8.0802881469991109E-2</v>
      </c>
      <c r="X43" s="159" t="s">
        <v>427</v>
      </c>
      <c r="Y43" s="159" t="s">
        <v>427</v>
      </c>
      <c r="Z43" s="159" t="s">
        <v>427</v>
      </c>
      <c r="AA43" s="159" t="s">
        <v>427</v>
      </c>
      <c r="AB43" s="179">
        <f>[1]PAH!AC329</f>
        <v>7.2058014191835043E-3</v>
      </c>
      <c r="AC43" s="179">
        <f>[1]HCB!AC329</f>
        <v>1.8587472055030097E-4</v>
      </c>
      <c r="AD43" s="179">
        <f>[1]PCB!AC329</f>
        <v>1.8587472055030094E-3</v>
      </c>
      <c r="AE43" s="160"/>
      <c r="AF43" s="191">
        <f>'[1]dati attività'!$U$95</f>
        <v>0</v>
      </c>
      <c r="AG43" s="191" t="str">
        <f>'[1]dati attività'!$U$96</f>
        <v>NO</v>
      </c>
      <c r="AH43" s="191" t="str">
        <f>'[1]dati attività'!$U$97</f>
        <v>NO</v>
      </c>
      <c r="AI43" s="191">
        <f>'[1]dati attività'!$U$98</f>
        <v>6284.3379599999998</v>
      </c>
      <c r="AJ43" s="191" t="str">
        <f>'[1]dati attività'!$U$99</f>
        <v>NO</v>
      </c>
      <c r="AK43" s="159" t="s">
        <v>412</v>
      </c>
      <c r="AL43" s="140" t="s">
        <v>18</v>
      </c>
    </row>
    <row r="44" spans="1:38" s="10" customFormat="1" ht="24.75" customHeight="1" thickBot="1">
      <c r="A44" s="101" t="s">
        <v>129</v>
      </c>
      <c r="B44" s="101" t="s">
        <v>188</v>
      </c>
      <c r="C44" s="109" t="s">
        <v>70</v>
      </c>
      <c r="D44" s="94"/>
      <c r="E44" s="179">
        <f>[1]NOx!AC330</f>
        <v>71.579943651123344</v>
      </c>
      <c r="F44" s="179">
        <f>[1]NMVOC!AC330</f>
        <v>16.383681803461577</v>
      </c>
      <c r="G44" s="179">
        <f>[1]SOx!AC330</f>
        <v>0.1404649085578703</v>
      </c>
      <c r="H44" s="179">
        <f>[1]NH3!AC330</f>
        <v>1.5095343110298759E-2</v>
      </c>
      <c r="I44" s="179">
        <f>[1]pm2.5!AC330</f>
        <v>9.3532986916286767</v>
      </c>
      <c r="J44" s="179">
        <f>[1]pm10!AC330</f>
        <v>9.3532986916286767</v>
      </c>
      <c r="K44" s="179">
        <f>[1]PST!AC330</f>
        <v>9.5441823383966096</v>
      </c>
      <c r="L44" s="179">
        <f>[1]BC!AC330</f>
        <v>5.324726784632845</v>
      </c>
      <c r="M44" s="179">
        <f>[1]CO!AC330</f>
        <v>56.30788000865941</v>
      </c>
      <c r="N44" s="179" t="str">
        <f>[1]piombo!AC330</f>
        <v>NA</v>
      </c>
      <c r="O44" s="179">
        <f>[1]cadmio!AC330</f>
        <v>4.1050521628319438E-3</v>
      </c>
      <c r="P44" s="179" t="str">
        <f>[1]mercurio!AC330</f>
        <v>NA</v>
      </c>
      <c r="Q44" s="179" t="str">
        <f>[1]arsenico!AC330</f>
        <v>NA</v>
      </c>
      <c r="R44" s="179">
        <f>[1]cromo!AC330</f>
        <v>1.2048139516522555E-2</v>
      </c>
      <c r="S44" s="179">
        <f>[1]rame!AC330</f>
        <v>0.31983819542482184</v>
      </c>
      <c r="T44" s="179">
        <f>[1]nichel!AC330</f>
        <v>2.2153818339782173E-2</v>
      </c>
      <c r="U44" s="179">
        <f>[1]selenio!AC330</f>
        <v>4.4457535647750068E-2</v>
      </c>
      <c r="V44" s="179">
        <f>[1]zinco!AC330</f>
        <v>7.0674443772062293E-2</v>
      </c>
      <c r="W44" s="179" t="str">
        <f>[1]Diossine!AC330</f>
        <v>NA</v>
      </c>
      <c r="X44" s="159" t="s">
        <v>427</v>
      </c>
      <c r="Y44" s="159" t="s">
        <v>427</v>
      </c>
      <c r="Z44" s="159" t="s">
        <v>427</v>
      </c>
      <c r="AA44" s="159" t="s">
        <v>427</v>
      </c>
      <c r="AB44" s="179">
        <f>[1]PAH!AC330</f>
        <v>0.17807997420464314</v>
      </c>
      <c r="AC44" s="179" t="str">
        <f>[1]HCB!AC330</f>
        <v>NA</v>
      </c>
      <c r="AD44" s="179" t="str">
        <f>[1]PCB!AC330</f>
        <v>NA</v>
      </c>
      <c r="AE44" s="160"/>
      <c r="AF44" s="191">
        <f>'[1]dati attività'!$U$100</f>
        <v>3101.1552599999995</v>
      </c>
      <c r="AG44" s="191" t="str">
        <f>'[1]dati attività'!$U$101</f>
        <v>NO</v>
      </c>
      <c r="AH44" s="191" t="str">
        <f>'[1]dati attività'!$U$102</f>
        <v>NO</v>
      </c>
      <c r="AI44" s="191" t="str">
        <f>'[1]dati attività'!$U$103</f>
        <v>NO</v>
      </c>
      <c r="AJ44" s="191" t="str">
        <f>'[1]dati attività'!$U$104</f>
        <v>NO</v>
      </c>
      <c r="AK44" s="159" t="s">
        <v>412</v>
      </c>
      <c r="AL44" s="140" t="s">
        <v>18</v>
      </c>
    </row>
    <row r="45" spans="1:38" s="10" customFormat="1" ht="24.75" customHeight="1" thickBot="1">
      <c r="A45" s="101" t="s">
        <v>129</v>
      </c>
      <c r="B45" s="101" t="s">
        <v>189</v>
      </c>
      <c r="C45" s="109" t="s">
        <v>139</v>
      </c>
      <c r="D45" s="94"/>
      <c r="E45" s="179">
        <f>[1]NOx!AC331</f>
        <v>10.0725</v>
      </c>
      <c r="F45" s="179">
        <f>[1]NMVOC!AC331</f>
        <v>1.1186400000000001</v>
      </c>
      <c r="G45" s="179">
        <f>[1]SOx!AC331</f>
        <v>1.4976009203563534E-2</v>
      </c>
      <c r="H45" s="179">
        <f>[1]NH3!AC331</f>
        <v>1.6590000000000003E-3</v>
      </c>
      <c r="I45" s="179">
        <f>[1]pm2.5!AC331</f>
        <v>1.0617600000000003</v>
      </c>
      <c r="J45" s="179">
        <f>[1]pm10!AC331</f>
        <v>1.0617600000000003</v>
      </c>
      <c r="K45" s="179">
        <f>[1]PST!AC331</f>
        <v>1.0834285714285716</v>
      </c>
      <c r="L45" s="179">
        <f>[1]BC!AC331</f>
        <v>0.58396800000000015</v>
      </c>
      <c r="M45" s="179">
        <f>[1]CO!AC331</f>
        <v>2.5833000000000008</v>
      </c>
      <c r="N45" s="179" t="str">
        <f>[1]piombo!AC331</f>
        <v>NA</v>
      </c>
      <c r="O45" s="179">
        <f>[1]cadmio!AC331</f>
        <v>2.8767316460980895E-3</v>
      </c>
      <c r="P45" s="179" t="str">
        <f>[1]mercurio!AC331</f>
        <v>NA</v>
      </c>
      <c r="Q45" s="179">
        <f>[1]arsenico!AC331</f>
        <v>2.2643274585543348E-2</v>
      </c>
      <c r="R45" s="179">
        <f>[1]cromo!AC331</f>
        <v>1.3394932151057581E-2</v>
      </c>
      <c r="S45" s="179">
        <f>[1]rame!AC331</f>
        <v>2.2643274585543348E-2</v>
      </c>
      <c r="T45" s="179">
        <f>[1]nichel!AC331</f>
        <v>0.72313979401974449</v>
      </c>
      <c r="U45" s="179">
        <f>[1]selenio!AC331</f>
        <v>5.2815360821857733E-2</v>
      </c>
      <c r="V45" s="179">
        <f>[1]zinco!AC331</f>
        <v>0.1296785022475935</v>
      </c>
      <c r="W45" s="179" t="str">
        <f>[1]Diossine!AC331</f>
        <v>NA</v>
      </c>
      <c r="X45" s="159" t="s">
        <v>427</v>
      </c>
      <c r="Y45" s="159" t="s">
        <v>427</v>
      </c>
      <c r="Z45" s="159" t="s">
        <v>427</v>
      </c>
      <c r="AA45" s="159" t="s">
        <v>427</v>
      </c>
      <c r="AB45" s="179">
        <f>[1]PAH!AC331</f>
        <v>9.4736147893379214E-3</v>
      </c>
      <c r="AC45" s="179" t="str">
        <f>[1]HCB!AC331</f>
        <v>NA</v>
      </c>
      <c r="AD45" s="179" t="str">
        <f>[1]PCB!AC331</f>
        <v>NA</v>
      </c>
      <c r="AE45" s="160"/>
      <c r="AF45" s="191">
        <f>'[1]dati attività'!$U$105</f>
        <v>95077.807515000008</v>
      </c>
      <c r="AG45" s="191" t="s">
        <v>433</v>
      </c>
      <c r="AH45" s="191" t="s">
        <v>433</v>
      </c>
      <c r="AI45" s="191" t="s">
        <v>433</v>
      </c>
      <c r="AJ45" s="191" t="s">
        <v>433</v>
      </c>
      <c r="AK45" s="159" t="s">
        <v>412</v>
      </c>
      <c r="AL45" s="140" t="s">
        <v>18</v>
      </c>
    </row>
    <row r="46" spans="1:38" s="10" customFormat="1" ht="24.75" customHeight="1" thickBot="1">
      <c r="A46" s="101" t="s">
        <v>123</v>
      </c>
      <c r="B46" s="101" t="s">
        <v>190</v>
      </c>
      <c r="C46" s="109" t="s">
        <v>71</v>
      </c>
      <c r="D46" s="94"/>
      <c r="E46" s="179" t="str">
        <f>[1]NOx!AC332</f>
        <v>IE</v>
      </c>
      <c r="F46" s="179" t="str">
        <f>[1]NMVOC!AC332</f>
        <v>IE</v>
      </c>
      <c r="G46" s="179" t="str">
        <f>[1]SOx!AC332</f>
        <v>IE</v>
      </c>
      <c r="H46" s="179" t="str">
        <f>[1]NH3!AC332</f>
        <v>IE</v>
      </c>
      <c r="I46" s="179" t="str">
        <f>[1]pm2.5!AC332</f>
        <v>IE</v>
      </c>
      <c r="J46" s="179" t="str">
        <f>[1]pm10!AC332</f>
        <v>IE</v>
      </c>
      <c r="K46" s="179" t="str">
        <f>[1]PST!AC332</f>
        <v>IE</v>
      </c>
      <c r="L46" s="179" t="str">
        <f>[1]BC!AC332</f>
        <v>IE</v>
      </c>
      <c r="M46" s="179" t="str">
        <f>[1]CO!AC332</f>
        <v>IE</v>
      </c>
      <c r="N46" s="179" t="str">
        <f>[1]piombo!AC332</f>
        <v>IE</v>
      </c>
      <c r="O46" s="179" t="str">
        <f>[1]cadmio!AC332</f>
        <v>IE</v>
      </c>
      <c r="P46" s="179" t="str">
        <f>[1]mercurio!AC332</f>
        <v>IE</v>
      </c>
      <c r="Q46" s="179" t="str">
        <f>[1]arsenico!AC332</f>
        <v>IE</v>
      </c>
      <c r="R46" s="179" t="str">
        <f>[1]cromo!AC332</f>
        <v>IE</v>
      </c>
      <c r="S46" s="179" t="str">
        <f>[1]rame!AC332</f>
        <v>IE</v>
      </c>
      <c r="T46" s="179" t="str">
        <f>[1]nichel!AC332</f>
        <v>IE</v>
      </c>
      <c r="U46" s="179" t="str">
        <f>[1]selenio!AC332</f>
        <v>IE</v>
      </c>
      <c r="V46" s="179" t="str">
        <f>[1]zinco!AC332</f>
        <v>IE</v>
      </c>
      <c r="W46" s="179" t="str">
        <f>[1]Diossine!AC332</f>
        <v>IE</v>
      </c>
      <c r="X46" s="159" t="s">
        <v>427</v>
      </c>
      <c r="Y46" s="159" t="s">
        <v>427</v>
      </c>
      <c r="Z46" s="159" t="s">
        <v>427</v>
      </c>
      <c r="AA46" s="159" t="s">
        <v>427</v>
      </c>
      <c r="AB46" s="179" t="str">
        <f>[1]PAH!AC332</f>
        <v>IE</v>
      </c>
      <c r="AC46" s="179" t="str">
        <f>[1]HCB!AC332</f>
        <v>IE</v>
      </c>
      <c r="AD46" s="179" t="str">
        <f>[1]PCB!AC332</f>
        <v>IE</v>
      </c>
      <c r="AE46" s="160"/>
      <c r="AF46" s="191" t="str">
        <f>'[1]dati attività'!$U$106</f>
        <v>IE</v>
      </c>
      <c r="AG46" s="191" t="str">
        <f>'[1]dati attività'!$U$107</f>
        <v>IE</v>
      </c>
      <c r="AH46" s="191" t="str">
        <f>'[1]dati attività'!$U$108</f>
        <v>IE</v>
      </c>
      <c r="AI46" s="191" t="str">
        <f>'[1]dati attività'!$U$109</f>
        <v>IE</v>
      </c>
      <c r="AJ46" s="191" t="str">
        <f>'[1]dati attività'!$U$110</f>
        <v>IE</v>
      </c>
      <c r="AK46" s="159" t="s">
        <v>412</v>
      </c>
      <c r="AL46" s="140" t="s">
        <v>18</v>
      </c>
    </row>
    <row r="47" spans="1:38" s="10" customFormat="1" ht="24.75" customHeight="1" thickBot="1">
      <c r="A47" s="101" t="s">
        <v>129</v>
      </c>
      <c r="B47" s="101" t="s">
        <v>191</v>
      </c>
      <c r="C47" s="109" t="s">
        <v>72</v>
      </c>
      <c r="D47" s="94"/>
      <c r="E47" s="179">
        <f>[1]NOx!AC333</f>
        <v>11.032646688235294</v>
      </c>
      <c r="F47" s="179">
        <f>[1]NMVOC!AC333</f>
        <v>2.3872490752941178</v>
      </c>
      <c r="G47" s="179">
        <f>[1]SOx!AC333</f>
        <v>0.14376109402930592</v>
      </c>
      <c r="H47" s="179">
        <f>[1]NH3!AC333</f>
        <v>1.2786741470588237E-3</v>
      </c>
      <c r="I47" s="179">
        <f>[1]pm2.5!AC333</f>
        <v>1.3170543964705808</v>
      </c>
      <c r="J47" s="179">
        <f>[1]pm10!AC333</f>
        <v>1.3170543964705808</v>
      </c>
      <c r="K47" s="179">
        <f>[1]PST!AC333</f>
        <v>1.3439330576230415</v>
      </c>
      <c r="L47" s="179">
        <f>[1]BC!AC333</f>
        <v>0.76142860729271966</v>
      </c>
      <c r="M47" s="179">
        <f>[1]CO!AC333</f>
        <v>42.348678029411765</v>
      </c>
      <c r="N47" s="179">
        <f>[1]piombo!AC333</f>
        <v>5.596228145600459E-4</v>
      </c>
      <c r="O47" s="179">
        <f>[1]cadmio!AC333</f>
        <v>3.8155897590466513E-4</v>
      </c>
      <c r="P47" s="179" t="str">
        <f>[1]mercurio!AC333</f>
        <v>NA</v>
      </c>
      <c r="Q47" s="179" t="str">
        <f>[1]arsenico!AC333</f>
        <v>NA</v>
      </c>
      <c r="R47" s="179">
        <f>[1]cromo!AC333</f>
        <v>9.6038955115374859E-4</v>
      </c>
      <c r="S47" s="179">
        <f>[1]rame!AC333</f>
        <v>2.4565880479299335E-2</v>
      </c>
      <c r="T47" s="179">
        <f>[1]nichel!AC333</f>
        <v>1.8701038972699915E-3</v>
      </c>
      <c r="U47" s="179">
        <f>[1]selenio!AC333</f>
        <v>5.6444790861994833E-3</v>
      </c>
      <c r="V47" s="179">
        <f>[1]zinco!AC333</f>
        <v>9.9337801824093477E-3</v>
      </c>
      <c r="W47" s="179" t="str">
        <f>[1]Diossine!AC333</f>
        <v>NA</v>
      </c>
      <c r="X47" s="159" t="s">
        <v>427</v>
      </c>
      <c r="Y47" s="159" t="s">
        <v>427</v>
      </c>
      <c r="Z47" s="159" t="s">
        <v>427</v>
      </c>
      <c r="AA47" s="159" t="s">
        <v>427</v>
      </c>
      <c r="AB47" s="179">
        <f>[1]PAH!AC333</f>
        <v>1.5160978434897101E-2</v>
      </c>
      <c r="AC47" s="179" t="str">
        <f>[1]HCB!AC333</f>
        <v>NA</v>
      </c>
      <c r="AD47" s="179" t="str">
        <f>[1]PCB!AC333</f>
        <v>NA</v>
      </c>
      <c r="AE47" s="160"/>
      <c r="AF47" s="191">
        <f>'[1]dati attività'!$U$111</f>
        <v>13886.704513241999</v>
      </c>
      <c r="AG47" s="191" t="s">
        <v>433</v>
      </c>
      <c r="AH47" s="191" t="s">
        <v>433</v>
      </c>
      <c r="AI47" s="191" t="s">
        <v>433</v>
      </c>
      <c r="AJ47" s="191" t="s">
        <v>433</v>
      </c>
      <c r="AK47" s="159" t="s">
        <v>412</v>
      </c>
      <c r="AL47" s="140" t="s">
        <v>18</v>
      </c>
    </row>
    <row r="48" spans="1:38" s="10" customFormat="1" ht="24.75" customHeight="1" thickBot="1">
      <c r="A48" s="101" t="s">
        <v>124</v>
      </c>
      <c r="B48" s="101" t="s">
        <v>192</v>
      </c>
      <c r="C48" s="109" t="s">
        <v>73</v>
      </c>
      <c r="D48" s="94"/>
      <c r="E48" s="179" t="str">
        <f>[1]NOx!AC334</f>
        <v>NA</v>
      </c>
      <c r="F48" s="179">
        <f>[1]NMVOC!AC334</f>
        <v>6.3E-2</v>
      </c>
      <c r="G48" s="179" t="str">
        <f>[1]SOx!AC334</f>
        <v>NA</v>
      </c>
      <c r="H48" s="179" t="str">
        <f>[1]NH3!AC334</f>
        <v>NA</v>
      </c>
      <c r="I48" s="179">
        <f>[1]pm2.5!AC334</f>
        <v>7.8138900000000011E-2</v>
      </c>
      <c r="J48" s="179">
        <f>[1]pm10!AC334</f>
        <v>0.781389</v>
      </c>
      <c r="K48" s="179">
        <f>[1]PST!AC334</f>
        <v>1.562778</v>
      </c>
      <c r="L48" s="179">
        <f>[1]BC!AC334</f>
        <v>6.6418064999999998E-2</v>
      </c>
      <c r="M48" s="179" t="str">
        <f>[1]CO!AC334</f>
        <v>NA</v>
      </c>
      <c r="N48" s="179" t="str">
        <f>[1]piombo!AC334</f>
        <v>NA</v>
      </c>
      <c r="O48" s="179" t="str">
        <f>[1]cadmio!AC334</f>
        <v>NA</v>
      </c>
      <c r="P48" s="179" t="str">
        <f>[1]mercurio!AC334</f>
        <v>NA</v>
      </c>
      <c r="Q48" s="179" t="str">
        <f>[1]arsenico!AC334</f>
        <v>NA</v>
      </c>
      <c r="R48" s="179" t="str">
        <f>[1]cromo!AC334</f>
        <v>NA</v>
      </c>
      <c r="S48" s="179" t="str">
        <f>[1]rame!AC334</f>
        <v>NA</v>
      </c>
      <c r="T48" s="179" t="str">
        <f>[1]nichel!AC334</f>
        <v>NA</v>
      </c>
      <c r="U48" s="179" t="str">
        <f>[1]selenio!AC334</f>
        <v>NA</v>
      </c>
      <c r="V48" s="179" t="str">
        <f>[1]zinco!AC334</f>
        <v>NA</v>
      </c>
      <c r="W48" s="179" t="str">
        <f>[1]Diossine!AC334</f>
        <v>NA</v>
      </c>
      <c r="X48" s="179" t="s">
        <v>412</v>
      </c>
      <c r="Y48" s="179" t="s">
        <v>412</v>
      </c>
      <c r="Z48" s="179" t="s">
        <v>412</v>
      </c>
      <c r="AA48" s="179" t="s">
        <v>412</v>
      </c>
      <c r="AB48" s="179" t="str">
        <f>[1]PAH!AC334</f>
        <v>NA</v>
      </c>
      <c r="AC48" s="179" t="str">
        <f>[1]HCB!AC334</f>
        <v>NA</v>
      </c>
      <c r="AD48" s="179" t="str">
        <f>[1]PCB!AC334</f>
        <v>NA</v>
      </c>
      <c r="AE48" s="160"/>
      <c r="AF48" s="159" t="s">
        <v>412</v>
      </c>
      <c r="AG48" s="159" t="s">
        <v>412</v>
      </c>
      <c r="AH48" s="159" t="s">
        <v>412</v>
      </c>
      <c r="AI48" s="159" t="s">
        <v>412</v>
      </c>
      <c r="AJ48" s="159" t="s">
        <v>412</v>
      </c>
      <c r="AK48" s="159" t="str">
        <f>'[1]dati attività'!U112</f>
        <v xml:space="preserve"> (Mt)</v>
      </c>
      <c r="AL48" s="140" t="s">
        <v>387</v>
      </c>
    </row>
    <row r="49" spans="1:38" s="10" customFormat="1" ht="24.75" customHeight="1" thickBot="1">
      <c r="A49" s="101" t="s">
        <v>124</v>
      </c>
      <c r="B49" s="101" t="s">
        <v>193</v>
      </c>
      <c r="C49" s="109" t="s">
        <v>74</v>
      </c>
      <c r="D49" s="94"/>
      <c r="E49" s="179" t="str">
        <f>[1]NOx!AC335</f>
        <v>NA</v>
      </c>
      <c r="F49" s="179">
        <f>[1]NMVOC!AC335</f>
        <v>2.3439999999999999</v>
      </c>
      <c r="G49" s="179" t="str">
        <f>[1]SOx!AC335</f>
        <v>NA</v>
      </c>
      <c r="H49" s="179" t="str">
        <f>[1]NH3!AC335</f>
        <v>NA</v>
      </c>
      <c r="I49" s="179">
        <f>[1]pm2.5!AC335</f>
        <v>9.9235584000000002E-2</v>
      </c>
      <c r="J49" s="179">
        <f>[1]pm10!AC335</f>
        <v>0.23627519999999999</v>
      </c>
      <c r="K49" s="179">
        <f>[1]PST!AC335</f>
        <v>0.29534399999999994</v>
      </c>
      <c r="L49" s="179">
        <f>[1]BC!AC335</f>
        <v>4.8625436160000007E-2</v>
      </c>
      <c r="M49" s="179" t="str">
        <f>[1]CO!AC335</f>
        <v>NA</v>
      </c>
      <c r="N49" s="179">
        <f>[1]piombo!AC335</f>
        <v>1.0313599999999998</v>
      </c>
      <c r="O49" s="179">
        <f>[1]cadmio!AC335</f>
        <v>0.23440000000000003</v>
      </c>
      <c r="P49" s="179">
        <f>[1]mercurio!AC335</f>
        <v>0.14063999999999999</v>
      </c>
      <c r="Q49" s="179">
        <f>[1]arsenico!AC335</f>
        <v>9.3759999999999996E-2</v>
      </c>
      <c r="R49" s="179">
        <f>[1]cromo!AC335</f>
        <v>0.79696</v>
      </c>
      <c r="S49" s="179">
        <f>[1]rame!AC335</f>
        <v>0.42191999999999996</v>
      </c>
      <c r="T49" s="179">
        <f>[1]nichel!AC335</f>
        <v>0.30471999999999999</v>
      </c>
      <c r="U49" s="179" t="str">
        <f>[1]selenio!AC335</f>
        <v>NA</v>
      </c>
      <c r="V49" s="179">
        <f>[1]zinco!AC335</f>
        <v>1.0313599999999998</v>
      </c>
      <c r="W49" s="179" t="str">
        <f>[1]Diossine!AC335</f>
        <v>NA</v>
      </c>
      <c r="X49" s="179" t="s">
        <v>412</v>
      </c>
      <c r="Y49" s="179" t="s">
        <v>412</v>
      </c>
      <c r="Z49" s="179" t="s">
        <v>412</v>
      </c>
      <c r="AA49" s="179" t="s">
        <v>412</v>
      </c>
      <c r="AB49" s="179" t="str">
        <f>[1]PAH!AC335</f>
        <v>NA</v>
      </c>
      <c r="AC49" s="179" t="str">
        <f>[1]HCB!AC335</f>
        <v>NA</v>
      </c>
      <c r="AD49" s="179" t="str">
        <f>[1]PCB!AC335</f>
        <v>NA</v>
      </c>
      <c r="AE49" s="160"/>
      <c r="AF49" s="159" t="s">
        <v>412</v>
      </c>
      <c r="AG49" s="159" t="s">
        <v>412</v>
      </c>
      <c r="AH49" s="159" t="s">
        <v>412</v>
      </c>
      <c r="AI49" s="159" t="s">
        <v>412</v>
      </c>
      <c r="AJ49" s="159" t="s">
        <v>412</v>
      </c>
      <c r="AK49" s="159">
        <f>'[1]dati attività'!U113</f>
        <v>0</v>
      </c>
      <c r="AL49" s="140" t="s">
        <v>388</v>
      </c>
    </row>
    <row r="50" spans="1:38" s="10" customFormat="1" ht="24.75" customHeight="1" thickBot="1">
      <c r="A50" s="101" t="s">
        <v>124</v>
      </c>
      <c r="B50" s="101" t="s">
        <v>194</v>
      </c>
      <c r="C50" s="109" t="s">
        <v>75</v>
      </c>
      <c r="D50" s="94"/>
      <c r="E50" s="179" t="str">
        <f>[1]NOx!AC336</f>
        <v>NO</v>
      </c>
      <c r="F50" s="179" t="str">
        <f>[1]NMVOC!AC336</f>
        <v>NO</v>
      </c>
      <c r="G50" s="179" t="str">
        <f>[1]SOx!AC336</f>
        <v>NO</v>
      </c>
      <c r="H50" s="179" t="str">
        <f>[1]NH3!AC336</f>
        <v>NO</v>
      </c>
      <c r="I50" s="179" t="str">
        <f>[1]pm2.5!AC336</f>
        <v>NO</v>
      </c>
      <c r="J50" s="179" t="str">
        <f>[1]pm10!AC336</f>
        <v>NO</v>
      </c>
      <c r="K50" s="179" t="str">
        <f>[1]PST!AC336</f>
        <v>NO</v>
      </c>
      <c r="L50" s="179" t="str">
        <f>[1]BC!AC336</f>
        <v>NO</v>
      </c>
      <c r="M50" s="179" t="str">
        <f>[1]CO!AC336</f>
        <v>NO</v>
      </c>
      <c r="N50" s="179" t="str">
        <f>[1]piombo!AC336</f>
        <v>NO</v>
      </c>
      <c r="O50" s="179" t="str">
        <f>[1]cadmio!AC336</f>
        <v>NO</v>
      </c>
      <c r="P50" s="179" t="str">
        <f>[1]mercurio!AC336</f>
        <v>NO</v>
      </c>
      <c r="Q50" s="179" t="str">
        <f>[1]arsenico!AC336</f>
        <v>NO</v>
      </c>
      <c r="R50" s="179" t="str">
        <f>[1]cromo!AC336</f>
        <v>NO</v>
      </c>
      <c r="S50" s="179" t="str">
        <f>[1]rame!AC336</f>
        <v>NO</v>
      </c>
      <c r="T50" s="179" t="str">
        <f>[1]nichel!AC336</f>
        <v>NO</v>
      </c>
      <c r="U50" s="179" t="str">
        <f>[1]selenio!AC336</f>
        <v>NO</v>
      </c>
      <c r="V50" s="179" t="str">
        <f>[1]zinco!AC336</f>
        <v>NO</v>
      </c>
      <c r="W50" s="179" t="str">
        <f>[1]Diossine!AC336</f>
        <v>NO</v>
      </c>
      <c r="X50" s="179" t="s">
        <v>433</v>
      </c>
      <c r="Y50" s="179" t="s">
        <v>433</v>
      </c>
      <c r="Z50" s="179" t="s">
        <v>433</v>
      </c>
      <c r="AA50" s="179" t="s">
        <v>433</v>
      </c>
      <c r="AB50" s="179" t="str">
        <f>[1]PAH!AC336</f>
        <v>NO</v>
      </c>
      <c r="AC50" s="179" t="str">
        <f>[1]HCB!AC336</f>
        <v>NO</v>
      </c>
      <c r="AD50" s="179" t="str">
        <f>[1]PCB!AC336</f>
        <v>NO</v>
      </c>
      <c r="AE50" s="160"/>
      <c r="AF50" s="191" t="s">
        <v>433</v>
      </c>
      <c r="AG50" s="191" t="s">
        <v>433</v>
      </c>
      <c r="AH50" s="191" t="s">
        <v>433</v>
      </c>
      <c r="AI50" s="191" t="s">
        <v>433</v>
      </c>
      <c r="AJ50" s="191" t="s">
        <v>433</v>
      </c>
      <c r="AK50" s="191" t="str">
        <f>'[1]dati attività'!U114</f>
        <v>NO</v>
      </c>
      <c r="AL50" s="140" t="s">
        <v>381</v>
      </c>
    </row>
    <row r="51" spans="1:38" s="10" customFormat="1" ht="24.75" customHeight="1" thickBot="1">
      <c r="A51" s="101" t="s">
        <v>124</v>
      </c>
      <c r="B51" s="102" t="s">
        <v>195</v>
      </c>
      <c r="C51" s="109" t="s">
        <v>140</v>
      </c>
      <c r="D51" s="94"/>
      <c r="E51" s="179" t="str">
        <f>[1]NOx!AC337</f>
        <v>NA</v>
      </c>
      <c r="F51" s="179">
        <f>[1]NMVOC!AC337</f>
        <v>1.9251027689022095</v>
      </c>
      <c r="G51" s="179" t="str">
        <f>[1]SOx!AC337</f>
        <v>NA</v>
      </c>
      <c r="H51" s="179" t="str">
        <f>[1]NH3!AC337</f>
        <v>NA</v>
      </c>
      <c r="I51" s="179" t="str">
        <f>[1]pm2.5!AC337</f>
        <v>NA</v>
      </c>
      <c r="J51" s="179" t="str">
        <f>[1]pm10!AC337</f>
        <v>NA</v>
      </c>
      <c r="K51" s="179" t="str">
        <f>[1]PST!AC337</f>
        <v>NA</v>
      </c>
      <c r="L51" s="179" t="str">
        <f>[1]BC!AC337</f>
        <v>NA</v>
      </c>
      <c r="M51" s="179" t="str">
        <f>[1]CO!AC337</f>
        <v>NA</v>
      </c>
      <c r="N51" s="179" t="str">
        <f>[1]piombo!AC337</f>
        <v>NA</v>
      </c>
      <c r="O51" s="179" t="str">
        <f>[1]cadmio!AC337</f>
        <v>NA</v>
      </c>
      <c r="P51" s="179" t="str">
        <f>[1]mercurio!AC337</f>
        <v>NA</v>
      </c>
      <c r="Q51" s="179" t="str">
        <f>[1]arsenico!AC337</f>
        <v>NA</v>
      </c>
      <c r="R51" s="179" t="str">
        <f>[1]cromo!AC337</f>
        <v>NA</v>
      </c>
      <c r="S51" s="179" t="str">
        <f>[1]rame!AC337</f>
        <v>NA</v>
      </c>
      <c r="T51" s="179" t="str">
        <f>[1]nichel!AC337</f>
        <v>NA</v>
      </c>
      <c r="U51" s="179" t="str">
        <f>[1]selenio!AC337</f>
        <v>NA</v>
      </c>
      <c r="V51" s="179" t="str">
        <f>[1]zinco!AC337</f>
        <v>NA</v>
      </c>
      <c r="W51" s="179" t="str">
        <f>[1]Diossine!AC337</f>
        <v>NA</v>
      </c>
      <c r="X51" s="179" t="s">
        <v>412</v>
      </c>
      <c r="Y51" s="179" t="s">
        <v>412</v>
      </c>
      <c r="Z51" s="179" t="s">
        <v>412</v>
      </c>
      <c r="AA51" s="179" t="s">
        <v>412</v>
      </c>
      <c r="AB51" s="179" t="str">
        <f>[1]PAH!AC337</f>
        <v>NA</v>
      </c>
      <c r="AC51" s="179" t="str">
        <f>[1]HCB!AC337</f>
        <v>NA</v>
      </c>
      <c r="AD51" s="179" t="str">
        <f>[1]PCB!AC337</f>
        <v>NA</v>
      </c>
      <c r="AE51" s="160"/>
      <c r="AF51" s="159" t="s">
        <v>412</v>
      </c>
      <c r="AG51" s="159" t="s">
        <v>412</v>
      </c>
      <c r="AH51" s="159" t="s">
        <v>412</v>
      </c>
      <c r="AI51" s="159" t="s">
        <v>412</v>
      </c>
      <c r="AJ51" s="159" t="s">
        <v>412</v>
      </c>
      <c r="AK51" s="159" t="str">
        <f>'[1]dati attività'!U115</f>
        <v>CR,CS,D</v>
      </c>
      <c r="AL51" s="140" t="s">
        <v>389</v>
      </c>
    </row>
    <row r="52" spans="1:38" s="10" customFormat="1" ht="24.75" customHeight="1" thickBot="1">
      <c r="A52" s="101" t="s">
        <v>124</v>
      </c>
      <c r="B52" s="102" t="s">
        <v>327</v>
      </c>
      <c r="C52" s="110" t="s">
        <v>141</v>
      </c>
      <c r="D52" s="137"/>
      <c r="E52" s="179">
        <f>[1]NOx!AC338</f>
        <v>6.6870000000000003</v>
      </c>
      <c r="F52" s="179">
        <f>[1]NMVOC!AC338</f>
        <v>24.489068760000002</v>
      </c>
      <c r="G52" s="179">
        <f>[1]SOx!AC338</f>
        <v>26.547875000000001</v>
      </c>
      <c r="H52" s="179" t="str">
        <f>[1]NH3!AC338</f>
        <v>NA</v>
      </c>
      <c r="I52" s="179">
        <f>[1]pm2.5!AC338</f>
        <v>0.26209236363636357</v>
      </c>
      <c r="J52" s="179">
        <f>[1]pm10!AC338</f>
        <v>0.59745599999999999</v>
      </c>
      <c r="K52" s="179">
        <f>[1]PST!AC338</f>
        <v>0.76039854545454533</v>
      </c>
      <c r="L52" s="179">
        <f>[1]BC!AC338</f>
        <v>3.4072007272727273E-2</v>
      </c>
      <c r="M52" s="179">
        <f>[1]CO!AC338</f>
        <v>0.56180999999999992</v>
      </c>
      <c r="N52" s="179" t="str">
        <f>[1]piombo!AC338</f>
        <v>NA</v>
      </c>
      <c r="O52" s="179" t="str">
        <f>[1]cadmio!AC338</f>
        <v>NA</v>
      </c>
      <c r="P52" s="179" t="str">
        <f>[1]mercurio!AC338</f>
        <v>NA</v>
      </c>
      <c r="Q52" s="179" t="str">
        <f>[1]arsenico!AC338</f>
        <v>NA</v>
      </c>
      <c r="R52" s="179" t="str">
        <f>[1]cromo!AC338</f>
        <v>NA</v>
      </c>
      <c r="S52" s="179" t="str">
        <f>[1]rame!AC338</f>
        <v>NA</v>
      </c>
      <c r="T52" s="179" t="str">
        <f>[1]nichel!AC338</f>
        <v>NA</v>
      </c>
      <c r="U52" s="179" t="str">
        <f>[1]selenio!AC338</f>
        <v>NA</v>
      </c>
      <c r="V52" s="179" t="str">
        <f>[1]zinco!AC338</f>
        <v>NA</v>
      </c>
      <c r="W52" s="179" t="str">
        <f>[1]Diossine!AC338</f>
        <v>NA</v>
      </c>
      <c r="X52" s="179" t="s">
        <v>412</v>
      </c>
      <c r="Y52" s="179" t="s">
        <v>412</v>
      </c>
      <c r="Z52" s="179" t="s">
        <v>412</v>
      </c>
      <c r="AA52" s="179" t="s">
        <v>412</v>
      </c>
      <c r="AB52" s="179" t="str">
        <f>[1]PAH!AC338</f>
        <v>NA</v>
      </c>
      <c r="AC52" s="179" t="str">
        <f>[1]HCB!AC338</f>
        <v>NA</v>
      </c>
      <c r="AD52" s="179" t="str">
        <f>[1]PCB!AC338</f>
        <v>NA</v>
      </c>
      <c r="AE52" s="160"/>
      <c r="AF52" s="159" t="s">
        <v>412</v>
      </c>
      <c r="AG52" s="159" t="s">
        <v>412</v>
      </c>
      <c r="AH52" s="159" t="s">
        <v>412</v>
      </c>
      <c r="AI52" s="159" t="s">
        <v>412</v>
      </c>
      <c r="AJ52" s="159" t="s">
        <v>412</v>
      </c>
      <c r="AK52" s="159">
        <f>'[1]dati attività'!U116</f>
        <v>4.29200869626978E-2</v>
      </c>
      <c r="AL52" s="140" t="s">
        <v>390</v>
      </c>
    </row>
    <row r="53" spans="1:38" s="10" customFormat="1" ht="24.75" customHeight="1" thickBot="1">
      <c r="A53" s="101" t="s">
        <v>124</v>
      </c>
      <c r="B53" s="102" t="s">
        <v>328</v>
      </c>
      <c r="C53" s="110" t="s">
        <v>76</v>
      </c>
      <c r="D53" s="137"/>
      <c r="E53" s="179" t="str">
        <f>[1]NOx!AC339</f>
        <v>NA</v>
      </c>
      <c r="F53" s="179">
        <f>[1]NMVOC!AC339</f>
        <v>20.763983011200001</v>
      </c>
      <c r="G53" s="179" t="str">
        <f>[1]SOx!AC339</f>
        <v>NA</v>
      </c>
      <c r="H53" s="179" t="str">
        <f>[1]NH3!AC339</f>
        <v>NA</v>
      </c>
      <c r="I53" s="179" t="str">
        <f>[1]pm2.5!AC339</f>
        <v>NA</v>
      </c>
      <c r="J53" s="179" t="str">
        <f>[1]pm10!AC339</f>
        <v>NA</v>
      </c>
      <c r="K53" s="179" t="str">
        <f>[1]PST!AC339</f>
        <v>NA</v>
      </c>
      <c r="L53" s="179" t="str">
        <f>[1]BC!AC339</f>
        <v>NA</v>
      </c>
      <c r="M53" s="179" t="str">
        <f>[1]CO!AC339</f>
        <v>NA</v>
      </c>
      <c r="N53" s="179" t="str">
        <f>[1]piombo!AC339</f>
        <v>NA</v>
      </c>
      <c r="O53" s="179" t="str">
        <f>[1]cadmio!AC339</f>
        <v>NA</v>
      </c>
      <c r="P53" s="179" t="str">
        <f>[1]mercurio!AC339</f>
        <v>NA</v>
      </c>
      <c r="Q53" s="179" t="str">
        <f>[1]arsenico!AC339</f>
        <v>NA</v>
      </c>
      <c r="R53" s="179" t="str">
        <f>[1]cromo!AC339</f>
        <v>NA</v>
      </c>
      <c r="S53" s="179" t="str">
        <f>[1]rame!AC339</f>
        <v>NA</v>
      </c>
      <c r="T53" s="179" t="str">
        <f>[1]nichel!AC339</f>
        <v>NA</v>
      </c>
      <c r="U53" s="179" t="str">
        <f>[1]selenio!AC339</f>
        <v>NA</v>
      </c>
      <c r="V53" s="179" t="str">
        <f>[1]zinco!AC339</f>
        <v>NA</v>
      </c>
      <c r="W53" s="179" t="str">
        <f>[1]Diossine!AC339</f>
        <v>NA</v>
      </c>
      <c r="X53" s="179" t="s">
        <v>412</v>
      </c>
      <c r="Y53" s="179" t="s">
        <v>412</v>
      </c>
      <c r="Z53" s="179" t="s">
        <v>412</v>
      </c>
      <c r="AA53" s="179" t="s">
        <v>412</v>
      </c>
      <c r="AB53" s="179" t="str">
        <f>[1]PAH!AC339</f>
        <v>NA</v>
      </c>
      <c r="AC53" s="179" t="str">
        <f>[1]HCB!AC339</f>
        <v>NA</v>
      </c>
      <c r="AD53" s="179" t="str">
        <f>[1]PCB!AC339</f>
        <v>NA</v>
      </c>
      <c r="AE53" s="160"/>
      <c r="AF53" s="159" t="s">
        <v>412</v>
      </c>
      <c r="AG53" s="159" t="s">
        <v>412</v>
      </c>
      <c r="AH53" s="159" t="s">
        <v>412</v>
      </c>
      <c r="AI53" s="159" t="s">
        <v>412</v>
      </c>
      <c r="AJ53" s="159" t="s">
        <v>412</v>
      </c>
      <c r="AK53" s="191" t="str">
        <f>'[1]dati attività'!U117</f>
        <v>IE</v>
      </c>
      <c r="AL53" s="140" t="s">
        <v>386</v>
      </c>
    </row>
    <row r="54" spans="1:38" s="10" customFormat="1" ht="36.75" thickBot="1">
      <c r="A54" s="101" t="s">
        <v>124</v>
      </c>
      <c r="B54" s="102" t="s">
        <v>196</v>
      </c>
      <c r="C54" s="110" t="s">
        <v>300</v>
      </c>
      <c r="D54" s="137"/>
      <c r="E54" s="179" t="str">
        <f>[1]NOx!AC340</f>
        <v>NA</v>
      </c>
      <c r="F54" s="179">
        <f>[1]NMVOC!AC340</f>
        <v>28.057572272162385</v>
      </c>
      <c r="G54" s="179" t="str">
        <f>[1]SOx!AC340</f>
        <v>NA</v>
      </c>
      <c r="H54" s="179" t="str">
        <f>[1]NH3!AC340</f>
        <v>NA</v>
      </c>
      <c r="I54" s="179" t="str">
        <f>[1]pm2.5!AC340</f>
        <v>NA</v>
      </c>
      <c r="J54" s="179" t="str">
        <f>[1]pm10!AC340</f>
        <v>NA</v>
      </c>
      <c r="K54" s="179" t="str">
        <f>[1]PST!AC340</f>
        <v>NA</v>
      </c>
      <c r="L54" s="179" t="str">
        <f>[1]BC!AC340</f>
        <v>NA</v>
      </c>
      <c r="M54" s="179" t="str">
        <f>[1]CO!AC340</f>
        <v>NA</v>
      </c>
      <c r="N54" s="179" t="str">
        <f>[1]piombo!AC340</f>
        <v>NA</v>
      </c>
      <c r="O54" s="179" t="str">
        <f>[1]cadmio!AC340</f>
        <v>NA</v>
      </c>
      <c r="P54" s="179" t="str">
        <f>[1]mercurio!AC340</f>
        <v>NA</v>
      </c>
      <c r="Q54" s="179" t="str">
        <f>[1]arsenico!AC340</f>
        <v>NA</v>
      </c>
      <c r="R54" s="179" t="str">
        <f>[1]cromo!AC340</f>
        <v>NA</v>
      </c>
      <c r="S54" s="179" t="str">
        <f>[1]rame!AC340</f>
        <v>NA</v>
      </c>
      <c r="T54" s="179" t="str">
        <f>[1]nichel!AC340</f>
        <v>NA</v>
      </c>
      <c r="U54" s="179" t="str">
        <f>[1]selenio!AC340</f>
        <v>NA</v>
      </c>
      <c r="V54" s="179" t="str">
        <f>[1]zinco!AC340</f>
        <v>NA</v>
      </c>
      <c r="W54" s="179" t="str">
        <f>[1]Diossine!AC340</f>
        <v>NA</v>
      </c>
      <c r="X54" s="179" t="s">
        <v>412</v>
      </c>
      <c r="Y54" s="179" t="s">
        <v>412</v>
      </c>
      <c r="Z54" s="179" t="s">
        <v>412</v>
      </c>
      <c r="AA54" s="179" t="s">
        <v>412</v>
      </c>
      <c r="AB54" s="179" t="str">
        <f>[1]PAH!AC340</f>
        <v>NA</v>
      </c>
      <c r="AC54" s="179" t="str">
        <f>[1]HCB!AC340</f>
        <v>NA</v>
      </c>
      <c r="AD54" s="179" t="str">
        <f>[1]PCB!AC340</f>
        <v>NA</v>
      </c>
      <c r="AE54" s="160"/>
      <c r="AF54" s="159" t="s">
        <v>412</v>
      </c>
      <c r="AG54" s="159" t="s">
        <v>412</v>
      </c>
      <c r="AH54" s="159" t="s">
        <v>412</v>
      </c>
      <c r="AI54" s="159" t="s">
        <v>412</v>
      </c>
      <c r="AJ54" s="159" t="s">
        <v>412</v>
      </c>
      <c r="AK54" s="159">
        <f>'[1]dati attività'!U118</f>
        <v>6.9812641304347798</v>
      </c>
      <c r="AL54" s="140" t="s">
        <v>382</v>
      </c>
    </row>
    <row r="55" spans="1:38" s="10" customFormat="1" ht="24.75" customHeight="1" thickBot="1">
      <c r="A55" s="101" t="s">
        <v>124</v>
      </c>
      <c r="B55" s="102" t="s">
        <v>197</v>
      </c>
      <c r="C55" s="110" t="s">
        <v>270</v>
      </c>
      <c r="D55" s="137"/>
      <c r="E55" s="179">
        <f>[1]NOx!AC341</f>
        <v>0.29426413043478256</v>
      </c>
      <c r="F55" s="179">
        <f>[1]NMVOC!AC341</f>
        <v>0.27561358695652172</v>
      </c>
      <c r="G55" s="179">
        <f>[1]SOx!AC341</f>
        <v>8.8631358904565207</v>
      </c>
      <c r="H55" s="179" t="str">
        <f>[1]NH3!AC341</f>
        <v>NA</v>
      </c>
      <c r="I55" s="179" t="str">
        <f>[1]pm2.5!AC341</f>
        <v>NA</v>
      </c>
      <c r="J55" s="179" t="str">
        <f>[1]pm10!AC341</f>
        <v>NA</v>
      </c>
      <c r="K55" s="179" t="str">
        <f>[1]PST!AC341</f>
        <v>NA</v>
      </c>
      <c r="L55" s="179" t="str">
        <f>[1]BC!AC341</f>
        <v>NA</v>
      </c>
      <c r="M55" s="179" t="str">
        <f>[1]CO!AC341</f>
        <v>NA</v>
      </c>
      <c r="N55" s="179" t="str">
        <f>[1]piombo!AC341</f>
        <v>NA</v>
      </c>
      <c r="O55" s="179" t="str">
        <f>[1]cadmio!AC341</f>
        <v>NA</v>
      </c>
      <c r="P55" s="179" t="str">
        <f>[1]mercurio!AC341</f>
        <v>NA</v>
      </c>
      <c r="Q55" s="179" t="str">
        <f>[1]arsenico!AC341</f>
        <v>NA</v>
      </c>
      <c r="R55" s="179" t="str">
        <f>[1]cromo!AC341</f>
        <v>NA</v>
      </c>
      <c r="S55" s="179" t="str">
        <f>[1]rame!AC341</f>
        <v>NA</v>
      </c>
      <c r="T55" s="179" t="str">
        <f>[1]nichel!AC341</f>
        <v>NA</v>
      </c>
      <c r="U55" s="179" t="str">
        <f>[1]selenio!AC341</f>
        <v>NA</v>
      </c>
      <c r="V55" s="179" t="str">
        <f>[1]zinco!AC341</f>
        <v>NA</v>
      </c>
      <c r="W55" s="179" t="str">
        <f>[1]Diossine!AC341</f>
        <v>NA</v>
      </c>
      <c r="X55" s="179" t="s">
        <v>412</v>
      </c>
      <c r="Y55" s="179" t="s">
        <v>412</v>
      </c>
      <c r="Z55" s="179" t="s">
        <v>412</v>
      </c>
      <c r="AA55" s="179" t="s">
        <v>412</v>
      </c>
      <c r="AB55" s="179" t="str">
        <f>[1]PAH!AC341</f>
        <v>NA</v>
      </c>
      <c r="AC55" s="179" t="str">
        <f>[1]HCB!AC341</f>
        <v>NA</v>
      </c>
      <c r="AD55" s="179" t="str">
        <f>[1]PCB!AC341</f>
        <v>NA</v>
      </c>
      <c r="AE55" s="160"/>
      <c r="AF55" s="159" t="s">
        <v>412</v>
      </c>
      <c r="AG55" s="159" t="s">
        <v>412</v>
      </c>
      <c r="AH55" s="159" t="s">
        <v>412</v>
      </c>
      <c r="AI55" s="159" t="s">
        <v>412</v>
      </c>
      <c r="AJ55" s="159" t="s">
        <v>412</v>
      </c>
      <c r="AK55" s="159">
        <f>'[1]dati attività'!U119</f>
        <v>0.56181000000000003</v>
      </c>
      <c r="AL55" s="140" t="s">
        <v>391</v>
      </c>
    </row>
    <row r="56" spans="1:38" s="10" customFormat="1" ht="24.75" customHeight="1" thickBot="1">
      <c r="A56" s="102" t="s">
        <v>124</v>
      </c>
      <c r="B56" s="102" t="s">
        <v>326</v>
      </c>
      <c r="C56" s="110" t="s">
        <v>156</v>
      </c>
      <c r="D56" s="137" t="s">
        <v>314</v>
      </c>
      <c r="E56" s="179" t="str">
        <f>[1]NOx!AC342</f>
        <v>NO</v>
      </c>
      <c r="F56" s="179" t="str">
        <f>[1]NMVOC!AC342</f>
        <v>NO</v>
      </c>
      <c r="G56" s="179" t="str">
        <f>[1]SOx!AC342</f>
        <v>NO</v>
      </c>
      <c r="H56" s="179" t="str">
        <f>[1]NH3!AC342</f>
        <v>NO</v>
      </c>
      <c r="I56" s="179" t="str">
        <f>[1]pm2.5!AC342</f>
        <v>NO</v>
      </c>
      <c r="J56" s="179" t="str">
        <f>[1]pm10!AC342</f>
        <v>NO</v>
      </c>
      <c r="K56" s="179" t="str">
        <f>[1]PST!AC342</f>
        <v>NO</v>
      </c>
      <c r="L56" s="179" t="str">
        <f>[1]BC!AC342</f>
        <v>NO</v>
      </c>
      <c r="M56" s="179" t="str">
        <f>[1]CO!AC342</f>
        <v>NO</v>
      </c>
      <c r="N56" s="179" t="str">
        <f>[1]piombo!AC342</f>
        <v>NO</v>
      </c>
      <c r="O56" s="179" t="str">
        <f>[1]cadmio!AC342</f>
        <v>NO</v>
      </c>
      <c r="P56" s="179" t="str">
        <f>[1]mercurio!AC342</f>
        <v>NO</v>
      </c>
      <c r="Q56" s="179" t="str">
        <f>[1]arsenico!AC342</f>
        <v>NO</v>
      </c>
      <c r="R56" s="179" t="str">
        <f>[1]cromo!AC342</f>
        <v>NO</v>
      </c>
      <c r="S56" s="179" t="str">
        <f>[1]rame!AC342</f>
        <v>NO</v>
      </c>
      <c r="T56" s="179" t="str">
        <f>[1]nichel!AC342</f>
        <v>NO</v>
      </c>
      <c r="U56" s="179" t="str">
        <f>[1]selenio!AC342</f>
        <v>NO</v>
      </c>
      <c r="V56" s="179" t="str">
        <f>[1]zinco!AC342</f>
        <v>NO</v>
      </c>
      <c r="W56" s="179" t="str">
        <f>[1]Diossine!AC342</f>
        <v>NO</v>
      </c>
      <c r="X56" s="179" t="s">
        <v>433</v>
      </c>
      <c r="Y56" s="179" t="s">
        <v>433</v>
      </c>
      <c r="Z56" s="179" t="s">
        <v>433</v>
      </c>
      <c r="AA56" s="179" t="s">
        <v>433</v>
      </c>
      <c r="AB56" s="179" t="str">
        <f>[1]PAH!AC342</f>
        <v>NO</v>
      </c>
      <c r="AC56" s="179" t="str">
        <f>[1]HCB!AC342</f>
        <v>NO</v>
      </c>
      <c r="AD56" s="179" t="str">
        <f>[1]PCB!AC342</f>
        <v>NO</v>
      </c>
      <c r="AE56" s="160"/>
      <c r="AF56" s="191" t="s">
        <v>433</v>
      </c>
      <c r="AG56" s="191" t="s">
        <v>433</v>
      </c>
      <c r="AH56" s="191" t="s">
        <v>433</v>
      </c>
      <c r="AI56" s="191" t="s">
        <v>433</v>
      </c>
      <c r="AJ56" s="191" t="s">
        <v>433</v>
      </c>
      <c r="AK56" s="191" t="str">
        <f>'[1]dati attività'!U120</f>
        <v>NO</v>
      </c>
      <c r="AL56" s="140"/>
    </row>
    <row r="57" spans="1:38" s="10" customFormat="1" ht="24.75" customHeight="1" thickBot="1">
      <c r="A57" s="101" t="s">
        <v>122</v>
      </c>
      <c r="B57" s="101" t="s">
        <v>198</v>
      </c>
      <c r="C57" s="109" t="s">
        <v>77</v>
      </c>
      <c r="D57" s="94"/>
      <c r="E57" s="179" t="str">
        <f>[1]NOx!AC343</f>
        <v>NA</v>
      </c>
      <c r="F57" s="179" t="str">
        <f>[1]NMVOC!AC343</f>
        <v>NA</v>
      </c>
      <c r="G57" s="179">
        <f>[1]SOx!AC343</f>
        <v>14.3956365</v>
      </c>
      <c r="H57" s="179" t="str">
        <f>[1]NH3!AC343</f>
        <v>NA</v>
      </c>
      <c r="I57" s="179">
        <f>[1]pm2.5!AC343</f>
        <v>6.2381091500000005</v>
      </c>
      <c r="J57" s="179">
        <f>[1]pm10!AC343</f>
        <v>6.2381091500000005</v>
      </c>
      <c r="K57" s="179">
        <f>[1]PST!AC343</f>
        <v>8.9115845000000018</v>
      </c>
      <c r="L57" s="179">
        <f>[1]BC!AC343</f>
        <v>0.18714327449999998</v>
      </c>
      <c r="M57" s="179" t="str">
        <f>[1]CO!AC343</f>
        <v>NA</v>
      </c>
      <c r="N57" s="179" t="str">
        <f>[1]piombo!AC343</f>
        <v>NA</v>
      </c>
      <c r="O57" s="179" t="str">
        <f>[1]cadmio!AC343</f>
        <v>NA</v>
      </c>
      <c r="P57" s="179" t="str">
        <f>[1]mercurio!AC343</f>
        <v>NA</v>
      </c>
      <c r="Q57" s="179" t="str">
        <f>[1]arsenico!AC343</f>
        <v>NA</v>
      </c>
      <c r="R57" s="179" t="str">
        <f>[1]cromo!AC343</f>
        <v>NA</v>
      </c>
      <c r="S57" s="179" t="str">
        <f>[1]rame!AC343</f>
        <v>NA</v>
      </c>
      <c r="T57" s="179" t="str">
        <f>[1]nichel!AC343</f>
        <v>NA</v>
      </c>
      <c r="U57" s="179" t="str">
        <f>[1]selenio!AC343</f>
        <v>NA</v>
      </c>
      <c r="V57" s="179" t="str">
        <f>[1]zinco!AC343</f>
        <v>NA</v>
      </c>
      <c r="W57" s="179" t="str">
        <f>[1]Diossine!AC343</f>
        <v>NA</v>
      </c>
      <c r="X57" s="179" t="s">
        <v>412</v>
      </c>
      <c r="Y57" s="179" t="s">
        <v>412</v>
      </c>
      <c r="Z57" s="179" t="s">
        <v>412</v>
      </c>
      <c r="AA57" s="179" t="s">
        <v>412</v>
      </c>
      <c r="AB57" s="179" t="str">
        <f>[1]PAH!AC343</f>
        <v>NA</v>
      </c>
      <c r="AC57" s="179" t="str">
        <f>[1]HCB!AC343</f>
        <v>NA</v>
      </c>
      <c r="AD57" s="179" t="str">
        <f>[1]PCB!AC343</f>
        <v>NA</v>
      </c>
      <c r="AE57" s="160"/>
      <c r="AF57" s="159" t="s">
        <v>412</v>
      </c>
      <c r="AG57" s="159" t="s">
        <v>412</v>
      </c>
      <c r="AH57" s="159" t="s">
        <v>412</v>
      </c>
      <c r="AI57" s="159" t="s">
        <v>412</v>
      </c>
      <c r="AJ57" s="159" t="s">
        <v>412</v>
      </c>
      <c r="AK57" s="159">
        <f>'[1]dati attività'!U121</f>
        <v>33210.175000000003</v>
      </c>
      <c r="AL57" s="140" t="s">
        <v>392</v>
      </c>
    </row>
    <row r="58" spans="1:38" s="10" customFormat="1" ht="24.75" customHeight="1" thickBot="1">
      <c r="A58" s="101" t="s">
        <v>122</v>
      </c>
      <c r="B58" s="101" t="s">
        <v>199</v>
      </c>
      <c r="C58" s="109" t="s">
        <v>78</v>
      </c>
      <c r="D58" s="94"/>
      <c r="E58" s="179" t="str">
        <f>[1]NOx!AC344</f>
        <v>NA</v>
      </c>
      <c r="F58" s="179" t="str">
        <f>[1]NMVOC!AC344</f>
        <v>NA</v>
      </c>
      <c r="G58" s="179" t="str">
        <f>[1]SOx!AC344</f>
        <v>NA</v>
      </c>
      <c r="H58" s="179" t="str">
        <f>[1]NH3!AC344</f>
        <v>NA</v>
      </c>
      <c r="I58" s="179">
        <f>[1]pm2.5!AC344</f>
        <v>0.41281348472880008</v>
      </c>
      <c r="J58" s="179">
        <f>[1]pm10!AC344</f>
        <v>2.1039594812439999</v>
      </c>
      <c r="K58" s="179">
        <f>[1]PST!AC344</f>
        <v>3.0056564017771428</v>
      </c>
      <c r="L58" s="179">
        <f>[1]BC!AC344</f>
        <v>1.89894202975248E-3</v>
      </c>
      <c r="M58" s="179" t="str">
        <f>[1]CO!AC344</f>
        <v>NA</v>
      </c>
      <c r="N58" s="179" t="str">
        <f>[1]piombo!AC344</f>
        <v>NA</v>
      </c>
      <c r="O58" s="179" t="str">
        <f>[1]cadmio!AC344</f>
        <v>NA</v>
      </c>
      <c r="P58" s="179" t="str">
        <f>[1]mercurio!AC344</f>
        <v>NA</v>
      </c>
      <c r="Q58" s="179" t="str">
        <f>[1]arsenico!AC344</f>
        <v>NA</v>
      </c>
      <c r="R58" s="179" t="str">
        <f>[1]cromo!AC344</f>
        <v>NA</v>
      </c>
      <c r="S58" s="179" t="str">
        <f>[1]rame!AC344</f>
        <v>NA</v>
      </c>
      <c r="T58" s="179" t="str">
        <f>[1]nichel!AC344</f>
        <v>NA</v>
      </c>
      <c r="U58" s="179" t="str">
        <f>[1]selenio!AC344</f>
        <v>NA</v>
      </c>
      <c r="V58" s="179" t="str">
        <f>[1]zinco!AC344</f>
        <v>NA</v>
      </c>
      <c r="W58" s="179" t="str">
        <f>[1]Diossine!AC344</f>
        <v>NA</v>
      </c>
      <c r="X58" s="179" t="s">
        <v>412</v>
      </c>
      <c r="Y58" s="179" t="s">
        <v>412</v>
      </c>
      <c r="Z58" s="179" t="s">
        <v>412</v>
      </c>
      <c r="AA58" s="179" t="s">
        <v>412</v>
      </c>
      <c r="AB58" s="179" t="str">
        <f>[1]PAH!AC344</f>
        <v>NA</v>
      </c>
      <c r="AC58" s="179" t="str">
        <f>[1]HCB!AC344</f>
        <v>NA</v>
      </c>
      <c r="AD58" s="179" t="str">
        <f>[1]PCB!AC344</f>
        <v>NA</v>
      </c>
      <c r="AE58" s="160"/>
      <c r="AF58" s="159" t="s">
        <v>412</v>
      </c>
      <c r="AG58" s="159" t="s">
        <v>412</v>
      </c>
      <c r="AH58" s="159" t="s">
        <v>412</v>
      </c>
      <c r="AI58" s="159" t="s">
        <v>412</v>
      </c>
      <c r="AJ58" s="159" t="s">
        <v>412</v>
      </c>
      <c r="AK58" s="159">
        <f>'[1]dati attività'!U122</f>
        <v>3657.7370870000004</v>
      </c>
      <c r="AL58" s="140" t="s">
        <v>393</v>
      </c>
    </row>
    <row r="59" spans="1:38" s="10" customFormat="1" ht="24.75" customHeight="1" thickBot="1">
      <c r="A59" s="101" t="s">
        <v>122</v>
      </c>
      <c r="B59" s="103" t="s">
        <v>200</v>
      </c>
      <c r="C59" s="109" t="s">
        <v>110</v>
      </c>
      <c r="D59" s="94"/>
      <c r="E59" s="179" t="str">
        <f>[1]NOx!AC345</f>
        <v>NA</v>
      </c>
      <c r="F59" s="179" t="str">
        <f>[1]NMVOC!AC345</f>
        <v>NA</v>
      </c>
      <c r="G59" s="179" t="str">
        <f>[1]SOx!AC345</f>
        <v>NA</v>
      </c>
      <c r="H59" s="179" t="str">
        <f>[1]NH3!AC345</f>
        <v>NA</v>
      </c>
      <c r="I59" s="179" t="str">
        <f>[1]pm2.5!AC345</f>
        <v>NA</v>
      </c>
      <c r="J59" s="179" t="str">
        <f>[1]pm10!AC345</f>
        <v>NA</v>
      </c>
      <c r="K59" s="179" t="str">
        <f>[1]PST!AC345</f>
        <v>NA</v>
      </c>
      <c r="L59" s="179" t="str">
        <f>[1]BC!AC345</f>
        <v>NA</v>
      </c>
      <c r="M59" s="179" t="str">
        <f>[1]CO!AC345</f>
        <v>NA</v>
      </c>
      <c r="N59" s="179" t="str">
        <f>[1]piombo!AC345</f>
        <v>NA</v>
      </c>
      <c r="O59" s="179" t="str">
        <f>[1]cadmio!AC345</f>
        <v>NA</v>
      </c>
      <c r="P59" s="179" t="str">
        <f>[1]mercurio!AC345</f>
        <v>NA</v>
      </c>
      <c r="Q59" s="179" t="str">
        <f>[1]arsenico!AC345</f>
        <v>NA</v>
      </c>
      <c r="R59" s="179" t="str">
        <f>[1]cromo!AC345</f>
        <v>NA</v>
      </c>
      <c r="S59" s="179" t="str">
        <f>[1]rame!AC345</f>
        <v>NA</v>
      </c>
      <c r="T59" s="179" t="str">
        <f>[1]nichel!AC345</f>
        <v>NA</v>
      </c>
      <c r="U59" s="179" t="str">
        <f>[1]selenio!AC345</f>
        <v>NA</v>
      </c>
      <c r="V59" s="179" t="str">
        <f>[1]zinco!AC345</f>
        <v>NA</v>
      </c>
      <c r="W59" s="179" t="str">
        <f>[1]Diossine!AC345</f>
        <v>NA</v>
      </c>
      <c r="X59" s="179" t="s">
        <v>412</v>
      </c>
      <c r="Y59" s="179" t="s">
        <v>412</v>
      </c>
      <c r="Z59" s="179" t="s">
        <v>412</v>
      </c>
      <c r="AA59" s="179" t="s">
        <v>412</v>
      </c>
      <c r="AB59" s="179" t="str">
        <f>[1]PAH!AC345</f>
        <v>NA</v>
      </c>
      <c r="AC59" s="179" t="str">
        <f>[1]HCB!AC345</f>
        <v>NA</v>
      </c>
      <c r="AD59" s="179" t="str">
        <f>[1]PCB!AC345</f>
        <v>NA</v>
      </c>
      <c r="AE59" s="160"/>
      <c r="AF59" s="159" t="s">
        <v>412</v>
      </c>
      <c r="AG59" s="159" t="s">
        <v>412</v>
      </c>
      <c r="AH59" s="159" t="s">
        <v>412</v>
      </c>
      <c r="AI59" s="159" t="s">
        <v>412</v>
      </c>
      <c r="AJ59" s="159" t="s">
        <v>412</v>
      </c>
      <c r="AK59" s="159">
        <f>'[1]dati attività'!U123</f>
        <v>6022.7231055202401</v>
      </c>
      <c r="AL59" s="140" t="s">
        <v>394</v>
      </c>
    </row>
    <row r="60" spans="1:38" s="10" customFormat="1" ht="24.75" customHeight="1" thickBot="1">
      <c r="A60" s="101" t="s">
        <v>122</v>
      </c>
      <c r="B60" s="103" t="s">
        <v>337</v>
      </c>
      <c r="C60" s="109" t="s">
        <v>81</v>
      </c>
      <c r="D60" s="135"/>
      <c r="E60" s="179" t="str">
        <f>[1]NOx!AC346</f>
        <v>NA</v>
      </c>
      <c r="F60" s="179" t="str">
        <f>[1]NMVOC!AC346</f>
        <v>NA</v>
      </c>
      <c r="G60" s="179" t="str">
        <f>[1]SOx!AC346</f>
        <v>NA</v>
      </c>
      <c r="H60" s="179" t="str">
        <f>[1]NH3!AC346</f>
        <v>NA</v>
      </c>
      <c r="I60" s="179" t="str">
        <f>[1]pm2.5!AC346</f>
        <v>NE</v>
      </c>
      <c r="J60" s="179" t="str">
        <f>[1]pm10!AC346</f>
        <v>NE</v>
      </c>
      <c r="K60" s="179" t="str">
        <f>[1]PST!AC346</f>
        <v>NE</v>
      </c>
      <c r="L60" s="179" t="str">
        <f>[1]BC!AC346</f>
        <v>NE</v>
      </c>
      <c r="M60" s="179" t="str">
        <f>[1]CO!AC346</f>
        <v>NA</v>
      </c>
      <c r="N60" s="179" t="str">
        <f>[1]piombo!AC346</f>
        <v>NA</v>
      </c>
      <c r="O60" s="179" t="str">
        <f>[1]cadmio!AC346</f>
        <v>NA</v>
      </c>
      <c r="P60" s="179" t="str">
        <f>[1]mercurio!AC346</f>
        <v>NA</v>
      </c>
      <c r="Q60" s="179" t="str">
        <f>[1]arsenico!AC346</f>
        <v>NA</v>
      </c>
      <c r="R60" s="179" t="str">
        <f>[1]cromo!AC346</f>
        <v>NA</v>
      </c>
      <c r="S60" s="179" t="str">
        <f>[1]rame!AC346</f>
        <v>NA</v>
      </c>
      <c r="T60" s="179" t="str">
        <f>[1]nichel!AC346</f>
        <v>NA</v>
      </c>
      <c r="U60" s="179" t="str">
        <f>[1]selenio!AC346</f>
        <v>NA</v>
      </c>
      <c r="V60" s="179" t="str">
        <f>[1]zinco!AC346</f>
        <v>NA</v>
      </c>
      <c r="W60" s="179" t="str">
        <f>[1]Diossine!AC346</f>
        <v>NA</v>
      </c>
      <c r="X60" s="179" t="s">
        <v>412</v>
      </c>
      <c r="Y60" s="179" t="s">
        <v>412</v>
      </c>
      <c r="Z60" s="179" t="s">
        <v>412</v>
      </c>
      <c r="AA60" s="179" t="s">
        <v>412</v>
      </c>
      <c r="AB60" s="179" t="str">
        <f>[1]PAH!AC346</f>
        <v>NA</v>
      </c>
      <c r="AC60" s="179" t="str">
        <f>[1]HCB!AC346</f>
        <v>NA</v>
      </c>
      <c r="AD60" s="179" t="str">
        <f>[1]PCB!AC346</f>
        <v>NA</v>
      </c>
      <c r="AE60" s="160"/>
      <c r="AF60" s="159" t="s">
        <v>412</v>
      </c>
      <c r="AG60" s="159" t="s">
        <v>412</v>
      </c>
      <c r="AH60" s="159" t="s">
        <v>412</v>
      </c>
      <c r="AI60" s="159" t="s">
        <v>412</v>
      </c>
      <c r="AJ60" s="159" t="s">
        <v>412</v>
      </c>
      <c r="AK60" s="191" t="str">
        <f>'[1]dati attività'!U124</f>
        <v>NE</v>
      </c>
      <c r="AL60" s="140" t="s">
        <v>383</v>
      </c>
    </row>
    <row r="61" spans="1:38" s="10" customFormat="1" ht="24.75" customHeight="1" thickBot="1">
      <c r="A61" s="101" t="s">
        <v>122</v>
      </c>
      <c r="B61" s="103" t="s">
        <v>338</v>
      </c>
      <c r="C61" s="109" t="s">
        <v>82</v>
      </c>
      <c r="D61" s="94"/>
      <c r="E61" s="179" t="str">
        <f>[1]NOx!AC347</f>
        <v>NA</v>
      </c>
      <c r="F61" s="179" t="str">
        <f>[1]NMVOC!AC347</f>
        <v>NA</v>
      </c>
      <c r="G61" s="179" t="str">
        <f>[1]SOx!AC347</f>
        <v>NA</v>
      </c>
      <c r="H61" s="179" t="str">
        <f>[1]NH3!AC347</f>
        <v>NA</v>
      </c>
      <c r="I61" s="179" t="str">
        <f>[1]pm2.5!AC347</f>
        <v>NE</v>
      </c>
      <c r="J61" s="179" t="str">
        <f>[1]pm10!AC347</f>
        <v>NE</v>
      </c>
      <c r="K61" s="179" t="str">
        <f>[1]PST!AC347</f>
        <v>NE</v>
      </c>
      <c r="L61" s="179" t="str">
        <f>[1]BC!AC347</f>
        <v>NE</v>
      </c>
      <c r="M61" s="179" t="str">
        <f>[1]CO!AC347</f>
        <v>NA</v>
      </c>
      <c r="N61" s="179" t="str">
        <f>[1]piombo!AC347</f>
        <v>NA</v>
      </c>
      <c r="O61" s="179" t="str">
        <f>[1]cadmio!AC347</f>
        <v>NA</v>
      </c>
      <c r="P61" s="179" t="str">
        <f>[1]mercurio!AC347</f>
        <v>NA</v>
      </c>
      <c r="Q61" s="179" t="str">
        <f>[1]arsenico!AC347</f>
        <v>NA</v>
      </c>
      <c r="R61" s="179" t="str">
        <f>[1]cromo!AC347</f>
        <v>NA</v>
      </c>
      <c r="S61" s="179" t="str">
        <f>[1]rame!AC347</f>
        <v>NA</v>
      </c>
      <c r="T61" s="179" t="str">
        <f>[1]nichel!AC347</f>
        <v>NA</v>
      </c>
      <c r="U61" s="179" t="str">
        <f>[1]selenio!AC347</f>
        <v>NA</v>
      </c>
      <c r="V61" s="179" t="str">
        <f>[1]zinco!AC347</f>
        <v>NA</v>
      </c>
      <c r="W61" s="179" t="str">
        <f>[1]Diossine!AC347</f>
        <v>NA</v>
      </c>
      <c r="X61" s="179" t="s">
        <v>412</v>
      </c>
      <c r="Y61" s="179" t="s">
        <v>412</v>
      </c>
      <c r="Z61" s="179" t="s">
        <v>412</v>
      </c>
      <c r="AA61" s="179" t="s">
        <v>412</v>
      </c>
      <c r="AB61" s="179" t="str">
        <f>[1]PAH!AC347</f>
        <v>NA</v>
      </c>
      <c r="AC61" s="179" t="str">
        <f>[1]HCB!AC347</f>
        <v>NA</v>
      </c>
      <c r="AD61" s="179" t="str">
        <f>[1]PCB!AC347</f>
        <v>NA</v>
      </c>
      <c r="AE61" s="160"/>
      <c r="AF61" s="159" t="s">
        <v>412</v>
      </c>
      <c r="AG61" s="159" t="s">
        <v>412</v>
      </c>
      <c r="AH61" s="159" t="s">
        <v>412</v>
      </c>
      <c r="AI61" s="159" t="s">
        <v>412</v>
      </c>
      <c r="AJ61" s="159" t="s">
        <v>412</v>
      </c>
      <c r="AK61" s="191" t="str">
        <f>'[1]dati attività'!U125</f>
        <v>NE</v>
      </c>
      <c r="AL61" s="140" t="s">
        <v>384</v>
      </c>
    </row>
    <row r="62" spans="1:38" s="10" customFormat="1" ht="24.75" customHeight="1" thickBot="1">
      <c r="A62" s="101" t="s">
        <v>122</v>
      </c>
      <c r="B62" s="103" t="s">
        <v>339</v>
      </c>
      <c r="C62" s="109" t="s">
        <v>83</v>
      </c>
      <c r="D62" s="94"/>
      <c r="E62" s="179" t="str">
        <f>[1]NOx!AC348</f>
        <v>NA</v>
      </c>
      <c r="F62" s="179" t="str">
        <f>[1]NMVOC!AC348</f>
        <v>NA</v>
      </c>
      <c r="G62" s="179" t="str">
        <f>[1]SOx!AC348</f>
        <v>NA</v>
      </c>
      <c r="H62" s="179" t="str">
        <f>[1]NH3!AC348</f>
        <v>NA</v>
      </c>
      <c r="I62" s="179" t="str">
        <f>[1]pm2.5!AC348</f>
        <v>NE</v>
      </c>
      <c r="J62" s="179" t="str">
        <f>[1]pm10!AC348</f>
        <v>NE</v>
      </c>
      <c r="K62" s="179" t="str">
        <f>[1]PST!AC348</f>
        <v>NE</v>
      </c>
      <c r="L62" s="179" t="str">
        <f>[1]BC!AC348</f>
        <v>NE</v>
      </c>
      <c r="M62" s="179" t="str">
        <f>[1]CO!AC348</f>
        <v>NA</v>
      </c>
      <c r="N62" s="179" t="str">
        <f>[1]piombo!AC348</f>
        <v>NA</v>
      </c>
      <c r="O62" s="179" t="str">
        <f>[1]cadmio!AC348</f>
        <v>NA</v>
      </c>
      <c r="P62" s="179" t="str">
        <f>[1]mercurio!AC348</f>
        <v>NA</v>
      </c>
      <c r="Q62" s="179" t="str">
        <f>[1]arsenico!AC348</f>
        <v>NA</v>
      </c>
      <c r="R62" s="179" t="str">
        <f>[1]cromo!AC348</f>
        <v>NA</v>
      </c>
      <c r="S62" s="179" t="str">
        <f>[1]rame!AC348</f>
        <v>NA</v>
      </c>
      <c r="T62" s="179" t="str">
        <f>[1]nichel!AC348</f>
        <v>NA</v>
      </c>
      <c r="U62" s="179" t="str">
        <f>[1]selenio!AC348</f>
        <v>NA</v>
      </c>
      <c r="V62" s="179" t="str">
        <f>[1]zinco!AC348</f>
        <v>NA</v>
      </c>
      <c r="W62" s="179" t="str">
        <f>[1]Diossine!AC348</f>
        <v>NA</v>
      </c>
      <c r="X62" s="179" t="s">
        <v>412</v>
      </c>
      <c r="Y62" s="179" t="s">
        <v>412</v>
      </c>
      <c r="Z62" s="179" t="s">
        <v>412</v>
      </c>
      <c r="AA62" s="179" t="s">
        <v>412</v>
      </c>
      <c r="AB62" s="179" t="str">
        <f>[1]PAH!AC348</f>
        <v>NA</v>
      </c>
      <c r="AC62" s="179" t="str">
        <f>[1]HCB!AC348</f>
        <v>NA</v>
      </c>
      <c r="AD62" s="179" t="str">
        <f>[1]PCB!AC348</f>
        <v>NA</v>
      </c>
      <c r="AE62" s="160"/>
      <c r="AF62" s="159" t="s">
        <v>412</v>
      </c>
      <c r="AG62" s="159" t="s">
        <v>412</v>
      </c>
      <c r="AH62" s="159" t="s">
        <v>412</v>
      </c>
      <c r="AI62" s="159" t="s">
        <v>412</v>
      </c>
      <c r="AJ62" s="159" t="s">
        <v>412</v>
      </c>
      <c r="AK62" s="191" t="str">
        <f>'[1]dati attività'!U126</f>
        <v>NE</v>
      </c>
      <c r="AL62" s="140" t="s">
        <v>385</v>
      </c>
    </row>
    <row r="63" spans="1:38" s="10" customFormat="1" ht="24.75" customHeight="1" thickBot="1">
      <c r="A63" s="101" t="s">
        <v>122</v>
      </c>
      <c r="B63" s="103" t="s">
        <v>329</v>
      </c>
      <c r="C63" s="110" t="s">
        <v>317</v>
      </c>
      <c r="D63" s="138"/>
      <c r="E63" s="181" t="str">
        <f>[1]NOx!AC349</f>
        <v>NO</v>
      </c>
      <c r="F63" s="179" t="str">
        <f>[1]NMVOC!AC349</f>
        <v>NO</v>
      </c>
      <c r="G63" s="179" t="str">
        <f>[1]SOx!AC349</f>
        <v>NO</v>
      </c>
      <c r="H63" s="179" t="str">
        <f>[1]NH3!AC349</f>
        <v>NO</v>
      </c>
      <c r="I63" s="179" t="str">
        <f>[1]pm2.5!AC349</f>
        <v>NO</v>
      </c>
      <c r="J63" s="179" t="str">
        <f>[1]pm10!AC349</f>
        <v>NO</v>
      </c>
      <c r="K63" s="179" t="str">
        <f>[1]PST!AC349</f>
        <v>NO</v>
      </c>
      <c r="L63" s="179" t="str">
        <f>[1]BC!AC349</f>
        <v>NO</v>
      </c>
      <c r="M63" s="179" t="str">
        <f>[1]CO!AC349</f>
        <v>NO</v>
      </c>
      <c r="N63" s="179" t="str">
        <f>[1]piombo!AC349</f>
        <v>NO</v>
      </c>
      <c r="O63" s="179" t="str">
        <f>[1]cadmio!AC349</f>
        <v>NO</v>
      </c>
      <c r="P63" s="179" t="str">
        <f>[1]mercurio!AC349</f>
        <v>NO</v>
      </c>
      <c r="Q63" s="179" t="str">
        <f>[1]arsenico!AC349</f>
        <v>NO</v>
      </c>
      <c r="R63" s="179" t="str">
        <f>[1]cromo!AC349</f>
        <v>NO</v>
      </c>
      <c r="S63" s="179" t="str">
        <f>[1]rame!AC349</f>
        <v>NO</v>
      </c>
      <c r="T63" s="179" t="str">
        <f>[1]nichel!AC349</f>
        <v>NO</v>
      </c>
      <c r="U63" s="179" t="str">
        <f>[1]selenio!AC349</f>
        <v>NO</v>
      </c>
      <c r="V63" s="179" t="str">
        <f>[1]zinco!AC349</f>
        <v>NO</v>
      </c>
      <c r="W63" s="179" t="str">
        <f>[1]Diossine!AC349</f>
        <v>NO</v>
      </c>
      <c r="X63" s="179" t="s">
        <v>433</v>
      </c>
      <c r="Y63" s="179" t="s">
        <v>433</v>
      </c>
      <c r="Z63" s="179" t="s">
        <v>433</v>
      </c>
      <c r="AA63" s="179" t="s">
        <v>433</v>
      </c>
      <c r="AB63" s="179" t="str">
        <f>[1]PAH!AC349</f>
        <v>NO</v>
      </c>
      <c r="AC63" s="179" t="str">
        <f>[1]HCB!AC349</f>
        <v>NO</v>
      </c>
      <c r="AD63" s="179" t="str">
        <f>[1]PCB!AC349</f>
        <v>NO</v>
      </c>
      <c r="AE63" s="160"/>
      <c r="AF63" s="191" t="s">
        <v>433</v>
      </c>
      <c r="AG63" s="191" t="s">
        <v>433</v>
      </c>
      <c r="AH63" s="191" t="s">
        <v>433</v>
      </c>
      <c r="AI63" s="191" t="s">
        <v>433</v>
      </c>
      <c r="AJ63" s="191" t="s">
        <v>433</v>
      </c>
      <c r="AK63" s="191" t="str">
        <f>'[1]dati attività'!U127</f>
        <v>NO</v>
      </c>
      <c r="AL63" s="140" t="s">
        <v>381</v>
      </c>
    </row>
    <row r="64" spans="1:38" s="10" customFormat="1" ht="24.75" customHeight="1" thickBot="1">
      <c r="A64" s="101" t="s">
        <v>122</v>
      </c>
      <c r="B64" s="103" t="s">
        <v>201</v>
      </c>
      <c r="C64" s="109" t="s">
        <v>84</v>
      </c>
      <c r="D64" s="94"/>
      <c r="E64" s="179">
        <f>[1]NOx!AC350</f>
        <v>0.72729999999999995</v>
      </c>
      <c r="F64" s="179">
        <f>[1]NMVOC!AC350</f>
        <v>0.11746854000000001</v>
      </c>
      <c r="G64" s="179">
        <f>[1]SOx!AC350</f>
        <v>1.1277701612903224E-2</v>
      </c>
      <c r="H64" s="179">
        <f>[1]NH3!AC350</f>
        <v>1.1746854000000001E-2</v>
      </c>
      <c r="I64" s="179" t="str">
        <f>[1]pm2.5!AC350</f>
        <v>NA</v>
      </c>
      <c r="J64" s="179" t="str">
        <f>[1]pm10!AC350</f>
        <v>NA</v>
      </c>
      <c r="K64" s="179" t="str">
        <f>[1]PST!AC350</f>
        <v>NA</v>
      </c>
      <c r="L64" s="179" t="str">
        <f>[1]BC!AC350</f>
        <v>NA</v>
      </c>
      <c r="M64" s="179">
        <f>[1]CO!AC350</f>
        <v>8.6838302419354849E-2</v>
      </c>
      <c r="N64" s="179" t="str">
        <f>[1]piombo!AC350</f>
        <v>NA</v>
      </c>
      <c r="O64" s="179" t="str">
        <f>[1]cadmio!AC350</f>
        <v>NA</v>
      </c>
      <c r="P64" s="179" t="str">
        <f>[1]mercurio!AC350</f>
        <v>NA</v>
      </c>
      <c r="Q64" s="179" t="str">
        <f>[1]arsenico!AC350</f>
        <v>NA</v>
      </c>
      <c r="R64" s="179" t="str">
        <f>[1]cromo!AC350</f>
        <v>NA</v>
      </c>
      <c r="S64" s="179" t="str">
        <f>[1]rame!AC350</f>
        <v>NA</v>
      </c>
      <c r="T64" s="179" t="str">
        <f>[1]nichel!AC350</f>
        <v>NA</v>
      </c>
      <c r="U64" s="179" t="str">
        <f>[1]selenio!AC350</f>
        <v>NA</v>
      </c>
      <c r="V64" s="179" t="str">
        <f>[1]zinco!AC350</f>
        <v>NA</v>
      </c>
      <c r="W64" s="179" t="str">
        <f>[1]Diossine!AC350</f>
        <v>NA</v>
      </c>
      <c r="X64" s="179" t="s">
        <v>412</v>
      </c>
      <c r="Y64" s="179" t="s">
        <v>412</v>
      </c>
      <c r="Z64" s="179" t="s">
        <v>412</v>
      </c>
      <c r="AA64" s="179" t="s">
        <v>412</v>
      </c>
      <c r="AB64" s="179" t="str">
        <f>[1]PAH!AC350</f>
        <v>NA</v>
      </c>
      <c r="AC64" s="179" t="str">
        <f>[1]HCB!AC350</f>
        <v>NA</v>
      </c>
      <c r="AD64" s="179" t="str">
        <f>[1]PCB!AC350</f>
        <v>NA</v>
      </c>
      <c r="AE64" s="160"/>
      <c r="AF64" s="159" t="s">
        <v>412</v>
      </c>
      <c r="AG64" s="159" t="s">
        <v>412</v>
      </c>
      <c r="AH64" s="159" t="s">
        <v>412</v>
      </c>
      <c r="AI64" s="159" t="s">
        <v>412</v>
      </c>
      <c r="AJ64" s="159" t="s">
        <v>412</v>
      </c>
      <c r="AK64" s="159">
        <f>'[1]dati attività'!U128</f>
        <v>559.37400000000002</v>
      </c>
      <c r="AL64" s="140" t="s">
        <v>395</v>
      </c>
    </row>
    <row r="65" spans="1:38" s="10" customFormat="1" ht="24.75" customHeight="1" thickBot="1">
      <c r="A65" s="101" t="s">
        <v>122</v>
      </c>
      <c r="B65" s="102" t="s">
        <v>202</v>
      </c>
      <c r="C65" s="109" t="s">
        <v>85</v>
      </c>
      <c r="D65" s="94"/>
      <c r="E65" s="179">
        <f>[1]NOx!AC351</f>
        <v>0.472448127</v>
      </c>
      <c r="F65" s="179" t="str">
        <f>[1]NMVOC!AC351</f>
        <v>NA</v>
      </c>
      <c r="G65" s="179" t="str">
        <f>[1]SOx!AC351</f>
        <v>NA</v>
      </c>
      <c r="H65" s="179">
        <f>[1]NH3!AC351</f>
        <v>3.6827804999999998E-3</v>
      </c>
      <c r="I65" s="179" t="str">
        <f>[1]pm2.5!AC351</f>
        <v>NA</v>
      </c>
      <c r="J65" s="179" t="str">
        <f>[1]pm10!AC351</f>
        <v>NA</v>
      </c>
      <c r="K65" s="179" t="str">
        <f>[1]PST!AC351</f>
        <v>NA</v>
      </c>
      <c r="L65" s="179" t="str">
        <f>[1]BC!AC351</f>
        <v>NA</v>
      </c>
      <c r="M65" s="179" t="str">
        <f>[1]CO!AC351</f>
        <v>NA</v>
      </c>
      <c r="N65" s="179" t="str">
        <f>[1]piombo!AC351</f>
        <v>NA</v>
      </c>
      <c r="O65" s="179" t="str">
        <f>[1]cadmio!AC351</f>
        <v>NA</v>
      </c>
      <c r="P65" s="179" t="str">
        <f>[1]mercurio!AC351</f>
        <v>NA</v>
      </c>
      <c r="Q65" s="179" t="str">
        <f>[1]arsenico!AC351</f>
        <v>NA</v>
      </c>
      <c r="R65" s="179" t="str">
        <f>[1]cromo!AC351</f>
        <v>NA</v>
      </c>
      <c r="S65" s="179" t="str">
        <f>[1]rame!AC351</f>
        <v>NA</v>
      </c>
      <c r="T65" s="179" t="str">
        <f>[1]nichel!AC351</f>
        <v>NA</v>
      </c>
      <c r="U65" s="179" t="str">
        <f>[1]selenio!AC351</f>
        <v>NA</v>
      </c>
      <c r="V65" s="179" t="str">
        <f>[1]zinco!AC351</f>
        <v>NA</v>
      </c>
      <c r="W65" s="179" t="str">
        <f>[1]Diossine!AC351</f>
        <v>NA</v>
      </c>
      <c r="X65" s="179" t="s">
        <v>412</v>
      </c>
      <c r="Y65" s="179" t="s">
        <v>412</v>
      </c>
      <c r="Z65" s="179" t="s">
        <v>412</v>
      </c>
      <c r="AA65" s="179" t="s">
        <v>412</v>
      </c>
      <c r="AB65" s="179" t="str">
        <f>[1]PAH!AC351</f>
        <v>NA</v>
      </c>
      <c r="AC65" s="179" t="str">
        <f>[1]HCB!AC351</f>
        <v>NA</v>
      </c>
      <c r="AD65" s="179" t="str">
        <f>[1]PCB!AC351</f>
        <v>NA</v>
      </c>
      <c r="AE65" s="160"/>
      <c r="AF65" s="159" t="s">
        <v>412</v>
      </c>
      <c r="AG65" s="159" t="s">
        <v>412</v>
      </c>
      <c r="AH65" s="159" t="s">
        <v>412</v>
      </c>
      <c r="AI65" s="159" t="s">
        <v>412</v>
      </c>
      <c r="AJ65" s="159" t="s">
        <v>412</v>
      </c>
      <c r="AK65" s="159">
        <f>'[1]dati attività'!U129</f>
        <v>526.11149999999998</v>
      </c>
      <c r="AL65" s="140" t="s">
        <v>396</v>
      </c>
    </row>
    <row r="66" spans="1:38" s="10" customFormat="1" ht="24.75" customHeight="1" thickBot="1">
      <c r="A66" s="101" t="s">
        <v>122</v>
      </c>
      <c r="B66" s="102" t="s">
        <v>203</v>
      </c>
      <c r="C66" s="109" t="s">
        <v>86</v>
      </c>
      <c r="D66" s="94"/>
      <c r="E66" s="179">
        <f>[1]NOx!AC352</f>
        <v>2.0300000000000002E-2</v>
      </c>
      <c r="F66" s="179" t="str">
        <f>[1]NMVOC!AC352</f>
        <v>NA</v>
      </c>
      <c r="G66" s="179" t="str">
        <f>[1]SOx!AC352</f>
        <v>NA</v>
      </c>
      <c r="H66" s="179" t="str">
        <f>[1]NH3!AC352</f>
        <v>NA</v>
      </c>
      <c r="I66" s="179" t="str">
        <f>[1]pm2.5!AC352</f>
        <v>NA</v>
      </c>
      <c r="J66" s="179" t="str">
        <f>[1]pm10!AC352</f>
        <v>NA</v>
      </c>
      <c r="K66" s="179" t="str">
        <f>[1]PST!AC352</f>
        <v>NA</v>
      </c>
      <c r="L66" s="179" t="str">
        <f>[1]BC!AC352</f>
        <v>NA</v>
      </c>
      <c r="M66" s="179" t="str">
        <f>[1]CO!AC352</f>
        <v>NA</v>
      </c>
      <c r="N66" s="179" t="str">
        <f>[1]piombo!AC352</f>
        <v>NA</v>
      </c>
      <c r="O66" s="179" t="str">
        <f>[1]cadmio!AC352</f>
        <v>NA</v>
      </c>
      <c r="P66" s="179" t="str">
        <f>[1]mercurio!AC352</f>
        <v>NA</v>
      </c>
      <c r="Q66" s="179" t="str">
        <f>[1]arsenico!AC352</f>
        <v>NA</v>
      </c>
      <c r="R66" s="179" t="str">
        <f>[1]cromo!AC352</f>
        <v>NA</v>
      </c>
      <c r="S66" s="179" t="str">
        <f>[1]rame!AC352</f>
        <v>NA</v>
      </c>
      <c r="T66" s="179" t="str">
        <f>[1]nichel!AC352</f>
        <v>NA</v>
      </c>
      <c r="U66" s="179" t="str">
        <f>[1]selenio!AC352</f>
        <v>NA</v>
      </c>
      <c r="V66" s="179" t="str">
        <f>[1]zinco!AC352</f>
        <v>NA</v>
      </c>
      <c r="W66" s="179" t="str">
        <f>[1]Diossine!AC352</f>
        <v>NA</v>
      </c>
      <c r="X66" s="179" t="s">
        <v>412</v>
      </c>
      <c r="Y66" s="179" t="s">
        <v>412</v>
      </c>
      <c r="Z66" s="179" t="s">
        <v>412</v>
      </c>
      <c r="AA66" s="179" t="s">
        <v>412</v>
      </c>
      <c r="AB66" s="179" t="str">
        <f>[1]PAH!AC352</f>
        <v>NA</v>
      </c>
      <c r="AC66" s="179" t="str">
        <f>[1]HCB!AC352</f>
        <v>NA</v>
      </c>
      <c r="AD66" s="179" t="str">
        <f>[1]PCB!AC352</f>
        <v>NA</v>
      </c>
      <c r="AE66" s="160"/>
      <c r="AF66" s="159" t="s">
        <v>412</v>
      </c>
      <c r="AG66" s="159" t="s">
        <v>412</v>
      </c>
      <c r="AH66" s="159" t="s">
        <v>412</v>
      </c>
      <c r="AI66" s="159" t="s">
        <v>412</v>
      </c>
      <c r="AJ66" s="159" t="s">
        <v>412</v>
      </c>
      <c r="AK66" s="159">
        <f>'[1]dati attività'!U130</f>
        <v>84.034000000000006</v>
      </c>
      <c r="AL66" s="140" t="s">
        <v>397</v>
      </c>
    </row>
    <row r="67" spans="1:38" s="10" customFormat="1" ht="24.75" customHeight="1" thickBot="1">
      <c r="A67" s="101" t="s">
        <v>122</v>
      </c>
      <c r="B67" s="102" t="s">
        <v>204</v>
      </c>
      <c r="C67" s="109" t="s">
        <v>87</v>
      </c>
      <c r="D67" s="94"/>
      <c r="E67" s="179" t="str">
        <f>[1]NOx!AC353</f>
        <v>NO</v>
      </c>
      <c r="F67" s="179" t="str">
        <f>[1]NMVOC!AC353</f>
        <v>NO</v>
      </c>
      <c r="G67" s="179" t="str">
        <f>[1]SOx!AC353</f>
        <v>NO</v>
      </c>
      <c r="H67" s="179" t="str">
        <f>[1]NH3!AC353</f>
        <v>NO</v>
      </c>
      <c r="I67" s="179" t="str">
        <f>[1]pm2.5!AC353</f>
        <v>NO</v>
      </c>
      <c r="J67" s="179" t="str">
        <f>[1]pm10!AC353</f>
        <v>NO</v>
      </c>
      <c r="K67" s="179" t="str">
        <f>[1]PST!AC353</f>
        <v>NO</v>
      </c>
      <c r="L67" s="179" t="str">
        <f>[1]BC!AC353</f>
        <v>NO</v>
      </c>
      <c r="M67" s="179" t="str">
        <f>[1]CO!AC353</f>
        <v>NO</v>
      </c>
      <c r="N67" s="179" t="str">
        <f>[1]piombo!AC353</f>
        <v>NO</v>
      </c>
      <c r="O67" s="179" t="str">
        <f>[1]cadmio!AC353</f>
        <v>NO</v>
      </c>
      <c r="P67" s="179" t="str">
        <f>[1]mercurio!AC353</f>
        <v>NO</v>
      </c>
      <c r="Q67" s="179" t="str">
        <f>[1]arsenico!AC353</f>
        <v>NO</v>
      </c>
      <c r="R67" s="179" t="str">
        <f>[1]cromo!AC353</f>
        <v>NO</v>
      </c>
      <c r="S67" s="179" t="str">
        <f>[1]rame!AC353</f>
        <v>NO</v>
      </c>
      <c r="T67" s="179" t="str">
        <f>[1]nichel!AC353</f>
        <v>NO</v>
      </c>
      <c r="U67" s="179" t="str">
        <f>[1]selenio!AC353</f>
        <v>NO</v>
      </c>
      <c r="V67" s="179" t="str">
        <f>[1]zinco!AC353</f>
        <v>NO</v>
      </c>
      <c r="W67" s="179" t="str">
        <f>[1]Diossine!AC353</f>
        <v>NO</v>
      </c>
      <c r="X67" s="179" t="s">
        <v>412</v>
      </c>
      <c r="Y67" s="179" t="s">
        <v>412</v>
      </c>
      <c r="Z67" s="179" t="s">
        <v>412</v>
      </c>
      <c r="AA67" s="179" t="s">
        <v>412</v>
      </c>
      <c r="AB67" s="179" t="str">
        <f>[1]PAH!AC353</f>
        <v>NO</v>
      </c>
      <c r="AC67" s="179" t="str">
        <f>[1]HCB!AC353</f>
        <v>NO</v>
      </c>
      <c r="AD67" s="179" t="str">
        <f>[1]PCB!AC353</f>
        <v>NO</v>
      </c>
      <c r="AE67" s="160"/>
      <c r="AF67" s="159" t="s">
        <v>412</v>
      </c>
      <c r="AG67" s="159" t="s">
        <v>412</v>
      </c>
      <c r="AH67" s="159" t="s">
        <v>412</v>
      </c>
      <c r="AI67" s="159" t="s">
        <v>412</v>
      </c>
      <c r="AJ67" s="159" t="s">
        <v>412</v>
      </c>
      <c r="AK67" s="191" t="str">
        <f>'[1]dati attività'!U131</f>
        <v>NO</v>
      </c>
      <c r="AL67" s="140" t="s">
        <v>398</v>
      </c>
    </row>
    <row r="68" spans="1:38" s="10" customFormat="1" ht="24.75" customHeight="1" thickBot="1">
      <c r="A68" s="101" t="s">
        <v>122</v>
      </c>
      <c r="B68" s="102" t="s">
        <v>205</v>
      </c>
      <c r="C68" s="109" t="s">
        <v>278</v>
      </c>
      <c r="D68" s="94"/>
      <c r="E68" s="179">
        <f>[1]NOx!AC354</f>
        <v>3.0384179416352991E-2</v>
      </c>
      <c r="F68" s="179" t="str">
        <f>[1]NMVOC!AC354</f>
        <v>NA</v>
      </c>
      <c r="G68" s="179">
        <f>[1]SOx!AC354</f>
        <v>0.42299999999999999</v>
      </c>
      <c r="H68" s="179" t="str">
        <f>[1]NH3!AC354</f>
        <v>NA</v>
      </c>
      <c r="I68" s="179">
        <f>[1]pm2.5!AC354</f>
        <v>1.2943287E-2</v>
      </c>
      <c r="J68" s="179">
        <f>[1]pm10!AC354</f>
        <v>1.4381430000000001E-2</v>
      </c>
      <c r="K68" s="179">
        <f>[1]PST!AC354</f>
        <v>2.0544900000000001E-2</v>
      </c>
      <c r="L68" s="179">
        <f>[1]BC!AC354</f>
        <v>2.3297916599999995E-4</v>
      </c>
      <c r="M68" s="179" t="str">
        <f>[1]CO!AC354</f>
        <v>NA</v>
      </c>
      <c r="N68" s="179" t="str">
        <f>[1]piombo!AC354</f>
        <v>NA</v>
      </c>
      <c r="O68" s="179" t="str">
        <f>[1]cadmio!AC354</f>
        <v>NA</v>
      </c>
      <c r="P68" s="179" t="str">
        <f>[1]mercurio!AC354</f>
        <v>NA</v>
      </c>
      <c r="Q68" s="179" t="str">
        <f>[1]arsenico!AC354</f>
        <v>NA</v>
      </c>
      <c r="R68" s="179" t="str">
        <f>[1]cromo!AC354</f>
        <v>NA</v>
      </c>
      <c r="S68" s="179" t="str">
        <f>[1]rame!AC354</f>
        <v>NA</v>
      </c>
      <c r="T68" s="179" t="str">
        <f>[1]nichel!AC354</f>
        <v>NA</v>
      </c>
      <c r="U68" s="179" t="str">
        <f>[1]selenio!AC354</f>
        <v>NA</v>
      </c>
      <c r="V68" s="179" t="str">
        <f>[1]zinco!AC354</f>
        <v>NA</v>
      </c>
      <c r="W68" s="179" t="str">
        <f>[1]Diossine!AC354</f>
        <v>NA</v>
      </c>
      <c r="X68" s="179" t="s">
        <v>412</v>
      </c>
      <c r="Y68" s="179" t="s">
        <v>412</v>
      </c>
      <c r="Z68" s="179" t="s">
        <v>412</v>
      </c>
      <c r="AA68" s="179" t="s">
        <v>412</v>
      </c>
      <c r="AB68" s="179" t="str">
        <f>[1]PAH!AC354</f>
        <v>NA</v>
      </c>
      <c r="AC68" s="179" t="str">
        <f>[1]HCB!AC354</f>
        <v>NA</v>
      </c>
      <c r="AD68" s="179" t="str">
        <f>[1]PCB!AC354</f>
        <v>NA</v>
      </c>
      <c r="AE68" s="160"/>
      <c r="AF68" s="159" t="s">
        <v>412</v>
      </c>
      <c r="AG68" s="159" t="s">
        <v>412</v>
      </c>
      <c r="AH68" s="159" t="s">
        <v>412</v>
      </c>
      <c r="AI68" s="159" t="s">
        <v>412</v>
      </c>
      <c r="AJ68" s="159" t="s">
        <v>412</v>
      </c>
      <c r="AK68" s="159">
        <f>'[1]dati attività'!U132</f>
        <v>68.483000000000004</v>
      </c>
      <c r="AL68" s="140" t="s">
        <v>399</v>
      </c>
    </row>
    <row r="69" spans="1:38" s="10" customFormat="1" ht="24.75" customHeight="1" thickBot="1">
      <c r="A69" s="101" t="s">
        <v>122</v>
      </c>
      <c r="B69" s="101" t="s">
        <v>206</v>
      </c>
      <c r="C69" s="109" t="s">
        <v>159</v>
      </c>
      <c r="D69" s="136"/>
      <c r="E69" s="180" t="str">
        <f>[1]NOx!AC355</f>
        <v>NA</v>
      </c>
      <c r="F69" s="179" t="str">
        <f>[1]NMVOC!AC355</f>
        <v>NA</v>
      </c>
      <c r="G69" s="179" t="str">
        <f>[1]SOx!AC355</f>
        <v>NA</v>
      </c>
      <c r="H69" s="179">
        <f>[1]NH3!AC355</f>
        <v>0.46160000000000007</v>
      </c>
      <c r="I69" s="179" t="str">
        <f>[1]pm2.5!AC355</f>
        <v>NA</v>
      </c>
      <c r="J69" s="179" t="str">
        <f>[1]pm10!AC355</f>
        <v>NA</v>
      </c>
      <c r="K69" s="179" t="str">
        <f>[1]PST!AC355</f>
        <v>NA</v>
      </c>
      <c r="L69" s="179" t="str">
        <f>[1]BC!AC355</f>
        <v>NA</v>
      </c>
      <c r="M69" s="179">
        <f>[1]CO!AC355</f>
        <v>20.574999999999996</v>
      </c>
      <c r="N69" s="179" t="str">
        <f>[1]piombo!AC355</f>
        <v>NA</v>
      </c>
      <c r="O69" s="179" t="str">
        <f>[1]cadmio!AC355</f>
        <v>NA</v>
      </c>
      <c r="P69" s="179" t="str">
        <f>[1]mercurio!AC355</f>
        <v>NA</v>
      </c>
      <c r="Q69" s="179" t="str">
        <f>[1]arsenico!AC355</f>
        <v>NA</v>
      </c>
      <c r="R69" s="179" t="str">
        <f>[1]cromo!AC355</f>
        <v>NA</v>
      </c>
      <c r="S69" s="179" t="str">
        <f>[1]rame!AC355</f>
        <v>NA</v>
      </c>
      <c r="T69" s="179" t="str">
        <f>[1]nichel!AC355</f>
        <v>NA</v>
      </c>
      <c r="U69" s="179" t="str">
        <f>[1]selenio!AC355</f>
        <v>NA</v>
      </c>
      <c r="V69" s="179" t="str">
        <f>[1]zinco!AC355</f>
        <v>NA</v>
      </c>
      <c r="W69" s="179" t="str">
        <f>[1]Diossine!AC355</f>
        <v>NA</v>
      </c>
      <c r="X69" s="179" t="s">
        <v>412</v>
      </c>
      <c r="Y69" s="179" t="s">
        <v>412</v>
      </c>
      <c r="Z69" s="179" t="s">
        <v>412</v>
      </c>
      <c r="AA69" s="179" t="s">
        <v>412</v>
      </c>
      <c r="AB69" s="179" t="str">
        <f>[1]PAH!AC355</f>
        <v>NA</v>
      </c>
      <c r="AC69" s="179" t="str">
        <f>[1]HCB!AC355</f>
        <v>NA</v>
      </c>
      <c r="AD69" s="179" t="str">
        <f>[1]PCB!AC355</f>
        <v>NA</v>
      </c>
      <c r="AE69" s="160"/>
      <c r="AF69" s="159" t="s">
        <v>412</v>
      </c>
      <c r="AG69" s="159" t="s">
        <v>412</v>
      </c>
      <c r="AH69" s="159" t="s">
        <v>412</v>
      </c>
      <c r="AI69" s="159" t="s">
        <v>412</v>
      </c>
      <c r="AJ69" s="159" t="s">
        <v>412</v>
      </c>
      <c r="AK69" s="159">
        <f>'[1]dati attività'!U133</f>
        <v>254.50093934090907</v>
      </c>
      <c r="AL69" s="140" t="s">
        <v>400</v>
      </c>
    </row>
    <row r="70" spans="1:38" s="10" customFormat="1" ht="24.75" customHeight="1" thickBot="1">
      <c r="A70" s="101" t="s">
        <v>122</v>
      </c>
      <c r="B70" s="101" t="s">
        <v>207</v>
      </c>
      <c r="C70" s="109" t="s">
        <v>340</v>
      </c>
      <c r="D70" s="136"/>
      <c r="E70" s="180">
        <f>[1]NOx!AC356</f>
        <v>1.8876699999999995</v>
      </c>
      <c r="F70" s="179">
        <f>[1]NMVOC!AC356</f>
        <v>3.6593703318661772</v>
      </c>
      <c r="G70" s="179">
        <f>[1]SOx!AC356</f>
        <v>7.5488233340000006</v>
      </c>
      <c r="H70" s="179">
        <f>[1]NH3!AC356</f>
        <v>0.15006375800000002</v>
      </c>
      <c r="I70" s="179">
        <f>[1]pm2.5!AC356</f>
        <v>0.32324578457399999</v>
      </c>
      <c r="J70" s="179">
        <f>[1]pm10!AC356</f>
        <v>0.7035231221599999</v>
      </c>
      <c r="K70" s="179">
        <f>[1]PST!AC356</f>
        <v>1.0050330316571428</v>
      </c>
      <c r="L70" s="179">
        <f>[1]BC!AC356</f>
        <v>5.8184241223320013E-3</v>
      </c>
      <c r="M70" s="179">
        <f>[1]CO!AC356</f>
        <v>15.041010194580071</v>
      </c>
      <c r="N70" s="179" t="str">
        <f>[1]piombo!AC356</f>
        <v>NA</v>
      </c>
      <c r="O70" s="179">
        <f>[1]cadmio!AC356</f>
        <v>9.3429499999999999E-2</v>
      </c>
      <c r="P70" s="179">
        <f>[1]mercurio!AC356</f>
        <v>0.45519999999999999</v>
      </c>
      <c r="Q70" s="179" t="str">
        <f>[1]arsenico!AC356</f>
        <v>NA</v>
      </c>
      <c r="R70" s="179" t="str">
        <f>[1]cromo!AC356</f>
        <v>NA</v>
      </c>
      <c r="S70" s="179" t="str">
        <f>[1]rame!AC356</f>
        <v>NA</v>
      </c>
      <c r="T70" s="179" t="str">
        <f>[1]nichel!AC356</f>
        <v>NA</v>
      </c>
      <c r="U70" s="179" t="str">
        <f>[1]selenio!AC356</f>
        <v>NA</v>
      </c>
      <c r="V70" s="179" t="str">
        <f>[1]zinco!AC356</f>
        <v>NA</v>
      </c>
      <c r="W70" s="179" t="str">
        <f>[1]Diossine!AC356</f>
        <v>NA</v>
      </c>
      <c r="X70" s="179" t="s">
        <v>412</v>
      </c>
      <c r="Y70" s="179" t="s">
        <v>412</v>
      </c>
      <c r="Z70" s="179" t="s">
        <v>412</v>
      </c>
      <c r="AA70" s="179" t="s">
        <v>412</v>
      </c>
      <c r="AB70" s="179" t="str">
        <f>[1]PAH!AC356</f>
        <v>NA</v>
      </c>
      <c r="AC70" s="179" t="str">
        <f>[1]HCB!AC356</f>
        <v>NA</v>
      </c>
      <c r="AD70" s="179" t="str">
        <f>[1]PCB!AC356</f>
        <v>NA</v>
      </c>
      <c r="AE70" s="160"/>
      <c r="AF70" s="159" t="s">
        <v>412</v>
      </c>
      <c r="AG70" s="159" t="s">
        <v>412</v>
      </c>
      <c r="AH70" s="159" t="s">
        <v>412</v>
      </c>
      <c r="AI70" s="159" t="s">
        <v>412</v>
      </c>
      <c r="AJ70" s="159" t="s">
        <v>412</v>
      </c>
      <c r="AK70" s="159">
        <f>'[1]dati attività'!U134</f>
        <v>11377.587030000002</v>
      </c>
      <c r="AL70" s="140" t="s">
        <v>434</v>
      </c>
    </row>
    <row r="71" spans="1:38" s="10" customFormat="1" ht="24.75" customHeight="1" thickBot="1">
      <c r="A71" s="101" t="s">
        <v>122</v>
      </c>
      <c r="B71" s="101" t="s">
        <v>208</v>
      </c>
      <c r="C71" s="109" t="s">
        <v>279</v>
      </c>
      <c r="D71" s="136"/>
      <c r="E71" s="180" t="str">
        <f>[1]NOx!AC357</f>
        <v>NA</v>
      </c>
      <c r="F71" s="179" t="str">
        <f>[1]NMVOC!AC357</f>
        <v>NA</v>
      </c>
      <c r="G71" s="179" t="str">
        <f>[1]SOx!AC357</f>
        <v>NA</v>
      </c>
      <c r="H71" s="179" t="str">
        <f>[1]NH3!AC357</f>
        <v>NA</v>
      </c>
      <c r="I71" s="179" t="str">
        <f>[1]pm2.5!AC357</f>
        <v>NA</v>
      </c>
      <c r="J71" s="179" t="str">
        <f>[1]pm10!AC357</f>
        <v>NA</v>
      </c>
      <c r="K71" s="179" t="str">
        <f>[1]PST!AC357</f>
        <v>NA</v>
      </c>
      <c r="L71" s="179" t="str">
        <f>[1]BC!AC357</f>
        <v>NA</v>
      </c>
      <c r="M71" s="179" t="str">
        <f>[1]CO!AC357</f>
        <v>NA</v>
      </c>
      <c r="N71" s="179" t="str">
        <f>[1]piombo!AC357</f>
        <v>NA</v>
      </c>
      <c r="O71" s="179" t="str">
        <f>[1]cadmio!AC357</f>
        <v>NA</v>
      </c>
      <c r="P71" s="179" t="str">
        <f>[1]mercurio!AC357</f>
        <v>NA</v>
      </c>
      <c r="Q71" s="179" t="str">
        <f>[1]arsenico!AC357</f>
        <v>NA</v>
      </c>
      <c r="R71" s="179" t="str">
        <f>[1]cromo!AC357</f>
        <v>NA</v>
      </c>
      <c r="S71" s="179" t="str">
        <f>[1]rame!AC357</f>
        <v>NA</v>
      </c>
      <c r="T71" s="179" t="str">
        <f>[1]nichel!AC357</f>
        <v>NA</v>
      </c>
      <c r="U71" s="179" t="str">
        <f>[1]selenio!AC357</f>
        <v>NA</v>
      </c>
      <c r="V71" s="179" t="str">
        <f>[1]zinco!AC357</f>
        <v>NA</v>
      </c>
      <c r="W71" s="179" t="str">
        <f>[1]Diossine!AC357</f>
        <v>NA</v>
      </c>
      <c r="X71" s="179" t="s">
        <v>412</v>
      </c>
      <c r="Y71" s="179" t="s">
        <v>412</v>
      </c>
      <c r="Z71" s="179" t="s">
        <v>412</v>
      </c>
      <c r="AA71" s="179" t="s">
        <v>412</v>
      </c>
      <c r="AB71" s="179" t="str">
        <f>[1]PAH!AC357</f>
        <v>NA</v>
      </c>
      <c r="AC71" s="179" t="str">
        <f>[1]HCB!AC357</f>
        <v>NA</v>
      </c>
      <c r="AD71" s="179" t="str">
        <f>[1]PCB!AC357</f>
        <v>NA</v>
      </c>
      <c r="AE71" s="160"/>
      <c r="AF71" s="159" t="s">
        <v>412</v>
      </c>
      <c r="AG71" s="159" t="s">
        <v>412</v>
      </c>
      <c r="AH71" s="159" t="s">
        <v>412</v>
      </c>
      <c r="AI71" s="159" t="s">
        <v>412</v>
      </c>
      <c r="AJ71" s="159" t="s">
        <v>412</v>
      </c>
      <c r="AK71" s="159">
        <f>'[1]dati attività'!U135</f>
        <v>12870.09046934091</v>
      </c>
      <c r="AL71" s="140" t="s">
        <v>431</v>
      </c>
    </row>
    <row r="72" spans="1:38" s="10" customFormat="1" ht="24.75" customHeight="1" thickBot="1">
      <c r="A72" s="101" t="s">
        <v>122</v>
      </c>
      <c r="B72" s="101" t="s">
        <v>209</v>
      </c>
      <c r="C72" s="109" t="s">
        <v>88</v>
      </c>
      <c r="D72" s="94"/>
      <c r="E72" s="179">
        <f>[1]NOx!AC358</f>
        <v>2.584353346604543</v>
      </c>
      <c r="F72" s="179">
        <f>[1]NMVOC!AC358</f>
        <v>3.704057533526584</v>
      </c>
      <c r="G72" s="179">
        <f>[1]SOx!AC358</f>
        <v>1.6369402155153692</v>
      </c>
      <c r="H72" s="179" t="str">
        <f>[1]NH3!AC358</f>
        <v>NA</v>
      </c>
      <c r="I72" s="179">
        <f>[1]pm2.5!AC358</f>
        <v>5.7389462979147554</v>
      </c>
      <c r="J72" s="179">
        <f>[1]pm10!AC358</f>
        <v>7.1157652879618256</v>
      </c>
      <c r="K72" s="179">
        <f>[1]PST!AC358</f>
        <v>8.89470660995228</v>
      </c>
      <c r="L72" s="179">
        <f>[1]BC!AC358</f>
        <v>3.5275286175293102E-2</v>
      </c>
      <c r="M72" s="179">
        <f>[1]CO!AC358</f>
        <v>83.89394114000001</v>
      </c>
      <c r="N72" s="179">
        <f>[1]piombo!AC358</f>
        <v>78.351328200000012</v>
      </c>
      <c r="O72" s="179">
        <f>[1]cadmio!AC358</f>
        <v>1.2873036500000001</v>
      </c>
      <c r="P72" s="179">
        <f>[1]mercurio!AC358</f>
        <v>2.9986578540000002</v>
      </c>
      <c r="Q72" s="179">
        <f>[1]arsenico!AC358</f>
        <v>0.18875456999999995</v>
      </c>
      <c r="R72" s="179">
        <f>[1]cromo!AC358</f>
        <v>11.035753947999998</v>
      </c>
      <c r="S72" s="179">
        <f>[1]rame!AC358</f>
        <v>7.2808913999999998</v>
      </c>
      <c r="T72" s="179">
        <f>[1]nichel!AC358</f>
        <v>4.4420763900000004</v>
      </c>
      <c r="U72" s="179">
        <f>[1]selenio!AC358</f>
        <v>1.0221905540000003</v>
      </c>
      <c r="V72" s="179">
        <f>[1]zinco!AC358</f>
        <v>679.18253300000003</v>
      </c>
      <c r="W72" s="179">
        <f>[1]Diossine!AC358</f>
        <v>87.799309899999997</v>
      </c>
      <c r="X72" s="159" t="s">
        <v>427</v>
      </c>
      <c r="Y72" s="159" t="s">
        <v>427</v>
      </c>
      <c r="Z72" s="159" t="s">
        <v>427</v>
      </c>
      <c r="AA72" s="159" t="s">
        <v>427</v>
      </c>
      <c r="AB72" s="179">
        <f>[1]PAH!AC358</f>
        <v>15.658262345800001</v>
      </c>
      <c r="AC72" s="179" t="str">
        <f>[1]HCB!AC358</f>
        <v>NA</v>
      </c>
      <c r="AD72" s="179">
        <f>[1]PCB!AC358</f>
        <v>113.8464</v>
      </c>
      <c r="AE72" s="160"/>
      <c r="AF72" s="159" t="s">
        <v>412</v>
      </c>
      <c r="AG72" s="159" t="s">
        <v>412</v>
      </c>
      <c r="AH72" s="159" t="s">
        <v>412</v>
      </c>
      <c r="AI72" s="159" t="s">
        <v>412</v>
      </c>
      <c r="AJ72" s="159" t="s">
        <v>412</v>
      </c>
      <c r="AK72" s="159">
        <f>'[1]dati attività'!U136</f>
        <v>31624</v>
      </c>
      <c r="AL72" s="140" t="s">
        <v>401</v>
      </c>
    </row>
    <row r="73" spans="1:38" s="10" customFormat="1" ht="24.75" customHeight="1" thickBot="1">
      <c r="A73" s="101" t="s">
        <v>122</v>
      </c>
      <c r="B73" s="101" t="s">
        <v>210</v>
      </c>
      <c r="C73" s="109" t="s">
        <v>89</v>
      </c>
      <c r="D73" s="94"/>
      <c r="E73" s="179">
        <f>[1]NOx!AC359</f>
        <v>2.8562280000000002E-3</v>
      </c>
      <c r="F73" s="179" t="str">
        <f>[1]NMVOC!AC359</f>
        <v>NA</v>
      </c>
      <c r="G73" s="179">
        <f>[1]SOx!AC359</f>
        <v>1.9993595999999998E-3</v>
      </c>
      <c r="H73" s="179" t="str">
        <f>[1]NH3!AC359</f>
        <v>NA</v>
      </c>
      <c r="I73" s="179">
        <f>[1]pm2.5!AC359</f>
        <v>2.6754159248482009E-2</v>
      </c>
      <c r="J73" s="179">
        <f>[1]pm10!AC359</f>
        <v>3.5672212331309336E-2</v>
      </c>
      <c r="K73" s="179">
        <f>[1]PST!AC359</f>
        <v>5.0960303330441908E-2</v>
      </c>
      <c r="L73" s="179">
        <f>[1]BC!AC359</f>
        <v>2.6754159248482011E-3</v>
      </c>
      <c r="M73" s="179">
        <f>[1]CO!AC359</f>
        <v>9.2541787200000003E-2</v>
      </c>
      <c r="N73" s="179" t="str">
        <f>[1]piombo!AC359</f>
        <v>NA</v>
      </c>
      <c r="O73" s="179" t="str">
        <f>[1]cadmio!AC359</f>
        <v>NA</v>
      </c>
      <c r="P73" s="179">
        <f>[1]mercurio!AC359</f>
        <v>4.4249013517020847E-2</v>
      </c>
      <c r="Q73" s="179" t="str">
        <f>[1]arsenico!AC359</f>
        <v>NA</v>
      </c>
      <c r="R73" s="179" t="str">
        <f>[1]cromo!AC359</f>
        <v>NA</v>
      </c>
      <c r="S73" s="179" t="str">
        <f>[1]rame!AC359</f>
        <v>NA</v>
      </c>
      <c r="T73" s="179" t="str">
        <f>[1]nichel!AC359</f>
        <v>NA</v>
      </c>
      <c r="U73" s="179" t="str">
        <f>[1]selenio!AC359</f>
        <v>NA</v>
      </c>
      <c r="V73" s="179" t="str">
        <f>[1]zinco!AC359</f>
        <v>NA</v>
      </c>
      <c r="W73" s="179" t="str">
        <f>[1]Diossine!AC359</f>
        <v>NA</v>
      </c>
      <c r="X73" s="179" t="s">
        <v>412</v>
      </c>
      <c r="Y73" s="179" t="s">
        <v>412</v>
      </c>
      <c r="Z73" s="179" t="s">
        <v>412</v>
      </c>
      <c r="AA73" s="179" t="s">
        <v>412</v>
      </c>
      <c r="AB73" s="179" t="str">
        <f>[1]PAH!AC359</f>
        <v>NA</v>
      </c>
      <c r="AC73" s="179" t="str">
        <f>[1]HCB!AC359</f>
        <v>NA</v>
      </c>
      <c r="AD73" s="179" t="str">
        <f>[1]PCB!AC359</f>
        <v>NA</v>
      </c>
      <c r="AE73" s="160"/>
      <c r="AF73" s="159" t="s">
        <v>412</v>
      </c>
      <c r="AG73" s="159" t="s">
        <v>412</v>
      </c>
      <c r="AH73" s="159" t="s">
        <v>412</v>
      </c>
      <c r="AI73" s="159" t="s">
        <v>412</v>
      </c>
      <c r="AJ73" s="159" t="s">
        <v>412</v>
      </c>
      <c r="AK73" s="159">
        <f>'[1]dati attività'!U137</f>
        <v>57.124559999999995</v>
      </c>
      <c r="AL73" s="140" t="s">
        <v>402</v>
      </c>
    </row>
    <row r="74" spans="1:38" s="10" customFormat="1" ht="24.75" customHeight="1" thickBot="1">
      <c r="A74" s="101" t="s">
        <v>122</v>
      </c>
      <c r="B74" s="101" t="s">
        <v>211</v>
      </c>
      <c r="C74" s="109" t="s">
        <v>301</v>
      </c>
      <c r="D74" s="94"/>
      <c r="E74" s="179">
        <f>[1]NOx!AC360</f>
        <v>0.54655166845889858</v>
      </c>
      <c r="F74" s="179">
        <f>[1]NMVOC!AC360</f>
        <v>9.7110119999999994E-2</v>
      </c>
      <c r="G74" s="179">
        <f>[1]SOx!AC360</f>
        <v>3.6337949376387879</v>
      </c>
      <c r="H74" s="179" t="str">
        <f>[1]NH3!AC360</f>
        <v>NA</v>
      </c>
      <c r="I74" s="179">
        <f>[1]pm2.5!AC360</f>
        <v>0.23456799688790847</v>
      </c>
      <c r="J74" s="179">
        <f>[1]pm10!AC360</f>
        <v>0.312757329183878</v>
      </c>
      <c r="K74" s="179">
        <f>[1]PST!AC360</f>
        <v>0.4467961845483972</v>
      </c>
      <c r="L74" s="179">
        <f>[1]BC!AC360</f>
        <v>5.3950639284218961E-3</v>
      </c>
      <c r="M74" s="179">
        <f>[1]CO!AC360</f>
        <v>26.297420496000001</v>
      </c>
      <c r="N74" s="179" t="str">
        <f>[1]piombo!AC360</f>
        <v>NA</v>
      </c>
      <c r="O74" s="179">
        <f>[1]cadmio!AC360</f>
        <v>1.9422024E-2</v>
      </c>
      <c r="P74" s="179" t="str">
        <f>[1]mercurio!AC360</f>
        <v>NA</v>
      </c>
      <c r="Q74" s="179" t="str">
        <f>[1]arsenico!AC360</f>
        <v>NA</v>
      </c>
      <c r="R74" s="179" t="str">
        <f>[1]cromo!AC360</f>
        <v>NA</v>
      </c>
      <c r="S74" s="179" t="str">
        <f>[1]rame!AC360</f>
        <v>NA</v>
      </c>
      <c r="T74" s="179">
        <f>[1]nichel!AC360</f>
        <v>0.1009945248</v>
      </c>
      <c r="U74" s="179" t="str">
        <f>[1]selenio!AC360</f>
        <v>NA</v>
      </c>
      <c r="V74" s="179">
        <f>[1]zinco!AC360</f>
        <v>0.38844047999999998</v>
      </c>
      <c r="W74" s="179" t="str">
        <f>[1]Diossine!AC360</f>
        <v>NA</v>
      </c>
      <c r="X74" s="159" t="s">
        <v>427</v>
      </c>
      <c r="Y74" s="159" t="s">
        <v>427</v>
      </c>
      <c r="Z74" s="159" t="s">
        <v>427</v>
      </c>
      <c r="AA74" s="159" t="s">
        <v>427</v>
      </c>
      <c r="AB74" s="179">
        <f>[1]PAH!AC360</f>
        <v>9.3225715199999989E-2</v>
      </c>
      <c r="AC74" s="179" t="str">
        <f>[1]HCB!AC360</f>
        <v>NA</v>
      </c>
      <c r="AD74" s="179" t="str">
        <f>[1]PCB!AC360</f>
        <v>NA</v>
      </c>
      <c r="AE74" s="160"/>
      <c r="AF74" s="159" t="s">
        <v>412</v>
      </c>
      <c r="AG74" s="159" t="s">
        <v>412</v>
      </c>
      <c r="AH74" s="159" t="s">
        <v>412</v>
      </c>
      <c r="AI74" s="159" t="s">
        <v>412</v>
      </c>
      <c r="AJ74" s="159" t="s">
        <v>412</v>
      </c>
      <c r="AK74" s="159">
        <f>'[1]dati attività'!U138</f>
        <v>194.22023999999999</v>
      </c>
      <c r="AL74" s="140" t="s">
        <v>403</v>
      </c>
    </row>
    <row r="75" spans="1:38" s="10" customFormat="1" ht="24.75" customHeight="1" thickBot="1">
      <c r="A75" s="101" t="s">
        <v>122</v>
      </c>
      <c r="B75" s="101" t="s">
        <v>212</v>
      </c>
      <c r="C75" s="109" t="s">
        <v>280</v>
      </c>
      <c r="D75" s="136"/>
      <c r="E75" s="180" t="str">
        <f>[1]NOx!AC361</f>
        <v>NA</v>
      </c>
      <c r="F75" s="179" t="str">
        <f>[1]NMVOC!AC361</f>
        <v>NA</v>
      </c>
      <c r="G75" s="179" t="str">
        <f>[1]SOx!AC361</f>
        <v>NA</v>
      </c>
      <c r="H75" s="179" t="str">
        <f>[1]NH3!AC361</f>
        <v>NA</v>
      </c>
      <c r="I75" s="179" t="str">
        <f>[1]pm2.5!AC361</f>
        <v>NA</v>
      </c>
      <c r="J75" s="179" t="str">
        <f>[1]pm10!AC361</f>
        <v>NA</v>
      </c>
      <c r="K75" s="179" t="str">
        <f>[1]PST!AC361</f>
        <v>NA</v>
      </c>
      <c r="L75" s="179" t="str">
        <f>[1]BC!AC361</f>
        <v>NA</v>
      </c>
      <c r="M75" s="179" t="str">
        <f>[1]CO!AC361</f>
        <v>NA</v>
      </c>
      <c r="N75" s="179" t="str">
        <f>[1]piombo!AC361</f>
        <v>NA</v>
      </c>
      <c r="O75" s="179" t="str">
        <f>[1]cadmio!AC361</f>
        <v>NA</v>
      </c>
      <c r="P75" s="179" t="str">
        <f>[1]mercurio!AC361</f>
        <v>NA</v>
      </c>
      <c r="Q75" s="179" t="str">
        <f>[1]arsenico!AC361</f>
        <v>NA</v>
      </c>
      <c r="R75" s="179" t="str">
        <f>[1]cromo!AC361</f>
        <v>NA</v>
      </c>
      <c r="S75" s="179" t="str">
        <f>[1]rame!AC361</f>
        <v>NA</v>
      </c>
      <c r="T75" s="179" t="str">
        <f>[1]nichel!AC361</f>
        <v>NA</v>
      </c>
      <c r="U75" s="179" t="str">
        <f>[1]selenio!AC361</f>
        <v>NA</v>
      </c>
      <c r="V75" s="179" t="str">
        <f>[1]zinco!AC361</f>
        <v>NA</v>
      </c>
      <c r="W75" s="179" t="str">
        <f>[1]Diossine!AC361</f>
        <v>NA</v>
      </c>
      <c r="X75" s="179" t="s">
        <v>412</v>
      </c>
      <c r="Y75" s="179" t="s">
        <v>412</v>
      </c>
      <c r="Z75" s="179" t="s">
        <v>412</v>
      </c>
      <c r="AA75" s="179" t="s">
        <v>412</v>
      </c>
      <c r="AB75" s="179" t="str">
        <f>[1]PAH!AC361</f>
        <v>NA</v>
      </c>
      <c r="AC75" s="179" t="str">
        <f>[1]HCB!AC361</f>
        <v>NA</v>
      </c>
      <c r="AD75" s="179" t="str">
        <f>[1]PCB!AC361</f>
        <v>NA</v>
      </c>
      <c r="AE75" s="160"/>
      <c r="AF75" s="159" t="s">
        <v>412</v>
      </c>
      <c r="AG75" s="159" t="s">
        <v>412</v>
      </c>
      <c r="AH75" s="159" t="s">
        <v>412</v>
      </c>
      <c r="AI75" s="159" t="s">
        <v>412</v>
      </c>
      <c r="AJ75" s="159" t="s">
        <v>412</v>
      </c>
      <c r="AK75" s="159" t="str">
        <f>'[1]dati attività'!U139</f>
        <v>NO</v>
      </c>
      <c r="AL75" s="140" t="s">
        <v>404</v>
      </c>
    </row>
    <row r="76" spans="1:38" s="10" customFormat="1" ht="24.75" customHeight="1" thickBot="1">
      <c r="A76" s="101" t="s">
        <v>122</v>
      </c>
      <c r="B76" s="101" t="s">
        <v>213</v>
      </c>
      <c r="C76" s="109" t="s">
        <v>91</v>
      </c>
      <c r="D76" s="94"/>
      <c r="E76" s="179" t="str">
        <f>[1]NOx!AC362</f>
        <v>NA</v>
      </c>
      <c r="F76" s="179" t="str">
        <f>[1]NMVOC!AC362</f>
        <v>NA</v>
      </c>
      <c r="G76" s="179" t="str">
        <f>[1]SOx!AC362</f>
        <v>NA</v>
      </c>
      <c r="H76" s="179" t="str">
        <f>[1]NH3!AC362</f>
        <v>NA</v>
      </c>
      <c r="I76" s="179" t="str">
        <f>[1]pm2.5!AC362</f>
        <v>NA</v>
      </c>
      <c r="J76" s="179" t="str">
        <f>[1]pm10!AC362</f>
        <v>NA</v>
      </c>
      <c r="K76" s="179" t="str">
        <f>[1]PST!AC362</f>
        <v>NA</v>
      </c>
      <c r="L76" s="179" t="str">
        <f>[1]BC!AC362</f>
        <v>NA</v>
      </c>
      <c r="M76" s="179" t="str">
        <f>[1]CO!AC362</f>
        <v>NA</v>
      </c>
      <c r="N76" s="179" t="str">
        <f>[1]piombo!AC362</f>
        <v>NA</v>
      </c>
      <c r="O76" s="179" t="str">
        <f>[1]cadmio!AC362</f>
        <v>NA</v>
      </c>
      <c r="P76" s="179" t="str">
        <f>[1]mercurio!AC362</f>
        <v>NA</v>
      </c>
      <c r="Q76" s="179" t="str">
        <f>[1]arsenico!AC362</f>
        <v>NA</v>
      </c>
      <c r="R76" s="179" t="str">
        <f>[1]cromo!AC362</f>
        <v>NA</v>
      </c>
      <c r="S76" s="179" t="str">
        <f>[1]rame!AC362</f>
        <v>NA</v>
      </c>
      <c r="T76" s="179" t="str">
        <f>[1]nichel!AC362</f>
        <v>NA</v>
      </c>
      <c r="U76" s="179" t="str">
        <f>[1]selenio!AC362</f>
        <v>NA</v>
      </c>
      <c r="V76" s="179" t="str">
        <f>[1]zinco!AC362</f>
        <v>NA</v>
      </c>
      <c r="W76" s="179" t="str">
        <f>[1]Diossine!AC362</f>
        <v>NA</v>
      </c>
      <c r="X76" s="179" t="s">
        <v>412</v>
      </c>
      <c r="Y76" s="179" t="s">
        <v>412</v>
      </c>
      <c r="Z76" s="179" t="s">
        <v>412</v>
      </c>
      <c r="AA76" s="179" t="s">
        <v>412</v>
      </c>
      <c r="AB76" s="179" t="str">
        <f>[1]PAH!AC362</f>
        <v>NA</v>
      </c>
      <c r="AC76" s="179" t="str">
        <f>[1]HCB!AC362</f>
        <v>NA</v>
      </c>
      <c r="AD76" s="179" t="str">
        <f>[1]PCB!AC362</f>
        <v>NA</v>
      </c>
      <c r="AE76" s="160"/>
      <c r="AF76" s="159" t="s">
        <v>412</v>
      </c>
      <c r="AG76" s="159" t="s">
        <v>412</v>
      </c>
      <c r="AH76" s="159" t="s">
        <v>412</v>
      </c>
      <c r="AI76" s="159" t="s">
        <v>412</v>
      </c>
      <c r="AJ76" s="159" t="s">
        <v>412</v>
      </c>
      <c r="AK76" s="159">
        <f>'[1]dati attività'!U140</f>
        <v>190.5</v>
      </c>
      <c r="AL76" s="140" t="s">
        <v>405</v>
      </c>
    </row>
    <row r="77" spans="1:38" s="10" customFormat="1" ht="24.75" customHeight="1" thickBot="1">
      <c r="A77" s="101" t="s">
        <v>122</v>
      </c>
      <c r="B77" s="101" t="s">
        <v>214</v>
      </c>
      <c r="C77" s="109" t="s">
        <v>93</v>
      </c>
      <c r="D77" s="94"/>
      <c r="E77" s="179" t="str">
        <f>[1]NOx!AC363</f>
        <v>NA</v>
      </c>
      <c r="F77" s="179" t="str">
        <f>[1]NMVOC!AC363</f>
        <v>NA</v>
      </c>
      <c r="G77" s="179" t="str">
        <f>[1]SOx!AC363</f>
        <v>NA</v>
      </c>
      <c r="H77" s="179" t="str">
        <f>[1]NH3!AC363</f>
        <v>NA</v>
      </c>
      <c r="I77" s="179" t="str">
        <f>[1]pm2.5!AC363</f>
        <v>NA</v>
      </c>
      <c r="J77" s="179" t="str">
        <f>[1]pm10!AC363</f>
        <v>NA</v>
      </c>
      <c r="K77" s="179" t="str">
        <f>[1]PST!AC363</f>
        <v>NA</v>
      </c>
      <c r="L77" s="179" t="str">
        <f>[1]BC!AC363</f>
        <v>NA</v>
      </c>
      <c r="M77" s="179" t="str">
        <f>[1]CO!AC363</f>
        <v>NA</v>
      </c>
      <c r="N77" s="179" t="str">
        <f>[1]piombo!AC363</f>
        <v>NA</v>
      </c>
      <c r="O77" s="179" t="str">
        <f>[1]cadmio!AC363</f>
        <v>NA</v>
      </c>
      <c r="P77" s="179" t="str">
        <f>[1]mercurio!AC363</f>
        <v>NA</v>
      </c>
      <c r="Q77" s="179" t="str">
        <f>[1]arsenico!AC363</f>
        <v>NA</v>
      </c>
      <c r="R77" s="179" t="str">
        <f>[1]cromo!AC363</f>
        <v>NA</v>
      </c>
      <c r="S77" s="179" t="str">
        <f>[1]rame!AC363</f>
        <v>NA</v>
      </c>
      <c r="T77" s="179" t="str">
        <f>[1]nichel!AC363</f>
        <v>NA</v>
      </c>
      <c r="U77" s="179" t="str">
        <f>[1]selenio!AC363</f>
        <v>NA</v>
      </c>
      <c r="V77" s="179" t="str">
        <f>[1]zinco!AC363</f>
        <v>NA</v>
      </c>
      <c r="W77" s="179" t="str">
        <f>[1]Diossine!AC363</f>
        <v>NA</v>
      </c>
      <c r="X77" s="179" t="s">
        <v>412</v>
      </c>
      <c r="Y77" s="179" t="s">
        <v>412</v>
      </c>
      <c r="Z77" s="179" t="s">
        <v>412</v>
      </c>
      <c r="AA77" s="179" t="s">
        <v>412</v>
      </c>
      <c r="AB77" s="179" t="str">
        <f>[1]PAH!AC363</f>
        <v>NA</v>
      </c>
      <c r="AC77" s="179" t="str">
        <f>[1]HCB!AC363</f>
        <v>NA</v>
      </c>
      <c r="AD77" s="179" t="str">
        <f>[1]PCB!AC363</f>
        <v>NA</v>
      </c>
      <c r="AE77" s="160"/>
      <c r="AF77" s="159" t="s">
        <v>412</v>
      </c>
      <c r="AG77" s="159" t="s">
        <v>412</v>
      </c>
      <c r="AH77" s="159" t="s">
        <v>412</v>
      </c>
      <c r="AI77" s="159" t="s">
        <v>412</v>
      </c>
      <c r="AJ77" s="159" t="s">
        <v>412</v>
      </c>
      <c r="AK77" s="159">
        <f>'[1]dati attività'!U141</f>
        <v>109.2</v>
      </c>
      <c r="AL77" s="140" t="s">
        <v>406</v>
      </c>
    </row>
    <row r="78" spans="1:38" s="10" customFormat="1" ht="24.75" customHeight="1" thickBot="1">
      <c r="A78" s="101" t="s">
        <v>122</v>
      </c>
      <c r="B78" s="101" t="s">
        <v>215</v>
      </c>
      <c r="C78" s="109" t="s">
        <v>90</v>
      </c>
      <c r="D78" s="94"/>
      <c r="E78" s="179" t="str">
        <f>[1]NOx!AC364</f>
        <v>NA</v>
      </c>
      <c r="F78" s="179" t="str">
        <f>[1]NMVOC!AC364</f>
        <v>NA</v>
      </c>
      <c r="G78" s="179" t="str">
        <f>[1]SOx!AC364</f>
        <v>NA</v>
      </c>
      <c r="H78" s="179" t="str">
        <f>[1]NH3!AC364</f>
        <v>NA</v>
      </c>
      <c r="I78" s="179" t="str">
        <f>[1]pm2.5!AC364</f>
        <v>NA</v>
      </c>
      <c r="J78" s="179" t="str">
        <f>[1]pm10!AC364</f>
        <v>NA</v>
      </c>
      <c r="K78" s="179" t="str">
        <f>[1]PST!AC364</f>
        <v>NA</v>
      </c>
      <c r="L78" s="179" t="str">
        <f>[1]BC!AC364</f>
        <v>NA</v>
      </c>
      <c r="M78" s="179" t="str">
        <f>[1]CO!AC364</f>
        <v>NA</v>
      </c>
      <c r="N78" s="179" t="str">
        <f>[1]piombo!AC364</f>
        <v>NA</v>
      </c>
      <c r="O78" s="179" t="str">
        <f>[1]cadmio!AC364</f>
        <v>NA</v>
      </c>
      <c r="P78" s="179" t="str">
        <f>[1]mercurio!AC364</f>
        <v>NA</v>
      </c>
      <c r="Q78" s="179" t="str">
        <f>[1]arsenico!AC364</f>
        <v>NA</v>
      </c>
      <c r="R78" s="179" t="str">
        <f>[1]cromo!AC364</f>
        <v>NA</v>
      </c>
      <c r="S78" s="179" t="str">
        <f>[1]rame!AC364</f>
        <v>NA</v>
      </c>
      <c r="T78" s="179" t="str">
        <f>[1]nichel!AC364</f>
        <v>NA</v>
      </c>
      <c r="U78" s="179" t="str">
        <f>[1]selenio!AC364</f>
        <v>NA</v>
      </c>
      <c r="V78" s="179" t="str">
        <f>[1]zinco!AC364</f>
        <v>NA</v>
      </c>
      <c r="W78" s="179" t="str">
        <f>[1]Diossine!AC364</f>
        <v>NA</v>
      </c>
      <c r="X78" s="179" t="s">
        <v>412</v>
      </c>
      <c r="Y78" s="179" t="s">
        <v>412</v>
      </c>
      <c r="Z78" s="179" t="s">
        <v>412</v>
      </c>
      <c r="AA78" s="179" t="s">
        <v>412</v>
      </c>
      <c r="AB78" s="179" t="str">
        <f>[1]PAH!AC364</f>
        <v>NA</v>
      </c>
      <c r="AC78" s="179" t="str">
        <f>[1]HCB!AC364</f>
        <v>NA</v>
      </c>
      <c r="AD78" s="179" t="str">
        <f>[1]PCB!AC364</f>
        <v>NA</v>
      </c>
      <c r="AE78" s="160"/>
      <c r="AF78" s="159" t="s">
        <v>412</v>
      </c>
      <c r="AG78" s="159" t="s">
        <v>412</v>
      </c>
      <c r="AH78" s="159" t="s">
        <v>412</v>
      </c>
      <c r="AI78" s="159" t="s">
        <v>412</v>
      </c>
      <c r="AJ78" s="159" t="s">
        <v>412</v>
      </c>
      <c r="AK78" s="159">
        <f>'[1]dati attività'!U142</f>
        <v>36.4</v>
      </c>
      <c r="AL78" s="140" t="s">
        <v>407</v>
      </c>
    </row>
    <row r="79" spans="1:38" s="10" customFormat="1" ht="24.75" customHeight="1" thickBot="1">
      <c r="A79" s="101" t="s">
        <v>122</v>
      </c>
      <c r="B79" s="101" t="s">
        <v>216</v>
      </c>
      <c r="C79" s="109" t="s">
        <v>92</v>
      </c>
      <c r="D79" s="94"/>
      <c r="E79" s="179" t="str">
        <f>[1]NOx!AC365</f>
        <v>NO</v>
      </c>
      <c r="F79" s="179" t="str">
        <f>[1]NMVOC!AC365</f>
        <v>NO</v>
      </c>
      <c r="G79" s="179" t="str">
        <f>[1]SOx!AC365</f>
        <v>NO</v>
      </c>
      <c r="H79" s="179" t="str">
        <f>[1]NH3!AC365</f>
        <v>NO</v>
      </c>
      <c r="I79" s="179" t="str">
        <f>[1]pm2.5!AC365</f>
        <v>NO</v>
      </c>
      <c r="J79" s="179" t="str">
        <f>[1]pm10!AC365</f>
        <v>NO</v>
      </c>
      <c r="K79" s="179" t="str">
        <f>[1]PST!AC365</f>
        <v>NO</v>
      </c>
      <c r="L79" s="179" t="str">
        <f>[1]BC!AC365</f>
        <v>NO</v>
      </c>
      <c r="M79" s="179" t="str">
        <f>[1]CO!AC365</f>
        <v>NO</v>
      </c>
      <c r="N79" s="179" t="str">
        <f>[1]piombo!AC365</f>
        <v>NO</v>
      </c>
      <c r="O79" s="179" t="str">
        <f>[1]cadmio!AC365</f>
        <v>NO</v>
      </c>
      <c r="P79" s="179" t="str">
        <f>[1]mercurio!AC365</f>
        <v>NO</v>
      </c>
      <c r="Q79" s="179" t="str">
        <f>[1]arsenico!AC365</f>
        <v>NO</v>
      </c>
      <c r="R79" s="179" t="str">
        <f>[1]cromo!AC365</f>
        <v>NO</v>
      </c>
      <c r="S79" s="179" t="str">
        <f>[1]rame!AC365</f>
        <v>NO</v>
      </c>
      <c r="T79" s="179" t="str">
        <f>[1]nichel!AC365</f>
        <v>NO</v>
      </c>
      <c r="U79" s="179" t="str">
        <f>[1]selenio!AC365</f>
        <v>NO</v>
      </c>
      <c r="V79" s="179" t="str">
        <f>[1]zinco!AC365</f>
        <v>NO</v>
      </c>
      <c r="W79" s="179" t="str">
        <f>[1]Diossine!AC365</f>
        <v>NO</v>
      </c>
      <c r="X79" s="179" t="s">
        <v>433</v>
      </c>
      <c r="Y79" s="179" t="s">
        <v>433</v>
      </c>
      <c r="Z79" s="179" t="s">
        <v>433</v>
      </c>
      <c r="AA79" s="179" t="s">
        <v>433</v>
      </c>
      <c r="AB79" s="179" t="str">
        <f>[1]PAH!AC365</f>
        <v>NO</v>
      </c>
      <c r="AC79" s="179" t="str">
        <f>[1]HCB!AC365</f>
        <v>NO</v>
      </c>
      <c r="AD79" s="179" t="str">
        <f>[1]PCB!AC365</f>
        <v>NO</v>
      </c>
      <c r="AE79" s="160"/>
      <c r="AF79" s="159" t="s">
        <v>412</v>
      </c>
      <c r="AG79" s="159" t="s">
        <v>412</v>
      </c>
      <c r="AH79" s="159" t="s">
        <v>412</v>
      </c>
      <c r="AI79" s="159" t="s">
        <v>412</v>
      </c>
      <c r="AJ79" s="159" t="s">
        <v>412</v>
      </c>
      <c r="AK79" s="191" t="str">
        <f>'[1]dati attività'!U143</f>
        <v>NO</v>
      </c>
      <c r="AL79" s="140" t="s">
        <v>408</v>
      </c>
    </row>
    <row r="80" spans="1:38" s="10" customFormat="1" ht="24.75" customHeight="1" thickBot="1">
      <c r="A80" s="101" t="s">
        <v>122</v>
      </c>
      <c r="B80" s="102" t="s">
        <v>217</v>
      </c>
      <c r="C80" s="110" t="s">
        <v>318</v>
      </c>
      <c r="D80" s="94"/>
      <c r="E80" s="179" t="str">
        <f>[1]NOx!AC366</f>
        <v>NO</v>
      </c>
      <c r="F80" s="179" t="str">
        <f>[1]NMVOC!AC366</f>
        <v>NO</v>
      </c>
      <c r="G80" s="179" t="str">
        <f>[1]SOx!AC366</f>
        <v>NO</v>
      </c>
      <c r="H80" s="179" t="str">
        <f>[1]NH3!AC366</f>
        <v>NO</v>
      </c>
      <c r="I80" s="179" t="str">
        <f>[1]pm2.5!AC366</f>
        <v>NO</v>
      </c>
      <c r="J80" s="179" t="str">
        <f>[1]pm10!AC366</f>
        <v>NO</v>
      </c>
      <c r="K80" s="179" t="str">
        <f>[1]PST!AC366</f>
        <v>NO</v>
      </c>
      <c r="L80" s="179" t="str">
        <f>[1]BC!AC366</f>
        <v>NA</v>
      </c>
      <c r="M80" s="179" t="str">
        <f>[1]CO!AC366</f>
        <v>NO</v>
      </c>
      <c r="N80" s="179" t="str">
        <f>[1]piombo!AC366</f>
        <v>NO</v>
      </c>
      <c r="O80" s="179" t="str">
        <f>[1]cadmio!AC366</f>
        <v>NO</v>
      </c>
      <c r="P80" s="179" t="str">
        <f>[1]mercurio!AC366</f>
        <v>NO</v>
      </c>
      <c r="Q80" s="179" t="str">
        <f>[1]arsenico!AC366</f>
        <v>NO</v>
      </c>
      <c r="R80" s="179" t="str">
        <f>[1]cromo!AC366</f>
        <v>NO</v>
      </c>
      <c r="S80" s="179" t="str">
        <f>[1]rame!AC366</f>
        <v>NO</v>
      </c>
      <c r="T80" s="179" t="str">
        <f>[1]nichel!AC366</f>
        <v>NO</v>
      </c>
      <c r="U80" s="179" t="str">
        <f>[1]selenio!AC366</f>
        <v>NO</v>
      </c>
      <c r="V80" s="179" t="str">
        <f>[1]zinco!AC366</f>
        <v>NO</v>
      </c>
      <c r="W80" s="179" t="str">
        <f>[1]Diossine!AC366</f>
        <v>NO</v>
      </c>
      <c r="X80" s="179" t="s">
        <v>412</v>
      </c>
      <c r="Y80" s="179" t="s">
        <v>412</v>
      </c>
      <c r="Z80" s="179" t="s">
        <v>412</v>
      </c>
      <c r="AA80" s="179" t="s">
        <v>412</v>
      </c>
      <c r="AB80" s="179" t="str">
        <f>[1]PAH!AC366</f>
        <v>NO</v>
      </c>
      <c r="AC80" s="179" t="str">
        <f>[1]HCB!AC366</f>
        <v>NO</v>
      </c>
      <c r="AD80" s="179" t="str">
        <f>[1]PCB!AC366</f>
        <v>NO</v>
      </c>
      <c r="AE80" s="160"/>
      <c r="AF80" s="191" t="s">
        <v>433</v>
      </c>
      <c r="AG80" s="191" t="s">
        <v>433</v>
      </c>
      <c r="AH80" s="191" t="s">
        <v>433</v>
      </c>
      <c r="AI80" s="191" t="s">
        <v>433</v>
      </c>
      <c r="AJ80" s="191" t="s">
        <v>433</v>
      </c>
      <c r="AK80" s="191" t="str">
        <f>'[1]dati attività'!U144</f>
        <v>NO</v>
      </c>
      <c r="AL80" s="140" t="s">
        <v>381</v>
      </c>
    </row>
    <row r="81" spans="1:38" s="10" customFormat="1" ht="24.75" customHeight="1" thickBot="1">
      <c r="A81" s="101" t="s">
        <v>122</v>
      </c>
      <c r="B81" s="102" t="s">
        <v>218</v>
      </c>
      <c r="C81" s="110" t="s">
        <v>371</v>
      </c>
      <c r="D81" s="94"/>
      <c r="E81" s="179" t="str">
        <f>[1]NOx!AC367</f>
        <v>NA</v>
      </c>
      <c r="F81" s="179" t="str">
        <f>[1]NMVOC!AC367</f>
        <v>NA</v>
      </c>
      <c r="G81" s="179" t="str">
        <f>[1]SOx!AC367</f>
        <v>NA</v>
      </c>
      <c r="H81" s="179" t="str">
        <f>[1]NH3!AC367</f>
        <v>NA</v>
      </c>
      <c r="I81" s="179" t="str">
        <f>[1]pm2.5!AC367</f>
        <v>NA</v>
      </c>
      <c r="J81" s="179" t="str">
        <f>[1]pm10!AC367</f>
        <v>NA</v>
      </c>
      <c r="K81" s="179" t="str">
        <f>[1]PST!AC367</f>
        <v>NA</v>
      </c>
      <c r="L81" s="179" t="str">
        <f>[1]BC!AC367</f>
        <v>NA</v>
      </c>
      <c r="M81" s="179" t="str">
        <f>[1]CO!AC367</f>
        <v>NA</v>
      </c>
      <c r="N81" s="179" t="str">
        <f>[1]piombo!AC367</f>
        <v>NA</v>
      </c>
      <c r="O81" s="179" t="str">
        <f>[1]cadmio!AC367</f>
        <v>NA</v>
      </c>
      <c r="P81" s="179" t="str">
        <f>[1]mercurio!AC367</f>
        <v>NA</v>
      </c>
      <c r="Q81" s="179" t="str">
        <f>[1]arsenico!AC367</f>
        <v>NA</v>
      </c>
      <c r="R81" s="179" t="str">
        <f>[1]cromo!AC367</f>
        <v>NA</v>
      </c>
      <c r="S81" s="179" t="str">
        <f>[1]rame!AC367</f>
        <v>NA</v>
      </c>
      <c r="T81" s="179" t="str">
        <f>[1]nichel!AC367</f>
        <v>NA</v>
      </c>
      <c r="U81" s="179" t="str">
        <f>[1]selenio!AC367</f>
        <v>NA</v>
      </c>
      <c r="V81" s="179" t="str">
        <f>[1]zinco!AC367</f>
        <v>NA</v>
      </c>
      <c r="W81" s="179" t="str">
        <f>[1]Diossine!AC367</f>
        <v>NA</v>
      </c>
      <c r="X81" s="179" t="s">
        <v>412</v>
      </c>
      <c r="Y81" s="179" t="s">
        <v>412</v>
      </c>
      <c r="Z81" s="179" t="s">
        <v>412</v>
      </c>
      <c r="AA81" s="179" t="s">
        <v>412</v>
      </c>
      <c r="AB81" s="179" t="str">
        <f>[1]PAH!AC367</f>
        <v>NA</v>
      </c>
      <c r="AC81" s="179" t="str">
        <f>[1]HCB!AC367</f>
        <v>NA</v>
      </c>
      <c r="AD81" s="179" t="str">
        <f>[1]PCB!AC367</f>
        <v>NA</v>
      </c>
      <c r="AE81" s="160"/>
      <c r="AF81" s="159" t="s">
        <v>412</v>
      </c>
      <c r="AG81" s="159" t="s">
        <v>412</v>
      </c>
      <c r="AH81" s="159" t="s">
        <v>412</v>
      </c>
      <c r="AI81" s="159" t="s">
        <v>412</v>
      </c>
      <c r="AJ81" s="159" t="s">
        <v>412</v>
      </c>
      <c r="AK81" s="191" t="str">
        <f>'[1]dati attività'!U145</f>
        <v>NA</v>
      </c>
      <c r="AL81" s="140" t="s">
        <v>409</v>
      </c>
    </row>
    <row r="82" spans="1:38" s="10" customFormat="1" ht="24.75" customHeight="1" thickBot="1">
      <c r="A82" s="101" t="s">
        <v>125</v>
      </c>
      <c r="B82" s="102" t="s">
        <v>225</v>
      </c>
      <c r="C82" s="92" t="s">
        <v>100</v>
      </c>
      <c r="D82" s="94"/>
      <c r="E82" s="179" t="str">
        <f>[1]NOx!AC368</f>
        <v>NA</v>
      </c>
      <c r="F82" s="179">
        <f>[1]NMVOC!AC368</f>
        <v>130.85247022199994</v>
      </c>
      <c r="G82" s="179" t="str">
        <f>[1]SOx!AC368</f>
        <v>NA</v>
      </c>
      <c r="H82" s="179" t="str">
        <f>[1]NH3!AC368</f>
        <v>NA</v>
      </c>
      <c r="I82" s="179" t="str">
        <f>[1]pm2.5!AC368</f>
        <v>NA</v>
      </c>
      <c r="J82" s="179" t="str">
        <f>[1]pm10!AC368</f>
        <v>NA</v>
      </c>
      <c r="K82" s="179" t="str">
        <f>[1]PST!AC368</f>
        <v>NA</v>
      </c>
      <c r="L82" s="179" t="str">
        <f>[1]BC!AC368</f>
        <v>NA</v>
      </c>
      <c r="M82" s="179" t="str">
        <f>[1]CO!AC368</f>
        <v>NA</v>
      </c>
      <c r="N82" s="179" t="str">
        <f>[1]piombo!AC368</f>
        <v>NA</v>
      </c>
      <c r="O82" s="179" t="str">
        <f>[1]cadmio!AC368</f>
        <v>NA</v>
      </c>
      <c r="P82" s="179" t="str">
        <f>[1]mercurio!AC368</f>
        <v>NA</v>
      </c>
      <c r="Q82" s="179" t="str">
        <f>[1]arsenico!AC368</f>
        <v>NA</v>
      </c>
      <c r="R82" s="179" t="str">
        <f>[1]cromo!AC368</f>
        <v>NA</v>
      </c>
      <c r="S82" s="179" t="str">
        <f>[1]rame!AC368</f>
        <v>NA</v>
      </c>
      <c r="T82" s="179" t="str">
        <f>[1]nichel!AC368</f>
        <v>NA</v>
      </c>
      <c r="U82" s="179" t="str">
        <f>[1]selenio!AC368</f>
        <v>NA</v>
      </c>
      <c r="V82" s="179" t="str">
        <f>[1]zinco!AC368</f>
        <v>NA</v>
      </c>
      <c r="W82" s="179" t="str">
        <f>[1]Diossine!AC368</f>
        <v>NA</v>
      </c>
      <c r="X82" s="159" t="s">
        <v>427</v>
      </c>
      <c r="Y82" s="159" t="s">
        <v>427</v>
      </c>
      <c r="Z82" s="159" t="s">
        <v>427</v>
      </c>
      <c r="AA82" s="159" t="s">
        <v>427</v>
      </c>
      <c r="AB82" s="179">
        <f>[1]PAH!AC368</f>
        <v>1.125E-2</v>
      </c>
      <c r="AC82" s="179" t="str">
        <f>[1]HCB!AC368</f>
        <v>NA</v>
      </c>
      <c r="AD82" s="179" t="str">
        <f>[1]PCB!AC368</f>
        <v>NA</v>
      </c>
      <c r="AE82" s="160"/>
      <c r="AF82" s="159" t="s">
        <v>412</v>
      </c>
      <c r="AG82" s="159" t="s">
        <v>412</v>
      </c>
      <c r="AH82" s="159" t="s">
        <v>412</v>
      </c>
      <c r="AI82" s="159" t="s">
        <v>412</v>
      </c>
      <c r="AJ82" s="159" t="s">
        <v>412</v>
      </c>
      <c r="AK82" s="159">
        <f>'[1]dati attività'!U146</f>
        <v>2790.2638852107916</v>
      </c>
      <c r="AL82" s="140" t="s">
        <v>428</v>
      </c>
    </row>
    <row r="83" spans="1:38" s="10" customFormat="1" ht="24.75" customHeight="1" thickBot="1">
      <c r="A83" s="101" t="s">
        <v>125</v>
      </c>
      <c r="B83" s="122" t="s">
        <v>226</v>
      </c>
      <c r="C83" s="95" t="s">
        <v>80</v>
      </c>
      <c r="D83" s="94"/>
      <c r="E83" s="179" t="str">
        <f>[1]NOx!AC369</f>
        <v>NA</v>
      </c>
      <c r="F83" s="179">
        <f>[1]NMVOC!AC369</f>
        <v>12.059346000000001</v>
      </c>
      <c r="G83" s="179" t="str">
        <f>[1]SOx!AC369</f>
        <v>NA</v>
      </c>
      <c r="H83" s="179" t="str">
        <f>[1]NH3!AC369</f>
        <v>NA</v>
      </c>
      <c r="I83" s="179">
        <f>[1]pm2.5!AC369</f>
        <v>0.44534167540700009</v>
      </c>
      <c r="J83" s="179">
        <f>[1]pm10!AC369</f>
        <v>3.3408977900000001</v>
      </c>
      <c r="K83" s="179">
        <f>[1]PST!AC369</f>
        <v>4.7727111285714292</v>
      </c>
      <c r="L83" s="179">
        <f>[1]BC!AC369</f>
        <v>2.5384475498199006E-2</v>
      </c>
      <c r="M83" s="179" t="str">
        <f>[1]CO!AC369</f>
        <v>NA</v>
      </c>
      <c r="N83" s="179" t="str">
        <f>[1]piombo!AC369</f>
        <v>NA</v>
      </c>
      <c r="O83" s="179" t="str">
        <f>[1]cadmio!AC369</f>
        <v>NA</v>
      </c>
      <c r="P83" s="179" t="str">
        <f>[1]mercurio!AC369</f>
        <v>NA</v>
      </c>
      <c r="Q83" s="179" t="str">
        <f>[1]arsenico!AC369</f>
        <v>NA</v>
      </c>
      <c r="R83" s="179" t="str">
        <f>[1]cromo!AC369</f>
        <v>NA</v>
      </c>
      <c r="S83" s="179" t="str">
        <f>[1]rame!AC369</f>
        <v>NA</v>
      </c>
      <c r="T83" s="179" t="str">
        <f>[1]nichel!AC369</f>
        <v>NA</v>
      </c>
      <c r="U83" s="179" t="str">
        <f>[1]selenio!AC369</f>
        <v>NA</v>
      </c>
      <c r="V83" s="179" t="str">
        <f>[1]zinco!AC369</f>
        <v>NA</v>
      </c>
      <c r="W83" s="179" t="str">
        <f>[1]Diossine!AC369</f>
        <v>NA</v>
      </c>
      <c r="X83" s="179" t="s">
        <v>412</v>
      </c>
      <c r="Y83" s="179" t="s">
        <v>412</v>
      </c>
      <c r="Z83" s="179" t="s">
        <v>412</v>
      </c>
      <c r="AA83" s="179" t="s">
        <v>412</v>
      </c>
      <c r="AB83" s="179" t="str">
        <f>[1]PAH!AC369</f>
        <v>NA</v>
      </c>
      <c r="AC83" s="179" t="str">
        <f>[1]HCB!AC369</f>
        <v>NA</v>
      </c>
      <c r="AD83" s="179" t="str">
        <f>[1]PCB!AC369</f>
        <v>NA</v>
      </c>
      <c r="AE83" s="160"/>
      <c r="AF83" s="159" t="s">
        <v>412</v>
      </c>
      <c r="AG83" s="159" t="s">
        <v>412</v>
      </c>
      <c r="AH83" s="159" t="s">
        <v>412</v>
      </c>
      <c r="AI83" s="159" t="s">
        <v>412</v>
      </c>
      <c r="AJ83" s="159" t="s">
        <v>412</v>
      </c>
      <c r="AK83" s="159">
        <f>'[1]dati attività'!U147</f>
        <v>44300</v>
      </c>
      <c r="AL83" s="140" t="s">
        <v>429</v>
      </c>
    </row>
    <row r="84" spans="1:38" s="10" customFormat="1" ht="24.75" customHeight="1" thickBot="1">
      <c r="A84" s="101" t="s">
        <v>122</v>
      </c>
      <c r="B84" s="122" t="s">
        <v>227</v>
      </c>
      <c r="C84" s="95" t="s">
        <v>79</v>
      </c>
      <c r="D84" s="94"/>
      <c r="E84" s="179" t="str">
        <f>[1]NOx!AC370</f>
        <v>NA</v>
      </c>
      <c r="F84" s="179">
        <f>[1]NMVOC!AC370</f>
        <v>2.0399999999999998E-2</v>
      </c>
      <c r="G84" s="179" t="str">
        <f>[1]SOx!AC370</f>
        <v>NA</v>
      </c>
      <c r="H84" s="179" t="str">
        <f>[1]NH3!AC370</f>
        <v>NA</v>
      </c>
      <c r="I84" s="179">
        <f>[1]pm2.5!AC370</f>
        <v>1.968E-2</v>
      </c>
      <c r="J84" s="179">
        <f>[1]pm10!AC370</f>
        <v>9.8400000000000001E-2</v>
      </c>
      <c r="K84" s="179">
        <f>[1]PST!AC370</f>
        <v>0.14057142857142857</v>
      </c>
      <c r="L84" s="179">
        <f>[1]BC!AC370</f>
        <v>2.5584000000000004E-6</v>
      </c>
      <c r="M84" s="179" t="str">
        <f>[1]CO!AC370</f>
        <v>NA</v>
      </c>
      <c r="N84" s="179" t="str">
        <f>[1]piombo!AC370</f>
        <v>NA</v>
      </c>
      <c r="O84" s="179" t="str">
        <f>[1]cadmio!AC370</f>
        <v>NA</v>
      </c>
      <c r="P84" s="179" t="str">
        <f>[1]mercurio!AC370</f>
        <v>NA</v>
      </c>
      <c r="Q84" s="179" t="str">
        <f>[1]arsenico!AC370</f>
        <v>NA</v>
      </c>
      <c r="R84" s="179" t="str">
        <f>[1]cromo!AC370</f>
        <v>NA</v>
      </c>
      <c r="S84" s="179" t="str">
        <f>[1]rame!AC370</f>
        <v>NA</v>
      </c>
      <c r="T84" s="179" t="str">
        <f>[1]nichel!AC370</f>
        <v>NA</v>
      </c>
      <c r="U84" s="179" t="str">
        <f>[1]selenio!AC370</f>
        <v>NA</v>
      </c>
      <c r="V84" s="179" t="str">
        <f>[1]zinco!AC370</f>
        <v>NA</v>
      </c>
      <c r="W84" s="179" t="str">
        <f>[1]Diossine!AC370</f>
        <v>NA</v>
      </c>
      <c r="X84" s="179" t="s">
        <v>412</v>
      </c>
      <c r="Y84" s="179" t="s">
        <v>412</v>
      </c>
      <c r="Z84" s="179" t="s">
        <v>412</v>
      </c>
      <c r="AA84" s="179" t="s">
        <v>412</v>
      </c>
      <c r="AB84" s="179" t="str">
        <f>[1]PAH!AC370</f>
        <v>NA</v>
      </c>
      <c r="AC84" s="179" t="str">
        <f>[1]HCB!AC370</f>
        <v>NA</v>
      </c>
      <c r="AD84" s="179" t="str">
        <f>[1]PCB!AC370</f>
        <v>NA</v>
      </c>
      <c r="AE84" s="160"/>
      <c r="AF84" s="159" t="s">
        <v>412</v>
      </c>
      <c r="AG84" s="159" t="s">
        <v>412</v>
      </c>
      <c r="AH84" s="159" t="s">
        <v>412</v>
      </c>
      <c r="AI84" s="159" t="s">
        <v>412</v>
      </c>
      <c r="AJ84" s="159" t="s">
        <v>412</v>
      </c>
      <c r="AK84" s="159">
        <f>'[1]dati attività'!U148</f>
        <v>240</v>
      </c>
      <c r="AL84" s="140" t="s">
        <v>430</v>
      </c>
    </row>
    <row r="85" spans="1:38" s="10" customFormat="1" ht="24.75" customHeight="1" thickBot="1">
      <c r="A85" s="101" t="s">
        <v>122</v>
      </c>
      <c r="B85" s="110" t="s">
        <v>228</v>
      </c>
      <c r="C85" s="95" t="s">
        <v>357</v>
      </c>
      <c r="D85" s="94"/>
      <c r="E85" s="179" t="str">
        <f>[1]NOx!AC371</f>
        <v>NA</v>
      </c>
      <c r="F85" s="179">
        <f>[1]NMVOC!AC371</f>
        <v>215.90324202575437</v>
      </c>
      <c r="G85" s="179" t="str">
        <f>[1]SOx!AC371</f>
        <v>NA</v>
      </c>
      <c r="H85" s="179" t="str">
        <f>[1]NH3!AC371</f>
        <v>NA</v>
      </c>
      <c r="I85" s="179" t="str">
        <f>[1]pm2.5!AC371</f>
        <v>NA</v>
      </c>
      <c r="J85" s="179" t="str">
        <f>[1]pm10!AC371</f>
        <v>NA</v>
      </c>
      <c r="K85" s="179" t="str">
        <f>[1]PST!AC371</f>
        <v>NA</v>
      </c>
      <c r="L85" s="179" t="str">
        <f>[1]BC!AC371</f>
        <v>NA</v>
      </c>
      <c r="M85" s="179" t="str">
        <f>[1]CO!AC371</f>
        <v>NA</v>
      </c>
      <c r="N85" s="179" t="str">
        <f>[1]piombo!AC371</f>
        <v>NA</v>
      </c>
      <c r="O85" s="179" t="str">
        <f>[1]cadmio!AC371</f>
        <v>NA</v>
      </c>
      <c r="P85" s="179" t="str">
        <f>[1]mercurio!AC371</f>
        <v>NA</v>
      </c>
      <c r="Q85" s="179" t="str">
        <f>[1]arsenico!AC371</f>
        <v>NA</v>
      </c>
      <c r="R85" s="179" t="str">
        <f>[1]cromo!AC371</f>
        <v>NA</v>
      </c>
      <c r="S85" s="179" t="str">
        <f>[1]rame!AC371</f>
        <v>NA</v>
      </c>
      <c r="T85" s="179" t="str">
        <f>[1]nichel!AC371</f>
        <v>NA</v>
      </c>
      <c r="U85" s="179" t="str">
        <f>[1]selenio!AC371</f>
        <v>NA</v>
      </c>
      <c r="V85" s="179" t="str">
        <f>[1]zinco!AC371</f>
        <v>NA</v>
      </c>
      <c r="W85" s="179" t="str">
        <f>[1]Diossine!AC371</f>
        <v>NA</v>
      </c>
      <c r="X85" s="179" t="s">
        <v>412</v>
      </c>
      <c r="Y85" s="179" t="s">
        <v>412</v>
      </c>
      <c r="Z85" s="179" t="s">
        <v>412</v>
      </c>
      <c r="AA85" s="179" t="s">
        <v>412</v>
      </c>
      <c r="AB85" s="179" t="str">
        <f>[1]PAH!AC371</f>
        <v>NA</v>
      </c>
      <c r="AC85" s="179" t="str">
        <f>[1]HCB!AC371</f>
        <v>NA</v>
      </c>
      <c r="AD85" s="179" t="str">
        <f>[1]PCB!AC371</f>
        <v>NA</v>
      </c>
      <c r="AE85" s="160"/>
      <c r="AF85" s="159" t="s">
        <v>412</v>
      </c>
      <c r="AG85" s="159" t="s">
        <v>412</v>
      </c>
      <c r="AH85" s="159" t="s">
        <v>412</v>
      </c>
      <c r="AI85" s="159" t="s">
        <v>412</v>
      </c>
      <c r="AJ85" s="159" t="s">
        <v>412</v>
      </c>
      <c r="AK85" s="159">
        <f>'[1]dati attività'!U149</f>
        <v>942.82835214807506</v>
      </c>
      <c r="AL85" s="140" t="s">
        <v>410</v>
      </c>
    </row>
    <row r="86" spans="1:38" s="10" customFormat="1" ht="24.75" customHeight="1" thickBot="1">
      <c r="A86" s="101" t="s">
        <v>125</v>
      </c>
      <c r="B86" s="110" t="s">
        <v>229</v>
      </c>
      <c r="C86" s="92" t="s">
        <v>96</v>
      </c>
      <c r="D86" s="94"/>
      <c r="E86" s="179" t="str">
        <f>[1]NOx!AC372</f>
        <v>NA</v>
      </c>
      <c r="F86" s="179">
        <f>[1]NMVOC!AC372</f>
        <v>19.412513502834386</v>
      </c>
      <c r="G86" s="179" t="str">
        <f>[1]SOx!AC372</f>
        <v>NA</v>
      </c>
      <c r="H86" s="179" t="str">
        <f>[1]NH3!AC372</f>
        <v>NA</v>
      </c>
      <c r="I86" s="179" t="str">
        <f>[1]pm2.5!AC372</f>
        <v>NA</v>
      </c>
      <c r="J86" s="179" t="str">
        <f>[1]pm10!AC372</f>
        <v>NA</v>
      </c>
      <c r="K86" s="179" t="str">
        <f>[1]PST!AC372</f>
        <v>NA</v>
      </c>
      <c r="L86" s="179" t="str">
        <f>[1]BC!AC372</f>
        <v>NA</v>
      </c>
      <c r="M86" s="179" t="str">
        <f>[1]CO!AC372</f>
        <v>NA</v>
      </c>
      <c r="N86" s="179" t="str">
        <f>[1]piombo!AC372</f>
        <v>NA</v>
      </c>
      <c r="O86" s="179" t="str">
        <f>[1]cadmio!AC372</f>
        <v>NA</v>
      </c>
      <c r="P86" s="179" t="str">
        <f>[1]mercurio!AC372</f>
        <v>NA</v>
      </c>
      <c r="Q86" s="179" t="str">
        <f>[1]arsenico!AC372</f>
        <v>NA</v>
      </c>
      <c r="R86" s="179" t="str">
        <f>[1]cromo!AC372</f>
        <v>NA</v>
      </c>
      <c r="S86" s="179" t="str">
        <f>[1]rame!AC372</f>
        <v>NA</v>
      </c>
      <c r="T86" s="179" t="str">
        <f>[1]nichel!AC372</f>
        <v>NA</v>
      </c>
      <c r="U86" s="179" t="str">
        <f>[1]selenio!AC372</f>
        <v>NA</v>
      </c>
      <c r="V86" s="179" t="str">
        <f>[1]zinco!AC372</f>
        <v>NA</v>
      </c>
      <c r="W86" s="179" t="str">
        <f>[1]Diossine!AC372</f>
        <v>NA</v>
      </c>
      <c r="X86" s="179" t="s">
        <v>412</v>
      </c>
      <c r="Y86" s="179" t="s">
        <v>412</v>
      </c>
      <c r="Z86" s="179" t="s">
        <v>412</v>
      </c>
      <c r="AA86" s="179" t="s">
        <v>412</v>
      </c>
      <c r="AB86" s="179" t="str">
        <f>[1]PAH!AC372</f>
        <v>NA</v>
      </c>
      <c r="AC86" s="179" t="str">
        <f>[1]HCB!AC372</f>
        <v>NA</v>
      </c>
      <c r="AD86" s="179" t="str">
        <f>[1]PCB!AC372</f>
        <v>NA</v>
      </c>
      <c r="AE86" s="160"/>
      <c r="AF86" s="159" t="s">
        <v>412</v>
      </c>
      <c r="AG86" s="159" t="s">
        <v>412</v>
      </c>
      <c r="AH86" s="159" t="s">
        <v>412</v>
      </c>
      <c r="AI86" s="159" t="s">
        <v>412</v>
      </c>
      <c r="AJ86" s="159" t="s">
        <v>412</v>
      </c>
      <c r="AK86" s="159">
        <f>'[1]dati attività'!U150</f>
        <v>21.569459447593761</v>
      </c>
      <c r="AL86" s="140" t="s">
        <v>411</v>
      </c>
    </row>
    <row r="87" spans="1:38" s="10" customFormat="1" ht="24.75" customHeight="1" thickBot="1">
      <c r="A87" s="101" t="s">
        <v>125</v>
      </c>
      <c r="B87" s="110" t="s">
        <v>230</v>
      </c>
      <c r="C87" s="92" t="s">
        <v>97</v>
      </c>
      <c r="D87" s="94"/>
      <c r="E87" s="179" t="str">
        <f>[1]NOx!AC373</f>
        <v>NA</v>
      </c>
      <c r="F87" s="179">
        <f>[1]NMVOC!AC373</f>
        <v>3.09</v>
      </c>
      <c r="G87" s="179" t="str">
        <f>[1]SOx!AC373</f>
        <v>NA</v>
      </c>
      <c r="H87" s="179" t="str">
        <f>[1]NH3!AC373</f>
        <v>NA</v>
      </c>
      <c r="I87" s="179" t="str">
        <f>[1]pm2.5!AC373</f>
        <v>NA</v>
      </c>
      <c r="J87" s="179" t="str">
        <f>[1]pm10!AC373</f>
        <v>NA</v>
      </c>
      <c r="K87" s="179" t="str">
        <f>[1]PST!AC373</f>
        <v>NA</v>
      </c>
      <c r="L87" s="179" t="str">
        <f>[1]BC!AC373</f>
        <v>NA</v>
      </c>
      <c r="M87" s="179" t="str">
        <f>[1]CO!AC373</f>
        <v>NA</v>
      </c>
      <c r="N87" s="179" t="str">
        <f>[1]piombo!AC373</f>
        <v>NA</v>
      </c>
      <c r="O87" s="179" t="str">
        <f>[1]cadmio!AC373</f>
        <v>NA</v>
      </c>
      <c r="P87" s="179" t="str">
        <f>[1]mercurio!AC373</f>
        <v>NA</v>
      </c>
      <c r="Q87" s="179" t="str">
        <f>[1]arsenico!AC373</f>
        <v>NA</v>
      </c>
      <c r="R87" s="179" t="str">
        <f>[1]cromo!AC373</f>
        <v>NA</v>
      </c>
      <c r="S87" s="179" t="str">
        <f>[1]rame!AC373</f>
        <v>NA</v>
      </c>
      <c r="T87" s="179" t="str">
        <f>[1]nichel!AC373</f>
        <v>NA</v>
      </c>
      <c r="U87" s="179" t="str">
        <f>[1]selenio!AC373</f>
        <v>NA</v>
      </c>
      <c r="V87" s="179" t="str">
        <f>[1]zinco!AC373</f>
        <v>NA</v>
      </c>
      <c r="W87" s="179" t="str">
        <f>[1]Diossine!AC373</f>
        <v>NA</v>
      </c>
      <c r="X87" s="179" t="s">
        <v>412</v>
      </c>
      <c r="Y87" s="179" t="s">
        <v>412</v>
      </c>
      <c r="Z87" s="179" t="s">
        <v>412</v>
      </c>
      <c r="AA87" s="179" t="s">
        <v>412</v>
      </c>
      <c r="AB87" s="179" t="str">
        <f>[1]PAH!AC373</f>
        <v>NA</v>
      </c>
      <c r="AC87" s="179" t="str">
        <f>[1]HCB!AC373</f>
        <v>NA</v>
      </c>
      <c r="AD87" s="179" t="str">
        <f>[1]PCB!AC373</f>
        <v>NA</v>
      </c>
      <c r="AE87" s="160"/>
      <c r="AF87" s="159" t="s">
        <v>412</v>
      </c>
      <c r="AG87" s="159" t="s">
        <v>412</v>
      </c>
      <c r="AH87" s="159" t="s">
        <v>412</v>
      </c>
      <c r="AI87" s="159" t="s">
        <v>412</v>
      </c>
      <c r="AJ87" s="159" t="s">
        <v>412</v>
      </c>
      <c r="AK87" s="159">
        <f>'[1]dati attività'!U151</f>
        <v>7.74</v>
      </c>
      <c r="AL87" s="140" t="s">
        <v>411</v>
      </c>
    </row>
    <row r="88" spans="1:38" s="10" customFormat="1" ht="24.75" customHeight="1" thickBot="1">
      <c r="A88" s="101" t="s">
        <v>125</v>
      </c>
      <c r="B88" s="110" t="s">
        <v>231</v>
      </c>
      <c r="C88" s="92" t="s">
        <v>98</v>
      </c>
      <c r="D88" s="94"/>
      <c r="E88" s="179" t="str">
        <f>[1]NOx!AC374</f>
        <v>NA</v>
      </c>
      <c r="F88" s="179">
        <f>[1]NMVOC!AC374</f>
        <v>62.285221892810107</v>
      </c>
      <c r="G88" s="179" t="str">
        <f>[1]SOx!AC374</f>
        <v>NA</v>
      </c>
      <c r="H88" s="179" t="str">
        <f>[1]NH3!AC374</f>
        <v>NA</v>
      </c>
      <c r="I88" s="179">
        <f>[1]pm2.5!AC374</f>
        <v>1.7137511268630671E-2</v>
      </c>
      <c r="J88" s="179">
        <f>[1]pm10!AC374</f>
        <v>1.7137511268630671E-2</v>
      </c>
      <c r="K88" s="179">
        <f>[1]PST!AC374</f>
        <v>3.4275022537261342E-2</v>
      </c>
      <c r="L88" s="179" t="str">
        <f>[1]BC!AC374</f>
        <v>NA</v>
      </c>
      <c r="M88" s="179" t="str">
        <f>[1]CO!AC374</f>
        <v>NA</v>
      </c>
      <c r="N88" s="179" t="str">
        <f>[1]piombo!AC374</f>
        <v>NA</v>
      </c>
      <c r="O88" s="179" t="str">
        <f>[1]cadmio!AC374</f>
        <v>NA</v>
      </c>
      <c r="P88" s="179" t="str">
        <f>[1]mercurio!AC374</f>
        <v>NA</v>
      </c>
      <c r="Q88" s="179" t="str">
        <f>[1]arsenico!AC374</f>
        <v>NA</v>
      </c>
      <c r="R88" s="179" t="str">
        <f>[1]cromo!AC374</f>
        <v>NA</v>
      </c>
      <c r="S88" s="179" t="str">
        <f>[1]rame!AC374</f>
        <v>NA</v>
      </c>
      <c r="T88" s="179" t="str">
        <f>[1]nichel!AC374</f>
        <v>NA</v>
      </c>
      <c r="U88" s="179" t="str">
        <f>[1]selenio!AC374</f>
        <v>NA</v>
      </c>
      <c r="V88" s="179" t="str">
        <f>[1]zinco!AC374</f>
        <v>NA</v>
      </c>
      <c r="W88" s="179" t="str">
        <f>[1]Diossine!AC374</f>
        <v>NA</v>
      </c>
      <c r="X88" s="179" t="s">
        <v>412</v>
      </c>
      <c r="Y88" s="179" t="s">
        <v>412</v>
      </c>
      <c r="Z88" s="179" t="s">
        <v>412</v>
      </c>
      <c r="AA88" s="179" t="s">
        <v>412</v>
      </c>
      <c r="AB88" s="179" t="str">
        <f>[1]PAH!AC374</f>
        <v>NA</v>
      </c>
      <c r="AC88" s="179" t="str">
        <f>[1]HCB!AC374</f>
        <v>NA</v>
      </c>
      <c r="AD88" s="179" t="str">
        <f>[1]PCB!AC374</f>
        <v>NA</v>
      </c>
      <c r="AE88" s="160"/>
      <c r="AF88" s="159" t="s">
        <v>412</v>
      </c>
      <c r="AG88" s="159" t="s">
        <v>412</v>
      </c>
      <c r="AH88" s="159" t="s">
        <v>412</v>
      </c>
      <c r="AI88" s="159" t="s">
        <v>412</v>
      </c>
      <c r="AJ88" s="159" t="s">
        <v>412</v>
      </c>
      <c r="AK88" s="191" t="str">
        <f>'[1]dati attività'!U152</f>
        <v>NA</v>
      </c>
      <c r="AL88" s="140"/>
    </row>
    <row r="89" spans="1:38" s="10" customFormat="1" ht="24.75" customHeight="1" thickBot="1">
      <c r="A89" s="101" t="s">
        <v>125</v>
      </c>
      <c r="B89" s="110" t="s">
        <v>232</v>
      </c>
      <c r="C89" s="92" t="s">
        <v>99</v>
      </c>
      <c r="D89" s="94"/>
      <c r="E89" s="179" t="str">
        <f>[1]NOx!AC375</f>
        <v>NA</v>
      </c>
      <c r="F89" s="179">
        <f>[1]NMVOC!AC375</f>
        <v>16.552428710931405</v>
      </c>
      <c r="G89" s="179" t="str">
        <f>[1]SOx!AC375</f>
        <v>NA</v>
      </c>
      <c r="H89" s="179" t="str">
        <f>[1]NH3!AC375</f>
        <v>NA</v>
      </c>
      <c r="I89" s="179" t="str">
        <f>[1]pm2.5!AC375</f>
        <v>NA</v>
      </c>
      <c r="J89" s="179" t="str">
        <f>[1]pm10!AC375</f>
        <v>NA</v>
      </c>
      <c r="K89" s="179" t="str">
        <f>[1]PST!AC375</f>
        <v>NA</v>
      </c>
      <c r="L89" s="179" t="str">
        <f>[1]BC!AC375</f>
        <v>NA</v>
      </c>
      <c r="M89" s="179" t="str">
        <f>[1]CO!AC375</f>
        <v>NA</v>
      </c>
      <c r="N89" s="179" t="str">
        <f>[1]piombo!AC375</f>
        <v>NA</v>
      </c>
      <c r="O89" s="179" t="str">
        <f>[1]cadmio!AC375</f>
        <v>NA</v>
      </c>
      <c r="P89" s="179" t="str">
        <f>[1]mercurio!AC375</f>
        <v>NA</v>
      </c>
      <c r="Q89" s="179" t="str">
        <f>[1]arsenico!AC375</f>
        <v>NA</v>
      </c>
      <c r="R89" s="179" t="str">
        <f>[1]cromo!AC375</f>
        <v>NA</v>
      </c>
      <c r="S89" s="179" t="str">
        <f>[1]rame!AC375</f>
        <v>NA</v>
      </c>
      <c r="T89" s="179" t="str">
        <f>[1]nichel!AC375</f>
        <v>NA</v>
      </c>
      <c r="U89" s="179" t="str">
        <f>[1]selenio!AC375</f>
        <v>NA</v>
      </c>
      <c r="V89" s="179" t="str">
        <f>[1]zinco!AC375</f>
        <v>NA</v>
      </c>
      <c r="W89" s="179" t="str">
        <f>[1]Diossine!AC375</f>
        <v>NA</v>
      </c>
      <c r="X89" s="179" t="s">
        <v>412</v>
      </c>
      <c r="Y89" s="179" t="s">
        <v>412</v>
      </c>
      <c r="Z89" s="179" t="s">
        <v>412</v>
      </c>
      <c r="AA89" s="179" t="s">
        <v>412</v>
      </c>
      <c r="AB89" s="179" t="str">
        <f>[1]PAH!AC375</f>
        <v>NA</v>
      </c>
      <c r="AC89" s="179" t="str">
        <f>[1]HCB!AC375</f>
        <v>NA</v>
      </c>
      <c r="AD89" s="179" t="str">
        <f>[1]PCB!AC375</f>
        <v>NA</v>
      </c>
      <c r="AE89" s="160"/>
      <c r="AF89" s="159" t="s">
        <v>412</v>
      </c>
      <c r="AG89" s="159" t="s">
        <v>412</v>
      </c>
      <c r="AH89" s="159" t="s">
        <v>412</v>
      </c>
      <c r="AI89" s="159" t="s">
        <v>412</v>
      </c>
      <c r="AJ89" s="159" t="s">
        <v>412</v>
      </c>
      <c r="AK89" s="159">
        <f>'[1]dati attività'!U153</f>
        <v>95.005113082352935</v>
      </c>
      <c r="AL89" s="140" t="s">
        <v>435</v>
      </c>
    </row>
    <row r="90" spans="1:38" s="18" customFormat="1" ht="24.75" customHeight="1" thickBot="1">
      <c r="A90" s="101" t="s">
        <v>125</v>
      </c>
      <c r="B90" s="110" t="s">
        <v>233</v>
      </c>
      <c r="C90" s="92" t="s">
        <v>291</v>
      </c>
      <c r="D90" s="94"/>
      <c r="E90" s="179" t="str">
        <f>[1]NOx!AC376</f>
        <v>NA</v>
      </c>
      <c r="F90" s="179">
        <f>[1]NMVOC!AC376</f>
        <v>33.962248219581539</v>
      </c>
      <c r="G90" s="179" t="str">
        <f>[1]SOx!AC376</f>
        <v>NA</v>
      </c>
      <c r="H90" s="179" t="str">
        <f>[1]NH3!AC376</f>
        <v>NA</v>
      </c>
      <c r="I90" s="179" t="str">
        <f>[1]pm2.5!AC376</f>
        <v>NA</v>
      </c>
      <c r="J90" s="179" t="str">
        <f>[1]pm10!AC376</f>
        <v>NA</v>
      </c>
      <c r="K90" s="179" t="str">
        <f>[1]PST!AC376</f>
        <v>NA</v>
      </c>
      <c r="L90" s="179" t="str">
        <f>[1]BC!AC376</f>
        <v>NA</v>
      </c>
      <c r="M90" s="179" t="str">
        <f>[1]CO!AC376</f>
        <v>NA</v>
      </c>
      <c r="N90" s="179" t="str">
        <f>[1]piombo!AC376</f>
        <v>NA</v>
      </c>
      <c r="O90" s="179" t="str">
        <f>[1]cadmio!AC376</f>
        <v>NA</v>
      </c>
      <c r="P90" s="179" t="str">
        <f>[1]mercurio!AC376</f>
        <v>NA</v>
      </c>
      <c r="Q90" s="179" t="str">
        <f>[1]arsenico!AC376</f>
        <v>NA</v>
      </c>
      <c r="R90" s="179" t="str">
        <f>[1]cromo!AC376</f>
        <v>NA</v>
      </c>
      <c r="S90" s="179" t="str">
        <f>[1]rame!AC376</f>
        <v>NA</v>
      </c>
      <c r="T90" s="179" t="str">
        <f>[1]nichel!AC376</f>
        <v>NA</v>
      </c>
      <c r="U90" s="179" t="str">
        <f>[1]selenio!AC376</f>
        <v>NA</v>
      </c>
      <c r="V90" s="179" t="str">
        <f>[1]zinco!AC376</f>
        <v>NA</v>
      </c>
      <c r="W90" s="179" t="str">
        <f>[1]Diossine!AC376</f>
        <v>NA</v>
      </c>
      <c r="X90" s="179" t="s">
        <v>412</v>
      </c>
      <c r="Y90" s="179" t="s">
        <v>412</v>
      </c>
      <c r="Z90" s="179" t="s">
        <v>412</v>
      </c>
      <c r="AA90" s="179" t="s">
        <v>412</v>
      </c>
      <c r="AB90" s="179" t="str">
        <f>[1]PAH!AC376</f>
        <v>NA</v>
      </c>
      <c r="AC90" s="179" t="str">
        <f>[1]HCB!AC376</f>
        <v>NA</v>
      </c>
      <c r="AD90" s="179" t="str">
        <f>[1]PCB!AC376</f>
        <v>NA</v>
      </c>
      <c r="AE90" s="160"/>
      <c r="AF90" s="159" t="s">
        <v>412</v>
      </c>
      <c r="AG90" s="159" t="s">
        <v>412</v>
      </c>
      <c r="AH90" s="159" t="s">
        <v>412</v>
      </c>
      <c r="AI90" s="159" t="s">
        <v>412</v>
      </c>
      <c r="AJ90" s="159" t="s">
        <v>412</v>
      </c>
      <c r="AK90" s="191" t="str">
        <f>'[1]dati attività'!U154</f>
        <v>NA</v>
      </c>
      <c r="AL90" s="140"/>
    </row>
    <row r="91" spans="1:38" s="10" customFormat="1" ht="24.75" customHeight="1" thickBot="1">
      <c r="A91" s="101" t="s">
        <v>125</v>
      </c>
      <c r="B91" s="102" t="s">
        <v>266</v>
      </c>
      <c r="C91" s="110" t="s">
        <v>292</v>
      </c>
      <c r="D91" s="94"/>
      <c r="E91" s="179" t="str">
        <f>[1]NOx!AC377</f>
        <v>NA</v>
      </c>
      <c r="F91" s="179">
        <f>[1]NMVOC!AC377</f>
        <v>15.224614870690914</v>
      </c>
      <c r="G91" s="179" t="str">
        <f>[1]SOx!AC377</f>
        <v>NA</v>
      </c>
      <c r="H91" s="179" t="str">
        <f>[1]NH3!AC377</f>
        <v>NA</v>
      </c>
      <c r="I91" s="179" t="str">
        <f>[1]pm2.5!AC377</f>
        <v>NA</v>
      </c>
      <c r="J91" s="179" t="str">
        <f>[1]pm10!AC377</f>
        <v>NA</v>
      </c>
      <c r="K91" s="179" t="str">
        <f>[1]PST!AC377</f>
        <v>NA</v>
      </c>
      <c r="L91" s="179" t="str">
        <f>[1]BC!AC377</f>
        <v>NA</v>
      </c>
      <c r="M91" s="179" t="str">
        <f>[1]CO!AC377</f>
        <v>NA</v>
      </c>
      <c r="N91" s="179" t="str">
        <f>[1]piombo!AC377</f>
        <v>NA</v>
      </c>
      <c r="O91" s="179" t="str">
        <f>[1]cadmio!AC377</f>
        <v>NA</v>
      </c>
      <c r="P91" s="179" t="str">
        <f>[1]mercurio!AC377</f>
        <v>NA</v>
      </c>
      <c r="Q91" s="179" t="str">
        <f>[1]arsenico!AC377</f>
        <v>NA</v>
      </c>
      <c r="R91" s="179" t="str">
        <f>[1]cromo!AC377</f>
        <v>NA</v>
      </c>
      <c r="S91" s="179" t="str">
        <f>[1]rame!AC377</f>
        <v>NA</v>
      </c>
      <c r="T91" s="179" t="str">
        <f>[1]nichel!AC377</f>
        <v>NA</v>
      </c>
      <c r="U91" s="179" t="str">
        <f>[1]selenio!AC377</f>
        <v>NA</v>
      </c>
      <c r="V91" s="179" t="str">
        <f>[1]zinco!AC377</f>
        <v>NA</v>
      </c>
      <c r="W91" s="179" t="str">
        <f>[1]Diossine!AC377</f>
        <v>NA</v>
      </c>
      <c r="X91" s="179" t="s">
        <v>412</v>
      </c>
      <c r="Y91" s="179" t="s">
        <v>412</v>
      </c>
      <c r="Z91" s="179" t="s">
        <v>412</v>
      </c>
      <c r="AA91" s="179" t="s">
        <v>412</v>
      </c>
      <c r="AB91" s="179" t="str">
        <f>[1]PAH!AC377</f>
        <v>NA</v>
      </c>
      <c r="AC91" s="179" t="str">
        <f>[1]HCB!AC377</f>
        <v>NA</v>
      </c>
      <c r="AD91" s="179" t="str">
        <f>[1]PCB!AC377</f>
        <v>NA</v>
      </c>
      <c r="AE91" s="160"/>
      <c r="AF91" s="159" t="s">
        <v>412</v>
      </c>
      <c r="AG91" s="159" t="s">
        <v>412</v>
      </c>
      <c r="AH91" s="159" t="s">
        <v>412</v>
      </c>
      <c r="AI91" s="159" t="s">
        <v>412</v>
      </c>
      <c r="AJ91" s="159" t="s">
        <v>412</v>
      </c>
      <c r="AK91" s="191" t="str">
        <f>'[1]dati attività'!U155</f>
        <v>NA</v>
      </c>
      <c r="AL91" s="140"/>
    </row>
    <row r="92" spans="1:38" s="10" customFormat="1" ht="24.75" customHeight="1" thickBot="1">
      <c r="A92" s="101" t="s">
        <v>122</v>
      </c>
      <c r="B92" s="101" t="s">
        <v>219</v>
      </c>
      <c r="C92" s="109" t="s">
        <v>118</v>
      </c>
      <c r="D92" s="136"/>
      <c r="E92" s="180">
        <f>[1]NOx!AC378</f>
        <v>0.13443749999999999</v>
      </c>
      <c r="F92" s="179">
        <f>[1]NMVOC!AC378</f>
        <v>1.870255</v>
      </c>
      <c r="G92" s="179">
        <f>[1]SOx!AC378</f>
        <v>0.15665000000000001</v>
      </c>
      <c r="H92" s="179" t="str">
        <f>[1]NH3!AC378</f>
        <v>NA</v>
      </c>
      <c r="I92" s="179">
        <f>[1]pm2.5!AC378</f>
        <v>9.5377500000000011E-3</v>
      </c>
      <c r="J92" s="179">
        <f>[1]pm10!AC378</f>
        <v>1.2717000000000001E-2</v>
      </c>
      <c r="K92" s="179">
        <f>[1]PST!AC378</f>
        <v>1.8167142857142861E-2</v>
      </c>
      <c r="L92" s="179">
        <f>[1]BC!AC378</f>
        <v>2.4798149999999999E-4</v>
      </c>
      <c r="M92" s="179" t="str">
        <f>[1]CO!AC378</f>
        <v>NA</v>
      </c>
      <c r="N92" s="179" t="str">
        <f>[1]piombo!AC378</f>
        <v>NA</v>
      </c>
      <c r="O92" s="179" t="str">
        <f>[1]cadmio!AC378</f>
        <v>NA</v>
      </c>
      <c r="P92" s="179" t="str">
        <f>[1]mercurio!AC378</f>
        <v>NA</v>
      </c>
      <c r="Q92" s="179" t="str">
        <f>[1]arsenico!AC378</f>
        <v>NA</v>
      </c>
      <c r="R92" s="179" t="str">
        <f>[1]cromo!AC378</f>
        <v>NA</v>
      </c>
      <c r="S92" s="179" t="str">
        <f>[1]rame!AC378</f>
        <v>NA</v>
      </c>
      <c r="T92" s="179" t="str">
        <f>[1]nichel!AC378</f>
        <v>NA</v>
      </c>
      <c r="U92" s="179" t="str">
        <f>[1]selenio!AC378</f>
        <v>NA</v>
      </c>
      <c r="V92" s="179" t="str">
        <f>[1]zinco!AC378</f>
        <v>NA</v>
      </c>
      <c r="W92" s="179" t="str">
        <f>[1]Diossine!AC378</f>
        <v>NA</v>
      </c>
      <c r="X92" s="179" t="s">
        <v>412</v>
      </c>
      <c r="Y92" s="179" t="s">
        <v>412</v>
      </c>
      <c r="Z92" s="179" t="s">
        <v>412</v>
      </c>
      <c r="AA92" s="179" t="s">
        <v>412</v>
      </c>
      <c r="AB92" s="179" t="str">
        <f>[1]PAH!AC378</f>
        <v>NA</v>
      </c>
      <c r="AC92" s="179" t="str">
        <f>[1]HCB!AC378</f>
        <v>NA</v>
      </c>
      <c r="AD92" s="179" t="str">
        <f>[1]PCB!AC378</f>
        <v>NA</v>
      </c>
      <c r="AE92" s="160"/>
      <c r="AF92" s="159" t="s">
        <v>412</v>
      </c>
      <c r="AG92" s="159" t="s">
        <v>412</v>
      </c>
      <c r="AH92" s="159" t="s">
        <v>412</v>
      </c>
      <c r="AI92" s="159" t="s">
        <v>412</v>
      </c>
      <c r="AJ92" s="159" t="s">
        <v>412</v>
      </c>
      <c r="AK92" s="159">
        <f>'[1]dati attività'!U156</f>
        <v>84.45</v>
      </c>
      <c r="AL92" s="140" t="s">
        <v>413</v>
      </c>
    </row>
    <row r="93" spans="1:38" s="10" customFormat="1" ht="24.75" customHeight="1" thickBot="1">
      <c r="A93" s="101" t="s">
        <v>122</v>
      </c>
      <c r="B93" s="102" t="s">
        <v>220</v>
      </c>
      <c r="C93" s="109" t="s">
        <v>119</v>
      </c>
      <c r="D93" s="136"/>
      <c r="E93" s="180" t="str">
        <f>[1]NOx!AC379</f>
        <v>NA</v>
      </c>
      <c r="F93" s="179">
        <f>[1]NMVOC!AC379</f>
        <v>29.804772277500003</v>
      </c>
      <c r="G93" s="179" t="str">
        <f>[1]SOx!AC379</f>
        <v>NA</v>
      </c>
      <c r="H93" s="179" t="str">
        <f>[1]NH3!AC379</f>
        <v>NA</v>
      </c>
      <c r="I93" s="179" t="str">
        <f>[1]pm2.5!AC379</f>
        <v>NA</v>
      </c>
      <c r="J93" s="179">
        <f>[1]pm10!AC379</f>
        <v>1.3176903999999998E-2</v>
      </c>
      <c r="K93" s="179">
        <f>[1]PST!AC379</f>
        <v>1.882414857142857E-2</v>
      </c>
      <c r="L93" s="179" t="str">
        <f>[1]BC!AC379</f>
        <v>NA</v>
      </c>
      <c r="M93" s="179" t="str">
        <f>[1]CO!AC379</f>
        <v>NA</v>
      </c>
      <c r="N93" s="179" t="str">
        <f>[1]piombo!AC379</f>
        <v>NA</v>
      </c>
      <c r="O93" s="179" t="str">
        <f>[1]cadmio!AC379</f>
        <v>NA</v>
      </c>
      <c r="P93" s="179" t="str">
        <f>[1]mercurio!AC379</f>
        <v>NA</v>
      </c>
      <c r="Q93" s="179" t="str">
        <f>[1]arsenico!AC379</f>
        <v>NA</v>
      </c>
      <c r="R93" s="179" t="str">
        <f>[1]cromo!AC379</f>
        <v>NA</v>
      </c>
      <c r="S93" s="179" t="str">
        <f>[1]rame!AC379</f>
        <v>NA</v>
      </c>
      <c r="T93" s="179" t="str">
        <f>[1]nichel!AC379</f>
        <v>NA</v>
      </c>
      <c r="U93" s="179" t="str">
        <f>[1]selenio!AC379</f>
        <v>NA</v>
      </c>
      <c r="V93" s="179" t="str">
        <f>[1]zinco!AC379</f>
        <v>NA</v>
      </c>
      <c r="W93" s="179" t="str">
        <f>[1]Diossine!AC379</f>
        <v>NA</v>
      </c>
      <c r="X93" s="179" t="s">
        <v>412</v>
      </c>
      <c r="Y93" s="179" t="s">
        <v>412</v>
      </c>
      <c r="Z93" s="179" t="s">
        <v>412</v>
      </c>
      <c r="AA93" s="179" t="s">
        <v>412</v>
      </c>
      <c r="AB93" s="179" t="str">
        <f>[1]PAH!AC379</f>
        <v>NA</v>
      </c>
      <c r="AC93" s="179" t="str">
        <f>[1]HCB!AC379</f>
        <v>NA</v>
      </c>
      <c r="AD93" s="179" t="str">
        <f>[1]PCB!AC379</f>
        <v>NA</v>
      </c>
      <c r="AE93" s="160"/>
      <c r="AF93" s="159" t="s">
        <v>412</v>
      </c>
      <c r="AG93" s="159" t="s">
        <v>412</v>
      </c>
      <c r="AH93" s="159" t="s">
        <v>412</v>
      </c>
      <c r="AI93" s="159" t="s">
        <v>412</v>
      </c>
      <c r="AJ93" s="159" t="s">
        <v>412</v>
      </c>
      <c r="AK93" s="159">
        <f>'[1]dati attività'!U157</f>
        <v>10876.5357</v>
      </c>
      <c r="AL93" s="140" t="s">
        <v>414</v>
      </c>
    </row>
    <row r="94" spans="1:38" s="10" customFormat="1" ht="24.75" customHeight="1" thickBot="1">
      <c r="A94" s="101" t="s">
        <v>122</v>
      </c>
      <c r="B94" s="87" t="s">
        <v>265</v>
      </c>
      <c r="C94" s="109" t="s">
        <v>303</v>
      </c>
      <c r="D94" s="94"/>
      <c r="E94" s="179" t="str">
        <f>[1]NOx!AC380</f>
        <v>NO</v>
      </c>
      <c r="F94" s="179" t="str">
        <f>[1]NMVOC!AC380</f>
        <v>NO</v>
      </c>
      <c r="G94" s="179" t="str">
        <f>[1]SOx!AC380</f>
        <v>NO</v>
      </c>
      <c r="H94" s="179" t="str">
        <f>[1]NH3!AC380</f>
        <v>NO</v>
      </c>
      <c r="I94" s="179" t="str">
        <f>[1]pm2.5!AC380</f>
        <v>NO</v>
      </c>
      <c r="J94" s="179" t="str">
        <f>[1]pm10!AC380</f>
        <v>NO</v>
      </c>
      <c r="K94" s="179" t="str">
        <f>[1]PST!AC380</f>
        <v>NO</v>
      </c>
      <c r="L94" s="179" t="str">
        <f>[1]BC!AC380</f>
        <v>NO</v>
      </c>
      <c r="M94" s="179" t="str">
        <f>[1]CO!AC380</f>
        <v>NO</v>
      </c>
      <c r="N94" s="179" t="str">
        <f>[1]piombo!AC380</f>
        <v>NO</v>
      </c>
      <c r="O94" s="179" t="str">
        <f>[1]cadmio!AC380</f>
        <v>NO</v>
      </c>
      <c r="P94" s="179" t="str">
        <f>[1]mercurio!AC380</f>
        <v>NO</v>
      </c>
      <c r="Q94" s="179" t="str">
        <f>[1]arsenico!AC380</f>
        <v>NO</v>
      </c>
      <c r="R94" s="179" t="str">
        <f>[1]cromo!AC380</f>
        <v>NO</v>
      </c>
      <c r="S94" s="179" t="str">
        <f>[1]rame!AC380</f>
        <v>NO</v>
      </c>
      <c r="T94" s="179" t="str">
        <f>[1]nichel!AC380</f>
        <v>NO</v>
      </c>
      <c r="U94" s="179" t="str">
        <f>[1]selenio!AC380</f>
        <v>NO</v>
      </c>
      <c r="V94" s="179" t="str">
        <f>[1]zinco!AC380</f>
        <v>NO</v>
      </c>
      <c r="W94" s="179" t="str">
        <f>[1]Diossine!AC380</f>
        <v>NO</v>
      </c>
      <c r="X94" s="179" t="s">
        <v>433</v>
      </c>
      <c r="Y94" s="179" t="s">
        <v>433</v>
      </c>
      <c r="Z94" s="179" t="s">
        <v>433</v>
      </c>
      <c r="AA94" s="179" t="s">
        <v>433</v>
      </c>
      <c r="AB94" s="179" t="str">
        <f>[1]PAH!AC380</f>
        <v>NO</v>
      </c>
      <c r="AC94" s="179" t="str">
        <f>[1]HCB!AC380</f>
        <v>NO</v>
      </c>
      <c r="AD94" s="179" t="str">
        <f>[1]PCB!AC380</f>
        <v>NO</v>
      </c>
      <c r="AE94" s="160"/>
      <c r="AF94" s="191" t="s">
        <v>433</v>
      </c>
      <c r="AG94" s="191" t="s">
        <v>433</v>
      </c>
      <c r="AH94" s="191" t="s">
        <v>433</v>
      </c>
      <c r="AI94" s="191" t="s">
        <v>433</v>
      </c>
      <c r="AJ94" s="191" t="s">
        <v>433</v>
      </c>
      <c r="AK94" s="191" t="str">
        <f>'[1]dati attività'!U158</f>
        <v>NO</v>
      </c>
      <c r="AL94" s="140"/>
    </row>
    <row r="95" spans="1:38" s="10" customFormat="1" ht="24.75" customHeight="1" thickBot="1">
      <c r="A95" s="101" t="s">
        <v>122</v>
      </c>
      <c r="B95" s="87" t="s">
        <v>221</v>
      </c>
      <c r="C95" s="109" t="s">
        <v>94</v>
      </c>
      <c r="D95" s="136"/>
      <c r="E95" s="180" t="str">
        <f>[1]NOx!AC381</f>
        <v>NA</v>
      </c>
      <c r="F95" s="179" t="str">
        <f>[1]NMVOC!AC381</f>
        <v>NA</v>
      </c>
      <c r="G95" s="179" t="str">
        <f>[1]SOx!AC381</f>
        <v>NA</v>
      </c>
      <c r="H95" s="179" t="str">
        <f>[1]NH3!AC381</f>
        <v>NA</v>
      </c>
      <c r="I95" s="179" t="str">
        <f>[1]pm2.5!AC381</f>
        <v>NA</v>
      </c>
      <c r="J95" s="179" t="str">
        <f>[1]pm10!AC381</f>
        <v>NA</v>
      </c>
      <c r="K95" s="179" t="str">
        <f>[1]PST!AC381</f>
        <v>NA</v>
      </c>
      <c r="L95" s="179" t="str">
        <f>[1]BC!AC381</f>
        <v>NA</v>
      </c>
      <c r="M95" s="179" t="str">
        <f>[1]CO!AC381</f>
        <v>NA</v>
      </c>
      <c r="N95" s="179" t="str">
        <f>[1]piombo!AC381</f>
        <v>NA</v>
      </c>
      <c r="O95" s="179" t="str">
        <f>[1]cadmio!AC381</f>
        <v>NA</v>
      </c>
      <c r="P95" s="179" t="str">
        <f>[1]mercurio!AC381</f>
        <v>NA</v>
      </c>
      <c r="Q95" s="179" t="str">
        <f>[1]arsenico!AC381</f>
        <v>NA</v>
      </c>
      <c r="R95" s="179" t="str">
        <f>[1]cromo!AC381</f>
        <v>NA</v>
      </c>
      <c r="S95" s="179" t="str">
        <f>[1]rame!AC381</f>
        <v>NA</v>
      </c>
      <c r="T95" s="179" t="str">
        <f>[1]nichel!AC381</f>
        <v>NA</v>
      </c>
      <c r="U95" s="179" t="str">
        <f>[1]selenio!AC381</f>
        <v>NA</v>
      </c>
      <c r="V95" s="179" t="str">
        <f>[1]zinco!AC381</f>
        <v>NA</v>
      </c>
      <c r="W95" s="179" t="str">
        <f>[1]Diossine!AC381</f>
        <v>NA</v>
      </c>
      <c r="X95" s="179" t="s">
        <v>412</v>
      </c>
      <c r="Y95" s="179" t="s">
        <v>412</v>
      </c>
      <c r="Z95" s="179" t="s">
        <v>412</v>
      </c>
      <c r="AA95" s="179" t="s">
        <v>412</v>
      </c>
      <c r="AB95" s="179" t="str">
        <f>[1]PAH!AC381</f>
        <v>NA</v>
      </c>
      <c r="AC95" s="179" t="str">
        <f>[1]HCB!AC381</f>
        <v>NA</v>
      </c>
      <c r="AD95" s="179" t="str">
        <f>[1]PCB!AC381</f>
        <v>NA</v>
      </c>
      <c r="AE95" s="160"/>
      <c r="AF95" s="159" t="s">
        <v>412</v>
      </c>
      <c r="AG95" s="159" t="s">
        <v>412</v>
      </c>
      <c r="AH95" s="159" t="s">
        <v>412</v>
      </c>
      <c r="AI95" s="159" t="s">
        <v>412</v>
      </c>
      <c r="AJ95" s="159" t="s">
        <v>412</v>
      </c>
      <c r="AK95" s="191" t="str">
        <f>'[1]dati attività'!U159</f>
        <v>NA</v>
      </c>
      <c r="AL95" s="140"/>
    </row>
    <row r="96" spans="1:38" s="10" customFormat="1" ht="24.75" customHeight="1" thickBot="1">
      <c r="A96" s="101" t="s">
        <v>122</v>
      </c>
      <c r="B96" s="102" t="s">
        <v>222</v>
      </c>
      <c r="C96" s="109" t="s">
        <v>95</v>
      </c>
      <c r="D96" s="139"/>
      <c r="E96" s="182" t="str">
        <f>[1]NOx!AC382</f>
        <v>NA</v>
      </c>
      <c r="F96" s="179" t="str">
        <f>[1]NMVOC!AC382</f>
        <v>NA</v>
      </c>
      <c r="G96" s="179" t="str">
        <f>[1]SOx!AC382</f>
        <v>NA</v>
      </c>
      <c r="H96" s="179" t="str">
        <f>[1]NH3!AC382</f>
        <v>NA</v>
      </c>
      <c r="I96" s="179" t="str">
        <f>[1]pm2.5!AC382</f>
        <v>NA</v>
      </c>
      <c r="J96" s="179" t="str">
        <f>[1]pm10!AC382</f>
        <v>NA</v>
      </c>
      <c r="K96" s="179" t="str">
        <f>[1]PST!AC382</f>
        <v>NA</v>
      </c>
      <c r="L96" s="179" t="str">
        <f>[1]BC!AC382</f>
        <v>NA</v>
      </c>
      <c r="M96" s="179" t="str">
        <f>[1]CO!AC382</f>
        <v>NA</v>
      </c>
      <c r="N96" s="179" t="str">
        <f>[1]piombo!AC382</f>
        <v>NA</v>
      </c>
      <c r="O96" s="179" t="str">
        <f>[1]cadmio!AC382</f>
        <v>NA</v>
      </c>
      <c r="P96" s="179" t="str">
        <f>[1]mercurio!AC382</f>
        <v>NA</v>
      </c>
      <c r="Q96" s="179" t="str">
        <f>[1]arsenico!AC382</f>
        <v>NA</v>
      </c>
      <c r="R96" s="179" t="str">
        <f>[1]cromo!AC382</f>
        <v>NA</v>
      </c>
      <c r="S96" s="179" t="str">
        <f>[1]rame!AC382</f>
        <v>NA</v>
      </c>
      <c r="T96" s="179" t="str">
        <f>[1]nichel!AC382</f>
        <v>NA</v>
      </c>
      <c r="U96" s="179" t="str">
        <f>[1]selenio!AC382</f>
        <v>NA</v>
      </c>
      <c r="V96" s="179" t="str">
        <f>[1]zinco!AC382</f>
        <v>NA</v>
      </c>
      <c r="W96" s="179" t="str">
        <f>[1]Diossine!AC382</f>
        <v>NA</v>
      </c>
      <c r="X96" s="179" t="s">
        <v>412</v>
      </c>
      <c r="Y96" s="179" t="s">
        <v>412</v>
      </c>
      <c r="Z96" s="179" t="s">
        <v>412</v>
      </c>
      <c r="AA96" s="179" t="s">
        <v>412</v>
      </c>
      <c r="AB96" s="179" t="str">
        <f>[1]PAH!AC382</f>
        <v>NA</v>
      </c>
      <c r="AC96" s="179" t="str">
        <f>[1]HCB!AC382</f>
        <v>NA</v>
      </c>
      <c r="AD96" s="179" t="str">
        <f>[1]PCB!AC382</f>
        <v>NA</v>
      </c>
      <c r="AE96" s="160"/>
      <c r="AF96" s="159" t="s">
        <v>412</v>
      </c>
      <c r="AG96" s="159" t="s">
        <v>412</v>
      </c>
      <c r="AH96" s="159" t="s">
        <v>412</v>
      </c>
      <c r="AI96" s="159" t="s">
        <v>412</v>
      </c>
      <c r="AJ96" s="159" t="s">
        <v>412</v>
      </c>
      <c r="AK96" s="191" t="str">
        <f>'[1]dati attività'!U160</f>
        <v>NA</v>
      </c>
      <c r="AL96" s="140"/>
    </row>
    <row r="97" spans="1:38" s="10" customFormat="1" ht="24.75" customHeight="1" thickBot="1">
      <c r="A97" s="101" t="s">
        <v>122</v>
      </c>
      <c r="B97" s="102" t="s">
        <v>223</v>
      </c>
      <c r="C97" s="109" t="s">
        <v>370</v>
      </c>
      <c r="D97" s="139"/>
      <c r="E97" s="182" t="str">
        <f>[1]NOx!AC383</f>
        <v>NA</v>
      </c>
      <c r="F97" s="179" t="str">
        <f>[1]NMVOC!AC383</f>
        <v>NA</v>
      </c>
      <c r="G97" s="179" t="str">
        <f>[1]SOx!AC383</f>
        <v>NA</v>
      </c>
      <c r="H97" s="179" t="str">
        <f>[1]NH3!AC383</f>
        <v>NA</v>
      </c>
      <c r="I97" s="179" t="str">
        <f>[1]pm2.5!AC383</f>
        <v>NA</v>
      </c>
      <c r="J97" s="179" t="str">
        <f>[1]pm10!AC383</f>
        <v>NA</v>
      </c>
      <c r="K97" s="179" t="str">
        <f>[1]PST!AC383</f>
        <v>NA</v>
      </c>
      <c r="L97" s="179" t="str">
        <f>[1]BC!AC383</f>
        <v>NA</v>
      </c>
      <c r="M97" s="179" t="str">
        <f>[1]CO!AC383</f>
        <v>NA</v>
      </c>
      <c r="N97" s="179" t="str">
        <f>[1]piombo!AC383</f>
        <v>NA</v>
      </c>
      <c r="O97" s="179" t="str">
        <f>[1]cadmio!AC383</f>
        <v>NA</v>
      </c>
      <c r="P97" s="179" t="str">
        <f>[1]mercurio!AC383</f>
        <v>NA</v>
      </c>
      <c r="Q97" s="179" t="str">
        <f>[1]arsenico!AC383</f>
        <v>NA</v>
      </c>
      <c r="R97" s="179" t="str">
        <f>[1]cromo!AC383</f>
        <v>NA</v>
      </c>
      <c r="S97" s="179" t="str">
        <f>[1]rame!AC383</f>
        <v>NA</v>
      </c>
      <c r="T97" s="179" t="str">
        <f>[1]nichel!AC383</f>
        <v>NA</v>
      </c>
      <c r="U97" s="179" t="str">
        <f>[1]selenio!AC383</f>
        <v>NA</v>
      </c>
      <c r="V97" s="179" t="str">
        <f>[1]zinco!AC383</f>
        <v>NA</v>
      </c>
      <c r="W97" s="179" t="str">
        <f>[1]Diossine!AC383</f>
        <v>NA</v>
      </c>
      <c r="X97" s="179" t="s">
        <v>412</v>
      </c>
      <c r="Y97" s="179" t="s">
        <v>412</v>
      </c>
      <c r="Z97" s="179" t="s">
        <v>412</v>
      </c>
      <c r="AA97" s="179" t="s">
        <v>412</v>
      </c>
      <c r="AB97" s="179" t="str">
        <f>[1]PAH!AC383</f>
        <v>NA</v>
      </c>
      <c r="AC97" s="179" t="str">
        <f>[1]HCB!AC383</f>
        <v>NA</v>
      </c>
      <c r="AD97" s="179" t="str">
        <f>[1]PCB!AC383</f>
        <v>NA</v>
      </c>
      <c r="AE97" s="160"/>
      <c r="AF97" s="159" t="s">
        <v>412</v>
      </c>
      <c r="AG97" s="159" t="s">
        <v>412</v>
      </c>
      <c r="AH97" s="159" t="s">
        <v>412</v>
      </c>
      <c r="AI97" s="159" t="s">
        <v>412</v>
      </c>
      <c r="AJ97" s="159" t="s">
        <v>412</v>
      </c>
      <c r="AK97" s="191" t="str">
        <f>'[1]dati attività'!U161</f>
        <v>NA</v>
      </c>
      <c r="AL97" s="140"/>
    </row>
    <row r="98" spans="1:38" s="10" customFormat="1" ht="24.75" customHeight="1" thickBot="1">
      <c r="A98" s="101" t="s">
        <v>122</v>
      </c>
      <c r="B98" s="102" t="s">
        <v>224</v>
      </c>
      <c r="C98" s="110" t="s">
        <v>319</v>
      </c>
      <c r="D98" s="139"/>
      <c r="E98" s="182" t="str">
        <f>[1]NOx!AC384</f>
        <v>NA</v>
      </c>
      <c r="F98" s="179" t="str">
        <f>[1]NMVOC!AC384</f>
        <v>NA</v>
      </c>
      <c r="G98" s="179" t="str">
        <f>[1]SOx!AC384</f>
        <v>NA</v>
      </c>
      <c r="H98" s="179" t="str">
        <f>[1]NH3!AC384</f>
        <v>NA</v>
      </c>
      <c r="I98" s="179" t="str">
        <f>[1]pm2.5!AC384</f>
        <v>NA</v>
      </c>
      <c r="J98" s="179" t="str">
        <f>[1]pm10!AC384</f>
        <v>NA</v>
      </c>
      <c r="K98" s="179" t="str">
        <f>[1]PST!AC384</f>
        <v>NA</v>
      </c>
      <c r="L98" s="179" t="str">
        <f>[1]BC!AC384</f>
        <v>NA</v>
      </c>
      <c r="M98" s="179" t="str">
        <f>[1]CO!AC384</f>
        <v>NA</v>
      </c>
      <c r="N98" s="179">
        <f>[1]piombo!AC384</f>
        <v>2.2831199999999998</v>
      </c>
      <c r="O98" s="179" t="str">
        <f>[1]cadmio!AC384</f>
        <v>NA</v>
      </c>
      <c r="P98" s="179" t="str">
        <f>[1]mercurio!AC384</f>
        <v>NA</v>
      </c>
      <c r="Q98" s="179" t="str">
        <f>[1]arsenico!AC384</f>
        <v>NA</v>
      </c>
      <c r="R98" s="179" t="str">
        <f>[1]cromo!AC384</f>
        <v>NA</v>
      </c>
      <c r="S98" s="179" t="str">
        <f>[1]rame!AC384</f>
        <v>NA</v>
      </c>
      <c r="T98" s="179" t="str">
        <f>[1]nichel!AC384</f>
        <v>NA</v>
      </c>
      <c r="U98" s="179" t="str">
        <f>[1]selenio!AC384</f>
        <v>NA</v>
      </c>
      <c r="V98" s="179" t="str">
        <f>[1]zinco!AC384</f>
        <v>NA</v>
      </c>
      <c r="W98" s="179" t="str">
        <f>[1]Diossine!AC384</f>
        <v>NA</v>
      </c>
      <c r="X98" s="179" t="s">
        <v>412</v>
      </c>
      <c r="Y98" s="179" t="s">
        <v>412</v>
      </c>
      <c r="Z98" s="179" t="s">
        <v>412</v>
      </c>
      <c r="AA98" s="179" t="s">
        <v>412</v>
      </c>
      <c r="AB98" s="179" t="str">
        <f>[1]PAH!AC384</f>
        <v>NA</v>
      </c>
      <c r="AC98" s="179" t="str">
        <f>[1]HCB!AC384</f>
        <v>NA</v>
      </c>
      <c r="AD98" s="179" t="str">
        <f>[1]PCB!AC384</f>
        <v>NA</v>
      </c>
      <c r="AE98" s="160"/>
      <c r="AF98" s="159" t="s">
        <v>412</v>
      </c>
      <c r="AG98" s="159" t="s">
        <v>412</v>
      </c>
      <c r="AH98" s="159" t="s">
        <v>412</v>
      </c>
      <c r="AI98" s="159" t="s">
        <v>412</v>
      </c>
      <c r="AJ98" s="159" t="s">
        <v>412</v>
      </c>
      <c r="AK98" s="191">
        <f>'[1]dati attività'!U162</f>
        <v>211.4</v>
      </c>
      <c r="AL98" s="140" t="s">
        <v>441</v>
      </c>
    </row>
    <row r="99" spans="1:38" s="10" customFormat="1" ht="24.75" customHeight="1" thickBot="1">
      <c r="A99" s="101" t="s">
        <v>126</v>
      </c>
      <c r="B99" s="101" t="s">
        <v>234</v>
      </c>
      <c r="C99" s="109" t="s">
        <v>289</v>
      </c>
      <c r="D99" s="139"/>
      <c r="E99" s="182">
        <f>[1]NOx!AC385</f>
        <v>0.26616794893188889</v>
      </c>
      <c r="F99" s="179">
        <f>[1]NMVOC!AC385</f>
        <v>0.10928220000000001</v>
      </c>
      <c r="G99" s="179" t="str">
        <f>[1]SOx!AC385</f>
        <v>NA</v>
      </c>
      <c r="H99" s="179">
        <f>[1]NH3!AC385</f>
        <v>65.239362769521534</v>
      </c>
      <c r="I99" s="179">
        <f>[1]pm2.5!AC385</f>
        <v>0.70220985549123904</v>
      </c>
      <c r="J99" s="179">
        <f>[1]pm10!AC385</f>
        <v>1.0789154960134446</v>
      </c>
      <c r="K99" s="179">
        <f>[1]PST!AC385</f>
        <v>1.6598699938668378</v>
      </c>
      <c r="L99" s="179" t="str">
        <f>[1]BC!AC385</f>
        <v>NA</v>
      </c>
      <c r="M99" s="179" t="str">
        <f>[1]CO!AC385</f>
        <v>NA</v>
      </c>
      <c r="N99" s="179" t="str">
        <f>[1]piombo!AC385</f>
        <v>NA</v>
      </c>
      <c r="O99" s="179" t="str">
        <f>[1]cadmio!AC385</f>
        <v>NA</v>
      </c>
      <c r="P99" s="179" t="str">
        <f>[1]mercurio!AC385</f>
        <v>NA</v>
      </c>
      <c r="Q99" s="179" t="str">
        <f>[1]arsenico!AC385</f>
        <v>NA</v>
      </c>
      <c r="R99" s="179" t="str">
        <f>[1]cromo!AC385</f>
        <v>NA</v>
      </c>
      <c r="S99" s="179" t="str">
        <f>[1]rame!AC385</f>
        <v>NA</v>
      </c>
      <c r="T99" s="179" t="str">
        <f>[1]nichel!AC385</f>
        <v>NA</v>
      </c>
      <c r="U99" s="179" t="str">
        <f>[1]selenio!AC385</f>
        <v>NA</v>
      </c>
      <c r="V99" s="179" t="str">
        <f>[1]zinco!AC385</f>
        <v>NA</v>
      </c>
      <c r="W99" s="179" t="str">
        <f>[1]Diossine!AC385</f>
        <v>NA</v>
      </c>
      <c r="X99" s="179" t="s">
        <v>412</v>
      </c>
      <c r="Y99" s="179" t="s">
        <v>412</v>
      </c>
      <c r="Z99" s="179" t="s">
        <v>412</v>
      </c>
      <c r="AA99" s="179" t="s">
        <v>412</v>
      </c>
      <c r="AB99" s="179" t="str">
        <f>[1]PAH!AC385</f>
        <v>NA</v>
      </c>
      <c r="AC99" s="179" t="str">
        <f>[1]HCB!AC385</f>
        <v>NA</v>
      </c>
      <c r="AD99" s="179" t="str">
        <f>[1]PCB!AC385</f>
        <v>NA</v>
      </c>
      <c r="AE99" s="160"/>
      <c r="AF99" s="159" t="s">
        <v>412</v>
      </c>
      <c r="AG99" s="159" t="s">
        <v>412</v>
      </c>
      <c r="AH99" s="159" t="s">
        <v>412</v>
      </c>
      <c r="AI99" s="159" t="s">
        <v>412</v>
      </c>
      <c r="AJ99" s="159" t="s">
        <v>412</v>
      </c>
      <c r="AK99" s="159">
        <f>'[1]dati attività'!U163</f>
        <v>1821.37</v>
      </c>
      <c r="AL99" s="140" t="s">
        <v>415</v>
      </c>
    </row>
    <row r="100" spans="1:38" s="10" customFormat="1" ht="24.75" customHeight="1" thickBot="1">
      <c r="A100" s="101" t="s">
        <v>126</v>
      </c>
      <c r="B100" s="101" t="s">
        <v>235</v>
      </c>
      <c r="C100" s="109" t="s">
        <v>288</v>
      </c>
      <c r="D100" s="139"/>
      <c r="E100" s="182">
        <f>[1]NOx!AC386</f>
        <v>0.30378496669746552</v>
      </c>
      <c r="F100" s="179">
        <f>[1]NMVOC!AC386</f>
        <v>0.25774592399999996</v>
      </c>
      <c r="G100" s="179" t="str">
        <f>[1]SOx!AC386</f>
        <v>NA</v>
      </c>
      <c r="H100" s="179">
        <f>[1]NH3!AC386</f>
        <v>66.896752683890412</v>
      </c>
      <c r="I100" s="179">
        <f>[1]pm2.5!AC386</f>
        <v>0.88358320628017972</v>
      </c>
      <c r="J100" s="179">
        <f>[1]pm10!AC386</f>
        <v>1.3377348585800524</v>
      </c>
      <c r="K100" s="179">
        <f>[1]PST!AC386</f>
        <v>2.058053628584696</v>
      </c>
      <c r="L100" s="179" t="str">
        <f>[1]BC!AC386</f>
        <v>NA</v>
      </c>
      <c r="M100" s="179" t="str">
        <f>[1]CO!AC386</f>
        <v>NA</v>
      </c>
      <c r="N100" s="179" t="str">
        <f>[1]piombo!AC386</f>
        <v>NA</v>
      </c>
      <c r="O100" s="179" t="str">
        <f>[1]cadmio!AC386</f>
        <v>NA</v>
      </c>
      <c r="P100" s="179" t="str">
        <f>[1]mercurio!AC386</f>
        <v>NA</v>
      </c>
      <c r="Q100" s="179" t="str">
        <f>[1]arsenico!AC386</f>
        <v>NA</v>
      </c>
      <c r="R100" s="179" t="str">
        <f>[1]cromo!AC386</f>
        <v>NA</v>
      </c>
      <c r="S100" s="179" t="str">
        <f>[1]rame!AC386</f>
        <v>NA</v>
      </c>
      <c r="T100" s="179" t="str">
        <f>[1]nichel!AC386</f>
        <v>NA</v>
      </c>
      <c r="U100" s="179" t="str">
        <f>[1]selenio!AC386</f>
        <v>NA</v>
      </c>
      <c r="V100" s="179" t="str">
        <f>[1]zinco!AC386</f>
        <v>NA</v>
      </c>
      <c r="W100" s="179" t="str">
        <f>[1]Diossine!AC386</f>
        <v>NA</v>
      </c>
      <c r="X100" s="179" t="s">
        <v>412</v>
      </c>
      <c r="Y100" s="179" t="s">
        <v>412</v>
      </c>
      <c r="Z100" s="179" t="s">
        <v>412</v>
      </c>
      <c r="AA100" s="179" t="s">
        <v>412</v>
      </c>
      <c r="AB100" s="179" t="str">
        <f>[1]PAH!AC386</f>
        <v>NA</v>
      </c>
      <c r="AC100" s="179" t="str">
        <f>[1]HCB!AC386</f>
        <v>NA</v>
      </c>
      <c r="AD100" s="179" t="str">
        <f>[1]PCB!AC386</f>
        <v>NA</v>
      </c>
      <c r="AE100" s="160"/>
      <c r="AF100" s="159" t="s">
        <v>412</v>
      </c>
      <c r="AG100" s="159" t="s">
        <v>412</v>
      </c>
      <c r="AH100" s="159" t="s">
        <v>412</v>
      </c>
      <c r="AI100" s="159" t="s">
        <v>412</v>
      </c>
      <c r="AJ100" s="159" t="s">
        <v>412</v>
      </c>
      <c r="AK100" s="159">
        <f>'[1]dati attività'!U164</f>
        <v>4295.7653999999993</v>
      </c>
      <c r="AL100" s="140" t="s">
        <v>415</v>
      </c>
    </row>
    <row r="101" spans="1:38" s="10" customFormat="1" ht="24.75" customHeight="1" thickBot="1">
      <c r="A101" s="101" t="s">
        <v>126</v>
      </c>
      <c r="B101" s="101" t="s">
        <v>237</v>
      </c>
      <c r="C101" s="109" t="s">
        <v>281</v>
      </c>
      <c r="D101" s="139"/>
      <c r="E101" s="182">
        <f>[1]NOx!AC387</f>
        <v>6.3075084999999989E-2</v>
      </c>
      <c r="F101" s="179">
        <f>[1]NMVOC!AC387</f>
        <v>4.113592499999999E-2</v>
      </c>
      <c r="G101" s="179" t="str">
        <f>[1]SOx!AC387</f>
        <v>NA</v>
      </c>
      <c r="H101" s="179">
        <f>[1]NH3!AC387</f>
        <v>1.7980000868532298</v>
      </c>
      <c r="I101" s="179">
        <f>[1]pm2.5!AC387</f>
        <v>0.13334757561776789</v>
      </c>
      <c r="J101" s="179">
        <f>[1]pm10!AC387</f>
        <v>0.43926260203500017</v>
      </c>
      <c r="K101" s="179">
        <f>[1]PST!AC387</f>
        <v>0.67578861851538485</v>
      </c>
      <c r="L101" s="179" t="str">
        <f>[1]BC!AC387</f>
        <v>NA</v>
      </c>
      <c r="M101" s="179" t="str">
        <f>[1]CO!AC387</f>
        <v>NA</v>
      </c>
      <c r="N101" s="179" t="str">
        <f>[1]piombo!AC387</f>
        <v>NA</v>
      </c>
      <c r="O101" s="179" t="str">
        <f>[1]cadmio!AC387</f>
        <v>NA</v>
      </c>
      <c r="P101" s="179" t="str">
        <f>[1]mercurio!AC387</f>
        <v>NA</v>
      </c>
      <c r="Q101" s="179" t="str">
        <f>[1]arsenico!AC387</f>
        <v>NA</v>
      </c>
      <c r="R101" s="179" t="str">
        <f>[1]cromo!AC387</f>
        <v>NA</v>
      </c>
      <c r="S101" s="179" t="str">
        <f>[1]rame!AC387</f>
        <v>NA</v>
      </c>
      <c r="T101" s="179" t="str">
        <f>[1]nichel!AC387</f>
        <v>NA</v>
      </c>
      <c r="U101" s="179" t="str">
        <f>[1]selenio!AC387</f>
        <v>NA</v>
      </c>
      <c r="V101" s="179" t="str">
        <f>[1]zinco!AC387</f>
        <v>NA</v>
      </c>
      <c r="W101" s="179" t="str">
        <f>[1]Diossine!AC387</f>
        <v>NA</v>
      </c>
      <c r="X101" s="179" t="s">
        <v>412</v>
      </c>
      <c r="Y101" s="179" t="s">
        <v>412</v>
      </c>
      <c r="Z101" s="179" t="s">
        <v>412</v>
      </c>
      <c r="AA101" s="179" t="s">
        <v>412</v>
      </c>
      <c r="AB101" s="179" t="str">
        <f>[1]PAH!AC387</f>
        <v>NA</v>
      </c>
      <c r="AC101" s="179" t="str">
        <f>[1]HCB!AC387</f>
        <v>NA</v>
      </c>
      <c r="AD101" s="179" t="str">
        <f>[1]PCB!AC387</f>
        <v>NA</v>
      </c>
      <c r="AE101" s="160"/>
      <c r="AF101" s="159" t="s">
        <v>412</v>
      </c>
      <c r="AG101" s="159" t="s">
        <v>412</v>
      </c>
      <c r="AH101" s="159" t="s">
        <v>412</v>
      </c>
      <c r="AI101" s="159" t="s">
        <v>412</v>
      </c>
      <c r="AJ101" s="159" t="s">
        <v>412</v>
      </c>
      <c r="AK101" s="159">
        <f>'[1]dati attività'!U165</f>
        <v>8227.1849999999995</v>
      </c>
      <c r="AL101" s="140" t="s">
        <v>415</v>
      </c>
    </row>
    <row r="102" spans="1:38" s="10" customFormat="1" ht="24.75" customHeight="1" thickBot="1">
      <c r="A102" s="101" t="s">
        <v>126</v>
      </c>
      <c r="B102" s="101" t="s">
        <v>238</v>
      </c>
      <c r="C102" s="109" t="s">
        <v>282</v>
      </c>
      <c r="D102" s="139"/>
      <c r="E102" s="182">
        <f>[1]NOx!AC388</f>
        <v>1.5113905666666667E-2</v>
      </c>
      <c r="F102" s="179">
        <f>[1]NMVOC!AC388</f>
        <v>0.15837448199999998</v>
      </c>
      <c r="G102" s="179" t="str">
        <f>[1]SOx!AC388</f>
        <v>NA</v>
      </c>
      <c r="H102" s="179">
        <f>[1]NH3!AC388</f>
        <v>37.470812848151489</v>
      </c>
      <c r="I102" s="179">
        <f>[1]pm2.5!AC388</f>
        <v>0.41523462204297756</v>
      </c>
      <c r="J102" s="179">
        <f>[1]pm10!AC388</f>
        <v>2.8766975354104081</v>
      </c>
      <c r="K102" s="179">
        <f>[1]PST!AC388</f>
        <v>4.4256885160160122</v>
      </c>
      <c r="L102" s="179" t="str">
        <f>[1]BC!AC388</f>
        <v>NA</v>
      </c>
      <c r="M102" s="179" t="str">
        <f>[1]CO!AC388</f>
        <v>NA</v>
      </c>
      <c r="N102" s="179" t="str">
        <f>[1]piombo!AC388</f>
        <v>NA</v>
      </c>
      <c r="O102" s="179" t="str">
        <f>[1]cadmio!AC388</f>
        <v>NA</v>
      </c>
      <c r="P102" s="179" t="str">
        <f>[1]mercurio!AC388</f>
        <v>NA</v>
      </c>
      <c r="Q102" s="179" t="str">
        <f>[1]arsenico!AC388</f>
        <v>NA</v>
      </c>
      <c r="R102" s="179" t="str">
        <f>[1]cromo!AC388</f>
        <v>NA</v>
      </c>
      <c r="S102" s="179" t="str">
        <f>[1]rame!AC388</f>
        <v>NA</v>
      </c>
      <c r="T102" s="179" t="str">
        <f>[1]nichel!AC388</f>
        <v>NA</v>
      </c>
      <c r="U102" s="179" t="str">
        <f>[1]selenio!AC388</f>
        <v>NA</v>
      </c>
      <c r="V102" s="179" t="str">
        <f>[1]zinco!AC388</f>
        <v>NA</v>
      </c>
      <c r="W102" s="179" t="str">
        <f>[1]Diossine!AC388</f>
        <v>NA</v>
      </c>
      <c r="X102" s="179" t="s">
        <v>412</v>
      </c>
      <c r="Y102" s="179" t="s">
        <v>412</v>
      </c>
      <c r="Z102" s="179" t="s">
        <v>412</v>
      </c>
      <c r="AA102" s="179" t="s">
        <v>412</v>
      </c>
      <c r="AB102" s="179" t="str">
        <f>[1]PAH!AC388</f>
        <v>NA</v>
      </c>
      <c r="AC102" s="179" t="str">
        <f>[1]HCB!AC388</f>
        <v>NA</v>
      </c>
      <c r="AD102" s="179" t="str">
        <f>[1]PCB!AC388</f>
        <v>NA</v>
      </c>
      <c r="AE102" s="160"/>
      <c r="AF102" s="159" t="s">
        <v>412</v>
      </c>
      <c r="AG102" s="159" t="s">
        <v>412</v>
      </c>
      <c r="AH102" s="159" t="s">
        <v>412</v>
      </c>
      <c r="AI102" s="159" t="s">
        <v>412</v>
      </c>
      <c r="AJ102" s="159" t="s">
        <v>412</v>
      </c>
      <c r="AK102" s="159">
        <f>'[1]dati attività'!U166</f>
        <v>7541.6419999999989</v>
      </c>
      <c r="AL102" s="140" t="s">
        <v>415</v>
      </c>
    </row>
    <row r="103" spans="1:38" s="10" customFormat="1" ht="24.75" customHeight="1" thickBot="1">
      <c r="A103" s="101" t="s">
        <v>126</v>
      </c>
      <c r="B103" s="101" t="s">
        <v>236</v>
      </c>
      <c r="C103" s="109" t="s">
        <v>283</v>
      </c>
      <c r="D103" s="139"/>
      <c r="E103" s="183">
        <f>[1]NOx!AC389</f>
        <v>1.5206402466666663E-2</v>
      </c>
      <c r="F103" s="179">
        <f>[1]NMVOC!AC389</f>
        <v>1.3837979999999998E-2</v>
      </c>
      <c r="G103" s="179" t="str">
        <f>[1]SOx!AC389</f>
        <v>NA</v>
      </c>
      <c r="H103" s="179">
        <f>[1]NH3!AC389</f>
        <v>6.7694828790915871</v>
      </c>
      <c r="I103" s="179">
        <f>[1]pm2.5!AC389</f>
        <v>7.3868117591860891E-2</v>
      </c>
      <c r="J103" s="179">
        <f>[1]pm10!AC389</f>
        <v>0.11283655772415348</v>
      </c>
      <c r="K103" s="179">
        <f>[1]PST!AC389</f>
        <v>0.17359470419100534</v>
      </c>
      <c r="L103" s="179" t="str">
        <f>[1]BC!AC389</f>
        <v>NA</v>
      </c>
      <c r="M103" s="179" t="str">
        <f>[1]CO!AC389</f>
        <v>NA</v>
      </c>
      <c r="N103" s="179" t="str">
        <f>[1]piombo!AC389</f>
        <v>NA</v>
      </c>
      <c r="O103" s="179" t="str">
        <f>[1]cadmio!AC389</f>
        <v>NA</v>
      </c>
      <c r="P103" s="179" t="str">
        <f>[1]mercurio!AC389</f>
        <v>NA</v>
      </c>
      <c r="Q103" s="179" t="str">
        <f>[1]arsenico!AC389</f>
        <v>NA</v>
      </c>
      <c r="R103" s="179" t="str">
        <f>[1]cromo!AC389</f>
        <v>NA</v>
      </c>
      <c r="S103" s="179" t="str">
        <f>[1]rame!AC389</f>
        <v>NA</v>
      </c>
      <c r="T103" s="179" t="str">
        <f>[1]nichel!AC389</f>
        <v>NA</v>
      </c>
      <c r="U103" s="179" t="str">
        <f>[1]selenio!AC389</f>
        <v>NA</v>
      </c>
      <c r="V103" s="179" t="str">
        <f>[1]zinco!AC389</f>
        <v>NA</v>
      </c>
      <c r="W103" s="179" t="str">
        <f>[1]Diossine!AC389</f>
        <v>NA</v>
      </c>
      <c r="X103" s="179" t="s">
        <v>412</v>
      </c>
      <c r="Y103" s="179" t="s">
        <v>412</v>
      </c>
      <c r="Z103" s="179" t="s">
        <v>412</v>
      </c>
      <c r="AA103" s="179" t="s">
        <v>412</v>
      </c>
      <c r="AB103" s="179" t="str">
        <f>[1]PAH!AC389</f>
        <v>NA</v>
      </c>
      <c r="AC103" s="179" t="str">
        <f>[1]HCB!AC389</f>
        <v>NA</v>
      </c>
      <c r="AD103" s="179" t="str">
        <f>[1]PCB!AC389</f>
        <v>NA</v>
      </c>
      <c r="AE103" s="160"/>
      <c r="AF103" s="159" t="s">
        <v>412</v>
      </c>
      <c r="AG103" s="159" t="s">
        <v>412</v>
      </c>
      <c r="AH103" s="159" t="s">
        <v>412</v>
      </c>
      <c r="AI103" s="159" t="s">
        <v>412</v>
      </c>
      <c r="AJ103" s="159" t="s">
        <v>412</v>
      </c>
      <c r="AK103" s="159">
        <f>'[1]dati attività'!U167</f>
        <v>230.63299999999998</v>
      </c>
      <c r="AL103" s="140" t="s">
        <v>415</v>
      </c>
    </row>
    <row r="104" spans="1:38" s="10" customFormat="1" ht="24.75" customHeight="1" thickBot="1">
      <c r="A104" s="101" t="s">
        <v>126</v>
      </c>
      <c r="B104" s="101" t="s">
        <v>362</v>
      </c>
      <c r="C104" s="109" t="s">
        <v>284</v>
      </c>
      <c r="D104" s="139"/>
      <c r="E104" s="182">
        <f>[1]NOx!AC390</f>
        <v>7.3240893333333329E-3</v>
      </c>
      <c r="F104" s="179">
        <f>[1]NMVOC!AC390</f>
        <v>4.7765799999999999E-3</v>
      </c>
      <c r="G104" s="179" t="str">
        <f>[1]SOx!AC390</f>
        <v>NA</v>
      </c>
      <c r="H104" s="179">
        <f>[1]NH3!AC390</f>
        <v>0.20877836720242463</v>
      </c>
      <c r="I104" s="179">
        <f>[1]pm2.5!AC390</f>
        <v>1.5539790625964079E-2</v>
      </c>
      <c r="J104" s="179">
        <f>[1]pm10!AC390</f>
        <v>5.1189898532587555E-2</v>
      </c>
      <c r="K104" s="179">
        <f>[1]PST!AC390</f>
        <v>7.8753690050134703E-2</v>
      </c>
      <c r="L104" s="179" t="str">
        <f>[1]BC!AC390</f>
        <v>NA</v>
      </c>
      <c r="M104" s="179" t="str">
        <f>[1]CO!AC390</f>
        <v>NA</v>
      </c>
      <c r="N104" s="179" t="str">
        <f>[1]piombo!AC390</f>
        <v>NA</v>
      </c>
      <c r="O104" s="179" t="str">
        <f>[1]cadmio!AC390</f>
        <v>NA</v>
      </c>
      <c r="P104" s="179" t="str">
        <f>[1]mercurio!AC390</f>
        <v>NA</v>
      </c>
      <c r="Q104" s="179" t="str">
        <f>[1]arsenico!AC390</f>
        <v>NA</v>
      </c>
      <c r="R104" s="179" t="str">
        <f>[1]cromo!AC390</f>
        <v>NA</v>
      </c>
      <c r="S104" s="179" t="str">
        <f>[1]rame!AC390</f>
        <v>NA</v>
      </c>
      <c r="T104" s="179" t="str">
        <f>[1]nichel!AC390</f>
        <v>NA</v>
      </c>
      <c r="U104" s="179" t="str">
        <f>[1]selenio!AC390</f>
        <v>NA</v>
      </c>
      <c r="V104" s="179" t="str">
        <f>[1]zinco!AC390</f>
        <v>NA</v>
      </c>
      <c r="W104" s="179" t="str">
        <f>[1]Diossine!AC390</f>
        <v>NA</v>
      </c>
      <c r="X104" s="179" t="s">
        <v>412</v>
      </c>
      <c r="Y104" s="179" t="s">
        <v>412</v>
      </c>
      <c r="Z104" s="179" t="s">
        <v>412</v>
      </c>
      <c r="AA104" s="179" t="s">
        <v>412</v>
      </c>
      <c r="AB104" s="179" t="str">
        <f>[1]PAH!AC390</f>
        <v>NA</v>
      </c>
      <c r="AC104" s="179" t="str">
        <f>[1]HCB!AC390</f>
        <v>NA</v>
      </c>
      <c r="AD104" s="179" t="str">
        <f>[1]PCB!AC390</f>
        <v>NA</v>
      </c>
      <c r="AE104" s="160"/>
      <c r="AF104" s="159" t="s">
        <v>412</v>
      </c>
      <c r="AG104" s="159" t="s">
        <v>412</v>
      </c>
      <c r="AH104" s="159" t="s">
        <v>412</v>
      </c>
      <c r="AI104" s="159" t="s">
        <v>412</v>
      </c>
      <c r="AJ104" s="159" t="s">
        <v>412</v>
      </c>
      <c r="AK104" s="159">
        <f>'[1]dati attività'!U168</f>
        <v>955.31600000000003</v>
      </c>
      <c r="AL104" s="140" t="s">
        <v>415</v>
      </c>
    </row>
    <row r="105" spans="1:38" s="10" customFormat="1" ht="24.75" customHeight="1" thickBot="1">
      <c r="A105" s="101" t="s">
        <v>126</v>
      </c>
      <c r="B105" s="101" t="s">
        <v>363</v>
      </c>
      <c r="C105" s="109" t="s">
        <v>285</v>
      </c>
      <c r="D105" s="139"/>
      <c r="E105" s="182">
        <f>[1]NOx!AC391</f>
        <v>5.7673439933333341E-2</v>
      </c>
      <c r="F105" s="179">
        <f>[1]NMVOC!AC391</f>
        <v>8.9008129999999987E-3</v>
      </c>
      <c r="G105" s="179" t="str">
        <f>[1]SOx!AC391</f>
        <v>NA</v>
      </c>
      <c r="H105" s="179">
        <f>[1]NH3!AC391</f>
        <v>0.92961399976182835</v>
      </c>
      <c r="I105" s="179">
        <f>[1]pm2.5!AC391</f>
        <v>4.4216942000000009E-2</v>
      </c>
      <c r="J105" s="179">
        <f>[1]pm10!AC391</f>
        <v>6.9483766000000002E-2</v>
      </c>
      <c r="K105" s="179">
        <f>[1]PST!AC391</f>
        <v>0.10689810153846153</v>
      </c>
      <c r="L105" s="179" t="str">
        <f>[1]BC!AC391</f>
        <v>NA</v>
      </c>
      <c r="M105" s="179" t="str">
        <f>[1]CO!AC391</f>
        <v>NA</v>
      </c>
      <c r="N105" s="179" t="str">
        <f>[1]piombo!AC391</f>
        <v>NA</v>
      </c>
      <c r="O105" s="179" t="str">
        <f>[1]cadmio!AC391</f>
        <v>NA</v>
      </c>
      <c r="P105" s="179" t="str">
        <f>[1]mercurio!AC391</f>
        <v>NA</v>
      </c>
      <c r="Q105" s="179" t="str">
        <f>[1]arsenico!AC391</f>
        <v>NA</v>
      </c>
      <c r="R105" s="179" t="str">
        <f>[1]cromo!AC391</f>
        <v>NA</v>
      </c>
      <c r="S105" s="179" t="str">
        <f>[1]rame!AC391</f>
        <v>NA</v>
      </c>
      <c r="T105" s="179" t="str">
        <f>[1]nichel!AC391</f>
        <v>NA</v>
      </c>
      <c r="U105" s="179" t="str">
        <f>[1]selenio!AC391</f>
        <v>NA</v>
      </c>
      <c r="V105" s="179" t="str">
        <f>[1]zinco!AC391</f>
        <v>NA</v>
      </c>
      <c r="W105" s="179" t="str">
        <f>[1]Diossine!AC391</f>
        <v>NA</v>
      </c>
      <c r="X105" s="179" t="s">
        <v>412</v>
      </c>
      <c r="Y105" s="179" t="s">
        <v>412</v>
      </c>
      <c r="Z105" s="179" t="s">
        <v>412</v>
      </c>
      <c r="AA105" s="179" t="s">
        <v>412</v>
      </c>
      <c r="AB105" s="179" t="str">
        <f>[1]PAH!AC391</f>
        <v>NA</v>
      </c>
      <c r="AC105" s="179" t="str">
        <f>[1]HCB!AC391</f>
        <v>NA</v>
      </c>
      <c r="AD105" s="179" t="str">
        <f>[1]PCB!AC391</f>
        <v>NA</v>
      </c>
      <c r="AE105" s="160"/>
      <c r="AF105" s="159" t="s">
        <v>412</v>
      </c>
      <c r="AG105" s="159" t="s">
        <v>412</v>
      </c>
      <c r="AH105" s="159" t="s">
        <v>412</v>
      </c>
      <c r="AI105" s="159" t="s">
        <v>412</v>
      </c>
      <c r="AJ105" s="159" t="s">
        <v>412</v>
      </c>
      <c r="AK105" s="159">
        <f>'[1]dati attività'!U169</f>
        <v>287.12299999999999</v>
      </c>
      <c r="AL105" s="140" t="s">
        <v>415</v>
      </c>
    </row>
    <row r="106" spans="1:38" s="10" customFormat="1" ht="24.75" customHeight="1" thickBot="1">
      <c r="A106" s="101" t="s">
        <v>126</v>
      </c>
      <c r="B106" s="101" t="s">
        <v>257</v>
      </c>
      <c r="C106" s="109" t="s">
        <v>286</v>
      </c>
      <c r="D106" s="139"/>
      <c r="E106" s="182">
        <f>[1]NOx!AC392</f>
        <v>6.2294779333333323E-3</v>
      </c>
      <c r="F106" s="179">
        <f>[1]NMVOC!AC392</f>
        <v>9.61403E-4</v>
      </c>
      <c r="G106" s="179" t="str">
        <f>[1]SOx!AC392</f>
        <v>NA</v>
      </c>
      <c r="H106" s="179">
        <f>[1]NH3!AC392</f>
        <v>0.10041034321393125</v>
      </c>
      <c r="I106" s="179">
        <f>[1]pm2.5!AC392</f>
        <v>2.658257142857143E-3</v>
      </c>
      <c r="J106" s="179">
        <f>[1]pm10!AC392</f>
        <v>4.2532114285714281E-3</v>
      </c>
      <c r="K106" s="179">
        <f>[1]PST!AC392</f>
        <v>6.5434021978021967E-3</v>
      </c>
      <c r="L106" s="179" t="str">
        <f>[1]BC!AC392</f>
        <v>NA</v>
      </c>
      <c r="M106" s="179" t="str">
        <f>[1]CO!AC392</f>
        <v>NA</v>
      </c>
      <c r="N106" s="179" t="str">
        <f>[1]piombo!AC392</f>
        <v>NA</v>
      </c>
      <c r="O106" s="179" t="str">
        <f>[1]cadmio!AC392</f>
        <v>NA</v>
      </c>
      <c r="P106" s="179" t="str">
        <f>[1]mercurio!AC392</f>
        <v>NA</v>
      </c>
      <c r="Q106" s="179" t="str">
        <f>[1]arsenico!AC392</f>
        <v>NA</v>
      </c>
      <c r="R106" s="179" t="str">
        <f>[1]cromo!AC392</f>
        <v>NA</v>
      </c>
      <c r="S106" s="179" t="str">
        <f>[1]rame!AC392</f>
        <v>NA</v>
      </c>
      <c r="T106" s="179" t="str">
        <f>[1]nichel!AC392</f>
        <v>NA</v>
      </c>
      <c r="U106" s="179" t="str">
        <f>[1]selenio!AC392</f>
        <v>NA</v>
      </c>
      <c r="V106" s="179" t="str">
        <f>[1]zinco!AC392</f>
        <v>NA</v>
      </c>
      <c r="W106" s="179" t="str">
        <f>[1]Diossine!AC392</f>
        <v>NA</v>
      </c>
      <c r="X106" s="179" t="s">
        <v>412</v>
      </c>
      <c r="Y106" s="179" t="s">
        <v>412</v>
      </c>
      <c r="Z106" s="179" t="s">
        <v>412</v>
      </c>
      <c r="AA106" s="179" t="s">
        <v>412</v>
      </c>
      <c r="AB106" s="179" t="str">
        <f>[1]PAH!AC392</f>
        <v>NA</v>
      </c>
      <c r="AC106" s="179" t="str">
        <f>[1]HCB!AC392</f>
        <v>NA</v>
      </c>
      <c r="AD106" s="179" t="str">
        <f>[1]PCB!AC392</f>
        <v>NA</v>
      </c>
      <c r="AE106" s="160"/>
      <c r="AF106" s="159" t="s">
        <v>412</v>
      </c>
      <c r="AG106" s="159" t="s">
        <v>412</v>
      </c>
      <c r="AH106" s="159" t="s">
        <v>412</v>
      </c>
      <c r="AI106" s="159" t="s">
        <v>412</v>
      </c>
      <c r="AJ106" s="159" t="s">
        <v>412</v>
      </c>
      <c r="AK106" s="159">
        <f>'[1]dati attività'!U170</f>
        <v>31.013000000000002</v>
      </c>
      <c r="AL106" s="140" t="s">
        <v>415</v>
      </c>
    </row>
    <row r="107" spans="1:38" s="10" customFormat="1" ht="24.75" customHeight="1" thickBot="1">
      <c r="A107" s="96" t="s">
        <v>126</v>
      </c>
      <c r="B107" s="101" t="s">
        <v>364</v>
      </c>
      <c r="C107" s="97" t="s">
        <v>341</v>
      </c>
      <c r="D107" s="139"/>
      <c r="E107" s="182">
        <f>[1]NOx!AC393</f>
        <v>0.21210292269550532</v>
      </c>
      <c r="F107" s="179" t="str">
        <f>[1]NMVOC!AC393</f>
        <v>NA</v>
      </c>
      <c r="G107" s="179" t="str">
        <f>[1]SOx!AC393</f>
        <v>NA</v>
      </c>
      <c r="H107" s="179">
        <f>[1]NH3!AC393</f>
        <v>7.5264971743612596</v>
      </c>
      <c r="I107" s="179">
        <f>[1]pm2.5!AC393</f>
        <v>0.12582686137224711</v>
      </c>
      <c r="J107" s="179">
        <f>[1]pm10!AC393</f>
        <v>1.2419274628949062</v>
      </c>
      <c r="K107" s="179">
        <f>[1]PST!AC393</f>
        <v>1.9106576352229327</v>
      </c>
      <c r="L107" s="179" t="str">
        <f>[1]BC!AC393</f>
        <v>NA</v>
      </c>
      <c r="M107" s="179" t="str">
        <f>[1]CO!AC393</f>
        <v>NA</v>
      </c>
      <c r="N107" s="179" t="str">
        <f>[1]piombo!AC393</f>
        <v>NA</v>
      </c>
      <c r="O107" s="179" t="str">
        <f>[1]cadmio!AC393</f>
        <v>NA</v>
      </c>
      <c r="P107" s="179" t="str">
        <f>[1]mercurio!AC393</f>
        <v>NA</v>
      </c>
      <c r="Q107" s="179" t="str">
        <f>[1]arsenico!AC393</f>
        <v>NA</v>
      </c>
      <c r="R107" s="179" t="str">
        <f>[1]cromo!AC393</f>
        <v>NA</v>
      </c>
      <c r="S107" s="179" t="str">
        <f>[1]rame!AC393</f>
        <v>NA</v>
      </c>
      <c r="T107" s="179" t="str">
        <f>[1]nichel!AC393</f>
        <v>NA</v>
      </c>
      <c r="U107" s="179" t="str">
        <f>[1]selenio!AC393</f>
        <v>NA</v>
      </c>
      <c r="V107" s="179" t="str">
        <f>[1]zinco!AC393</f>
        <v>NA</v>
      </c>
      <c r="W107" s="179" t="str">
        <f>[1]Diossine!AC393</f>
        <v>NA</v>
      </c>
      <c r="X107" s="179" t="s">
        <v>412</v>
      </c>
      <c r="Y107" s="179" t="s">
        <v>412</v>
      </c>
      <c r="Z107" s="179" t="s">
        <v>412</v>
      </c>
      <c r="AA107" s="179" t="s">
        <v>412</v>
      </c>
      <c r="AB107" s="179" t="str">
        <f>[1]PAH!AC393</f>
        <v>NA</v>
      </c>
      <c r="AC107" s="179" t="str">
        <f>[1]HCB!AC393</f>
        <v>NA</v>
      </c>
      <c r="AD107" s="179" t="str">
        <f>[1]PCB!AC393</f>
        <v>NA</v>
      </c>
      <c r="AE107" s="160"/>
      <c r="AF107" s="159" t="s">
        <v>412</v>
      </c>
      <c r="AG107" s="159" t="s">
        <v>412</v>
      </c>
      <c r="AH107" s="159" t="s">
        <v>412</v>
      </c>
      <c r="AI107" s="159" t="s">
        <v>412</v>
      </c>
      <c r="AJ107" s="159" t="s">
        <v>412</v>
      </c>
      <c r="AK107" s="159">
        <f>'[1]dati attività'!U171</f>
        <v>51595.670668514016</v>
      </c>
      <c r="AL107" s="140" t="s">
        <v>415</v>
      </c>
    </row>
    <row r="108" spans="1:38" s="10" customFormat="1" ht="24.75" customHeight="1" thickBot="1">
      <c r="A108" s="96" t="s">
        <v>126</v>
      </c>
      <c r="B108" s="101" t="s">
        <v>365</v>
      </c>
      <c r="C108" s="97" t="s">
        <v>342</v>
      </c>
      <c r="D108" s="139"/>
      <c r="E108" s="182">
        <f>[1]NOx!AC394</f>
        <v>0.13668912589576274</v>
      </c>
      <c r="F108" s="179" t="str">
        <f>[1]NMVOC!AC394</f>
        <v>NA</v>
      </c>
      <c r="G108" s="179" t="str">
        <f>[1]SOx!AC394</f>
        <v>NA</v>
      </c>
      <c r="H108" s="179">
        <f>[1]NH3!AC394</f>
        <v>11.270485380535716</v>
      </c>
      <c r="I108" s="179">
        <f>[1]pm2.5!AC394</f>
        <v>0.71791506122644078</v>
      </c>
      <c r="J108" s="179">
        <f>[1]pm10!AC394</f>
        <v>5.6577412109898333</v>
      </c>
      <c r="K108" s="179">
        <f>[1]PST!AC394</f>
        <v>8.7042172476766666</v>
      </c>
      <c r="L108" s="179" t="str">
        <f>[1]BC!AC394</f>
        <v>NA</v>
      </c>
      <c r="M108" s="179" t="str">
        <f>[1]CO!AC394</f>
        <v>NA</v>
      </c>
      <c r="N108" s="179" t="str">
        <f>[1]piombo!AC394</f>
        <v>NA</v>
      </c>
      <c r="O108" s="179" t="str">
        <f>[1]cadmio!AC394</f>
        <v>NA</v>
      </c>
      <c r="P108" s="179" t="str">
        <f>[1]mercurio!AC394</f>
        <v>NA</v>
      </c>
      <c r="Q108" s="179" t="str">
        <f>[1]arsenico!AC394</f>
        <v>NA</v>
      </c>
      <c r="R108" s="179" t="str">
        <f>[1]cromo!AC394</f>
        <v>NA</v>
      </c>
      <c r="S108" s="179" t="str">
        <f>[1]rame!AC394</f>
        <v>NA</v>
      </c>
      <c r="T108" s="179" t="str">
        <f>[1]nichel!AC394</f>
        <v>NA</v>
      </c>
      <c r="U108" s="179" t="str">
        <f>[1]selenio!AC394</f>
        <v>NA</v>
      </c>
      <c r="V108" s="179" t="str">
        <f>[1]zinco!AC394</f>
        <v>NA</v>
      </c>
      <c r="W108" s="179" t="str">
        <f>[1]Diossine!AC394</f>
        <v>NA</v>
      </c>
      <c r="X108" s="179" t="s">
        <v>412</v>
      </c>
      <c r="Y108" s="179" t="s">
        <v>412</v>
      </c>
      <c r="Z108" s="179" t="s">
        <v>412</v>
      </c>
      <c r="AA108" s="179" t="s">
        <v>412</v>
      </c>
      <c r="AB108" s="179" t="str">
        <f>[1]PAH!AC394</f>
        <v>NA</v>
      </c>
      <c r="AC108" s="179" t="str">
        <f>[1]HCB!AC394</f>
        <v>NA</v>
      </c>
      <c r="AD108" s="179" t="str">
        <f>[1]PCB!AC394</f>
        <v>NA</v>
      </c>
      <c r="AE108" s="160"/>
      <c r="AF108" s="159" t="s">
        <v>412</v>
      </c>
      <c r="AG108" s="159" t="s">
        <v>412</v>
      </c>
      <c r="AH108" s="159" t="s">
        <v>412</v>
      </c>
      <c r="AI108" s="159" t="s">
        <v>412</v>
      </c>
      <c r="AJ108" s="159" t="s">
        <v>412</v>
      </c>
      <c r="AK108" s="159">
        <f>'[1]dati attività'!U172</f>
        <v>89145.082105932233</v>
      </c>
      <c r="AL108" s="140" t="s">
        <v>415</v>
      </c>
    </row>
    <row r="109" spans="1:38" s="10" customFormat="1" ht="24.75" customHeight="1" thickBot="1">
      <c r="A109" s="96" t="s">
        <v>126</v>
      </c>
      <c r="B109" s="101" t="s">
        <v>366</v>
      </c>
      <c r="C109" s="97" t="s">
        <v>324</v>
      </c>
      <c r="D109" s="139"/>
      <c r="E109" s="182" t="str">
        <f>[1]NOx!AC395</f>
        <v>IE</v>
      </c>
      <c r="F109" s="179" t="str">
        <f>[1]NMVOC!AC395</f>
        <v>NA</v>
      </c>
      <c r="G109" s="179" t="str">
        <f>[1]SOx!AC395</f>
        <v>NA</v>
      </c>
      <c r="H109" s="179" t="str">
        <f>[1]NH3!AC395</f>
        <v>IE</v>
      </c>
      <c r="I109" s="179" t="str">
        <f>[1]pm2.5!AC395</f>
        <v>IE</v>
      </c>
      <c r="J109" s="179" t="str">
        <f>[1]pm10!AC395</f>
        <v>IE</v>
      </c>
      <c r="K109" s="179" t="str">
        <f>[1]PST!AC395</f>
        <v>IE</v>
      </c>
      <c r="L109" s="179" t="str">
        <f>[1]BC!AC395</f>
        <v>NA</v>
      </c>
      <c r="M109" s="179" t="str">
        <f>[1]CO!AC395</f>
        <v>NA</v>
      </c>
      <c r="N109" s="179" t="str">
        <f>[1]piombo!AC395</f>
        <v>NA</v>
      </c>
      <c r="O109" s="179" t="str">
        <f>[1]cadmio!AC395</f>
        <v>NA</v>
      </c>
      <c r="P109" s="179" t="str">
        <f>[1]mercurio!AC395</f>
        <v>NA</v>
      </c>
      <c r="Q109" s="179" t="str">
        <f>[1]arsenico!AC395</f>
        <v>NA</v>
      </c>
      <c r="R109" s="179" t="str">
        <f>[1]cromo!AC395</f>
        <v>NA</v>
      </c>
      <c r="S109" s="179" t="str">
        <f>[1]rame!AC395</f>
        <v>NA</v>
      </c>
      <c r="T109" s="179" t="str">
        <f>[1]nichel!AC395</f>
        <v>NA</v>
      </c>
      <c r="U109" s="179" t="str">
        <f>[1]selenio!AC395</f>
        <v>NA</v>
      </c>
      <c r="V109" s="179" t="str">
        <f>[1]zinco!AC395</f>
        <v>NA</v>
      </c>
      <c r="W109" s="179" t="str">
        <f>[1]Diossine!AC395</f>
        <v>NA</v>
      </c>
      <c r="X109" s="179" t="s">
        <v>412</v>
      </c>
      <c r="Y109" s="179" t="s">
        <v>412</v>
      </c>
      <c r="Z109" s="179" t="s">
        <v>412</v>
      </c>
      <c r="AA109" s="179" t="s">
        <v>412</v>
      </c>
      <c r="AB109" s="179" t="str">
        <f>[1]PAH!AC395</f>
        <v>NA</v>
      </c>
      <c r="AC109" s="179" t="str">
        <f>[1]HCB!AC395</f>
        <v>NA</v>
      </c>
      <c r="AD109" s="179" t="str">
        <f>[1]PCB!AC395</f>
        <v>NA</v>
      </c>
      <c r="AE109" s="160"/>
      <c r="AF109" s="159" t="s">
        <v>412</v>
      </c>
      <c r="AG109" s="159" t="s">
        <v>412</v>
      </c>
      <c r="AH109" s="159" t="s">
        <v>412</v>
      </c>
      <c r="AI109" s="159" t="s">
        <v>412</v>
      </c>
      <c r="AJ109" s="159" t="s">
        <v>412</v>
      </c>
      <c r="AK109" s="191" t="str">
        <f>'[1]dati attività'!U173</f>
        <v>IE</v>
      </c>
      <c r="AL109" s="140" t="s">
        <v>415</v>
      </c>
    </row>
    <row r="110" spans="1:38" s="10" customFormat="1" ht="24.75" customHeight="1" thickBot="1">
      <c r="A110" s="96" t="s">
        <v>126</v>
      </c>
      <c r="B110" s="101" t="s">
        <v>367</v>
      </c>
      <c r="C110" s="98" t="s">
        <v>325</v>
      </c>
      <c r="D110" s="139"/>
      <c r="E110" s="182">
        <f>[1]NOx!AC396</f>
        <v>0.28009253229584935</v>
      </c>
      <c r="F110" s="179" t="str">
        <f>[1]NMVOC!AC396</f>
        <v>NA</v>
      </c>
      <c r="G110" s="179" t="str">
        <f>[1]SOx!AC396</f>
        <v>NA</v>
      </c>
      <c r="H110" s="179">
        <f>[1]NH3!AC396</f>
        <v>10.585018640916513</v>
      </c>
      <c r="I110" s="179">
        <f>[1]pm2.5!AC396</f>
        <v>0.35459284779142058</v>
      </c>
      <c r="J110" s="179">
        <f>[1]pm10!AC396</f>
        <v>1.9502606628528132</v>
      </c>
      <c r="K110" s="179">
        <f>[1]PST!AC396</f>
        <v>3.0004010197735584</v>
      </c>
      <c r="L110" s="179" t="str">
        <f>[1]BC!AC396</f>
        <v>NA</v>
      </c>
      <c r="M110" s="179" t="str">
        <f>[1]CO!AC396</f>
        <v>NA</v>
      </c>
      <c r="N110" s="179" t="str">
        <f>[1]piombo!AC396</f>
        <v>NA</v>
      </c>
      <c r="O110" s="179" t="str">
        <f>[1]cadmio!AC396</f>
        <v>NA</v>
      </c>
      <c r="P110" s="179" t="str">
        <f>[1]mercurio!AC396</f>
        <v>NA</v>
      </c>
      <c r="Q110" s="179" t="str">
        <f>[1]arsenico!AC396</f>
        <v>NA</v>
      </c>
      <c r="R110" s="179" t="str">
        <f>[1]cromo!AC396</f>
        <v>NA</v>
      </c>
      <c r="S110" s="179" t="str">
        <f>[1]rame!AC396</f>
        <v>NA</v>
      </c>
      <c r="T110" s="179" t="str">
        <f>[1]nichel!AC396</f>
        <v>NA</v>
      </c>
      <c r="U110" s="179" t="str">
        <f>[1]selenio!AC396</f>
        <v>NA</v>
      </c>
      <c r="V110" s="179" t="str">
        <f>[1]zinco!AC396</f>
        <v>NA</v>
      </c>
      <c r="W110" s="179" t="str">
        <f>[1]Diossine!AC396</f>
        <v>NA</v>
      </c>
      <c r="X110" s="179" t="s">
        <v>412</v>
      </c>
      <c r="Y110" s="179" t="s">
        <v>412</v>
      </c>
      <c r="Z110" s="179" t="s">
        <v>412</v>
      </c>
      <c r="AA110" s="179" t="s">
        <v>412</v>
      </c>
      <c r="AB110" s="179" t="str">
        <f>[1]PAH!AC396</f>
        <v>NA</v>
      </c>
      <c r="AC110" s="179" t="str">
        <f>[1]HCB!AC396</f>
        <v>NA</v>
      </c>
      <c r="AD110" s="179" t="str">
        <f>[1]PCB!AC396</f>
        <v>NA</v>
      </c>
      <c r="AE110" s="160"/>
      <c r="AF110" s="159" t="s">
        <v>412</v>
      </c>
      <c r="AG110" s="159" t="s">
        <v>412</v>
      </c>
      <c r="AH110" s="159" t="s">
        <v>412</v>
      </c>
      <c r="AI110" s="159" t="s">
        <v>412</v>
      </c>
      <c r="AJ110" s="159" t="s">
        <v>412</v>
      </c>
      <c r="AK110" s="159">
        <f>'[1]dati attività'!U174</f>
        <v>36533.80856032818</v>
      </c>
      <c r="AL110" s="140" t="s">
        <v>415</v>
      </c>
    </row>
    <row r="111" spans="1:38" s="10" customFormat="1" ht="24.75" customHeight="1" thickBot="1">
      <c r="A111" s="101" t="s">
        <v>126</v>
      </c>
      <c r="B111" s="101" t="s">
        <v>368</v>
      </c>
      <c r="C111" s="109" t="s">
        <v>287</v>
      </c>
      <c r="D111" s="139"/>
      <c r="E111" s="182">
        <f>[1]NOx!AC397</f>
        <v>6.2615471403700031E-3</v>
      </c>
      <c r="F111" s="179" t="str">
        <f>[1]NMVOC!AC397</f>
        <v>NA</v>
      </c>
      <c r="G111" s="179" t="str">
        <f>[1]SOx!AC397</f>
        <v>NA</v>
      </c>
      <c r="H111" s="179">
        <f>[1]NH3!AC397</f>
        <v>9.8428982726164325</v>
      </c>
      <c r="I111" s="179">
        <f>[1]pm2.5!AC397</f>
        <v>2.9314285714285705E-4</v>
      </c>
      <c r="J111" s="179">
        <f>[1]pm10!AC397</f>
        <v>9.6088235294117634E-3</v>
      </c>
      <c r="K111" s="179">
        <f>[1]PST!AC397</f>
        <v>1.4782805429864251E-2</v>
      </c>
      <c r="L111" s="179" t="str">
        <f>[1]BC!AC397</f>
        <v>NA</v>
      </c>
      <c r="M111" s="179" t="str">
        <f>[1]CO!AC397</f>
        <v>NA</v>
      </c>
      <c r="N111" s="179" t="str">
        <f>[1]piombo!AC397</f>
        <v>NA</v>
      </c>
      <c r="O111" s="179" t="str">
        <f>[1]cadmio!AC397</f>
        <v>NA</v>
      </c>
      <c r="P111" s="179" t="str">
        <f>[1]mercurio!AC397</f>
        <v>NA</v>
      </c>
      <c r="Q111" s="179" t="str">
        <f>[1]arsenico!AC397</f>
        <v>NA</v>
      </c>
      <c r="R111" s="179" t="str">
        <f>[1]cromo!AC397</f>
        <v>NA</v>
      </c>
      <c r="S111" s="179" t="str">
        <f>[1]rame!AC397</f>
        <v>NA</v>
      </c>
      <c r="T111" s="179" t="str">
        <f>[1]nichel!AC397</f>
        <v>NA</v>
      </c>
      <c r="U111" s="179" t="str">
        <f>[1]selenio!AC397</f>
        <v>NA</v>
      </c>
      <c r="V111" s="179" t="str">
        <f>[1]zinco!AC397</f>
        <v>NA</v>
      </c>
      <c r="W111" s="179" t="str">
        <f>[1]Diossine!AC397</f>
        <v>NA</v>
      </c>
      <c r="X111" s="179" t="s">
        <v>412</v>
      </c>
      <c r="Y111" s="179" t="s">
        <v>412</v>
      </c>
      <c r="Z111" s="179" t="s">
        <v>412</v>
      </c>
      <c r="AA111" s="179" t="s">
        <v>412</v>
      </c>
      <c r="AB111" s="179" t="str">
        <f>[1]PAH!AC397</f>
        <v>NA</v>
      </c>
      <c r="AC111" s="179" t="str">
        <f>[1]HCB!AC397</f>
        <v>NA</v>
      </c>
      <c r="AD111" s="179" t="str">
        <f>[1]PCB!AC397</f>
        <v>NA</v>
      </c>
      <c r="AE111" s="160"/>
      <c r="AF111" s="159" t="s">
        <v>412</v>
      </c>
      <c r="AG111" s="159" t="s">
        <v>412</v>
      </c>
      <c r="AH111" s="159" t="s">
        <v>412</v>
      </c>
      <c r="AI111" s="159" t="s">
        <v>412</v>
      </c>
      <c r="AJ111" s="159" t="s">
        <v>412</v>
      </c>
      <c r="AK111" s="159">
        <f>'[1]dati attività'!U175</f>
        <v>20418.088501206534</v>
      </c>
      <c r="AL111" s="140" t="s">
        <v>415</v>
      </c>
    </row>
    <row r="112" spans="1:38" s="10" customFormat="1" ht="24.75" customHeight="1" thickBot="1">
      <c r="A112" s="101" t="s">
        <v>136</v>
      </c>
      <c r="B112" s="101" t="s">
        <v>305</v>
      </c>
      <c r="C112" s="109" t="s">
        <v>306</v>
      </c>
      <c r="D112" s="94"/>
      <c r="E112" s="179">
        <f>[1]NOx!AC398</f>
        <v>18.061083500000002</v>
      </c>
      <c r="F112" s="179" t="str">
        <f>[1]NMVOC!AC398</f>
        <v>NA</v>
      </c>
      <c r="G112" s="179" t="str">
        <f>[1]SOx!AC398</f>
        <v>NA</v>
      </c>
      <c r="H112" s="179">
        <f>[1]NH3!AC398</f>
        <v>80.627225999999993</v>
      </c>
      <c r="I112" s="179" t="str">
        <f>[1]pm2.5!AC398</f>
        <v>NA</v>
      </c>
      <c r="J112" s="179" t="str">
        <f>[1]pm10!AC398</f>
        <v>NA</v>
      </c>
      <c r="K112" s="179" t="str">
        <f>[1]PST!AC398</f>
        <v>NA</v>
      </c>
      <c r="L112" s="179" t="str">
        <f>[1]BC!AC398</f>
        <v>NA</v>
      </c>
      <c r="M112" s="179" t="str">
        <f>[1]CO!AC398</f>
        <v>NA</v>
      </c>
      <c r="N112" s="179" t="str">
        <f>[1]piombo!AC398</f>
        <v>NA</v>
      </c>
      <c r="O112" s="179" t="str">
        <f>[1]cadmio!AC398</f>
        <v>NA</v>
      </c>
      <c r="P112" s="179" t="str">
        <f>[1]mercurio!AC398</f>
        <v>NA</v>
      </c>
      <c r="Q112" s="179" t="str">
        <f>[1]arsenico!AC398</f>
        <v>NA</v>
      </c>
      <c r="R112" s="179" t="str">
        <f>[1]cromo!AC398</f>
        <v>NA</v>
      </c>
      <c r="S112" s="179" t="str">
        <f>[1]rame!AC398</f>
        <v>NA</v>
      </c>
      <c r="T112" s="179" t="str">
        <f>[1]nichel!AC398</f>
        <v>NA</v>
      </c>
      <c r="U112" s="179" t="str">
        <f>[1]selenio!AC398</f>
        <v>NA</v>
      </c>
      <c r="V112" s="179" t="str">
        <f>[1]zinco!AC398</f>
        <v>NA</v>
      </c>
      <c r="W112" s="179" t="str">
        <f>[1]Diossine!AC398</f>
        <v>NA</v>
      </c>
      <c r="X112" s="179" t="s">
        <v>412</v>
      </c>
      <c r="Y112" s="179" t="s">
        <v>412</v>
      </c>
      <c r="Z112" s="179" t="s">
        <v>412</v>
      </c>
      <c r="AA112" s="179" t="s">
        <v>412</v>
      </c>
      <c r="AB112" s="179" t="str">
        <f>[1]PAH!AC398</f>
        <v>NA</v>
      </c>
      <c r="AC112" s="179" t="str">
        <f>[1]HCB!AC398</f>
        <v>NA</v>
      </c>
      <c r="AD112" s="179" t="str">
        <f>[1]PCB!AC398</f>
        <v>NA</v>
      </c>
      <c r="AE112" s="160"/>
      <c r="AF112" s="159" t="s">
        <v>412</v>
      </c>
      <c r="AG112" s="159" t="s">
        <v>412</v>
      </c>
      <c r="AH112" s="159" t="s">
        <v>412</v>
      </c>
      <c r="AI112" s="159" t="s">
        <v>412</v>
      </c>
      <c r="AJ112" s="159" t="s">
        <v>412</v>
      </c>
      <c r="AK112" s="159">
        <f>'[1]dati attività'!U176</f>
        <v>785264500.00000012</v>
      </c>
      <c r="AL112" s="140" t="s">
        <v>424</v>
      </c>
    </row>
    <row r="113" spans="1:38" s="10" customFormat="1" ht="24.75" customHeight="1" thickBot="1">
      <c r="A113" s="101" t="s">
        <v>136</v>
      </c>
      <c r="B113" s="88" t="s">
        <v>254</v>
      </c>
      <c r="C113" s="111" t="s">
        <v>143</v>
      </c>
      <c r="D113" s="94"/>
      <c r="E113" s="179">
        <f>[1]NOx!AC399</f>
        <v>1.1325213394682281</v>
      </c>
      <c r="F113" s="179" t="str">
        <f>[1]NMVOC!AC399</f>
        <v>NA</v>
      </c>
      <c r="G113" s="179" t="str">
        <f>[1]SOx!AC399</f>
        <v>NA</v>
      </c>
      <c r="H113" s="179">
        <f>[1]NH3!AC399</f>
        <v>74.383097167871313</v>
      </c>
      <c r="I113" s="179" t="str">
        <f>[1]pm2.5!AC399</f>
        <v>NA</v>
      </c>
      <c r="J113" s="179" t="str">
        <f>[1]pm10!AC399</f>
        <v>NA</v>
      </c>
      <c r="K113" s="179" t="str">
        <f>[1]PST!AC399</f>
        <v>NA</v>
      </c>
      <c r="L113" s="179" t="str">
        <f>[1]BC!AC399</f>
        <v>NA</v>
      </c>
      <c r="M113" s="179" t="str">
        <f>[1]CO!AC399</f>
        <v>NA</v>
      </c>
      <c r="N113" s="179" t="str">
        <f>[1]piombo!AC399</f>
        <v>NA</v>
      </c>
      <c r="O113" s="179" t="str">
        <f>[1]cadmio!AC399</f>
        <v>NA</v>
      </c>
      <c r="P113" s="179" t="str">
        <f>[1]mercurio!AC399</f>
        <v>NA</v>
      </c>
      <c r="Q113" s="179" t="str">
        <f>[1]arsenico!AC399</f>
        <v>NA</v>
      </c>
      <c r="R113" s="179" t="str">
        <f>[1]cromo!AC399</f>
        <v>NA</v>
      </c>
      <c r="S113" s="179" t="str">
        <f>[1]rame!AC399</f>
        <v>NA</v>
      </c>
      <c r="T113" s="179" t="str">
        <f>[1]nichel!AC399</f>
        <v>NA</v>
      </c>
      <c r="U113" s="179" t="str">
        <f>[1]selenio!AC399</f>
        <v>NA</v>
      </c>
      <c r="V113" s="179" t="str">
        <f>[1]zinco!AC399</f>
        <v>NA</v>
      </c>
      <c r="W113" s="179" t="str">
        <f>[1]Diossine!AC399</f>
        <v>NA</v>
      </c>
      <c r="X113" s="179" t="s">
        <v>412</v>
      </c>
      <c r="Y113" s="179" t="s">
        <v>412</v>
      </c>
      <c r="Z113" s="179" t="s">
        <v>412</v>
      </c>
      <c r="AA113" s="179" t="s">
        <v>412</v>
      </c>
      <c r="AB113" s="179" t="str">
        <f>[1]PAH!AC399</f>
        <v>NA</v>
      </c>
      <c r="AC113" s="179" t="str">
        <f>[1]HCB!AC399</f>
        <v>NA</v>
      </c>
      <c r="AD113" s="179" t="str">
        <f>[1]PCB!AC399</f>
        <v>NA</v>
      </c>
      <c r="AE113" s="160"/>
      <c r="AF113" s="159" t="s">
        <v>412</v>
      </c>
      <c r="AG113" s="159" t="s">
        <v>412</v>
      </c>
      <c r="AH113" s="159" t="s">
        <v>412</v>
      </c>
      <c r="AI113" s="159" t="s">
        <v>412</v>
      </c>
      <c r="AJ113" s="159" t="s">
        <v>412</v>
      </c>
      <c r="AK113" s="159">
        <f>'[1]dati attività'!U177</f>
        <v>492400582.37749034</v>
      </c>
      <c r="AL113" s="140" t="s">
        <v>437</v>
      </c>
    </row>
    <row r="114" spans="1:38" s="10" customFormat="1" ht="24.75" customHeight="1" thickBot="1">
      <c r="A114" s="101" t="s">
        <v>136</v>
      </c>
      <c r="B114" s="88" t="s">
        <v>255</v>
      </c>
      <c r="C114" s="111" t="s">
        <v>144</v>
      </c>
      <c r="D114" s="94"/>
      <c r="E114" s="179">
        <f>[1]NOx!AC400</f>
        <v>1.0222127339759999</v>
      </c>
      <c r="F114" s="179" t="str">
        <f>[1]NMVOC!AC400</f>
        <v>NA</v>
      </c>
      <c r="G114" s="179" t="str">
        <f>[1]SOx!AC400</f>
        <v>NA</v>
      </c>
      <c r="H114" s="179">
        <f>[1]NH3!AC400</f>
        <v>1.5110970850079999</v>
      </c>
      <c r="I114" s="179" t="str">
        <f>[1]pm2.5!AC400</f>
        <v>NA</v>
      </c>
      <c r="J114" s="179" t="str">
        <f>[1]pm10!AC400</f>
        <v>NA</v>
      </c>
      <c r="K114" s="179" t="str">
        <f>[1]PST!AC400</f>
        <v>NA</v>
      </c>
      <c r="L114" s="179" t="str">
        <f>[1]BC!AC400</f>
        <v>NA</v>
      </c>
      <c r="M114" s="179" t="str">
        <f>[1]CO!AC400</f>
        <v>NA</v>
      </c>
      <c r="N114" s="179" t="str">
        <f>[1]piombo!AC400</f>
        <v>NA</v>
      </c>
      <c r="O114" s="179" t="str">
        <f>[1]cadmio!AC400</f>
        <v>NA</v>
      </c>
      <c r="P114" s="179" t="str">
        <f>[1]mercurio!AC400</f>
        <v>NA</v>
      </c>
      <c r="Q114" s="179" t="str">
        <f>[1]arsenico!AC400</f>
        <v>NA</v>
      </c>
      <c r="R114" s="179" t="str">
        <f>[1]cromo!AC400</f>
        <v>NA</v>
      </c>
      <c r="S114" s="179" t="str">
        <f>[1]rame!AC400</f>
        <v>NA</v>
      </c>
      <c r="T114" s="179" t="str">
        <f>[1]nichel!AC400</f>
        <v>NA</v>
      </c>
      <c r="U114" s="179" t="str">
        <f>[1]selenio!AC400</f>
        <v>NA</v>
      </c>
      <c r="V114" s="179" t="str">
        <f>[1]zinco!AC400</f>
        <v>NA</v>
      </c>
      <c r="W114" s="179" t="str">
        <f>[1]Diossine!AC400</f>
        <v>NA</v>
      </c>
      <c r="X114" s="179" t="s">
        <v>412</v>
      </c>
      <c r="Y114" s="179" t="s">
        <v>412</v>
      </c>
      <c r="Z114" s="179" t="s">
        <v>412</v>
      </c>
      <c r="AA114" s="179" t="s">
        <v>412</v>
      </c>
      <c r="AB114" s="179" t="str">
        <f>[1]PAH!AC400</f>
        <v>NA</v>
      </c>
      <c r="AC114" s="179" t="str">
        <f>[1]HCB!AC400</f>
        <v>NA</v>
      </c>
      <c r="AD114" s="179" t="str">
        <f>[1]PCB!AC400</f>
        <v>NA</v>
      </c>
      <c r="AE114" s="160"/>
      <c r="AF114" s="159" t="s">
        <v>412</v>
      </c>
      <c r="AG114" s="159" t="s">
        <v>412</v>
      </c>
      <c r="AH114" s="159" t="s">
        <v>412</v>
      </c>
      <c r="AI114" s="159" t="s">
        <v>412</v>
      </c>
      <c r="AJ114" s="159" t="s">
        <v>412</v>
      </c>
      <c r="AK114" s="159">
        <f>'[1]dati attività'!U178</f>
        <v>7777705.5845999997</v>
      </c>
      <c r="AL114" s="140" t="s">
        <v>437</v>
      </c>
    </row>
    <row r="115" spans="1:38" s="10" customFormat="1" ht="24.75" customHeight="1" thickBot="1">
      <c r="A115" s="101" t="s">
        <v>136</v>
      </c>
      <c r="B115" s="88" t="s">
        <v>256</v>
      </c>
      <c r="C115" s="111" t="s">
        <v>369</v>
      </c>
      <c r="D115" s="94"/>
      <c r="E115" s="179">
        <f>[1]NOx!AC401</f>
        <v>4.6345394285714292</v>
      </c>
      <c r="F115" s="179" t="str">
        <f>[1]NMVOC!AC401</f>
        <v>NA</v>
      </c>
      <c r="G115" s="179" t="str">
        <f>[1]SOx!AC401</f>
        <v>NA</v>
      </c>
      <c r="H115" s="179">
        <f>[1]NH3!AC401</f>
        <v>6.8510582857142861</v>
      </c>
      <c r="I115" s="179" t="str">
        <f>[1]pm2.5!AC401</f>
        <v>NA</v>
      </c>
      <c r="J115" s="179" t="str">
        <f>[1]pm10!AC401</f>
        <v>NA</v>
      </c>
      <c r="K115" s="179" t="str">
        <f>[1]PST!AC401</f>
        <v>NA</v>
      </c>
      <c r="L115" s="179" t="str">
        <f>[1]BC!AC401</f>
        <v>NA</v>
      </c>
      <c r="M115" s="179" t="str">
        <f>[1]CO!AC401</f>
        <v>NA</v>
      </c>
      <c r="N115" s="179" t="str">
        <f>[1]piombo!AC401</f>
        <v>NA</v>
      </c>
      <c r="O115" s="179" t="str">
        <f>[1]cadmio!AC401</f>
        <v>NA</v>
      </c>
      <c r="P115" s="179" t="str">
        <f>[1]mercurio!AC401</f>
        <v>NA</v>
      </c>
      <c r="Q115" s="179" t="str">
        <f>[1]arsenico!AC401</f>
        <v>NA</v>
      </c>
      <c r="R115" s="179" t="str">
        <f>[1]cromo!AC401</f>
        <v>NA</v>
      </c>
      <c r="S115" s="179" t="str">
        <f>[1]rame!AC401</f>
        <v>NA</v>
      </c>
      <c r="T115" s="179" t="str">
        <f>[1]nichel!AC401</f>
        <v>NA</v>
      </c>
      <c r="U115" s="179" t="str">
        <f>[1]selenio!AC401</f>
        <v>NA</v>
      </c>
      <c r="V115" s="179" t="str">
        <f>[1]zinco!AC401</f>
        <v>NA</v>
      </c>
      <c r="W115" s="179" t="str">
        <f>[1]Diossine!AC401</f>
        <v>NA</v>
      </c>
      <c r="X115" s="179" t="s">
        <v>412</v>
      </c>
      <c r="Y115" s="179" t="s">
        <v>412</v>
      </c>
      <c r="Z115" s="179" t="s">
        <v>412</v>
      </c>
      <c r="AA115" s="179" t="s">
        <v>412</v>
      </c>
      <c r="AB115" s="179" t="str">
        <f>[1]PAH!AC401</f>
        <v>NA</v>
      </c>
      <c r="AC115" s="179" t="str">
        <f>[1]HCB!AC401</f>
        <v>NA</v>
      </c>
      <c r="AD115" s="179" t="str">
        <f>[1]PCB!AC401</f>
        <v>NA</v>
      </c>
      <c r="AE115" s="160"/>
      <c r="AF115" s="159" t="s">
        <v>412</v>
      </c>
      <c r="AG115" s="159" t="s">
        <v>412</v>
      </c>
      <c r="AH115" s="159" t="s">
        <v>412</v>
      </c>
      <c r="AI115" s="159" t="s">
        <v>412</v>
      </c>
      <c r="AJ115" s="159" t="s">
        <v>412</v>
      </c>
      <c r="AK115" s="159">
        <f>'[1]dati attività'!U179</f>
        <v>35262800</v>
      </c>
      <c r="AL115" s="140" t="s">
        <v>436</v>
      </c>
    </row>
    <row r="116" spans="1:38" s="10" customFormat="1" ht="24.75" customHeight="1" thickBot="1">
      <c r="A116" s="101" t="s">
        <v>136</v>
      </c>
      <c r="B116" s="101" t="s">
        <v>260</v>
      </c>
      <c r="C116" s="110" t="s">
        <v>304</v>
      </c>
      <c r="D116" s="94"/>
      <c r="E116" s="179">
        <f>[1]NOx!AC402</f>
        <v>0.36725975770787844</v>
      </c>
      <c r="F116" s="179" t="str">
        <f>[1]NMVOC!AC402</f>
        <v>NA</v>
      </c>
      <c r="G116" s="179" t="str">
        <f>[1]SOx!AC402</f>
        <v>NA</v>
      </c>
      <c r="H116" s="179">
        <f>[1]NH3!AC402</f>
        <v>9.0088073999874112</v>
      </c>
      <c r="I116" s="179" t="str">
        <f>[1]pm2.5!AC402</f>
        <v>NA</v>
      </c>
      <c r="J116" s="179" t="str">
        <f>[1]pm10!AC402</f>
        <v>NA</v>
      </c>
      <c r="K116" s="179" t="str">
        <f>[1]PST!AC402</f>
        <v>NA</v>
      </c>
      <c r="L116" s="179" t="str">
        <f>[1]BC!AC402</f>
        <v>NA</v>
      </c>
      <c r="M116" s="179" t="str">
        <f>[1]CO!AC402</f>
        <v>NA</v>
      </c>
      <c r="N116" s="179" t="str">
        <f>[1]piombo!AC402</f>
        <v>NA</v>
      </c>
      <c r="O116" s="179" t="str">
        <f>[1]cadmio!AC402</f>
        <v>NA</v>
      </c>
      <c r="P116" s="179" t="str">
        <f>[1]mercurio!AC402</f>
        <v>NA</v>
      </c>
      <c r="Q116" s="179" t="str">
        <f>[1]arsenico!AC402</f>
        <v>NA</v>
      </c>
      <c r="R116" s="179" t="str">
        <f>[1]cromo!AC402</f>
        <v>NA</v>
      </c>
      <c r="S116" s="179" t="str">
        <f>[1]rame!AC402</f>
        <v>NA</v>
      </c>
      <c r="T116" s="179" t="str">
        <f>[1]nichel!AC402</f>
        <v>NA</v>
      </c>
      <c r="U116" s="179" t="str">
        <f>[1]selenio!AC402</f>
        <v>NA</v>
      </c>
      <c r="V116" s="179" t="str">
        <f>[1]zinco!AC402</f>
        <v>NA</v>
      </c>
      <c r="W116" s="179" t="str">
        <f>[1]Diossine!AC402</f>
        <v>NA</v>
      </c>
      <c r="X116" s="179" t="s">
        <v>412</v>
      </c>
      <c r="Y116" s="179" t="s">
        <v>412</v>
      </c>
      <c r="Z116" s="179" t="s">
        <v>412</v>
      </c>
      <c r="AA116" s="179" t="s">
        <v>412</v>
      </c>
      <c r="AB116" s="179" t="str">
        <f>[1]PAH!AC402</f>
        <v>NA</v>
      </c>
      <c r="AC116" s="179" t="str">
        <f>[1]HCB!AC402</f>
        <v>NA</v>
      </c>
      <c r="AD116" s="179" t="str">
        <f>[1]PCB!AC402</f>
        <v>NA</v>
      </c>
      <c r="AE116" s="160"/>
      <c r="AF116" s="159" t="s">
        <v>412</v>
      </c>
      <c r="AG116" s="159" t="s">
        <v>412</v>
      </c>
      <c r="AH116" s="159" t="s">
        <v>412</v>
      </c>
      <c r="AI116" s="159" t="s">
        <v>412</v>
      </c>
      <c r="AJ116" s="159" t="s">
        <v>412</v>
      </c>
      <c r="AK116" s="159">
        <f>'[1]dati attività'!U180</f>
        <v>159678155.52516451</v>
      </c>
      <c r="AL116" s="140" t="s">
        <v>437</v>
      </c>
    </row>
    <row r="117" spans="1:38" s="10" customFormat="1" ht="24.75" customHeight="1" thickBot="1">
      <c r="A117" s="101" t="s">
        <v>136</v>
      </c>
      <c r="B117" s="101" t="s">
        <v>308</v>
      </c>
      <c r="C117" s="110" t="s">
        <v>309</v>
      </c>
      <c r="D117" s="94"/>
      <c r="E117" s="179" t="str">
        <f>[1]NOx!AC403</f>
        <v>NE</v>
      </c>
      <c r="F117" s="179" t="str">
        <f>[1]NMVOC!AC403</f>
        <v>NA</v>
      </c>
      <c r="G117" s="179" t="str">
        <f>[1]SOx!AC403</f>
        <v>NA</v>
      </c>
      <c r="H117" s="179" t="str">
        <f>[1]NH3!AC403</f>
        <v>NE</v>
      </c>
      <c r="I117" s="179" t="str">
        <f>[1]pm2.5!AC403</f>
        <v>NA</v>
      </c>
      <c r="J117" s="179" t="str">
        <f>[1]pm10!AC403</f>
        <v>NA</v>
      </c>
      <c r="K117" s="179" t="str">
        <f>[1]PST!AC403</f>
        <v>NA</v>
      </c>
      <c r="L117" s="179" t="str">
        <f>[1]BC!AC403</f>
        <v>NA</v>
      </c>
      <c r="M117" s="179" t="str">
        <f>[1]CO!AC403</f>
        <v>NA</v>
      </c>
      <c r="N117" s="179" t="str">
        <f>[1]piombo!AC403</f>
        <v>NA</v>
      </c>
      <c r="O117" s="179" t="str">
        <f>[1]cadmio!AC403</f>
        <v>NA</v>
      </c>
      <c r="P117" s="179" t="str">
        <f>[1]mercurio!AC403</f>
        <v>NA</v>
      </c>
      <c r="Q117" s="179" t="str">
        <f>[1]arsenico!AC403</f>
        <v>NA</v>
      </c>
      <c r="R117" s="179" t="str">
        <f>[1]cromo!AC403</f>
        <v>NA</v>
      </c>
      <c r="S117" s="179" t="str">
        <f>[1]rame!AC403</f>
        <v>NA</v>
      </c>
      <c r="T117" s="179" t="str">
        <f>[1]nichel!AC403</f>
        <v>NA</v>
      </c>
      <c r="U117" s="179" t="str">
        <f>[1]selenio!AC403</f>
        <v>NA</v>
      </c>
      <c r="V117" s="179" t="str">
        <f>[1]zinco!AC403</f>
        <v>NA</v>
      </c>
      <c r="W117" s="179" t="str">
        <f>[1]Diossine!AC403</f>
        <v>NA</v>
      </c>
      <c r="X117" s="179" t="s">
        <v>412</v>
      </c>
      <c r="Y117" s="179" t="s">
        <v>412</v>
      </c>
      <c r="Z117" s="179" t="s">
        <v>412</v>
      </c>
      <c r="AA117" s="179" t="s">
        <v>412</v>
      </c>
      <c r="AB117" s="179" t="str">
        <f>[1]PAH!AC403</f>
        <v>NA</v>
      </c>
      <c r="AC117" s="179" t="str">
        <f>[1]HCB!AC403</f>
        <v>NA</v>
      </c>
      <c r="AD117" s="179" t="str">
        <f>[1]PCB!AC403</f>
        <v>NA</v>
      </c>
      <c r="AE117" s="160"/>
      <c r="AF117" s="159" t="s">
        <v>412</v>
      </c>
      <c r="AG117" s="159" t="s">
        <v>412</v>
      </c>
      <c r="AH117" s="159" t="s">
        <v>412</v>
      </c>
      <c r="AI117" s="159" t="s">
        <v>412</v>
      </c>
      <c r="AJ117" s="159" t="s">
        <v>412</v>
      </c>
      <c r="AK117" s="159" t="str">
        <f>'[1]dati attività'!U181</f>
        <v>NE</v>
      </c>
      <c r="AL117" s="140"/>
    </row>
    <row r="118" spans="1:38" s="10" customFormat="1" ht="24.75" customHeight="1" thickBot="1">
      <c r="A118" s="101" t="s">
        <v>136</v>
      </c>
      <c r="B118" s="101" t="s">
        <v>262</v>
      </c>
      <c r="C118" s="110" t="s">
        <v>307</v>
      </c>
      <c r="D118" s="94"/>
      <c r="E118" s="179" t="str">
        <f>[1]NOx!AC404</f>
        <v>NE</v>
      </c>
      <c r="F118" s="179" t="str">
        <f>[1]NMVOC!AC404</f>
        <v>NA</v>
      </c>
      <c r="G118" s="179" t="str">
        <f>[1]SOx!AC404</f>
        <v>NA</v>
      </c>
      <c r="H118" s="179" t="str">
        <f>[1]NH3!AC404</f>
        <v>NE</v>
      </c>
      <c r="I118" s="179" t="str">
        <f>[1]pm2.5!AC404</f>
        <v>NA</v>
      </c>
      <c r="J118" s="179" t="str">
        <f>[1]pm10!AC404</f>
        <v>NA</v>
      </c>
      <c r="K118" s="179" t="str">
        <f>[1]PST!AC404</f>
        <v>NA</v>
      </c>
      <c r="L118" s="179" t="str">
        <f>[1]BC!AC404</f>
        <v>NA</v>
      </c>
      <c r="M118" s="179" t="str">
        <f>[1]CO!AC404</f>
        <v>NA</v>
      </c>
      <c r="N118" s="179" t="str">
        <f>[1]piombo!AC404</f>
        <v>NA</v>
      </c>
      <c r="O118" s="179" t="str">
        <f>[1]cadmio!AC404</f>
        <v>NA</v>
      </c>
      <c r="P118" s="179" t="str">
        <f>[1]mercurio!AC404</f>
        <v>NA</v>
      </c>
      <c r="Q118" s="179" t="str">
        <f>[1]arsenico!AC404</f>
        <v>NA</v>
      </c>
      <c r="R118" s="179" t="str">
        <f>[1]cromo!AC404</f>
        <v>NA</v>
      </c>
      <c r="S118" s="179" t="str">
        <f>[1]rame!AC404</f>
        <v>NA</v>
      </c>
      <c r="T118" s="179" t="str">
        <f>[1]nichel!AC404</f>
        <v>NA</v>
      </c>
      <c r="U118" s="179" t="str">
        <f>[1]selenio!AC404</f>
        <v>NA</v>
      </c>
      <c r="V118" s="179" t="str">
        <f>[1]zinco!AC404</f>
        <v>NA</v>
      </c>
      <c r="W118" s="179" t="str">
        <f>[1]Diossine!AC404</f>
        <v>NA</v>
      </c>
      <c r="X118" s="179" t="s">
        <v>412</v>
      </c>
      <c r="Y118" s="179" t="s">
        <v>412</v>
      </c>
      <c r="Z118" s="179" t="s">
        <v>412</v>
      </c>
      <c r="AA118" s="179" t="s">
        <v>412</v>
      </c>
      <c r="AB118" s="179" t="str">
        <f>[1]PAH!AC404</f>
        <v>NA</v>
      </c>
      <c r="AC118" s="179" t="str">
        <f>[1]HCB!AC404</f>
        <v>NA</v>
      </c>
      <c r="AD118" s="179" t="str">
        <f>[1]PCB!AC404</f>
        <v>NA</v>
      </c>
      <c r="AE118" s="160"/>
      <c r="AF118" s="159" t="s">
        <v>412</v>
      </c>
      <c r="AG118" s="159" t="s">
        <v>412</v>
      </c>
      <c r="AH118" s="159" t="s">
        <v>412</v>
      </c>
      <c r="AI118" s="159" t="s">
        <v>412</v>
      </c>
      <c r="AJ118" s="159" t="s">
        <v>412</v>
      </c>
      <c r="AK118" s="159" t="str">
        <f>'[1]dati attività'!U182</f>
        <v>NE</v>
      </c>
      <c r="AL118" s="140"/>
    </row>
    <row r="119" spans="1:38" s="10" customFormat="1" ht="24.75" customHeight="1" thickBot="1">
      <c r="A119" s="101" t="s">
        <v>136</v>
      </c>
      <c r="B119" s="101" t="s">
        <v>261</v>
      </c>
      <c r="C119" s="109" t="s">
        <v>157</v>
      </c>
      <c r="D119" s="94"/>
      <c r="E119" s="179" t="str">
        <f>[1]NOx!AC405</f>
        <v>NA</v>
      </c>
      <c r="F119" s="179" t="str">
        <f>[1]NMVOC!AC405</f>
        <v>NA</v>
      </c>
      <c r="G119" s="179" t="str">
        <f>[1]SOx!AC405</f>
        <v>NA</v>
      </c>
      <c r="H119" s="179" t="str">
        <f>[1]NH3!AC405</f>
        <v>NA</v>
      </c>
      <c r="I119" s="179" t="str">
        <f>[1]pm2.5!AC405</f>
        <v>NA</v>
      </c>
      <c r="J119" s="179" t="str">
        <f>[1]pm10!AC405</f>
        <v>NA</v>
      </c>
      <c r="K119" s="179" t="str">
        <f>[1]PST!AC405</f>
        <v>NA</v>
      </c>
      <c r="L119" s="179" t="str">
        <f>[1]BC!AC405</f>
        <v>NA</v>
      </c>
      <c r="M119" s="179" t="str">
        <f>[1]CO!AC405</f>
        <v>NA</v>
      </c>
      <c r="N119" s="179" t="str">
        <f>[1]piombo!AC405</f>
        <v>NA</v>
      </c>
      <c r="O119" s="179" t="str">
        <f>[1]cadmio!AC405</f>
        <v>NA</v>
      </c>
      <c r="P119" s="179" t="str">
        <f>[1]mercurio!AC405</f>
        <v>NA</v>
      </c>
      <c r="Q119" s="179" t="str">
        <f>[1]arsenico!AC405</f>
        <v>NA</v>
      </c>
      <c r="R119" s="179" t="str">
        <f>[1]cromo!AC405</f>
        <v>NA</v>
      </c>
      <c r="S119" s="179" t="str">
        <f>[1]rame!AC405</f>
        <v>NA</v>
      </c>
      <c r="T119" s="179" t="str">
        <f>[1]nichel!AC405</f>
        <v>NA</v>
      </c>
      <c r="U119" s="179" t="str">
        <f>[1]selenio!AC405</f>
        <v>NA</v>
      </c>
      <c r="V119" s="179" t="str">
        <f>[1]zinco!AC405</f>
        <v>NA</v>
      </c>
      <c r="W119" s="179" t="str">
        <f>[1]Diossine!AC405</f>
        <v>NA</v>
      </c>
      <c r="X119" s="179" t="s">
        <v>412</v>
      </c>
      <c r="Y119" s="179" t="s">
        <v>412</v>
      </c>
      <c r="Z119" s="179" t="s">
        <v>412</v>
      </c>
      <c r="AA119" s="179" t="s">
        <v>412</v>
      </c>
      <c r="AB119" s="179" t="str">
        <f>[1]PAH!AC405</f>
        <v>NA</v>
      </c>
      <c r="AC119" s="179" t="str">
        <f>[1]HCB!AC405</f>
        <v>NA</v>
      </c>
      <c r="AD119" s="179" t="str">
        <f>[1]PCB!AC405</f>
        <v>NA</v>
      </c>
      <c r="AE119" s="160"/>
      <c r="AF119" s="159" t="s">
        <v>412</v>
      </c>
      <c r="AG119" s="159" t="s">
        <v>412</v>
      </c>
      <c r="AH119" s="159" t="s">
        <v>412</v>
      </c>
      <c r="AI119" s="159" t="s">
        <v>412</v>
      </c>
      <c r="AJ119" s="159" t="s">
        <v>412</v>
      </c>
      <c r="AK119" s="191" t="str">
        <f>'[1]dati attività'!U183</f>
        <v>NA</v>
      </c>
      <c r="AL119" s="140"/>
    </row>
    <row r="120" spans="1:38" s="10" customFormat="1" ht="24.75" customHeight="1" thickBot="1">
      <c r="A120" s="101" t="s">
        <v>136</v>
      </c>
      <c r="B120" s="101" t="s">
        <v>269</v>
      </c>
      <c r="C120" s="109" t="s">
        <v>101</v>
      </c>
      <c r="D120" s="94"/>
      <c r="E120" s="179" t="str">
        <f>[1]NOx!AC406</f>
        <v>NA</v>
      </c>
      <c r="F120" s="179" t="str">
        <f>[1]NMVOC!AC406</f>
        <v>NA</v>
      </c>
      <c r="G120" s="179" t="str">
        <f>[1]SOx!AC406</f>
        <v>NA</v>
      </c>
      <c r="H120" s="179" t="str">
        <f>[1]NH3!AC406</f>
        <v>NA</v>
      </c>
      <c r="I120" s="179" t="str">
        <f>[1]pm2.5!AC406</f>
        <v>NA</v>
      </c>
      <c r="J120" s="179" t="str">
        <f>[1]pm10!AC406</f>
        <v>NA</v>
      </c>
      <c r="K120" s="179" t="str">
        <f>[1]PST!AC406</f>
        <v>NA</v>
      </c>
      <c r="L120" s="179" t="str">
        <f>[1]BC!AC406</f>
        <v>NA</v>
      </c>
      <c r="M120" s="179" t="str">
        <f>[1]CO!AC406</f>
        <v>NA</v>
      </c>
      <c r="N120" s="179" t="str">
        <f>[1]piombo!AC406</f>
        <v>NA</v>
      </c>
      <c r="O120" s="179" t="str">
        <f>[1]cadmio!AC406</f>
        <v>NA</v>
      </c>
      <c r="P120" s="179" t="str">
        <f>[1]mercurio!AC406</f>
        <v>NA</v>
      </c>
      <c r="Q120" s="179" t="str">
        <f>[1]arsenico!AC406</f>
        <v>NA</v>
      </c>
      <c r="R120" s="179" t="str">
        <f>[1]cromo!AC406</f>
        <v>NA</v>
      </c>
      <c r="S120" s="179" t="str">
        <f>[1]rame!AC406</f>
        <v>NA</v>
      </c>
      <c r="T120" s="179" t="str">
        <f>[1]nichel!AC406</f>
        <v>NA</v>
      </c>
      <c r="U120" s="179" t="str">
        <f>[1]selenio!AC406</f>
        <v>NA</v>
      </c>
      <c r="V120" s="179" t="str">
        <f>[1]zinco!AC406</f>
        <v>NA</v>
      </c>
      <c r="W120" s="179" t="str">
        <f>[1]Diossine!AC406</f>
        <v>NA</v>
      </c>
      <c r="X120" s="179" t="s">
        <v>412</v>
      </c>
      <c r="Y120" s="179" t="s">
        <v>412</v>
      </c>
      <c r="Z120" s="179" t="s">
        <v>412</v>
      </c>
      <c r="AA120" s="179" t="s">
        <v>412</v>
      </c>
      <c r="AB120" s="179" t="str">
        <f>[1]PAH!AC406</f>
        <v>NA</v>
      </c>
      <c r="AC120" s="179" t="str">
        <f>[1]HCB!AC406</f>
        <v>NA</v>
      </c>
      <c r="AD120" s="179" t="str">
        <f>[1]PCB!AC406</f>
        <v>NA</v>
      </c>
      <c r="AE120" s="160"/>
      <c r="AF120" s="159" t="s">
        <v>412</v>
      </c>
      <c r="AG120" s="159" t="s">
        <v>412</v>
      </c>
      <c r="AH120" s="159" t="s">
        <v>412</v>
      </c>
      <c r="AI120" s="159" t="s">
        <v>412</v>
      </c>
      <c r="AJ120" s="159" t="s">
        <v>412</v>
      </c>
      <c r="AK120" s="191" t="str">
        <f>'[1]dati attività'!U184</f>
        <v>NA</v>
      </c>
      <c r="AL120" s="140"/>
    </row>
    <row r="121" spans="1:38" s="10" customFormat="1" ht="24.75" customHeight="1" thickBot="1">
      <c r="A121" s="101" t="s">
        <v>136</v>
      </c>
      <c r="B121" s="101" t="s">
        <v>258</v>
      </c>
      <c r="C121" s="110" t="s">
        <v>311</v>
      </c>
      <c r="D121" s="137" t="s">
        <v>7</v>
      </c>
      <c r="E121" s="184" t="str">
        <f>[1]NOx!AC407</f>
        <v>NA</v>
      </c>
      <c r="F121" s="179" t="str">
        <f>[1]NMVOC!AC407</f>
        <v>NA</v>
      </c>
      <c r="G121" s="179" t="str">
        <f>[1]SOx!AC407</f>
        <v>NA</v>
      </c>
      <c r="H121" s="179">
        <f>[1]NH3!AC407</f>
        <v>1.4235030871428573</v>
      </c>
      <c r="I121" s="179" t="str">
        <f>[1]pm2.5!AC407</f>
        <v>NA</v>
      </c>
      <c r="J121" s="179" t="str">
        <f>[1]pm10!AC407</f>
        <v>NA</v>
      </c>
      <c r="K121" s="179" t="str">
        <f>[1]PST!AC407</f>
        <v>NA</v>
      </c>
      <c r="L121" s="179" t="str">
        <f>[1]BC!AC407</f>
        <v>NA</v>
      </c>
      <c r="M121" s="179" t="str">
        <f>[1]CO!AC407</f>
        <v>NA</v>
      </c>
      <c r="N121" s="179" t="str">
        <f>[1]piombo!AC407</f>
        <v>NA</v>
      </c>
      <c r="O121" s="179" t="str">
        <f>[1]cadmio!AC407</f>
        <v>NA</v>
      </c>
      <c r="P121" s="179" t="str">
        <f>[1]mercurio!AC407</f>
        <v>NA</v>
      </c>
      <c r="Q121" s="179" t="str">
        <f>[1]arsenico!AC407</f>
        <v>NA</v>
      </c>
      <c r="R121" s="179" t="str">
        <f>[1]cromo!AC407</f>
        <v>NA</v>
      </c>
      <c r="S121" s="179" t="str">
        <f>[1]rame!AC407</f>
        <v>NA</v>
      </c>
      <c r="T121" s="179" t="str">
        <f>[1]nichel!AC407</f>
        <v>NA</v>
      </c>
      <c r="U121" s="179" t="str">
        <f>[1]selenio!AC407</f>
        <v>NA</v>
      </c>
      <c r="V121" s="179" t="str">
        <f>[1]zinco!AC407</f>
        <v>NA</v>
      </c>
      <c r="W121" s="179" t="str">
        <f>[1]Diossine!AC407</f>
        <v>NA</v>
      </c>
      <c r="X121" s="179" t="s">
        <v>412</v>
      </c>
      <c r="Y121" s="179" t="s">
        <v>412</v>
      </c>
      <c r="Z121" s="179" t="s">
        <v>412</v>
      </c>
      <c r="AA121" s="179" t="s">
        <v>412</v>
      </c>
      <c r="AB121" s="179" t="str">
        <f>[1]PAH!AC407</f>
        <v>NA</v>
      </c>
      <c r="AC121" s="179" t="str">
        <f>[1]HCB!AC407</f>
        <v>NA</v>
      </c>
      <c r="AD121" s="179" t="str">
        <f>[1]PCB!AC407</f>
        <v>NA</v>
      </c>
      <c r="AE121" s="160"/>
      <c r="AF121" s="159" t="s">
        <v>412</v>
      </c>
      <c r="AG121" s="159" t="s">
        <v>412</v>
      </c>
      <c r="AH121" s="159" t="s">
        <v>412</v>
      </c>
      <c r="AI121" s="159" t="s">
        <v>412</v>
      </c>
      <c r="AJ121" s="159" t="s">
        <v>412</v>
      </c>
      <c r="AK121" s="191">
        <f>'[1]dati attività'!U185</f>
        <v>175319272.20000002</v>
      </c>
      <c r="AL121" s="140" t="s">
        <v>437</v>
      </c>
    </row>
    <row r="122" spans="1:38" s="10" customFormat="1" ht="24.75" customHeight="1" thickBot="1">
      <c r="A122" s="101" t="s">
        <v>136</v>
      </c>
      <c r="B122" s="88" t="s">
        <v>259</v>
      </c>
      <c r="C122" s="111" t="s">
        <v>145</v>
      </c>
      <c r="D122" s="94"/>
      <c r="E122" s="179" t="str">
        <f>[1]NOx!AC408</f>
        <v>NA</v>
      </c>
      <c r="F122" s="179" t="str">
        <f>[1]NMVOC!AC408</f>
        <v>NA</v>
      </c>
      <c r="G122" s="179" t="str">
        <f>[1]SOx!AC408</f>
        <v>NA</v>
      </c>
      <c r="H122" s="179" t="str">
        <f>[1]NH3!AC408</f>
        <v>NA</v>
      </c>
      <c r="I122" s="179" t="str">
        <f>[1]pm2.5!AC408</f>
        <v>NA</v>
      </c>
      <c r="J122" s="179" t="str">
        <f>[1]pm10!AC408</f>
        <v>NA</v>
      </c>
      <c r="K122" s="179" t="str">
        <f>[1]PST!AC408</f>
        <v>NA</v>
      </c>
      <c r="L122" s="179" t="str">
        <f>[1]BC!AC408</f>
        <v>NA</v>
      </c>
      <c r="M122" s="179" t="str">
        <f>[1]CO!AC408</f>
        <v>NA</v>
      </c>
      <c r="N122" s="179" t="str">
        <f>[1]piombo!AC408</f>
        <v>NA</v>
      </c>
      <c r="O122" s="179" t="str">
        <f>[1]cadmio!AC408</f>
        <v>NA</v>
      </c>
      <c r="P122" s="179" t="str">
        <f>[1]mercurio!AC408</f>
        <v>NA</v>
      </c>
      <c r="Q122" s="179" t="str">
        <f>[1]arsenico!AC408</f>
        <v>NA</v>
      </c>
      <c r="R122" s="179" t="str">
        <f>[1]cromo!AC408</f>
        <v>NA</v>
      </c>
      <c r="S122" s="179" t="str">
        <f>[1]rame!AC408</f>
        <v>NA</v>
      </c>
      <c r="T122" s="179" t="str">
        <f>[1]nichel!AC408</f>
        <v>NA</v>
      </c>
      <c r="U122" s="179" t="str">
        <f>[1]selenio!AC408</f>
        <v>NA</v>
      </c>
      <c r="V122" s="179" t="str">
        <f>[1]zinco!AC408</f>
        <v>NA</v>
      </c>
      <c r="W122" s="179" t="str">
        <f>[1]Diossine!AC408</f>
        <v>NA</v>
      </c>
      <c r="X122" s="179" t="s">
        <v>412</v>
      </c>
      <c r="Y122" s="179" t="s">
        <v>412</v>
      </c>
      <c r="Z122" s="179" t="s">
        <v>412</v>
      </c>
      <c r="AA122" s="179" t="s">
        <v>412</v>
      </c>
      <c r="AB122" s="179" t="str">
        <f>[1]PAH!AC408</f>
        <v>NA</v>
      </c>
      <c r="AC122" s="179">
        <f>[1]HCB!AC408</f>
        <v>3.0784500000000001</v>
      </c>
      <c r="AD122" s="179" t="str">
        <f>[1]PCB!AC408</f>
        <v>NA</v>
      </c>
      <c r="AE122" s="160"/>
      <c r="AF122" s="159" t="s">
        <v>412</v>
      </c>
      <c r="AG122" s="159" t="s">
        <v>412</v>
      </c>
      <c r="AH122" s="159" t="s">
        <v>412</v>
      </c>
      <c r="AI122" s="159" t="s">
        <v>412</v>
      </c>
      <c r="AJ122" s="159" t="s">
        <v>412</v>
      </c>
      <c r="AK122" s="191">
        <f>'[1]dati attività'!U186</f>
        <v>37956</v>
      </c>
      <c r="AL122" s="140" t="s">
        <v>438</v>
      </c>
    </row>
    <row r="123" spans="1:38" s="10" customFormat="1" ht="24.75" customHeight="1" thickBot="1">
      <c r="A123" s="101" t="s">
        <v>136</v>
      </c>
      <c r="B123" s="101" t="s">
        <v>239</v>
      </c>
      <c r="C123" s="109" t="s">
        <v>310</v>
      </c>
      <c r="D123" s="94"/>
      <c r="E123" s="179">
        <f>[1]NOx!AC409</f>
        <v>0.47923617461006668</v>
      </c>
      <c r="F123" s="179">
        <f>[1]NMVOC!AC409</f>
        <v>0.61913849029972801</v>
      </c>
      <c r="G123" s="179" t="str">
        <f>[1]SOx!AC409</f>
        <v>NA</v>
      </c>
      <c r="H123" s="179" t="str">
        <f>[1]NH3!AC409</f>
        <v>NA</v>
      </c>
      <c r="I123" s="179">
        <f>[1]pm2.5!AC409</f>
        <v>2.2180359569358381</v>
      </c>
      <c r="J123" s="179">
        <f>[1]pm10!AC409</f>
        <v>2.2180359569358381</v>
      </c>
      <c r="K123" s="179">
        <f>[1]PST!AC409</f>
        <v>2.4644843965953753</v>
      </c>
      <c r="L123" s="179">
        <f>[1]BC!AC409</f>
        <v>0.11963028622380752</v>
      </c>
      <c r="M123" s="179">
        <f>[1]CO!AC409</f>
        <v>12.702075081675606</v>
      </c>
      <c r="N123" s="179" t="str">
        <f>[1]piombo!AC409</f>
        <v>NA</v>
      </c>
      <c r="O123" s="179" t="str">
        <f>[1]cadmio!AC409</f>
        <v>NA</v>
      </c>
      <c r="P123" s="179" t="str">
        <f>[1]mercurio!AC409</f>
        <v>NA</v>
      </c>
      <c r="Q123" s="179" t="str">
        <f>[1]arsenico!AC409</f>
        <v>NA</v>
      </c>
      <c r="R123" s="179" t="str">
        <f>[1]cromo!AC409</f>
        <v>NA</v>
      </c>
      <c r="S123" s="179" t="str">
        <f>[1]rame!AC409</f>
        <v>NA</v>
      </c>
      <c r="T123" s="179" t="str">
        <f>[1]nichel!AC409</f>
        <v>NA</v>
      </c>
      <c r="U123" s="179" t="str">
        <f>[1]selenio!AC409</f>
        <v>NA</v>
      </c>
      <c r="V123" s="179" t="str">
        <f>[1]zinco!AC409</f>
        <v>NA</v>
      </c>
      <c r="W123" s="179" t="str">
        <f>[1]Diossine!AC409</f>
        <v>NA</v>
      </c>
      <c r="X123" s="179" t="s">
        <v>412</v>
      </c>
      <c r="Y123" s="179" t="s">
        <v>412</v>
      </c>
      <c r="Z123" s="179" t="s">
        <v>412</v>
      </c>
      <c r="AA123" s="179" t="s">
        <v>412</v>
      </c>
      <c r="AB123" s="179" t="str">
        <f>[1]PAH!AC409</f>
        <v>NA</v>
      </c>
      <c r="AC123" s="179" t="str">
        <f>[1]HCB!AC409</f>
        <v>NA</v>
      </c>
      <c r="AD123" s="179" t="str">
        <f>[1]PCB!AC409</f>
        <v>NA</v>
      </c>
      <c r="AE123" s="160"/>
      <c r="AF123" s="159" t="s">
        <v>412</v>
      </c>
      <c r="AG123" s="159" t="s">
        <v>412</v>
      </c>
      <c r="AH123" s="159" t="s">
        <v>412</v>
      </c>
      <c r="AI123" s="159" t="s">
        <v>412</v>
      </c>
      <c r="AJ123" s="159" t="s">
        <v>412</v>
      </c>
      <c r="AK123" s="159">
        <f>'[1]dati attività'!U187</f>
        <v>211.24151970817505</v>
      </c>
      <c r="AL123" s="140" t="s">
        <v>422</v>
      </c>
    </row>
    <row r="124" spans="1:38" s="10" customFormat="1" ht="24.75" customHeight="1" thickBot="1">
      <c r="A124" s="101" t="s">
        <v>136</v>
      </c>
      <c r="B124" s="66" t="s">
        <v>240</v>
      </c>
      <c r="C124" s="109" t="s">
        <v>293</v>
      </c>
      <c r="D124" s="94"/>
      <c r="E124" s="179" t="str">
        <f>[1]NOx!AC410</f>
        <v>NO</v>
      </c>
      <c r="F124" s="179" t="str">
        <f>[1]NMVOC!AC410</f>
        <v>NO</v>
      </c>
      <c r="G124" s="179" t="str">
        <f>[1]SOx!AC410</f>
        <v>NO</v>
      </c>
      <c r="H124" s="179" t="str">
        <f>[1]NH3!AC410</f>
        <v>NO</v>
      </c>
      <c r="I124" s="179" t="str">
        <f>[1]pm2.5!AC410</f>
        <v>NO</v>
      </c>
      <c r="J124" s="179" t="str">
        <f>[1]pm10!AC410</f>
        <v>NO</v>
      </c>
      <c r="K124" s="179" t="str">
        <f>[1]PST!AC410</f>
        <v>NO</v>
      </c>
      <c r="L124" s="179" t="str">
        <f>[1]BC!AC410</f>
        <v>NO</v>
      </c>
      <c r="M124" s="179" t="str">
        <f>[1]CO!AC410</f>
        <v>NO</v>
      </c>
      <c r="N124" s="179" t="str">
        <f>[1]piombo!AC410</f>
        <v>NO</v>
      </c>
      <c r="O124" s="179" t="str">
        <f>[1]cadmio!AC410</f>
        <v>NO</v>
      </c>
      <c r="P124" s="179" t="str">
        <f>[1]mercurio!AC410</f>
        <v>NO</v>
      </c>
      <c r="Q124" s="179" t="str">
        <f>[1]arsenico!AC410</f>
        <v>NO</v>
      </c>
      <c r="R124" s="179" t="str">
        <f>[1]cromo!AC410</f>
        <v>NO</v>
      </c>
      <c r="S124" s="179" t="str">
        <f>[1]rame!AC410</f>
        <v>NO</v>
      </c>
      <c r="T124" s="179" t="str">
        <f>[1]nichel!AC410</f>
        <v>NO</v>
      </c>
      <c r="U124" s="179" t="str">
        <f>[1]selenio!AC410</f>
        <v>NO</v>
      </c>
      <c r="V124" s="179" t="str">
        <f>[1]zinco!AC410</f>
        <v>NO</v>
      </c>
      <c r="W124" s="179" t="str">
        <f>[1]Diossine!AC410</f>
        <v>NO</v>
      </c>
      <c r="X124" s="179" t="s">
        <v>433</v>
      </c>
      <c r="Y124" s="179" t="s">
        <v>433</v>
      </c>
      <c r="Z124" s="179" t="s">
        <v>433</v>
      </c>
      <c r="AA124" s="179" t="s">
        <v>433</v>
      </c>
      <c r="AB124" s="179" t="str">
        <f>[1]PAH!AC410</f>
        <v>NO</v>
      </c>
      <c r="AC124" s="179" t="str">
        <f>[1]HCB!AC410</f>
        <v>NO</v>
      </c>
      <c r="AD124" s="179" t="str">
        <f>[1]PCB!AC410</f>
        <v>NO</v>
      </c>
      <c r="AE124" s="160"/>
      <c r="AF124" s="191" t="s">
        <v>433</v>
      </c>
      <c r="AG124" s="191" t="s">
        <v>433</v>
      </c>
      <c r="AH124" s="191" t="s">
        <v>433</v>
      </c>
      <c r="AI124" s="191" t="s">
        <v>433</v>
      </c>
      <c r="AJ124" s="191" t="s">
        <v>433</v>
      </c>
      <c r="AK124" s="191" t="str">
        <f>'[1]dati attività'!U188</f>
        <v>NO</v>
      </c>
      <c r="AL124" s="140"/>
    </row>
    <row r="125" spans="1:38" s="10" customFormat="1" ht="24.75" customHeight="1" thickBot="1">
      <c r="A125" s="101" t="s">
        <v>127</v>
      </c>
      <c r="B125" s="101" t="s">
        <v>241</v>
      </c>
      <c r="C125" s="109" t="s">
        <v>294</v>
      </c>
      <c r="D125" s="94"/>
      <c r="E125" s="179" t="str">
        <f>[1]NOx!AC411</f>
        <v>NA</v>
      </c>
      <c r="F125" s="179">
        <f>[1]NMVOC!AC411</f>
        <v>10.066681110721206</v>
      </c>
      <c r="G125" s="179" t="str">
        <f>[1]SOx!AC411</f>
        <v>NA</v>
      </c>
      <c r="H125" s="179">
        <f>[1]NH3!AC411</f>
        <v>8.1617553005385783</v>
      </c>
      <c r="I125" s="179" t="str">
        <f>[1]pm2.5!AC411</f>
        <v>NA</v>
      </c>
      <c r="J125" s="179" t="str">
        <f>[1]pm10!AC411</f>
        <v>NA</v>
      </c>
      <c r="K125" s="179" t="str">
        <f>[1]PST!AC411</f>
        <v>NA</v>
      </c>
      <c r="L125" s="179" t="str">
        <f>[1]BC!AC411</f>
        <v>NA</v>
      </c>
      <c r="M125" s="179" t="str">
        <f>[1]CO!AC411</f>
        <v>NA</v>
      </c>
      <c r="N125" s="179" t="str">
        <f>[1]piombo!AC411</f>
        <v>NA</v>
      </c>
      <c r="O125" s="179" t="str">
        <f>[1]cadmio!AC411</f>
        <v>NA</v>
      </c>
      <c r="P125" s="179" t="str">
        <f>[1]mercurio!AC411</f>
        <v>NA</v>
      </c>
      <c r="Q125" s="179" t="str">
        <f>[1]arsenico!AC411</f>
        <v>NA</v>
      </c>
      <c r="R125" s="179" t="str">
        <f>[1]cromo!AC411</f>
        <v>NA</v>
      </c>
      <c r="S125" s="179" t="str">
        <f>[1]rame!AC411</f>
        <v>NA</v>
      </c>
      <c r="T125" s="179" t="str">
        <f>[1]nichel!AC411</f>
        <v>NA</v>
      </c>
      <c r="U125" s="179" t="str">
        <f>[1]selenio!AC411</f>
        <v>NA</v>
      </c>
      <c r="V125" s="179" t="str">
        <f>[1]zinco!AC411</f>
        <v>NA</v>
      </c>
      <c r="W125" s="179" t="str">
        <f>[1]Diossine!AC411</f>
        <v>NA</v>
      </c>
      <c r="X125" s="179" t="s">
        <v>412</v>
      </c>
      <c r="Y125" s="179" t="s">
        <v>412</v>
      </c>
      <c r="Z125" s="179" t="s">
        <v>412</v>
      </c>
      <c r="AA125" s="179" t="s">
        <v>412</v>
      </c>
      <c r="AB125" s="179" t="str">
        <f>[1]PAH!AC411</f>
        <v>NA</v>
      </c>
      <c r="AC125" s="179" t="str">
        <f>[1]HCB!AC411</f>
        <v>NA</v>
      </c>
      <c r="AD125" s="179" t="str">
        <f>[1]PCB!AC411</f>
        <v>NA</v>
      </c>
      <c r="AE125" s="160"/>
      <c r="AF125" s="159" t="s">
        <v>412</v>
      </c>
      <c r="AG125" s="159" t="s">
        <v>412</v>
      </c>
      <c r="AH125" s="159" t="s">
        <v>412</v>
      </c>
      <c r="AI125" s="159" t="s">
        <v>412</v>
      </c>
      <c r="AJ125" s="159" t="s">
        <v>412</v>
      </c>
      <c r="AK125" s="159">
        <f>'[1]dati attività'!U189</f>
        <v>20532.128000000001</v>
      </c>
      <c r="AL125" s="140" t="s">
        <v>423</v>
      </c>
    </row>
    <row r="126" spans="1:38" s="10" customFormat="1" ht="24.75" customHeight="1" thickBot="1">
      <c r="A126" s="101" t="s">
        <v>127</v>
      </c>
      <c r="B126" s="101" t="s">
        <v>111</v>
      </c>
      <c r="C126" s="109" t="s">
        <v>267</v>
      </c>
      <c r="D126" s="94"/>
      <c r="E126" s="179" t="str">
        <f>[1]NOx!AC412</f>
        <v>NA</v>
      </c>
      <c r="F126" s="179">
        <f>[1]NMVOC!AC412</f>
        <v>0.29971600331904003</v>
      </c>
      <c r="G126" s="179" t="str">
        <f>[1]SOx!AC412</f>
        <v>NA</v>
      </c>
      <c r="H126" s="179">
        <f>[1]NH3!AC412</f>
        <v>0.14158919279999999</v>
      </c>
      <c r="I126" s="179" t="str">
        <f>[1]pm2.5!AC412</f>
        <v>NA</v>
      </c>
      <c r="J126" s="179" t="str">
        <f>[1]pm10!AC412</f>
        <v>NA</v>
      </c>
      <c r="K126" s="179" t="str">
        <f>[1]PST!AC412</f>
        <v>NA</v>
      </c>
      <c r="L126" s="179" t="str">
        <f>[1]BC!AC412</f>
        <v>NA</v>
      </c>
      <c r="M126" s="179" t="str">
        <f>[1]CO!AC412</f>
        <v>NA</v>
      </c>
      <c r="N126" s="179" t="str">
        <f>[1]piombo!AC412</f>
        <v>NA</v>
      </c>
      <c r="O126" s="179" t="str">
        <f>[1]cadmio!AC412</f>
        <v>NA</v>
      </c>
      <c r="P126" s="179" t="str">
        <f>[1]mercurio!AC412</f>
        <v>NA</v>
      </c>
      <c r="Q126" s="179" t="str">
        <f>[1]arsenico!AC412</f>
        <v>NA</v>
      </c>
      <c r="R126" s="179" t="str">
        <f>[1]cromo!AC412</f>
        <v>NA</v>
      </c>
      <c r="S126" s="179" t="str">
        <f>[1]rame!AC412</f>
        <v>NA</v>
      </c>
      <c r="T126" s="179" t="str">
        <f>[1]nichel!AC412</f>
        <v>NA</v>
      </c>
      <c r="U126" s="179" t="str">
        <f>[1]selenio!AC412</f>
        <v>NA</v>
      </c>
      <c r="V126" s="179" t="str">
        <f>[1]zinco!AC412</f>
        <v>NA</v>
      </c>
      <c r="W126" s="179" t="str">
        <f>[1]Diossine!AC412</f>
        <v>NA</v>
      </c>
      <c r="X126" s="179" t="s">
        <v>412</v>
      </c>
      <c r="Y126" s="179" t="s">
        <v>412</v>
      </c>
      <c r="Z126" s="179" t="s">
        <v>412</v>
      </c>
      <c r="AA126" s="179" t="s">
        <v>412</v>
      </c>
      <c r="AB126" s="179" t="str">
        <f>[1]PAH!AC412</f>
        <v>NA</v>
      </c>
      <c r="AC126" s="179" t="str">
        <f>[1]HCB!AC412</f>
        <v>NA</v>
      </c>
      <c r="AD126" s="179" t="str">
        <f>[1]PCB!AC412</f>
        <v>NA</v>
      </c>
      <c r="AE126" s="160"/>
      <c r="AF126" s="159" t="s">
        <v>412</v>
      </c>
      <c r="AG126" s="159" t="s">
        <v>412</v>
      </c>
      <c r="AH126" s="159" t="s">
        <v>412</v>
      </c>
      <c r="AI126" s="159" t="s">
        <v>412</v>
      </c>
      <c r="AJ126" s="159" t="s">
        <v>412</v>
      </c>
      <c r="AK126" s="159">
        <f>'[1]dati attività'!U190</f>
        <v>5899.5496999999996</v>
      </c>
      <c r="AL126" s="140" t="s">
        <v>439</v>
      </c>
    </row>
    <row r="127" spans="1:38" s="10" customFormat="1" ht="24.75" customHeight="1" thickBot="1">
      <c r="A127" s="101" t="s">
        <v>127</v>
      </c>
      <c r="B127" s="101" t="s">
        <v>112</v>
      </c>
      <c r="C127" s="109" t="s">
        <v>268</v>
      </c>
      <c r="D127" s="94"/>
      <c r="E127" s="179" t="str">
        <f>[1]NOx!AC413</f>
        <v>NA</v>
      </c>
      <c r="F127" s="179" t="str">
        <f>[1]NMVOC!AC413</f>
        <v>NA</v>
      </c>
      <c r="G127" s="179" t="str">
        <f>[1]SOx!AC413</f>
        <v>NA</v>
      </c>
      <c r="H127" s="179" t="str">
        <f>[1]NH3!AC413</f>
        <v>NA</v>
      </c>
      <c r="I127" s="179" t="str">
        <f>[1]pm2.5!AC413</f>
        <v>NA</v>
      </c>
      <c r="J127" s="179" t="str">
        <f>[1]pm10!AC413</f>
        <v>NA</v>
      </c>
      <c r="K127" s="179" t="str">
        <f>[1]PST!AC413</f>
        <v>NA</v>
      </c>
      <c r="L127" s="179" t="str">
        <f>[1]BC!AC413</f>
        <v>NA</v>
      </c>
      <c r="M127" s="179" t="str">
        <f>[1]CO!AC413</f>
        <v>NA</v>
      </c>
      <c r="N127" s="179" t="str">
        <f>[1]piombo!AC413</f>
        <v>NA</v>
      </c>
      <c r="O127" s="179" t="str">
        <f>[1]cadmio!AC413</f>
        <v>NA</v>
      </c>
      <c r="P127" s="179" t="str">
        <f>[1]mercurio!AC413</f>
        <v>NA</v>
      </c>
      <c r="Q127" s="179" t="str">
        <f>[1]arsenico!AC413</f>
        <v>NA</v>
      </c>
      <c r="R127" s="179" t="str">
        <f>[1]cromo!AC413</f>
        <v>NA</v>
      </c>
      <c r="S127" s="179" t="str">
        <f>[1]rame!AC413</f>
        <v>NA</v>
      </c>
      <c r="T127" s="179" t="str">
        <f>[1]nichel!AC413</f>
        <v>NA</v>
      </c>
      <c r="U127" s="179" t="str">
        <f>[1]selenio!AC413</f>
        <v>NA</v>
      </c>
      <c r="V127" s="179" t="str">
        <f>[1]zinco!AC413</f>
        <v>NA</v>
      </c>
      <c r="W127" s="179" t="str">
        <f>[1]Diossine!AC413</f>
        <v>NA</v>
      </c>
      <c r="X127" s="179" t="s">
        <v>412</v>
      </c>
      <c r="Y127" s="179" t="s">
        <v>412</v>
      </c>
      <c r="Z127" s="179" t="s">
        <v>412</v>
      </c>
      <c r="AA127" s="179" t="s">
        <v>412</v>
      </c>
      <c r="AB127" s="179" t="str">
        <f>[1]PAH!AC413</f>
        <v>NA</v>
      </c>
      <c r="AC127" s="179" t="str">
        <f>[1]HCB!AC413</f>
        <v>NA</v>
      </c>
      <c r="AD127" s="179" t="str">
        <f>[1]PCB!AC413</f>
        <v>NA</v>
      </c>
      <c r="AE127" s="160"/>
      <c r="AF127" s="159" t="s">
        <v>412</v>
      </c>
      <c r="AG127" s="159" t="s">
        <v>412</v>
      </c>
      <c r="AH127" s="159" t="s">
        <v>412</v>
      </c>
      <c r="AI127" s="159" t="s">
        <v>412</v>
      </c>
      <c r="AJ127" s="159" t="s">
        <v>412</v>
      </c>
      <c r="AK127" s="159" t="str">
        <f>'[1]dati attività'!U191</f>
        <v>NA</v>
      </c>
      <c r="AL127" s="140"/>
    </row>
    <row r="128" spans="1:38" s="10" customFormat="1" ht="24.75" customHeight="1" thickBot="1">
      <c r="A128" s="101" t="s">
        <v>127</v>
      </c>
      <c r="B128" s="102" t="s">
        <v>242</v>
      </c>
      <c r="C128" s="110" t="s">
        <v>108</v>
      </c>
      <c r="D128" s="94" t="s">
        <v>106</v>
      </c>
      <c r="E128" s="179">
        <f>[1]NOx!AC414</f>
        <v>2.6261399999999994E-2</v>
      </c>
      <c r="F128" s="179">
        <f>[1]NMVOC!AC414</f>
        <v>1.0515064559999999E-2</v>
      </c>
      <c r="G128" s="179">
        <f>[1]SOx!AC414</f>
        <v>8.9060399999999987E-3</v>
      </c>
      <c r="H128" s="179" t="str">
        <f>[1]NH3!AC414</f>
        <v>NA</v>
      </c>
      <c r="I128" s="179">
        <f>[1]pm2.5!AC414</f>
        <v>1.0504559999999997E-3</v>
      </c>
      <c r="J128" s="179">
        <f>[1]pm10!AC414</f>
        <v>1.0504559999999997E-3</v>
      </c>
      <c r="K128" s="179">
        <f>[1]PST!AC414</f>
        <v>1.0718938775510203E-3</v>
      </c>
      <c r="L128" s="179">
        <f>[1]BC!AC414</f>
        <v>3.6765959999999997E-5</v>
      </c>
      <c r="M128" s="179">
        <f>[1]CO!AC414</f>
        <v>1.59852E-3</v>
      </c>
      <c r="N128" s="179">
        <f>[1]piombo!AC414</f>
        <v>3.0828600000000001E-2</v>
      </c>
      <c r="O128" s="179">
        <f>[1]cadmio!AC414</f>
        <v>5.7089999999999997E-3</v>
      </c>
      <c r="P128" s="179">
        <f>[1]mercurio!AC414</f>
        <v>3.4253999999999999E-3</v>
      </c>
      <c r="Q128" s="179">
        <f>[1]arsenico!AC414</f>
        <v>1.1417999999999999E-3</v>
      </c>
      <c r="R128" s="179">
        <f>[1]cromo!AC414</f>
        <v>1.0276199999999999E-2</v>
      </c>
      <c r="S128" s="179">
        <f>[1]rame!AC414</f>
        <v>2.2835999999999999E-2</v>
      </c>
      <c r="T128" s="179">
        <f>[1]nichel!AC414</f>
        <v>0.37336859999999999</v>
      </c>
      <c r="U128" s="179">
        <f>[1]selenio!AC414</f>
        <v>2.9686799999999999E-4</v>
      </c>
      <c r="V128" s="179">
        <f>[1]zinco!AC414</f>
        <v>3.8821199999999998E-4</v>
      </c>
      <c r="W128" s="179">
        <f>[1]Diossine!AC414</f>
        <v>1.2473100000000001E-2</v>
      </c>
      <c r="X128" s="159" t="s">
        <v>427</v>
      </c>
      <c r="Y128" s="159" t="s">
        <v>427</v>
      </c>
      <c r="Z128" s="159" t="s">
        <v>427</v>
      </c>
      <c r="AA128" s="159" t="s">
        <v>427</v>
      </c>
      <c r="AB128" s="179">
        <f>[1]PAH!AC414</f>
        <v>1.1417999999999999E-3</v>
      </c>
      <c r="AC128" s="179">
        <f>[1]HCB!AC414</f>
        <v>2.2835999999999999E-2</v>
      </c>
      <c r="AD128" s="179">
        <f>[1]PCB!AC414</f>
        <v>0.11417999999999999</v>
      </c>
      <c r="AE128" s="160"/>
      <c r="AF128" s="159" t="s">
        <v>412</v>
      </c>
      <c r="AG128" s="159" t="s">
        <v>412</v>
      </c>
      <c r="AH128" s="159" t="s">
        <v>412</v>
      </c>
      <c r="AI128" s="159" t="s">
        <v>412</v>
      </c>
      <c r="AJ128" s="159" t="s">
        <v>412</v>
      </c>
      <c r="AK128" s="159">
        <f>'[1]dati attività'!U192</f>
        <v>22.835999999999999</v>
      </c>
      <c r="AL128" s="140" t="s">
        <v>416</v>
      </c>
    </row>
    <row r="129" spans="1:67" s="10" customFormat="1" ht="24.75" customHeight="1" thickBot="1">
      <c r="A129" s="101" t="s">
        <v>127</v>
      </c>
      <c r="B129" s="102" t="s">
        <v>343</v>
      </c>
      <c r="C129" s="95" t="s">
        <v>107</v>
      </c>
      <c r="D129" s="94" t="s">
        <v>106</v>
      </c>
      <c r="E129" s="179">
        <f>[1]NOx!AC415</f>
        <v>0.33631</v>
      </c>
      <c r="F129" s="179">
        <f>[1]NMVOC!AC415</f>
        <v>1.2443469999999999</v>
      </c>
      <c r="G129" s="179">
        <f>[1]SOx!AC415</f>
        <v>0.21523840000000002</v>
      </c>
      <c r="H129" s="179" t="str">
        <f>[1]NH3!AC415</f>
        <v>NA</v>
      </c>
      <c r="I129" s="179">
        <f>[1]pm2.5!AC415</f>
        <v>4.0357199999999996E-2</v>
      </c>
      <c r="J129" s="179">
        <f>[1]pm10!AC415</f>
        <v>4.0357199999999996E-2</v>
      </c>
      <c r="K129" s="179">
        <f>[1]PST!AC415</f>
        <v>4.118081632653061E-2</v>
      </c>
      <c r="L129" s="179">
        <f>[1]BC!AC415</f>
        <v>1.4125020000000002E-3</v>
      </c>
      <c r="M129" s="179">
        <f>[1]CO!AC415</f>
        <v>9.4166800000000009E-2</v>
      </c>
      <c r="N129" s="179">
        <f>[1]piombo!AC415</f>
        <v>4.0357200000000004</v>
      </c>
      <c r="O129" s="179">
        <f>[1]cadmio!AC415</f>
        <v>0.134524</v>
      </c>
      <c r="P129" s="179">
        <f>[1]mercurio!AC415</f>
        <v>0.134524</v>
      </c>
      <c r="Q129" s="179">
        <f>[1]arsenico!AC415</f>
        <v>2.0178599999999998E-2</v>
      </c>
      <c r="R129" s="179">
        <f>[1]cromo!AC415</f>
        <v>0.26904800000000001</v>
      </c>
      <c r="S129" s="179">
        <f>[1]rame!AC415</f>
        <v>0.20178599999999999</v>
      </c>
      <c r="T129" s="179">
        <f>[1]nichel!AC415</f>
        <v>0.134524</v>
      </c>
      <c r="U129" s="179">
        <f>[1]selenio!AC415</f>
        <v>1.0089300000000001E-3</v>
      </c>
      <c r="V129" s="179">
        <f>[1]zinco!AC415</f>
        <v>2.1187530000000003</v>
      </c>
      <c r="W129" s="179">
        <f>[1]Diossine!AC415</f>
        <v>0.1345171</v>
      </c>
      <c r="X129" s="159" t="s">
        <v>427</v>
      </c>
      <c r="Y129" s="159" t="s">
        <v>427</v>
      </c>
      <c r="Z129" s="159" t="s">
        <v>427</v>
      </c>
      <c r="AA129" s="159" t="s">
        <v>427</v>
      </c>
      <c r="AB129" s="179">
        <f>[1]PAH!AC415</f>
        <v>8.0714399999999992E-2</v>
      </c>
      <c r="AC129" s="179">
        <f>[1]HCB!AC415</f>
        <v>1.6815500000000001E-2</v>
      </c>
      <c r="AD129" s="179">
        <f>[1]PCB!AC415</f>
        <v>0.84077500000000005</v>
      </c>
      <c r="AE129" s="160"/>
      <c r="AF129" s="159" t="s">
        <v>412</v>
      </c>
      <c r="AG129" s="159" t="s">
        <v>412</v>
      </c>
      <c r="AH129" s="159" t="s">
        <v>412</v>
      </c>
      <c r="AI129" s="159" t="s">
        <v>412</v>
      </c>
      <c r="AJ129" s="159" t="s">
        <v>412</v>
      </c>
      <c r="AK129" s="159">
        <f>'[1]dati attività'!U193</f>
        <v>168.155</v>
      </c>
      <c r="AL129" s="140" t="s">
        <v>417</v>
      </c>
    </row>
    <row r="130" spans="1:67" s="10" customFormat="1" ht="24.75" customHeight="1" thickBot="1">
      <c r="A130" s="101" t="s">
        <v>127</v>
      </c>
      <c r="B130" s="102" t="s">
        <v>344</v>
      </c>
      <c r="C130" s="123" t="s">
        <v>345</v>
      </c>
      <c r="D130" s="94" t="s">
        <v>106</v>
      </c>
      <c r="E130" s="179">
        <f>[1]NOx!AC416</f>
        <v>1.5799999999999999E-4</v>
      </c>
      <c r="F130" s="179">
        <f>[1]NMVOC!AC416</f>
        <v>5.8460000000000001E-4</v>
      </c>
      <c r="G130" s="179">
        <f>[1]SOx!AC416</f>
        <v>1.0112000000000001E-4</v>
      </c>
      <c r="H130" s="179" t="str">
        <f>[1]NH3!AC416</f>
        <v>NA</v>
      </c>
      <c r="I130" s="179">
        <f>[1]pm2.5!AC416</f>
        <v>1.8960000000000001E-5</v>
      </c>
      <c r="J130" s="179">
        <f>[1]pm10!AC416</f>
        <v>1.8960000000000001E-5</v>
      </c>
      <c r="K130" s="179">
        <f>[1]PST!AC416</f>
        <v>1.9346938775510207E-5</v>
      </c>
      <c r="L130" s="179">
        <f>[1]BC!AC416</f>
        <v>6.6360000000000009E-7</v>
      </c>
      <c r="M130" s="179">
        <f>[1]CO!AC416</f>
        <v>5.9581799999999986E-6</v>
      </c>
      <c r="N130" s="179">
        <f>[1]piombo!AC416</f>
        <v>1.8959999999999999E-3</v>
      </c>
      <c r="O130" s="179">
        <f>[1]cadmio!AC416</f>
        <v>6.3200000000000005E-5</v>
      </c>
      <c r="P130" s="179">
        <f>[1]mercurio!AC416</f>
        <v>6.3200000000000005E-5</v>
      </c>
      <c r="Q130" s="179">
        <f>[1]arsenico!AC416</f>
        <v>9.4800000000000007E-6</v>
      </c>
      <c r="R130" s="179">
        <f>[1]cromo!AC416</f>
        <v>1.2640000000000001E-4</v>
      </c>
      <c r="S130" s="179">
        <f>[1]rame!AC416</f>
        <v>9.48E-5</v>
      </c>
      <c r="T130" s="179">
        <f>[1]nichel!AC416</f>
        <v>6.3200000000000005E-5</v>
      </c>
      <c r="U130" s="179">
        <f>[1]selenio!AC416</f>
        <v>4.7400000000000004E-7</v>
      </c>
      <c r="V130" s="179">
        <f>[1]zinco!AC416</f>
        <v>9.9540000000000002E-4</v>
      </c>
      <c r="W130" s="179">
        <f>[1]Diossine!AC416</f>
        <v>6.3200000000000005E-5</v>
      </c>
      <c r="X130" s="159" t="s">
        <v>427</v>
      </c>
      <c r="Y130" s="159" t="s">
        <v>427</v>
      </c>
      <c r="Z130" s="159" t="s">
        <v>427</v>
      </c>
      <c r="AA130" s="159" t="s">
        <v>427</v>
      </c>
      <c r="AB130" s="179">
        <f>[1]PAH!AC416</f>
        <v>3.7920000000000003E-5</v>
      </c>
      <c r="AC130" s="179" t="str">
        <f>[1]HCB!AC416</f>
        <v>NA</v>
      </c>
      <c r="AD130" s="179" t="str">
        <f>[1]PCB!AC416</f>
        <v>NA</v>
      </c>
      <c r="AE130" s="160"/>
      <c r="AF130" s="159" t="s">
        <v>412</v>
      </c>
      <c r="AG130" s="159" t="s">
        <v>412</v>
      </c>
      <c r="AH130" s="159" t="s">
        <v>412</v>
      </c>
      <c r="AI130" s="159" t="s">
        <v>412</v>
      </c>
      <c r="AJ130" s="159" t="s">
        <v>412</v>
      </c>
      <c r="AK130" s="159">
        <f>'[1]dati attività'!U194</f>
        <v>7.9000000000000001E-2</v>
      </c>
      <c r="AL130" s="140" t="s">
        <v>417</v>
      </c>
    </row>
    <row r="131" spans="1:67" s="10" customFormat="1" ht="24.75" customHeight="1" thickBot="1">
      <c r="A131" s="101" t="s">
        <v>127</v>
      </c>
      <c r="B131" s="102" t="s">
        <v>346</v>
      </c>
      <c r="C131" s="95" t="s">
        <v>158</v>
      </c>
      <c r="D131" s="94" t="s">
        <v>106</v>
      </c>
      <c r="E131" s="179">
        <f>[1]NOx!AC417</f>
        <v>1.5904888776000003E-2</v>
      </c>
      <c r="F131" s="179">
        <f>[1]NMVOC!AC417</f>
        <v>0.19498260000000001</v>
      </c>
      <c r="G131" s="179">
        <f>[1]SOx!AC417</f>
        <v>6.8349306000000006E-4</v>
      </c>
      <c r="H131" s="179" t="str">
        <f>[1]NH3!AC417</f>
        <v>NA</v>
      </c>
      <c r="I131" s="179">
        <f>[1]pm2.5!AC417</f>
        <v>6.7653692400000015E-4</v>
      </c>
      <c r="J131" s="179">
        <f>[1]pm10!AC417</f>
        <v>6.7653692400000015E-4</v>
      </c>
      <c r="K131" s="179">
        <f>[1]PST!AC417</f>
        <v>6.9034380000000011E-4</v>
      </c>
      <c r="L131" s="179">
        <f>[1]BC!AC417</f>
        <v>2.3678792340000003E-5</v>
      </c>
      <c r="M131" s="179">
        <f>[1]CO!AC417</f>
        <v>1.9872415799999997E-3</v>
      </c>
      <c r="N131" s="179">
        <f>[1]piombo!AC417</f>
        <v>6.4818540000000004E-4</v>
      </c>
      <c r="O131" s="179">
        <f>[1]cadmio!AC417</f>
        <v>2.9721672E-5</v>
      </c>
      <c r="P131" s="179">
        <f>[1]mercurio!AC417</f>
        <v>9.7069715999999998E-4</v>
      </c>
      <c r="Q131" s="179">
        <f>[1]arsenico!AC417</f>
        <v>1.106658E-4</v>
      </c>
      <c r="R131" s="179">
        <f>[1]cromo!AC417</f>
        <v>3.0775631999999998E-4</v>
      </c>
      <c r="S131" s="179">
        <f>[1]rame!AC417</f>
        <v>1.4860835999999999E-2</v>
      </c>
      <c r="T131" s="179">
        <f>[1]nichel!AC417</f>
        <v>6.5977895999999993E-4</v>
      </c>
      <c r="U131" s="179">
        <f>[1]selenio!AC417</f>
        <v>9.8439863999999987E-4</v>
      </c>
      <c r="V131" s="179" t="str">
        <f>[1]zinco!AC417</f>
        <v>NA</v>
      </c>
      <c r="W131" s="179">
        <f>[1]Diossine!AC417</f>
        <v>2.1079199999999996E-2</v>
      </c>
      <c r="X131" s="159" t="s">
        <v>427</v>
      </c>
      <c r="Y131" s="159" t="s">
        <v>427</v>
      </c>
      <c r="Z131" s="159" t="s">
        <v>427</v>
      </c>
      <c r="AA131" s="159" t="s">
        <v>427</v>
      </c>
      <c r="AB131" s="179">
        <f>[1]PAH!AC417</f>
        <v>3.7220597400000004E-6</v>
      </c>
      <c r="AC131" s="179">
        <f>[1]HCB!AC417</f>
        <v>0.50063099999999994</v>
      </c>
      <c r="AD131" s="179">
        <f>[1]PCB!AC417</f>
        <v>0.52698</v>
      </c>
      <c r="AE131" s="160"/>
      <c r="AF131" s="159" t="s">
        <v>412</v>
      </c>
      <c r="AG131" s="159" t="s">
        <v>412</v>
      </c>
      <c r="AH131" s="159" t="s">
        <v>412</v>
      </c>
      <c r="AI131" s="159" t="s">
        <v>412</v>
      </c>
      <c r="AJ131" s="159" t="s">
        <v>412</v>
      </c>
      <c r="AK131" s="159">
        <f>'[1]dati attività'!U195</f>
        <v>26.349</v>
      </c>
      <c r="AL131" s="140" t="s">
        <v>417</v>
      </c>
    </row>
    <row r="132" spans="1:67" s="10" customFormat="1" ht="24.75" customHeight="1" thickBot="1">
      <c r="A132" s="101" t="s">
        <v>127</v>
      </c>
      <c r="B132" s="102" t="s">
        <v>347</v>
      </c>
      <c r="C132" s="95" t="s">
        <v>113</v>
      </c>
      <c r="D132" s="94" t="s">
        <v>106</v>
      </c>
      <c r="E132" s="179">
        <f>[1]NOx!AC418</f>
        <v>7.7927999999999997E-2</v>
      </c>
      <c r="F132" s="179">
        <f>[1]NMVOC!AC418</f>
        <v>6.5241321599999996E-3</v>
      </c>
      <c r="G132" s="179">
        <f>[1]SOx!AC418</f>
        <v>4.6756800000000001E-2</v>
      </c>
      <c r="H132" s="179" t="str">
        <f>[1]NH3!AC418</f>
        <v>NA</v>
      </c>
      <c r="I132" s="179">
        <f>[1]pm2.5!AC418</f>
        <v>4.6756800000000006E-3</v>
      </c>
      <c r="J132" s="179">
        <f>[1]pm10!AC418</f>
        <v>4.6756800000000006E-3</v>
      </c>
      <c r="K132" s="179">
        <f>[1]PST!AC418</f>
        <v>4.771102040816327E-3</v>
      </c>
      <c r="L132" s="179">
        <f>[1]BC!AC418</f>
        <v>1.6364880000000002E-4</v>
      </c>
      <c r="M132" s="179">
        <f>[1]CO!AC418</f>
        <v>1.55856E-2</v>
      </c>
      <c r="N132" s="179">
        <f>[1]piombo!AC418</f>
        <v>7.7927999999999997E-2</v>
      </c>
      <c r="O132" s="179">
        <f>[1]cadmio!AC418</f>
        <v>3.11712E-2</v>
      </c>
      <c r="P132" s="179">
        <f>[1]mercurio!AC418</f>
        <v>3.11712E-2</v>
      </c>
      <c r="Q132" s="179">
        <f>[1]arsenico!AC418</f>
        <v>1.2988E-2</v>
      </c>
      <c r="R132" s="179">
        <f>[1]cromo!AC418</f>
        <v>7.7927999999999997E-2</v>
      </c>
      <c r="S132" s="179">
        <f>[1]rame!AC418</f>
        <v>0.25975999999999999</v>
      </c>
      <c r="T132" s="179">
        <f>[1]nichel!AC418</f>
        <v>7.7927999999999997E-2</v>
      </c>
      <c r="U132" s="179" t="str">
        <f>[1]selenio!AC418</f>
        <v>NA</v>
      </c>
      <c r="V132" s="179">
        <f>[1]zinco!AC418</f>
        <v>0.25975999999999999</v>
      </c>
      <c r="W132" s="179">
        <f>[1]Diossine!AC418</f>
        <v>1.5585599999999998E-2</v>
      </c>
      <c r="X132" s="159" t="s">
        <v>427</v>
      </c>
      <c r="Y132" s="159" t="s">
        <v>427</v>
      </c>
      <c r="Z132" s="159" t="s">
        <v>427</v>
      </c>
      <c r="AA132" s="159" t="s">
        <v>427</v>
      </c>
      <c r="AB132" s="179">
        <f>[1]PAH!AC418</f>
        <v>1.55856E-2</v>
      </c>
      <c r="AC132" s="179">
        <f>[1]HCB!AC418</f>
        <v>12.988</v>
      </c>
      <c r="AD132" s="179">
        <f>[1]PCB!AC418</f>
        <v>0.12988</v>
      </c>
      <c r="AE132" s="160"/>
      <c r="AF132" s="159" t="s">
        <v>412</v>
      </c>
      <c r="AG132" s="159" t="s">
        <v>412</v>
      </c>
      <c r="AH132" s="159" t="s">
        <v>412</v>
      </c>
      <c r="AI132" s="159" t="s">
        <v>412</v>
      </c>
      <c r="AJ132" s="159" t="s">
        <v>412</v>
      </c>
      <c r="AK132" s="159">
        <f>'[1]dati attività'!U196</f>
        <v>25.975999999999999</v>
      </c>
      <c r="AL132" s="140" t="s">
        <v>417</v>
      </c>
    </row>
    <row r="133" spans="1:67" s="10" customFormat="1" ht="24.75" customHeight="1" thickBot="1">
      <c r="A133" s="101" t="s">
        <v>127</v>
      </c>
      <c r="B133" s="102" t="s">
        <v>348</v>
      </c>
      <c r="C133" s="95" t="s">
        <v>102</v>
      </c>
      <c r="D133" s="94" t="s">
        <v>106</v>
      </c>
      <c r="E133" s="179">
        <f>[1]NOx!AC419</f>
        <v>1.9502225999999998E-2</v>
      </c>
      <c r="F133" s="179">
        <f>[1]NMVOC!AC419</f>
        <v>8.2048199999999998E-4</v>
      </c>
      <c r="G133" s="179">
        <f>[1]SOx!AC419</f>
        <v>3.4334016000000002E-2</v>
      </c>
      <c r="H133" s="179" t="str">
        <f>[1]NH3!AC419</f>
        <v>NA</v>
      </c>
      <c r="I133" s="179">
        <f>[1]pm2.5!AC419</f>
        <v>9.2146440000000012E-4</v>
      </c>
      <c r="J133" s="179">
        <f>[1]pm10!AC419</f>
        <v>9.2146440000000012E-4</v>
      </c>
      <c r="K133" s="179">
        <f>[1]PST!AC419</f>
        <v>9.4026979591836743E-4</v>
      </c>
      <c r="L133" s="179" t="str">
        <f>[1]BC!AC419</f>
        <v>NA</v>
      </c>
      <c r="M133" s="179">
        <f>[1]CO!AC419</f>
        <v>8.8990739999999981E-3</v>
      </c>
      <c r="N133" s="179">
        <f>[1]piombo!AC419</f>
        <v>1.1739204E-6</v>
      </c>
      <c r="O133" s="179">
        <f>[1]cadmio!AC419</f>
        <v>1.9628453999999999E-7</v>
      </c>
      <c r="P133" s="179">
        <f>[1]mercurio!AC419</f>
        <v>5.8948476000000001E-5</v>
      </c>
      <c r="Q133" s="179">
        <f>[1]arsenico!AC419</f>
        <v>6.9425399999999986E-7</v>
      </c>
      <c r="R133" s="179">
        <f>[1]cromo!AC419</f>
        <v>5.3268215999999998E-7</v>
      </c>
      <c r="S133" s="179">
        <f>[1]rame!AC419</f>
        <v>4.8660894000000006E-7</v>
      </c>
      <c r="T133" s="179">
        <f>[1]nichel!AC419</f>
        <v>6.7531979999999995E-7</v>
      </c>
      <c r="U133" s="179" t="str">
        <f>[1]selenio!AC419</f>
        <v>NA</v>
      </c>
      <c r="V133" s="179" t="str">
        <f>[1]zinco!AC419</f>
        <v>NA</v>
      </c>
      <c r="W133" s="179">
        <f>[1]Diossine!AC419</f>
        <v>1.0603152000000001E-3</v>
      </c>
      <c r="X133" s="159" t="s">
        <v>427</v>
      </c>
      <c r="Y133" s="159" t="s">
        <v>427</v>
      </c>
      <c r="Z133" s="159" t="s">
        <v>427</v>
      </c>
      <c r="AA133" s="159" t="s">
        <v>427</v>
      </c>
      <c r="AB133" s="179">
        <f>[1]PAH!AC419</f>
        <v>6.500742E-10</v>
      </c>
      <c r="AC133" s="179" t="str">
        <f>[1]HCB!AC419</f>
        <v>NA</v>
      </c>
      <c r="AD133" s="179" t="str">
        <f>[1]PCB!AC419</f>
        <v>NA</v>
      </c>
      <c r="AE133" s="160"/>
      <c r="AF133" s="159" t="s">
        <v>412</v>
      </c>
      <c r="AG133" s="159" t="s">
        <v>412</v>
      </c>
      <c r="AH133" s="159" t="s">
        <v>412</v>
      </c>
      <c r="AI133" s="159" t="s">
        <v>412</v>
      </c>
      <c r="AJ133" s="159" t="s">
        <v>412</v>
      </c>
      <c r="AK133" s="191">
        <f>'[1]dati attività'!U197</f>
        <v>53013</v>
      </c>
      <c r="AL133" s="140" t="s">
        <v>418</v>
      </c>
    </row>
    <row r="134" spans="1:67" s="10" customFormat="1" ht="24.75" customHeight="1" thickBot="1">
      <c r="A134" s="101" t="s">
        <v>127</v>
      </c>
      <c r="B134" s="102" t="s">
        <v>349</v>
      </c>
      <c r="C134" s="109" t="s">
        <v>297</v>
      </c>
      <c r="D134" s="94" t="s">
        <v>106</v>
      </c>
      <c r="E134" s="179" t="str">
        <f>[1]NOx!AC420</f>
        <v>NO</v>
      </c>
      <c r="F134" s="179" t="str">
        <f>[1]NMVOC!AC420</f>
        <v>NO</v>
      </c>
      <c r="G134" s="179" t="str">
        <f>[1]SOx!AC420</f>
        <v>NO</v>
      </c>
      <c r="H134" s="179" t="str">
        <f>[1]NH3!AC420</f>
        <v>NO</v>
      </c>
      <c r="I134" s="179" t="str">
        <f>[1]pm2.5!AC420</f>
        <v>NO</v>
      </c>
      <c r="J134" s="179" t="str">
        <f>[1]pm10!AC420</f>
        <v>NO</v>
      </c>
      <c r="K134" s="179" t="str">
        <f>[1]PST!AC420</f>
        <v>NO</v>
      </c>
      <c r="L134" s="179" t="str">
        <f>[1]BC!AC420</f>
        <v>NO</v>
      </c>
      <c r="M134" s="179" t="str">
        <f>[1]CO!AC420</f>
        <v>NO</v>
      </c>
      <c r="N134" s="179" t="str">
        <f>[1]piombo!AC420</f>
        <v>NO</v>
      </c>
      <c r="O134" s="179" t="str">
        <f>[1]cadmio!AC420</f>
        <v>NO</v>
      </c>
      <c r="P134" s="179" t="str">
        <f>[1]mercurio!AC420</f>
        <v>NO</v>
      </c>
      <c r="Q134" s="179" t="str">
        <f>[1]arsenico!AC420</f>
        <v>NO</v>
      </c>
      <c r="R134" s="179" t="str">
        <f>[1]cromo!AC420</f>
        <v>NO</v>
      </c>
      <c r="S134" s="179" t="str">
        <f>[1]rame!AC420</f>
        <v>NO</v>
      </c>
      <c r="T134" s="179" t="str">
        <f>[1]nichel!AC420</f>
        <v>NO</v>
      </c>
      <c r="U134" s="179" t="str">
        <f>[1]selenio!AC420</f>
        <v>NO</v>
      </c>
      <c r="V134" s="179" t="str">
        <f>[1]zinco!AC420</f>
        <v>NO</v>
      </c>
      <c r="W134" s="179" t="str">
        <f>[1]Diossine!AC420</f>
        <v>NO</v>
      </c>
      <c r="X134" s="179" t="s">
        <v>433</v>
      </c>
      <c r="Y134" s="179" t="s">
        <v>433</v>
      </c>
      <c r="Z134" s="179" t="s">
        <v>433</v>
      </c>
      <c r="AA134" s="179" t="s">
        <v>433</v>
      </c>
      <c r="AB134" s="179" t="str">
        <f>[1]PAH!AC420</f>
        <v>NO</v>
      </c>
      <c r="AC134" s="179" t="str">
        <f>[1]HCB!AC420</f>
        <v>NO</v>
      </c>
      <c r="AD134" s="179" t="str">
        <f>[1]PCB!AC420</f>
        <v>NO</v>
      </c>
      <c r="AE134" s="160"/>
      <c r="AF134" s="191" t="s">
        <v>433</v>
      </c>
      <c r="AG134" s="191" t="s">
        <v>433</v>
      </c>
      <c r="AH134" s="191" t="s">
        <v>433</v>
      </c>
      <c r="AI134" s="191" t="s">
        <v>433</v>
      </c>
      <c r="AJ134" s="191" t="s">
        <v>433</v>
      </c>
      <c r="AK134" s="191" t="str">
        <f>'[1]dati attività'!U198</f>
        <v>NO</v>
      </c>
      <c r="AL134" s="140"/>
    </row>
    <row r="135" spans="1:67" s="10" customFormat="1" ht="24.75" customHeight="1" thickBot="1">
      <c r="A135" s="101" t="s">
        <v>127</v>
      </c>
      <c r="B135" s="101" t="s">
        <v>243</v>
      </c>
      <c r="C135" s="109" t="s">
        <v>296</v>
      </c>
      <c r="D135" s="94"/>
      <c r="E135" s="179">
        <f>[1]NOx!AC421</f>
        <v>2.0435609132387134</v>
      </c>
      <c r="F135" s="179">
        <f>[1]NMVOC!AC421</f>
        <v>2.3610794775063551</v>
      </c>
      <c r="G135" s="179" t="str">
        <f>[1]SOx!AC421</f>
        <v>NA</v>
      </c>
      <c r="H135" s="179" t="str">
        <f>[1]NH3!AC421</f>
        <v>NA</v>
      </c>
      <c r="I135" s="179">
        <f>[1]pm2.5!AC421</f>
        <v>2.2005170303968864</v>
      </c>
      <c r="J135" s="179">
        <f>[1]pm10!AC421</f>
        <v>2.5672698687963669</v>
      </c>
      <c r="K135" s="179">
        <f>[1]PST!AC421</f>
        <v>2.8525220764404078</v>
      </c>
      <c r="L135" s="179">
        <f>[1]BC!AC421</f>
        <v>0.92421715276669214</v>
      </c>
      <c r="M135" s="179">
        <f>[1]CO!AC421</f>
        <v>48.38333616915871</v>
      </c>
      <c r="N135" s="179" t="str">
        <f>[1]piombo!AC421</f>
        <v>NA</v>
      </c>
      <c r="O135" s="179" t="str">
        <f>[1]cadmio!AC421</f>
        <v>NA</v>
      </c>
      <c r="P135" s="179" t="str">
        <f>[1]mercurio!AC421</f>
        <v>NA</v>
      </c>
      <c r="Q135" s="179" t="str">
        <f>[1]arsenico!AC421</f>
        <v>NA</v>
      </c>
      <c r="R135" s="179" t="str">
        <f>[1]cromo!AC421</f>
        <v>NA</v>
      </c>
      <c r="S135" s="179" t="str">
        <f>[1]rame!AC421</f>
        <v>NA</v>
      </c>
      <c r="T135" s="179" t="str">
        <f>[1]nichel!AC421</f>
        <v>NA</v>
      </c>
      <c r="U135" s="179" t="str">
        <f>[1]selenio!AC421</f>
        <v>NA</v>
      </c>
      <c r="V135" s="179" t="str">
        <f>[1]zinco!AC421</f>
        <v>NA</v>
      </c>
      <c r="W135" s="179">
        <f>[1]Diossine!AC421</f>
        <v>7.7796056630192947</v>
      </c>
      <c r="X135" s="159" t="s">
        <v>427</v>
      </c>
      <c r="Y135" s="159" t="s">
        <v>427</v>
      </c>
      <c r="Z135" s="159" t="s">
        <v>427</v>
      </c>
      <c r="AA135" s="159" t="s">
        <v>427</v>
      </c>
      <c r="AB135" s="179">
        <f>[1]PAH!AC421</f>
        <v>6.6749016588705556</v>
      </c>
      <c r="AC135" s="179" t="str">
        <f>[1]HCB!AC421</f>
        <v>NA</v>
      </c>
      <c r="AD135" s="179" t="str">
        <f>[1]PCB!AC421</f>
        <v>NA</v>
      </c>
      <c r="AE135" s="160"/>
      <c r="AF135" s="159" t="s">
        <v>412</v>
      </c>
      <c r="AG135" s="159" t="s">
        <v>412</v>
      </c>
      <c r="AH135" s="159" t="s">
        <v>412</v>
      </c>
      <c r="AI135" s="159" t="s">
        <v>412</v>
      </c>
      <c r="AJ135" s="159" t="s">
        <v>412</v>
      </c>
      <c r="AK135" s="191">
        <f>'[1]dati attività'!U199</f>
        <v>1043.8474389904998</v>
      </c>
      <c r="AL135" s="140" t="s">
        <v>440</v>
      </c>
    </row>
    <row r="136" spans="1:67" s="10" customFormat="1" ht="24.75" customHeight="1" thickBot="1">
      <c r="A136" s="101" t="s">
        <v>127</v>
      </c>
      <c r="B136" s="101" t="s">
        <v>114</v>
      </c>
      <c r="C136" s="109" t="s">
        <v>116</v>
      </c>
      <c r="D136" s="94"/>
      <c r="E136" s="179" t="str">
        <f>[1]NOx!AC422</f>
        <v>NA</v>
      </c>
      <c r="F136" s="179" t="str">
        <f>[1]NMVOC!AC422</f>
        <v>NA</v>
      </c>
      <c r="G136" s="179" t="str">
        <f>[1]SOx!AC422</f>
        <v>NA</v>
      </c>
      <c r="H136" s="179" t="str">
        <f>[1]NH3!AC422</f>
        <v>NA</v>
      </c>
      <c r="I136" s="179" t="str">
        <f>[1]pm2.5!AC422</f>
        <v>NA</v>
      </c>
      <c r="J136" s="179" t="str">
        <f>[1]pm10!AC422</f>
        <v>NA</v>
      </c>
      <c r="K136" s="179" t="str">
        <f>[1]PST!AC422</f>
        <v>NA</v>
      </c>
      <c r="L136" s="179" t="str">
        <f>[1]BC!AC422</f>
        <v>NA</v>
      </c>
      <c r="M136" s="179" t="str">
        <f>[1]CO!AC422</f>
        <v>NA</v>
      </c>
      <c r="N136" s="179" t="str">
        <f>[1]piombo!AC422</f>
        <v>NA</v>
      </c>
      <c r="O136" s="179" t="str">
        <f>[1]cadmio!AC422</f>
        <v>NA</v>
      </c>
      <c r="P136" s="179" t="str">
        <f>[1]mercurio!AC422</f>
        <v>NA</v>
      </c>
      <c r="Q136" s="179" t="str">
        <f>[1]arsenico!AC422</f>
        <v>NA</v>
      </c>
      <c r="R136" s="179" t="str">
        <f>[1]cromo!AC422</f>
        <v>NA</v>
      </c>
      <c r="S136" s="179" t="str">
        <f>[1]rame!AC422</f>
        <v>NA</v>
      </c>
      <c r="T136" s="179" t="str">
        <f>[1]nichel!AC422</f>
        <v>NA</v>
      </c>
      <c r="U136" s="179" t="str">
        <f>[1]selenio!AC422</f>
        <v>NA</v>
      </c>
      <c r="V136" s="179" t="str">
        <f>[1]zinco!AC422</f>
        <v>NA</v>
      </c>
      <c r="W136" s="179" t="str">
        <f>[1]Diossine!AC422</f>
        <v>NA</v>
      </c>
      <c r="X136" s="179" t="s">
        <v>412</v>
      </c>
      <c r="Y136" s="179" t="s">
        <v>412</v>
      </c>
      <c r="Z136" s="179" t="s">
        <v>412</v>
      </c>
      <c r="AA136" s="179" t="s">
        <v>412</v>
      </c>
      <c r="AB136" s="179" t="str">
        <f>[1]PAH!AC422</f>
        <v>NA</v>
      </c>
      <c r="AC136" s="179" t="str">
        <f>[1]HCB!AC422</f>
        <v>NA</v>
      </c>
      <c r="AD136" s="179" t="str">
        <f>[1]PCB!AC422</f>
        <v>NA</v>
      </c>
      <c r="AE136" s="160"/>
      <c r="AF136" s="159" t="s">
        <v>412</v>
      </c>
      <c r="AG136" s="159" t="s">
        <v>412</v>
      </c>
      <c r="AH136" s="159" t="s">
        <v>412</v>
      </c>
      <c r="AI136" s="159" t="s">
        <v>412</v>
      </c>
      <c r="AJ136" s="159" t="s">
        <v>412</v>
      </c>
      <c r="AK136" s="159">
        <f>'[1]dati attività'!U200</f>
        <v>2067.9154601019527</v>
      </c>
      <c r="AL136" s="140" t="s">
        <v>419</v>
      </c>
    </row>
    <row r="137" spans="1:67" s="10" customFormat="1" ht="24.75" customHeight="1" thickBot="1">
      <c r="A137" s="101" t="s">
        <v>127</v>
      </c>
      <c r="B137" s="101" t="s">
        <v>115</v>
      </c>
      <c r="C137" s="109" t="s">
        <v>117</v>
      </c>
      <c r="D137" s="94"/>
      <c r="E137" s="179" t="str">
        <f>[1]NOx!AC423</f>
        <v>NA</v>
      </c>
      <c r="F137" s="179" t="str">
        <f>[1]NMVOC!AC423</f>
        <v>NA</v>
      </c>
      <c r="G137" s="179" t="str">
        <f>[1]SOx!AC423</f>
        <v>NA</v>
      </c>
      <c r="H137" s="179" t="str">
        <f>[1]NH3!AC423</f>
        <v>NA</v>
      </c>
      <c r="I137" s="179" t="str">
        <f>[1]pm2.5!AC423</f>
        <v>NA</v>
      </c>
      <c r="J137" s="179" t="str">
        <f>[1]pm10!AC423</f>
        <v>NA</v>
      </c>
      <c r="K137" s="179" t="str">
        <f>[1]PST!AC423</f>
        <v>NA</v>
      </c>
      <c r="L137" s="179" t="str">
        <f>[1]BC!AC423</f>
        <v>NA</v>
      </c>
      <c r="M137" s="179" t="str">
        <f>[1]CO!AC423</f>
        <v>NA</v>
      </c>
      <c r="N137" s="179" t="str">
        <f>[1]piombo!AC423</f>
        <v>NA</v>
      </c>
      <c r="O137" s="179" t="str">
        <f>[1]cadmio!AC423</f>
        <v>NA</v>
      </c>
      <c r="P137" s="179" t="str">
        <f>[1]mercurio!AC423</f>
        <v>NA</v>
      </c>
      <c r="Q137" s="179" t="str">
        <f>[1]arsenico!AC423</f>
        <v>NA</v>
      </c>
      <c r="R137" s="179" t="str">
        <f>[1]cromo!AC423</f>
        <v>NA</v>
      </c>
      <c r="S137" s="179" t="str">
        <f>[1]rame!AC423</f>
        <v>NA</v>
      </c>
      <c r="T137" s="179" t="str">
        <f>[1]nichel!AC423</f>
        <v>NA</v>
      </c>
      <c r="U137" s="179" t="str">
        <f>[1]selenio!AC423</f>
        <v>NA</v>
      </c>
      <c r="V137" s="179" t="str">
        <f>[1]zinco!AC423</f>
        <v>NA</v>
      </c>
      <c r="W137" s="179" t="str">
        <f>[1]Diossine!AC423</f>
        <v>NA</v>
      </c>
      <c r="X137" s="179" t="s">
        <v>412</v>
      </c>
      <c r="Y137" s="179" t="s">
        <v>412</v>
      </c>
      <c r="Z137" s="179" t="s">
        <v>412</v>
      </c>
      <c r="AA137" s="179" t="s">
        <v>412</v>
      </c>
      <c r="AB137" s="179" t="str">
        <f>[1]PAH!AC423</f>
        <v>NA</v>
      </c>
      <c r="AC137" s="179" t="str">
        <f>[1]HCB!AC423</f>
        <v>NA</v>
      </c>
      <c r="AD137" s="179" t="str">
        <f>[1]PCB!AC423</f>
        <v>NA</v>
      </c>
      <c r="AE137" s="160"/>
      <c r="AF137" s="159" t="s">
        <v>412</v>
      </c>
      <c r="AG137" s="159" t="s">
        <v>412</v>
      </c>
      <c r="AH137" s="159" t="s">
        <v>412</v>
      </c>
      <c r="AI137" s="159" t="s">
        <v>412</v>
      </c>
      <c r="AJ137" s="159" t="s">
        <v>412</v>
      </c>
      <c r="AK137" s="159">
        <f>'[1]dati attività'!U201</f>
        <v>237.10337461270203</v>
      </c>
      <c r="AL137" s="140" t="s">
        <v>419</v>
      </c>
    </row>
    <row r="138" spans="1:67" s="10" customFormat="1" ht="24.75" customHeight="1" thickBot="1">
      <c r="A138" s="102" t="s">
        <v>127</v>
      </c>
      <c r="B138" s="102" t="s">
        <v>263</v>
      </c>
      <c r="C138" s="110" t="s">
        <v>264</v>
      </c>
      <c r="D138" s="137"/>
      <c r="E138" s="184" t="str">
        <f>[1]NOx!AC424</f>
        <v>NO</v>
      </c>
      <c r="F138" s="179" t="str">
        <f>[1]NMVOC!AC424</f>
        <v>NO</v>
      </c>
      <c r="G138" s="179" t="str">
        <f>[1]SOx!AC424</f>
        <v>NO</v>
      </c>
      <c r="H138" s="179" t="str">
        <f>[1]NH3!AC424</f>
        <v>NO</v>
      </c>
      <c r="I138" s="179" t="str">
        <f>[1]pm2.5!AC424</f>
        <v>NO</v>
      </c>
      <c r="J138" s="179" t="str">
        <f>[1]pm10!AC424</f>
        <v>NO</v>
      </c>
      <c r="K138" s="179" t="str">
        <f>[1]PST!AC424</f>
        <v>NO</v>
      </c>
      <c r="L138" s="179" t="str">
        <f>[1]BC!AC424</f>
        <v>NO</v>
      </c>
      <c r="M138" s="179" t="str">
        <f>[1]CO!AC424</f>
        <v>NO</v>
      </c>
      <c r="N138" s="179" t="str">
        <f>[1]piombo!AC424</f>
        <v>NO</v>
      </c>
      <c r="O138" s="179" t="str">
        <f>[1]cadmio!AC424</f>
        <v>NO</v>
      </c>
      <c r="P138" s="179" t="str">
        <f>[1]mercurio!AC424</f>
        <v>NO</v>
      </c>
      <c r="Q138" s="179" t="str">
        <f>[1]arsenico!AC424</f>
        <v>NO</v>
      </c>
      <c r="R138" s="179" t="str">
        <f>[1]cromo!AC424</f>
        <v>NO</v>
      </c>
      <c r="S138" s="179" t="str">
        <f>[1]rame!AC424</f>
        <v>NO</v>
      </c>
      <c r="T138" s="179" t="str">
        <f>[1]nichel!AC424</f>
        <v>NO</v>
      </c>
      <c r="U138" s="179" t="str">
        <f>[1]selenio!AC424</f>
        <v>NO</v>
      </c>
      <c r="V138" s="179" t="str">
        <f>[1]zinco!AC424</f>
        <v>NO</v>
      </c>
      <c r="W138" s="179" t="str">
        <f>[1]Diossine!AC424</f>
        <v>NO</v>
      </c>
      <c r="X138" s="179" t="s">
        <v>433</v>
      </c>
      <c r="Y138" s="179" t="s">
        <v>433</v>
      </c>
      <c r="Z138" s="179" t="s">
        <v>433</v>
      </c>
      <c r="AA138" s="179" t="s">
        <v>433</v>
      </c>
      <c r="AB138" s="179" t="str">
        <f>[1]PAH!AC424</f>
        <v>NO</v>
      </c>
      <c r="AC138" s="179" t="str">
        <f>[1]HCB!AC424</f>
        <v>NO</v>
      </c>
      <c r="AD138" s="179" t="str">
        <f>[1]PCB!AC424</f>
        <v>NO</v>
      </c>
      <c r="AE138" s="160"/>
      <c r="AF138" s="191" t="s">
        <v>433</v>
      </c>
      <c r="AG138" s="191" t="s">
        <v>433</v>
      </c>
      <c r="AH138" s="191" t="s">
        <v>433</v>
      </c>
      <c r="AI138" s="191" t="s">
        <v>433</v>
      </c>
      <c r="AJ138" s="191" t="s">
        <v>433</v>
      </c>
      <c r="AK138" s="191" t="str">
        <f>'[1]dati attività'!U202</f>
        <v>NO</v>
      </c>
      <c r="AL138" s="140" t="s">
        <v>419</v>
      </c>
    </row>
    <row r="139" spans="1:67" s="10" customFormat="1" ht="24.75" customHeight="1" thickBot="1">
      <c r="A139" s="102" t="s">
        <v>127</v>
      </c>
      <c r="B139" s="102" t="s">
        <v>244</v>
      </c>
      <c r="C139" s="110" t="s">
        <v>302</v>
      </c>
      <c r="D139" s="137" t="s">
        <v>109</v>
      </c>
      <c r="E139" s="184" t="str">
        <f>[1]NOx!AC425</f>
        <v>NO</v>
      </c>
      <c r="F139" s="179" t="str">
        <f>[1]NMVOC!AC425</f>
        <v>NO</v>
      </c>
      <c r="G139" s="179" t="str">
        <f>[1]SOx!AC425</f>
        <v>NO</v>
      </c>
      <c r="H139" s="179" t="str">
        <f>[1]NH3!AC425</f>
        <v>NO</v>
      </c>
      <c r="I139" s="179" t="str">
        <f>[1]pm2.5!AC425</f>
        <v>NO</v>
      </c>
      <c r="J139" s="179" t="str">
        <f>[1]pm10!AC425</f>
        <v>NO</v>
      </c>
      <c r="K139" s="179" t="str">
        <f>[1]PST!AC425</f>
        <v>NO</v>
      </c>
      <c r="L139" s="179" t="str">
        <f>[1]BC!AC425</f>
        <v>NO</v>
      </c>
      <c r="M139" s="179" t="str">
        <f>[1]CO!AC425</f>
        <v>NO</v>
      </c>
      <c r="N139" s="179" t="str">
        <f>[1]piombo!AC425</f>
        <v>NO</v>
      </c>
      <c r="O139" s="179" t="str">
        <f>[1]cadmio!AC425</f>
        <v>NO</v>
      </c>
      <c r="P139" s="179" t="str">
        <f>[1]mercurio!AC425</f>
        <v>NO</v>
      </c>
      <c r="Q139" s="179" t="str">
        <f>[1]arsenico!AC425</f>
        <v>NO</v>
      </c>
      <c r="R139" s="179" t="str">
        <f>[1]cromo!AC425</f>
        <v>NO</v>
      </c>
      <c r="S139" s="179" t="str">
        <f>[1]rame!AC425</f>
        <v>NO</v>
      </c>
      <c r="T139" s="179" t="str">
        <f>[1]nichel!AC425</f>
        <v>NO</v>
      </c>
      <c r="U139" s="179" t="str">
        <f>[1]selenio!AC425</f>
        <v>NO</v>
      </c>
      <c r="V139" s="179" t="str">
        <f>[1]zinco!AC425</f>
        <v>NO</v>
      </c>
      <c r="W139" s="179" t="str">
        <f>[1]Diossine!AC425</f>
        <v>NO</v>
      </c>
      <c r="X139" s="179" t="s">
        <v>433</v>
      </c>
      <c r="Y139" s="179" t="s">
        <v>433</v>
      </c>
      <c r="Z139" s="179" t="s">
        <v>433</v>
      </c>
      <c r="AA139" s="179" t="s">
        <v>433</v>
      </c>
      <c r="AB139" s="179" t="str">
        <f>[1]PAH!AC425</f>
        <v>NO</v>
      </c>
      <c r="AC139" s="179" t="str">
        <f>[1]HCB!AC425</f>
        <v>NO</v>
      </c>
      <c r="AD139" s="179" t="str">
        <f>[1]PCB!AC425</f>
        <v>NO</v>
      </c>
      <c r="AE139" s="160"/>
      <c r="AF139" s="191" t="s">
        <v>433</v>
      </c>
      <c r="AG139" s="191" t="s">
        <v>433</v>
      </c>
      <c r="AH139" s="191" t="s">
        <v>433</v>
      </c>
      <c r="AI139" s="191" t="s">
        <v>433</v>
      </c>
      <c r="AJ139" s="191" t="s">
        <v>433</v>
      </c>
      <c r="AK139" s="191" t="str">
        <f>'[1]dati attività'!U203</f>
        <v>NO</v>
      </c>
      <c r="AL139" s="140"/>
    </row>
    <row r="140" spans="1:67" s="10" customFormat="1" ht="24.75" customHeight="1" thickBot="1">
      <c r="A140" s="101" t="s">
        <v>128</v>
      </c>
      <c r="B140" s="67" t="s">
        <v>245</v>
      </c>
      <c r="C140" s="109" t="s">
        <v>295</v>
      </c>
      <c r="D140" s="94"/>
      <c r="E140" s="179" t="str">
        <f>[1]NOx!AC426</f>
        <v>NO</v>
      </c>
      <c r="F140" s="179" t="str">
        <f>[1]NMVOC!AC426</f>
        <v>NO</v>
      </c>
      <c r="G140" s="179" t="str">
        <f>[1]SOx!AC426</f>
        <v>NO</v>
      </c>
      <c r="H140" s="179" t="str">
        <f>[1]NH3!AC426</f>
        <v>NO</v>
      </c>
      <c r="I140" s="179" t="str">
        <f>[1]pm2.5!AC426</f>
        <v>NO</v>
      </c>
      <c r="J140" s="179" t="str">
        <f>[1]pm10!AC426</f>
        <v>NO</v>
      </c>
      <c r="K140" s="179" t="str">
        <f>[1]PST!AC426</f>
        <v>NO</v>
      </c>
      <c r="L140" s="179" t="str">
        <f>[1]BC!AC426</f>
        <v>NO</v>
      </c>
      <c r="M140" s="179" t="str">
        <f>[1]CO!AC426</f>
        <v>NO</v>
      </c>
      <c r="N140" s="179" t="str">
        <f>[1]piombo!AC426</f>
        <v>NO</v>
      </c>
      <c r="O140" s="179" t="str">
        <f>[1]cadmio!AC426</f>
        <v>NO</v>
      </c>
      <c r="P140" s="179" t="str">
        <f>[1]mercurio!AC426</f>
        <v>NO</v>
      </c>
      <c r="Q140" s="179" t="str">
        <f>[1]arsenico!AC426</f>
        <v>NO</v>
      </c>
      <c r="R140" s="179" t="str">
        <f>[1]cromo!AC426</f>
        <v>NO</v>
      </c>
      <c r="S140" s="179" t="str">
        <f>[1]rame!AC426</f>
        <v>NO</v>
      </c>
      <c r="T140" s="179" t="str">
        <f>[1]nichel!AC426</f>
        <v>NO</v>
      </c>
      <c r="U140" s="179" t="str">
        <f>[1]selenio!AC426</f>
        <v>NO</v>
      </c>
      <c r="V140" s="179" t="str">
        <f>[1]zinco!AC426</f>
        <v>NO</v>
      </c>
      <c r="W140" s="179" t="str">
        <f>[1]Diossine!AC426</f>
        <v>NO</v>
      </c>
      <c r="X140" s="179" t="s">
        <v>433</v>
      </c>
      <c r="Y140" s="179" t="s">
        <v>433</v>
      </c>
      <c r="Z140" s="179" t="s">
        <v>433</v>
      </c>
      <c r="AA140" s="179" t="s">
        <v>433</v>
      </c>
      <c r="AB140" s="179" t="str">
        <f>[1]PAH!AC426</f>
        <v>NO</v>
      </c>
      <c r="AC140" s="179" t="str">
        <f>[1]HCB!AC426</f>
        <v>NO</v>
      </c>
      <c r="AD140" s="179" t="str">
        <f>[1]PCB!AC426</f>
        <v>NO</v>
      </c>
      <c r="AE140" s="160"/>
      <c r="AF140" s="191" t="s">
        <v>433</v>
      </c>
      <c r="AG140" s="191" t="s">
        <v>433</v>
      </c>
      <c r="AH140" s="191" t="s">
        <v>433</v>
      </c>
      <c r="AI140" s="191" t="s">
        <v>433</v>
      </c>
      <c r="AJ140" s="191" t="s">
        <v>433</v>
      </c>
      <c r="AK140" s="191" t="str">
        <f>'[1]dati attività'!U204</f>
        <v>NA</v>
      </c>
      <c r="AL140" s="140"/>
    </row>
    <row r="141" spans="1:67" s="17" customFormat="1" ht="23.45" customHeight="1" thickBot="1">
      <c r="A141" s="55"/>
      <c r="B141" s="124" t="s">
        <v>25</v>
      </c>
      <c r="C141" s="125" t="s">
        <v>350</v>
      </c>
      <c r="D141" s="55"/>
      <c r="E141" s="196">
        <f>[1]NOx!AC427</f>
        <v>1168.5898290854557</v>
      </c>
      <c r="F141" s="196">
        <f>[1]NMVOC!AC427</f>
        <v>1196.659059349236</v>
      </c>
      <c r="G141" s="196">
        <f>[1]SOx!AC427</f>
        <v>386.60512930528978</v>
      </c>
      <c r="H141" s="196">
        <f>[1]NH3!AC427</f>
        <v>419.54699792759271</v>
      </c>
      <c r="I141" s="196">
        <f>[1]pm2.5!AC427</f>
        <v>170.6049611062916</v>
      </c>
      <c r="J141" s="196">
        <f>[1]pm10!AC427</f>
        <v>201.45859464705464</v>
      </c>
      <c r="K141" s="196">
        <f>[1]PST!AC427</f>
        <v>248.58910486806542</v>
      </c>
      <c r="L141" s="196">
        <f>[1]BC!AC427</f>
        <v>36.020861620053367</v>
      </c>
      <c r="M141" s="196">
        <f>[1]CO!AC427</f>
        <v>3281.9951451808688</v>
      </c>
      <c r="N141" s="196">
        <f>[1]piombo!AC427</f>
        <v>292.88491112562247</v>
      </c>
      <c r="O141" s="196">
        <f>[1]cadmio!AC427</f>
        <v>8.3566389455688768</v>
      </c>
      <c r="P141" s="196">
        <f>[1]mercurio!AC427</f>
        <v>10.197696068401029</v>
      </c>
      <c r="Q141" s="196">
        <f>[1]arsenico!AC427</f>
        <v>40.910230644537684</v>
      </c>
      <c r="R141" s="196">
        <f>[1]cromo!AC427</f>
        <v>60.213919644957514</v>
      </c>
      <c r="S141" s="196">
        <f>[1]rame!AC427</f>
        <v>149.25377192654071</v>
      </c>
      <c r="T141" s="196">
        <f>[1]nichel!AC427</f>
        <v>106.16214483836202</v>
      </c>
      <c r="U141" s="196">
        <f>[1]selenio!AC427</f>
        <v>11.877370241082133</v>
      </c>
      <c r="V141" s="196">
        <f>[1]zinco!AC427</f>
        <v>1060.1394776196862</v>
      </c>
      <c r="W141" s="196">
        <f>[1]Diossine!AC427</f>
        <v>349.43402779883417</v>
      </c>
      <c r="X141" s="196" t="s">
        <v>427</v>
      </c>
      <c r="Y141" s="196" t="s">
        <v>427</v>
      </c>
      <c r="Z141" s="196" t="s">
        <v>427</v>
      </c>
      <c r="AA141" s="196" t="s">
        <v>427</v>
      </c>
      <c r="AB141" s="196">
        <f>[1]PAH!AC427</f>
        <v>80.693062676864173</v>
      </c>
      <c r="AC141" s="196">
        <f>[1]HCB!AC427</f>
        <v>27.672097204346681</v>
      </c>
      <c r="AD141" s="196">
        <f>[1]PCB!AC427</f>
        <v>286.41519578744027</v>
      </c>
      <c r="AE141" s="165"/>
      <c r="AF141" s="164" t="s">
        <v>412</v>
      </c>
      <c r="AG141" s="164" t="s">
        <v>412</v>
      </c>
      <c r="AH141" s="164" t="s">
        <v>412</v>
      </c>
      <c r="AI141" s="164" t="s">
        <v>412</v>
      </c>
      <c r="AJ141" s="164" t="s">
        <v>412</v>
      </c>
      <c r="AK141" s="164" t="s">
        <v>412</v>
      </c>
      <c r="AL141" s="141"/>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12"/>
      <c r="D142" s="61"/>
      <c r="E142" s="166"/>
      <c r="F142" s="185"/>
      <c r="G142" s="185"/>
      <c r="H142" s="185"/>
      <c r="I142" s="185"/>
      <c r="J142" s="185"/>
      <c r="K142" s="185"/>
      <c r="L142" s="185"/>
      <c r="M142" s="185"/>
      <c r="N142" s="185"/>
      <c r="O142" s="185"/>
      <c r="P142" s="185"/>
      <c r="Q142" s="185"/>
      <c r="R142" s="185"/>
      <c r="S142" s="185"/>
      <c r="T142" s="185"/>
      <c r="U142" s="185"/>
      <c r="V142" s="185"/>
      <c r="W142" s="185"/>
      <c r="X142" s="166"/>
      <c r="Y142" s="166"/>
      <c r="Z142" s="166"/>
      <c r="AA142" s="166"/>
      <c r="AB142" s="185"/>
      <c r="AC142" s="185"/>
      <c r="AD142" s="185"/>
      <c r="AE142" s="167"/>
      <c r="AF142" s="166"/>
      <c r="AG142" s="166"/>
      <c r="AH142" s="166"/>
      <c r="AI142" s="166"/>
      <c r="AJ142" s="166"/>
      <c r="AK142" s="166"/>
      <c r="AL142" s="62"/>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2" t="s">
        <v>105</v>
      </c>
      <c r="C143" s="113" t="s">
        <v>373</v>
      </c>
      <c r="D143" s="56"/>
      <c r="E143" s="168" t="str">
        <f>[1]NOx!AC429</f>
        <v>NO</v>
      </c>
      <c r="F143" s="186" t="str">
        <f>[1]NMVOC!AC429</f>
        <v>NO</v>
      </c>
      <c r="G143" s="186" t="str">
        <f>[1]SOx!AC429</f>
        <v>NO</v>
      </c>
      <c r="H143" s="186" t="str">
        <f>[1]NH3!AC429</f>
        <v>NO</v>
      </c>
      <c r="I143" s="186" t="str">
        <f>[1]pm2.5!AC429</f>
        <v>NO</v>
      </c>
      <c r="J143" s="186" t="str">
        <f>[1]pm10!AC429</f>
        <v>NO</v>
      </c>
      <c r="K143" s="186" t="str">
        <f>[1]PST!AC429</f>
        <v>NO</v>
      </c>
      <c r="L143" s="186" t="str">
        <f>[1]BC!AC429</f>
        <v>NO</v>
      </c>
      <c r="M143" s="186" t="str">
        <f>[1]CO!AC429</f>
        <v>NO</v>
      </c>
      <c r="N143" s="186" t="str">
        <f>[1]piombo!AC429</f>
        <v>NO</v>
      </c>
      <c r="O143" s="186" t="str">
        <f>[1]cadmio!AC429</f>
        <v>NO</v>
      </c>
      <c r="P143" s="186" t="str">
        <f>[1]mercurio!AC429</f>
        <v>NO</v>
      </c>
      <c r="Q143" s="186" t="str">
        <f>[1]arsenico!AC429</f>
        <v>NO</v>
      </c>
      <c r="R143" s="186" t="str">
        <f>[1]cromo!AC429</f>
        <v>NO</v>
      </c>
      <c r="S143" s="186" t="str">
        <f>[1]rame!AC429</f>
        <v>NO</v>
      </c>
      <c r="T143" s="186" t="str">
        <f>[1]nichel!AC429</f>
        <v>NO</v>
      </c>
      <c r="U143" s="186" t="str">
        <f>[1]selenio!AC429</f>
        <v>NO</v>
      </c>
      <c r="V143" s="186" t="str">
        <f>[1]zinco!AC429</f>
        <v>NO</v>
      </c>
      <c r="W143" s="186" t="str">
        <f>[1]Diossine!AC429</f>
        <v>NO</v>
      </c>
      <c r="X143" s="186" t="s">
        <v>433</v>
      </c>
      <c r="Y143" s="186" t="s">
        <v>433</v>
      </c>
      <c r="Z143" s="186" t="s">
        <v>433</v>
      </c>
      <c r="AA143" s="186" t="s">
        <v>433</v>
      </c>
      <c r="AB143" s="186" t="str">
        <f>[1]PAH!AC429</f>
        <v>NO</v>
      </c>
      <c r="AC143" s="186" t="str">
        <f>[1]HCB!AC429</f>
        <v>NO</v>
      </c>
      <c r="AD143" s="186" t="str">
        <f>[1]PCB!AC429</f>
        <v>NO</v>
      </c>
      <c r="AE143" s="169"/>
      <c r="AF143" s="186" t="s">
        <v>433</v>
      </c>
      <c r="AG143" s="186" t="s">
        <v>433</v>
      </c>
      <c r="AH143" s="186" t="s">
        <v>433</v>
      </c>
      <c r="AI143" s="186" t="s">
        <v>433</v>
      </c>
      <c r="AJ143" s="186" t="s">
        <v>433</v>
      </c>
      <c r="AK143" s="186" t="s">
        <v>433</v>
      </c>
      <c r="AL143" s="142"/>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9"/>
      <c r="B144" s="126" t="s">
        <v>361</v>
      </c>
      <c r="C144" s="127" t="s">
        <v>375</v>
      </c>
      <c r="D144" s="99" t="s">
        <v>334</v>
      </c>
      <c r="E144" s="193">
        <f>[1]NOx!AC430</f>
        <v>1168.5898290854557</v>
      </c>
      <c r="F144" s="187">
        <f>[1]NMVOC!AC430</f>
        <v>1196.659059349236</v>
      </c>
      <c r="G144" s="187">
        <f>[1]SOx!AC430</f>
        <v>386.60512930528978</v>
      </c>
      <c r="H144" s="187">
        <f>[1]NH3!AC430</f>
        <v>419.54699792759271</v>
      </c>
      <c r="I144" s="187">
        <f>[1]pm2.5!AC430</f>
        <v>170.6049611062916</v>
      </c>
      <c r="J144" s="187">
        <f>[1]pm10!AC430</f>
        <v>201.45859464705464</v>
      </c>
      <c r="K144" s="187">
        <f>[1]PST!AC430</f>
        <v>248.58910486806542</v>
      </c>
      <c r="L144" s="187">
        <f>[1]BC!AC430</f>
        <v>36.020861620053367</v>
      </c>
      <c r="M144" s="187">
        <f>[1]CO!AC430</f>
        <v>3281.9951451808688</v>
      </c>
      <c r="N144" s="187">
        <f>[1]piombo!AC430</f>
        <v>292.88491112562247</v>
      </c>
      <c r="O144" s="187">
        <f>[1]cadmio!AC430</f>
        <v>8.3566389455688768</v>
      </c>
      <c r="P144" s="187">
        <f>[1]mercurio!AC430</f>
        <v>10.197696068401029</v>
      </c>
      <c r="Q144" s="187">
        <f>[1]arsenico!AC430</f>
        <v>40.910230644537684</v>
      </c>
      <c r="R144" s="187">
        <f>[1]cromo!AC430</f>
        <v>60.213919644957514</v>
      </c>
      <c r="S144" s="187">
        <f>[1]rame!AC430</f>
        <v>149.25377192654071</v>
      </c>
      <c r="T144" s="187">
        <f>[1]nichel!AC430</f>
        <v>106.16214483836202</v>
      </c>
      <c r="U144" s="187">
        <f>[1]selenio!AC430</f>
        <v>11.877370241082133</v>
      </c>
      <c r="V144" s="187">
        <f>[1]zinco!AC430</f>
        <v>1060.1394776196862</v>
      </c>
      <c r="W144" s="187">
        <f>[1]Diossine!AC430</f>
        <v>349.43402779883417</v>
      </c>
      <c r="X144" s="170" t="s">
        <v>427</v>
      </c>
      <c r="Y144" s="170" t="s">
        <v>427</v>
      </c>
      <c r="Z144" s="170" t="s">
        <v>427</v>
      </c>
      <c r="AA144" s="170" t="s">
        <v>427</v>
      </c>
      <c r="AB144" s="187">
        <f>[1]PAH!AC430</f>
        <v>80.693062676864173</v>
      </c>
      <c r="AC144" s="187">
        <f>[1]HCB!AC430</f>
        <v>27.672097204346681</v>
      </c>
      <c r="AD144" s="187">
        <f>[1]PCB!AC430</f>
        <v>286.41519578744027</v>
      </c>
      <c r="AE144" s="171"/>
      <c r="AF144" s="170" t="s">
        <v>412</v>
      </c>
      <c r="AG144" s="170" t="s">
        <v>412</v>
      </c>
      <c r="AH144" s="170" t="s">
        <v>412</v>
      </c>
      <c r="AI144" s="170" t="s">
        <v>412</v>
      </c>
      <c r="AJ144" s="170" t="s">
        <v>412</v>
      </c>
      <c r="AK144" s="170" t="s">
        <v>412</v>
      </c>
      <c r="AL144" s="143"/>
    </row>
    <row r="145" spans="1:67" s="12" customFormat="1" ht="18" customHeight="1" thickBot="1">
      <c r="A145" s="59"/>
      <c r="B145" s="60"/>
      <c r="C145" s="112"/>
      <c r="D145" s="61"/>
      <c r="E145" s="166"/>
      <c r="F145" s="185"/>
      <c r="G145" s="185"/>
      <c r="H145" s="185"/>
      <c r="I145" s="185"/>
      <c r="J145" s="185"/>
      <c r="K145" s="185"/>
      <c r="L145" s="185"/>
      <c r="M145" s="185"/>
      <c r="N145" s="185"/>
      <c r="O145" s="185"/>
      <c r="P145" s="185"/>
      <c r="Q145" s="185"/>
      <c r="R145" s="185"/>
      <c r="S145" s="185"/>
      <c r="T145" s="185"/>
      <c r="U145" s="185"/>
      <c r="V145" s="185"/>
      <c r="W145" s="185"/>
      <c r="X145" s="166"/>
      <c r="Y145" s="166"/>
      <c r="Z145" s="166"/>
      <c r="AA145" s="166"/>
      <c r="AB145" s="185"/>
      <c r="AC145" s="185"/>
      <c r="AD145" s="185"/>
      <c r="AE145" s="166"/>
      <c r="AF145" s="166"/>
      <c r="AG145" s="166"/>
      <c r="AH145" s="166"/>
      <c r="AI145" s="166"/>
      <c r="AJ145" s="166"/>
      <c r="AK145" s="166"/>
      <c r="AL145" s="62"/>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4"/>
      <c r="D146" s="61"/>
      <c r="E146" s="166"/>
      <c r="F146" s="185"/>
      <c r="G146" s="185"/>
      <c r="H146" s="185"/>
      <c r="I146" s="185"/>
      <c r="J146" s="185"/>
      <c r="K146" s="185"/>
      <c r="L146" s="185"/>
      <c r="M146" s="185"/>
      <c r="N146" s="185"/>
      <c r="O146" s="185"/>
      <c r="P146" s="185"/>
      <c r="Q146" s="185"/>
      <c r="R146" s="185"/>
      <c r="S146" s="185"/>
      <c r="T146" s="185"/>
      <c r="U146" s="185"/>
      <c r="V146" s="185"/>
      <c r="W146" s="185"/>
      <c r="X146" s="166"/>
      <c r="Y146" s="166"/>
      <c r="Z146" s="166"/>
      <c r="AA146" s="166"/>
      <c r="AB146" s="185"/>
      <c r="AC146" s="185"/>
      <c r="AD146" s="185"/>
      <c r="AE146" s="167"/>
      <c r="AF146" s="166"/>
      <c r="AG146" s="166"/>
      <c r="AH146" s="166"/>
      <c r="AI146" s="166"/>
      <c r="AJ146" s="166"/>
      <c r="AK146" s="166"/>
      <c r="AL146" s="62"/>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31" t="s">
        <v>360</v>
      </c>
      <c r="B147" s="132"/>
      <c r="C147" s="132"/>
      <c r="D147" s="132"/>
      <c r="E147" s="178"/>
      <c r="F147" s="188"/>
      <c r="G147" s="188"/>
      <c r="H147" s="188"/>
      <c r="I147" s="188"/>
      <c r="J147" s="188"/>
      <c r="K147" s="188"/>
      <c r="L147" s="188"/>
      <c r="M147" s="188"/>
      <c r="N147" s="188"/>
      <c r="O147" s="188"/>
      <c r="P147" s="188"/>
      <c r="Q147" s="188"/>
      <c r="R147" s="188"/>
      <c r="S147" s="188"/>
      <c r="T147" s="188"/>
      <c r="U147" s="188"/>
      <c r="V147" s="188"/>
      <c r="W147" s="188"/>
      <c r="X147" s="178"/>
      <c r="Y147" s="178"/>
      <c r="Z147" s="178"/>
      <c r="AA147" s="178"/>
      <c r="AB147" s="188"/>
      <c r="AC147" s="188"/>
      <c r="AD147" s="188"/>
      <c r="AE147" s="169"/>
      <c r="AF147" s="178"/>
      <c r="AG147" s="178"/>
      <c r="AH147" s="178"/>
      <c r="AI147" s="178"/>
      <c r="AJ147" s="178"/>
      <c r="AK147" s="178"/>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133</v>
      </c>
      <c r="B148" s="47" t="s">
        <v>247</v>
      </c>
      <c r="C148" s="115" t="s">
        <v>313</v>
      </c>
      <c r="D148" s="57"/>
      <c r="E148" s="194">
        <f>[1]NOx!AC434</f>
        <v>35.889327619807808</v>
      </c>
      <c r="F148" s="189">
        <f>[1]NMVOC!AC434</f>
        <v>1.0348578555780805</v>
      </c>
      <c r="G148" s="189">
        <f>[1]SOx!AC434</f>
        <v>2.4780418345785757</v>
      </c>
      <c r="H148" s="189" t="str">
        <f>[1]NH3!AC434</f>
        <v>NA</v>
      </c>
      <c r="I148" s="189">
        <f>[1]pm2.5!AC434</f>
        <v>0.48399115935959502</v>
      </c>
      <c r="J148" s="189">
        <f>[1]pm10!AC434</f>
        <v>0.48399115935959502</v>
      </c>
      <c r="K148" s="189">
        <f>[1]PST!AC434</f>
        <v>0.4938685299587704</v>
      </c>
      <c r="L148" s="189">
        <f>[1]BC!AC434</f>
        <v>0.23231575649260558</v>
      </c>
      <c r="M148" s="189">
        <f>[1]CO!AC434</f>
        <v>2.896779047025722</v>
      </c>
      <c r="N148" s="189">
        <f>[1]piombo!AC434</f>
        <v>5.7883527015176597</v>
      </c>
      <c r="O148" s="189">
        <f>[1]cadmio!AC434</f>
        <v>1.8070531660582102E-3</v>
      </c>
      <c r="P148" s="189" t="str">
        <f>[1]mercurio!AC434</f>
        <v>NA</v>
      </c>
      <c r="Q148" s="189" t="str">
        <f>[1]arsenico!AC434</f>
        <v>NA</v>
      </c>
      <c r="R148" s="189">
        <f>[1]cromo!AC434</f>
        <v>1.6505623618775658E-3</v>
      </c>
      <c r="S148" s="189">
        <f>[1]rame!AC434</f>
        <v>2.2529283068069558E-2</v>
      </c>
      <c r="T148" s="189">
        <f>[1]nichel!AC434</f>
        <v>5.4211594981746318E-3</v>
      </c>
      <c r="U148" s="189">
        <f>[1]selenio!AC434</f>
        <v>5.4211594981746304E-2</v>
      </c>
      <c r="V148" s="189">
        <f>[1]zinco!AC434</f>
        <v>0.10818827305190505</v>
      </c>
      <c r="W148" s="189" t="str">
        <f>[1]Diossine!AC434</f>
        <v>NA</v>
      </c>
      <c r="X148" s="172" t="s">
        <v>427</v>
      </c>
      <c r="Y148" s="172" t="s">
        <v>427</v>
      </c>
      <c r="Z148" s="172" t="s">
        <v>427</v>
      </c>
      <c r="AA148" s="172" t="s">
        <v>427</v>
      </c>
      <c r="AB148" s="189">
        <f>[1]PAH!AC434</f>
        <v>1.0348578555780812E-3</v>
      </c>
      <c r="AC148" s="189" t="str">
        <f>[1]HCB!AC434</f>
        <v>NA</v>
      </c>
      <c r="AD148" s="189" t="str">
        <f>[1]PCB!AC434</f>
        <v>NA</v>
      </c>
      <c r="AE148" s="173"/>
      <c r="AF148" s="192">
        <f>'[1]dati attività'!U212</f>
        <v>26045.724089063653</v>
      </c>
      <c r="AG148" s="172" t="s">
        <v>433</v>
      </c>
      <c r="AH148" s="172" t="s">
        <v>433</v>
      </c>
      <c r="AI148" s="172" t="s">
        <v>433</v>
      </c>
      <c r="AJ148" s="172" t="s">
        <v>433</v>
      </c>
      <c r="AK148" s="172" t="s">
        <v>412</v>
      </c>
      <c r="AL148" s="144" t="s">
        <v>420</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133</v>
      </c>
      <c r="B149" s="47" t="s">
        <v>246</v>
      </c>
      <c r="C149" s="115" t="s">
        <v>323</v>
      </c>
      <c r="D149" s="57"/>
      <c r="E149" s="194">
        <f>[1]NOx!AC435</f>
        <v>8.820635547183338</v>
      </c>
      <c r="F149" s="189">
        <f>[1]NMVOC!AC435</f>
        <v>0.60706281717182209</v>
      </c>
      <c r="G149" s="189">
        <f>[1]SOx!AC435</f>
        <v>0.69522878056294379</v>
      </c>
      <c r="H149" s="189" t="str">
        <f>[1]NH3!AC435</f>
        <v>NA</v>
      </c>
      <c r="I149" s="189">
        <f>[1]pm2.5!AC435</f>
        <v>0.10064554580192143</v>
      </c>
      <c r="J149" s="189">
        <f>[1]pm10!AC435</f>
        <v>0.10064554580192143</v>
      </c>
      <c r="K149" s="189">
        <f>[1]PST!AC435</f>
        <v>0.1026995365325729</v>
      </c>
      <c r="L149" s="189">
        <f>[1]BC!AC435</f>
        <v>4.7317221984922268E-2</v>
      </c>
      <c r="M149" s="189">
        <f>[1]CO!AC435</f>
        <v>20.421091556581768</v>
      </c>
      <c r="N149" s="189">
        <f>[1]piombo!AC435</f>
        <v>1.2248744816028065</v>
      </c>
      <c r="O149" s="189">
        <f>[1]cadmio!AC435</f>
        <v>5.4239088461626079E-4</v>
      </c>
      <c r="P149" s="189" t="str">
        <f>[1]mercurio!AC435</f>
        <v>NA</v>
      </c>
      <c r="Q149" s="189" t="str">
        <f>[1]arsenico!AC435</f>
        <v>NA</v>
      </c>
      <c r="R149" s="189">
        <f>[1]cromo!AC435</f>
        <v>1.1492758340084918E-3</v>
      </c>
      <c r="S149" s="189">
        <f>[1]rame!AC435</f>
        <v>3.196742613000228E-2</v>
      </c>
      <c r="T149" s="189">
        <f>[1]nichel!AC435</f>
        <v>2.2671726538487824E-3</v>
      </c>
      <c r="U149" s="189">
        <f>[1]selenio!AC435</f>
        <v>1.1631726538487826E-2</v>
      </c>
      <c r="V149" s="189">
        <f>[1]zinco!AC435</f>
        <v>3.889374226197554E-2</v>
      </c>
      <c r="W149" s="189" t="str">
        <f>[1]Diossine!AC435</f>
        <v>NA</v>
      </c>
      <c r="X149" s="172" t="s">
        <v>427</v>
      </c>
      <c r="Y149" s="172" t="s">
        <v>427</v>
      </c>
      <c r="Z149" s="172" t="s">
        <v>427</v>
      </c>
      <c r="AA149" s="172" t="s">
        <v>427</v>
      </c>
      <c r="AB149" s="189">
        <f>[1]PAH!AC435</f>
        <v>3.1743062817171826E-2</v>
      </c>
      <c r="AC149" s="189" t="str">
        <f>[1]HCB!AC435</f>
        <v>NA</v>
      </c>
      <c r="AD149" s="189" t="str">
        <f>[1]PCB!AC435</f>
        <v>NA</v>
      </c>
      <c r="AE149" s="173"/>
      <c r="AF149" s="192">
        <f>'[1]dati attività'!U213</f>
        <v>0</v>
      </c>
      <c r="AG149" s="172" t="s">
        <v>433</v>
      </c>
      <c r="AH149" s="172" t="s">
        <v>433</v>
      </c>
      <c r="AI149" s="172" t="s">
        <v>433</v>
      </c>
      <c r="AJ149" s="172" t="s">
        <v>433</v>
      </c>
      <c r="AK149" s="172" t="s">
        <v>412</v>
      </c>
      <c r="AL149" s="144" t="s">
        <v>420</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134</v>
      </c>
      <c r="B150" s="47" t="s">
        <v>248</v>
      </c>
      <c r="C150" s="115" t="s">
        <v>45</v>
      </c>
      <c r="D150" s="57"/>
      <c r="E150" s="194">
        <f>[1]NOx!AC436</f>
        <v>139.6365330361744</v>
      </c>
      <c r="F150" s="189">
        <f>[1]NMVOC!AC436</f>
        <v>5.5061022555439978</v>
      </c>
      <c r="G150" s="189">
        <f>[1]SOx!AC436</f>
        <v>131.16043032675307</v>
      </c>
      <c r="H150" s="189">
        <f>[1]NH3!AC436</f>
        <v>1.5782976608345704E-2</v>
      </c>
      <c r="I150" s="189">
        <f>[1]pm2.5!AC436</f>
        <v>16.684279132099281</v>
      </c>
      <c r="J150" s="189">
        <f>[1]pm10!AC436</f>
        <v>16.690526889492464</v>
      </c>
      <c r="K150" s="189">
        <f>[1]PST!AC436</f>
        <v>17.031149887237206</v>
      </c>
      <c r="L150" s="189">
        <f>[1]BC!AC436</f>
        <v>2.0302460074869892</v>
      </c>
      <c r="M150" s="189">
        <f>[1]CO!AC436</f>
        <v>16.953222618851541</v>
      </c>
      <c r="N150" s="189">
        <f>[1]piombo!AC436</f>
        <v>0.43543176291629837</v>
      </c>
      <c r="O150" s="189">
        <f>[1]cadmio!AC436</f>
        <v>2.8056521444592884E-2</v>
      </c>
      <c r="P150" s="189" t="str">
        <f>[1]mercurio!AC436</f>
        <v>NA</v>
      </c>
      <c r="Q150" s="189">
        <f>[1]arsenico!AC436</f>
        <v>0.22083794984728314</v>
      </c>
      <c r="R150" s="189">
        <f>[1]cromo!AC436</f>
        <v>0.13063964504814274</v>
      </c>
      <c r="S150" s="189">
        <f>[1]rame!AC436</f>
        <v>0.22083794984728314</v>
      </c>
      <c r="T150" s="189">
        <f>[1]nichel!AC436</f>
        <v>7.0527215028459587</v>
      </c>
      <c r="U150" s="189">
        <f>[1]selenio!AC436</f>
        <v>0.51510376559184845</v>
      </c>
      <c r="V150" s="189">
        <f>[1]zinco!AC436</f>
        <v>1.264743509929823</v>
      </c>
      <c r="W150" s="189" t="str">
        <f>[1]Diossine!AC436</f>
        <v>NA</v>
      </c>
      <c r="X150" s="172" t="s">
        <v>427</v>
      </c>
      <c r="Y150" s="172" t="s">
        <v>427</v>
      </c>
      <c r="Z150" s="172" t="s">
        <v>427</v>
      </c>
      <c r="AA150" s="172" t="s">
        <v>427</v>
      </c>
      <c r="AB150" s="189">
        <f>[1]PAH!AC436</f>
        <v>9.2395367101894985E-2</v>
      </c>
      <c r="AC150" s="189" t="str">
        <f>[1]HCB!AC436</f>
        <v>NA</v>
      </c>
      <c r="AD150" s="189" t="str">
        <f>[1]PCB!AC436</f>
        <v>NA</v>
      </c>
      <c r="AE150" s="173"/>
      <c r="AF150" s="192">
        <f>'[1]dati attività'!U214</f>
        <v>0</v>
      </c>
      <c r="AG150" s="172" t="s">
        <v>433</v>
      </c>
      <c r="AH150" s="172" t="s">
        <v>433</v>
      </c>
      <c r="AI150" s="172" t="s">
        <v>433</v>
      </c>
      <c r="AJ150" s="172" t="s">
        <v>433</v>
      </c>
      <c r="AK150" s="172" t="s">
        <v>412</v>
      </c>
      <c r="AL150" s="144" t="s">
        <v>420</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249</v>
      </c>
      <c r="C151" s="115" t="s">
        <v>120</v>
      </c>
      <c r="D151" s="57"/>
      <c r="E151" s="189" t="str">
        <f>[1]NOx!AC437</f>
        <v>NE</v>
      </c>
      <c r="F151" s="189" t="str">
        <f>[1]NMVOC!AC437</f>
        <v>NE</v>
      </c>
      <c r="G151" s="189" t="str">
        <f>[1]SOx!AC437</f>
        <v>NE</v>
      </c>
      <c r="H151" s="189" t="str">
        <f>[1]NH3!AC437</f>
        <v>NE</v>
      </c>
      <c r="I151" s="189" t="str">
        <f>[1]pm2.5!AC437</f>
        <v>NE</v>
      </c>
      <c r="J151" s="189" t="str">
        <f>[1]pm10!AC437</f>
        <v>NE</v>
      </c>
      <c r="K151" s="189" t="str">
        <f>[1]PST!AC437</f>
        <v>NE</v>
      </c>
      <c r="L151" s="189" t="str">
        <f>[1]BC!AC437</f>
        <v>NE</v>
      </c>
      <c r="M151" s="189" t="str">
        <f>[1]CO!AC437</f>
        <v>NE</v>
      </c>
      <c r="N151" s="189" t="str">
        <f>[1]piombo!AC437</f>
        <v>NE</v>
      </c>
      <c r="O151" s="189" t="str">
        <f>[1]cadmio!AC437</f>
        <v>NE</v>
      </c>
      <c r="P151" s="189" t="str">
        <f>[1]mercurio!AC437</f>
        <v>NE</v>
      </c>
      <c r="Q151" s="189" t="str">
        <f>[1]arsenico!AC437</f>
        <v>NE</v>
      </c>
      <c r="R151" s="189" t="str">
        <f>[1]cromo!AC437</f>
        <v>NE</v>
      </c>
      <c r="S151" s="189" t="str">
        <f>[1]rame!AC437</f>
        <v>NE</v>
      </c>
      <c r="T151" s="189" t="str">
        <f>[1]nichel!AC437</f>
        <v>NE</v>
      </c>
      <c r="U151" s="189" t="str">
        <f>[1]selenio!AC437</f>
        <v>NE</v>
      </c>
      <c r="V151" s="189" t="str">
        <f>[1]zinco!AC437</f>
        <v>NE</v>
      </c>
      <c r="W151" s="189" t="str">
        <f>[1]Diossine!AC437</f>
        <v>NE</v>
      </c>
      <c r="X151" s="172" t="s">
        <v>427</v>
      </c>
      <c r="Y151" s="172" t="s">
        <v>427</v>
      </c>
      <c r="Z151" s="172" t="s">
        <v>427</v>
      </c>
      <c r="AA151" s="172" t="s">
        <v>427</v>
      </c>
      <c r="AB151" s="189" t="str">
        <f>[1]PAH!AC437</f>
        <v>NE</v>
      </c>
      <c r="AC151" s="189" t="str">
        <f>[1]HCB!AC437</f>
        <v>NE</v>
      </c>
      <c r="AD151" s="189" t="str">
        <f>[1]PCB!AC437</f>
        <v>NE</v>
      </c>
      <c r="AE151" s="173"/>
      <c r="AF151" s="192" t="str">
        <f>'[1]dati attività'!U215</f>
        <v>NE</v>
      </c>
      <c r="AG151" s="192" t="s">
        <v>427</v>
      </c>
      <c r="AH151" s="192" t="s">
        <v>427</v>
      </c>
      <c r="AI151" s="192" t="s">
        <v>427</v>
      </c>
      <c r="AJ151" s="192" t="s">
        <v>427</v>
      </c>
      <c r="AK151" s="172" t="s">
        <v>412</v>
      </c>
      <c r="AL151" s="144"/>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331</v>
      </c>
      <c r="C152" s="115" t="s">
        <v>121</v>
      </c>
      <c r="D152" s="57"/>
      <c r="E152" s="189" t="str">
        <f>[1]NOx!AC438</f>
        <v>NA</v>
      </c>
      <c r="F152" s="189" t="str">
        <f>[1]NMVOC!AC438</f>
        <v>NA</v>
      </c>
      <c r="G152" s="189" t="str">
        <f>[1]SOx!AC438</f>
        <v>NA</v>
      </c>
      <c r="H152" s="189" t="str">
        <f>[1]NH3!AC438</f>
        <v>NA</v>
      </c>
      <c r="I152" s="189" t="str">
        <f>[1]pm2.5!AC438</f>
        <v>NA</v>
      </c>
      <c r="J152" s="189" t="str">
        <f>[1]pm10!AC438</f>
        <v>NA</v>
      </c>
      <c r="K152" s="189" t="str">
        <f>[1]PST!AC438</f>
        <v>NA</v>
      </c>
      <c r="L152" s="189" t="str">
        <f>[1]BC!AC438</f>
        <v>NA</v>
      </c>
      <c r="M152" s="189" t="str">
        <f>[1]CO!AC438</f>
        <v>NA</v>
      </c>
      <c r="N152" s="189" t="str">
        <f>[1]piombo!AC438</f>
        <v>NA</v>
      </c>
      <c r="O152" s="189" t="str">
        <f>[1]cadmio!AC438</f>
        <v>NA</v>
      </c>
      <c r="P152" s="189" t="str">
        <f>[1]mercurio!AC438</f>
        <v>NA</v>
      </c>
      <c r="Q152" s="189" t="str">
        <f>[1]arsenico!AC438</f>
        <v>NA</v>
      </c>
      <c r="R152" s="189" t="str">
        <f>[1]cromo!AC438</f>
        <v>NA</v>
      </c>
      <c r="S152" s="189" t="str">
        <f>[1]rame!AC438</f>
        <v>NA</v>
      </c>
      <c r="T152" s="189" t="str">
        <f>[1]nichel!AC438</f>
        <v>NA</v>
      </c>
      <c r="U152" s="189" t="str">
        <f>[1]selenio!AC438</f>
        <v>NA</v>
      </c>
      <c r="V152" s="189" t="str">
        <f>[1]zinco!AC438</f>
        <v>NA</v>
      </c>
      <c r="W152" s="189" t="str">
        <f>[1]Diossine!AC438</f>
        <v>NA</v>
      </c>
      <c r="X152" s="172" t="s">
        <v>412</v>
      </c>
      <c r="Y152" s="172" t="s">
        <v>412</v>
      </c>
      <c r="Z152" s="172" t="s">
        <v>412</v>
      </c>
      <c r="AA152" s="172" t="s">
        <v>412</v>
      </c>
      <c r="AB152" s="189" t="str">
        <f>[1]PAH!AC438</f>
        <v>NA</v>
      </c>
      <c r="AC152" s="189" t="str">
        <f>[1]HCB!AC438</f>
        <v>NA</v>
      </c>
      <c r="AD152" s="189" t="str">
        <f>[1]PCB!AC438</f>
        <v>NA</v>
      </c>
      <c r="AE152" s="173"/>
      <c r="AF152" s="192" t="str">
        <f>'[1]dati attività'!U216</f>
        <v>NA</v>
      </c>
      <c r="AG152" s="172" t="s">
        <v>412</v>
      </c>
      <c r="AH152" s="172" t="s">
        <v>412</v>
      </c>
      <c r="AI152" s="172" t="s">
        <v>412</v>
      </c>
      <c r="AJ152" s="172" t="s">
        <v>412</v>
      </c>
      <c r="AK152" s="172" t="s">
        <v>412</v>
      </c>
      <c r="AL152" s="145"/>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250</v>
      </c>
      <c r="C153" s="115" t="s">
        <v>320</v>
      </c>
      <c r="D153" s="57"/>
      <c r="E153" s="189" t="str">
        <f>[1]NOx!AC439</f>
        <v>NA</v>
      </c>
      <c r="F153" s="189" t="str">
        <f>[1]NMVOC!AC439</f>
        <v>NA</v>
      </c>
      <c r="G153" s="189" t="str">
        <f>[1]SOx!AC439</f>
        <v>NA</v>
      </c>
      <c r="H153" s="189" t="str">
        <f>[1]NH3!AC439</f>
        <v>NA</v>
      </c>
      <c r="I153" s="189" t="str">
        <f>[1]pm2.5!AC439</f>
        <v>NA</v>
      </c>
      <c r="J153" s="189" t="str">
        <f>[1]pm10!AC439</f>
        <v>NA</v>
      </c>
      <c r="K153" s="189" t="str">
        <f>[1]PST!AC439</f>
        <v>NA</v>
      </c>
      <c r="L153" s="189" t="str">
        <f>[1]BC!AC439</f>
        <v>NA</v>
      </c>
      <c r="M153" s="189" t="str">
        <f>[1]CO!AC439</f>
        <v>NA</v>
      </c>
      <c r="N153" s="189" t="str">
        <f>[1]piombo!AC439</f>
        <v>NA</v>
      </c>
      <c r="O153" s="189" t="str">
        <f>[1]cadmio!AC439</f>
        <v>NA</v>
      </c>
      <c r="P153" s="189" t="str">
        <f>[1]mercurio!AC439</f>
        <v>NA</v>
      </c>
      <c r="Q153" s="189" t="str">
        <f>[1]arsenico!AC439</f>
        <v>NA</v>
      </c>
      <c r="R153" s="189" t="str">
        <f>[1]cromo!AC439</f>
        <v>NA</v>
      </c>
      <c r="S153" s="189" t="str">
        <f>[1]rame!AC439</f>
        <v>NA</v>
      </c>
      <c r="T153" s="189" t="str">
        <f>[1]nichel!AC439</f>
        <v>NA</v>
      </c>
      <c r="U153" s="189" t="str">
        <f>[1]selenio!AC439</f>
        <v>NA</v>
      </c>
      <c r="V153" s="189" t="str">
        <f>[1]zinco!AC439</f>
        <v>NA</v>
      </c>
      <c r="W153" s="189" t="str">
        <f>[1]Diossine!AC439</f>
        <v>NA</v>
      </c>
      <c r="X153" s="172" t="s">
        <v>412</v>
      </c>
      <c r="Y153" s="172" t="s">
        <v>412</v>
      </c>
      <c r="Z153" s="172" t="s">
        <v>412</v>
      </c>
      <c r="AA153" s="172" t="s">
        <v>412</v>
      </c>
      <c r="AB153" s="189" t="str">
        <f>[1]PAH!AC439</f>
        <v>NA</v>
      </c>
      <c r="AC153" s="189" t="str">
        <f>[1]HCB!AC439</f>
        <v>NA</v>
      </c>
      <c r="AD153" s="189" t="str">
        <f>[1]PCB!AC439</f>
        <v>NA</v>
      </c>
      <c r="AE153" s="173"/>
      <c r="AF153" s="192" t="str">
        <f>'[1]dati attività'!U217</f>
        <v>NA</v>
      </c>
      <c r="AG153" s="172" t="s">
        <v>412</v>
      </c>
      <c r="AH153" s="172" t="s">
        <v>412</v>
      </c>
      <c r="AI153" s="172" t="s">
        <v>412</v>
      </c>
      <c r="AJ153" s="172" t="s">
        <v>412</v>
      </c>
      <c r="AK153" s="172" t="s">
        <v>412</v>
      </c>
      <c r="AL153" s="144"/>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135</v>
      </c>
      <c r="B154" s="48" t="s">
        <v>251</v>
      </c>
      <c r="C154" s="116" t="s">
        <v>103</v>
      </c>
      <c r="D154" s="58"/>
      <c r="E154" s="190" t="str">
        <f>[1]NOx!AC440</f>
        <v>NA</v>
      </c>
      <c r="F154" s="190" t="str">
        <f>[1]NMVOC!AC440</f>
        <v>NA</v>
      </c>
      <c r="G154" s="190">
        <f>[1]SOx!AC440</f>
        <v>1308.4590000000001</v>
      </c>
      <c r="H154" s="190" t="str">
        <f>[1]NH3!AC440</f>
        <v>NA</v>
      </c>
      <c r="I154" s="190" t="str">
        <f>[1]pm2.5!AC440</f>
        <v>NA</v>
      </c>
      <c r="J154" s="190" t="str">
        <f>[1]pm10!AC440</f>
        <v>NA</v>
      </c>
      <c r="K154" s="190" t="str">
        <f>[1]PST!AC440</f>
        <v>NA</v>
      </c>
      <c r="L154" s="190" t="str">
        <f>[1]BC!AC440</f>
        <v>NA</v>
      </c>
      <c r="M154" s="190" t="str">
        <f>[1]CO!AC440</f>
        <v>NA</v>
      </c>
      <c r="N154" s="190" t="str">
        <f>[1]piombo!AC440</f>
        <v>NA</v>
      </c>
      <c r="O154" s="190" t="str">
        <f>[1]cadmio!AC440</f>
        <v>NA</v>
      </c>
      <c r="P154" s="190" t="str">
        <f>[1]mercurio!AC440</f>
        <v>NA</v>
      </c>
      <c r="Q154" s="190" t="str">
        <f>[1]arsenico!AC440</f>
        <v>NA</v>
      </c>
      <c r="R154" s="190" t="str">
        <f>[1]cromo!AC440</f>
        <v>NA</v>
      </c>
      <c r="S154" s="190" t="str">
        <f>[1]rame!AC440</f>
        <v>NA</v>
      </c>
      <c r="T154" s="190" t="str">
        <f>[1]nichel!AC440</f>
        <v>NA</v>
      </c>
      <c r="U154" s="190" t="str">
        <f>[1]selenio!AC440</f>
        <v>NA</v>
      </c>
      <c r="V154" s="190" t="str">
        <f>[1]zinco!AC440</f>
        <v>NA</v>
      </c>
      <c r="W154" s="190" t="str">
        <f>[1]Diossine!AC440</f>
        <v>NA</v>
      </c>
      <c r="X154" s="174" t="s">
        <v>412</v>
      </c>
      <c r="Y154" s="174" t="s">
        <v>412</v>
      </c>
      <c r="Z154" s="174" t="s">
        <v>412</v>
      </c>
      <c r="AA154" s="174" t="s">
        <v>412</v>
      </c>
      <c r="AB154" s="190" t="str">
        <f>[1]PAH!AC440</f>
        <v>NA</v>
      </c>
      <c r="AC154" s="190" t="str">
        <f>[1]HCB!AC440</f>
        <v>NA</v>
      </c>
      <c r="AD154" s="190" t="str">
        <f>[1]PCB!AC440</f>
        <v>NA</v>
      </c>
      <c r="AE154" s="173"/>
      <c r="AF154" s="195" t="str">
        <f>'[1]dati attività'!U218</f>
        <v>NA</v>
      </c>
      <c r="AG154" s="174" t="s">
        <v>412</v>
      </c>
      <c r="AH154" s="174" t="s">
        <v>412</v>
      </c>
      <c r="AI154" s="174" t="s">
        <v>412</v>
      </c>
      <c r="AJ154" s="174" t="s">
        <v>412</v>
      </c>
      <c r="AK154" s="174" t="s">
        <v>412</v>
      </c>
      <c r="AL154" s="146"/>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135</v>
      </c>
      <c r="B155" s="48" t="s">
        <v>252</v>
      </c>
      <c r="C155" s="116" t="s">
        <v>104</v>
      </c>
      <c r="D155" s="58"/>
      <c r="E155" s="174">
        <f>[1]NOx!AC441</f>
        <v>7.5676422262477117E-2</v>
      </c>
      <c r="F155" s="190">
        <f>[1]NMVOC!AC441</f>
        <v>6.0458880829261616</v>
      </c>
      <c r="G155" s="190">
        <f>[1]SOx!AC441</f>
        <v>0.46063909203246944</v>
      </c>
      <c r="H155" s="190">
        <f>[1]NH3!AC441</f>
        <v>0.5182189785365281</v>
      </c>
      <c r="I155" s="190">
        <f>[1]pm2.5!AC441</f>
        <v>5.1821897853652805</v>
      </c>
      <c r="J155" s="190">
        <f>[1]pm10!AC441</f>
        <v>6.3337875154464536</v>
      </c>
      <c r="K155" s="190">
        <f>[1]PST!AC441</f>
        <v>7.0375416838293932</v>
      </c>
      <c r="L155" s="190">
        <f>[1]BC!AC441</f>
        <v>2.1765197098534177</v>
      </c>
      <c r="M155" s="190">
        <f>[1]CO!AC441</f>
        <v>154.50602878589078</v>
      </c>
      <c r="N155" s="190" t="str">
        <f>[1]piombo!AC441</f>
        <v>NA</v>
      </c>
      <c r="O155" s="190" t="str">
        <f>[1]cadmio!AC441</f>
        <v>NA</v>
      </c>
      <c r="P155" s="190" t="str">
        <f>[1]mercurio!AC441</f>
        <v>NA</v>
      </c>
      <c r="Q155" s="190" t="str">
        <f>[1]arsenico!AC441</f>
        <v>NA</v>
      </c>
      <c r="R155" s="190" t="str">
        <f>[1]cromo!AC441</f>
        <v>NA</v>
      </c>
      <c r="S155" s="190" t="str">
        <f>[1]rame!AC441</f>
        <v>NA</v>
      </c>
      <c r="T155" s="190" t="str">
        <f>[1]nichel!AC441</f>
        <v>NA</v>
      </c>
      <c r="U155" s="190" t="str">
        <f>[1]selenio!AC441</f>
        <v>NA</v>
      </c>
      <c r="V155" s="190" t="str">
        <f>[1]zinco!AC441</f>
        <v>NA</v>
      </c>
      <c r="W155" s="190">
        <f>[1]Diossine!AC441</f>
        <v>5.7579886504058679</v>
      </c>
      <c r="X155" s="174" t="s">
        <v>427</v>
      </c>
      <c r="Y155" s="174" t="s">
        <v>427</v>
      </c>
      <c r="Z155" s="174" t="s">
        <v>427</v>
      </c>
      <c r="AA155" s="174" t="s">
        <v>427</v>
      </c>
      <c r="AB155" s="190">
        <f>[1]PAH!AC441</f>
        <v>4.9403542620482339</v>
      </c>
      <c r="AC155" s="190" t="str">
        <f>[1]HCB!AC441</f>
        <v>NA</v>
      </c>
      <c r="AD155" s="190" t="str">
        <f>[1]PCB!AC441</f>
        <v>NA</v>
      </c>
      <c r="AE155" s="173"/>
      <c r="AF155" s="195">
        <f>'[1]dati attività'!U219</f>
        <v>10446.385211082874</v>
      </c>
      <c r="AG155" s="174" t="s">
        <v>412</v>
      </c>
      <c r="AH155" s="174" t="s">
        <v>412</v>
      </c>
      <c r="AI155" s="174" t="s">
        <v>412</v>
      </c>
      <c r="AJ155" s="174" t="s">
        <v>412</v>
      </c>
      <c r="AK155" s="174" t="s">
        <v>412</v>
      </c>
      <c r="AL155" s="146" t="s">
        <v>421</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135</v>
      </c>
      <c r="B156" s="48" t="s">
        <v>253</v>
      </c>
      <c r="C156" s="116" t="s">
        <v>321</v>
      </c>
      <c r="D156" s="58"/>
      <c r="E156" s="190">
        <f>[1]NOx!AC442</f>
        <v>7.8967740924806238</v>
      </c>
      <c r="F156" s="190">
        <f>[1]NMVOC!AC442</f>
        <v>1281.7430358238837</v>
      </c>
      <c r="G156" s="190">
        <f>[1]SOx!AC442</f>
        <v>0.48067320562925542</v>
      </c>
      <c r="H156" s="190">
        <f>[1]NH3!AC442</f>
        <v>0.54075735633291233</v>
      </c>
      <c r="I156" s="190">
        <f>[1]pm2.5!AC442</f>
        <v>5.7527378333288555</v>
      </c>
      <c r="J156" s="190">
        <f>[1]pm10!AC442</f>
        <v>7.0311240185130455</v>
      </c>
      <c r="K156" s="190">
        <f>[1]PST!AC442</f>
        <v>7.8123600205700505</v>
      </c>
      <c r="L156" s="190">
        <f>[1]BC!AC442</f>
        <v>2.4161498899981195</v>
      </c>
      <c r="M156" s="190">
        <f>[1]CO!AC442</f>
        <v>161.22580438814609</v>
      </c>
      <c r="N156" s="190" t="str">
        <f>[1]piombo!AC442</f>
        <v>NA</v>
      </c>
      <c r="O156" s="190" t="str">
        <f>[1]cadmio!AC442</f>
        <v>NA</v>
      </c>
      <c r="P156" s="190" t="str">
        <f>[1]mercurio!AC442</f>
        <v>NA</v>
      </c>
      <c r="Q156" s="190" t="str">
        <f>[1]arsenico!AC442</f>
        <v>NA</v>
      </c>
      <c r="R156" s="190" t="str">
        <f>[1]cromo!AC442</f>
        <v>NA</v>
      </c>
      <c r="S156" s="190" t="str">
        <f>[1]rame!AC442</f>
        <v>NA</v>
      </c>
      <c r="T156" s="190" t="str">
        <f>[1]nichel!AC442</f>
        <v>NA</v>
      </c>
      <c r="U156" s="190" t="str">
        <f>[1]selenio!AC442</f>
        <v>NA</v>
      </c>
      <c r="V156" s="190" t="str">
        <f>[1]zinco!AC442</f>
        <v>NA</v>
      </c>
      <c r="W156" s="190">
        <f>[1]Diossine!AC442</f>
        <v>6.3919309259209509</v>
      </c>
      <c r="X156" s="174" t="s">
        <v>427</v>
      </c>
      <c r="Y156" s="174" t="s">
        <v>427</v>
      </c>
      <c r="Z156" s="174" t="s">
        <v>427</v>
      </c>
      <c r="AA156" s="174" t="s">
        <v>427</v>
      </c>
      <c r="AB156" s="190">
        <f>[1]PAH!AC442</f>
        <v>5.4842767344401757</v>
      </c>
      <c r="AC156" s="190" t="str">
        <f>[1]HCB!AC442</f>
        <v>NA</v>
      </c>
      <c r="AD156" s="190" t="str">
        <f>[1]PCB!AC442</f>
        <v>NA</v>
      </c>
      <c r="AE156" s="175"/>
      <c r="AF156" s="195" t="str">
        <f>'[1]dati attività'!U220</f>
        <v>NA</v>
      </c>
      <c r="AG156" s="174" t="s">
        <v>412</v>
      </c>
      <c r="AH156" s="174" t="s">
        <v>412</v>
      </c>
      <c r="AI156" s="174" t="s">
        <v>412</v>
      </c>
      <c r="AJ156" s="174" t="s">
        <v>412</v>
      </c>
      <c r="AK156" s="174" t="s">
        <v>412</v>
      </c>
      <c r="AL156" s="147"/>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7"/>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c r="A158" s="73" t="s">
        <v>358</v>
      </c>
      <c r="B158" s="13"/>
      <c r="C158" s="118"/>
      <c r="D158" s="74"/>
      <c r="E158" s="90"/>
    </row>
    <row r="159" spans="1:67" s="53" customFormat="1" ht="12" customHeight="1">
      <c r="A159" s="74" t="s">
        <v>359</v>
      </c>
      <c r="B159" s="74"/>
      <c r="C159" s="104"/>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3" t="s">
        <v>332</v>
      </c>
      <c r="B160" s="74"/>
      <c r="C160" s="104"/>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3" t="s">
        <v>333</v>
      </c>
      <c r="B161" s="74"/>
      <c r="C161" s="104"/>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225" t="s">
        <v>372</v>
      </c>
      <c r="B162" s="226"/>
      <c r="C162" s="226"/>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c r="C163" s="119"/>
    </row>
    <row r="165" spans="1:67" s="80" customFormat="1" ht="12" customHeight="1">
      <c r="C165" s="119"/>
    </row>
    <row r="166" spans="1:67" s="80" customFormat="1" ht="12" customHeight="1">
      <c r="C166" s="119"/>
    </row>
    <row r="167" spans="1:67" s="80" customFormat="1" ht="12">
      <c r="C167" s="119"/>
    </row>
    <row r="168" spans="1:67" s="80" customFormat="1" ht="12">
      <c r="C168" s="119"/>
    </row>
    <row r="169" spans="1:67" s="80" customFormat="1" ht="12">
      <c r="C169" s="119"/>
    </row>
    <row r="170" spans="1:67" s="80" customFormat="1" ht="12">
      <c r="C170" s="119"/>
    </row>
    <row r="171" spans="1:67" s="80" customFormat="1" ht="12">
      <c r="C171" s="119"/>
    </row>
    <row r="184" spans="3:3" ht="13.5" thickBot="1"/>
    <row r="185" spans="3:3" ht="13.5" thickBot="1">
      <c r="C185" s="121"/>
    </row>
  </sheetData>
  <mergeCells count="38">
    <mergeCell ref="AH11:AH12"/>
    <mergeCell ref="AI11:AI12"/>
    <mergeCell ref="AJ11:AJ12"/>
    <mergeCell ref="AK11:AK12"/>
    <mergeCell ref="AL11:AL12"/>
    <mergeCell ref="A162:C162"/>
    <mergeCell ref="W11:W12"/>
    <mergeCell ref="X11:AB11"/>
    <mergeCell ref="AC11:AC12"/>
    <mergeCell ref="AD11:AD12"/>
    <mergeCell ref="A10:A12"/>
    <mergeCell ref="B10:D12"/>
    <mergeCell ref="O11:O12"/>
    <mergeCell ref="P11:P12"/>
    <mergeCell ref="W10:AD10"/>
    <mergeCell ref="AG11:AG12"/>
    <mergeCell ref="Q11:Q12"/>
    <mergeCell ref="R11:R12"/>
    <mergeCell ref="S11:S12"/>
    <mergeCell ref="T11:T12"/>
    <mergeCell ref="U11:U12"/>
    <mergeCell ref="V11:V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sheetPr codeName="Sheet1">
    <tabColor rgb="FFFFFF00"/>
  </sheetPr>
  <dimension ref="A1:E22"/>
  <sheetViews>
    <sheetView showGridLines="0" zoomScale="75" workbookViewId="0">
      <selection activeCell="C24" sqref="C24"/>
    </sheetView>
  </sheetViews>
  <sheetFormatPr defaultColWidth="11.42578125" defaultRowHeight="12.75"/>
  <cols>
    <col min="1" max="1" width="22.140625" customWidth="1"/>
    <col min="2" max="2" width="29.28515625" customWidth="1"/>
    <col min="3" max="3" width="39.7109375" customWidth="1"/>
    <col min="4" max="4" width="73.85546875" customWidth="1"/>
    <col min="5" max="5" width="45.85546875" customWidth="1"/>
    <col min="6" max="6" width="45.28515625" customWidth="1"/>
  </cols>
  <sheetData>
    <row r="1" spans="1:5" ht="18">
      <c r="A1" s="2" t="s">
        <v>2</v>
      </c>
    </row>
    <row r="2" spans="1:5">
      <c r="A2" t="s">
        <v>51</v>
      </c>
    </row>
    <row r="3" spans="1:5" s="1" customFormat="1" ht="45" customHeight="1">
      <c r="A3" s="241" t="s">
        <v>379</v>
      </c>
      <c r="B3" s="242"/>
      <c r="C3" s="242"/>
      <c r="D3" s="242"/>
      <c r="E3" s="8"/>
    </row>
    <row r="5" spans="1:5" ht="15.75">
      <c r="A5" s="3" t="s">
        <v>5</v>
      </c>
    </row>
    <row r="6" spans="1:5" s="1" customFormat="1" ht="22.5" customHeight="1">
      <c r="A6" s="9" t="s">
        <v>3</v>
      </c>
      <c r="B6" s="9" t="s">
        <v>271</v>
      </c>
      <c r="C6" s="9" t="s">
        <v>0</v>
      </c>
      <c r="D6" s="9" t="s">
        <v>4</v>
      </c>
    </row>
    <row r="7" spans="1:5" ht="92.25" customHeight="1">
      <c r="A7" s="5" t="s">
        <v>378</v>
      </c>
      <c r="B7" s="4" t="s">
        <v>6</v>
      </c>
      <c r="C7" s="5" t="s">
        <v>376</v>
      </c>
      <c r="D7" s="5" t="s">
        <v>377</v>
      </c>
    </row>
    <row r="8" spans="1:5">
      <c r="A8" s="6"/>
    </row>
    <row r="9" spans="1:5">
      <c r="A9" s="7"/>
    </row>
    <row r="10" spans="1:5">
      <c r="A10" s="7"/>
    </row>
    <row r="11" spans="1:5">
      <c r="A11" s="7"/>
    </row>
    <row r="12" spans="1:5">
      <c r="A12" s="7"/>
    </row>
    <row r="13" spans="1:5">
      <c r="A13" s="7"/>
    </row>
    <row r="14" spans="1:5">
      <c r="A14" s="7"/>
    </row>
    <row r="15" spans="1:5">
      <c r="A15" s="7"/>
    </row>
    <row r="16" spans="1:5">
      <c r="A16" s="7"/>
    </row>
    <row r="17" spans="1:1">
      <c r="A17" s="7"/>
    </row>
    <row r="18" spans="1:1">
      <c r="A18" s="7"/>
    </row>
    <row r="19" spans="1:1">
      <c r="A19" s="7"/>
    </row>
    <row r="20" spans="1:1">
      <c r="A20" s="7"/>
    </row>
    <row r="21" spans="1:1">
      <c r="A21" s="7"/>
    </row>
    <row r="22" spans="1:1">
      <c r="A22" s="7"/>
    </row>
  </sheetData>
  <sheetProtection selectLockedCells="1"/>
  <dataConsolidate/>
  <mergeCells count="1">
    <mergeCell ref="A3:D3"/>
  </mergeCells>
  <phoneticPr fontId="7" type="noConversion"/>
  <pageMargins left="0.32" right="0.36" top="0.96" bottom="0.65" header="0.51181102362204722" footer="0.25"/>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sheetPr codeName="Tabelle19">
    <tabColor rgb="FF7030A0"/>
  </sheetPr>
  <dimension ref="A1:BO185"/>
  <sheetViews>
    <sheetView topLeftCell="T123" zoomScale="70" zoomScaleNormal="70" workbookViewId="0">
      <selection activeCell="B10" sqref="B10:D12"/>
    </sheetView>
  </sheetViews>
  <sheetFormatPr defaultColWidth="8.85546875" defaultRowHeight="12.75"/>
  <cols>
    <col min="1" max="1" width="19.7109375" style="32" customWidth="1"/>
    <col min="2" max="2" width="16.42578125" style="32" customWidth="1"/>
    <col min="3" max="3" width="46.28515625" style="120"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4"/>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53</v>
      </c>
      <c r="B2" s="13"/>
      <c r="C2" s="104"/>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4"/>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426</v>
      </c>
      <c r="C4" s="104"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443</v>
      </c>
      <c r="C5" s="104"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4">
        <v>2007</v>
      </c>
      <c r="C6" s="104" t="s">
        <v>272</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442</v>
      </c>
      <c r="C7" s="105" t="s">
        <v>1</v>
      </c>
      <c r="R7" s="20"/>
      <c r="S7" s="20"/>
      <c r="T7" s="20"/>
      <c r="U7" s="20"/>
      <c r="V7" s="20"/>
      <c r="W7" s="12"/>
      <c r="X7" s="12"/>
      <c r="Y7" s="12"/>
      <c r="Z7" s="12"/>
      <c r="AA7" s="12"/>
      <c r="AB7" s="12"/>
      <c r="AC7" s="12"/>
      <c r="AE7" s="12"/>
      <c r="AF7" s="12"/>
      <c r="AK7" s="27"/>
      <c r="AL7" s="27"/>
    </row>
    <row r="8" spans="1:67" s="12" customFormat="1" ht="13.5" thickBot="1">
      <c r="A8" s="38"/>
      <c r="B8" s="30"/>
      <c r="C8" s="106"/>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7"/>
      <c r="D9" s="39"/>
      <c r="E9" s="39"/>
      <c r="F9" s="128"/>
      <c r="G9" s="128"/>
      <c r="H9" s="12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231" t="str">
        <f>B4&amp;": "&amp;B5&amp;": "&amp;B6</f>
        <v>ITA: 17.02.2016: 2007</v>
      </c>
      <c r="B10" s="233" t="s">
        <v>351</v>
      </c>
      <c r="C10" s="234"/>
      <c r="D10" s="235"/>
      <c r="E10" s="208" t="s">
        <v>54</v>
      </c>
      <c r="F10" s="217"/>
      <c r="G10" s="217"/>
      <c r="H10" s="218"/>
      <c r="I10" s="208" t="s">
        <v>49</v>
      </c>
      <c r="J10" s="219"/>
      <c r="K10" s="219"/>
      <c r="L10" s="220"/>
      <c r="M10" s="22" t="s">
        <v>55</v>
      </c>
      <c r="N10" s="208" t="s">
        <v>50</v>
      </c>
      <c r="O10" s="219"/>
      <c r="P10" s="221"/>
      <c r="Q10" s="208" t="s">
        <v>273</v>
      </c>
      <c r="R10" s="219"/>
      <c r="S10" s="219"/>
      <c r="T10" s="219"/>
      <c r="U10" s="219"/>
      <c r="V10" s="221"/>
      <c r="W10" s="208" t="s">
        <v>151</v>
      </c>
      <c r="X10" s="219"/>
      <c r="Y10" s="219"/>
      <c r="Z10" s="219"/>
      <c r="AA10" s="219"/>
      <c r="AB10" s="219"/>
      <c r="AC10" s="219"/>
      <c r="AD10" s="221"/>
      <c r="AE10" s="68"/>
      <c r="AF10" s="208" t="s">
        <v>276</v>
      </c>
      <c r="AG10" s="209"/>
      <c r="AH10" s="209"/>
      <c r="AI10" s="209"/>
      <c r="AJ10" s="209"/>
      <c r="AK10" s="209"/>
      <c r="AL10" s="210"/>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232"/>
      <c r="B11" s="236"/>
      <c r="C11" s="237"/>
      <c r="D11" s="238"/>
      <c r="E11" s="211" t="s">
        <v>146</v>
      </c>
      <c r="F11" s="211" t="s">
        <v>27</v>
      </c>
      <c r="G11" s="211" t="s">
        <v>147</v>
      </c>
      <c r="H11" s="211" t="s">
        <v>148</v>
      </c>
      <c r="I11" s="211" t="s">
        <v>149</v>
      </c>
      <c r="J11" s="213" t="s">
        <v>150</v>
      </c>
      <c r="K11" s="213" t="s">
        <v>274</v>
      </c>
      <c r="L11" s="215" t="s">
        <v>374</v>
      </c>
      <c r="M11" s="222" t="s">
        <v>26</v>
      </c>
      <c r="N11" s="213" t="s">
        <v>28</v>
      </c>
      <c r="O11" s="213" t="s">
        <v>29</v>
      </c>
      <c r="P11" s="213" t="s">
        <v>30</v>
      </c>
      <c r="Q11" s="213" t="s">
        <v>32</v>
      </c>
      <c r="R11" s="213" t="s">
        <v>33</v>
      </c>
      <c r="S11" s="213" t="s">
        <v>34</v>
      </c>
      <c r="T11" s="213" t="s">
        <v>35</v>
      </c>
      <c r="U11" s="213" t="s">
        <v>36</v>
      </c>
      <c r="V11" s="213" t="s">
        <v>37</v>
      </c>
      <c r="W11" s="222" t="s">
        <v>298</v>
      </c>
      <c r="X11" s="227" t="s">
        <v>46</v>
      </c>
      <c r="Y11" s="228"/>
      <c r="Z11" s="228"/>
      <c r="AA11" s="228"/>
      <c r="AB11" s="229"/>
      <c r="AC11" s="213" t="s">
        <v>31</v>
      </c>
      <c r="AD11" s="213" t="s">
        <v>47</v>
      </c>
      <c r="AE11" s="69"/>
      <c r="AF11" s="222" t="s">
        <v>13</v>
      </c>
      <c r="AG11" s="222" t="s">
        <v>14</v>
      </c>
      <c r="AH11" s="222" t="s">
        <v>15</v>
      </c>
      <c r="AI11" s="222" t="s">
        <v>16</v>
      </c>
      <c r="AJ11" s="222" t="s">
        <v>17</v>
      </c>
      <c r="AK11" s="239" t="s">
        <v>11</v>
      </c>
      <c r="AL11" s="239"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232"/>
      <c r="B12" s="236"/>
      <c r="C12" s="237"/>
      <c r="D12" s="238"/>
      <c r="E12" s="212"/>
      <c r="F12" s="212"/>
      <c r="G12" s="212"/>
      <c r="H12" s="212"/>
      <c r="I12" s="212"/>
      <c r="J12" s="214"/>
      <c r="K12" s="214"/>
      <c r="L12" s="216"/>
      <c r="M12" s="214"/>
      <c r="N12" s="214"/>
      <c r="O12" s="214"/>
      <c r="P12" s="214"/>
      <c r="Q12" s="214"/>
      <c r="R12" s="214"/>
      <c r="S12" s="214"/>
      <c r="T12" s="214"/>
      <c r="U12" s="214"/>
      <c r="V12" s="214"/>
      <c r="W12" s="214"/>
      <c r="X12" s="43" t="s">
        <v>10</v>
      </c>
      <c r="Y12" s="43" t="s">
        <v>8</v>
      </c>
      <c r="Z12" s="43" t="s">
        <v>9</v>
      </c>
      <c r="AA12" s="43" t="s">
        <v>48</v>
      </c>
      <c r="AB12" s="43" t="s">
        <v>38</v>
      </c>
      <c r="AC12" s="214"/>
      <c r="AD12" s="230"/>
      <c r="AE12" s="70"/>
      <c r="AF12" s="223"/>
      <c r="AG12" s="224"/>
      <c r="AH12" s="224"/>
      <c r="AI12" s="224"/>
      <c r="AJ12" s="224"/>
      <c r="AK12" s="240"/>
      <c r="AL12" s="24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100" t="s">
        <v>41</v>
      </c>
      <c r="B13" s="100" t="s">
        <v>42</v>
      </c>
      <c r="C13" s="108" t="s">
        <v>43</v>
      </c>
      <c r="D13" s="100" t="s">
        <v>315</v>
      </c>
      <c r="E13" s="100" t="s">
        <v>330</v>
      </c>
      <c r="F13" s="100" t="s">
        <v>137</v>
      </c>
      <c r="G13" s="100" t="s">
        <v>330</v>
      </c>
      <c r="H13" s="100" t="s">
        <v>137</v>
      </c>
      <c r="I13" s="100" t="s">
        <v>137</v>
      </c>
      <c r="J13" s="100" t="s">
        <v>137</v>
      </c>
      <c r="K13" s="100" t="s">
        <v>137</v>
      </c>
      <c r="L13" s="100" t="s">
        <v>137</v>
      </c>
      <c r="M13" s="100" t="s">
        <v>137</v>
      </c>
      <c r="N13" s="100" t="s">
        <v>138</v>
      </c>
      <c r="O13" s="100" t="s">
        <v>138</v>
      </c>
      <c r="P13" s="100" t="s">
        <v>138</v>
      </c>
      <c r="Q13" s="100" t="s">
        <v>138</v>
      </c>
      <c r="R13" s="100" t="s">
        <v>138</v>
      </c>
      <c r="S13" s="100" t="s">
        <v>138</v>
      </c>
      <c r="T13" s="100" t="s">
        <v>138</v>
      </c>
      <c r="U13" s="100" t="s">
        <v>138</v>
      </c>
      <c r="V13" s="100" t="s">
        <v>138</v>
      </c>
      <c r="W13" s="100" t="s">
        <v>275</v>
      </c>
      <c r="X13" s="100" t="s">
        <v>138</v>
      </c>
      <c r="Y13" s="100" t="s">
        <v>138</v>
      </c>
      <c r="Z13" s="100" t="s">
        <v>138</v>
      </c>
      <c r="AA13" s="100" t="s">
        <v>138</v>
      </c>
      <c r="AB13" s="100" t="s">
        <v>138</v>
      </c>
      <c r="AC13" s="100" t="s">
        <v>39</v>
      </c>
      <c r="AD13" s="100" t="s">
        <v>39</v>
      </c>
      <c r="AE13" s="71"/>
      <c r="AF13" s="100" t="s">
        <v>18</v>
      </c>
      <c r="AG13" s="100" t="s">
        <v>18</v>
      </c>
      <c r="AH13" s="100" t="s">
        <v>18</v>
      </c>
      <c r="AI13" s="100" t="s">
        <v>18</v>
      </c>
      <c r="AJ13" s="100" t="s">
        <v>18</v>
      </c>
      <c r="AK13" s="100"/>
      <c r="AL13" s="64"/>
    </row>
    <row r="14" spans="1:67" s="12" customFormat="1" ht="24.75" customHeight="1" thickBot="1">
      <c r="A14" s="101" t="s">
        <v>12</v>
      </c>
      <c r="B14" s="101" t="s">
        <v>160</v>
      </c>
      <c r="C14" s="109" t="s">
        <v>153</v>
      </c>
      <c r="D14" s="94"/>
      <c r="E14" s="179">
        <f>[1]NOx!AD300</f>
        <v>68.577506398132201</v>
      </c>
      <c r="F14" s="179">
        <f>[1]NMVOC!AD300</f>
        <v>4.1812783430955003</v>
      </c>
      <c r="G14" s="179">
        <f>[1]SOx!AD300</f>
        <v>81.567234526000007</v>
      </c>
      <c r="H14" s="179">
        <f>[1]NH3!AD300</f>
        <v>0.20728277248415997</v>
      </c>
      <c r="I14" s="179">
        <f>[1]pm2.5!AD300</f>
        <v>1.3619315951939992</v>
      </c>
      <c r="J14" s="179">
        <f>[1]pm10!AD300</f>
        <v>2.3485734500000004</v>
      </c>
      <c r="K14" s="179">
        <f>[1]PST!AD300</f>
        <v>2.4721825789473688</v>
      </c>
      <c r="L14" s="179">
        <f>[1]BC!AD300</f>
        <v>4.4911565301739009E-2</v>
      </c>
      <c r="M14" s="179">
        <f>[1]CO!AD300</f>
        <v>31.769104427436002</v>
      </c>
      <c r="N14" s="179">
        <f>[1]piombo!AD300</f>
        <v>3.1912484971578317</v>
      </c>
      <c r="O14" s="179">
        <f>[1]cadmio!AD300</f>
        <v>0.1268846860030925</v>
      </c>
      <c r="P14" s="179">
        <f>[1]mercurio!AD300</f>
        <v>0.88017698861941496</v>
      </c>
      <c r="Q14" s="179">
        <f>[1]arsenico!AD300</f>
        <v>3.955180713574908</v>
      </c>
      <c r="R14" s="179">
        <f>[1]cromo!AD300</f>
        <v>19.78878751546743</v>
      </c>
      <c r="S14" s="179">
        <f>[1]rame!AD300</f>
        <v>4.8177714016262838</v>
      </c>
      <c r="T14" s="179">
        <f>[1]nichel!AD300</f>
        <v>11.574668242905705</v>
      </c>
      <c r="U14" s="179">
        <f>[1]selenio!AD300</f>
        <v>3.3985578681439175</v>
      </c>
      <c r="V14" s="179">
        <f>[1]zinco!AD300</f>
        <v>4.9171206221441617</v>
      </c>
      <c r="W14" s="179">
        <f>[1]Diossine!AD300</f>
        <v>6.6537472389990295</v>
      </c>
      <c r="X14" s="159" t="s">
        <v>427</v>
      </c>
      <c r="Y14" s="159" t="s">
        <v>427</v>
      </c>
      <c r="Z14" s="159" t="s">
        <v>427</v>
      </c>
      <c r="AA14" s="159" t="s">
        <v>427</v>
      </c>
      <c r="AB14" s="179">
        <f>[1]PAH!AD300</f>
        <v>0.2870860169671911</v>
      </c>
      <c r="AC14" s="179">
        <f>[1]HCB!AD300</f>
        <v>0.39826670418985433</v>
      </c>
      <c r="AD14" s="179">
        <f>[1]PCB!AD300</f>
        <v>79.891567599909507</v>
      </c>
      <c r="AE14" s="160"/>
      <c r="AF14" s="191">
        <f>'[1]dati attività'!$V$4</f>
        <v>191833.90128800002</v>
      </c>
      <c r="AG14" s="191">
        <f>'[1]dati attività'!$V$5</f>
        <v>431839.10934199998</v>
      </c>
      <c r="AH14" s="191">
        <f>'[1]dati attività'!$V$6</f>
        <v>1166124.5018249999</v>
      </c>
      <c r="AI14" s="191">
        <f>'[1]dati attività'!$V$7</f>
        <v>31045.131600000001</v>
      </c>
      <c r="AJ14" s="191">
        <f>'[1]dati attività'!$V$8</f>
        <v>2468.5481999999997</v>
      </c>
      <c r="AK14" s="159" t="s">
        <v>412</v>
      </c>
      <c r="AL14" s="140"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101" t="s">
        <v>122</v>
      </c>
      <c r="B15" s="101" t="s">
        <v>161</v>
      </c>
      <c r="C15" s="109" t="s">
        <v>56</v>
      </c>
      <c r="D15" s="94"/>
      <c r="E15" s="179">
        <f>[1]NOx!AD301</f>
        <v>24.607787062199996</v>
      </c>
      <c r="F15" s="179">
        <f>[1]NMVOC!AD301</f>
        <v>0.90423490513703997</v>
      </c>
      <c r="G15" s="179">
        <f>[1]SOx!AD301</f>
        <v>48.259338400399997</v>
      </c>
      <c r="H15" s="179" t="str">
        <f>[1]NH3!AD301</f>
        <v>NA</v>
      </c>
      <c r="I15" s="179">
        <f>[1]pm2.5!AD301</f>
        <v>0.76566445180222553</v>
      </c>
      <c r="J15" s="179">
        <f>[1]pm10!AD301</f>
        <v>1.0472000168500004</v>
      </c>
      <c r="K15" s="179">
        <f>[1]PST!AD301</f>
        <v>1.3090000210625004</v>
      </c>
      <c r="L15" s="179">
        <f>[1]BC!AD301</f>
        <v>3.8128326567840598E-2</v>
      </c>
      <c r="M15" s="179">
        <f>[1]CO!AD301</f>
        <v>4.2568688827568</v>
      </c>
      <c r="N15" s="179">
        <f>[1]piombo!AD301</f>
        <v>0.52643421648793409</v>
      </c>
      <c r="O15" s="179">
        <f>[1]cadmio!AD301</f>
        <v>2.9856695482268988E-2</v>
      </c>
      <c r="P15" s="179">
        <f>[1]mercurio!AD301</f>
        <v>0.16319203960425252</v>
      </c>
      <c r="Q15" s="179">
        <f>[1]arsenico!AD301</f>
        <v>0.16119958960425254</v>
      </c>
      <c r="R15" s="179">
        <f>[1]cromo!AD301</f>
        <v>1.1407291720113304</v>
      </c>
      <c r="S15" s="179">
        <f>[1]rame!AD301</f>
        <v>1.0143221331077843</v>
      </c>
      <c r="T15" s="179">
        <f>[1]nichel!AD301</f>
        <v>5.9390228186467047</v>
      </c>
      <c r="U15" s="179">
        <f>[1]selenio!AD301</f>
        <v>0.22591339947233671</v>
      </c>
      <c r="V15" s="179">
        <f>[1]zinco!AD301</f>
        <v>0.71571787434919221</v>
      </c>
      <c r="W15" s="179">
        <f>[1]Diossine!AD301</f>
        <v>5.2436809433836817</v>
      </c>
      <c r="X15" s="159" t="s">
        <v>427</v>
      </c>
      <c r="Y15" s="159" t="s">
        <v>427</v>
      </c>
      <c r="Z15" s="159" t="s">
        <v>427</v>
      </c>
      <c r="AA15" s="159" t="s">
        <v>427</v>
      </c>
      <c r="AB15" s="179">
        <f>[1]PAH!AD301</f>
        <v>7.4699474545825179E-2</v>
      </c>
      <c r="AC15" s="179" t="str">
        <f>[1]HCB!AD301</f>
        <v>NA</v>
      </c>
      <c r="AD15" s="179">
        <f>[1]PCB!AD301</f>
        <v>6.4351639029874006</v>
      </c>
      <c r="AE15" s="160"/>
      <c r="AF15" s="191">
        <f>'[1]dati attività'!$V$9</f>
        <v>335229.04453367996</v>
      </c>
      <c r="AG15" s="191" t="str">
        <f>'[1]dati attività'!$V$10</f>
        <v>NO</v>
      </c>
      <c r="AH15" s="191">
        <f>'[1]dati attività'!$V$11</f>
        <v>13283</v>
      </c>
      <c r="AI15" s="191" t="str">
        <f>'[1]dati attività'!$V$12</f>
        <v>NO</v>
      </c>
      <c r="AJ15" s="191" t="str">
        <f>'[1]dati attività'!$V$13</f>
        <v>NO</v>
      </c>
      <c r="AK15" s="159" t="s">
        <v>412</v>
      </c>
      <c r="AL15" s="140"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101" t="s">
        <v>122</v>
      </c>
      <c r="B16" s="101" t="s">
        <v>162</v>
      </c>
      <c r="C16" s="109" t="s">
        <v>142</v>
      </c>
      <c r="D16" s="94"/>
      <c r="E16" s="179">
        <f>[1]NOx!AD302</f>
        <v>8.2932586411263092</v>
      </c>
      <c r="F16" s="179">
        <f>[1]NMVOC!AD302</f>
        <v>0.5000055059266576</v>
      </c>
      <c r="G16" s="179">
        <f>[1]SOx!AD302</f>
        <v>9.2751432693371854</v>
      </c>
      <c r="H16" s="179" t="str">
        <f>[1]NH3!AD302</f>
        <v>NA</v>
      </c>
      <c r="I16" s="179">
        <f>[1]pm2.5!AD302</f>
        <v>0.57549707830998864</v>
      </c>
      <c r="J16" s="179">
        <f>[1]pm10!AD302</f>
        <v>0.88146772100000004</v>
      </c>
      <c r="K16" s="179">
        <f>[1]PST!AD302</f>
        <v>1.1018346512499999</v>
      </c>
      <c r="L16" s="179">
        <f>[1]BC!AD302</f>
        <v>0.18920851697184113</v>
      </c>
      <c r="M16" s="179">
        <f>[1]CO!AD302</f>
        <v>3.577818915863217</v>
      </c>
      <c r="N16" s="179">
        <f>[1]piombo!AD302</f>
        <v>3.7003207294816119E-2</v>
      </c>
      <c r="O16" s="179">
        <f>[1]cadmio!AD302</f>
        <v>1.8504701098511886E-3</v>
      </c>
      <c r="P16" s="179">
        <f>[1]mercurio!AD302</f>
        <v>1.9108790502813219E-2</v>
      </c>
      <c r="Q16" s="179">
        <f>[1]arsenico!AD302</f>
        <v>9.8693459998232189E-3</v>
      </c>
      <c r="R16" s="179">
        <f>[1]cromo!AD302</f>
        <v>0.75464033055805591</v>
      </c>
      <c r="S16" s="179">
        <f>[1]rame!AD302</f>
        <v>0.14114173180137049</v>
      </c>
      <c r="T16" s="179">
        <f>[1]nichel!AD302</f>
        <v>0.165595349454427</v>
      </c>
      <c r="U16" s="179">
        <f>[1]selenio!AD302</f>
        <v>6.4078733260686971E-2</v>
      </c>
      <c r="V16" s="179">
        <f>[1]zinco!AD302</f>
        <v>6.2713175147571408E-5</v>
      </c>
      <c r="W16" s="179">
        <f>[1]Diossine!AD302</f>
        <v>4.3899222603299991E-4</v>
      </c>
      <c r="X16" s="159" t="s">
        <v>427</v>
      </c>
      <c r="Y16" s="159" t="s">
        <v>427</v>
      </c>
      <c r="Z16" s="159" t="s">
        <v>427</v>
      </c>
      <c r="AA16" s="159" t="s">
        <v>427</v>
      </c>
      <c r="AB16" s="179">
        <f>[1]PAH!AD302</f>
        <v>6.1451160363860176</v>
      </c>
      <c r="AC16" s="179" t="str">
        <f>[1]HCB!AD302</f>
        <v>NA</v>
      </c>
      <c r="AD16" s="179">
        <f>[1]PCB!AD302</f>
        <v>1.5803720137187996E-3</v>
      </c>
      <c r="AE16" s="160"/>
      <c r="AF16" s="191">
        <f>'[1]dati attività'!$V$14</f>
        <v>18</v>
      </c>
      <c r="AG16" s="191">
        <f>'[1]dati attività'!$V$15</f>
        <v>83136.812274600015</v>
      </c>
      <c r="AH16" s="191">
        <f>'[1]dati attività'!$V$16</f>
        <v>10846</v>
      </c>
      <c r="AI16" s="191" t="str">
        <f>'[1]dati attività'!$V$17</f>
        <v>NO</v>
      </c>
      <c r="AJ16" s="191" t="str">
        <f>'[1]dati attività'!$V$18</f>
        <v>NO</v>
      </c>
      <c r="AK16" s="159" t="s">
        <v>412</v>
      </c>
      <c r="AL16" s="140"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101" t="s">
        <v>122</v>
      </c>
      <c r="B17" s="101" t="s">
        <v>163</v>
      </c>
      <c r="C17" s="109" t="s">
        <v>57</v>
      </c>
      <c r="D17" s="94"/>
      <c r="E17" s="179" t="str">
        <f>[1]NOx!AD303</f>
        <v>IE</v>
      </c>
      <c r="F17" s="179" t="str">
        <f>[1]NMVOC!AD303</f>
        <v>IE</v>
      </c>
      <c r="G17" s="179" t="str">
        <f>[1]SOx!AD303</f>
        <v>IE</v>
      </c>
      <c r="H17" s="179" t="str">
        <f>[1]NH3!AD303</f>
        <v>IE</v>
      </c>
      <c r="I17" s="179" t="str">
        <f>[1]pm2.5!AD303</f>
        <v>IE</v>
      </c>
      <c r="J17" s="179" t="str">
        <f>[1]pm10!AD303</f>
        <v>IE</v>
      </c>
      <c r="K17" s="179" t="str">
        <f>[1]PST!AD303</f>
        <v>IE</v>
      </c>
      <c r="L17" s="179" t="str">
        <f>[1]BC!AD303</f>
        <v>IE</v>
      </c>
      <c r="M17" s="179" t="str">
        <f>[1]CO!AD303</f>
        <v>IE</v>
      </c>
      <c r="N17" s="179" t="str">
        <f>[1]piombo!AD303</f>
        <v>IE</v>
      </c>
      <c r="O17" s="179" t="str">
        <f>[1]cadmio!AD303</f>
        <v>IE</v>
      </c>
      <c r="P17" s="179" t="str">
        <f>[1]mercurio!AD303</f>
        <v>IE</v>
      </c>
      <c r="Q17" s="179" t="str">
        <f>[1]arsenico!AD303</f>
        <v>IE</v>
      </c>
      <c r="R17" s="179" t="str">
        <f>[1]cromo!AD303</f>
        <v>IE</v>
      </c>
      <c r="S17" s="179" t="str">
        <f>[1]rame!AD303</f>
        <v>IE</v>
      </c>
      <c r="T17" s="179" t="str">
        <f>[1]nichel!AD303</f>
        <v>IE</v>
      </c>
      <c r="U17" s="179" t="str">
        <f>[1]selenio!AD303</f>
        <v>IE</v>
      </c>
      <c r="V17" s="179" t="str">
        <f>[1]zinco!AD303</f>
        <v>IE</v>
      </c>
      <c r="W17" s="179" t="str">
        <f>[1]Diossine!AD303</f>
        <v>IE</v>
      </c>
      <c r="X17" s="159" t="s">
        <v>427</v>
      </c>
      <c r="Y17" s="159" t="s">
        <v>427</v>
      </c>
      <c r="Z17" s="159" t="s">
        <v>427</v>
      </c>
      <c r="AA17" s="159" t="s">
        <v>427</v>
      </c>
      <c r="AB17" s="179" t="str">
        <f>[1]PAH!AD303</f>
        <v>IE</v>
      </c>
      <c r="AC17" s="179" t="str">
        <f>[1]HCB!AD303</f>
        <v>IE</v>
      </c>
      <c r="AD17" s="179" t="str">
        <f>[1]PCB!AD303</f>
        <v>IE</v>
      </c>
      <c r="AE17" s="160"/>
      <c r="AF17" s="191">
        <f>'[1]dati attività'!$V$19</f>
        <v>4090.2588480000004</v>
      </c>
      <c r="AG17" s="191">
        <f>'[1]dati attività'!$V$20</f>
        <v>159199.29209926829</v>
      </c>
      <c r="AH17" s="191">
        <f>'[1]dati attività'!$V$21</f>
        <v>77630.610914999997</v>
      </c>
      <c r="AI17" s="191" t="str">
        <f>'[1]dati attività'!$V$22</f>
        <v>NO</v>
      </c>
      <c r="AJ17" s="191" t="str">
        <f>'[1]dati attività'!$V$23</f>
        <v>NO</v>
      </c>
      <c r="AK17" s="159" t="s">
        <v>412</v>
      </c>
      <c r="AL17" s="140" t="s">
        <v>18</v>
      </c>
    </row>
    <row r="18" spans="1:39" s="10" customFormat="1" ht="24.75" customHeight="1" thickBot="1">
      <c r="A18" s="101" t="s">
        <v>122</v>
      </c>
      <c r="B18" s="101" t="s">
        <v>164</v>
      </c>
      <c r="C18" s="109" t="s">
        <v>277</v>
      </c>
      <c r="D18" s="94"/>
      <c r="E18" s="179" t="str">
        <f>[1]NOx!AD304</f>
        <v>IE</v>
      </c>
      <c r="F18" s="179" t="str">
        <f>[1]NMVOC!AD304</f>
        <v>IE</v>
      </c>
      <c r="G18" s="179" t="str">
        <f>[1]SOx!AD304</f>
        <v>IE</v>
      </c>
      <c r="H18" s="179" t="str">
        <f>[1]NH3!AD304</f>
        <v>IE</v>
      </c>
      <c r="I18" s="179" t="str">
        <f>[1]pm2.5!AD304</f>
        <v>IE</v>
      </c>
      <c r="J18" s="179" t="str">
        <f>[1]pm10!AD304</f>
        <v>IE</v>
      </c>
      <c r="K18" s="179" t="str">
        <f>[1]PST!AD304</f>
        <v>IE</v>
      </c>
      <c r="L18" s="179" t="str">
        <f>[1]BC!AD304</f>
        <v>IE</v>
      </c>
      <c r="M18" s="179" t="str">
        <f>[1]CO!AD304</f>
        <v>IE</v>
      </c>
      <c r="N18" s="179" t="str">
        <f>[1]piombo!AD304</f>
        <v>IE</v>
      </c>
      <c r="O18" s="179" t="str">
        <f>[1]cadmio!AD304</f>
        <v>IE</v>
      </c>
      <c r="P18" s="179" t="str">
        <f>[1]mercurio!AD304</f>
        <v>IE</v>
      </c>
      <c r="Q18" s="179" t="str">
        <f>[1]arsenico!AD304</f>
        <v>IE</v>
      </c>
      <c r="R18" s="179" t="str">
        <f>[1]cromo!AD304</f>
        <v>IE</v>
      </c>
      <c r="S18" s="179" t="str">
        <f>[1]rame!AD304</f>
        <v>IE</v>
      </c>
      <c r="T18" s="179" t="str">
        <f>[1]nichel!AD304</f>
        <v>IE</v>
      </c>
      <c r="U18" s="179" t="str">
        <f>[1]selenio!AD304</f>
        <v>IE</v>
      </c>
      <c r="V18" s="179" t="str">
        <f>[1]zinco!AD304</f>
        <v>IE</v>
      </c>
      <c r="W18" s="179" t="str">
        <f>[1]Diossine!AD304</f>
        <v>IE</v>
      </c>
      <c r="X18" s="159" t="s">
        <v>427</v>
      </c>
      <c r="Y18" s="159" t="s">
        <v>427</v>
      </c>
      <c r="Z18" s="159" t="s">
        <v>427</v>
      </c>
      <c r="AA18" s="159" t="s">
        <v>427</v>
      </c>
      <c r="AB18" s="179" t="str">
        <f>[1]PAH!AD304</f>
        <v>IE</v>
      </c>
      <c r="AC18" s="179" t="str">
        <f>[1]HCB!AD304</f>
        <v>IE</v>
      </c>
      <c r="AD18" s="179" t="str">
        <f>[1]PCB!AD304</f>
        <v>IE</v>
      </c>
      <c r="AE18" s="160"/>
      <c r="AF18" s="191">
        <f>'[1]dati attività'!$V$24</f>
        <v>2673.56322</v>
      </c>
      <c r="AG18" s="191">
        <f>'[1]dati attività'!$V$25</f>
        <v>268.61151599999999</v>
      </c>
      <c r="AH18" s="191">
        <f>'[1]dati attività'!$V$26</f>
        <v>16603.078635000002</v>
      </c>
      <c r="AI18" s="191" t="str">
        <f>'[1]dati attività'!$V$27</f>
        <v>NO</v>
      </c>
      <c r="AJ18" s="191" t="str">
        <f>'[1]dati attività'!$V$28</f>
        <v>NO</v>
      </c>
      <c r="AK18" s="159" t="s">
        <v>412</v>
      </c>
      <c r="AL18" s="140" t="s">
        <v>18</v>
      </c>
    </row>
    <row r="19" spans="1:39" s="10" customFormat="1" ht="24.75" customHeight="1" thickBot="1">
      <c r="A19" s="101" t="s">
        <v>122</v>
      </c>
      <c r="B19" s="101" t="s">
        <v>165</v>
      </c>
      <c r="C19" s="109" t="s">
        <v>58</v>
      </c>
      <c r="D19" s="94"/>
      <c r="E19" s="179" t="str">
        <f>[1]NOx!AD305</f>
        <v>IE</v>
      </c>
      <c r="F19" s="179" t="str">
        <f>[1]NMVOC!AD305</f>
        <v>IE</v>
      </c>
      <c r="G19" s="179" t="str">
        <f>[1]SOx!AD305</f>
        <v>IE</v>
      </c>
      <c r="H19" s="179" t="str">
        <f>[1]NH3!AD305</f>
        <v>IE</v>
      </c>
      <c r="I19" s="179" t="str">
        <f>[1]pm2.5!AD305</f>
        <v>IE</v>
      </c>
      <c r="J19" s="179" t="str">
        <f>[1]pm10!AD305</f>
        <v>IE</v>
      </c>
      <c r="K19" s="179" t="str">
        <f>[1]PST!AD305</f>
        <v>IE</v>
      </c>
      <c r="L19" s="179" t="str">
        <f>[1]BC!AD305</f>
        <v>IE</v>
      </c>
      <c r="M19" s="179" t="str">
        <f>[1]CO!AD305</f>
        <v>IE</v>
      </c>
      <c r="N19" s="179" t="str">
        <f>[1]piombo!AD305</f>
        <v>IE</v>
      </c>
      <c r="O19" s="179" t="str">
        <f>[1]cadmio!AD305</f>
        <v>IE</v>
      </c>
      <c r="P19" s="179" t="str">
        <f>[1]mercurio!AD305</f>
        <v>IE</v>
      </c>
      <c r="Q19" s="179" t="str">
        <f>[1]arsenico!AD305</f>
        <v>IE</v>
      </c>
      <c r="R19" s="179" t="str">
        <f>[1]cromo!AD305</f>
        <v>IE</v>
      </c>
      <c r="S19" s="179" t="str">
        <f>[1]rame!AD305</f>
        <v>IE</v>
      </c>
      <c r="T19" s="179" t="str">
        <f>[1]nichel!AD305</f>
        <v>IE</v>
      </c>
      <c r="U19" s="179" t="str">
        <f>[1]selenio!AD305</f>
        <v>IE</v>
      </c>
      <c r="V19" s="179" t="str">
        <f>[1]zinco!AD305</f>
        <v>IE</v>
      </c>
      <c r="W19" s="179" t="str">
        <f>[1]Diossine!AD305</f>
        <v>IE</v>
      </c>
      <c r="X19" s="159" t="s">
        <v>427</v>
      </c>
      <c r="Y19" s="159" t="s">
        <v>427</v>
      </c>
      <c r="Z19" s="159" t="s">
        <v>427</v>
      </c>
      <c r="AA19" s="159" t="s">
        <v>427</v>
      </c>
      <c r="AB19" s="179" t="str">
        <f>[1]PAH!AD305</f>
        <v>IE</v>
      </c>
      <c r="AC19" s="179" t="str">
        <f>[1]HCB!AD305</f>
        <v>IE</v>
      </c>
      <c r="AD19" s="179" t="str">
        <f>[1]PCB!AD305</f>
        <v>IE</v>
      </c>
      <c r="AE19" s="160"/>
      <c r="AF19" s="191">
        <f>'[1]dati attività'!$V$29</f>
        <v>52766.874530000008</v>
      </c>
      <c r="AG19" s="191">
        <f>'[1]dati attività'!$V$30</f>
        <v>268.61151599999999</v>
      </c>
      <c r="AH19" s="191">
        <f>'[1]dati attività'!$V$31</f>
        <v>118766.88993</v>
      </c>
      <c r="AI19" s="191">
        <f>'[1]dati attività'!$V$32</f>
        <v>0</v>
      </c>
      <c r="AJ19" s="191" t="str">
        <f>'[1]dati attività'!$V$33</f>
        <v>NO</v>
      </c>
      <c r="AK19" s="159" t="s">
        <v>412</v>
      </c>
      <c r="AL19" s="140" t="s">
        <v>18</v>
      </c>
    </row>
    <row r="20" spans="1:39" s="10" customFormat="1" ht="24.75" customHeight="1" thickBot="1">
      <c r="A20" s="101" t="s">
        <v>122</v>
      </c>
      <c r="B20" s="101" t="s">
        <v>166</v>
      </c>
      <c r="C20" s="109" t="s">
        <v>59</v>
      </c>
      <c r="D20" s="94"/>
      <c r="E20" s="179" t="str">
        <f>[1]NOx!AD306</f>
        <v>IE</v>
      </c>
      <c r="F20" s="179" t="str">
        <f>[1]NMVOC!AD306</f>
        <v>IE</v>
      </c>
      <c r="G20" s="179" t="str">
        <f>[1]SOx!AD306</f>
        <v>IE</v>
      </c>
      <c r="H20" s="179" t="str">
        <f>[1]NH3!AD306</f>
        <v>IE</v>
      </c>
      <c r="I20" s="179" t="str">
        <f>[1]pm2.5!AD306</f>
        <v>IE</v>
      </c>
      <c r="J20" s="179" t="str">
        <f>[1]pm10!AD306</f>
        <v>IE</v>
      </c>
      <c r="K20" s="179" t="str">
        <f>[1]PST!AD306</f>
        <v>IE</v>
      </c>
      <c r="L20" s="179" t="str">
        <f>[1]BC!AD306</f>
        <v>IE</v>
      </c>
      <c r="M20" s="179" t="str">
        <f>[1]CO!AD306</f>
        <v>IE</v>
      </c>
      <c r="N20" s="179" t="str">
        <f>[1]piombo!AD306</f>
        <v>IE</v>
      </c>
      <c r="O20" s="179" t="str">
        <f>[1]cadmio!AD306</f>
        <v>IE</v>
      </c>
      <c r="P20" s="179" t="str">
        <f>[1]mercurio!AD306</f>
        <v>IE</v>
      </c>
      <c r="Q20" s="179" t="str">
        <f>[1]arsenico!AD306</f>
        <v>IE</v>
      </c>
      <c r="R20" s="179" t="str">
        <f>[1]cromo!AD306</f>
        <v>IE</v>
      </c>
      <c r="S20" s="179" t="str">
        <f>[1]rame!AD306</f>
        <v>IE</v>
      </c>
      <c r="T20" s="179" t="str">
        <f>[1]nichel!AD306</f>
        <v>IE</v>
      </c>
      <c r="U20" s="179" t="str">
        <f>[1]selenio!AD306</f>
        <v>IE</v>
      </c>
      <c r="V20" s="179" t="str">
        <f>[1]zinco!AD306</f>
        <v>IE</v>
      </c>
      <c r="W20" s="179" t="str">
        <f>[1]Diossine!AD306</f>
        <v>IE</v>
      </c>
      <c r="X20" s="159" t="s">
        <v>427</v>
      </c>
      <c r="Y20" s="159" t="s">
        <v>427</v>
      </c>
      <c r="Z20" s="159" t="s">
        <v>427</v>
      </c>
      <c r="AA20" s="159" t="s">
        <v>427</v>
      </c>
      <c r="AB20" s="179" t="str">
        <f>[1]PAH!AD306</f>
        <v>IE</v>
      </c>
      <c r="AC20" s="179" t="str">
        <f>[1]HCB!AD306</f>
        <v>IE</v>
      </c>
      <c r="AD20" s="179" t="str">
        <f>[1]PCB!AD306</f>
        <v>IE</v>
      </c>
      <c r="AE20" s="160"/>
      <c r="AF20" s="179">
        <f>'[1]dati attività'!$V$34</f>
        <v>8281.7700120000009</v>
      </c>
      <c r="AG20" s="179" t="str">
        <f>'[1]dati attività'!$V$35</f>
        <v>NO</v>
      </c>
      <c r="AH20" s="179">
        <f>'[1]dati attività'!$V$36</f>
        <v>82186.965135000006</v>
      </c>
      <c r="AI20" s="179" t="str">
        <f>'[1]dati attività'!$V$37</f>
        <v>NO</v>
      </c>
      <c r="AJ20" s="179" t="str">
        <f>'[1]dati attività'!$V$38</f>
        <v>NO</v>
      </c>
      <c r="AK20" s="159" t="s">
        <v>412</v>
      </c>
      <c r="AL20" s="140" t="s">
        <v>18</v>
      </c>
    </row>
    <row r="21" spans="1:39" s="10" customFormat="1" ht="24.75" customHeight="1" thickBot="1">
      <c r="A21" s="101" t="s">
        <v>122</v>
      </c>
      <c r="B21" s="101" t="s">
        <v>167</v>
      </c>
      <c r="C21" s="109" t="s">
        <v>60</v>
      </c>
      <c r="D21" s="94"/>
      <c r="E21" s="179" t="str">
        <f>[1]NOx!AD307</f>
        <v>IE</v>
      </c>
      <c r="F21" s="179" t="str">
        <f>[1]NMVOC!AD307</f>
        <v>IE</v>
      </c>
      <c r="G21" s="179" t="str">
        <f>[1]SOx!AD307</f>
        <v>IE</v>
      </c>
      <c r="H21" s="179" t="str">
        <f>[1]NH3!AD307</f>
        <v>IE</v>
      </c>
      <c r="I21" s="179" t="str">
        <f>[1]pm2.5!AD307</f>
        <v>IE</v>
      </c>
      <c r="J21" s="179" t="str">
        <f>[1]pm10!AD307</f>
        <v>IE</v>
      </c>
      <c r="K21" s="179" t="str">
        <f>[1]PST!AD307</f>
        <v>IE</v>
      </c>
      <c r="L21" s="179" t="str">
        <f>[1]BC!AD307</f>
        <v>IE</v>
      </c>
      <c r="M21" s="179" t="str">
        <f>[1]CO!AD307</f>
        <v>IE</v>
      </c>
      <c r="N21" s="179" t="str">
        <f>[1]piombo!AD307</f>
        <v>IE</v>
      </c>
      <c r="O21" s="179" t="str">
        <f>[1]cadmio!AD307</f>
        <v>IE</v>
      </c>
      <c r="P21" s="179" t="str">
        <f>[1]mercurio!AD307</f>
        <v>IE</v>
      </c>
      <c r="Q21" s="179" t="str">
        <f>[1]arsenico!AD307</f>
        <v>IE</v>
      </c>
      <c r="R21" s="179" t="str">
        <f>[1]cromo!AD307</f>
        <v>IE</v>
      </c>
      <c r="S21" s="179" t="str">
        <f>[1]rame!AD307</f>
        <v>IE</v>
      </c>
      <c r="T21" s="179" t="str">
        <f>[1]nichel!AD307</f>
        <v>IE</v>
      </c>
      <c r="U21" s="179" t="str">
        <f>[1]selenio!AD307</f>
        <v>IE</v>
      </c>
      <c r="V21" s="179" t="str">
        <f>[1]zinco!AD307</f>
        <v>IE</v>
      </c>
      <c r="W21" s="179" t="str">
        <f>[1]Diossine!AD307</f>
        <v>IE</v>
      </c>
      <c r="X21" s="159" t="s">
        <v>427</v>
      </c>
      <c r="Y21" s="159" t="s">
        <v>427</v>
      </c>
      <c r="Z21" s="159" t="s">
        <v>427</v>
      </c>
      <c r="AA21" s="159" t="s">
        <v>427</v>
      </c>
      <c r="AB21" s="179" t="str">
        <f>[1]PAH!AD307</f>
        <v>IE</v>
      </c>
      <c r="AC21" s="179" t="str">
        <f>[1]HCB!AD307</f>
        <v>IE</v>
      </c>
      <c r="AD21" s="179" t="str">
        <f>[1]PCB!AD307</f>
        <v>IE</v>
      </c>
      <c r="AE21" s="160"/>
      <c r="AF21" s="191">
        <f>'[1]dati attività'!$V$39</f>
        <v>26432.712048000001</v>
      </c>
      <c r="AG21" s="191" t="str">
        <f>'[1]dati attività'!$V$40</f>
        <v>NO</v>
      </c>
      <c r="AH21" s="191">
        <f>'[1]dati attività'!$V$41</f>
        <v>62097.585165000004</v>
      </c>
      <c r="AI21" s="191">
        <f>'[1]dati attività'!$V$42</f>
        <v>2279.9969999999998</v>
      </c>
      <c r="AJ21" s="191" t="str">
        <f>'[1]dati attività'!$V$43</f>
        <v>NO</v>
      </c>
      <c r="AK21" s="159" t="s">
        <v>412</v>
      </c>
      <c r="AL21" s="140" t="s">
        <v>18</v>
      </c>
    </row>
    <row r="22" spans="1:39" s="10" customFormat="1" ht="24.75" customHeight="1" thickBot="1">
      <c r="A22" s="101" t="s">
        <v>122</v>
      </c>
      <c r="B22" s="102" t="s">
        <v>168</v>
      </c>
      <c r="C22" s="109" t="s">
        <v>299</v>
      </c>
      <c r="D22" s="94"/>
      <c r="E22" s="179">
        <f>[1]NOx!AD308</f>
        <v>151.5375577681763</v>
      </c>
      <c r="F22" s="179">
        <f>[1]NMVOC!AD308</f>
        <v>8.2044733273328365</v>
      </c>
      <c r="G22" s="179">
        <f>[1]SOx!AD308</f>
        <v>67.961892409973771</v>
      </c>
      <c r="H22" s="179">
        <f>[1]NH3!AD308</f>
        <v>1.6743494471933618</v>
      </c>
      <c r="I22" s="179">
        <f>[1]pm2.5!AD308</f>
        <v>8.5540733810808529</v>
      </c>
      <c r="J22" s="179">
        <f>[1]pm10!AD308</f>
        <v>12.115812751879218</v>
      </c>
      <c r="K22" s="179">
        <f>[1]PST!AD308</f>
        <v>16.510455507320689</v>
      </c>
      <c r="L22" s="179">
        <f>[1]BC!AD308</f>
        <v>0.33802370094363154</v>
      </c>
      <c r="M22" s="179">
        <f>[1]CO!AD308</f>
        <v>267.26791693630207</v>
      </c>
      <c r="N22" s="179">
        <f>[1]piombo!AD308</f>
        <v>142.42480837612061</v>
      </c>
      <c r="O22" s="179">
        <f>[1]cadmio!AD308</f>
        <v>3.2840331398811253</v>
      </c>
      <c r="P22" s="179">
        <f>[1]mercurio!AD308</f>
        <v>3.3007016067457071</v>
      </c>
      <c r="Q22" s="179">
        <f>[1]arsenico!AD308</f>
        <v>36.063996102989314</v>
      </c>
      <c r="R22" s="179">
        <f>[1]cromo!AD308</f>
        <v>16.443724283854099</v>
      </c>
      <c r="S22" s="179">
        <f>[1]rame!AD308</f>
        <v>26.145264909183219</v>
      </c>
      <c r="T22" s="179">
        <f>[1]nichel!AD308</f>
        <v>14.181666212085995</v>
      </c>
      <c r="U22" s="179">
        <f>[1]selenio!AD308</f>
        <v>6.5082550480618133</v>
      </c>
      <c r="V22" s="179">
        <f>[1]zinco!AD308</f>
        <v>206.0815223367938</v>
      </c>
      <c r="W22" s="179">
        <f>[1]Diossine!AD308</f>
        <v>121.72291865398259</v>
      </c>
      <c r="X22" s="159" t="s">
        <v>427</v>
      </c>
      <c r="Y22" s="159" t="s">
        <v>427</v>
      </c>
      <c r="Z22" s="159" t="s">
        <v>427</v>
      </c>
      <c r="AA22" s="159" t="s">
        <v>427</v>
      </c>
      <c r="AB22" s="179">
        <f>[1]PAH!AD308</f>
        <v>2.4603688075772912</v>
      </c>
      <c r="AC22" s="179">
        <f>[1]HCB!AD308</f>
        <v>4.1822262809273676</v>
      </c>
      <c r="AD22" s="179">
        <f>[1]PCB!AD308</f>
        <v>41.289410321997877</v>
      </c>
      <c r="AE22" s="160"/>
      <c r="AF22" s="191">
        <f>'[1]dati attività'!$V$44</f>
        <v>143318.18480736</v>
      </c>
      <c r="AG22" s="191">
        <f>'[1]dati attività'!$V$45</f>
        <v>25037.982315000001</v>
      </c>
      <c r="AH22" s="191">
        <f>'[1]dati attività'!$V$46</f>
        <v>137104.84062</v>
      </c>
      <c r="AI22" s="191">
        <f>'[1]dati attività'!$V$47</f>
        <v>25936.574521209543</v>
      </c>
      <c r="AJ22" s="191">
        <f>'[1]dati attività'!$V$48</f>
        <v>5085.390626837434</v>
      </c>
      <c r="AK22" s="159" t="s">
        <v>412</v>
      </c>
      <c r="AL22" s="140" t="s">
        <v>18</v>
      </c>
    </row>
    <row r="23" spans="1:39" s="10" customFormat="1" ht="24.75" customHeight="1" thickBot="1">
      <c r="A23" s="101" t="s">
        <v>129</v>
      </c>
      <c r="B23" s="102" t="s">
        <v>336</v>
      </c>
      <c r="C23" s="109" t="s">
        <v>352</v>
      </c>
      <c r="D23" s="135"/>
      <c r="E23" s="179">
        <f>[1]NOx!AD309</f>
        <v>19.591550773988217</v>
      </c>
      <c r="F23" s="179">
        <f>[1]NMVOC!AD309</f>
        <v>3.2474065424032568</v>
      </c>
      <c r="G23" s="179">
        <f>[1]SOx!AD309</f>
        <v>4.2278656310136227E-2</v>
      </c>
      <c r="H23" s="179">
        <f>[1]NH3!AD309</f>
        <v>4.9520653983826622E-3</v>
      </c>
      <c r="I23" s="179">
        <f>[1]pm2.5!AD309</f>
        <v>1.6878516608621852</v>
      </c>
      <c r="J23" s="179">
        <f>[1]pm10!AD309</f>
        <v>1.6878516608621852</v>
      </c>
      <c r="K23" s="179">
        <f>[1]PST!AD309</f>
        <v>1.7222976131246788</v>
      </c>
      <c r="L23" s="179">
        <f>[1]BC!AD309</f>
        <v>1.0464680297345546</v>
      </c>
      <c r="M23" s="179">
        <f>[1]CO!AD309</f>
        <v>11.460676178281735</v>
      </c>
      <c r="N23" s="179" t="str">
        <f>[1]piombo!AD309</f>
        <v>NA</v>
      </c>
      <c r="O23" s="179">
        <f>[1]cadmio!AD309</f>
        <v>1.2490719193820944E-3</v>
      </c>
      <c r="P23" s="179" t="str">
        <f>[1]mercurio!AD309</f>
        <v>NA</v>
      </c>
      <c r="Q23" s="179" t="str">
        <f>[1]arsenico!AD309</f>
        <v>NA</v>
      </c>
      <c r="R23" s="179">
        <f>[1]cromo!AD309</f>
        <v>3.6698164166351645E-3</v>
      </c>
      <c r="S23" s="179">
        <f>[1]rame!AD309</f>
        <v>9.7443891841106411E-2</v>
      </c>
      <c r="T23" s="179">
        <f>[1]nichel!AD309</f>
        <v>6.7454535683576953E-3</v>
      </c>
      <c r="U23" s="179">
        <f>[1]selenio!AD309</f>
        <v>1.3490907136715391E-2</v>
      </c>
      <c r="V23" s="179">
        <f>[1]zinco!AD309</f>
        <v>2.1423405465205894E-2</v>
      </c>
      <c r="W23" s="179" t="str">
        <f>[1]Diossine!AD309</f>
        <v>NA</v>
      </c>
      <c r="X23" s="159" t="s">
        <v>427</v>
      </c>
      <c r="Y23" s="159" t="s">
        <v>427</v>
      </c>
      <c r="Z23" s="159" t="s">
        <v>427</v>
      </c>
      <c r="AA23" s="159" t="s">
        <v>427</v>
      </c>
      <c r="AB23" s="179">
        <f>[1]PAH!AD309</f>
        <v>5.3963628546861556E-2</v>
      </c>
      <c r="AC23" s="179" t="str">
        <f>[1]HCB!AD309</f>
        <v>NA</v>
      </c>
      <c r="AD23" s="179" t="str">
        <f>[1]PCB!AD309</f>
        <v>NA</v>
      </c>
      <c r="AE23" s="160"/>
      <c r="AF23" s="191">
        <f>'[1]dati attività'!$V$49</f>
        <v>28806.702299999997</v>
      </c>
      <c r="AG23" s="191" t="str">
        <f>'[1]dati attività'!$V$50</f>
        <v>NO</v>
      </c>
      <c r="AH23" s="191" t="str">
        <f>'[1]dati attività'!$V$51</f>
        <v>NO</v>
      </c>
      <c r="AI23" s="191" t="str">
        <f>'[1]dati attività'!$V$52</f>
        <v>NO</v>
      </c>
      <c r="AJ23" s="191" t="str">
        <f>'[1]dati attività'!$V$53</f>
        <v>NO</v>
      </c>
      <c r="AK23" s="159" t="s">
        <v>412</v>
      </c>
      <c r="AL23" s="140" t="s">
        <v>18</v>
      </c>
    </row>
    <row r="24" spans="1:39" s="10" customFormat="1" ht="24.75" customHeight="1" thickBot="1">
      <c r="A24" s="91" t="s">
        <v>122</v>
      </c>
      <c r="B24" s="102" t="s">
        <v>335</v>
      </c>
      <c r="C24" s="109" t="s">
        <v>353</v>
      </c>
      <c r="D24" s="94"/>
      <c r="E24" s="179" t="str">
        <f>[1]NOx!AD310</f>
        <v>IE</v>
      </c>
      <c r="F24" s="179" t="str">
        <f>[1]NMVOC!AD310</f>
        <v>IE</v>
      </c>
      <c r="G24" s="179" t="str">
        <f>[1]SOx!AD310</f>
        <v>IE</v>
      </c>
      <c r="H24" s="179" t="str">
        <f>[1]NH3!AD310</f>
        <v>IE</v>
      </c>
      <c r="I24" s="179" t="str">
        <f>[1]pm2.5!AD310</f>
        <v>IE</v>
      </c>
      <c r="J24" s="179" t="str">
        <f>[1]pm10!AD310</f>
        <v>IE</v>
      </c>
      <c r="K24" s="179" t="str">
        <f>[1]PST!AD310</f>
        <v>IE</v>
      </c>
      <c r="L24" s="179" t="str">
        <f>[1]BC!AD310</f>
        <v>IE</v>
      </c>
      <c r="M24" s="179" t="str">
        <f>[1]CO!AD310</f>
        <v>IE</v>
      </c>
      <c r="N24" s="179" t="str">
        <f>[1]piombo!AD310</f>
        <v>IE</v>
      </c>
      <c r="O24" s="179" t="str">
        <f>[1]cadmio!AD310</f>
        <v>IE</v>
      </c>
      <c r="P24" s="179" t="str">
        <f>[1]mercurio!AD310</f>
        <v>IE</v>
      </c>
      <c r="Q24" s="179" t="str">
        <f>[1]arsenico!AD310</f>
        <v>IE</v>
      </c>
      <c r="R24" s="179" t="str">
        <f>[1]cromo!AD310</f>
        <v>IE</v>
      </c>
      <c r="S24" s="179" t="str">
        <f>[1]rame!AD310</f>
        <v>IE</v>
      </c>
      <c r="T24" s="179" t="str">
        <f>[1]nichel!AD310</f>
        <v>IE</v>
      </c>
      <c r="U24" s="179" t="str">
        <f>[1]selenio!AD310</f>
        <v>IE</v>
      </c>
      <c r="V24" s="179" t="str">
        <f>[1]zinco!AD310</f>
        <v>IE</v>
      </c>
      <c r="W24" s="179" t="str">
        <f>[1]Diossine!AD310</f>
        <v>IE</v>
      </c>
      <c r="X24" s="179" t="s">
        <v>433</v>
      </c>
      <c r="Y24" s="179" t="s">
        <v>433</v>
      </c>
      <c r="Z24" s="179" t="s">
        <v>433</v>
      </c>
      <c r="AA24" s="179" t="s">
        <v>433</v>
      </c>
      <c r="AB24" s="179" t="str">
        <f>[1]PAH!AD310</f>
        <v>IE</v>
      </c>
      <c r="AC24" s="179" t="str">
        <f>[1]HCB!AD310</f>
        <v>IE</v>
      </c>
      <c r="AD24" s="179" t="str">
        <f>[1]PCB!AD310</f>
        <v>IE</v>
      </c>
      <c r="AE24" s="160"/>
      <c r="AF24" s="191">
        <f>'[1]dati attività'!$V$54</f>
        <v>74312.080417999998</v>
      </c>
      <c r="AG24" s="191">
        <f>'[1]dati attività'!$V$55</f>
        <v>440.91790000000003</v>
      </c>
      <c r="AH24" s="191">
        <f>'[1]dati attività'!$V$56</f>
        <v>170966.30170499999</v>
      </c>
      <c r="AI24" s="191" t="str">
        <f>'[1]dati attività'!$V$57</f>
        <v>NO</v>
      </c>
      <c r="AJ24" s="191" t="str">
        <f>'[1]dati attività'!$V$58</f>
        <v>NO</v>
      </c>
      <c r="AK24" s="159" t="s">
        <v>412</v>
      </c>
      <c r="AL24" s="140" t="s">
        <v>18</v>
      </c>
    </row>
    <row r="25" spans="1:39" s="10" customFormat="1" ht="24.75" customHeight="1" thickBot="1">
      <c r="A25" s="101" t="s">
        <v>130</v>
      </c>
      <c r="B25" s="102" t="s">
        <v>170</v>
      </c>
      <c r="C25" s="110" t="s">
        <v>312</v>
      </c>
      <c r="D25" s="94"/>
      <c r="E25" s="179">
        <f>[1]NOx!AD311</f>
        <v>4.1262285997781056</v>
      </c>
      <c r="F25" s="179">
        <f>[1]NMVOC!AD311</f>
        <v>1.215038747101906</v>
      </c>
      <c r="G25" s="179">
        <f>[1]SOx!AD311</f>
        <v>0.31578630197169982</v>
      </c>
      <c r="H25" s="179" t="str">
        <f>[1]NH3!AD311</f>
        <v>NA</v>
      </c>
      <c r="I25" s="179">
        <f>[1]pm2.5!AD311</f>
        <v>3.4020187971043808E-2</v>
      </c>
      <c r="J25" s="179">
        <f>[1]pm10!AD311</f>
        <v>3.4020187971043808E-2</v>
      </c>
      <c r="K25" s="179">
        <f>[1]PST!AD311</f>
        <v>3.4714477521473282E-2</v>
      </c>
      <c r="L25" s="179">
        <f>[1]BC!AD311</f>
        <v>1.6329690226101028E-2</v>
      </c>
      <c r="M25" s="179">
        <f>[1]CO!AD311</f>
        <v>3.222137902652447</v>
      </c>
      <c r="N25" s="179">
        <f>[1]piombo!AD311</f>
        <v>0.62055346038428882</v>
      </c>
      <c r="O25" s="179">
        <f>[1]cadmio!AD311</f>
        <v>1.9372922714294732E-4</v>
      </c>
      <c r="P25" s="179" t="str">
        <f>[1]mercurio!AD311</f>
        <v>NA</v>
      </c>
      <c r="Q25" s="179" t="str">
        <f>[1]arsenico!AD311</f>
        <v>NA</v>
      </c>
      <c r="R25" s="179">
        <f>[1]cromo!AD311</f>
        <v>1.7695227607236773E-4</v>
      </c>
      <c r="S25" s="179">
        <f>[1]rame!AD311</f>
        <v>2.4153028139080267E-3</v>
      </c>
      <c r="T25" s="179">
        <f>[1]nichel!AD311</f>
        <v>5.8118768142884189E-4</v>
      </c>
      <c r="U25" s="179">
        <f>[1]selenio!AD311</f>
        <v>5.8118768142884194E-3</v>
      </c>
      <c r="V25" s="179">
        <f>[1]zinco!AD311</f>
        <v>1.1598568829048257E-2</v>
      </c>
      <c r="W25" s="179" t="str">
        <f>[1]Diossine!AD311</f>
        <v>NA</v>
      </c>
      <c r="X25" s="159" t="s">
        <v>427</v>
      </c>
      <c r="Y25" s="159" t="s">
        <v>427</v>
      </c>
      <c r="Z25" s="159" t="s">
        <v>427</v>
      </c>
      <c r="AA25" s="159" t="s">
        <v>427</v>
      </c>
      <c r="AB25" s="179">
        <f>[1]PAH!AD311</f>
        <v>1.2150387471019058E-3</v>
      </c>
      <c r="AC25" s="179" t="str">
        <f>[1]HCB!AD311</f>
        <v>NA</v>
      </c>
      <c r="AD25" s="179" t="str">
        <f>[1]PCB!AD311</f>
        <v>NA</v>
      </c>
      <c r="AE25" s="160"/>
      <c r="AF25" s="191">
        <f>'[1]dati attività'!$V59</f>
        <v>10577.380982940347</v>
      </c>
      <c r="AG25" s="191" t="str">
        <f>'[1]dati attività'!$V$50</f>
        <v>NO</v>
      </c>
      <c r="AH25" s="191" t="str">
        <f>'[1]dati attività'!$V$51</f>
        <v>NO</v>
      </c>
      <c r="AI25" s="191" t="str">
        <f>'[1]dati attività'!$V$52</f>
        <v>NO</v>
      </c>
      <c r="AJ25" s="191" t="str">
        <f>'[1]dati attività'!$V$53</f>
        <v>NO</v>
      </c>
      <c r="AK25" s="159" t="s">
        <v>412</v>
      </c>
      <c r="AL25" s="140" t="s">
        <v>18</v>
      </c>
    </row>
    <row r="26" spans="1:39" s="10" customFormat="1" ht="24.75" customHeight="1" thickBot="1">
      <c r="A26" s="101" t="s">
        <v>130</v>
      </c>
      <c r="B26" s="101" t="s">
        <v>169</v>
      </c>
      <c r="C26" s="109" t="s">
        <v>322</v>
      </c>
      <c r="D26" s="94"/>
      <c r="E26" s="179">
        <f>[1]NOx!AD312</f>
        <v>2.8079233012416482</v>
      </c>
      <c r="F26" s="179">
        <f>[1]NMVOC!AD312</f>
        <v>0.66501493044939275</v>
      </c>
      <c r="G26" s="179">
        <f>[1]SOx!AD312</f>
        <v>0.25747711353609998</v>
      </c>
      <c r="H26" s="179" t="str">
        <f>[1]NH3!AD312</f>
        <v>NA</v>
      </c>
      <c r="I26" s="179">
        <f>[1]pm2.5!AD312</f>
        <v>2.4820345890665518E-2</v>
      </c>
      <c r="J26" s="179">
        <f>[1]pm10!AD312</f>
        <v>2.4820345890665518E-2</v>
      </c>
      <c r="K26" s="179">
        <f>[1]PST!AD312</f>
        <v>2.5326883561903588E-2</v>
      </c>
      <c r="L26" s="179">
        <f>[1]BC!AD312</f>
        <v>1.1913766027519448E-2</v>
      </c>
      <c r="M26" s="179">
        <f>[1]CO!AD312</f>
        <v>2.4921449328452283</v>
      </c>
      <c r="N26" s="179">
        <f>[1]piombo!AD312</f>
        <v>0.4226098462367282</v>
      </c>
      <c r="O26" s="179">
        <f>[1]cadmio!AD312</f>
        <v>1.319336433056719E-4</v>
      </c>
      <c r="P26" s="179" t="str">
        <f>[1]mercurio!AD312</f>
        <v>NA</v>
      </c>
      <c r="Q26" s="179" t="str">
        <f>[1]arsenico!AD312</f>
        <v>NA</v>
      </c>
      <c r="R26" s="179">
        <f>[1]cromo!AD312</f>
        <v>1.2050818979540046E-4</v>
      </c>
      <c r="S26" s="179">
        <f>[1]rame!AD312</f>
        <v>1.6448715799098151E-3</v>
      </c>
      <c r="T26" s="179">
        <f>[1]nichel!AD312</f>
        <v>3.958009299170157E-4</v>
      </c>
      <c r="U26" s="179">
        <f>[1]selenio!AD312</f>
        <v>3.9580092991701567E-3</v>
      </c>
      <c r="V26" s="179">
        <f>[1]zinco!AD312</f>
        <v>7.8988672247105769E-3</v>
      </c>
      <c r="W26" s="179" t="str">
        <f>[1]Diossine!AD312</f>
        <v>NA</v>
      </c>
      <c r="X26" s="159" t="s">
        <v>427</v>
      </c>
      <c r="Y26" s="159" t="s">
        <v>427</v>
      </c>
      <c r="Z26" s="159" t="s">
        <v>427</v>
      </c>
      <c r="AA26" s="159" t="s">
        <v>427</v>
      </c>
      <c r="AB26" s="179">
        <f>[1]PAH!AD312</f>
        <v>6.6501493044939289E-4</v>
      </c>
      <c r="AC26" s="179" t="str">
        <f>[1]HCB!AD312</f>
        <v>NA</v>
      </c>
      <c r="AD26" s="179" t="str">
        <f>[1]PCB!AD312</f>
        <v>NA</v>
      </c>
      <c r="AE26" s="160"/>
      <c r="AF26" s="191">
        <f>'[1]dati attività'!$V60</f>
        <v>9918.4041329403481</v>
      </c>
      <c r="AG26" s="191" t="str">
        <f>'[1]dati attività'!$V$50</f>
        <v>NO</v>
      </c>
      <c r="AH26" s="191" t="str">
        <f>'[1]dati attività'!$V$51</f>
        <v>NO</v>
      </c>
      <c r="AI26" s="191" t="str">
        <f>'[1]dati attività'!$V$52</f>
        <v>NO</v>
      </c>
      <c r="AJ26" s="191" t="str">
        <f>'[1]dati attività'!$V$53</f>
        <v>NO</v>
      </c>
      <c r="AK26" s="159" t="s">
        <v>412</v>
      </c>
      <c r="AL26" s="140" t="s">
        <v>18</v>
      </c>
    </row>
    <row r="27" spans="1:39" s="10" customFormat="1" ht="24.75" customHeight="1" thickBot="1">
      <c r="A27" s="101" t="s">
        <v>131</v>
      </c>
      <c r="B27" s="101" t="s">
        <v>171</v>
      </c>
      <c r="C27" s="109" t="s">
        <v>61</v>
      </c>
      <c r="D27" s="94"/>
      <c r="E27" s="179">
        <f>[1]NOx!AD313</f>
        <v>212.42395519908786</v>
      </c>
      <c r="F27" s="179">
        <f>[1]NMVOC!AD313</f>
        <v>71.617722423308095</v>
      </c>
      <c r="G27" s="179">
        <f>[1]SOx!AD313</f>
        <v>1.0158793072425754</v>
      </c>
      <c r="H27" s="179">
        <f>[1]NH3!AD313</f>
        <v>12.345535388542434</v>
      </c>
      <c r="I27" s="179">
        <f>[1]pm2.5!AD313</f>
        <v>10.195788670539567</v>
      </c>
      <c r="J27" s="179">
        <f>[1]pm10!AD313</f>
        <v>10.195788670539567</v>
      </c>
      <c r="K27" s="179">
        <f>[1]PST!AD313</f>
        <v>10.195788670539567</v>
      </c>
      <c r="L27" s="179">
        <f>[1]BC!AD313</f>
        <v>8.121248309648113</v>
      </c>
      <c r="M27" s="179">
        <f>[1]CO!AD313</f>
        <v>691.79542320833798</v>
      </c>
      <c r="N27" s="179" t="str">
        <f>[1]piombo!AD313</f>
        <v>NA</v>
      </c>
      <c r="O27" s="179">
        <f>[1]cadmio!AD313</f>
        <v>0.22893880359008198</v>
      </c>
      <c r="P27" s="179" t="str">
        <f>[1]mercurio!AD313</f>
        <v>NA</v>
      </c>
      <c r="Q27" s="179" t="str">
        <f>[1]arsenico!AD313</f>
        <v>NA</v>
      </c>
      <c r="R27" s="179">
        <f>[1]cromo!AD313</f>
        <v>0.52762733272365492</v>
      </c>
      <c r="S27" s="179">
        <f>[1]rame!AD313</f>
        <v>0.73684805098339712</v>
      </c>
      <c r="T27" s="179">
        <f>[1]nichel!AD313</f>
        <v>0.25350527300344333</v>
      </c>
      <c r="U27" s="179">
        <f>[1]selenio!AD313</f>
        <v>3.2731390896615551E-3</v>
      </c>
      <c r="V27" s="179">
        <f>[1]zinco!AD313</f>
        <v>45.820157392141439</v>
      </c>
      <c r="W27" s="179">
        <f>[1]Diossine!AD313</f>
        <v>17.098466263789</v>
      </c>
      <c r="X27" s="159" t="s">
        <v>427</v>
      </c>
      <c r="Y27" s="159" t="s">
        <v>427</v>
      </c>
      <c r="Z27" s="159" t="s">
        <v>427</v>
      </c>
      <c r="AA27" s="159" t="s">
        <v>427</v>
      </c>
      <c r="AB27" s="179">
        <f>[1]PAH!AD313</f>
        <v>1.7454113517143102</v>
      </c>
      <c r="AC27" s="179" t="str">
        <f>[1]HCB!AD313</f>
        <v>NA</v>
      </c>
      <c r="AD27" s="179" t="str">
        <f>[1]PCB!AD313</f>
        <v>NA</v>
      </c>
      <c r="AE27" s="160"/>
      <c r="AF27" s="191">
        <f>'[1]dati attività'!$V$61</f>
        <v>1001948.0827194424</v>
      </c>
      <c r="AG27" s="191" t="s">
        <v>433</v>
      </c>
      <c r="AH27" s="191">
        <f>'[1]dati attività'!$V$62</f>
        <v>18113.97710948126</v>
      </c>
      <c r="AI27" s="191">
        <f>'[1]dati attività'!$V$63</f>
        <v>2436.2342602249641</v>
      </c>
      <c r="AJ27" s="191" t="s">
        <v>433</v>
      </c>
      <c r="AK27" s="159" t="s">
        <v>412</v>
      </c>
      <c r="AL27" s="140" t="s">
        <v>18</v>
      </c>
    </row>
    <row r="28" spans="1:39" s="10" customFormat="1" ht="24.75" customHeight="1" thickBot="1">
      <c r="A28" s="101" t="s">
        <v>131</v>
      </c>
      <c r="B28" s="101" t="s">
        <v>172</v>
      </c>
      <c r="C28" s="109" t="s">
        <v>154</v>
      </c>
      <c r="D28" s="94"/>
      <c r="E28" s="179">
        <f>[1]NOx!AD314</f>
        <v>75.918275322257799</v>
      </c>
      <c r="F28" s="179">
        <f>[1]NMVOC!AD314</f>
        <v>8.5487641862670394</v>
      </c>
      <c r="G28" s="179">
        <f>[1]SOx!AD314</f>
        <v>0.34766293606348819</v>
      </c>
      <c r="H28" s="179">
        <f>[1]NH3!AD314</f>
        <v>0.29633600944372557</v>
      </c>
      <c r="I28" s="179">
        <f>[1]pm2.5!AD314</f>
        <v>7.9181322220873964</v>
      </c>
      <c r="J28" s="179">
        <f>[1]pm10!AD314</f>
        <v>7.9181322220873964</v>
      </c>
      <c r="K28" s="179">
        <f>[1]PST!AD314</f>
        <v>7.9181322220873964</v>
      </c>
      <c r="L28" s="179">
        <f>[1]BC!AD314</f>
        <v>5.6339241371548159</v>
      </c>
      <c r="M28" s="179">
        <f>[1]CO!AD314</f>
        <v>63.714672283286916</v>
      </c>
      <c r="N28" s="179" t="str">
        <f>[1]piombo!AD314</f>
        <v>NA</v>
      </c>
      <c r="O28" s="179">
        <f>[1]cadmio!AD314</f>
        <v>5.0588684797260454E-2</v>
      </c>
      <c r="P28" s="179" t="str">
        <f>[1]mercurio!AD314</f>
        <v>NA</v>
      </c>
      <c r="Q28" s="179" t="str">
        <f>[1]arsenico!AD314</f>
        <v>NA</v>
      </c>
      <c r="R28" s="179">
        <f>[1]cromo!AD314</f>
        <v>0.16741398013472372</v>
      </c>
      <c r="S28" s="179">
        <f>[1]rame!AD314</f>
        <v>0.12837353228931897</v>
      </c>
      <c r="T28" s="179">
        <f>[1]nichel!AD314</f>
        <v>5.1853944163654971E-2</v>
      </c>
      <c r="U28" s="179">
        <f>[1]selenio!AD314</f>
        <v>6.0646778190875852E-4</v>
      </c>
      <c r="V28" s="179">
        <f>[1]zinco!AD314</f>
        <v>10.108242770151865</v>
      </c>
      <c r="W28" s="179">
        <f>[1]Diossine!AD314</f>
        <v>4.1293578139400005</v>
      </c>
      <c r="X28" s="159" t="s">
        <v>427</v>
      </c>
      <c r="Y28" s="159" t="s">
        <v>427</v>
      </c>
      <c r="Z28" s="159" t="s">
        <v>427</v>
      </c>
      <c r="AA28" s="159" t="s">
        <v>427</v>
      </c>
      <c r="AB28" s="179">
        <f>[1]PAH!AD314</f>
        <v>0.45968472260399995</v>
      </c>
      <c r="AC28" s="179" t="str">
        <f>[1]HCB!AD314</f>
        <v>NA</v>
      </c>
      <c r="AD28" s="179" t="str">
        <f>[1]PCB!AD314</f>
        <v>NA</v>
      </c>
      <c r="AE28" s="160"/>
      <c r="AF28" s="191">
        <f>'[1]dati attività'!$V$64</f>
        <v>246260.71416476616</v>
      </c>
      <c r="AG28" s="191" t="s">
        <v>433</v>
      </c>
      <c r="AH28" s="191" t="s">
        <v>433</v>
      </c>
      <c r="AI28" s="191">
        <f>'[1]dati attività'!$V$65</f>
        <v>1138.2686870891289</v>
      </c>
      <c r="AJ28" s="191" t="s">
        <v>433</v>
      </c>
      <c r="AK28" s="159" t="s">
        <v>412</v>
      </c>
      <c r="AL28" s="140" t="s">
        <v>18</v>
      </c>
    </row>
    <row r="29" spans="1:39" s="10" customFormat="1" ht="24.75" customHeight="1" thickBot="1">
      <c r="A29" s="101" t="s">
        <v>131</v>
      </c>
      <c r="B29" s="101" t="s">
        <v>173</v>
      </c>
      <c r="C29" s="109" t="s">
        <v>155</v>
      </c>
      <c r="D29" s="94"/>
      <c r="E29" s="179">
        <f>[1]NOx!AD315</f>
        <v>250.3491282678649</v>
      </c>
      <c r="F29" s="179">
        <f>[1]NMVOC!AD315</f>
        <v>11.979907502057257</v>
      </c>
      <c r="G29" s="179">
        <f>[1]SOx!AD315</f>
        <v>0.47970549943727342</v>
      </c>
      <c r="H29" s="179">
        <f>[1]NH3!AD315</f>
        <v>0.12084405949779999</v>
      </c>
      <c r="I29" s="179">
        <f>[1]pm2.5!AD315</f>
        <v>6.4342720585430255</v>
      </c>
      <c r="J29" s="179">
        <f>[1]pm10!AD315</f>
        <v>6.4342720585430255</v>
      </c>
      <c r="K29" s="179">
        <f>[1]PST!AD315</f>
        <v>6.4342720585430255</v>
      </c>
      <c r="L29" s="179">
        <f>[1]BC!AD315</f>
        <v>3.8648695049319302</v>
      </c>
      <c r="M29" s="179">
        <f>[1]CO!AD315</f>
        <v>56.057819646912293</v>
      </c>
      <c r="N29" s="179" t="str">
        <f>[1]piombo!AD315</f>
        <v>NA</v>
      </c>
      <c r="O29" s="179">
        <f>[1]cadmio!AD315</f>
        <v>6.7205881393034586E-2</v>
      </c>
      <c r="P29" s="179" t="str">
        <f>[1]mercurio!AD315</f>
        <v>NA</v>
      </c>
      <c r="Q29" s="179" t="str">
        <f>[1]arsenico!AD315</f>
        <v>NA</v>
      </c>
      <c r="R29" s="179">
        <f>[1]cromo!AD315</f>
        <v>0.23026524202263157</v>
      </c>
      <c r="S29" s="179">
        <f>[1]rame!AD315</f>
        <v>0.1643910960454632</v>
      </c>
      <c r="T29" s="179">
        <f>[1]nichel!AD315</f>
        <v>6.7977970177069719E-2</v>
      </c>
      <c r="U29" s="179">
        <f>[1]selenio!AD315</f>
        <v>7.6593305667877582E-4</v>
      </c>
      <c r="V29" s="179">
        <f>[1]zinco!AD315</f>
        <v>13.426400464159313</v>
      </c>
      <c r="W29" s="179">
        <f>[1]Diossine!AD315</f>
        <v>2.2810491804555997</v>
      </c>
      <c r="X29" s="159" t="s">
        <v>427</v>
      </c>
      <c r="Y29" s="159" t="s">
        <v>427</v>
      </c>
      <c r="Z29" s="159" t="s">
        <v>427</v>
      </c>
      <c r="AA29" s="159" t="s">
        <v>427</v>
      </c>
      <c r="AB29" s="179">
        <f>[1]PAH!AD315</f>
        <v>0.51229257822032004</v>
      </c>
      <c r="AC29" s="179" t="str">
        <f>[1]HCB!AD315</f>
        <v>NA</v>
      </c>
      <c r="AD29" s="179" t="str">
        <f>[1]PCB!AD315</f>
        <v>NA</v>
      </c>
      <c r="AE29" s="160"/>
      <c r="AF29" s="191">
        <f>'[1]dati attività'!$V$66</f>
        <v>328500.93356380111</v>
      </c>
      <c r="AG29" s="191" t="s">
        <v>433</v>
      </c>
      <c r="AH29" s="191">
        <f>'[1]dati attività'!$V$67</f>
        <v>2570.021805047686</v>
      </c>
      <c r="AI29" s="191">
        <f>'[1]dati attività'!$V$68</f>
        <v>1612.5966140720452</v>
      </c>
      <c r="AJ29" s="191" t="s">
        <v>433</v>
      </c>
      <c r="AK29" s="159" t="s">
        <v>412</v>
      </c>
      <c r="AL29" s="140" t="s">
        <v>18</v>
      </c>
    </row>
    <row r="30" spans="1:39" s="10" customFormat="1" ht="24.75" customHeight="1" thickBot="1">
      <c r="A30" s="101" t="s">
        <v>131</v>
      </c>
      <c r="B30" s="101" t="s">
        <v>174</v>
      </c>
      <c r="C30" s="109" t="s">
        <v>62</v>
      </c>
      <c r="D30" s="94"/>
      <c r="E30" s="179">
        <f>[1]NOx!AD316</f>
        <v>5.5199144607501509</v>
      </c>
      <c r="F30" s="179">
        <f>[1]NMVOC!AD316</f>
        <v>105.2128431665453</v>
      </c>
      <c r="G30" s="179">
        <f>[1]SOx!AD316</f>
        <v>2.532381610117591E-2</v>
      </c>
      <c r="H30" s="179">
        <f>[1]NH3!AD316</f>
        <v>5.5955132000000012E-2</v>
      </c>
      <c r="I30" s="179">
        <f>[1]pm2.5!AD316</f>
        <v>2.2136632915000001</v>
      </c>
      <c r="J30" s="179">
        <f>[1]pm10!AD316</f>
        <v>2.2136632915000001</v>
      </c>
      <c r="K30" s="179">
        <f>[1]PST!AD316</f>
        <v>2.2136632915000001</v>
      </c>
      <c r="L30" s="179">
        <f>[1]BC!AD316</f>
        <v>0.39495162952500001</v>
      </c>
      <c r="M30" s="179">
        <f>[1]CO!AD316</f>
        <v>282.27054293377489</v>
      </c>
      <c r="N30" s="179" t="str">
        <f>[1]piombo!AD316</f>
        <v>NA</v>
      </c>
      <c r="O30" s="179">
        <f>[1]cadmio!AD316</f>
        <v>9.9380939280734951E-3</v>
      </c>
      <c r="P30" s="179" t="str">
        <f>[1]mercurio!AD316</f>
        <v>NA</v>
      </c>
      <c r="Q30" s="179" t="str">
        <f>[1]arsenico!AD316</f>
        <v>NA</v>
      </c>
      <c r="R30" s="179">
        <f>[1]cromo!AD316</f>
        <v>1.463108272744168E-2</v>
      </c>
      <c r="S30" s="179">
        <f>[1]rame!AD316</f>
        <v>3.8464104277174331E-2</v>
      </c>
      <c r="T30" s="179">
        <f>[1]nichel!AD316</f>
        <v>1.1962520468977391E-2</v>
      </c>
      <c r="U30" s="179">
        <f>[1]selenio!AD316</f>
        <v>1.8403877644580292E-4</v>
      </c>
      <c r="V30" s="179">
        <f>[1]zinco!AD316</f>
        <v>1.9912995611436173</v>
      </c>
      <c r="W30" s="179">
        <f>[1]Diossine!AD316</f>
        <v>0.62430375542000005</v>
      </c>
      <c r="X30" s="159" t="s">
        <v>427</v>
      </c>
      <c r="Y30" s="159" t="s">
        <v>427</v>
      </c>
      <c r="Z30" s="159" t="s">
        <v>427</v>
      </c>
      <c r="AA30" s="159" t="s">
        <v>427</v>
      </c>
      <c r="AB30" s="179">
        <f>[1]PAH!AD316</f>
        <v>3.5465687907999997E-2</v>
      </c>
      <c r="AC30" s="179" t="str">
        <f>[1]HCB!AD316</f>
        <v>NA</v>
      </c>
      <c r="AD30" s="179" t="str">
        <f>[1]PCB!AD316</f>
        <v>NA</v>
      </c>
      <c r="AE30" s="160"/>
      <c r="AF30" s="191">
        <f>'[1]dati attività'!$V69</f>
        <v>40217.729403293961</v>
      </c>
      <c r="AG30" s="191" t="s">
        <v>433</v>
      </c>
      <c r="AH30" s="191" t="s">
        <v>433</v>
      </c>
      <c r="AI30" s="191" t="s">
        <v>433</v>
      </c>
      <c r="AJ30" s="191" t="s">
        <v>433</v>
      </c>
      <c r="AK30" s="159" t="s">
        <v>412</v>
      </c>
      <c r="AL30" s="140" t="s">
        <v>18</v>
      </c>
      <c r="AM30" s="44"/>
    </row>
    <row r="31" spans="1:39" s="10" customFormat="1" ht="24.75" customHeight="1" thickBot="1">
      <c r="A31" s="101" t="s">
        <v>131</v>
      </c>
      <c r="B31" s="101" t="s">
        <v>175</v>
      </c>
      <c r="C31" s="109" t="s">
        <v>63</v>
      </c>
      <c r="D31" s="94"/>
      <c r="E31" s="179" t="str">
        <f>[1]NOx!AD317</f>
        <v>NA</v>
      </c>
      <c r="F31" s="179">
        <f>[1]NMVOC!AD317</f>
        <v>64.450678892103838</v>
      </c>
      <c r="G31" s="179" t="str">
        <f>[1]SOx!AD317</f>
        <v>NA</v>
      </c>
      <c r="H31" s="179" t="str">
        <f>[1]NH3!AD317</f>
        <v>NA</v>
      </c>
      <c r="I31" s="179" t="str">
        <f>[1]pm2.5!AD317</f>
        <v>NA</v>
      </c>
      <c r="J31" s="179" t="str">
        <f>[1]pm10!AD317</f>
        <v>NA</v>
      </c>
      <c r="K31" s="179" t="str">
        <f>[1]PST!AD317</f>
        <v>NA</v>
      </c>
      <c r="L31" s="179" t="str">
        <f>[1]BC!AD317</f>
        <v>NA</v>
      </c>
      <c r="M31" s="179" t="str">
        <f>[1]CO!AD317</f>
        <v>NA</v>
      </c>
      <c r="N31" s="179" t="str">
        <f>[1]piombo!AD317</f>
        <v>NA</v>
      </c>
      <c r="O31" s="179" t="str">
        <f>[1]cadmio!AD317</f>
        <v>NA</v>
      </c>
      <c r="P31" s="179" t="str">
        <f>[1]mercurio!AD317</f>
        <v>NA</v>
      </c>
      <c r="Q31" s="179" t="str">
        <f>[1]arsenico!AD317</f>
        <v>NA</v>
      </c>
      <c r="R31" s="179" t="str">
        <f>[1]cromo!AD317</f>
        <v>NA</v>
      </c>
      <c r="S31" s="179" t="str">
        <f>[1]rame!AD317</f>
        <v>NA</v>
      </c>
      <c r="T31" s="179" t="str">
        <f>[1]nichel!AD317</f>
        <v>NA</v>
      </c>
      <c r="U31" s="179" t="str">
        <f>[1]selenio!AD317</f>
        <v>NA</v>
      </c>
      <c r="V31" s="179" t="str">
        <f>[1]zinco!AD317</f>
        <v>NA</v>
      </c>
      <c r="W31" s="179" t="str">
        <f>[1]Diossine!AD317</f>
        <v>NA</v>
      </c>
      <c r="X31" s="179" t="s">
        <v>412</v>
      </c>
      <c r="Y31" s="179" t="s">
        <v>412</v>
      </c>
      <c r="Z31" s="179" t="s">
        <v>412</v>
      </c>
      <c r="AA31" s="179" t="s">
        <v>412</v>
      </c>
      <c r="AB31" s="179" t="str">
        <f>[1]PAH!AD317</f>
        <v>NA</v>
      </c>
      <c r="AC31" s="179" t="str">
        <f>[1]HCB!AD317</f>
        <v>NA</v>
      </c>
      <c r="AD31" s="179" t="str">
        <f>[1]PCB!AD317</f>
        <v>NA</v>
      </c>
      <c r="AE31" s="160"/>
      <c r="AF31" s="191">
        <f>'[1]dati attività'!$V70</f>
        <v>158</v>
      </c>
      <c r="AG31" s="191" t="s">
        <v>433</v>
      </c>
      <c r="AH31" s="191" t="s">
        <v>433</v>
      </c>
      <c r="AI31" s="191" t="s">
        <v>433</v>
      </c>
      <c r="AJ31" s="191" t="s">
        <v>433</v>
      </c>
      <c r="AK31" s="159" t="s">
        <v>412</v>
      </c>
      <c r="AL31" s="140" t="s">
        <v>18</v>
      </c>
    </row>
    <row r="32" spans="1:39" s="10" customFormat="1" ht="24.75" customHeight="1" thickBot="1">
      <c r="A32" s="101" t="s">
        <v>131</v>
      </c>
      <c r="B32" s="101" t="s">
        <v>176</v>
      </c>
      <c r="C32" s="109" t="s">
        <v>64</v>
      </c>
      <c r="D32" s="94"/>
      <c r="E32" s="179" t="str">
        <f>[1]NOx!AD318</f>
        <v>NA</v>
      </c>
      <c r="F32" s="179" t="str">
        <f>[1]NMVOC!AD318</f>
        <v>NA</v>
      </c>
      <c r="G32" s="179" t="str">
        <f>[1]SOx!AD318</f>
        <v>NA</v>
      </c>
      <c r="H32" s="179" t="str">
        <f>[1]NH3!AD318</f>
        <v>NA</v>
      </c>
      <c r="I32" s="179">
        <f>[1]pm2.5!AD318</f>
        <v>5.396422490853225</v>
      </c>
      <c r="J32" s="179">
        <f>[1]pm10!AD318</f>
        <v>9.8400827018786199</v>
      </c>
      <c r="K32" s="179">
        <f>[1]PST!AD318</f>
        <v>19.68016540375724</v>
      </c>
      <c r="L32" s="179" t="str">
        <f>[1]BC!AD318</f>
        <v>NE</v>
      </c>
      <c r="M32" s="179" t="str">
        <f>[1]CO!AD318</f>
        <v>NA</v>
      </c>
      <c r="N32" s="179">
        <f>[1]piombo!AD318</f>
        <v>12.537358551761551</v>
      </c>
      <c r="O32" s="179">
        <f>[1]cadmio!AD318</f>
        <v>6.0149534252239713E-2</v>
      </c>
      <c r="P32" s="179" t="str">
        <f>[1]mercurio!AD318</f>
        <v>NA</v>
      </c>
      <c r="Q32" s="179" t="str">
        <f>[1]arsenico!AD318</f>
        <v>NA</v>
      </c>
      <c r="R32" s="179">
        <f>[1]cromo!AD318</f>
        <v>4.6235386062794284</v>
      </c>
      <c r="S32" s="179">
        <f>[1]rame!AD318</f>
        <v>101.04897876747077</v>
      </c>
      <c r="T32" s="179">
        <f>[1]nichel!AD318</f>
        <v>0.74525270212553407</v>
      </c>
      <c r="U32" s="179">
        <f>[1]selenio!AD318</f>
        <v>0.10792844981706441</v>
      </c>
      <c r="V32" s="179">
        <f>[1]zinco!AD318</f>
        <v>42.557945186447789</v>
      </c>
      <c r="W32" s="179" t="str">
        <f>[1]Diossine!AD318</f>
        <v>NA</v>
      </c>
      <c r="X32" s="179" t="s">
        <v>412</v>
      </c>
      <c r="Y32" s="179" t="s">
        <v>412</v>
      </c>
      <c r="Z32" s="179" t="s">
        <v>412</v>
      </c>
      <c r="AA32" s="179" t="s">
        <v>412</v>
      </c>
      <c r="AB32" s="179" t="str">
        <f>[1]PAH!AD318</f>
        <v>NA</v>
      </c>
      <c r="AC32" s="179" t="str">
        <f>[1]HCB!AD318</f>
        <v>NA</v>
      </c>
      <c r="AD32" s="179" t="str">
        <f>[1]PCB!AD318</f>
        <v>NA</v>
      </c>
      <c r="AE32" s="160"/>
      <c r="AF32" s="159" t="s">
        <v>412</v>
      </c>
      <c r="AG32" s="159" t="s">
        <v>412</v>
      </c>
      <c r="AH32" s="159" t="s">
        <v>412</v>
      </c>
      <c r="AI32" s="159" t="s">
        <v>412</v>
      </c>
      <c r="AJ32" s="159" t="s">
        <v>412</v>
      </c>
      <c r="AK32" s="191">
        <f>'[1]dati attività'!V71</f>
        <v>0</v>
      </c>
      <c r="AL32" s="140" t="s">
        <v>380</v>
      </c>
    </row>
    <row r="33" spans="1:38" s="10" customFormat="1" ht="24.75" customHeight="1" thickBot="1">
      <c r="A33" s="101" t="s">
        <v>131</v>
      </c>
      <c r="B33" s="101" t="s">
        <v>177</v>
      </c>
      <c r="C33" s="109" t="s">
        <v>65</v>
      </c>
      <c r="D33" s="94"/>
      <c r="E33" s="179" t="str">
        <f>[1]NOx!AD319</f>
        <v>NA</v>
      </c>
      <c r="F33" s="179" t="str">
        <f>[1]NMVOC!AD319</f>
        <v>NA</v>
      </c>
      <c r="G33" s="179" t="str">
        <f>[1]SOx!AD319</f>
        <v>NA</v>
      </c>
      <c r="H33" s="179" t="str">
        <f>[1]NH3!AD319</f>
        <v>NA</v>
      </c>
      <c r="I33" s="179" t="str">
        <f>[1]pm2.5!AD319</f>
        <v>NE</v>
      </c>
      <c r="J33" s="179" t="str">
        <f>[1]pm10!AD319</f>
        <v>NE</v>
      </c>
      <c r="K33" s="179" t="str">
        <f>[1]PST!AD319</f>
        <v>IE</v>
      </c>
      <c r="L33" s="179" t="str">
        <f>[1]BC!AD319</f>
        <v>NE</v>
      </c>
      <c r="M33" s="179" t="str">
        <f>[1]CO!AD319</f>
        <v>NA</v>
      </c>
      <c r="N33" s="179" t="str">
        <f>[1]piombo!AD319</f>
        <v>NE</v>
      </c>
      <c r="O33" s="179" t="str">
        <f>[1]cadmio!AD319</f>
        <v>NE</v>
      </c>
      <c r="P33" s="179" t="str">
        <f>[1]mercurio!AD319</f>
        <v>NA</v>
      </c>
      <c r="Q33" s="179" t="str">
        <f>[1]arsenico!AD319</f>
        <v>NA</v>
      </c>
      <c r="R33" s="179" t="str">
        <f>[1]cromo!AD319</f>
        <v>NE</v>
      </c>
      <c r="S33" s="179" t="str">
        <f>[1]rame!AD319</f>
        <v>NE</v>
      </c>
      <c r="T33" s="179" t="str">
        <f>[1]nichel!AD319</f>
        <v>NE</v>
      </c>
      <c r="U33" s="179" t="str">
        <f>[1]selenio!AD319</f>
        <v>NE</v>
      </c>
      <c r="V33" s="179" t="str">
        <f>[1]zinco!AD319</f>
        <v>NE</v>
      </c>
      <c r="W33" s="179" t="str">
        <f>[1]Diossine!AD319</f>
        <v>NA</v>
      </c>
      <c r="X33" s="179" t="s">
        <v>412</v>
      </c>
      <c r="Y33" s="179" t="s">
        <v>412</v>
      </c>
      <c r="Z33" s="179" t="s">
        <v>412</v>
      </c>
      <c r="AA33" s="179" t="s">
        <v>412</v>
      </c>
      <c r="AB33" s="179" t="str">
        <f>[1]PAH!AD319</f>
        <v>NA</v>
      </c>
      <c r="AC33" s="179" t="str">
        <f>[1]HCB!AD319</f>
        <v>NA</v>
      </c>
      <c r="AD33" s="179" t="str">
        <f>[1]PCB!AD319</f>
        <v>NA</v>
      </c>
      <c r="AE33" s="160"/>
      <c r="AF33" s="159" t="s">
        <v>412</v>
      </c>
      <c r="AG33" s="159" t="s">
        <v>412</v>
      </c>
      <c r="AH33" s="159" t="s">
        <v>412</v>
      </c>
      <c r="AI33" s="159" t="s">
        <v>412</v>
      </c>
      <c r="AJ33" s="159" t="s">
        <v>412</v>
      </c>
      <c r="AK33" s="191">
        <f>'[1]dati attività'!V72</f>
        <v>0</v>
      </c>
      <c r="AL33" s="140" t="s">
        <v>380</v>
      </c>
    </row>
    <row r="34" spans="1:38" s="10" customFormat="1" ht="24.75" customHeight="1" thickBot="1">
      <c r="A34" s="101" t="s">
        <v>129</v>
      </c>
      <c r="B34" s="101" t="s">
        <v>178</v>
      </c>
      <c r="C34" s="109" t="s">
        <v>66</v>
      </c>
      <c r="D34" s="94"/>
      <c r="E34" s="179">
        <f>[1]NOx!AD320</f>
        <v>5.5020000000000007</v>
      </c>
      <c r="F34" s="179">
        <f>[1]NMVOC!AD320</f>
        <v>0.48825000000000007</v>
      </c>
      <c r="G34" s="179">
        <f>[1]SOx!AD320</f>
        <v>6.5766798704656373E-3</v>
      </c>
      <c r="H34" s="179">
        <f>[1]NH3!AD320</f>
        <v>7.3500000000000008E-4</v>
      </c>
      <c r="I34" s="179">
        <f>[1]pm2.5!AD320</f>
        <v>0.1512</v>
      </c>
      <c r="J34" s="179">
        <f>[1]pm10!AD320</f>
        <v>0.1512</v>
      </c>
      <c r="K34" s="179">
        <f>[1]PST!AD320</f>
        <v>0.15428571428571428</v>
      </c>
      <c r="L34" s="179">
        <f>[1]BC!AD320</f>
        <v>9.828000000000002E-2</v>
      </c>
      <c r="M34" s="179">
        <f>[1]CO!AD320</f>
        <v>1.1234999999999999</v>
      </c>
      <c r="N34" s="179" t="str">
        <f>[1]piombo!AD320</f>
        <v>NA</v>
      </c>
      <c r="O34" s="179">
        <f>[1]cadmio!AD320</f>
        <v>1.9430007634832581E-4</v>
      </c>
      <c r="P34" s="179" t="str">
        <f>[1]mercurio!AD320</f>
        <v>NA</v>
      </c>
      <c r="Q34" s="179" t="str">
        <f>[1]arsenico!AD320</f>
        <v>NA</v>
      </c>
      <c r="R34" s="179">
        <f>[1]cromo!AD320</f>
        <v>5.7086033147658118E-4</v>
      </c>
      <c r="S34" s="179">
        <f>[1]rame!AD320</f>
        <v>1.5157938730838776E-2</v>
      </c>
      <c r="T34" s="179">
        <f>[1]nichel!AD320</f>
        <v>1.0492927773000859E-3</v>
      </c>
      <c r="U34" s="179">
        <f>[1]selenio!AD320</f>
        <v>2.0985855546001718E-3</v>
      </c>
      <c r="V34" s="179">
        <f>[1]zinco!AD320</f>
        <v>3.332529739032029E-3</v>
      </c>
      <c r="W34" s="179" t="str">
        <f>[1]Diossine!AD320</f>
        <v>NA</v>
      </c>
      <c r="X34" s="159" t="s">
        <v>427</v>
      </c>
      <c r="Y34" s="159" t="s">
        <v>427</v>
      </c>
      <c r="Z34" s="159" t="s">
        <v>427</v>
      </c>
      <c r="AA34" s="159" t="s">
        <v>427</v>
      </c>
      <c r="AB34" s="179">
        <f>[1]PAH!AD320</f>
        <v>8.394342218400689E-3</v>
      </c>
      <c r="AC34" s="179" t="str">
        <f>[1]HCB!AD320</f>
        <v>NA</v>
      </c>
      <c r="AD34" s="179" t="str">
        <f>[1]PCB!AD320</f>
        <v>NA</v>
      </c>
      <c r="AE34" s="160"/>
      <c r="AF34" s="191">
        <f>'[1]dati attività'!$V73</f>
        <v>4481.0425800000003</v>
      </c>
      <c r="AG34" s="191" t="s">
        <v>433</v>
      </c>
      <c r="AH34" s="191" t="s">
        <v>433</v>
      </c>
      <c r="AI34" s="191" t="s">
        <v>433</v>
      </c>
      <c r="AJ34" s="191" t="s">
        <v>433</v>
      </c>
      <c r="AK34" s="159" t="s">
        <v>412</v>
      </c>
      <c r="AL34" s="140" t="s">
        <v>18</v>
      </c>
    </row>
    <row r="35" spans="1:38" s="45" customFormat="1" ht="24.75" customHeight="1" thickBot="1">
      <c r="A35" s="101" t="s">
        <v>132</v>
      </c>
      <c r="B35" s="101" t="s">
        <v>179</v>
      </c>
      <c r="C35" s="109" t="s">
        <v>67</v>
      </c>
      <c r="D35" s="94"/>
      <c r="E35" s="179" t="str">
        <f>[1]NOx!AD321</f>
        <v>NO</v>
      </c>
      <c r="F35" s="179" t="str">
        <f>[1]NMVOC!AD321</f>
        <v>NO</v>
      </c>
      <c r="G35" s="179" t="str">
        <f>[1]SOx!AD321</f>
        <v>NO</v>
      </c>
      <c r="H35" s="179" t="str">
        <f>[1]NH3!AD321</f>
        <v>NO</v>
      </c>
      <c r="I35" s="179" t="str">
        <f>[1]pm2.5!AD321</f>
        <v>NO</v>
      </c>
      <c r="J35" s="179" t="str">
        <f>[1]pm10!AD321</f>
        <v>NO</v>
      </c>
      <c r="K35" s="179" t="str">
        <f>[1]PST!AD321</f>
        <v>NO</v>
      </c>
      <c r="L35" s="179" t="str">
        <f>[1]BC!AD321</f>
        <v>NO</v>
      </c>
      <c r="M35" s="179" t="str">
        <f>[1]CO!AD321</f>
        <v>NO</v>
      </c>
      <c r="N35" s="179" t="str">
        <f>[1]piombo!AD321</f>
        <v>NO</v>
      </c>
      <c r="O35" s="179" t="str">
        <f>[1]cadmio!AD321</f>
        <v>NO</v>
      </c>
      <c r="P35" s="179" t="str">
        <f>[1]mercurio!AD321</f>
        <v>NO</v>
      </c>
      <c r="Q35" s="179" t="str">
        <f>[1]arsenico!AD321</f>
        <v>NO</v>
      </c>
      <c r="R35" s="179" t="str">
        <f>[1]cromo!AD321</f>
        <v>NO</v>
      </c>
      <c r="S35" s="179" t="str">
        <f>[1]rame!AD321</f>
        <v>NO</v>
      </c>
      <c r="T35" s="179" t="str">
        <f>[1]nichel!AD321</f>
        <v>NO</v>
      </c>
      <c r="U35" s="179" t="str">
        <f>[1]selenio!AD321</f>
        <v>NO</v>
      </c>
      <c r="V35" s="179" t="str">
        <f>[1]zinco!AD321</f>
        <v>NO</v>
      </c>
      <c r="W35" s="179" t="str">
        <f>[1]Diossine!AD321</f>
        <v>NO</v>
      </c>
      <c r="X35" s="179" t="s">
        <v>433</v>
      </c>
      <c r="Y35" s="179" t="s">
        <v>433</v>
      </c>
      <c r="Z35" s="179" t="s">
        <v>433</v>
      </c>
      <c r="AA35" s="179" t="s">
        <v>433</v>
      </c>
      <c r="AB35" s="179" t="str">
        <f>[1]PAH!AD321</f>
        <v>NO</v>
      </c>
      <c r="AC35" s="179" t="str">
        <f>[1]HCB!AD321</f>
        <v>NO</v>
      </c>
      <c r="AD35" s="179" t="str">
        <f>[1]PCB!AD321</f>
        <v>NO</v>
      </c>
      <c r="AE35" s="160"/>
      <c r="AF35" s="191" t="str">
        <f>'[1]dati attività'!$V74</f>
        <v>NO</v>
      </c>
      <c r="AG35" s="191" t="s">
        <v>433</v>
      </c>
      <c r="AH35" s="191" t="s">
        <v>433</v>
      </c>
      <c r="AI35" s="191" t="s">
        <v>433</v>
      </c>
      <c r="AJ35" s="191" t="s">
        <v>433</v>
      </c>
      <c r="AK35" s="159" t="s">
        <v>412</v>
      </c>
      <c r="AL35" s="140" t="s">
        <v>18</v>
      </c>
    </row>
    <row r="36" spans="1:38" s="10" customFormat="1" ht="24.75" customHeight="1" thickBot="1">
      <c r="A36" s="101" t="s">
        <v>132</v>
      </c>
      <c r="B36" s="101" t="s">
        <v>180</v>
      </c>
      <c r="C36" s="109" t="s">
        <v>354</v>
      </c>
      <c r="D36" s="94"/>
      <c r="E36" s="179">
        <f>[1]NOx!AD322</f>
        <v>86.810346948568991</v>
      </c>
      <c r="F36" s="179">
        <f>[1]NMVOC!AD322</f>
        <v>40.087161235846693</v>
      </c>
      <c r="G36" s="179">
        <f>[1]SOx!AD322</f>
        <v>45.2110260828508</v>
      </c>
      <c r="H36" s="179">
        <f>[1]NH3!AD322</f>
        <v>1.0190366004794107E-2</v>
      </c>
      <c r="I36" s="179">
        <f>[1]pm2.5!AD322</f>
        <v>8.113962133802719</v>
      </c>
      <c r="J36" s="179">
        <f>[1]pm10!AD322</f>
        <v>8.1446967893290463</v>
      </c>
      <c r="K36" s="179">
        <f>[1]PST!AD322</f>
        <v>8.3109150911520864</v>
      </c>
      <c r="L36" s="179">
        <f>[1]BC!AD322</f>
        <v>1.1907295599078367</v>
      </c>
      <c r="M36" s="179">
        <f>[1]CO!AD322</f>
        <v>125.82722114420832</v>
      </c>
      <c r="N36" s="179">
        <f>[1]piombo!AD322</f>
        <v>0.14197481573899473</v>
      </c>
      <c r="O36" s="179">
        <f>[1]cadmio!AD322</f>
        <v>1.6930580591987144E-2</v>
      </c>
      <c r="P36" s="179" t="str">
        <f>[1]mercurio!AD322</f>
        <v>NA</v>
      </c>
      <c r="Q36" s="179">
        <f>[1]arsenico!AD322</f>
        <v>0.1324810040708784</v>
      </c>
      <c r="R36" s="179">
        <f>[1]cromo!AD322</f>
        <v>7.8461733242360443E-2</v>
      </c>
      <c r="S36" s="179">
        <f>[1]rame!AD322</f>
        <v>0.13372067639764534</v>
      </c>
      <c r="T36" s="179">
        <f>[1]nichel!AD322</f>
        <v>4.2312360828531377</v>
      </c>
      <c r="U36" s="179">
        <f>[1]selenio!AD322</f>
        <v>0.31199448008021541</v>
      </c>
      <c r="V36" s="179">
        <f>[1]zinco!AD322</f>
        <v>0.76467450520214819</v>
      </c>
      <c r="W36" s="179" t="str">
        <f>[1]Diossine!AD322</f>
        <v>NA</v>
      </c>
      <c r="X36" s="159" t="s">
        <v>427</v>
      </c>
      <c r="Y36" s="159" t="s">
        <v>427</v>
      </c>
      <c r="Z36" s="159" t="s">
        <v>427</v>
      </c>
      <c r="AA36" s="159" t="s">
        <v>427</v>
      </c>
      <c r="AB36" s="179">
        <f>[1]PAH!AD322</f>
        <v>7.1337390909968337E-2</v>
      </c>
      <c r="AC36" s="179" t="str">
        <f>[1]HCB!AD322</f>
        <v>NA</v>
      </c>
      <c r="AD36" s="179" t="str">
        <f>[1]PCB!AD322</f>
        <v>NA</v>
      </c>
      <c r="AE36" s="160"/>
      <c r="AF36" s="191">
        <f>'[1]dati attività'!$V$75</f>
        <v>66692.126101105459</v>
      </c>
      <c r="AG36" s="191" t="str">
        <f>'[1]dati attività'!$V$76</f>
        <v>NO</v>
      </c>
      <c r="AH36" s="159" t="s">
        <v>412</v>
      </c>
      <c r="AI36" s="159" t="s">
        <v>412</v>
      </c>
      <c r="AJ36" s="159" t="s">
        <v>412</v>
      </c>
      <c r="AK36" s="159" t="s">
        <v>412</v>
      </c>
      <c r="AL36" s="140" t="s">
        <v>18</v>
      </c>
    </row>
    <row r="37" spans="1:38" s="10" customFormat="1" ht="24.75" customHeight="1" thickBot="1">
      <c r="A37" s="101" t="s">
        <v>129</v>
      </c>
      <c r="B37" s="101" t="s">
        <v>181</v>
      </c>
      <c r="C37" s="109" t="s">
        <v>152</v>
      </c>
      <c r="D37" s="94"/>
      <c r="E37" s="179">
        <f>[1]NOx!AD323</f>
        <v>1.5742912390206236</v>
      </c>
      <c r="F37" s="179">
        <f>[1]NMVOC!AD323</f>
        <v>3.4416648982529198E-2</v>
      </c>
      <c r="G37" s="179">
        <f>[1]SOx!AD323</f>
        <v>5.4919447620575667E-3</v>
      </c>
      <c r="H37" s="179" t="str">
        <f>[1]NH3!AD323</f>
        <v>NA</v>
      </c>
      <c r="I37" s="179">
        <f>[1]pm2.5!AD323</f>
        <v>2.5620797271645058E-2</v>
      </c>
      <c r="J37" s="179">
        <f>[1]pm10!AD323</f>
        <v>2.5620797271645058E-2</v>
      </c>
      <c r="K37" s="179">
        <f>[1]PST!AD323</f>
        <v>3.2025996589556321E-2</v>
      </c>
      <c r="L37" s="179">
        <f>[1]BC!AD323</f>
        <v>6.4051993179112645E-4</v>
      </c>
      <c r="M37" s="179">
        <f>[1]CO!AD323</f>
        <v>0.47505228274508543</v>
      </c>
      <c r="N37" s="179" t="str">
        <f>[1]piombo!AD323</f>
        <v>NA</v>
      </c>
      <c r="O37" s="179" t="str">
        <f>[1]cadmio!AD323</f>
        <v>NA</v>
      </c>
      <c r="P37" s="179" t="str">
        <f>[1]mercurio!AD323</f>
        <v>NA</v>
      </c>
      <c r="Q37" s="179" t="str">
        <f>[1]arsenico!AD323</f>
        <v>NA</v>
      </c>
      <c r="R37" s="179" t="str">
        <f>[1]cromo!AD323</f>
        <v>NA</v>
      </c>
      <c r="S37" s="179" t="str">
        <f>[1]rame!AD323</f>
        <v>NA</v>
      </c>
      <c r="T37" s="179" t="str">
        <f>[1]nichel!AD323</f>
        <v>NA</v>
      </c>
      <c r="U37" s="179" t="str">
        <f>[1]selenio!AD323</f>
        <v>NA</v>
      </c>
      <c r="V37" s="179" t="str">
        <f>[1]zinco!AD323</f>
        <v>NA</v>
      </c>
      <c r="W37" s="179" t="str">
        <f>[1]Diossine!AD323</f>
        <v>NA</v>
      </c>
      <c r="X37" s="179" t="s">
        <v>412</v>
      </c>
      <c r="Y37" s="179" t="s">
        <v>412</v>
      </c>
      <c r="Z37" s="179" t="s">
        <v>412</v>
      </c>
      <c r="AA37" s="179" t="s">
        <v>412</v>
      </c>
      <c r="AB37" s="179" t="str">
        <f>[1]PAH!AD323</f>
        <v>NA</v>
      </c>
      <c r="AC37" s="179" t="str">
        <f>[1]HCB!AD323</f>
        <v>NA</v>
      </c>
      <c r="AD37" s="179" t="str">
        <f>[1]PCB!AD323</f>
        <v>NA</v>
      </c>
      <c r="AE37" s="160"/>
      <c r="AF37" s="191" t="str">
        <f>'[1]dati attività'!$V$77</f>
        <v>NO</v>
      </c>
      <c r="AG37" s="191" t="s">
        <v>433</v>
      </c>
      <c r="AH37" s="191">
        <f>'[1]dati attività'!$V$78</f>
        <v>13766.659593011678</v>
      </c>
      <c r="AI37" s="191" t="s">
        <v>433</v>
      </c>
      <c r="AJ37" s="191" t="s">
        <v>433</v>
      </c>
      <c r="AK37" s="159" t="s">
        <v>412</v>
      </c>
      <c r="AL37" s="140" t="s">
        <v>18</v>
      </c>
    </row>
    <row r="38" spans="1:38" s="10" customFormat="1" ht="24.75" customHeight="1" thickBot="1">
      <c r="A38" s="101" t="s">
        <v>129</v>
      </c>
      <c r="B38" s="101" t="s">
        <v>182</v>
      </c>
      <c r="C38" s="109" t="s">
        <v>290</v>
      </c>
      <c r="D38" s="136"/>
      <c r="E38" s="180" t="str">
        <f>[1]NOx!AD324</f>
        <v>NO</v>
      </c>
      <c r="F38" s="179" t="str">
        <f>[1]NMVOC!AD324</f>
        <v>NO</v>
      </c>
      <c r="G38" s="179" t="str">
        <f>[1]SOx!AD324</f>
        <v>NO</v>
      </c>
      <c r="H38" s="179" t="str">
        <f>[1]NH3!AD324</f>
        <v>NO</v>
      </c>
      <c r="I38" s="179" t="str">
        <f>[1]pm2.5!AD324</f>
        <v>NO</v>
      </c>
      <c r="J38" s="179" t="str">
        <f>[1]pm10!AD324</f>
        <v>NO</v>
      </c>
      <c r="K38" s="179" t="str">
        <f>[1]PST!AD324</f>
        <v>NO</v>
      </c>
      <c r="L38" s="179" t="str">
        <f>[1]BC!AD324</f>
        <v>NO</v>
      </c>
      <c r="M38" s="179" t="str">
        <f>[1]CO!AD324</f>
        <v>NO</v>
      </c>
      <c r="N38" s="179" t="str">
        <f>[1]piombo!AD324</f>
        <v>NO</v>
      </c>
      <c r="O38" s="179" t="str">
        <f>[1]cadmio!AD324</f>
        <v>NO</v>
      </c>
      <c r="P38" s="179" t="str">
        <f>[1]mercurio!AD324</f>
        <v>NO</v>
      </c>
      <c r="Q38" s="179" t="str">
        <f>[1]arsenico!AD324</f>
        <v>NO</v>
      </c>
      <c r="R38" s="179" t="str">
        <f>[1]cromo!AD324</f>
        <v>NO</v>
      </c>
      <c r="S38" s="179" t="str">
        <f>[1]rame!AD324</f>
        <v>NO</v>
      </c>
      <c r="T38" s="179" t="str">
        <f>[1]nichel!AD324</f>
        <v>NO</v>
      </c>
      <c r="U38" s="179" t="str">
        <f>[1]selenio!AD324</f>
        <v>NO</v>
      </c>
      <c r="V38" s="179" t="str">
        <f>[1]zinco!AD324</f>
        <v>NO</v>
      </c>
      <c r="W38" s="179" t="str">
        <f>[1]Diossine!AD324</f>
        <v>NO</v>
      </c>
      <c r="X38" s="179" t="s">
        <v>433</v>
      </c>
      <c r="Y38" s="179" t="s">
        <v>433</v>
      </c>
      <c r="Z38" s="179" t="s">
        <v>433</v>
      </c>
      <c r="AA38" s="179" t="s">
        <v>433</v>
      </c>
      <c r="AB38" s="179" t="str">
        <f>[1]PAH!AD324</f>
        <v>NO</v>
      </c>
      <c r="AC38" s="179" t="str">
        <f>[1]HCB!AD324</f>
        <v>NO</v>
      </c>
      <c r="AD38" s="179" t="str">
        <f>[1]PCB!AD324</f>
        <v>NO</v>
      </c>
      <c r="AE38" s="160"/>
      <c r="AF38" s="191" t="str">
        <f>'[1]dati attività'!$V79</f>
        <v>NO</v>
      </c>
      <c r="AG38" s="191" t="s">
        <v>433</v>
      </c>
      <c r="AH38" s="191" t="s">
        <v>433</v>
      </c>
      <c r="AI38" s="191" t="s">
        <v>433</v>
      </c>
      <c r="AJ38" s="191" t="s">
        <v>433</v>
      </c>
      <c r="AK38" s="159" t="s">
        <v>412</v>
      </c>
      <c r="AL38" s="140" t="s">
        <v>18</v>
      </c>
    </row>
    <row r="39" spans="1:38" s="10" customFormat="1" ht="24.75" customHeight="1" thickBot="1">
      <c r="A39" s="101" t="s">
        <v>123</v>
      </c>
      <c r="B39" s="101" t="s">
        <v>183</v>
      </c>
      <c r="C39" s="109" t="s">
        <v>356</v>
      </c>
      <c r="D39" s="94"/>
      <c r="E39" s="179">
        <f>[1]NOx!AD325</f>
        <v>35.124953742102321</v>
      </c>
      <c r="F39" s="179">
        <f>[1]NMVOC!AD325</f>
        <v>22.727506571858719</v>
      </c>
      <c r="G39" s="179">
        <f>[1]SOx!AD325</f>
        <v>5.9740960724903882</v>
      </c>
      <c r="H39" s="179">
        <f>[1]NH3!AD325</f>
        <v>1.9818142583834914E-3</v>
      </c>
      <c r="I39" s="179">
        <f>[1]pm2.5!AD325</f>
        <v>1.1780146543268135</v>
      </c>
      <c r="J39" s="179">
        <f>[1]pm10!AD325</f>
        <v>1.1794717519988753</v>
      </c>
      <c r="K39" s="179">
        <f>[1]PST!AD325</f>
        <v>1.38761382588103</v>
      </c>
      <c r="L39" s="179">
        <f>[1]BC!AD325</f>
        <v>0.10941207386404044</v>
      </c>
      <c r="M39" s="179">
        <f>[1]CO!AD325</f>
        <v>18.686540610285675</v>
      </c>
      <c r="N39" s="179">
        <f>[1]piombo!AD325</f>
        <v>62.428537427130451</v>
      </c>
      <c r="O39" s="179">
        <f>[1]cadmio!AD325</f>
        <v>2.7673170003330698</v>
      </c>
      <c r="P39" s="179">
        <f>[1]mercurio!AD325</f>
        <v>2.4856415645889633</v>
      </c>
      <c r="Q39" s="179">
        <f>[1]arsenico!AD325</f>
        <v>0.47384836963098736</v>
      </c>
      <c r="R39" s="179">
        <f>[1]cromo!AD325</f>
        <v>5.3369149904052851</v>
      </c>
      <c r="S39" s="179">
        <f>[1]rame!AD325</f>
        <v>6.251454570366918</v>
      </c>
      <c r="T39" s="179">
        <f>[1]nichel!AD325</f>
        <v>55.563067081592749</v>
      </c>
      <c r="U39" s="179">
        <f>[1]selenio!AD325</f>
        <v>6.1572402272427419E-2</v>
      </c>
      <c r="V39" s="179">
        <f>[1]zinco!AD325</f>
        <v>30.452150112887164</v>
      </c>
      <c r="W39" s="179">
        <f>[1]Diossine!AD325</f>
        <v>11.540984367521302</v>
      </c>
      <c r="X39" s="159" t="s">
        <v>427</v>
      </c>
      <c r="Y39" s="159" t="s">
        <v>427</v>
      </c>
      <c r="Z39" s="159" t="s">
        <v>427</v>
      </c>
      <c r="AA39" s="159" t="s">
        <v>427</v>
      </c>
      <c r="AB39" s="179">
        <f>[1]PAH!AD325</f>
        <v>1.3968126030821524</v>
      </c>
      <c r="AC39" s="179">
        <f>[1]HCB!AD325</f>
        <v>5.500130614247051</v>
      </c>
      <c r="AD39" s="179">
        <f>[1]PCB!AD325</f>
        <v>30.524703142470486</v>
      </c>
      <c r="AE39" s="160"/>
      <c r="AF39" s="191">
        <f>'[1]dati attività'!$V80</f>
        <v>41640.888992</v>
      </c>
      <c r="AG39" s="191" t="str">
        <f>'[1]dati attività'!$V$81</f>
        <v>NO</v>
      </c>
      <c r="AH39" s="191">
        <f>'[1]dati attività'!$V$82</f>
        <v>325524.88886246464</v>
      </c>
      <c r="AI39" s="191">
        <f>'[1]dati attività'!$V$83</f>
        <v>33043.688928099742</v>
      </c>
      <c r="AJ39" s="191">
        <f>'[1]dati attività'!$V$84</f>
        <v>33650.761339999997</v>
      </c>
      <c r="AK39" s="159" t="s">
        <v>412</v>
      </c>
      <c r="AL39" s="140" t="s">
        <v>18</v>
      </c>
    </row>
    <row r="40" spans="1:38" s="10" customFormat="1" ht="24.75" customHeight="1" thickBot="1">
      <c r="A40" s="101" t="s">
        <v>129</v>
      </c>
      <c r="B40" s="101" t="s">
        <v>184</v>
      </c>
      <c r="C40" s="109" t="s">
        <v>355</v>
      </c>
      <c r="D40" s="94"/>
      <c r="E40" s="179" t="str">
        <f>[1]NOx!AD326</f>
        <v>NO</v>
      </c>
      <c r="F40" s="179" t="str">
        <f>[1]NMVOC!AD326</f>
        <v>NO</v>
      </c>
      <c r="G40" s="179" t="str">
        <f>[1]SOx!AD326</f>
        <v>NO</v>
      </c>
      <c r="H40" s="179" t="str">
        <f>[1]NH3!AD326</f>
        <v>NO</v>
      </c>
      <c r="I40" s="179" t="str">
        <f>[1]pm2.5!AD326</f>
        <v>NO</v>
      </c>
      <c r="J40" s="179" t="str">
        <f>[1]pm10!AD326</f>
        <v>NO</v>
      </c>
      <c r="K40" s="179" t="str">
        <f>[1]PST!AD326</f>
        <v>NO</v>
      </c>
      <c r="L40" s="179" t="str">
        <f>[1]BC!AD326</f>
        <v>NO</v>
      </c>
      <c r="M40" s="179" t="str">
        <f>[1]CO!AD326</f>
        <v>NO</v>
      </c>
      <c r="N40" s="179" t="str">
        <f>[1]piombo!AD326</f>
        <v>NO</v>
      </c>
      <c r="O40" s="179" t="str">
        <f>[1]cadmio!AD326</f>
        <v>NO</v>
      </c>
      <c r="P40" s="179" t="str">
        <f>[1]mercurio!AD326</f>
        <v>NO</v>
      </c>
      <c r="Q40" s="179" t="str">
        <f>[1]arsenico!AD326</f>
        <v>NO</v>
      </c>
      <c r="R40" s="179" t="str">
        <f>[1]cromo!AD326</f>
        <v>NO</v>
      </c>
      <c r="S40" s="179" t="str">
        <f>[1]rame!AD326</f>
        <v>NO</v>
      </c>
      <c r="T40" s="179" t="str">
        <f>[1]nichel!AD326</f>
        <v>NO</v>
      </c>
      <c r="U40" s="179" t="str">
        <f>[1]selenio!AD326</f>
        <v>NO</v>
      </c>
      <c r="V40" s="179" t="str">
        <f>[1]zinco!AD326</f>
        <v>NO</v>
      </c>
      <c r="W40" s="179" t="str">
        <f>[1]Diossine!AD326</f>
        <v>NO</v>
      </c>
      <c r="X40" s="179" t="s">
        <v>433</v>
      </c>
      <c r="Y40" s="179" t="s">
        <v>433</v>
      </c>
      <c r="Z40" s="179" t="s">
        <v>433</v>
      </c>
      <c r="AA40" s="179" t="s">
        <v>433</v>
      </c>
      <c r="AB40" s="179" t="str">
        <f>[1]PAH!AD326</f>
        <v>NO</v>
      </c>
      <c r="AC40" s="179" t="str">
        <f>[1]HCB!AD326</f>
        <v>NO</v>
      </c>
      <c r="AD40" s="179" t="str">
        <f>[1]PCB!AD326</f>
        <v>NO</v>
      </c>
      <c r="AE40" s="160"/>
      <c r="AF40" s="191" t="s">
        <v>433</v>
      </c>
      <c r="AG40" s="191" t="s">
        <v>433</v>
      </c>
      <c r="AH40" s="191" t="s">
        <v>433</v>
      </c>
      <c r="AI40" s="191" t="s">
        <v>433</v>
      </c>
      <c r="AJ40" s="191" t="s">
        <v>433</v>
      </c>
      <c r="AK40" s="159" t="s">
        <v>412</v>
      </c>
      <c r="AL40" s="140" t="s">
        <v>18</v>
      </c>
    </row>
    <row r="41" spans="1:38" s="10" customFormat="1" ht="24.75" customHeight="1" thickBot="1">
      <c r="A41" s="101" t="s">
        <v>123</v>
      </c>
      <c r="B41" s="101" t="s">
        <v>185</v>
      </c>
      <c r="C41" s="109" t="s">
        <v>316</v>
      </c>
      <c r="D41" s="94"/>
      <c r="E41" s="179">
        <f>[1]NOx!AD327</f>
        <v>49.00570276476941</v>
      </c>
      <c r="F41" s="179">
        <f>[1]NMVOC!AD327</f>
        <v>176.77818456218588</v>
      </c>
      <c r="G41" s="179">
        <f>[1]SOx!AD327</f>
        <v>14.098677576878906</v>
      </c>
      <c r="H41" s="179">
        <f>[1]NH3!AD327</f>
        <v>1.5849581316227694</v>
      </c>
      <c r="I41" s="179">
        <f>[1]pm2.5!AD327</f>
        <v>109.57388384566933</v>
      </c>
      <c r="J41" s="179">
        <f>[1]pm10!AD327</f>
        <v>110.78299502919847</v>
      </c>
      <c r="K41" s="179">
        <f>[1]PST!AD327</f>
        <v>130.33293532846881</v>
      </c>
      <c r="L41" s="179">
        <f>[1]BC!AD327</f>
        <v>9.2764454822182696</v>
      </c>
      <c r="M41" s="179">
        <f>[1]CO!AD327</f>
        <v>1483.1943523739201</v>
      </c>
      <c r="N41" s="179">
        <f>[1]piombo!AD327</f>
        <v>10.611876147083469</v>
      </c>
      <c r="O41" s="179">
        <f>[1]cadmio!AD327</f>
        <v>0.60416081207261696</v>
      </c>
      <c r="P41" s="179">
        <f>[1]mercurio!AD327</f>
        <v>0.26281275387617753</v>
      </c>
      <c r="Q41" s="179">
        <f>[1]arsenico!AD327</f>
        <v>0.35045910176402684</v>
      </c>
      <c r="R41" s="179">
        <f>[1]cromo!AD327</f>
        <v>1.0912242820408773</v>
      </c>
      <c r="S41" s="179">
        <f>[1]rame!AD327</f>
        <v>1.924062009434903</v>
      </c>
      <c r="T41" s="179">
        <f>[1]nichel!AD327</f>
        <v>3.7460367591793071</v>
      </c>
      <c r="U41" s="179">
        <f>[1]selenio!AD327</f>
        <v>0.14202518931274682</v>
      </c>
      <c r="V41" s="179">
        <f>[1]zinco!AD327</f>
        <v>25.878644903511773</v>
      </c>
      <c r="W41" s="179">
        <f>[1]Diossine!AD327</f>
        <v>122.81312217275185</v>
      </c>
      <c r="X41" s="159" t="s">
        <v>427</v>
      </c>
      <c r="Y41" s="159" t="s">
        <v>427</v>
      </c>
      <c r="Z41" s="159" t="s">
        <v>427</v>
      </c>
      <c r="AA41" s="159" t="s">
        <v>427</v>
      </c>
      <c r="AB41" s="179">
        <f>[1]PAH!AD327</f>
        <v>62.441078703285754</v>
      </c>
      <c r="AC41" s="179">
        <f>[1]HCB!AD327</f>
        <v>1.6217509872857272</v>
      </c>
      <c r="AD41" s="179">
        <f>[1]PCB!AD327</f>
        <v>16.566149277443333</v>
      </c>
      <c r="AE41" s="160"/>
      <c r="AF41" s="191">
        <f>'[1]dati attività'!$V$85</f>
        <v>0</v>
      </c>
      <c r="AG41" s="191">
        <f>'[1]dati attività'!$V$86</f>
        <v>230.21100000000001</v>
      </c>
      <c r="AH41" s="191">
        <f>'[1]dati attività'!$V$87</f>
        <v>674066.62909277994</v>
      </c>
      <c r="AI41" s="191">
        <f>'[1]dati attività'!$V$88</f>
        <v>272547.31261784356</v>
      </c>
      <c r="AJ41" s="191" t="str">
        <f>'[1]dati attività'!$V$89</f>
        <v>NO</v>
      </c>
      <c r="AK41" s="159" t="s">
        <v>412</v>
      </c>
      <c r="AL41" s="140" t="s">
        <v>18</v>
      </c>
    </row>
    <row r="42" spans="1:38" s="10" customFormat="1" ht="24.75" customHeight="1" thickBot="1">
      <c r="A42" s="101" t="s">
        <v>129</v>
      </c>
      <c r="B42" s="101" t="s">
        <v>186</v>
      </c>
      <c r="C42" s="109" t="s">
        <v>68</v>
      </c>
      <c r="D42" s="94"/>
      <c r="E42" s="179">
        <f>[1]NOx!AD328</f>
        <v>3.6441176470588237E-3</v>
      </c>
      <c r="F42" s="179">
        <f>[1]NMVOC!AD328</f>
        <v>1.6738235294117652</v>
      </c>
      <c r="G42" s="179">
        <f>[1]SOx!AD328</f>
        <v>5.504017488104312E-5</v>
      </c>
      <c r="H42" s="179">
        <f>[1]NH3!AD328</f>
        <v>8.2352941176470598E-6</v>
      </c>
      <c r="I42" s="179">
        <f>[1]pm2.5!AD328</f>
        <v>2.0472214140000002E-3</v>
      </c>
      <c r="J42" s="179">
        <f>[1]pm10!AD328</f>
        <v>2.0472214140000002E-3</v>
      </c>
      <c r="K42" s="179">
        <f>[1]PST!AD328</f>
        <v>2.0890014428571429E-3</v>
      </c>
      <c r="L42" s="179">
        <f>[1]BC!AD328</f>
        <v>1.023610707E-4</v>
      </c>
      <c r="M42" s="179">
        <f>[1]CO!AD328</f>
        <v>3.2364705882352944</v>
      </c>
      <c r="N42" s="179" t="str">
        <f>[1]piombo!AD328</f>
        <v>NA</v>
      </c>
      <c r="O42" s="179">
        <f>[1]cadmio!AD328</f>
        <v>9.9932645457151064E-7</v>
      </c>
      <c r="P42" s="179" t="str">
        <f>[1]mercurio!AD328</f>
        <v>NA</v>
      </c>
      <c r="Q42" s="179" t="str">
        <f>[1]arsenico!AD328</f>
        <v>NA</v>
      </c>
      <c r="R42" s="179">
        <f>[1]cromo!AD328</f>
        <v>9.1278478360561578E-7</v>
      </c>
      <c r="S42" s="179">
        <f>[1]rame!AD328</f>
        <v>1.2459018359466835E-5</v>
      </c>
      <c r="T42" s="179">
        <f>[1]nichel!AD328</f>
        <v>2.9979793637145317E-6</v>
      </c>
      <c r="U42" s="179">
        <f>[1]selenio!AD328</f>
        <v>2.9979793637145313E-5</v>
      </c>
      <c r="V42" s="179">
        <f>[1]zinco!AD328</f>
        <v>5.9829674835196336E-5</v>
      </c>
      <c r="W42" s="179" t="str">
        <f>[1]Diossine!AD328</f>
        <v>NA</v>
      </c>
      <c r="X42" s="159" t="s">
        <v>427</v>
      </c>
      <c r="Y42" s="159" t="s">
        <v>427</v>
      </c>
      <c r="Z42" s="159" t="s">
        <v>427</v>
      </c>
      <c r="AA42" s="159" t="s">
        <v>427</v>
      </c>
      <c r="AB42" s="179">
        <f>[1]PAH!AD328</f>
        <v>1.598922327314417E-4</v>
      </c>
      <c r="AC42" s="179" t="str">
        <f>[1]HCB!AD328</f>
        <v>NA</v>
      </c>
      <c r="AD42" s="179" t="str">
        <f>[1]PCB!AD328</f>
        <v>NA</v>
      </c>
      <c r="AE42" s="160"/>
      <c r="AF42" s="191">
        <f>'[1]dati attività'!$V$90</f>
        <v>166433.07908199998</v>
      </c>
      <c r="AG42" s="191" t="str">
        <f>'[1]dati attività'!$V$91</f>
        <v>NO</v>
      </c>
      <c r="AH42" s="191" t="str">
        <f>'[1]dati attività'!$V$92</f>
        <v>NO</v>
      </c>
      <c r="AI42" s="191" t="str">
        <f>'[1]dati attività'!$V$93</f>
        <v>NO</v>
      </c>
      <c r="AJ42" s="191" t="str">
        <f>'[1]dati attività'!$V$94</f>
        <v>NO</v>
      </c>
      <c r="AK42" s="159" t="s">
        <v>412</v>
      </c>
      <c r="AL42" s="140" t="s">
        <v>18</v>
      </c>
    </row>
    <row r="43" spans="1:38" s="10" customFormat="1" ht="24.75" customHeight="1" thickBot="1">
      <c r="A43" s="101" t="s">
        <v>123</v>
      </c>
      <c r="B43" s="101" t="s">
        <v>187</v>
      </c>
      <c r="C43" s="109" t="s">
        <v>69</v>
      </c>
      <c r="D43" s="94"/>
      <c r="E43" s="179">
        <f>[1]NOx!AD329</f>
        <v>1.0255897469262245</v>
      </c>
      <c r="F43" s="179">
        <f>[1]NMVOC!AD329</f>
        <v>9.159796257837774E-2</v>
      </c>
      <c r="G43" s="179">
        <f>[1]SOx!AD329</f>
        <v>1.0492787383378308E-3</v>
      </c>
      <c r="H43" s="179">
        <f>[1]NH3!AD329</f>
        <v>1.5199755374032677E-4</v>
      </c>
      <c r="I43" s="179">
        <f>[1]pm2.5!AD329</f>
        <v>2.234018554035655E-2</v>
      </c>
      <c r="J43" s="179">
        <f>[1]pm10!AD329</f>
        <v>2.234018554035655E-2</v>
      </c>
      <c r="K43" s="179">
        <f>[1]PST!AD329</f>
        <v>2.6282571223948885E-2</v>
      </c>
      <c r="L43" s="179">
        <f>[1]BC!AD329</f>
        <v>4.847915022383323E-3</v>
      </c>
      <c r="M43" s="179">
        <f>[1]CO!AD329</f>
        <v>0.71730594373883638</v>
      </c>
      <c r="N43" s="179">
        <f>[1]piombo!AD329</f>
        <v>2.2458166541530523E-2</v>
      </c>
      <c r="O43" s="179">
        <f>[1]cadmio!AD329</f>
        <v>4.7844648306104905E-4</v>
      </c>
      <c r="P43" s="179">
        <f>[1]mercurio!AD329</f>
        <v>1.568222379061049E-3</v>
      </c>
      <c r="Q43" s="179">
        <f>[1]arsenico!AD329</f>
        <v>5.3808000000000002E-6</v>
      </c>
      <c r="R43" s="179">
        <f>[1]cromo!AD329</f>
        <v>1.5133120000000001E-4</v>
      </c>
      <c r="S43" s="179">
        <f>[1]rame!AD329</f>
        <v>7.753170830610489E-4</v>
      </c>
      <c r="T43" s="179">
        <f>[1]nichel!AD329</f>
        <v>1.5447E-4</v>
      </c>
      <c r="U43" s="179">
        <f>[1]selenio!AD329</f>
        <v>1.4475480000000003E-5</v>
      </c>
      <c r="V43" s="179">
        <f>[1]zinco!AD329</f>
        <v>6.4651334709658927E-3</v>
      </c>
      <c r="W43" s="179">
        <f>[1]Diossine!AD329</f>
        <v>7.5511617255077726E-2</v>
      </c>
      <c r="X43" s="159" t="s">
        <v>427</v>
      </c>
      <c r="Y43" s="159" t="s">
        <v>427</v>
      </c>
      <c r="Z43" s="159" t="s">
        <v>427</v>
      </c>
      <c r="AA43" s="159" t="s">
        <v>427</v>
      </c>
      <c r="AB43" s="179">
        <f>[1]PAH!AD329</f>
        <v>5.9840667127940067E-3</v>
      </c>
      <c r="AC43" s="179">
        <f>[1]HCB!AD329</f>
        <v>1.5552557646985029E-4</v>
      </c>
      <c r="AD43" s="179">
        <f>[1]PCB!AD329</f>
        <v>1.5552557646985028E-3</v>
      </c>
      <c r="AE43" s="160"/>
      <c r="AF43" s="191">
        <f>'[1]dati attività'!$V$95</f>
        <v>0</v>
      </c>
      <c r="AG43" s="191" t="str">
        <f>'[1]dati attività'!$V$96</f>
        <v>NO</v>
      </c>
      <c r="AH43" s="191" t="str">
        <f>'[1]dati attività'!$V$97</f>
        <v>NO</v>
      </c>
      <c r="AI43" s="191">
        <f>'[1]dati attività'!$V$98</f>
        <v>6593.9524800000008</v>
      </c>
      <c r="AJ43" s="191" t="str">
        <f>'[1]dati attività'!$V$99</f>
        <v>NO</v>
      </c>
      <c r="AK43" s="159" t="s">
        <v>412</v>
      </c>
      <c r="AL43" s="140" t="s">
        <v>18</v>
      </c>
    </row>
    <row r="44" spans="1:38" s="10" customFormat="1" ht="24.75" customHeight="1" thickBot="1">
      <c r="A44" s="101" t="s">
        <v>129</v>
      </c>
      <c r="B44" s="101" t="s">
        <v>188</v>
      </c>
      <c r="C44" s="109" t="s">
        <v>70</v>
      </c>
      <c r="D44" s="94"/>
      <c r="E44" s="179">
        <f>[1]NOx!AD330</f>
        <v>62.566747216719833</v>
      </c>
      <c r="F44" s="179">
        <f>[1]NMVOC!AD330</f>
        <v>14.404640518754194</v>
      </c>
      <c r="G44" s="179">
        <f>[1]SOx!AD330</f>
        <v>0.1317736833247731</v>
      </c>
      <c r="H44" s="179">
        <f>[1]NH3!AD330</f>
        <v>1.4300992376969609E-2</v>
      </c>
      <c r="I44" s="179">
        <f>[1]pm2.5!AD330</f>
        <v>7.6863136680539146</v>
      </c>
      <c r="J44" s="179">
        <f>[1]pm10!AD330</f>
        <v>7.6863136680539146</v>
      </c>
      <c r="K44" s="179">
        <f>[1]PST!AD330</f>
        <v>7.8431772122999126</v>
      </c>
      <c r="L44" s="179">
        <f>[1]BC!AD330</f>
        <v>4.3753437375466904</v>
      </c>
      <c r="M44" s="179">
        <f>[1]CO!AD330</f>
        <v>52.126904087664066</v>
      </c>
      <c r="N44" s="179" t="str">
        <f>[1]piombo!AD330</f>
        <v>NA</v>
      </c>
      <c r="O44" s="179">
        <f>[1]cadmio!AD330</f>
        <v>3.8896473455490559E-3</v>
      </c>
      <c r="P44" s="179" t="str">
        <f>[1]mercurio!AD330</f>
        <v>NA</v>
      </c>
      <c r="Q44" s="179" t="str">
        <f>[1]arsenico!AD330</f>
        <v>NA</v>
      </c>
      <c r="R44" s="179">
        <f>[1]cromo!AD330</f>
        <v>1.1416790180779771E-2</v>
      </c>
      <c r="S44" s="179">
        <f>[1]rame!AD330</f>
        <v>0.30308293789650653</v>
      </c>
      <c r="T44" s="179">
        <f>[1]nichel!AD330</f>
        <v>2.0992351167956436E-2</v>
      </c>
      <c r="U44" s="179">
        <f>[1]selenio!AD330</f>
        <v>4.2116613427916304E-2</v>
      </c>
      <c r="V44" s="179">
        <f>[1]zinco!AD330</f>
        <v>6.6947919613767171E-2</v>
      </c>
      <c r="W44" s="179" t="str">
        <f>[1]Diossine!AD330</f>
        <v>NA</v>
      </c>
      <c r="X44" s="159" t="s">
        <v>427</v>
      </c>
      <c r="Y44" s="159" t="s">
        <v>427</v>
      </c>
      <c r="Z44" s="159" t="s">
        <v>427</v>
      </c>
      <c r="AA44" s="159" t="s">
        <v>427</v>
      </c>
      <c r="AB44" s="179">
        <f>[1]PAH!AD330</f>
        <v>0.16868630553167094</v>
      </c>
      <c r="AC44" s="179" t="str">
        <f>[1]HCB!AD330</f>
        <v>NA</v>
      </c>
      <c r="AD44" s="179" t="str">
        <f>[1]PCB!AD330</f>
        <v>NA</v>
      </c>
      <c r="AE44" s="160"/>
      <c r="AF44" s="191">
        <f>'[1]dati attività'!$V$100</f>
        <v>2963.0839200000009</v>
      </c>
      <c r="AG44" s="191" t="str">
        <f>'[1]dati attività'!$V$101</f>
        <v>NO</v>
      </c>
      <c r="AH44" s="191" t="str">
        <f>'[1]dati attività'!$V$102</f>
        <v>NO</v>
      </c>
      <c r="AI44" s="191" t="str">
        <f>'[1]dati attività'!$V$103</f>
        <v>NO</v>
      </c>
      <c r="AJ44" s="191" t="str">
        <f>'[1]dati attività'!$V$104</f>
        <v>NO</v>
      </c>
      <c r="AK44" s="159" t="s">
        <v>412</v>
      </c>
      <c r="AL44" s="140" t="s">
        <v>18</v>
      </c>
    </row>
    <row r="45" spans="1:38" s="10" customFormat="1" ht="24.75" customHeight="1" thickBot="1">
      <c r="A45" s="101" t="s">
        <v>129</v>
      </c>
      <c r="B45" s="101" t="s">
        <v>189</v>
      </c>
      <c r="C45" s="109" t="s">
        <v>139</v>
      </c>
      <c r="D45" s="94"/>
      <c r="E45" s="179">
        <f>[1]NOx!AD331</f>
        <v>9.6475000000000009</v>
      </c>
      <c r="F45" s="179">
        <f>[1]NMVOC!AD331</f>
        <v>1.0714399999999999</v>
      </c>
      <c r="G45" s="179">
        <f>[1]SOx!AD331</f>
        <v>1.421815552948285E-2</v>
      </c>
      <c r="H45" s="179">
        <f>[1]NH3!AD331</f>
        <v>1.5890000000000001E-3</v>
      </c>
      <c r="I45" s="179">
        <f>[1]pm2.5!AD331</f>
        <v>1.0169600000000001</v>
      </c>
      <c r="J45" s="179">
        <f>[1]pm10!AD331</f>
        <v>1.0169600000000001</v>
      </c>
      <c r="K45" s="179">
        <f>[1]PST!AD331</f>
        <v>1.0377142857142858</v>
      </c>
      <c r="L45" s="179">
        <f>[1]BC!AD331</f>
        <v>0.55932800000000005</v>
      </c>
      <c r="M45" s="179">
        <f>[1]CO!AD331</f>
        <v>2.4743000000000004</v>
      </c>
      <c r="N45" s="179" t="str">
        <f>[1]piombo!AD331</f>
        <v>NA</v>
      </c>
      <c r="O45" s="179">
        <f>[1]cadmio!AD331</f>
        <v>2.7553505639842453E-3</v>
      </c>
      <c r="P45" s="179" t="str">
        <f>[1]mercurio!AD331</f>
        <v>NA</v>
      </c>
      <c r="Q45" s="179">
        <f>[1]arsenico!AD331</f>
        <v>2.1687862155773587E-2</v>
      </c>
      <c r="R45" s="179">
        <f>[1]cromo!AD331</f>
        <v>1.2829745140464434E-2</v>
      </c>
      <c r="S45" s="179">
        <f>[1]rame!AD331</f>
        <v>2.1687862155773587E-2</v>
      </c>
      <c r="T45" s="179">
        <f>[1]nichel!AD331</f>
        <v>0.69262756642397461</v>
      </c>
      <c r="U45" s="179">
        <f>[1]selenio!AD331</f>
        <v>5.058686458464854E-2</v>
      </c>
      <c r="V45" s="179">
        <f>[1]zinco!AD331</f>
        <v>0.12420683548609167</v>
      </c>
      <c r="W45" s="179" t="str">
        <f>[1]Diossine!AD331</f>
        <v>NA</v>
      </c>
      <c r="X45" s="159" t="s">
        <v>427</v>
      </c>
      <c r="Y45" s="159" t="s">
        <v>427</v>
      </c>
      <c r="Z45" s="159" t="s">
        <v>427</v>
      </c>
      <c r="AA45" s="159" t="s">
        <v>427</v>
      </c>
      <c r="AB45" s="179">
        <f>[1]PAH!AD331</f>
        <v>9.0738842075093144E-3</v>
      </c>
      <c r="AC45" s="179" t="str">
        <f>[1]HCB!AD331</f>
        <v>NA</v>
      </c>
      <c r="AD45" s="179" t="str">
        <f>[1]PCB!AD331</f>
        <v>NA</v>
      </c>
      <c r="AE45" s="160"/>
      <c r="AF45" s="191">
        <f>'[1]dati attività'!$V$105</f>
        <v>90061.424693999987</v>
      </c>
      <c r="AG45" s="191" t="s">
        <v>433</v>
      </c>
      <c r="AH45" s="191" t="s">
        <v>433</v>
      </c>
      <c r="AI45" s="191" t="s">
        <v>433</v>
      </c>
      <c r="AJ45" s="191" t="s">
        <v>433</v>
      </c>
      <c r="AK45" s="159" t="s">
        <v>412</v>
      </c>
      <c r="AL45" s="140" t="s">
        <v>18</v>
      </c>
    </row>
    <row r="46" spans="1:38" s="10" customFormat="1" ht="24.75" customHeight="1" thickBot="1">
      <c r="A46" s="101" t="s">
        <v>123</v>
      </c>
      <c r="B46" s="101" t="s">
        <v>190</v>
      </c>
      <c r="C46" s="109" t="s">
        <v>71</v>
      </c>
      <c r="D46" s="94"/>
      <c r="E46" s="179" t="str">
        <f>[1]NOx!AD332</f>
        <v>IE</v>
      </c>
      <c r="F46" s="179" t="str">
        <f>[1]NMVOC!AD332</f>
        <v>IE</v>
      </c>
      <c r="G46" s="179" t="str">
        <f>[1]SOx!AD332</f>
        <v>IE</v>
      </c>
      <c r="H46" s="179" t="str">
        <f>[1]NH3!AD332</f>
        <v>IE</v>
      </c>
      <c r="I46" s="179" t="str">
        <f>[1]pm2.5!AD332</f>
        <v>IE</v>
      </c>
      <c r="J46" s="179" t="str">
        <f>[1]pm10!AD332</f>
        <v>IE</v>
      </c>
      <c r="K46" s="179" t="str">
        <f>[1]PST!AD332</f>
        <v>IE</v>
      </c>
      <c r="L46" s="179" t="str">
        <f>[1]BC!AD332</f>
        <v>IE</v>
      </c>
      <c r="M46" s="179" t="str">
        <f>[1]CO!AD332</f>
        <v>IE</v>
      </c>
      <c r="N46" s="179" t="str">
        <f>[1]piombo!AD332</f>
        <v>IE</v>
      </c>
      <c r="O46" s="179" t="str">
        <f>[1]cadmio!AD332</f>
        <v>IE</v>
      </c>
      <c r="P46" s="179" t="str">
        <f>[1]mercurio!AD332</f>
        <v>IE</v>
      </c>
      <c r="Q46" s="179" t="str">
        <f>[1]arsenico!AD332</f>
        <v>IE</v>
      </c>
      <c r="R46" s="179" t="str">
        <f>[1]cromo!AD332</f>
        <v>IE</v>
      </c>
      <c r="S46" s="179" t="str">
        <f>[1]rame!AD332</f>
        <v>IE</v>
      </c>
      <c r="T46" s="179" t="str">
        <f>[1]nichel!AD332</f>
        <v>IE</v>
      </c>
      <c r="U46" s="179" t="str">
        <f>[1]selenio!AD332</f>
        <v>IE</v>
      </c>
      <c r="V46" s="179" t="str">
        <f>[1]zinco!AD332</f>
        <v>IE</v>
      </c>
      <c r="W46" s="179" t="str">
        <f>[1]Diossine!AD332</f>
        <v>IE</v>
      </c>
      <c r="X46" s="159" t="s">
        <v>427</v>
      </c>
      <c r="Y46" s="159" t="s">
        <v>427</v>
      </c>
      <c r="Z46" s="159" t="s">
        <v>427</v>
      </c>
      <c r="AA46" s="159" t="s">
        <v>427</v>
      </c>
      <c r="AB46" s="179" t="str">
        <f>[1]PAH!AD332</f>
        <v>IE</v>
      </c>
      <c r="AC46" s="179" t="str">
        <f>[1]HCB!AD332</f>
        <v>IE</v>
      </c>
      <c r="AD46" s="179" t="str">
        <f>[1]PCB!AD332</f>
        <v>IE</v>
      </c>
      <c r="AE46" s="160"/>
      <c r="AF46" s="191" t="str">
        <f>'[1]dati attività'!$V$106</f>
        <v>IE</v>
      </c>
      <c r="AG46" s="191" t="str">
        <f>'[1]dati attività'!$V$107</f>
        <v>IE</v>
      </c>
      <c r="AH46" s="191" t="str">
        <f>'[1]dati attività'!$V$108</f>
        <v>IE</v>
      </c>
      <c r="AI46" s="191" t="str">
        <f>'[1]dati attività'!$V$109</f>
        <v>IE</v>
      </c>
      <c r="AJ46" s="191" t="str">
        <f>'[1]dati attività'!$V$110</f>
        <v>IE</v>
      </c>
      <c r="AK46" s="159" t="s">
        <v>412</v>
      </c>
      <c r="AL46" s="140" t="s">
        <v>18</v>
      </c>
    </row>
    <row r="47" spans="1:38" s="10" customFormat="1" ht="24.75" customHeight="1" thickBot="1">
      <c r="A47" s="101" t="s">
        <v>129</v>
      </c>
      <c r="B47" s="101" t="s">
        <v>191</v>
      </c>
      <c r="C47" s="109" t="s">
        <v>72</v>
      </c>
      <c r="D47" s="94"/>
      <c r="E47" s="179">
        <f>[1]NOx!AD333</f>
        <v>10.316331323529411</v>
      </c>
      <c r="F47" s="179">
        <f>[1]NMVOC!AD333</f>
        <v>2.1913729894117644</v>
      </c>
      <c r="G47" s="179">
        <f>[1]SOx!AD333</f>
        <v>0.1240284291369286</v>
      </c>
      <c r="H47" s="179">
        <f>[1]NH3!AD333</f>
        <v>1.216593205882353E-3</v>
      </c>
      <c r="I47" s="179">
        <f>[1]pm2.5!AD333</f>
        <v>1.2268605229006955</v>
      </c>
      <c r="J47" s="179">
        <f>[1]pm10!AD333</f>
        <v>1.2268605229006955</v>
      </c>
      <c r="K47" s="179">
        <f>[1]PST!AD333</f>
        <v>1.2518984927558117</v>
      </c>
      <c r="L47" s="179">
        <f>[1]BC!AD333</f>
        <v>0.71312840643974684</v>
      </c>
      <c r="M47" s="179">
        <f>[1]CO!AD333</f>
        <v>37.350715441176469</v>
      </c>
      <c r="N47" s="179">
        <f>[1]piombo!AD333</f>
        <v>5.596228145600459E-4</v>
      </c>
      <c r="O47" s="179">
        <f>[1]cadmio!AD333</f>
        <v>3.5821732336149999E-4</v>
      </c>
      <c r="P47" s="179" t="str">
        <f>[1]mercurio!AD333</f>
        <v>NA</v>
      </c>
      <c r="Q47" s="179" t="str">
        <f>[1]arsenico!AD333</f>
        <v>NA</v>
      </c>
      <c r="R47" s="179">
        <f>[1]cromo!AD333</f>
        <v>9.1376515830832541E-4</v>
      </c>
      <c r="S47" s="179">
        <f>[1]rame!AD333</f>
        <v>2.3455673301134961E-2</v>
      </c>
      <c r="T47" s="179">
        <f>[1]nichel!AD333</f>
        <v>1.7700787942032102E-3</v>
      </c>
      <c r="U47" s="179">
        <f>[1]selenio!AD333</f>
        <v>5.1841841254657503E-3</v>
      </c>
      <c r="V47" s="179">
        <f>[1]zinco!AD333</f>
        <v>9.0702169468304082E-3</v>
      </c>
      <c r="W47" s="179" t="str">
        <f>[1]Diossine!AD333</f>
        <v>NA</v>
      </c>
      <c r="X47" s="159" t="s">
        <v>427</v>
      </c>
      <c r="Y47" s="159" t="s">
        <v>427</v>
      </c>
      <c r="Z47" s="159" t="s">
        <v>427</v>
      </c>
      <c r="AA47" s="159" t="s">
        <v>427</v>
      </c>
      <c r="AB47" s="179">
        <f>[1]PAH!AD333</f>
        <v>1.4391029607495213E-2</v>
      </c>
      <c r="AC47" s="179" t="str">
        <f>[1]HCB!AD333</f>
        <v>NA</v>
      </c>
      <c r="AD47" s="179" t="str">
        <f>[1]PCB!AD333</f>
        <v>NA</v>
      </c>
      <c r="AE47" s="160"/>
      <c r="AF47" s="191">
        <f>'[1]dati attività'!$V$111</f>
        <v>12653.501512122002</v>
      </c>
      <c r="AG47" s="191" t="s">
        <v>433</v>
      </c>
      <c r="AH47" s="191" t="s">
        <v>433</v>
      </c>
      <c r="AI47" s="191" t="s">
        <v>433</v>
      </c>
      <c r="AJ47" s="191" t="s">
        <v>433</v>
      </c>
      <c r="AK47" s="159" t="s">
        <v>412</v>
      </c>
      <c r="AL47" s="140" t="s">
        <v>18</v>
      </c>
    </row>
    <row r="48" spans="1:38" s="10" customFormat="1" ht="24.75" customHeight="1" thickBot="1">
      <c r="A48" s="101" t="s">
        <v>124</v>
      </c>
      <c r="B48" s="101" t="s">
        <v>192</v>
      </c>
      <c r="C48" s="109" t="s">
        <v>73</v>
      </c>
      <c r="D48" s="94"/>
      <c r="E48" s="179" t="str">
        <f>[1]NOx!AD334</f>
        <v>NA</v>
      </c>
      <c r="F48" s="179">
        <f>[1]NMVOC!AD334</f>
        <v>0.47399999999999998</v>
      </c>
      <c r="G48" s="179" t="str">
        <f>[1]SOx!AD334</f>
        <v>NA</v>
      </c>
      <c r="H48" s="179" t="str">
        <f>[1]NH3!AD334</f>
        <v>NA</v>
      </c>
      <c r="I48" s="179">
        <f>[1]pm2.5!AD334</f>
        <v>7.9134300000000005E-2</v>
      </c>
      <c r="J48" s="179">
        <f>[1]pm10!AD334</f>
        <v>0.79134300000000013</v>
      </c>
      <c r="K48" s="179">
        <f>[1]PST!AD334</f>
        <v>1.5826860000000003</v>
      </c>
      <c r="L48" s="179">
        <f>[1]BC!AD334</f>
        <v>6.7264155000000006E-2</v>
      </c>
      <c r="M48" s="179" t="str">
        <f>[1]CO!AD334</f>
        <v>NA</v>
      </c>
      <c r="N48" s="179" t="str">
        <f>[1]piombo!AD334</f>
        <v>NA</v>
      </c>
      <c r="O48" s="179" t="str">
        <f>[1]cadmio!AD334</f>
        <v>NA</v>
      </c>
      <c r="P48" s="179" t="str">
        <f>[1]mercurio!AD334</f>
        <v>NA</v>
      </c>
      <c r="Q48" s="179" t="str">
        <f>[1]arsenico!AD334</f>
        <v>NA</v>
      </c>
      <c r="R48" s="179" t="str">
        <f>[1]cromo!AD334</f>
        <v>NA</v>
      </c>
      <c r="S48" s="179" t="str">
        <f>[1]rame!AD334</f>
        <v>NA</v>
      </c>
      <c r="T48" s="179" t="str">
        <f>[1]nichel!AD334</f>
        <v>NA</v>
      </c>
      <c r="U48" s="179" t="str">
        <f>[1]selenio!AD334</f>
        <v>NA</v>
      </c>
      <c r="V48" s="179" t="str">
        <f>[1]zinco!AD334</f>
        <v>NA</v>
      </c>
      <c r="W48" s="179" t="str">
        <f>[1]Diossine!AD334</f>
        <v>NA</v>
      </c>
      <c r="X48" s="179" t="s">
        <v>412</v>
      </c>
      <c r="Y48" s="179" t="s">
        <v>412</v>
      </c>
      <c r="Z48" s="179" t="s">
        <v>412</v>
      </c>
      <c r="AA48" s="179" t="s">
        <v>412</v>
      </c>
      <c r="AB48" s="179" t="str">
        <f>[1]PAH!AD334</f>
        <v>NA</v>
      </c>
      <c r="AC48" s="179" t="str">
        <f>[1]HCB!AD334</f>
        <v>NA</v>
      </c>
      <c r="AD48" s="179" t="str">
        <f>[1]PCB!AD334</f>
        <v>NA</v>
      </c>
      <c r="AE48" s="160"/>
      <c r="AF48" s="159" t="s">
        <v>412</v>
      </c>
      <c r="AG48" s="159" t="s">
        <v>412</v>
      </c>
      <c r="AH48" s="159" t="s">
        <v>412</v>
      </c>
      <c r="AI48" s="159" t="s">
        <v>412</v>
      </c>
      <c r="AJ48" s="159" t="s">
        <v>412</v>
      </c>
      <c r="AK48" s="159" t="str">
        <f>'[1]dati attività'!V112</f>
        <v xml:space="preserve"> (Mt)</v>
      </c>
      <c r="AL48" s="140" t="s">
        <v>387</v>
      </c>
    </row>
    <row r="49" spans="1:38" s="10" customFormat="1" ht="24.75" customHeight="1" thickBot="1">
      <c r="A49" s="101" t="s">
        <v>124</v>
      </c>
      <c r="B49" s="101" t="s">
        <v>193</v>
      </c>
      <c r="C49" s="109" t="s">
        <v>74</v>
      </c>
      <c r="D49" s="94"/>
      <c r="E49" s="179" t="str">
        <f>[1]NOx!AD335</f>
        <v>NA</v>
      </c>
      <c r="F49" s="179">
        <f>[1]NMVOC!AD335</f>
        <v>2.3635000000000002</v>
      </c>
      <c r="G49" s="179" t="str">
        <f>[1]SOx!AD335</f>
        <v>NA</v>
      </c>
      <c r="H49" s="179" t="str">
        <f>[1]NH3!AD335</f>
        <v>NA</v>
      </c>
      <c r="I49" s="179">
        <f>[1]pm2.5!AD335</f>
        <v>0.10006113600000001</v>
      </c>
      <c r="J49" s="179">
        <f>[1]pm10!AD335</f>
        <v>0.23824079999999997</v>
      </c>
      <c r="K49" s="179">
        <f>[1]PST!AD335</f>
        <v>0.29780099999999993</v>
      </c>
      <c r="L49" s="179">
        <f>[1]BC!AD335</f>
        <v>4.9029956639999997E-2</v>
      </c>
      <c r="M49" s="179" t="str">
        <f>[1]CO!AD335</f>
        <v>NA</v>
      </c>
      <c r="N49" s="179">
        <f>[1]piombo!AD335</f>
        <v>1.0399400000000001</v>
      </c>
      <c r="O49" s="179">
        <f>[1]cadmio!AD335</f>
        <v>0.23635000000000003</v>
      </c>
      <c r="P49" s="179">
        <f>[1]mercurio!AD335</f>
        <v>0.14180999999999999</v>
      </c>
      <c r="Q49" s="179">
        <f>[1]arsenico!AD335</f>
        <v>9.4540000000000013E-2</v>
      </c>
      <c r="R49" s="179">
        <f>[1]cromo!AD335</f>
        <v>0.80359000000000003</v>
      </c>
      <c r="S49" s="179">
        <f>[1]rame!AD335</f>
        <v>0.42542999999999997</v>
      </c>
      <c r="T49" s="179">
        <f>[1]nichel!AD335</f>
        <v>0.307255</v>
      </c>
      <c r="U49" s="179" t="str">
        <f>[1]selenio!AD335</f>
        <v>NA</v>
      </c>
      <c r="V49" s="179">
        <f>[1]zinco!AD335</f>
        <v>1.0399400000000001</v>
      </c>
      <c r="W49" s="179" t="str">
        <f>[1]Diossine!AD335</f>
        <v>NA</v>
      </c>
      <c r="X49" s="179" t="s">
        <v>412</v>
      </c>
      <c r="Y49" s="179" t="s">
        <v>412</v>
      </c>
      <c r="Z49" s="179" t="s">
        <v>412</v>
      </c>
      <c r="AA49" s="179" t="s">
        <v>412</v>
      </c>
      <c r="AB49" s="179" t="str">
        <f>[1]PAH!AD335</f>
        <v>NA</v>
      </c>
      <c r="AC49" s="179" t="str">
        <f>[1]HCB!AD335</f>
        <v>NA</v>
      </c>
      <c r="AD49" s="179" t="str">
        <f>[1]PCB!AD335</f>
        <v>NA</v>
      </c>
      <c r="AE49" s="160"/>
      <c r="AF49" s="159" t="s">
        <v>412</v>
      </c>
      <c r="AG49" s="159" t="s">
        <v>412</v>
      </c>
      <c r="AH49" s="159" t="s">
        <v>412</v>
      </c>
      <c r="AI49" s="159" t="s">
        <v>412</v>
      </c>
      <c r="AJ49" s="159" t="s">
        <v>412</v>
      </c>
      <c r="AK49" s="159">
        <f>'[1]dati attività'!V113</f>
        <v>0</v>
      </c>
      <c r="AL49" s="140" t="s">
        <v>388</v>
      </c>
    </row>
    <row r="50" spans="1:38" s="10" customFormat="1" ht="24.75" customHeight="1" thickBot="1">
      <c r="A50" s="101" t="s">
        <v>124</v>
      </c>
      <c r="B50" s="101" t="s">
        <v>194</v>
      </c>
      <c r="C50" s="109" t="s">
        <v>75</v>
      </c>
      <c r="D50" s="94"/>
      <c r="E50" s="179" t="str">
        <f>[1]NOx!AD336</f>
        <v>NO</v>
      </c>
      <c r="F50" s="179" t="str">
        <f>[1]NMVOC!AD336</f>
        <v>NO</v>
      </c>
      <c r="G50" s="179" t="str">
        <f>[1]SOx!AD336</f>
        <v>NO</v>
      </c>
      <c r="H50" s="179" t="str">
        <f>[1]NH3!AD336</f>
        <v>NO</v>
      </c>
      <c r="I50" s="179" t="str">
        <f>[1]pm2.5!AD336</f>
        <v>NO</v>
      </c>
      <c r="J50" s="179" t="str">
        <f>[1]pm10!AD336</f>
        <v>NO</v>
      </c>
      <c r="K50" s="179" t="str">
        <f>[1]PST!AD336</f>
        <v>NO</v>
      </c>
      <c r="L50" s="179" t="str">
        <f>[1]BC!AD336</f>
        <v>NO</v>
      </c>
      <c r="M50" s="179" t="str">
        <f>[1]CO!AD336</f>
        <v>NO</v>
      </c>
      <c r="N50" s="179" t="str">
        <f>[1]piombo!AD336</f>
        <v>NO</v>
      </c>
      <c r="O50" s="179" t="str">
        <f>[1]cadmio!AD336</f>
        <v>NO</v>
      </c>
      <c r="P50" s="179" t="str">
        <f>[1]mercurio!AD336</f>
        <v>NO</v>
      </c>
      <c r="Q50" s="179" t="str">
        <f>[1]arsenico!AD336</f>
        <v>NO</v>
      </c>
      <c r="R50" s="179" t="str">
        <f>[1]cromo!AD336</f>
        <v>NO</v>
      </c>
      <c r="S50" s="179" t="str">
        <f>[1]rame!AD336</f>
        <v>NO</v>
      </c>
      <c r="T50" s="179" t="str">
        <f>[1]nichel!AD336</f>
        <v>NO</v>
      </c>
      <c r="U50" s="179" t="str">
        <f>[1]selenio!AD336</f>
        <v>NO</v>
      </c>
      <c r="V50" s="179" t="str">
        <f>[1]zinco!AD336</f>
        <v>NO</v>
      </c>
      <c r="W50" s="179" t="str">
        <f>[1]Diossine!AD336</f>
        <v>NO</v>
      </c>
      <c r="X50" s="179" t="s">
        <v>433</v>
      </c>
      <c r="Y50" s="179" t="s">
        <v>433</v>
      </c>
      <c r="Z50" s="179" t="s">
        <v>433</v>
      </c>
      <c r="AA50" s="179" t="s">
        <v>433</v>
      </c>
      <c r="AB50" s="179" t="str">
        <f>[1]PAH!AD336</f>
        <v>NO</v>
      </c>
      <c r="AC50" s="179" t="str">
        <f>[1]HCB!AD336</f>
        <v>NO</v>
      </c>
      <c r="AD50" s="179" t="str">
        <f>[1]PCB!AD336</f>
        <v>NO</v>
      </c>
      <c r="AE50" s="160"/>
      <c r="AF50" s="191" t="s">
        <v>433</v>
      </c>
      <c r="AG50" s="191" t="s">
        <v>433</v>
      </c>
      <c r="AH50" s="191" t="s">
        <v>433</v>
      </c>
      <c r="AI50" s="191" t="s">
        <v>433</v>
      </c>
      <c r="AJ50" s="191" t="s">
        <v>433</v>
      </c>
      <c r="AK50" s="191" t="str">
        <f>'[1]dati attività'!V114</f>
        <v>NO</v>
      </c>
      <c r="AL50" s="140" t="s">
        <v>381</v>
      </c>
    </row>
    <row r="51" spans="1:38" s="10" customFormat="1" ht="24.75" customHeight="1" thickBot="1">
      <c r="A51" s="101" t="s">
        <v>124</v>
      </c>
      <c r="B51" s="102" t="s">
        <v>195</v>
      </c>
      <c r="C51" s="109" t="s">
        <v>140</v>
      </c>
      <c r="D51" s="94"/>
      <c r="E51" s="179" t="str">
        <f>[1]NOx!AD337</f>
        <v>NA</v>
      </c>
      <c r="F51" s="179">
        <f>[1]NMVOC!AD337</f>
        <v>1.95131507478846</v>
      </c>
      <c r="G51" s="179" t="str">
        <f>[1]SOx!AD337</f>
        <v>NA</v>
      </c>
      <c r="H51" s="179" t="str">
        <f>[1]NH3!AD337</f>
        <v>NA</v>
      </c>
      <c r="I51" s="179" t="str">
        <f>[1]pm2.5!AD337</f>
        <v>NA</v>
      </c>
      <c r="J51" s="179" t="str">
        <f>[1]pm10!AD337</f>
        <v>NA</v>
      </c>
      <c r="K51" s="179" t="str">
        <f>[1]PST!AD337</f>
        <v>NA</v>
      </c>
      <c r="L51" s="179" t="str">
        <f>[1]BC!AD337</f>
        <v>NA</v>
      </c>
      <c r="M51" s="179" t="str">
        <f>[1]CO!AD337</f>
        <v>NA</v>
      </c>
      <c r="N51" s="179" t="str">
        <f>[1]piombo!AD337</f>
        <v>NA</v>
      </c>
      <c r="O51" s="179" t="str">
        <f>[1]cadmio!AD337</f>
        <v>NA</v>
      </c>
      <c r="P51" s="179" t="str">
        <f>[1]mercurio!AD337</f>
        <v>NA</v>
      </c>
      <c r="Q51" s="179" t="str">
        <f>[1]arsenico!AD337</f>
        <v>NA</v>
      </c>
      <c r="R51" s="179" t="str">
        <f>[1]cromo!AD337</f>
        <v>NA</v>
      </c>
      <c r="S51" s="179" t="str">
        <f>[1]rame!AD337</f>
        <v>NA</v>
      </c>
      <c r="T51" s="179" t="str">
        <f>[1]nichel!AD337</f>
        <v>NA</v>
      </c>
      <c r="U51" s="179" t="str">
        <f>[1]selenio!AD337</f>
        <v>NA</v>
      </c>
      <c r="V51" s="179" t="str">
        <f>[1]zinco!AD337</f>
        <v>NA</v>
      </c>
      <c r="W51" s="179" t="str">
        <f>[1]Diossine!AD337</f>
        <v>NA</v>
      </c>
      <c r="X51" s="179" t="s">
        <v>412</v>
      </c>
      <c r="Y51" s="179" t="s">
        <v>412</v>
      </c>
      <c r="Z51" s="179" t="s">
        <v>412</v>
      </c>
      <c r="AA51" s="179" t="s">
        <v>412</v>
      </c>
      <c r="AB51" s="179" t="str">
        <f>[1]PAH!AD337</f>
        <v>NA</v>
      </c>
      <c r="AC51" s="179" t="str">
        <f>[1]HCB!AD337</f>
        <v>NA</v>
      </c>
      <c r="AD51" s="179" t="str">
        <f>[1]PCB!AD337</f>
        <v>NA</v>
      </c>
      <c r="AE51" s="160"/>
      <c r="AF51" s="159" t="s">
        <v>412</v>
      </c>
      <c r="AG51" s="159" t="s">
        <v>412</v>
      </c>
      <c r="AH51" s="159" t="s">
        <v>412</v>
      </c>
      <c r="AI51" s="159" t="s">
        <v>412</v>
      </c>
      <c r="AJ51" s="159" t="s">
        <v>412</v>
      </c>
      <c r="AK51" s="159" t="str">
        <f>'[1]dati attività'!V115</f>
        <v>CR,CS,D</v>
      </c>
      <c r="AL51" s="140" t="s">
        <v>389</v>
      </c>
    </row>
    <row r="52" spans="1:38" s="10" customFormat="1" ht="24.75" customHeight="1" thickBot="1">
      <c r="A52" s="101" t="s">
        <v>124</v>
      </c>
      <c r="B52" s="102" t="s">
        <v>327</v>
      </c>
      <c r="C52" s="110" t="s">
        <v>141</v>
      </c>
      <c r="D52" s="137"/>
      <c r="E52" s="179">
        <f>[1]NOx!AD338</f>
        <v>4.7411000000000003</v>
      </c>
      <c r="F52" s="179">
        <f>[1]NMVOC!AD338</f>
        <v>26.358868399999999</v>
      </c>
      <c r="G52" s="179">
        <f>[1]SOx!AD338</f>
        <v>31.742699999999999</v>
      </c>
      <c r="H52" s="179" t="str">
        <f>[1]NH3!AD338</f>
        <v>NA</v>
      </c>
      <c r="I52" s="179">
        <f>[1]pm2.5!AD338</f>
        <v>0.26959454545454542</v>
      </c>
      <c r="J52" s="179">
        <f>[1]pm10!AD338</f>
        <v>0.61453999999999998</v>
      </c>
      <c r="K52" s="179">
        <f>[1]PST!AD338</f>
        <v>0.78214181818181805</v>
      </c>
      <c r="L52" s="179">
        <f>[1]BC!AD338</f>
        <v>3.5047290909090902E-2</v>
      </c>
      <c r="M52" s="179">
        <f>[1]CO!AD338</f>
        <v>0.8677999999999999</v>
      </c>
      <c r="N52" s="179" t="str">
        <f>[1]piombo!AD338</f>
        <v>NA</v>
      </c>
      <c r="O52" s="179" t="str">
        <f>[1]cadmio!AD338</f>
        <v>NA</v>
      </c>
      <c r="P52" s="179" t="str">
        <f>[1]mercurio!AD338</f>
        <v>NA</v>
      </c>
      <c r="Q52" s="179" t="str">
        <f>[1]arsenico!AD338</f>
        <v>NA</v>
      </c>
      <c r="R52" s="179" t="str">
        <f>[1]cromo!AD338</f>
        <v>NA</v>
      </c>
      <c r="S52" s="179" t="str">
        <f>[1]rame!AD338</f>
        <v>NA</v>
      </c>
      <c r="T52" s="179" t="str">
        <f>[1]nichel!AD338</f>
        <v>NA</v>
      </c>
      <c r="U52" s="179" t="str">
        <f>[1]selenio!AD338</f>
        <v>NA</v>
      </c>
      <c r="V52" s="179" t="str">
        <f>[1]zinco!AD338</f>
        <v>NA</v>
      </c>
      <c r="W52" s="179" t="str">
        <f>[1]Diossine!AD338</f>
        <v>NA</v>
      </c>
      <c r="X52" s="179" t="s">
        <v>412</v>
      </c>
      <c r="Y52" s="179" t="s">
        <v>412</v>
      </c>
      <c r="Z52" s="179" t="s">
        <v>412</v>
      </c>
      <c r="AA52" s="179" t="s">
        <v>412</v>
      </c>
      <c r="AB52" s="179" t="str">
        <f>[1]PAH!AD338</f>
        <v>NA</v>
      </c>
      <c r="AC52" s="179" t="str">
        <f>[1]HCB!AD338</f>
        <v>NA</v>
      </c>
      <c r="AD52" s="179" t="str">
        <f>[1]PCB!AD338</f>
        <v>NA</v>
      </c>
      <c r="AE52" s="160"/>
      <c r="AF52" s="159" t="s">
        <v>412</v>
      </c>
      <c r="AG52" s="159" t="s">
        <v>412</v>
      </c>
      <c r="AH52" s="159" t="s">
        <v>412</v>
      </c>
      <c r="AI52" s="159" t="s">
        <v>412</v>
      </c>
      <c r="AJ52" s="159" t="s">
        <v>412</v>
      </c>
      <c r="AK52" s="159">
        <f>'[1]dati attività'!V116</f>
        <v>4.3546296332616898E-2</v>
      </c>
      <c r="AL52" s="140" t="s">
        <v>390</v>
      </c>
    </row>
    <row r="53" spans="1:38" s="10" customFormat="1" ht="24.75" customHeight="1" thickBot="1">
      <c r="A53" s="101" t="s">
        <v>124</v>
      </c>
      <c r="B53" s="102" t="s">
        <v>328</v>
      </c>
      <c r="C53" s="110" t="s">
        <v>76</v>
      </c>
      <c r="D53" s="137"/>
      <c r="E53" s="179" t="str">
        <f>[1]NOx!AD339</f>
        <v>NA</v>
      </c>
      <c r="F53" s="179">
        <f>[1]NMVOC!AD339</f>
        <v>20.365465669140001</v>
      </c>
      <c r="G53" s="179" t="str">
        <f>[1]SOx!AD339</f>
        <v>NA</v>
      </c>
      <c r="H53" s="179" t="str">
        <f>[1]NH3!AD339</f>
        <v>NA</v>
      </c>
      <c r="I53" s="179" t="str">
        <f>[1]pm2.5!AD339</f>
        <v>NA</v>
      </c>
      <c r="J53" s="179" t="str">
        <f>[1]pm10!AD339</f>
        <v>NA</v>
      </c>
      <c r="K53" s="179" t="str">
        <f>[1]PST!AD339</f>
        <v>NA</v>
      </c>
      <c r="L53" s="179" t="str">
        <f>[1]BC!AD339</f>
        <v>NA</v>
      </c>
      <c r="M53" s="179" t="str">
        <f>[1]CO!AD339</f>
        <v>NA</v>
      </c>
      <c r="N53" s="179" t="str">
        <f>[1]piombo!AD339</f>
        <v>NA</v>
      </c>
      <c r="O53" s="179" t="str">
        <f>[1]cadmio!AD339</f>
        <v>NA</v>
      </c>
      <c r="P53" s="179" t="str">
        <f>[1]mercurio!AD339</f>
        <v>NA</v>
      </c>
      <c r="Q53" s="179" t="str">
        <f>[1]arsenico!AD339</f>
        <v>NA</v>
      </c>
      <c r="R53" s="179" t="str">
        <f>[1]cromo!AD339</f>
        <v>NA</v>
      </c>
      <c r="S53" s="179" t="str">
        <f>[1]rame!AD339</f>
        <v>NA</v>
      </c>
      <c r="T53" s="179" t="str">
        <f>[1]nichel!AD339</f>
        <v>NA</v>
      </c>
      <c r="U53" s="179" t="str">
        <f>[1]selenio!AD339</f>
        <v>NA</v>
      </c>
      <c r="V53" s="179" t="str">
        <f>[1]zinco!AD339</f>
        <v>NA</v>
      </c>
      <c r="W53" s="179" t="str">
        <f>[1]Diossine!AD339</f>
        <v>NA</v>
      </c>
      <c r="X53" s="179" t="s">
        <v>412</v>
      </c>
      <c r="Y53" s="179" t="s">
        <v>412</v>
      </c>
      <c r="Z53" s="179" t="s">
        <v>412</v>
      </c>
      <c r="AA53" s="179" t="s">
        <v>412</v>
      </c>
      <c r="AB53" s="179" t="str">
        <f>[1]PAH!AD339</f>
        <v>NA</v>
      </c>
      <c r="AC53" s="179" t="str">
        <f>[1]HCB!AD339</f>
        <v>NA</v>
      </c>
      <c r="AD53" s="179" t="str">
        <f>[1]PCB!AD339</f>
        <v>NA</v>
      </c>
      <c r="AE53" s="160"/>
      <c r="AF53" s="159" t="s">
        <v>412</v>
      </c>
      <c r="AG53" s="159" t="s">
        <v>412</v>
      </c>
      <c r="AH53" s="159" t="s">
        <v>412</v>
      </c>
      <c r="AI53" s="159" t="s">
        <v>412</v>
      </c>
      <c r="AJ53" s="159" t="s">
        <v>412</v>
      </c>
      <c r="AK53" s="191" t="str">
        <f>'[1]dati attività'!V117</f>
        <v>IE</v>
      </c>
      <c r="AL53" s="140" t="s">
        <v>386</v>
      </c>
    </row>
    <row r="54" spans="1:38" s="10" customFormat="1" ht="36.75" thickBot="1">
      <c r="A54" s="101" t="s">
        <v>124</v>
      </c>
      <c r="B54" s="102" t="s">
        <v>196</v>
      </c>
      <c r="C54" s="110" t="s">
        <v>300</v>
      </c>
      <c r="D54" s="137"/>
      <c r="E54" s="179" t="str">
        <f>[1]NOx!AD340</f>
        <v>NA</v>
      </c>
      <c r="F54" s="179">
        <f>[1]NMVOC!AD340</f>
        <v>25.2961595424355</v>
      </c>
      <c r="G54" s="179" t="str">
        <f>[1]SOx!AD340</f>
        <v>NA</v>
      </c>
      <c r="H54" s="179" t="str">
        <f>[1]NH3!AD340</f>
        <v>NA</v>
      </c>
      <c r="I54" s="179" t="str">
        <f>[1]pm2.5!AD340</f>
        <v>NA</v>
      </c>
      <c r="J54" s="179" t="str">
        <f>[1]pm10!AD340</f>
        <v>NA</v>
      </c>
      <c r="K54" s="179" t="str">
        <f>[1]PST!AD340</f>
        <v>NA</v>
      </c>
      <c r="L54" s="179" t="str">
        <f>[1]BC!AD340</f>
        <v>NA</v>
      </c>
      <c r="M54" s="179" t="str">
        <f>[1]CO!AD340</f>
        <v>NA</v>
      </c>
      <c r="N54" s="179" t="str">
        <f>[1]piombo!AD340</f>
        <v>NA</v>
      </c>
      <c r="O54" s="179" t="str">
        <f>[1]cadmio!AD340</f>
        <v>NA</v>
      </c>
      <c r="P54" s="179" t="str">
        <f>[1]mercurio!AD340</f>
        <v>NA</v>
      </c>
      <c r="Q54" s="179" t="str">
        <f>[1]arsenico!AD340</f>
        <v>NA</v>
      </c>
      <c r="R54" s="179" t="str">
        <f>[1]cromo!AD340</f>
        <v>NA</v>
      </c>
      <c r="S54" s="179" t="str">
        <f>[1]rame!AD340</f>
        <v>NA</v>
      </c>
      <c r="T54" s="179" t="str">
        <f>[1]nichel!AD340</f>
        <v>NA</v>
      </c>
      <c r="U54" s="179" t="str">
        <f>[1]selenio!AD340</f>
        <v>NA</v>
      </c>
      <c r="V54" s="179" t="str">
        <f>[1]zinco!AD340</f>
        <v>NA</v>
      </c>
      <c r="W54" s="179" t="str">
        <f>[1]Diossine!AD340</f>
        <v>NA</v>
      </c>
      <c r="X54" s="179" t="s">
        <v>412</v>
      </c>
      <c r="Y54" s="179" t="s">
        <v>412</v>
      </c>
      <c r="Z54" s="179" t="s">
        <v>412</v>
      </c>
      <c r="AA54" s="179" t="s">
        <v>412</v>
      </c>
      <c r="AB54" s="179" t="str">
        <f>[1]PAH!AD340</f>
        <v>NA</v>
      </c>
      <c r="AC54" s="179" t="str">
        <f>[1]HCB!AD340</f>
        <v>NA</v>
      </c>
      <c r="AD54" s="179" t="str">
        <f>[1]PCB!AD340</f>
        <v>NA</v>
      </c>
      <c r="AE54" s="160"/>
      <c r="AF54" s="159" t="s">
        <v>412</v>
      </c>
      <c r="AG54" s="159" t="s">
        <v>412</v>
      </c>
      <c r="AH54" s="159" t="s">
        <v>412</v>
      </c>
      <c r="AI54" s="159" t="s">
        <v>412</v>
      </c>
      <c r="AJ54" s="159" t="s">
        <v>412</v>
      </c>
      <c r="AK54" s="159">
        <f>'[1]dati attività'!V118</f>
        <v>5.0398936454849501</v>
      </c>
      <c r="AL54" s="140" t="s">
        <v>382</v>
      </c>
    </row>
    <row r="55" spans="1:38" s="10" customFormat="1" ht="24.75" customHeight="1" thickBot="1">
      <c r="A55" s="101" t="s">
        <v>124</v>
      </c>
      <c r="B55" s="102" t="s">
        <v>197</v>
      </c>
      <c r="C55" s="110" t="s">
        <v>270</v>
      </c>
      <c r="D55" s="137"/>
      <c r="E55" s="179">
        <f>[1]NOx!AD341</f>
        <v>0.29879364548494974</v>
      </c>
      <c r="F55" s="179">
        <f>[1]NMVOC!AD341</f>
        <v>0.27985602006688959</v>
      </c>
      <c r="G55" s="179">
        <f>[1]SOx!AD341</f>
        <v>8.862416578899321</v>
      </c>
      <c r="H55" s="179" t="str">
        <f>[1]NH3!AD341</f>
        <v>NA</v>
      </c>
      <c r="I55" s="179" t="str">
        <f>[1]pm2.5!AD341</f>
        <v>NA</v>
      </c>
      <c r="J55" s="179" t="str">
        <f>[1]pm10!AD341</f>
        <v>NA</v>
      </c>
      <c r="K55" s="179" t="str">
        <f>[1]PST!AD341</f>
        <v>NA</v>
      </c>
      <c r="L55" s="179" t="str">
        <f>[1]BC!AD341</f>
        <v>NA</v>
      </c>
      <c r="M55" s="179" t="str">
        <f>[1]CO!AD341</f>
        <v>NA</v>
      </c>
      <c r="N55" s="179" t="str">
        <f>[1]piombo!AD341</f>
        <v>NA</v>
      </c>
      <c r="O55" s="179" t="str">
        <f>[1]cadmio!AD341</f>
        <v>NA</v>
      </c>
      <c r="P55" s="179" t="str">
        <f>[1]mercurio!AD341</f>
        <v>NA</v>
      </c>
      <c r="Q55" s="179" t="str">
        <f>[1]arsenico!AD341</f>
        <v>NA</v>
      </c>
      <c r="R55" s="179" t="str">
        <f>[1]cromo!AD341</f>
        <v>NA</v>
      </c>
      <c r="S55" s="179" t="str">
        <f>[1]rame!AD341</f>
        <v>NA</v>
      </c>
      <c r="T55" s="179" t="str">
        <f>[1]nichel!AD341</f>
        <v>NA</v>
      </c>
      <c r="U55" s="179" t="str">
        <f>[1]selenio!AD341</f>
        <v>NA</v>
      </c>
      <c r="V55" s="179" t="str">
        <f>[1]zinco!AD341</f>
        <v>NA</v>
      </c>
      <c r="W55" s="179" t="str">
        <f>[1]Diossine!AD341</f>
        <v>NA</v>
      </c>
      <c r="X55" s="179" t="s">
        <v>412</v>
      </c>
      <c r="Y55" s="179" t="s">
        <v>412</v>
      </c>
      <c r="Z55" s="179" t="s">
        <v>412</v>
      </c>
      <c r="AA55" s="179" t="s">
        <v>412</v>
      </c>
      <c r="AB55" s="179" t="str">
        <f>[1]PAH!AD341</f>
        <v>NA</v>
      </c>
      <c r="AC55" s="179" t="str">
        <f>[1]HCB!AD341</f>
        <v>NA</v>
      </c>
      <c r="AD55" s="179" t="str">
        <f>[1]PCB!AD341</f>
        <v>NA</v>
      </c>
      <c r="AE55" s="160"/>
      <c r="AF55" s="159" t="s">
        <v>412</v>
      </c>
      <c r="AG55" s="159" t="s">
        <v>412</v>
      </c>
      <c r="AH55" s="159" t="s">
        <v>412</v>
      </c>
      <c r="AI55" s="159" t="s">
        <v>412</v>
      </c>
      <c r="AJ55" s="159" t="s">
        <v>412</v>
      </c>
      <c r="AK55" s="159">
        <f>'[1]dati attività'!V119</f>
        <v>0.86780000000000002</v>
      </c>
      <c r="AL55" s="140" t="s">
        <v>391</v>
      </c>
    </row>
    <row r="56" spans="1:38" s="10" customFormat="1" ht="24.75" customHeight="1" thickBot="1">
      <c r="A56" s="102" t="s">
        <v>124</v>
      </c>
      <c r="B56" s="102" t="s">
        <v>326</v>
      </c>
      <c r="C56" s="110" t="s">
        <v>156</v>
      </c>
      <c r="D56" s="137" t="s">
        <v>314</v>
      </c>
      <c r="E56" s="179" t="str">
        <f>[1]NOx!AD342</f>
        <v>NO</v>
      </c>
      <c r="F56" s="179" t="str">
        <f>[1]NMVOC!AD342</f>
        <v>NO</v>
      </c>
      <c r="G56" s="179" t="str">
        <f>[1]SOx!AD342</f>
        <v>NO</v>
      </c>
      <c r="H56" s="179" t="str">
        <f>[1]NH3!AD342</f>
        <v>NO</v>
      </c>
      <c r="I56" s="179" t="str">
        <f>[1]pm2.5!AD342</f>
        <v>NO</v>
      </c>
      <c r="J56" s="179" t="str">
        <f>[1]pm10!AD342</f>
        <v>NO</v>
      </c>
      <c r="K56" s="179" t="str">
        <f>[1]PST!AD342</f>
        <v>NO</v>
      </c>
      <c r="L56" s="179" t="str">
        <f>[1]BC!AD342</f>
        <v>NO</v>
      </c>
      <c r="M56" s="179" t="str">
        <f>[1]CO!AD342</f>
        <v>NO</v>
      </c>
      <c r="N56" s="179" t="str">
        <f>[1]piombo!AD342</f>
        <v>NO</v>
      </c>
      <c r="O56" s="179" t="str">
        <f>[1]cadmio!AD342</f>
        <v>NO</v>
      </c>
      <c r="P56" s="179" t="str">
        <f>[1]mercurio!AD342</f>
        <v>NO</v>
      </c>
      <c r="Q56" s="179" t="str">
        <f>[1]arsenico!AD342</f>
        <v>NO</v>
      </c>
      <c r="R56" s="179" t="str">
        <f>[1]cromo!AD342</f>
        <v>NO</v>
      </c>
      <c r="S56" s="179" t="str">
        <f>[1]rame!AD342</f>
        <v>NO</v>
      </c>
      <c r="T56" s="179" t="str">
        <f>[1]nichel!AD342</f>
        <v>NO</v>
      </c>
      <c r="U56" s="179" t="str">
        <f>[1]selenio!AD342</f>
        <v>NO</v>
      </c>
      <c r="V56" s="179" t="str">
        <f>[1]zinco!AD342</f>
        <v>NO</v>
      </c>
      <c r="W56" s="179" t="str">
        <f>[1]Diossine!AD342</f>
        <v>NO</v>
      </c>
      <c r="X56" s="179" t="s">
        <v>433</v>
      </c>
      <c r="Y56" s="179" t="s">
        <v>433</v>
      </c>
      <c r="Z56" s="179" t="s">
        <v>433</v>
      </c>
      <c r="AA56" s="179" t="s">
        <v>433</v>
      </c>
      <c r="AB56" s="179" t="str">
        <f>[1]PAH!AD342</f>
        <v>NO</v>
      </c>
      <c r="AC56" s="179" t="str">
        <f>[1]HCB!AD342</f>
        <v>NO</v>
      </c>
      <c r="AD56" s="179" t="str">
        <f>[1]PCB!AD342</f>
        <v>NO</v>
      </c>
      <c r="AE56" s="160"/>
      <c r="AF56" s="191" t="s">
        <v>433</v>
      </c>
      <c r="AG56" s="191" t="s">
        <v>433</v>
      </c>
      <c r="AH56" s="191" t="s">
        <v>433</v>
      </c>
      <c r="AI56" s="191" t="s">
        <v>433</v>
      </c>
      <c r="AJ56" s="191" t="s">
        <v>433</v>
      </c>
      <c r="AK56" s="191" t="str">
        <f>'[1]dati attività'!V120</f>
        <v>NO</v>
      </c>
      <c r="AL56" s="140"/>
    </row>
    <row r="57" spans="1:38" s="10" customFormat="1" ht="24.75" customHeight="1" thickBot="1">
      <c r="A57" s="101" t="s">
        <v>122</v>
      </c>
      <c r="B57" s="101" t="s">
        <v>198</v>
      </c>
      <c r="C57" s="109" t="s">
        <v>77</v>
      </c>
      <c r="D57" s="94"/>
      <c r="E57" s="179" t="str">
        <f>[1]NOx!AD343</f>
        <v>NA</v>
      </c>
      <c r="F57" s="179" t="str">
        <f>[1]NMVOC!AD343</f>
        <v>NA</v>
      </c>
      <c r="G57" s="179">
        <f>[1]SOx!AD343</f>
        <v>14.1692637</v>
      </c>
      <c r="H57" s="179" t="str">
        <f>[1]NH3!AD343</f>
        <v>NA</v>
      </c>
      <c r="I57" s="179">
        <f>[1]pm2.5!AD343</f>
        <v>6.14001427</v>
      </c>
      <c r="J57" s="179">
        <f>[1]pm10!AD343</f>
        <v>6.14001427</v>
      </c>
      <c r="K57" s="179">
        <f>[1]PST!AD343</f>
        <v>8.7714489571428569</v>
      </c>
      <c r="L57" s="179">
        <f>[1]BC!AD343</f>
        <v>0.18420042809999998</v>
      </c>
      <c r="M57" s="179" t="str">
        <f>[1]CO!AD343</f>
        <v>NA</v>
      </c>
      <c r="N57" s="179" t="str">
        <f>[1]piombo!AD343</f>
        <v>NA</v>
      </c>
      <c r="O57" s="179" t="str">
        <f>[1]cadmio!AD343</f>
        <v>NA</v>
      </c>
      <c r="P57" s="179" t="str">
        <f>[1]mercurio!AD343</f>
        <v>NA</v>
      </c>
      <c r="Q57" s="179" t="str">
        <f>[1]arsenico!AD343</f>
        <v>NA</v>
      </c>
      <c r="R57" s="179" t="str">
        <f>[1]cromo!AD343</f>
        <v>NA</v>
      </c>
      <c r="S57" s="179" t="str">
        <f>[1]rame!AD343</f>
        <v>NA</v>
      </c>
      <c r="T57" s="179" t="str">
        <f>[1]nichel!AD343</f>
        <v>NA</v>
      </c>
      <c r="U57" s="179" t="str">
        <f>[1]selenio!AD343</f>
        <v>NA</v>
      </c>
      <c r="V57" s="179" t="str">
        <f>[1]zinco!AD343</f>
        <v>NA</v>
      </c>
      <c r="W57" s="179" t="str">
        <f>[1]Diossine!AD343</f>
        <v>NA</v>
      </c>
      <c r="X57" s="179" t="s">
        <v>412</v>
      </c>
      <c r="Y57" s="179" t="s">
        <v>412</v>
      </c>
      <c r="Z57" s="179" t="s">
        <v>412</v>
      </c>
      <c r="AA57" s="179" t="s">
        <v>412</v>
      </c>
      <c r="AB57" s="179" t="str">
        <f>[1]PAH!AD343</f>
        <v>NA</v>
      </c>
      <c r="AC57" s="179" t="str">
        <f>[1]HCB!AD343</f>
        <v>NA</v>
      </c>
      <c r="AD57" s="179" t="str">
        <f>[1]PCB!AD343</f>
        <v>NA</v>
      </c>
      <c r="AE57" s="160"/>
      <c r="AF57" s="159" t="s">
        <v>412</v>
      </c>
      <c r="AG57" s="159" t="s">
        <v>412</v>
      </c>
      <c r="AH57" s="159" t="s">
        <v>412</v>
      </c>
      <c r="AI57" s="159" t="s">
        <v>412</v>
      </c>
      <c r="AJ57" s="159" t="s">
        <v>412</v>
      </c>
      <c r="AK57" s="159">
        <f>'[1]dati attività'!V121</f>
        <v>33742.428999999996</v>
      </c>
      <c r="AL57" s="140" t="s">
        <v>392</v>
      </c>
    </row>
    <row r="58" spans="1:38" s="10" customFormat="1" ht="24.75" customHeight="1" thickBot="1">
      <c r="A58" s="101" t="s">
        <v>122</v>
      </c>
      <c r="B58" s="101" t="s">
        <v>199</v>
      </c>
      <c r="C58" s="109" t="s">
        <v>78</v>
      </c>
      <c r="D58" s="94"/>
      <c r="E58" s="179" t="str">
        <f>[1]NOx!AD344</f>
        <v>NA</v>
      </c>
      <c r="F58" s="179" t="str">
        <f>[1]NMVOC!AD344</f>
        <v>NA</v>
      </c>
      <c r="G58" s="179" t="str">
        <f>[1]SOx!AD344</f>
        <v>NA</v>
      </c>
      <c r="H58" s="179" t="str">
        <f>[1]NH3!AD344</f>
        <v>NA</v>
      </c>
      <c r="I58" s="179">
        <f>[1]pm2.5!AD344</f>
        <v>0.38127721770163286</v>
      </c>
      <c r="J58" s="179">
        <f>[1]pm10!AD344</f>
        <v>1.9083623946576853</v>
      </c>
      <c r="K58" s="179">
        <f>[1]PST!AD344</f>
        <v>2.7262319923681222</v>
      </c>
      <c r="L58" s="179">
        <f>[1]BC!AD344</f>
        <v>1.7538752014275112E-3</v>
      </c>
      <c r="M58" s="179" t="str">
        <f>[1]CO!AD344</f>
        <v>NA</v>
      </c>
      <c r="N58" s="179" t="str">
        <f>[1]piombo!AD344</f>
        <v>NA</v>
      </c>
      <c r="O58" s="179" t="str">
        <f>[1]cadmio!AD344</f>
        <v>NA</v>
      </c>
      <c r="P58" s="179" t="str">
        <f>[1]mercurio!AD344</f>
        <v>NA</v>
      </c>
      <c r="Q58" s="179" t="str">
        <f>[1]arsenico!AD344</f>
        <v>NA</v>
      </c>
      <c r="R58" s="179" t="str">
        <f>[1]cromo!AD344</f>
        <v>NA</v>
      </c>
      <c r="S58" s="179" t="str">
        <f>[1]rame!AD344</f>
        <v>NA</v>
      </c>
      <c r="T58" s="179" t="str">
        <f>[1]nichel!AD344</f>
        <v>NA</v>
      </c>
      <c r="U58" s="179" t="str">
        <f>[1]selenio!AD344</f>
        <v>NA</v>
      </c>
      <c r="V58" s="179" t="str">
        <f>[1]zinco!AD344</f>
        <v>NA</v>
      </c>
      <c r="W58" s="179" t="str">
        <f>[1]Diossine!AD344</f>
        <v>NA</v>
      </c>
      <c r="X58" s="179" t="s">
        <v>412</v>
      </c>
      <c r="Y58" s="179" t="s">
        <v>412</v>
      </c>
      <c r="Z58" s="179" t="s">
        <v>412</v>
      </c>
      <c r="AA58" s="179" t="s">
        <v>412</v>
      </c>
      <c r="AB58" s="179" t="str">
        <f>[1]PAH!AD344</f>
        <v>NA</v>
      </c>
      <c r="AC58" s="179" t="str">
        <f>[1]HCB!AD344</f>
        <v>NA</v>
      </c>
      <c r="AD58" s="179" t="str">
        <f>[1]PCB!AD344</f>
        <v>NA</v>
      </c>
      <c r="AE58" s="160"/>
      <c r="AF58" s="159" t="s">
        <v>412</v>
      </c>
      <c r="AG58" s="159" t="s">
        <v>412</v>
      </c>
      <c r="AH58" s="159" t="s">
        <v>412</v>
      </c>
      <c r="AI58" s="159" t="s">
        <v>412</v>
      </c>
      <c r="AJ58" s="159" t="s">
        <v>412</v>
      </c>
      <c r="AK58" s="159">
        <f>'[1]dati attività'!V122</f>
        <v>3527.3331733000005</v>
      </c>
      <c r="AL58" s="140" t="s">
        <v>393</v>
      </c>
    </row>
    <row r="59" spans="1:38" s="10" customFormat="1" ht="24.75" customHeight="1" thickBot="1">
      <c r="A59" s="101" t="s">
        <v>122</v>
      </c>
      <c r="B59" s="103" t="s">
        <v>200</v>
      </c>
      <c r="C59" s="109" t="s">
        <v>110</v>
      </c>
      <c r="D59" s="94"/>
      <c r="E59" s="179" t="str">
        <f>[1]NOx!AD345</f>
        <v>NA</v>
      </c>
      <c r="F59" s="179" t="str">
        <f>[1]NMVOC!AD345</f>
        <v>NA</v>
      </c>
      <c r="G59" s="179" t="str">
        <f>[1]SOx!AD345</f>
        <v>NA</v>
      </c>
      <c r="H59" s="179" t="str">
        <f>[1]NH3!AD345</f>
        <v>NA</v>
      </c>
      <c r="I59" s="179" t="str">
        <f>[1]pm2.5!AD345</f>
        <v>NA</v>
      </c>
      <c r="J59" s="179" t="str">
        <f>[1]pm10!AD345</f>
        <v>NA</v>
      </c>
      <c r="K59" s="179" t="str">
        <f>[1]PST!AD345</f>
        <v>NA</v>
      </c>
      <c r="L59" s="179" t="str">
        <f>[1]BC!AD345</f>
        <v>NA</v>
      </c>
      <c r="M59" s="179" t="str">
        <f>[1]CO!AD345</f>
        <v>NA</v>
      </c>
      <c r="N59" s="179" t="str">
        <f>[1]piombo!AD345</f>
        <v>NA</v>
      </c>
      <c r="O59" s="179" t="str">
        <f>[1]cadmio!AD345</f>
        <v>NA</v>
      </c>
      <c r="P59" s="179" t="str">
        <f>[1]mercurio!AD345</f>
        <v>NA</v>
      </c>
      <c r="Q59" s="179" t="str">
        <f>[1]arsenico!AD345</f>
        <v>NA</v>
      </c>
      <c r="R59" s="179" t="str">
        <f>[1]cromo!AD345</f>
        <v>NA</v>
      </c>
      <c r="S59" s="179" t="str">
        <f>[1]rame!AD345</f>
        <v>NA</v>
      </c>
      <c r="T59" s="179" t="str">
        <f>[1]nichel!AD345</f>
        <v>NA</v>
      </c>
      <c r="U59" s="179" t="str">
        <f>[1]selenio!AD345</f>
        <v>NA</v>
      </c>
      <c r="V59" s="179" t="str">
        <f>[1]zinco!AD345</f>
        <v>NA</v>
      </c>
      <c r="W59" s="179" t="str">
        <f>[1]Diossine!AD345</f>
        <v>NA</v>
      </c>
      <c r="X59" s="179" t="s">
        <v>412</v>
      </c>
      <c r="Y59" s="179" t="s">
        <v>412</v>
      </c>
      <c r="Z59" s="179" t="s">
        <v>412</v>
      </c>
      <c r="AA59" s="179" t="s">
        <v>412</v>
      </c>
      <c r="AB59" s="179" t="str">
        <f>[1]PAH!AD345</f>
        <v>NA</v>
      </c>
      <c r="AC59" s="179" t="str">
        <f>[1]HCB!AD345</f>
        <v>NA</v>
      </c>
      <c r="AD59" s="179" t="str">
        <f>[1]PCB!AD345</f>
        <v>NA</v>
      </c>
      <c r="AE59" s="160"/>
      <c r="AF59" s="159" t="s">
        <v>412</v>
      </c>
      <c r="AG59" s="159" t="s">
        <v>412</v>
      </c>
      <c r="AH59" s="159" t="s">
        <v>412</v>
      </c>
      <c r="AI59" s="159" t="s">
        <v>412</v>
      </c>
      <c r="AJ59" s="159" t="s">
        <v>412</v>
      </c>
      <c r="AK59" s="159">
        <f>'[1]dati attività'!V123</f>
        <v>6045.4602080948071</v>
      </c>
      <c r="AL59" s="140" t="s">
        <v>394</v>
      </c>
    </row>
    <row r="60" spans="1:38" s="10" customFormat="1" ht="24.75" customHeight="1" thickBot="1">
      <c r="A60" s="101" t="s">
        <v>122</v>
      </c>
      <c r="B60" s="103" t="s">
        <v>337</v>
      </c>
      <c r="C60" s="109" t="s">
        <v>81</v>
      </c>
      <c r="D60" s="135"/>
      <c r="E60" s="179" t="str">
        <f>[1]NOx!AD346</f>
        <v>NA</v>
      </c>
      <c r="F60" s="179" t="str">
        <f>[1]NMVOC!AD346</f>
        <v>NA</v>
      </c>
      <c r="G60" s="179" t="str">
        <f>[1]SOx!AD346</f>
        <v>NA</v>
      </c>
      <c r="H60" s="179" t="str">
        <f>[1]NH3!AD346</f>
        <v>NA</v>
      </c>
      <c r="I60" s="179" t="str">
        <f>[1]pm2.5!AD346</f>
        <v>NE</v>
      </c>
      <c r="J60" s="179" t="str">
        <f>[1]pm10!AD346</f>
        <v>NE</v>
      </c>
      <c r="K60" s="179" t="str">
        <f>[1]PST!AD346</f>
        <v>NE</v>
      </c>
      <c r="L60" s="179" t="str">
        <f>[1]BC!AD346</f>
        <v>NE</v>
      </c>
      <c r="M60" s="179" t="str">
        <f>[1]CO!AD346</f>
        <v>NA</v>
      </c>
      <c r="N60" s="179" t="str">
        <f>[1]piombo!AD346</f>
        <v>NA</v>
      </c>
      <c r="O60" s="179" t="str">
        <f>[1]cadmio!AD346</f>
        <v>NA</v>
      </c>
      <c r="P60" s="179" t="str">
        <f>[1]mercurio!AD346</f>
        <v>NA</v>
      </c>
      <c r="Q60" s="179" t="str">
        <f>[1]arsenico!AD346</f>
        <v>NA</v>
      </c>
      <c r="R60" s="179" t="str">
        <f>[1]cromo!AD346</f>
        <v>NA</v>
      </c>
      <c r="S60" s="179" t="str">
        <f>[1]rame!AD346</f>
        <v>NA</v>
      </c>
      <c r="T60" s="179" t="str">
        <f>[1]nichel!AD346</f>
        <v>NA</v>
      </c>
      <c r="U60" s="179" t="str">
        <f>[1]selenio!AD346</f>
        <v>NA</v>
      </c>
      <c r="V60" s="179" t="str">
        <f>[1]zinco!AD346</f>
        <v>NA</v>
      </c>
      <c r="W60" s="179" t="str">
        <f>[1]Diossine!AD346</f>
        <v>NA</v>
      </c>
      <c r="X60" s="179" t="s">
        <v>412</v>
      </c>
      <c r="Y60" s="179" t="s">
        <v>412</v>
      </c>
      <c r="Z60" s="179" t="s">
        <v>412</v>
      </c>
      <c r="AA60" s="179" t="s">
        <v>412</v>
      </c>
      <c r="AB60" s="179" t="str">
        <f>[1]PAH!AD346</f>
        <v>NA</v>
      </c>
      <c r="AC60" s="179" t="str">
        <f>[1]HCB!AD346</f>
        <v>NA</v>
      </c>
      <c r="AD60" s="179" t="str">
        <f>[1]PCB!AD346</f>
        <v>NA</v>
      </c>
      <c r="AE60" s="160"/>
      <c r="AF60" s="159" t="s">
        <v>412</v>
      </c>
      <c r="AG60" s="159" t="s">
        <v>412</v>
      </c>
      <c r="AH60" s="159" t="s">
        <v>412</v>
      </c>
      <c r="AI60" s="159" t="s">
        <v>412</v>
      </c>
      <c r="AJ60" s="159" t="s">
        <v>412</v>
      </c>
      <c r="AK60" s="191" t="str">
        <f>'[1]dati attività'!V124</f>
        <v>NE</v>
      </c>
      <c r="AL60" s="140" t="s">
        <v>383</v>
      </c>
    </row>
    <row r="61" spans="1:38" s="10" customFormat="1" ht="24.75" customHeight="1" thickBot="1">
      <c r="A61" s="101" t="s">
        <v>122</v>
      </c>
      <c r="B61" s="103" t="s">
        <v>338</v>
      </c>
      <c r="C61" s="109" t="s">
        <v>82</v>
      </c>
      <c r="D61" s="94"/>
      <c r="E61" s="179" t="str">
        <f>[1]NOx!AD347</f>
        <v>NA</v>
      </c>
      <c r="F61" s="179" t="str">
        <f>[1]NMVOC!AD347</f>
        <v>NA</v>
      </c>
      <c r="G61" s="179" t="str">
        <f>[1]SOx!AD347</f>
        <v>NA</v>
      </c>
      <c r="H61" s="179" t="str">
        <f>[1]NH3!AD347</f>
        <v>NA</v>
      </c>
      <c r="I61" s="179" t="str">
        <f>[1]pm2.5!AD347</f>
        <v>NE</v>
      </c>
      <c r="J61" s="179" t="str">
        <f>[1]pm10!AD347</f>
        <v>NE</v>
      </c>
      <c r="K61" s="179" t="str">
        <f>[1]PST!AD347</f>
        <v>NE</v>
      </c>
      <c r="L61" s="179" t="str">
        <f>[1]BC!AD347</f>
        <v>NE</v>
      </c>
      <c r="M61" s="179" t="str">
        <f>[1]CO!AD347</f>
        <v>NA</v>
      </c>
      <c r="N61" s="179" t="str">
        <f>[1]piombo!AD347</f>
        <v>NA</v>
      </c>
      <c r="O61" s="179" t="str">
        <f>[1]cadmio!AD347</f>
        <v>NA</v>
      </c>
      <c r="P61" s="179" t="str">
        <f>[1]mercurio!AD347</f>
        <v>NA</v>
      </c>
      <c r="Q61" s="179" t="str">
        <f>[1]arsenico!AD347</f>
        <v>NA</v>
      </c>
      <c r="R61" s="179" t="str">
        <f>[1]cromo!AD347</f>
        <v>NA</v>
      </c>
      <c r="S61" s="179" t="str">
        <f>[1]rame!AD347</f>
        <v>NA</v>
      </c>
      <c r="T61" s="179" t="str">
        <f>[1]nichel!AD347</f>
        <v>NA</v>
      </c>
      <c r="U61" s="179" t="str">
        <f>[1]selenio!AD347</f>
        <v>NA</v>
      </c>
      <c r="V61" s="179" t="str">
        <f>[1]zinco!AD347</f>
        <v>NA</v>
      </c>
      <c r="W61" s="179" t="str">
        <f>[1]Diossine!AD347</f>
        <v>NA</v>
      </c>
      <c r="X61" s="179" t="s">
        <v>412</v>
      </c>
      <c r="Y61" s="179" t="s">
        <v>412</v>
      </c>
      <c r="Z61" s="179" t="s">
        <v>412</v>
      </c>
      <c r="AA61" s="179" t="s">
        <v>412</v>
      </c>
      <c r="AB61" s="179" t="str">
        <f>[1]PAH!AD347</f>
        <v>NA</v>
      </c>
      <c r="AC61" s="179" t="str">
        <f>[1]HCB!AD347</f>
        <v>NA</v>
      </c>
      <c r="AD61" s="179" t="str">
        <f>[1]PCB!AD347</f>
        <v>NA</v>
      </c>
      <c r="AE61" s="160"/>
      <c r="AF61" s="159" t="s">
        <v>412</v>
      </c>
      <c r="AG61" s="159" t="s">
        <v>412</v>
      </c>
      <c r="AH61" s="159" t="s">
        <v>412</v>
      </c>
      <c r="AI61" s="159" t="s">
        <v>412</v>
      </c>
      <c r="AJ61" s="159" t="s">
        <v>412</v>
      </c>
      <c r="AK61" s="191" t="str">
        <f>'[1]dati attività'!V125</f>
        <v>NE</v>
      </c>
      <c r="AL61" s="140" t="s">
        <v>384</v>
      </c>
    </row>
    <row r="62" spans="1:38" s="10" customFormat="1" ht="24.75" customHeight="1" thickBot="1">
      <c r="A62" s="101" t="s">
        <v>122</v>
      </c>
      <c r="B62" s="103" t="s">
        <v>339</v>
      </c>
      <c r="C62" s="109" t="s">
        <v>83</v>
      </c>
      <c r="D62" s="94"/>
      <c r="E62" s="179" t="str">
        <f>[1]NOx!AD348</f>
        <v>NA</v>
      </c>
      <c r="F62" s="179" t="str">
        <f>[1]NMVOC!AD348</f>
        <v>NA</v>
      </c>
      <c r="G62" s="179" t="str">
        <f>[1]SOx!AD348</f>
        <v>NA</v>
      </c>
      <c r="H62" s="179" t="str">
        <f>[1]NH3!AD348</f>
        <v>NA</v>
      </c>
      <c r="I62" s="179" t="str">
        <f>[1]pm2.5!AD348</f>
        <v>NE</v>
      </c>
      <c r="J62" s="179" t="str">
        <f>[1]pm10!AD348</f>
        <v>NE</v>
      </c>
      <c r="K62" s="179" t="str">
        <f>[1]PST!AD348</f>
        <v>NE</v>
      </c>
      <c r="L62" s="179" t="str">
        <f>[1]BC!AD348</f>
        <v>NE</v>
      </c>
      <c r="M62" s="179" t="str">
        <f>[1]CO!AD348</f>
        <v>NA</v>
      </c>
      <c r="N62" s="179" t="str">
        <f>[1]piombo!AD348</f>
        <v>NA</v>
      </c>
      <c r="O62" s="179" t="str">
        <f>[1]cadmio!AD348</f>
        <v>NA</v>
      </c>
      <c r="P62" s="179" t="str">
        <f>[1]mercurio!AD348</f>
        <v>NA</v>
      </c>
      <c r="Q62" s="179" t="str">
        <f>[1]arsenico!AD348</f>
        <v>NA</v>
      </c>
      <c r="R62" s="179" t="str">
        <f>[1]cromo!AD348</f>
        <v>NA</v>
      </c>
      <c r="S62" s="179" t="str">
        <f>[1]rame!AD348</f>
        <v>NA</v>
      </c>
      <c r="T62" s="179" t="str">
        <f>[1]nichel!AD348</f>
        <v>NA</v>
      </c>
      <c r="U62" s="179" t="str">
        <f>[1]selenio!AD348</f>
        <v>NA</v>
      </c>
      <c r="V62" s="179" t="str">
        <f>[1]zinco!AD348</f>
        <v>NA</v>
      </c>
      <c r="W62" s="179" t="str">
        <f>[1]Diossine!AD348</f>
        <v>NA</v>
      </c>
      <c r="X62" s="179" t="s">
        <v>412</v>
      </c>
      <c r="Y62" s="179" t="s">
        <v>412</v>
      </c>
      <c r="Z62" s="179" t="s">
        <v>412</v>
      </c>
      <c r="AA62" s="179" t="s">
        <v>412</v>
      </c>
      <c r="AB62" s="179" t="str">
        <f>[1]PAH!AD348</f>
        <v>NA</v>
      </c>
      <c r="AC62" s="179" t="str">
        <f>[1]HCB!AD348</f>
        <v>NA</v>
      </c>
      <c r="AD62" s="179" t="str">
        <f>[1]PCB!AD348</f>
        <v>NA</v>
      </c>
      <c r="AE62" s="160"/>
      <c r="AF62" s="159" t="s">
        <v>412</v>
      </c>
      <c r="AG62" s="159" t="s">
        <v>412</v>
      </c>
      <c r="AH62" s="159" t="s">
        <v>412</v>
      </c>
      <c r="AI62" s="159" t="s">
        <v>412</v>
      </c>
      <c r="AJ62" s="159" t="s">
        <v>412</v>
      </c>
      <c r="AK62" s="191" t="str">
        <f>'[1]dati attività'!V126</f>
        <v>NE</v>
      </c>
      <c r="AL62" s="140" t="s">
        <v>385</v>
      </c>
    </row>
    <row r="63" spans="1:38" s="10" customFormat="1" ht="24.75" customHeight="1" thickBot="1">
      <c r="A63" s="101" t="s">
        <v>122</v>
      </c>
      <c r="B63" s="103" t="s">
        <v>329</v>
      </c>
      <c r="C63" s="110" t="s">
        <v>317</v>
      </c>
      <c r="D63" s="138"/>
      <c r="E63" s="181" t="str">
        <f>[1]NOx!AD349</f>
        <v>NO</v>
      </c>
      <c r="F63" s="179" t="str">
        <f>[1]NMVOC!AD349</f>
        <v>NO</v>
      </c>
      <c r="G63" s="179" t="str">
        <f>[1]SOx!AD349</f>
        <v>NO</v>
      </c>
      <c r="H63" s="179" t="str">
        <f>[1]NH3!AD349</f>
        <v>NO</v>
      </c>
      <c r="I63" s="179" t="str">
        <f>[1]pm2.5!AD349</f>
        <v>NO</v>
      </c>
      <c r="J63" s="179" t="str">
        <f>[1]pm10!AD349</f>
        <v>NO</v>
      </c>
      <c r="K63" s="179" t="str">
        <f>[1]PST!AD349</f>
        <v>NO</v>
      </c>
      <c r="L63" s="179" t="str">
        <f>[1]BC!AD349</f>
        <v>NO</v>
      </c>
      <c r="M63" s="179" t="str">
        <f>[1]CO!AD349</f>
        <v>NO</v>
      </c>
      <c r="N63" s="179" t="str">
        <f>[1]piombo!AD349</f>
        <v>NO</v>
      </c>
      <c r="O63" s="179" t="str">
        <f>[1]cadmio!AD349</f>
        <v>NO</v>
      </c>
      <c r="P63" s="179" t="str">
        <f>[1]mercurio!AD349</f>
        <v>NO</v>
      </c>
      <c r="Q63" s="179" t="str">
        <f>[1]arsenico!AD349</f>
        <v>NO</v>
      </c>
      <c r="R63" s="179" t="str">
        <f>[1]cromo!AD349</f>
        <v>NO</v>
      </c>
      <c r="S63" s="179" t="str">
        <f>[1]rame!AD349</f>
        <v>NO</v>
      </c>
      <c r="T63" s="179" t="str">
        <f>[1]nichel!AD349</f>
        <v>NO</v>
      </c>
      <c r="U63" s="179" t="str">
        <f>[1]selenio!AD349</f>
        <v>NO</v>
      </c>
      <c r="V63" s="179" t="str">
        <f>[1]zinco!AD349</f>
        <v>NO</v>
      </c>
      <c r="W63" s="179" t="str">
        <f>[1]Diossine!AD349</f>
        <v>NO</v>
      </c>
      <c r="X63" s="179" t="s">
        <v>433</v>
      </c>
      <c r="Y63" s="179" t="s">
        <v>433</v>
      </c>
      <c r="Z63" s="179" t="s">
        <v>433</v>
      </c>
      <c r="AA63" s="179" t="s">
        <v>433</v>
      </c>
      <c r="AB63" s="179" t="str">
        <f>[1]PAH!AD349</f>
        <v>NO</v>
      </c>
      <c r="AC63" s="179" t="str">
        <f>[1]HCB!AD349</f>
        <v>NO</v>
      </c>
      <c r="AD63" s="179" t="str">
        <f>[1]PCB!AD349</f>
        <v>NO</v>
      </c>
      <c r="AE63" s="160"/>
      <c r="AF63" s="191" t="s">
        <v>433</v>
      </c>
      <c r="AG63" s="191" t="s">
        <v>433</v>
      </c>
      <c r="AH63" s="191" t="s">
        <v>433</v>
      </c>
      <c r="AI63" s="191" t="s">
        <v>433</v>
      </c>
      <c r="AJ63" s="191" t="s">
        <v>433</v>
      </c>
      <c r="AK63" s="191" t="str">
        <f>'[1]dati attività'!V127</f>
        <v>NO</v>
      </c>
      <c r="AL63" s="140" t="s">
        <v>381</v>
      </c>
    </row>
    <row r="64" spans="1:38" s="10" customFormat="1" ht="24.75" customHeight="1" thickBot="1">
      <c r="A64" s="101" t="s">
        <v>122</v>
      </c>
      <c r="B64" s="103" t="s">
        <v>201</v>
      </c>
      <c r="C64" s="109" t="s">
        <v>84</v>
      </c>
      <c r="D64" s="94"/>
      <c r="E64" s="179">
        <f>[1]NOx!AD350</f>
        <v>0.59223353344768437</v>
      </c>
      <c r="F64" s="179">
        <f>[1]NMVOC!AD350</f>
        <v>0.11403815216705572</v>
      </c>
      <c r="G64" s="179">
        <f>[1]SOx!AD350</f>
        <v>1.1662056451612904E-2</v>
      </c>
      <c r="H64" s="179">
        <f>[1]NH3!AD350</f>
        <v>1.1403815216705571E-2</v>
      </c>
      <c r="I64" s="179" t="str">
        <f>[1]pm2.5!AD350</f>
        <v>NA</v>
      </c>
      <c r="J64" s="179" t="str">
        <f>[1]pm10!AD350</f>
        <v>NA</v>
      </c>
      <c r="K64" s="179" t="str">
        <f>[1]PST!AD350</f>
        <v>NA</v>
      </c>
      <c r="L64" s="179" t="str">
        <f>[1]BC!AD350</f>
        <v>NA</v>
      </c>
      <c r="M64" s="179">
        <f>[1]CO!AD350</f>
        <v>8.9797834677419364E-2</v>
      </c>
      <c r="N64" s="179" t="str">
        <f>[1]piombo!AD350</f>
        <v>NA</v>
      </c>
      <c r="O64" s="179" t="str">
        <f>[1]cadmio!AD350</f>
        <v>NA</v>
      </c>
      <c r="P64" s="179" t="str">
        <f>[1]mercurio!AD350</f>
        <v>NA</v>
      </c>
      <c r="Q64" s="179" t="str">
        <f>[1]arsenico!AD350</f>
        <v>NA</v>
      </c>
      <c r="R64" s="179" t="str">
        <f>[1]cromo!AD350</f>
        <v>NA</v>
      </c>
      <c r="S64" s="179" t="str">
        <f>[1]rame!AD350</f>
        <v>NA</v>
      </c>
      <c r="T64" s="179" t="str">
        <f>[1]nichel!AD350</f>
        <v>NA</v>
      </c>
      <c r="U64" s="179" t="str">
        <f>[1]selenio!AD350</f>
        <v>NA</v>
      </c>
      <c r="V64" s="179" t="str">
        <f>[1]zinco!AD350</f>
        <v>NA</v>
      </c>
      <c r="W64" s="179" t="str">
        <f>[1]Diossine!AD350</f>
        <v>NA</v>
      </c>
      <c r="X64" s="179" t="s">
        <v>412</v>
      </c>
      <c r="Y64" s="179" t="s">
        <v>412</v>
      </c>
      <c r="Z64" s="179" t="s">
        <v>412</v>
      </c>
      <c r="AA64" s="179" t="s">
        <v>412</v>
      </c>
      <c r="AB64" s="179" t="str">
        <f>[1]PAH!AD350</f>
        <v>NA</v>
      </c>
      <c r="AC64" s="179" t="str">
        <f>[1]HCB!AD350</f>
        <v>NA</v>
      </c>
      <c r="AD64" s="179" t="str">
        <f>[1]PCB!AD350</f>
        <v>NA</v>
      </c>
      <c r="AE64" s="160"/>
      <c r="AF64" s="159" t="s">
        <v>412</v>
      </c>
      <c r="AG64" s="159" t="s">
        <v>412</v>
      </c>
      <c r="AH64" s="159" t="s">
        <v>412</v>
      </c>
      <c r="AI64" s="159" t="s">
        <v>412</v>
      </c>
      <c r="AJ64" s="159" t="s">
        <v>412</v>
      </c>
      <c r="AK64" s="159">
        <f>'[1]dati attività'!V128</f>
        <v>578.43799999999999</v>
      </c>
      <c r="AL64" s="140" t="s">
        <v>395</v>
      </c>
    </row>
    <row r="65" spans="1:38" s="10" customFormat="1" ht="24.75" customHeight="1" thickBot="1">
      <c r="A65" s="101" t="s">
        <v>122</v>
      </c>
      <c r="B65" s="102" t="s">
        <v>202</v>
      </c>
      <c r="C65" s="109" t="s">
        <v>85</v>
      </c>
      <c r="D65" s="94"/>
      <c r="E65" s="179">
        <f>[1]NOx!AD351</f>
        <v>0.40376646655231557</v>
      </c>
      <c r="F65" s="179" t="str">
        <f>[1]NMVOC!AD351</f>
        <v>NA</v>
      </c>
      <c r="G65" s="179" t="str">
        <f>[1]SOx!AD351</f>
        <v>NA</v>
      </c>
      <c r="H65" s="179">
        <f>[1]NH3!AD351</f>
        <v>3.5917946882344735E-3</v>
      </c>
      <c r="I65" s="179" t="str">
        <f>[1]pm2.5!AD351</f>
        <v>NA</v>
      </c>
      <c r="J65" s="179" t="str">
        <f>[1]pm10!AD351</f>
        <v>NA</v>
      </c>
      <c r="K65" s="179" t="str">
        <f>[1]PST!AD351</f>
        <v>NA</v>
      </c>
      <c r="L65" s="179" t="str">
        <f>[1]BC!AD351</f>
        <v>NA</v>
      </c>
      <c r="M65" s="179" t="str">
        <f>[1]CO!AD351</f>
        <v>NA</v>
      </c>
      <c r="N65" s="179" t="str">
        <f>[1]piombo!AD351</f>
        <v>NA</v>
      </c>
      <c r="O65" s="179" t="str">
        <f>[1]cadmio!AD351</f>
        <v>NA</v>
      </c>
      <c r="P65" s="179" t="str">
        <f>[1]mercurio!AD351</f>
        <v>NA</v>
      </c>
      <c r="Q65" s="179" t="str">
        <f>[1]arsenico!AD351</f>
        <v>NA</v>
      </c>
      <c r="R65" s="179" t="str">
        <f>[1]cromo!AD351</f>
        <v>NA</v>
      </c>
      <c r="S65" s="179" t="str">
        <f>[1]rame!AD351</f>
        <v>NA</v>
      </c>
      <c r="T65" s="179" t="str">
        <f>[1]nichel!AD351</f>
        <v>NA</v>
      </c>
      <c r="U65" s="179" t="str">
        <f>[1]selenio!AD351</f>
        <v>NA</v>
      </c>
      <c r="V65" s="179" t="str">
        <f>[1]zinco!AD351</f>
        <v>NA</v>
      </c>
      <c r="W65" s="179" t="str">
        <f>[1]Diossine!AD351</f>
        <v>NA</v>
      </c>
      <c r="X65" s="179" t="s">
        <v>412</v>
      </c>
      <c r="Y65" s="179" t="s">
        <v>412</v>
      </c>
      <c r="Z65" s="179" t="s">
        <v>412</v>
      </c>
      <c r="AA65" s="179" t="s">
        <v>412</v>
      </c>
      <c r="AB65" s="179" t="str">
        <f>[1]PAH!AD351</f>
        <v>NA</v>
      </c>
      <c r="AC65" s="179" t="str">
        <f>[1]HCB!AD351</f>
        <v>NA</v>
      </c>
      <c r="AD65" s="179" t="str">
        <f>[1]PCB!AD351</f>
        <v>NA</v>
      </c>
      <c r="AE65" s="160"/>
      <c r="AF65" s="159" t="s">
        <v>412</v>
      </c>
      <c r="AG65" s="159" t="s">
        <v>412</v>
      </c>
      <c r="AH65" s="159" t="s">
        <v>412</v>
      </c>
      <c r="AI65" s="159" t="s">
        <v>412</v>
      </c>
      <c r="AJ65" s="159" t="s">
        <v>412</v>
      </c>
      <c r="AK65" s="159">
        <f>'[1]dati attività'!V129</f>
        <v>505.44400000000002</v>
      </c>
      <c r="AL65" s="140" t="s">
        <v>396</v>
      </c>
    </row>
    <row r="66" spans="1:38" s="10" customFormat="1" ht="24.75" customHeight="1" thickBot="1">
      <c r="A66" s="101" t="s">
        <v>122</v>
      </c>
      <c r="B66" s="102" t="s">
        <v>203</v>
      </c>
      <c r="C66" s="109" t="s">
        <v>86</v>
      </c>
      <c r="D66" s="94"/>
      <c r="E66" s="179">
        <f>[1]NOx!AD352</f>
        <v>2.7800000000000002E-2</v>
      </c>
      <c r="F66" s="179" t="str">
        <f>[1]NMVOC!AD352</f>
        <v>NA</v>
      </c>
      <c r="G66" s="179" t="str">
        <f>[1]SOx!AD352</f>
        <v>NA</v>
      </c>
      <c r="H66" s="179" t="str">
        <f>[1]NH3!AD352</f>
        <v>NA</v>
      </c>
      <c r="I66" s="179" t="str">
        <f>[1]pm2.5!AD352</f>
        <v>NA</v>
      </c>
      <c r="J66" s="179" t="str">
        <f>[1]pm10!AD352</f>
        <v>NA</v>
      </c>
      <c r="K66" s="179" t="str">
        <f>[1]PST!AD352</f>
        <v>NA</v>
      </c>
      <c r="L66" s="179" t="str">
        <f>[1]BC!AD352</f>
        <v>NA</v>
      </c>
      <c r="M66" s="179" t="str">
        <f>[1]CO!AD352</f>
        <v>NA</v>
      </c>
      <c r="N66" s="179" t="str">
        <f>[1]piombo!AD352</f>
        <v>NA</v>
      </c>
      <c r="O66" s="179" t="str">
        <f>[1]cadmio!AD352</f>
        <v>NA</v>
      </c>
      <c r="P66" s="179" t="str">
        <f>[1]mercurio!AD352</f>
        <v>NA</v>
      </c>
      <c r="Q66" s="179" t="str">
        <f>[1]arsenico!AD352</f>
        <v>NA</v>
      </c>
      <c r="R66" s="179" t="str">
        <f>[1]cromo!AD352</f>
        <v>NA</v>
      </c>
      <c r="S66" s="179" t="str">
        <f>[1]rame!AD352</f>
        <v>NA</v>
      </c>
      <c r="T66" s="179" t="str">
        <f>[1]nichel!AD352</f>
        <v>NA</v>
      </c>
      <c r="U66" s="179" t="str">
        <f>[1]selenio!AD352</f>
        <v>NA</v>
      </c>
      <c r="V66" s="179" t="str">
        <f>[1]zinco!AD352</f>
        <v>NA</v>
      </c>
      <c r="W66" s="179" t="str">
        <f>[1]Diossine!AD352</f>
        <v>NA</v>
      </c>
      <c r="X66" s="179" t="s">
        <v>412</v>
      </c>
      <c r="Y66" s="179" t="s">
        <v>412</v>
      </c>
      <c r="Z66" s="179" t="s">
        <v>412</v>
      </c>
      <c r="AA66" s="179" t="s">
        <v>412</v>
      </c>
      <c r="AB66" s="179" t="str">
        <f>[1]PAH!AD352</f>
        <v>NA</v>
      </c>
      <c r="AC66" s="179" t="str">
        <f>[1]HCB!AD352</f>
        <v>NA</v>
      </c>
      <c r="AD66" s="179" t="str">
        <f>[1]PCB!AD352</f>
        <v>NA</v>
      </c>
      <c r="AE66" s="160"/>
      <c r="AF66" s="159" t="s">
        <v>412</v>
      </c>
      <c r="AG66" s="159" t="s">
        <v>412</v>
      </c>
      <c r="AH66" s="159" t="s">
        <v>412</v>
      </c>
      <c r="AI66" s="159" t="s">
        <v>412</v>
      </c>
      <c r="AJ66" s="159" t="s">
        <v>412</v>
      </c>
      <c r="AK66" s="159">
        <f>'[1]dati attività'!V130</f>
        <v>84.055999999999997</v>
      </c>
      <c r="AL66" s="140" t="s">
        <v>397</v>
      </c>
    </row>
    <row r="67" spans="1:38" s="10" customFormat="1" ht="24.75" customHeight="1" thickBot="1">
      <c r="A67" s="101" t="s">
        <v>122</v>
      </c>
      <c r="B67" s="102" t="s">
        <v>204</v>
      </c>
      <c r="C67" s="109" t="s">
        <v>87</v>
      </c>
      <c r="D67" s="94"/>
      <c r="E67" s="179" t="str">
        <f>[1]NOx!AD353</f>
        <v>NO</v>
      </c>
      <c r="F67" s="179" t="str">
        <f>[1]NMVOC!AD353</f>
        <v>NO</v>
      </c>
      <c r="G67" s="179" t="str">
        <f>[1]SOx!AD353</f>
        <v>NO</v>
      </c>
      <c r="H67" s="179" t="str">
        <f>[1]NH3!AD353</f>
        <v>NO</v>
      </c>
      <c r="I67" s="179" t="str">
        <f>[1]pm2.5!AD353</f>
        <v>NO</v>
      </c>
      <c r="J67" s="179" t="str">
        <f>[1]pm10!AD353</f>
        <v>NO</v>
      </c>
      <c r="K67" s="179" t="str">
        <f>[1]PST!AD353</f>
        <v>NO</v>
      </c>
      <c r="L67" s="179" t="str">
        <f>[1]BC!AD353</f>
        <v>NO</v>
      </c>
      <c r="M67" s="179" t="str">
        <f>[1]CO!AD353</f>
        <v>NO</v>
      </c>
      <c r="N67" s="179" t="str">
        <f>[1]piombo!AD353</f>
        <v>NO</v>
      </c>
      <c r="O67" s="179" t="str">
        <f>[1]cadmio!AD353</f>
        <v>NO</v>
      </c>
      <c r="P67" s="179" t="str">
        <f>[1]mercurio!AD353</f>
        <v>NO</v>
      </c>
      <c r="Q67" s="179" t="str">
        <f>[1]arsenico!AD353</f>
        <v>NO</v>
      </c>
      <c r="R67" s="179" t="str">
        <f>[1]cromo!AD353</f>
        <v>NO</v>
      </c>
      <c r="S67" s="179" t="str">
        <f>[1]rame!AD353</f>
        <v>NO</v>
      </c>
      <c r="T67" s="179" t="str">
        <f>[1]nichel!AD353</f>
        <v>NO</v>
      </c>
      <c r="U67" s="179" t="str">
        <f>[1]selenio!AD353</f>
        <v>NO</v>
      </c>
      <c r="V67" s="179" t="str">
        <f>[1]zinco!AD353</f>
        <v>NO</v>
      </c>
      <c r="W67" s="179" t="str">
        <f>[1]Diossine!AD353</f>
        <v>NO</v>
      </c>
      <c r="X67" s="179" t="s">
        <v>412</v>
      </c>
      <c r="Y67" s="179" t="s">
        <v>412</v>
      </c>
      <c r="Z67" s="179" t="s">
        <v>412</v>
      </c>
      <c r="AA67" s="179" t="s">
        <v>412</v>
      </c>
      <c r="AB67" s="179" t="str">
        <f>[1]PAH!AD353</f>
        <v>NO</v>
      </c>
      <c r="AC67" s="179" t="str">
        <f>[1]HCB!AD353</f>
        <v>NO</v>
      </c>
      <c r="AD67" s="179" t="str">
        <f>[1]PCB!AD353</f>
        <v>NO</v>
      </c>
      <c r="AE67" s="160"/>
      <c r="AF67" s="159" t="s">
        <v>412</v>
      </c>
      <c r="AG67" s="159" t="s">
        <v>412</v>
      </c>
      <c r="AH67" s="159" t="s">
        <v>412</v>
      </c>
      <c r="AI67" s="159" t="s">
        <v>412</v>
      </c>
      <c r="AJ67" s="159" t="s">
        <v>412</v>
      </c>
      <c r="AK67" s="191" t="str">
        <f>'[1]dati attività'!V131</f>
        <v>NO</v>
      </c>
      <c r="AL67" s="140" t="s">
        <v>398</v>
      </c>
    </row>
    <row r="68" spans="1:38" s="10" customFormat="1" ht="24.75" customHeight="1" thickBot="1">
      <c r="A68" s="101" t="s">
        <v>122</v>
      </c>
      <c r="B68" s="102" t="s">
        <v>205</v>
      </c>
      <c r="C68" s="109" t="s">
        <v>278</v>
      </c>
      <c r="D68" s="94"/>
      <c r="E68" s="179">
        <f>[1]NOx!AD354</f>
        <v>3.4000000000000002E-2</v>
      </c>
      <c r="F68" s="179" t="str">
        <f>[1]NMVOC!AD354</f>
        <v>NA</v>
      </c>
      <c r="G68" s="179">
        <f>[1]SOx!AD354</f>
        <v>0.49160000000000004</v>
      </c>
      <c r="H68" s="179" t="str">
        <f>[1]NH3!AD354</f>
        <v>NA</v>
      </c>
      <c r="I68" s="179">
        <f>[1]pm2.5!AD354</f>
        <v>1.8270000000000002E-2</v>
      </c>
      <c r="J68" s="179">
        <f>[1]pm10!AD354</f>
        <v>2.0300000000000006E-2</v>
      </c>
      <c r="K68" s="179">
        <f>[1]PST!AD354</f>
        <v>2.9000000000000008E-2</v>
      </c>
      <c r="L68" s="179">
        <f>[1]BC!AD354</f>
        <v>3.2886000000000005E-4</v>
      </c>
      <c r="M68" s="179" t="str">
        <f>[1]CO!AD354</f>
        <v>NA</v>
      </c>
      <c r="N68" s="179" t="str">
        <f>[1]piombo!AD354</f>
        <v>NA</v>
      </c>
      <c r="O68" s="179" t="str">
        <f>[1]cadmio!AD354</f>
        <v>NA</v>
      </c>
      <c r="P68" s="179" t="str">
        <f>[1]mercurio!AD354</f>
        <v>NA</v>
      </c>
      <c r="Q68" s="179" t="str">
        <f>[1]arsenico!AD354</f>
        <v>NA</v>
      </c>
      <c r="R68" s="179" t="str">
        <f>[1]cromo!AD354</f>
        <v>NA</v>
      </c>
      <c r="S68" s="179" t="str">
        <f>[1]rame!AD354</f>
        <v>NA</v>
      </c>
      <c r="T68" s="179" t="str">
        <f>[1]nichel!AD354</f>
        <v>NA</v>
      </c>
      <c r="U68" s="179" t="str">
        <f>[1]selenio!AD354</f>
        <v>NA</v>
      </c>
      <c r="V68" s="179" t="str">
        <f>[1]zinco!AD354</f>
        <v>NA</v>
      </c>
      <c r="W68" s="179" t="str">
        <f>[1]Diossine!AD354</f>
        <v>NA</v>
      </c>
      <c r="X68" s="179" t="s">
        <v>412</v>
      </c>
      <c r="Y68" s="179" t="s">
        <v>412</v>
      </c>
      <c r="Z68" s="179" t="s">
        <v>412</v>
      </c>
      <c r="AA68" s="179" t="s">
        <v>412</v>
      </c>
      <c r="AB68" s="179" t="str">
        <f>[1]PAH!AD354</f>
        <v>NA</v>
      </c>
      <c r="AC68" s="179" t="str">
        <f>[1]HCB!AD354</f>
        <v>NA</v>
      </c>
      <c r="AD68" s="179" t="str">
        <f>[1]PCB!AD354</f>
        <v>NA</v>
      </c>
      <c r="AE68" s="160"/>
      <c r="AF68" s="159" t="s">
        <v>412</v>
      </c>
      <c r="AG68" s="159" t="s">
        <v>412</v>
      </c>
      <c r="AH68" s="159" t="s">
        <v>412</v>
      </c>
      <c r="AI68" s="159" t="s">
        <v>412</v>
      </c>
      <c r="AJ68" s="159" t="s">
        <v>412</v>
      </c>
      <c r="AK68" s="159">
        <f>'[1]dati attività'!V132</f>
        <v>72.087000000000003</v>
      </c>
      <c r="AL68" s="140" t="s">
        <v>399</v>
      </c>
    </row>
    <row r="69" spans="1:38" s="10" customFormat="1" ht="24.75" customHeight="1" thickBot="1">
      <c r="A69" s="101" t="s">
        <v>122</v>
      </c>
      <c r="B69" s="101" t="s">
        <v>206</v>
      </c>
      <c r="C69" s="109" t="s">
        <v>159</v>
      </c>
      <c r="D69" s="136"/>
      <c r="E69" s="180" t="str">
        <f>[1]NOx!AD355</f>
        <v>NA</v>
      </c>
      <c r="F69" s="179" t="str">
        <f>[1]NMVOC!AD355</f>
        <v>NA</v>
      </c>
      <c r="G69" s="179" t="str">
        <f>[1]SOx!AD355</f>
        <v>NA</v>
      </c>
      <c r="H69" s="179">
        <f>[1]NH3!AD355</f>
        <v>0.30686000000000002</v>
      </c>
      <c r="I69" s="179" t="str">
        <f>[1]pm2.5!AD355</f>
        <v>NA</v>
      </c>
      <c r="J69" s="179" t="str">
        <f>[1]pm10!AD355</f>
        <v>NA</v>
      </c>
      <c r="K69" s="179" t="str">
        <f>[1]PST!AD355</f>
        <v>NA</v>
      </c>
      <c r="L69" s="179" t="str">
        <f>[1]BC!AD355</f>
        <v>NA</v>
      </c>
      <c r="M69" s="179">
        <f>[1]CO!AD355</f>
        <v>20.882999999999999</v>
      </c>
      <c r="N69" s="179" t="str">
        <f>[1]piombo!AD355</f>
        <v>NA</v>
      </c>
      <c r="O69" s="179" t="str">
        <f>[1]cadmio!AD355</f>
        <v>NA</v>
      </c>
      <c r="P69" s="179" t="str">
        <f>[1]mercurio!AD355</f>
        <v>NA</v>
      </c>
      <c r="Q69" s="179" t="str">
        <f>[1]arsenico!AD355</f>
        <v>NA</v>
      </c>
      <c r="R69" s="179" t="str">
        <f>[1]cromo!AD355</f>
        <v>NA</v>
      </c>
      <c r="S69" s="179" t="str">
        <f>[1]rame!AD355</f>
        <v>NA</v>
      </c>
      <c r="T69" s="179" t="str">
        <f>[1]nichel!AD355</f>
        <v>NA</v>
      </c>
      <c r="U69" s="179" t="str">
        <f>[1]selenio!AD355</f>
        <v>NA</v>
      </c>
      <c r="V69" s="179" t="str">
        <f>[1]zinco!AD355</f>
        <v>NA</v>
      </c>
      <c r="W69" s="179" t="str">
        <f>[1]Diossine!AD355</f>
        <v>NA</v>
      </c>
      <c r="X69" s="179" t="s">
        <v>412</v>
      </c>
      <c r="Y69" s="179" t="s">
        <v>412</v>
      </c>
      <c r="Z69" s="179" t="s">
        <v>412</v>
      </c>
      <c r="AA69" s="179" t="s">
        <v>412</v>
      </c>
      <c r="AB69" s="179" t="str">
        <f>[1]PAH!AD355</f>
        <v>NA</v>
      </c>
      <c r="AC69" s="179" t="str">
        <f>[1]HCB!AD355</f>
        <v>NA</v>
      </c>
      <c r="AD69" s="179" t="str">
        <f>[1]PCB!AD355</f>
        <v>NA</v>
      </c>
      <c r="AE69" s="160"/>
      <c r="AF69" s="159" t="s">
        <v>412</v>
      </c>
      <c r="AG69" s="159" t="s">
        <v>412</v>
      </c>
      <c r="AH69" s="159" t="s">
        <v>412</v>
      </c>
      <c r="AI69" s="159" t="s">
        <v>412</v>
      </c>
      <c r="AJ69" s="159" t="s">
        <v>412</v>
      </c>
      <c r="AK69" s="159">
        <f>'[1]dati attività'!V133</f>
        <v>312.17608899244141</v>
      </c>
      <c r="AL69" s="140" t="s">
        <v>400</v>
      </c>
    </row>
    <row r="70" spans="1:38" s="10" customFormat="1" ht="24.75" customHeight="1" thickBot="1">
      <c r="A70" s="101" t="s">
        <v>122</v>
      </c>
      <c r="B70" s="101" t="s">
        <v>207</v>
      </c>
      <c r="C70" s="109" t="s">
        <v>340</v>
      </c>
      <c r="D70" s="136"/>
      <c r="E70" s="180">
        <f>[1]NOx!AD356</f>
        <v>2.1241310000000002</v>
      </c>
      <c r="F70" s="179">
        <f>[1]NMVOC!AD356</f>
        <v>3.8295099870083913</v>
      </c>
      <c r="G70" s="179">
        <f>[1]SOx!AD356</f>
        <v>7.9266314599999994</v>
      </c>
      <c r="H70" s="179">
        <f>[1]NH3!AD356</f>
        <v>0.14365</v>
      </c>
      <c r="I70" s="179">
        <f>[1]pm2.5!AD356</f>
        <v>0.28713270938700003</v>
      </c>
      <c r="J70" s="179">
        <f>[1]pm10!AD356</f>
        <v>0.65621806258000004</v>
      </c>
      <c r="K70" s="179">
        <f>[1]PST!AD356</f>
        <v>0.93745437511428586</v>
      </c>
      <c r="L70" s="179">
        <f>[1]BC!AD356</f>
        <v>5.1683887689659997E-3</v>
      </c>
      <c r="M70" s="179">
        <f>[1]CO!AD356</f>
        <v>14.428679076528729</v>
      </c>
      <c r="N70" s="179" t="str">
        <f>[1]piombo!AD356</f>
        <v>NA</v>
      </c>
      <c r="O70" s="179">
        <f>[1]cadmio!AD356</f>
        <v>9.0967000000000006E-2</v>
      </c>
      <c r="P70" s="179">
        <f>[1]mercurio!AD356</f>
        <v>0.33754000000000001</v>
      </c>
      <c r="Q70" s="179" t="str">
        <f>[1]arsenico!AD356</f>
        <v>NA</v>
      </c>
      <c r="R70" s="179" t="str">
        <f>[1]cromo!AD356</f>
        <v>NA</v>
      </c>
      <c r="S70" s="179" t="str">
        <f>[1]rame!AD356</f>
        <v>NA</v>
      </c>
      <c r="T70" s="179" t="str">
        <f>[1]nichel!AD356</f>
        <v>NA</v>
      </c>
      <c r="U70" s="179" t="str">
        <f>[1]selenio!AD356</f>
        <v>NA</v>
      </c>
      <c r="V70" s="179" t="str">
        <f>[1]zinco!AD356</f>
        <v>NA</v>
      </c>
      <c r="W70" s="179" t="str">
        <f>[1]Diossine!AD356</f>
        <v>NA</v>
      </c>
      <c r="X70" s="179" t="s">
        <v>412</v>
      </c>
      <c r="Y70" s="179" t="s">
        <v>412</v>
      </c>
      <c r="Z70" s="179" t="s">
        <v>412</v>
      </c>
      <c r="AA70" s="179" t="s">
        <v>412</v>
      </c>
      <c r="AB70" s="179" t="str">
        <f>[1]PAH!AD356</f>
        <v>NA</v>
      </c>
      <c r="AC70" s="179" t="str">
        <f>[1]HCB!AD356</f>
        <v>NA</v>
      </c>
      <c r="AD70" s="179" t="str">
        <f>[1]PCB!AD356</f>
        <v>NA</v>
      </c>
      <c r="AE70" s="160"/>
      <c r="AF70" s="159" t="s">
        <v>412</v>
      </c>
      <c r="AG70" s="159" t="s">
        <v>412</v>
      </c>
      <c r="AH70" s="159" t="s">
        <v>412</v>
      </c>
      <c r="AI70" s="159" t="s">
        <v>412</v>
      </c>
      <c r="AJ70" s="159" t="s">
        <v>412</v>
      </c>
      <c r="AK70" s="159">
        <f>'[1]dati attività'!V134</f>
        <v>11657.120166999999</v>
      </c>
      <c r="AL70" s="140" t="s">
        <v>434</v>
      </c>
    </row>
    <row r="71" spans="1:38" s="10" customFormat="1" ht="24.75" customHeight="1" thickBot="1">
      <c r="A71" s="101" t="s">
        <v>122</v>
      </c>
      <c r="B71" s="101" t="s">
        <v>208</v>
      </c>
      <c r="C71" s="109" t="s">
        <v>279</v>
      </c>
      <c r="D71" s="136"/>
      <c r="E71" s="180" t="str">
        <f>[1]NOx!AD357</f>
        <v>NA</v>
      </c>
      <c r="F71" s="179" t="str">
        <f>[1]NMVOC!AD357</f>
        <v>NA</v>
      </c>
      <c r="G71" s="179" t="str">
        <f>[1]SOx!AD357</f>
        <v>NA</v>
      </c>
      <c r="H71" s="179" t="str">
        <f>[1]NH3!AD357</f>
        <v>NA</v>
      </c>
      <c r="I71" s="179" t="str">
        <f>[1]pm2.5!AD357</f>
        <v>NA</v>
      </c>
      <c r="J71" s="179" t="str">
        <f>[1]pm10!AD357</f>
        <v>NA</v>
      </c>
      <c r="K71" s="179" t="str">
        <f>[1]PST!AD357</f>
        <v>NA</v>
      </c>
      <c r="L71" s="179" t="str">
        <f>[1]BC!AD357</f>
        <v>NA</v>
      </c>
      <c r="M71" s="179" t="str">
        <f>[1]CO!AD357</f>
        <v>NA</v>
      </c>
      <c r="N71" s="179" t="str">
        <f>[1]piombo!AD357</f>
        <v>NA</v>
      </c>
      <c r="O71" s="179" t="str">
        <f>[1]cadmio!AD357</f>
        <v>NA</v>
      </c>
      <c r="P71" s="179" t="str">
        <f>[1]mercurio!AD357</f>
        <v>NA</v>
      </c>
      <c r="Q71" s="179" t="str">
        <f>[1]arsenico!AD357</f>
        <v>NA</v>
      </c>
      <c r="R71" s="179" t="str">
        <f>[1]cromo!AD357</f>
        <v>NA</v>
      </c>
      <c r="S71" s="179" t="str">
        <f>[1]rame!AD357</f>
        <v>NA</v>
      </c>
      <c r="T71" s="179" t="str">
        <f>[1]nichel!AD357</f>
        <v>NA</v>
      </c>
      <c r="U71" s="179" t="str">
        <f>[1]selenio!AD357</f>
        <v>NA</v>
      </c>
      <c r="V71" s="179" t="str">
        <f>[1]zinco!AD357</f>
        <v>NA</v>
      </c>
      <c r="W71" s="179" t="str">
        <f>[1]Diossine!AD357</f>
        <v>NA</v>
      </c>
      <c r="X71" s="179" t="s">
        <v>412</v>
      </c>
      <c r="Y71" s="179" t="s">
        <v>412</v>
      </c>
      <c r="Z71" s="179" t="s">
        <v>412</v>
      </c>
      <c r="AA71" s="179" t="s">
        <v>412</v>
      </c>
      <c r="AB71" s="179" t="str">
        <f>[1]PAH!AD357</f>
        <v>NA</v>
      </c>
      <c r="AC71" s="179" t="str">
        <f>[1]HCB!AD357</f>
        <v>NA</v>
      </c>
      <c r="AD71" s="179" t="str">
        <f>[1]PCB!AD357</f>
        <v>NA</v>
      </c>
      <c r="AE71" s="160"/>
      <c r="AF71" s="159" t="s">
        <v>412</v>
      </c>
      <c r="AG71" s="159" t="s">
        <v>412</v>
      </c>
      <c r="AH71" s="159" t="s">
        <v>412</v>
      </c>
      <c r="AI71" s="159" t="s">
        <v>412</v>
      </c>
      <c r="AJ71" s="159" t="s">
        <v>412</v>
      </c>
      <c r="AK71" s="159">
        <f>'[1]dati attività'!V135</f>
        <v>13209.32125599244</v>
      </c>
      <c r="AL71" s="140" t="s">
        <v>431</v>
      </c>
    </row>
    <row r="72" spans="1:38" s="10" customFormat="1" ht="24.75" customHeight="1" thickBot="1">
      <c r="A72" s="101" t="s">
        <v>122</v>
      </c>
      <c r="B72" s="101" t="s">
        <v>209</v>
      </c>
      <c r="C72" s="109" t="s">
        <v>88</v>
      </c>
      <c r="D72" s="94"/>
      <c r="E72" s="179">
        <f>[1]NOx!AD358</f>
        <v>2.6056614974571883</v>
      </c>
      <c r="F72" s="179">
        <f>[1]NMVOC!AD358</f>
        <v>3.716162078524369</v>
      </c>
      <c r="G72" s="179">
        <f>[1]SOx!AD358</f>
        <v>1.6486080380239578</v>
      </c>
      <c r="H72" s="179" t="str">
        <f>[1]NH3!AD358</f>
        <v>NA</v>
      </c>
      <c r="I72" s="179">
        <f>[1]pm2.5!AD358</f>
        <v>5.7197118157489708</v>
      </c>
      <c r="J72" s="179">
        <f>[1]pm10!AD358</f>
        <v>7.0839073625486764</v>
      </c>
      <c r="K72" s="179">
        <f>[1]PST!AD358</f>
        <v>8.8548842031858435</v>
      </c>
      <c r="L72" s="179">
        <f>[1]BC!AD358</f>
        <v>3.4680947874856288E-2</v>
      </c>
      <c r="M72" s="179">
        <f>[1]CO!AD358</f>
        <v>82.821518820000009</v>
      </c>
      <c r="N72" s="179">
        <f>[1]piombo!AD358</f>
        <v>78.781936600000009</v>
      </c>
      <c r="O72" s="179">
        <f>[1]cadmio!AD358</f>
        <v>1.2901724500000002</v>
      </c>
      <c r="P72" s="179">
        <f>[1]mercurio!AD358</f>
        <v>3.0264595019999998</v>
      </c>
      <c r="Q72" s="179">
        <f>[1]arsenico!AD358</f>
        <v>0.18445640999999996</v>
      </c>
      <c r="R72" s="179">
        <f>[1]cromo!AD358</f>
        <v>11.055800124000001</v>
      </c>
      <c r="S72" s="179">
        <f>[1]rame!AD358</f>
        <v>7.3061781999999997</v>
      </c>
      <c r="T72" s="179">
        <f>[1]nichel!AD358</f>
        <v>4.4662270700000004</v>
      </c>
      <c r="U72" s="179">
        <f>[1]selenio!AD358</f>
        <v>1.0309696020000001</v>
      </c>
      <c r="V72" s="179">
        <f>[1]zinco!AD358</f>
        <v>684.24517899999989</v>
      </c>
      <c r="W72" s="179">
        <f>[1]Diossine!AD358</f>
        <v>88.650968699999993</v>
      </c>
      <c r="X72" s="159" t="s">
        <v>427</v>
      </c>
      <c r="Y72" s="159" t="s">
        <v>427</v>
      </c>
      <c r="Z72" s="159" t="s">
        <v>427</v>
      </c>
      <c r="AA72" s="159" t="s">
        <v>427</v>
      </c>
      <c r="AB72" s="179">
        <f>[1]PAH!AD358</f>
        <v>15.288300975400002</v>
      </c>
      <c r="AC72" s="179" t="str">
        <f>[1]HCB!AD358</f>
        <v>NA</v>
      </c>
      <c r="AD72" s="179">
        <f>[1]PCB!AD358</f>
        <v>113.5872</v>
      </c>
      <c r="AE72" s="160"/>
      <c r="AF72" s="159" t="s">
        <v>412</v>
      </c>
      <c r="AG72" s="159" t="s">
        <v>412</v>
      </c>
      <c r="AH72" s="159" t="s">
        <v>412</v>
      </c>
      <c r="AI72" s="159" t="s">
        <v>412</v>
      </c>
      <c r="AJ72" s="159" t="s">
        <v>412</v>
      </c>
      <c r="AK72" s="159">
        <f>'[1]dati attività'!V136</f>
        <v>31552</v>
      </c>
      <c r="AL72" s="140" t="s">
        <v>401</v>
      </c>
    </row>
    <row r="73" spans="1:38" s="10" customFormat="1" ht="24.75" customHeight="1" thickBot="1">
      <c r="A73" s="101" t="s">
        <v>122</v>
      </c>
      <c r="B73" s="101" t="s">
        <v>210</v>
      </c>
      <c r="C73" s="109" t="s">
        <v>89</v>
      </c>
      <c r="D73" s="94"/>
      <c r="E73" s="179">
        <f>[1]NOx!AD359</f>
        <v>2.9950719499999999E-3</v>
      </c>
      <c r="F73" s="179" t="str">
        <f>[1]NMVOC!AD359</f>
        <v>NA</v>
      </c>
      <c r="G73" s="179">
        <f>[1]SOx!AD359</f>
        <v>2.0965503650000003E-3</v>
      </c>
      <c r="H73" s="179" t="str">
        <f>[1]NH3!AD359</f>
        <v>NA</v>
      </c>
      <c r="I73" s="179">
        <f>[1]pm2.5!AD359</f>
        <v>2.8054704285148641E-2</v>
      </c>
      <c r="J73" s="179">
        <f>[1]pm10!AD359</f>
        <v>3.740627238019819E-2</v>
      </c>
      <c r="K73" s="179">
        <f>[1]PST!AD359</f>
        <v>5.3437531971711701E-2</v>
      </c>
      <c r="L73" s="179">
        <f>[1]BC!AD359</f>
        <v>2.8054704285148647E-3</v>
      </c>
      <c r="M73" s="179">
        <f>[1]CO!AD359</f>
        <v>9.7040331180000008E-2</v>
      </c>
      <c r="N73" s="179" t="str">
        <f>[1]piombo!AD359</f>
        <v>NA</v>
      </c>
      <c r="O73" s="179" t="str">
        <f>[1]cadmio!AD359</f>
        <v>NA</v>
      </c>
      <c r="P73" s="179">
        <f>[1]mercurio!AD359</f>
        <v>4.6399999999999997E-2</v>
      </c>
      <c r="Q73" s="179" t="str">
        <f>[1]arsenico!AD359</f>
        <v>NA</v>
      </c>
      <c r="R73" s="179" t="str">
        <f>[1]cromo!AD359</f>
        <v>NA</v>
      </c>
      <c r="S73" s="179" t="str">
        <f>[1]rame!AD359</f>
        <v>NA</v>
      </c>
      <c r="T73" s="179" t="str">
        <f>[1]nichel!AD359</f>
        <v>NA</v>
      </c>
      <c r="U73" s="179" t="str">
        <f>[1]selenio!AD359</f>
        <v>NA</v>
      </c>
      <c r="V73" s="179" t="str">
        <f>[1]zinco!AD359</f>
        <v>NA</v>
      </c>
      <c r="W73" s="179" t="str">
        <f>[1]Diossine!AD359</f>
        <v>NA</v>
      </c>
      <c r="X73" s="179" t="s">
        <v>412</v>
      </c>
      <c r="Y73" s="179" t="s">
        <v>412</v>
      </c>
      <c r="Z73" s="179" t="s">
        <v>412</v>
      </c>
      <c r="AA73" s="179" t="s">
        <v>412</v>
      </c>
      <c r="AB73" s="179" t="str">
        <f>[1]PAH!AD359</f>
        <v>NA</v>
      </c>
      <c r="AC73" s="179" t="str">
        <f>[1]HCB!AD359</f>
        <v>NA</v>
      </c>
      <c r="AD73" s="179" t="str">
        <f>[1]PCB!AD359</f>
        <v>NA</v>
      </c>
      <c r="AE73" s="160"/>
      <c r="AF73" s="159" t="s">
        <v>412</v>
      </c>
      <c r="AG73" s="159" t="s">
        <v>412</v>
      </c>
      <c r="AH73" s="159" t="s">
        <v>412</v>
      </c>
      <c r="AI73" s="159" t="s">
        <v>412</v>
      </c>
      <c r="AJ73" s="159" t="s">
        <v>412</v>
      </c>
      <c r="AK73" s="159">
        <f>'[1]dati attività'!V137</f>
        <v>59.901438999999996</v>
      </c>
      <c r="AL73" s="140" t="s">
        <v>402</v>
      </c>
    </row>
    <row r="74" spans="1:38" s="10" customFormat="1" ht="24.75" customHeight="1" thickBot="1">
      <c r="A74" s="101" t="s">
        <v>122</v>
      </c>
      <c r="B74" s="101" t="s">
        <v>211</v>
      </c>
      <c r="C74" s="109" t="s">
        <v>301</v>
      </c>
      <c r="D74" s="94"/>
      <c r="E74" s="179">
        <f>[1]NOx!AD360</f>
        <v>0.55420494315679347</v>
      </c>
      <c r="F74" s="179">
        <f>[1]NMVOC!AD360</f>
        <v>9.1272880000000001E-2</v>
      </c>
      <c r="G74" s="179">
        <f>[1]SOx!AD360</f>
        <v>3.7673751416142398</v>
      </c>
      <c r="H74" s="179" t="str">
        <f>[1]NH3!AD360</f>
        <v>NA</v>
      </c>
      <c r="I74" s="179">
        <f>[1]pm2.5!AD360</f>
        <v>0.22479307547488794</v>
      </c>
      <c r="J74" s="179">
        <f>[1]pm10!AD360</f>
        <v>0.29972410063318394</v>
      </c>
      <c r="K74" s="179">
        <f>[1]PST!AD360</f>
        <v>0.4281772866188342</v>
      </c>
      <c r="L74" s="179">
        <f>[1]BC!AD360</f>
        <v>5.1702407359224215E-3</v>
      </c>
      <c r="M74" s="179">
        <f>[1]CO!AD360</f>
        <v>24.716695904000002</v>
      </c>
      <c r="N74" s="179" t="str">
        <f>[1]piombo!AD360</f>
        <v>NA</v>
      </c>
      <c r="O74" s="179">
        <f>[1]cadmio!AD360</f>
        <v>1.8254576000000002E-2</v>
      </c>
      <c r="P74" s="179" t="str">
        <f>[1]mercurio!AD360</f>
        <v>NA</v>
      </c>
      <c r="Q74" s="179" t="str">
        <f>[1]arsenico!AD360</f>
        <v>NA</v>
      </c>
      <c r="R74" s="179" t="str">
        <f>[1]cromo!AD360</f>
        <v>NA</v>
      </c>
      <c r="S74" s="179" t="str">
        <f>[1]rame!AD360</f>
        <v>NA</v>
      </c>
      <c r="T74" s="179">
        <f>[1]nichel!AD360</f>
        <v>9.4923795200000022E-2</v>
      </c>
      <c r="U74" s="179" t="str">
        <f>[1]selenio!AD360</f>
        <v>NA</v>
      </c>
      <c r="V74" s="179">
        <f>[1]zinco!AD360</f>
        <v>0.36509152</v>
      </c>
      <c r="W74" s="179" t="str">
        <f>[1]Diossine!AD360</f>
        <v>NA</v>
      </c>
      <c r="X74" s="159" t="s">
        <v>427</v>
      </c>
      <c r="Y74" s="159" t="s">
        <v>427</v>
      </c>
      <c r="Z74" s="159" t="s">
        <v>427</v>
      </c>
      <c r="AA74" s="159" t="s">
        <v>427</v>
      </c>
      <c r="AB74" s="179">
        <f>[1]PAH!AD360</f>
        <v>8.7621964800000007E-2</v>
      </c>
      <c r="AC74" s="179" t="str">
        <f>[1]HCB!AD360</f>
        <v>NA</v>
      </c>
      <c r="AD74" s="179" t="str">
        <f>[1]PCB!AD360</f>
        <v>NA</v>
      </c>
      <c r="AE74" s="160"/>
      <c r="AF74" s="159" t="s">
        <v>412</v>
      </c>
      <c r="AG74" s="159" t="s">
        <v>412</v>
      </c>
      <c r="AH74" s="159" t="s">
        <v>412</v>
      </c>
      <c r="AI74" s="159" t="s">
        <v>412</v>
      </c>
      <c r="AJ74" s="159" t="s">
        <v>412</v>
      </c>
      <c r="AK74" s="159">
        <f>'[1]dati attività'!V138</f>
        <v>182.54576</v>
      </c>
      <c r="AL74" s="140" t="s">
        <v>403</v>
      </c>
    </row>
    <row r="75" spans="1:38" s="10" customFormat="1" ht="24.75" customHeight="1" thickBot="1">
      <c r="A75" s="101" t="s">
        <v>122</v>
      </c>
      <c r="B75" s="101" t="s">
        <v>212</v>
      </c>
      <c r="C75" s="109" t="s">
        <v>280</v>
      </c>
      <c r="D75" s="136"/>
      <c r="E75" s="180" t="str">
        <f>[1]NOx!AD361</f>
        <v>NA</v>
      </c>
      <c r="F75" s="179" t="str">
        <f>[1]NMVOC!AD361</f>
        <v>NA</v>
      </c>
      <c r="G75" s="179" t="str">
        <f>[1]SOx!AD361</f>
        <v>NA</v>
      </c>
      <c r="H75" s="179" t="str">
        <f>[1]NH3!AD361</f>
        <v>NA</v>
      </c>
      <c r="I75" s="179" t="str">
        <f>[1]pm2.5!AD361</f>
        <v>NA</v>
      </c>
      <c r="J75" s="179" t="str">
        <f>[1]pm10!AD361</f>
        <v>NA</v>
      </c>
      <c r="K75" s="179" t="str">
        <f>[1]PST!AD361</f>
        <v>NA</v>
      </c>
      <c r="L75" s="179" t="str">
        <f>[1]BC!AD361</f>
        <v>NA</v>
      </c>
      <c r="M75" s="179" t="str">
        <f>[1]CO!AD361</f>
        <v>NA</v>
      </c>
      <c r="N75" s="179" t="str">
        <f>[1]piombo!AD361</f>
        <v>NA</v>
      </c>
      <c r="O75" s="179" t="str">
        <f>[1]cadmio!AD361</f>
        <v>NA</v>
      </c>
      <c r="P75" s="179" t="str">
        <f>[1]mercurio!AD361</f>
        <v>NA</v>
      </c>
      <c r="Q75" s="179" t="str">
        <f>[1]arsenico!AD361</f>
        <v>NA</v>
      </c>
      <c r="R75" s="179" t="str">
        <f>[1]cromo!AD361</f>
        <v>NA</v>
      </c>
      <c r="S75" s="179" t="str">
        <f>[1]rame!AD361</f>
        <v>NA</v>
      </c>
      <c r="T75" s="179" t="str">
        <f>[1]nichel!AD361</f>
        <v>NA</v>
      </c>
      <c r="U75" s="179" t="str">
        <f>[1]selenio!AD361</f>
        <v>NA</v>
      </c>
      <c r="V75" s="179" t="str">
        <f>[1]zinco!AD361</f>
        <v>NA</v>
      </c>
      <c r="W75" s="179" t="str">
        <f>[1]Diossine!AD361</f>
        <v>NA</v>
      </c>
      <c r="X75" s="179" t="s">
        <v>412</v>
      </c>
      <c r="Y75" s="179" t="s">
        <v>412</v>
      </c>
      <c r="Z75" s="179" t="s">
        <v>412</v>
      </c>
      <c r="AA75" s="179" t="s">
        <v>412</v>
      </c>
      <c r="AB75" s="179" t="str">
        <f>[1]PAH!AD361</f>
        <v>NA</v>
      </c>
      <c r="AC75" s="179" t="str">
        <f>[1]HCB!AD361</f>
        <v>NA</v>
      </c>
      <c r="AD75" s="179" t="str">
        <f>[1]PCB!AD361</f>
        <v>NA</v>
      </c>
      <c r="AE75" s="160"/>
      <c r="AF75" s="159" t="s">
        <v>412</v>
      </c>
      <c r="AG75" s="159" t="s">
        <v>412</v>
      </c>
      <c r="AH75" s="159" t="s">
        <v>412</v>
      </c>
      <c r="AI75" s="159" t="s">
        <v>412</v>
      </c>
      <c r="AJ75" s="159" t="s">
        <v>412</v>
      </c>
      <c r="AK75" s="159" t="str">
        <f>'[1]dati attività'!V139</f>
        <v>NO</v>
      </c>
      <c r="AL75" s="140" t="s">
        <v>404</v>
      </c>
    </row>
    <row r="76" spans="1:38" s="10" customFormat="1" ht="24.75" customHeight="1" thickBot="1">
      <c r="A76" s="101" t="s">
        <v>122</v>
      </c>
      <c r="B76" s="101" t="s">
        <v>213</v>
      </c>
      <c r="C76" s="109" t="s">
        <v>91</v>
      </c>
      <c r="D76" s="94"/>
      <c r="E76" s="179" t="str">
        <f>[1]NOx!AD362</f>
        <v>NA</v>
      </c>
      <c r="F76" s="179" t="str">
        <f>[1]NMVOC!AD362</f>
        <v>NA</v>
      </c>
      <c r="G76" s="179" t="str">
        <f>[1]SOx!AD362</f>
        <v>NA</v>
      </c>
      <c r="H76" s="179" t="str">
        <f>[1]NH3!AD362</f>
        <v>NA</v>
      </c>
      <c r="I76" s="179" t="str">
        <f>[1]pm2.5!AD362</f>
        <v>NA</v>
      </c>
      <c r="J76" s="179" t="str">
        <f>[1]pm10!AD362</f>
        <v>NA</v>
      </c>
      <c r="K76" s="179" t="str">
        <f>[1]PST!AD362</f>
        <v>NA</v>
      </c>
      <c r="L76" s="179" t="str">
        <f>[1]BC!AD362</f>
        <v>NA</v>
      </c>
      <c r="M76" s="179" t="str">
        <f>[1]CO!AD362</f>
        <v>NA</v>
      </c>
      <c r="N76" s="179" t="str">
        <f>[1]piombo!AD362</f>
        <v>NA</v>
      </c>
      <c r="O76" s="179" t="str">
        <f>[1]cadmio!AD362</f>
        <v>NA</v>
      </c>
      <c r="P76" s="179" t="str">
        <f>[1]mercurio!AD362</f>
        <v>NA</v>
      </c>
      <c r="Q76" s="179" t="str">
        <f>[1]arsenico!AD362</f>
        <v>NA</v>
      </c>
      <c r="R76" s="179" t="str">
        <f>[1]cromo!AD362</f>
        <v>NA</v>
      </c>
      <c r="S76" s="179" t="str">
        <f>[1]rame!AD362</f>
        <v>NA</v>
      </c>
      <c r="T76" s="179" t="str">
        <f>[1]nichel!AD362</f>
        <v>NA</v>
      </c>
      <c r="U76" s="179" t="str">
        <f>[1]selenio!AD362</f>
        <v>NA</v>
      </c>
      <c r="V76" s="179" t="str">
        <f>[1]zinco!AD362</f>
        <v>NA</v>
      </c>
      <c r="W76" s="179" t="str">
        <f>[1]Diossine!AD362</f>
        <v>NA</v>
      </c>
      <c r="X76" s="179" t="s">
        <v>412</v>
      </c>
      <c r="Y76" s="179" t="s">
        <v>412</v>
      </c>
      <c r="Z76" s="179" t="s">
        <v>412</v>
      </c>
      <c r="AA76" s="179" t="s">
        <v>412</v>
      </c>
      <c r="AB76" s="179" t="str">
        <f>[1]PAH!AD362</f>
        <v>NA</v>
      </c>
      <c r="AC76" s="179" t="str">
        <f>[1]HCB!AD362</f>
        <v>NA</v>
      </c>
      <c r="AD76" s="179" t="str">
        <f>[1]PCB!AD362</f>
        <v>NA</v>
      </c>
      <c r="AE76" s="160"/>
      <c r="AF76" s="159" t="s">
        <v>412</v>
      </c>
      <c r="AG76" s="159" t="s">
        <v>412</v>
      </c>
      <c r="AH76" s="159" t="s">
        <v>412</v>
      </c>
      <c r="AI76" s="159" t="s">
        <v>412</v>
      </c>
      <c r="AJ76" s="159" t="s">
        <v>412</v>
      </c>
      <c r="AK76" s="159">
        <f>'[1]dati attività'!V140</f>
        <v>211.8</v>
      </c>
      <c r="AL76" s="140" t="s">
        <v>405</v>
      </c>
    </row>
    <row r="77" spans="1:38" s="10" customFormat="1" ht="24.75" customHeight="1" thickBot="1">
      <c r="A77" s="101" t="s">
        <v>122</v>
      </c>
      <c r="B77" s="101" t="s">
        <v>214</v>
      </c>
      <c r="C77" s="109" t="s">
        <v>93</v>
      </c>
      <c r="D77" s="94"/>
      <c r="E77" s="179" t="str">
        <f>[1]NOx!AD363</f>
        <v>NA</v>
      </c>
      <c r="F77" s="179" t="str">
        <f>[1]NMVOC!AD363</f>
        <v>NA</v>
      </c>
      <c r="G77" s="179" t="str">
        <f>[1]SOx!AD363</f>
        <v>NA</v>
      </c>
      <c r="H77" s="179" t="str">
        <f>[1]NH3!AD363</f>
        <v>NA</v>
      </c>
      <c r="I77" s="179" t="str">
        <f>[1]pm2.5!AD363</f>
        <v>NA</v>
      </c>
      <c r="J77" s="179" t="str">
        <f>[1]pm10!AD363</f>
        <v>NA</v>
      </c>
      <c r="K77" s="179" t="str">
        <f>[1]PST!AD363</f>
        <v>NA</v>
      </c>
      <c r="L77" s="179" t="str">
        <f>[1]BC!AD363</f>
        <v>NA</v>
      </c>
      <c r="M77" s="179" t="str">
        <f>[1]CO!AD363</f>
        <v>NA</v>
      </c>
      <c r="N77" s="179" t="str">
        <f>[1]piombo!AD363</f>
        <v>NA</v>
      </c>
      <c r="O77" s="179" t="str">
        <f>[1]cadmio!AD363</f>
        <v>NA</v>
      </c>
      <c r="P77" s="179" t="str">
        <f>[1]mercurio!AD363</f>
        <v>NA</v>
      </c>
      <c r="Q77" s="179" t="str">
        <f>[1]arsenico!AD363</f>
        <v>NA</v>
      </c>
      <c r="R77" s="179" t="str">
        <f>[1]cromo!AD363</f>
        <v>NA</v>
      </c>
      <c r="S77" s="179" t="str">
        <f>[1]rame!AD363</f>
        <v>NA</v>
      </c>
      <c r="T77" s="179" t="str">
        <f>[1]nichel!AD363</f>
        <v>NA</v>
      </c>
      <c r="U77" s="179" t="str">
        <f>[1]selenio!AD363</f>
        <v>NA</v>
      </c>
      <c r="V77" s="179" t="str">
        <f>[1]zinco!AD363</f>
        <v>NA</v>
      </c>
      <c r="W77" s="179" t="str">
        <f>[1]Diossine!AD363</f>
        <v>NA</v>
      </c>
      <c r="X77" s="179" t="s">
        <v>412</v>
      </c>
      <c r="Y77" s="179" t="s">
        <v>412</v>
      </c>
      <c r="Z77" s="179" t="s">
        <v>412</v>
      </c>
      <c r="AA77" s="179" t="s">
        <v>412</v>
      </c>
      <c r="AB77" s="179" t="str">
        <f>[1]PAH!AD363</f>
        <v>NA</v>
      </c>
      <c r="AC77" s="179" t="str">
        <f>[1]HCB!AD363</f>
        <v>NA</v>
      </c>
      <c r="AD77" s="179" t="str">
        <f>[1]PCB!AD363</f>
        <v>NA</v>
      </c>
      <c r="AE77" s="160"/>
      <c r="AF77" s="159" t="s">
        <v>412</v>
      </c>
      <c r="AG77" s="159" t="s">
        <v>412</v>
      </c>
      <c r="AH77" s="159" t="s">
        <v>412</v>
      </c>
      <c r="AI77" s="159" t="s">
        <v>412</v>
      </c>
      <c r="AJ77" s="159" t="s">
        <v>412</v>
      </c>
      <c r="AK77" s="159">
        <f>'[1]dati attività'!V141</f>
        <v>102.1</v>
      </c>
      <c r="AL77" s="140" t="s">
        <v>406</v>
      </c>
    </row>
    <row r="78" spans="1:38" s="10" customFormat="1" ht="24.75" customHeight="1" thickBot="1">
      <c r="A78" s="101" t="s">
        <v>122</v>
      </c>
      <c r="B78" s="101" t="s">
        <v>215</v>
      </c>
      <c r="C78" s="109" t="s">
        <v>90</v>
      </c>
      <c r="D78" s="94"/>
      <c r="E78" s="179" t="str">
        <f>[1]NOx!AD364</f>
        <v>NA</v>
      </c>
      <c r="F78" s="179" t="str">
        <f>[1]NMVOC!AD364</f>
        <v>NA</v>
      </c>
      <c r="G78" s="179" t="str">
        <f>[1]SOx!AD364</f>
        <v>NA</v>
      </c>
      <c r="H78" s="179" t="str">
        <f>[1]NH3!AD364</f>
        <v>NA</v>
      </c>
      <c r="I78" s="179" t="str">
        <f>[1]pm2.5!AD364</f>
        <v>NA</v>
      </c>
      <c r="J78" s="179" t="str">
        <f>[1]pm10!AD364</f>
        <v>NA</v>
      </c>
      <c r="K78" s="179" t="str">
        <f>[1]PST!AD364</f>
        <v>NA</v>
      </c>
      <c r="L78" s="179" t="str">
        <f>[1]BC!AD364</f>
        <v>NA</v>
      </c>
      <c r="M78" s="179" t="str">
        <f>[1]CO!AD364</f>
        <v>NA</v>
      </c>
      <c r="N78" s="179" t="str">
        <f>[1]piombo!AD364</f>
        <v>NA</v>
      </c>
      <c r="O78" s="179" t="str">
        <f>[1]cadmio!AD364</f>
        <v>NA</v>
      </c>
      <c r="P78" s="179" t="str">
        <f>[1]mercurio!AD364</f>
        <v>NA</v>
      </c>
      <c r="Q78" s="179" t="str">
        <f>[1]arsenico!AD364</f>
        <v>NA</v>
      </c>
      <c r="R78" s="179" t="str">
        <f>[1]cromo!AD364</f>
        <v>NA</v>
      </c>
      <c r="S78" s="179" t="str">
        <f>[1]rame!AD364</f>
        <v>NA</v>
      </c>
      <c r="T78" s="179" t="str">
        <f>[1]nichel!AD364</f>
        <v>NA</v>
      </c>
      <c r="U78" s="179" t="str">
        <f>[1]selenio!AD364</f>
        <v>NA</v>
      </c>
      <c r="V78" s="179" t="str">
        <f>[1]zinco!AD364</f>
        <v>NA</v>
      </c>
      <c r="W78" s="179" t="str">
        <f>[1]Diossine!AD364</f>
        <v>NA</v>
      </c>
      <c r="X78" s="179" t="s">
        <v>412</v>
      </c>
      <c r="Y78" s="179" t="s">
        <v>412</v>
      </c>
      <c r="Z78" s="179" t="s">
        <v>412</v>
      </c>
      <c r="AA78" s="179" t="s">
        <v>412</v>
      </c>
      <c r="AB78" s="179" t="str">
        <f>[1]PAH!AD364</f>
        <v>NA</v>
      </c>
      <c r="AC78" s="179" t="str">
        <f>[1]HCB!AD364</f>
        <v>NA</v>
      </c>
      <c r="AD78" s="179" t="str">
        <f>[1]PCB!AD364</f>
        <v>NA</v>
      </c>
      <c r="AE78" s="160"/>
      <c r="AF78" s="159" t="s">
        <v>412</v>
      </c>
      <c r="AG78" s="159" t="s">
        <v>412</v>
      </c>
      <c r="AH78" s="159" t="s">
        <v>412</v>
      </c>
      <c r="AI78" s="159" t="s">
        <v>412</v>
      </c>
      <c r="AJ78" s="159" t="s">
        <v>412</v>
      </c>
      <c r="AK78" s="159">
        <f>'[1]dati attività'!V142</f>
        <v>28.6</v>
      </c>
      <c r="AL78" s="140" t="s">
        <v>407</v>
      </c>
    </row>
    <row r="79" spans="1:38" s="10" customFormat="1" ht="24.75" customHeight="1" thickBot="1">
      <c r="A79" s="101" t="s">
        <v>122</v>
      </c>
      <c r="B79" s="101" t="s">
        <v>216</v>
      </c>
      <c r="C79" s="109" t="s">
        <v>92</v>
      </c>
      <c r="D79" s="94"/>
      <c r="E79" s="179" t="str">
        <f>[1]NOx!AD365</f>
        <v>NO</v>
      </c>
      <c r="F79" s="179" t="str">
        <f>[1]NMVOC!AD365</f>
        <v>NO</v>
      </c>
      <c r="G79" s="179" t="str">
        <f>[1]SOx!AD365</f>
        <v>NO</v>
      </c>
      <c r="H79" s="179" t="str">
        <f>[1]NH3!AD365</f>
        <v>NO</v>
      </c>
      <c r="I79" s="179" t="str">
        <f>[1]pm2.5!AD365</f>
        <v>NO</v>
      </c>
      <c r="J79" s="179" t="str">
        <f>[1]pm10!AD365</f>
        <v>NO</v>
      </c>
      <c r="K79" s="179" t="str">
        <f>[1]PST!AD365</f>
        <v>NO</v>
      </c>
      <c r="L79" s="179" t="str">
        <f>[1]BC!AD365</f>
        <v>NO</v>
      </c>
      <c r="M79" s="179" t="str">
        <f>[1]CO!AD365</f>
        <v>NO</v>
      </c>
      <c r="N79" s="179" t="str">
        <f>[1]piombo!AD365</f>
        <v>NO</v>
      </c>
      <c r="O79" s="179" t="str">
        <f>[1]cadmio!AD365</f>
        <v>NO</v>
      </c>
      <c r="P79" s="179" t="str">
        <f>[1]mercurio!AD365</f>
        <v>NO</v>
      </c>
      <c r="Q79" s="179" t="str">
        <f>[1]arsenico!AD365</f>
        <v>NO</v>
      </c>
      <c r="R79" s="179" t="str">
        <f>[1]cromo!AD365</f>
        <v>NO</v>
      </c>
      <c r="S79" s="179" t="str">
        <f>[1]rame!AD365</f>
        <v>NO</v>
      </c>
      <c r="T79" s="179" t="str">
        <f>[1]nichel!AD365</f>
        <v>NO</v>
      </c>
      <c r="U79" s="179" t="str">
        <f>[1]selenio!AD365</f>
        <v>NO</v>
      </c>
      <c r="V79" s="179" t="str">
        <f>[1]zinco!AD365</f>
        <v>NO</v>
      </c>
      <c r="W79" s="179" t="str">
        <f>[1]Diossine!AD365</f>
        <v>NO</v>
      </c>
      <c r="X79" s="179" t="s">
        <v>433</v>
      </c>
      <c r="Y79" s="179" t="s">
        <v>433</v>
      </c>
      <c r="Z79" s="179" t="s">
        <v>433</v>
      </c>
      <c r="AA79" s="179" t="s">
        <v>433</v>
      </c>
      <c r="AB79" s="179" t="str">
        <f>[1]PAH!AD365</f>
        <v>NO</v>
      </c>
      <c r="AC79" s="179" t="str">
        <f>[1]HCB!AD365</f>
        <v>NO</v>
      </c>
      <c r="AD79" s="179" t="str">
        <f>[1]PCB!AD365</f>
        <v>NO</v>
      </c>
      <c r="AE79" s="160"/>
      <c r="AF79" s="159" t="s">
        <v>412</v>
      </c>
      <c r="AG79" s="159" t="s">
        <v>412</v>
      </c>
      <c r="AH79" s="159" t="s">
        <v>412</v>
      </c>
      <c r="AI79" s="159" t="s">
        <v>412</v>
      </c>
      <c r="AJ79" s="159" t="s">
        <v>412</v>
      </c>
      <c r="AK79" s="191" t="str">
        <f>'[1]dati attività'!V143</f>
        <v>NO</v>
      </c>
      <c r="AL79" s="140" t="s">
        <v>408</v>
      </c>
    </row>
    <row r="80" spans="1:38" s="10" customFormat="1" ht="24.75" customHeight="1" thickBot="1">
      <c r="A80" s="101" t="s">
        <v>122</v>
      </c>
      <c r="B80" s="102" t="s">
        <v>217</v>
      </c>
      <c r="C80" s="110" t="s">
        <v>318</v>
      </c>
      <c r="D80" s="94"/>
      <c r="E80" s="179" t="str">
        <f>[1]NOx!AD366</f>
        <v>NO</v>
      </c>
      <c r="F80" s="179" t="str">
        <f>[1]NMVOC!AD366</f>
        <v>NO</v>
      </c>
      <c r="G80" s="179" t="str">
        <f>[1]SOx!AD366</f>
        <v>NO</v>
      </c>
      <c r="H80" s="179" t="str">
        <f>[1]NH3!AD366</f>
        <v>NO</v>
      </c>
      <c r="I80" s="179" t="str">
        <f>[1]pm2.5!AD366</f>
        <v>NO</v>
      </c>
      <c r="J80" s="179" t="str">
        <f>[1]pm10!AD366</f>
        <v>NO</v>
      </c>
      <c r="K80" s="179" t="str">
        <f>[1]PST!AD366</f>
        <v>NO</v>
      </c>
      <c r="L80" s="179" t="str">
        <f>[1]BC!AD366</f>
        <v>NA</v>
      </c>
      <c r="M80" s="179" t="str">
        <f>[1]CO!AD366</f>
        <v>NO</v>
      </c>
      <c r="N80" s="179" t="str">
        <f>[1]piombo!AD366</f>
        <v>NO</v>
      </c>
      <c r="O80" s="179" t="str">
        <f>[1]cadmio!AD366</f>
        <v>NO</v>
      </c>
      <c r="P80" s="179" t="str">
        <f>[1]mercurio!AD366</f>
        <v>NO</v>
      </c>
      <c r="Q80" s="179" t="str">
        <f>[1]arsenico!AD366</f>
        <v>NO</v>
      </c>
      <c r="R80" s="179" t="str">
        <f>[1]cromo!AD366</f>
        <v>NO</v>
      </c>
      <c r="S80" s="179" t="str">
        <f>[1]rame!AD366</f>
        <v>NO</v>
      </c>
      <c r="T80" s="179" t="str">
        <f>[1]nichel!AD366</f>
        <v>NO</v>
      </c>
      <c r="U80" s="179" t="str">
        <f>[1]selenio!AD366</f>
        <v>NO</v>
      </c>
      <c r="V80" s="179" t="str">
        <f>[1]zinco!AD366</f>
        <v>NO</v>
      </c>
      <c r="W80" s="179" t="str">
        <f>[1]Diossine!AD366</f>
        <v>NO</v>
      </c>
      <c r="X80" s="179" t="s">
        <v>412</v>
      </c>
      <c r="Y80" s="179" t="s">
        <v>412</v>
      </c>
      <c r="Z80" s="179" t="s">
        <v>412</v>
      </c>
      <c r="AA80" s="179" t="s">
        <v>412</v>
      </c>
      <c r="AB80" s="179" t="str">
        <f>[1]PAH!AD366</f>
        <v>NO</v>
      </c>
      <c r="AC80" s="179" t="str">
        <f>[1]HCB!AD366</f>
        <v>NO</v>
      </c>
      <c r="AD80" s="179" t="str">
        <f>[1]PCB!AD366</f>
        <v>NO</v>
      </c>
      <c r="AE80" s="160"/>
      <c r="AF80" s="191" t="s">
        <v>433</v>
      </c>
      <c r="AG80" s="191" t="s">
        <v>433</v>
      </c>
      <c r="AH80" s="191" t="s">
        <v>433</v>
      </c>
      <c r="AI80" s="191" t="s">
        <v>433</v>
      </c>
      <c r="AJ80" s="191" t="s">
        <v>433</v>
      </c>
      <c r="AK80" s="191" t="str">
        <f>'[1]dati attività'!V144</f>
        <v>NO</v>
      </c>
      <c r="AL80" s="140" t="s">
        <v>381</v>
      </c>
    </row>
    <row r="81" spans="1:38" s="10" customFormat="1" ht="24.75" customHeight="1" thickBot="1">
      <c r="A81" s="101" t="s">
        <v>122</v>
      </c>
      <c r="B81" s="102" t="s">
        <v>218</v>
      </c>
      <c r="C81" s="110" t="s">
        <v>371</v>
      </c>
      <c r="D81" s="94"/>
      <c r="E81" s="179" t="str">
        <f>[1]NOx!AD367</f>
        <v>NA</v>
      </c>
      <c r="F81" s="179" t="str">
        <f>[1]NMVOC!AD367</f>
        <v>NA</v>
      </c>
      <c r="G81" s="179" t="str">
        <f>[1]SOx!AD367</f>
        <v>NA</v>
      </c>
      <c r="H81" s="179" t="str">
        <f>[1]NH3!AD367</f>
        <v>NA</v>
      </c>
      <c r="I81" s="179" t="str">
        <f>[1]pm2.5!AD367</f>
        <v>NA</v>
      </c>
      <c r="J81" s="179" t="str">
        <f>[1]pm10!AD367</f>
        <v>NA</v>
      </c>
      <c r="K81" s="179" t="str">
        <f>[1]PST!AD367</f>
        <v>NA</v>
      </c>
      <c r="L81" s="179" t="str">
        <f>[1]BC!AD367</f>
        <v>NA</v>
      </c>
      <c r="M81" s="179" t="str">
        <f>[1]CO!AD367</f>
        <v>NA</v>
      </c>
      <c r="N81" s="179" t="str">
        <f>[1]piombo!AD367</f>
        <v>NA</v>
      </c>
      <c r="O81" s="179" t="str">
        <f>[1]cadmio!AD367</f>
        <v>NA</v>
      </c>
      <c r="P81" s="179" t="str">
        <f>[1]mercurio!AD367</f>
        <v>NA</v>
      </c>
      <c r="Q81" s="179" t="str">
        <f>[1]arsenico!AD367</f>
        <v>NA</v>
      </c>
      <c r="R81" s="179" t="str">
        <f>[1]cromo!AD367</f>
        <v>NA</v>
      </c>
      <c r="S81" s="179" t="str">
        <f>[1]rame!AD367</f>
        <v>NA</v>
      </c>
      <c r="T81" s="179" t="str">
        <f>[1]nichel!AD367</f>
        <v>NA</v>
      </c>
      <c r="U81" s="179" t="str">
        <f>[1]selenio!AD367</f>
        <v>NA</v>
      </c>
      <c r="V81" s="179" t="str">
        <f>[1]zinco!AD367</f>
        <v>NA</v>
      </c>
      <c r="W81" s="179" t="str">
        <f>[1]Diossine!AD367</f>
        <v>NA</v>
      </c>
      <c r="X81" s="179" t="s">
        <v>412</v>
      </c>
      <c r="Y81" s="179" t="s">
        <v>412</v>
      </c>
      <c r="Z81" s="179" t="s">
        <v>412</v>
      </c>
      <c r="AA81" s="179" t="s">
        <v>412</v>
      </c>
      <c r="AB81" s="179" t="str">
        <f>[1]PAH!AD367</f>
        <v>NA</v>
      </c>
      <c r="AC81" s="179" t="str">
        <f>[1]HCB!AD367</f>
        <v>NA</v>
      </c>
      <c r="AD81" s="179" t="str">
        <f>[1]PCB!AD367</f>
        <v>NA</v>
      </c>
      <c r="AE81" s="160"/>
      <c r="AF81" s="159" t="s">
        <v>412</v>
      </c>
      <c r="AG81" s="159" t="s">
        <v>412</v>
      </c>
      <c r="AH81" s="159" t="s">
        <v>412</v>
      </c>
      <c r="AI81" s="159" t="s">
        <v>412</v>
      </c>
      <c r="AJ81" s="159" t="s">
        <v>412</v>
      </c>
      <c r="AK81" s="191" t="str">
        <f>'[1]dati attività'!V145</f>
        <v>NA</v>
      </c>
      <c r="AL81" s="140" t="s">
        <v>409</v>
      </c>
    </row>
    <row r="82" spans="1:38" s="10" customFormat="1" ht="24.75" customHeight="1" thickBot="1">
      <c r="A82" s="101" t="s">
        <v>125</v>
      </c>
      <c r="B82" s="102" t="s">
        <v>225</v>
      </c>
      <c r="C82" s="92" t="s">
        <v>100</v>
      </c>
      <c r="D82" s="94"/>
      <c r="E82" s="179" t="str">
        <f>[1]NOx!AD368</f>
        <v>NA</v>
      </c>
      <c r="F82" s="179">
        <f>[1]NMVOC!AD368</f>
        <v>125.50711581887222</v>
      </c>
      <c r="G82" s="179" t="str">
        <f>[1]SOx!AD368</f>
        <v>NA</v>
      </c>
      <c r="H82" s="179" t="str">
        <f>[1]NH3!AD368</f>
        <v>NA</v>
      </c>
      <c r="I82" s="179" t="str">
        <f>[1]pm2.5!AD368</f>
        <v>NA</v>
      </c>
      <c r="J82" s="179" t="str">
        <f>[1]pm10!AD368</f>
        <v>NA</v>
      </c>
      <c r="K82" s="179" t="str">
        <f>[1]PST!AD368</f>
        <v>NA</v>
      </c>
      <c r="L82" s="179" t="str">
        <f>[1]BC!AD368</f>
        <v>NA</v>
      </c>
      <c r="M82" s="179" t="str">
        <f>[1]CO!AD368</f>
        <v>NA</v>
      </c>
      <c r="N82" s="179" t="str">
        <f>[1]piombo!AD368</f>
        <v>NA</v>
      </c>
      <c r="O82" s="179" t="str">
        <f>[1]cadmio!AD368</f>
        <v>NA</v>
      </c>
      <c r="P82" s="179" t="str">
        <f>[1]mercurio!AD368</f>
        <v>NA</v>
      </c>
      <c r="Q82" s="179" t="str">
        <f>[1]arsenico!AD368</f>
        <v>NA</v>
      </c>
      <c r="R82" s="179" t="str">
        <f>[1]cromo!AD368</f>
        <v>NA</v>
      </c>
      <c r="S82" s="179" t="str">
        <f>[1]rame!AD368</f>
        <v>NA</v>
      </c>
      <c r="T82" s="179" t="str">
        <f>[1]nichel!AD368</f>
        <v>NA</v>
      </c>
      <c r="U82" s="179" t="str">
        <f>[1]selenio!AD368</f>
        <v>NA</v>
      </c>
      <c r="V82" s="179" t="str">
        <f>[1]zinco!AD368</f>
        <v>NA</v>
      </c>
      <c r="W82" s="179" t="str">
        <f>[1]Diossine!AD368</f>
        <v>NA</v>
      </c>
      <c r="X82" s="159" t="s">
        <v>427</v>
      </c>
      <c r="Y82" s="159" t="s">
        <v>427</v>
      </c>
      <c r="Z82" s="159" t="s">
        <v>427</v>
      </c>
      <c r="AA82" s="159" t="s">
        <v>427</v>
      </c>
      <c r="AB82" s="179">
        <f>[1]PAH!AD368</f>
        <v>1.125E-2</v>
      </c>
      <c r="AC82" s="179" t="str">
        <f>[1]HCB!AD368</f>
        <v>NA</v>
      </c>
      <c r="AD82" s="179" t="str">
        <f>[1]PCB!AD368</f>
        <v>NA</v>
      </c>
      <c r="AE82" s="160"/>
      <c r="AF82" s="159" t="s">
        <v>412</v>
      </c>
      <c r="AG82" s="159" t="s">
        <v>412</v>
      </c>
      <c r="AH82" s="159" t="s">
        <v>412</v>
      </c>
      <c r="AI82" s="159" t="s">
        <v>412</v>
      </c>
      <c r="AJ82" s="159" t="s">
        <v>412</v>
      </c>
      <c r="AK82" s="159">
        <f>'[1]dati attività'!V146</f>
        <v>2717.5613041675588</v>
      </c>
      <c r="AL82" s="140" t="s">
        <v>428</v>
      </c>
    </row>
    <row r="83" spans="1:38" s="10" customFormat="1" ht="24.75" customHeight="1" thickBot="1">
      <c r="A83" s="101" t="s">
        <v>125</v>
      </c>
      <c r="B83" s="122" t="s">
        <v>226</v>
      </c>
      <c r="C83" s="95" t="s">
        <v>80</v>
      </c>
      <c r="D83" s="94"/>
      <c r="E83" s="179" t="str">
        <f>[1]NOx!AD369</f>
        <v>NA</v>
      </c>
      <c r="F83" s="179">
        <f>[1]NMVOC!AD369</f>
        <v>10.861578000000002</v>
      </c>
      <c r="G83" s="179" t="str">
        <f>[1]SOx!AD369</f>
        <v>NA</v>
      </c>
      <c r="H83" s="179" t="str">
        <f>[1]NH3!AD369</f>
        <v>NA</v>
      </c>
      <c r="I83" s="179">
        <f>[1]pm2.5!AD369</f>
        <v>0.401109093651</v>
      </c>
      <c r="J83" s="179">
        <f>[1]pm10!AD369</f>
        <v>3.0090704700000002</v>
      </c>
      <c r="K83" s="179">
        <f>[1]PST!AD369</f>
        <v>4.2986721000000001</v>
      </c>
      <c r="L83" s="179">
        <f>[1]BC!AD369</f>
        <v>2.2863218338107002E-2</v>
      </c>
      <c r="M83" s="179" t="str">
        <f>[1]CO!AD369</f>
        <v>NA</v>
      </c>
      <c r="N83" s="179" t="str">
        <f>[1]piombo!AD369</f>
        <v>NA</v>
      </c>
      <c r="O83" s="179" t="str">
        <f>[1]cadmio!AD369</f>
        <v>NA</v>
      </c>
      <c r="P83" s="179" t="str">
        <f>[1]mercurio!AD369</f>
        <v>NA</v>
      </c>
      <c r="Q83" s="179" t="str">
        <f>[1]arsenico!AD369</f>
        <v>NA</v>
      </c>
      <c r="R83" s="179" t="str">
        <f>[1]cromo!AD369</f>
        <v>NA</v>
      </c>
      <c r="S83" s="179" t="str">
        <f>[1]rame!AD369</f>
        <v>NA</v>
      </c>
      <c r="T83" s="179" t="str">
        <f>[1]nichel!AD369</f>
        <v>NA</v>
      </c>
      <c r="U83" s="179" t="str">
        <f>[1]selenio!AD369</f>
        <v>NA</v>
      </c>
      <c r="V83" s="179" t="str">
        <f>[1]zinco!AD369</f>
        <v>NA</v>
      </c>
      <c r="W83" s="179" t="str">
        <f>[1]Diossine!AD369</f>
        <v>NA</v>
      </c>
      <c r="X83" s="179" t="s">
        <v>412</v>
      </c>
      <c r="Y83" s="179" t="s">
        <v>412</v>
      </c>
      <c r="Z83" s="179" t="s">
        <v>412</v>
      </c>
      <c r="AA83" s="179" t="s">
        <v>412</v>
      </c>
      <c r="AB83" s="179" t="str">
        <f>[1]PAH!AD369</f>
        <v>NA</v>
      </c>
      <c r="AC83" s="179" t="str">
        <f>[1]HCB!AD369</f>
        <v>NA</v>
      </c>
      <c r="AD83" s="179" t="str">
        <f>[1]PCB!AD369</f>
        <v>NA</v>
      </c>
      <c r="AE83" s="160"/>
      <c r="AF83" s="159" t="s">
        <v>412</v>
      </c>
      <c r="AG83" s="159" t="s">
        <v>412</v>
      </c>
      <c r="AH83" s="159" t="s">
        <v>412</v>
      </c>
      <c r="AI83" s="159" t="s">
        <v>412</v>
      </c>
      <c r="AJ83" s="159" t="s">
        <v>412</v>
      </c>
      <c r="AK83" s="159">
        <f>'[1]dati attività'!V147</f>
        <v>39900</v>
      </c>
      <c r="AL83" s="140" t="s">
        <v>429</v>
      </c>
    </row>
    <row r="84" spans="1:38" s="10" customFormat="1" ht="24.75" customHeight="1" thickBot="1">
      <c r="A84" s="101" t="s">
        <v>122</v>
      </c>
      <c r="B84" s="122" t="s">
        <v>227</v>
      </c>
      <c r="C84" s="95" t="s">
        <v>79</v>
      </c>
      <c r="D84" s="94"/>
      <c r="E84" s="179" t="str">
        <f>[1]NOx!AD370</f>
        <v>NA</v>
      </c>
      <c r="F84" s="179">
        <f>[1]NMVOC!AD370</f>
        <v>1.7952000000000003E-2</v>
      </c>
      <c r="G84" s="179" t="str">
        <f>[1]SOx!AD370</f>
        <v>NA</v>
      </c>
      <c r="H84" s="179" t="str">
        <f>[1]NH3!AD370</f>
        <v>NA</v>
      </c>
      <c r="I84" s="179">
        <f>[1]pm2.5!AD370</f>
        <v>1.7318400000000001E-2</v>
      </c>
      <c r="J84" s="179">
        <f>[1]pm10!AD370</f>
        <v>8.6592000000000002E-2</v>
      </c>
      <c r="K84" s="179">
        <f>[1]PST!AD370</f>
        <v>0.12370285714285716</v>
      </c>
      <c r="L84" s="179">
        <f>[1]BC!AD370</f>
        <v>2.2513920000000004E-6</v>
      </c>
      <c r="M84" s="179" t="str">
        <f>[1]CO!AD370</f>
        <v>NA</v>
      </c>
      <c r="N84" s="179" t="str">
        <f>[1]piombo!AD370</f>
        <v>NA</v>
      </c>
      <c r="O84" s="179" t="str">
        <f>[1]cadmio!AD370</f>
        <v>NA</v>
      </c>
      <c r="P84" s="179" t="str">
        <f>[1]mercurio!AD370</f>
        <v>NA</v>
      </c>
      <c r="Q84" s="179" t="str">
        <f>[1]arsenico!AD370</f>
        <v>NA</v>
      </c>
      <c r="R84" s="179" t="str">
        <f>[1]cromo!AD370</f>
        <v>NA</v>
      </c>
      <c r="S84" s="179" t="str">
        <f>[1]rame!AD370</f>
        <v>NA</v>
      </c>
      <c r="T84" s="179" t="str">
        <f>[1]nichel!AD370</f>
        <v>NA</v>
      </c>
      <c r="U84" s="179" t="str">
        <f>[1]selenio!AD370</f>
        <v>NA</v>
      </c>
      <c r="V84" s="179" t="str">
        <f>[1]zinco!AD370</f>
        <v>NA</v>
      </c>
      <c r="W84" s="179" t="str">
        <f>[1]Diossine!AD370</f>
        <v>NA</v>
      </c>
      <c r="X84" s="179" t="s">
        <v>412</v>
      </c>
      <c r="Y84" s="179" t="s">
        <v>412</v>
      </c>
      <c r="Z84" s="179" t="s">
        <v>412</v>
      </c>
      <c r="AA84" s="179" t="s">
        <v>412</v>
      </c>
      <c r="AB84" s="179" t="str">
        <f>[1]PAH!AD370</f>
        <v>NA</v>
      </c>
      <c r="AC84" s="179" t="str">
        <f>[1]HCB!AD370</f>
        <v>NA</v>
      </c>
      <c r="AD84" s="179" t="str">
        <f>[1]PCB!AD370</f>
        <v>NA</v>
      </c>
      <c r="AE84" s="160"/>
      <c r="AF84" s="159" t="s">
        <v>412</v>
      </c>
      <c r="AG84" s="159" t="s">
        <v>412</v>
      </c>
      <c r="AH84" s="159" t="s">
        <v>412</v>
      </c>
      <c r="AI84" s="159" t="s">
        <v>412</v>
      </c>
      <c r="AJ84" s="159" t="s">
        <v>412</v>
      </c>
      <c r="AK84" s="159">
        <f>'[1]dati attività'!V148</f>
        <v>211.2</v>
      </c>
      <c r="AL84" s="140" t="s">
        <v>430</v>
      </c>
    </row>
    <row r="85" spans="1:38" s="10" customFormat="1" ht="24.75" customHeight="1" thickBot="1">
      <c r="A85" s="101" t="s">
        <v>122</v>
      </c>
      <c r="B85" s="110" t="s">
        <v>228</v>
      </c>
      <c r="C85" s="95" t="s">
        <v>357</v>
      </c>
      <c r="D85" s="94"/>
      <c r="E85" s="179" t="str">
        <f>[1]NOx!AD371</f>
        <v>NA</v>
      </c>
      <c r="F85" s="179">
        <f>[1]NMVOC!AD371</f>
        <v>211.96276436183689</v>
      </c>
      <c r="G85" s="179" t="str">
        <f>[1]SOx!AD371</f>
        <v>NA</v>
      </c>
      <c r="H85" s="179" t="str">
        <f>[1]NH3!AD371</f>
        <v>NA</v>
      </c>
      <c r="I85" s="179" t="str">
        <f>[1]pm2.5!AD371</f>
        <v>NA</v>
      </c>
      <c r="J85" s="179" t="str">
        <f>[1]pm10!AD371</f>
        <v>NA</v>
      </c>
      <c r="K85" s="179" t="str">
        <f>[1]PST!AD371</f>
        <v>NA</v>
      </c>
      <c r="L85" s="179" t="str">
        <f>[1]BC!AD371</f>
        <v>NA</v>
      </c>
      <c r="M85" s="179" t="str">
        <f>[1]CO!AD371</f>
        <v>NA</v>
      </c>
      <c r="N85" s="179" t="str">
        <f>[1]piombo!AD371</f>
        <v>NA</v>
      </c>
      <c r="O85" s="179" t="str">
        <f>[1]cadmio!AD371</f>
        <v>NA</v>
      </c>
      <c r="P85" s="179" t="str">
        <f>[1]mercurio!AD371</f>
        <v>NA</v>
      </c>
      <c r="Q85" s="179" t="str">
        <f>[1]arsenico!AD371</f>
        <v>NA</v>
      </c>
      <c r="R85" s="179" t="str">
        <f>[1]cromo!AD371</f>
        <v>NA</v>
      </c>
      <c r="S85" s="179" t="str">
        <f>[1]rame!AD371</f>
        <v>NA</v>
      </c>
      <c r="T85" s="179" t="str">
        <f>[1]nichel!AD371</f>
        <v>NA</v>
      </c>
      <c r="U85" s="179" t="str">
        <f>[1]selenio!AD371</f>
        <v>NA</v>
      </c>
      <c r="V85" s="179" t="str">
        <f>[1]zinco!AD371</f>
        <v>NA</v>
      </c>
      <c r="W85" s="179" t="str">
        <f>[1]Diossine!AD371</f>
        <v>NA</v>
      </c>
      <c r="X85" s="179" t="s">
        <v>412</v>
      </c>
      <c r="Y85" s="179" t="s">
        <v>412</v>
      </c>
      <c r="Z85" s="179" t="s">
        <v>412</v>
      </c>
      <c r="AA85" s="179" t="s">
        <v>412</v>
      </c>
      <c r="AB85" s="179" t="str">
        <f>[1]PAH!AD371</f>
        <v>NA</v>
      </c>
      <c r="AC85" s="179" t="str">
        <f>[1]HCB!AD371</f>
        <v>NA</v>
      </c>
      <c r="AD85" s="179" t="str">
        <f>[1]PCB!AD371</f>
        <v>NA</v>
      </c>
      <c r="AE85" s="160"/>
      <c r="AF85" s="159" t="s">
        <v>412</v>
      </c>
      <c r="AG85" s="159" t="s">
        <v>412</v>
      </c>
      <c r="AH85" s="159" t="s">
        <v>412</v>
      </c>
      <c r="AI85" s="159" t="s">
        <v>412</v>
      </c>
      <c r="AJ85" s="159" t="s">
        <v>412</v>
      </c>
      <c r="AK85" s="159">
        <f>'[1]dati attività'!V149</f>
        <v>943.94959624086869</v>
      </c>
      <c r="AL85" s="140" t="s">
        <v>410</v>
      </c>
    </row>
    <row r="86" spans="1:38" s="10" customFormat="1" ht="24.75" customHeight="1" thickBot="1">
      <c r="A86" s="101" t="s">
        <v>125</v>
      </c>
      <c r="B86" s="110" t="s">
        <v>229</v>
      </c>
      <c r="C86" s="92" t="s">
        <v>96</v>
      </c>
      <c r="D86" s="94"/>
      <c r="E86" s="179" t="str">
        <f>[1]NOx!AD372</f>
        <v>NA</v>
      </c>
      <c r="F86" s="179">
        <f>[1]NMVOC!AD372</f>
        <v>18.830138097749355</v>
      </c>
      <c r="G86" s="179" t="str">
        <f>[1]SOx!AD372</f>
        <v>NA</v>
      </c>
      <c r="H86" s="179" t="str">
        <f>[1]NH3!AD372</f>
        <v>NA</v>
      </c>
      <c r="I86" s="179" t="str">
        <f>[1]pm2.5!AD372</f>
        <v>NA</v>
      </c>
      <c r="J86" s="179" t="str">
        <f>[1]pm10!AD372</f>
        <v>NA</v>
      </c>
      <c r="K86" s="179" t="str">
        <f>[1]PST!AD372</f>
        <v>NA</v>
      </c>
      <c r="L86" s="179" t="str">
        <f>[1]BC!AD372</f>
        <v>NA</v>
      </c>
      <c r="M86" s="179" t="str">
        <f>[1]CO!AD372</f>
        <v>NA</v>
      </c>
      <c r="N86" s="179" t="str">
        <f>[1]piombo!AD372</f>
        <v>NA</v>
      </c>
      <c r="O86" s="179" t="str">
        <f>[1]cadmio!AD372</f>
        <v>NA</v>
      </c>
      <c r="P86" s="179" t="str">
        <f>[1]mercurio!AD372</f>
        <v>NA</v>
      </c>
      <c r="Q86" s="179" t="str">
        <f>[1]arsenico!AD372</f>
        <v>NA</v>
      </c>
      <c r="R86" s="179" t="str">
        <f>[1]cromo!AD372</f>
        <v>NA</v>
      </c>
      <c r="S86" s="179" t="str">
        <f>[1]rame!AD372</f>
        <v>NA</v>
      </c>
      <c r="T86" s="179" t="str">
        <f>[1]nichel!AD372</f>
        <v>NA</v>
      </c>
      <c r="U86" s="179" t="str">
        <f>[1]selenio!AD372</f>
        <v>NA</v>
      </c>
      <c r="V86" s="179" t="str">
        <f>[1]zinco!AD372</f>
        <v>NA</v>
      </c>
      <c r="W86" s="179" t="str">
        <f>[1]Diossine!AD372</f>
        <v>NA</v>
      </c>
      <c r="X86" s="179" t="s">
        <v>412</v>
      </c>
      <c r="Y86" s="179" t="s">
        <v>412</v>
      </c>
      <c r="Z86" s="179" t="s">
        <v>412</v>
      </c>
      <c r="AA86" s="179" t="s">
        <v>412</v>
      </c>
      <c r="AB86" s="179" t="str">
        <f>[1]PAH!AD372</f>
        <v>NA</v>
      </c>
      <c r="AC86" s="179" t="str">
        <f>[1]HCB!AD372</f>
        <v>NA</v>
      </c>
      <c r="AD86" s="179" t="str">
        <f>[1]PCB!AD372</f>
        <v>NA</v>
      </c>
      <c r="AE86" s="160"/>
      <c r="AF86" s="159" t="s">
        <v>412</v>
      </c>
      <c r="AG86" s="159" t="s">
        <v>412</v>
      </c>
      <c r="AH86" s="159" t="s">
        <v>412</v>
      </c>
      <c r="AI86" s="159" t="s">
        <v>412</v>
      </c>
      <c r="AJ86" s="159" t="s">
        <v>412</v>
      </c>
      <c r="AK86" s="159">
        <f>'[1]dati attività'!V150</f>
        <v>20.922375664165948</v>
      </c>
      <c r="AL86" s="140" t="s">
        <v>411</v>
      </c>
    </row>
    <row r="87" spans="1:38" s="10" customFormat="1" ht="24.75" customHeight="1" thickBot="1">
      <c r="A87" s="101" t="s">
        <v>125</v>
      </c>
      <c r="B87" s="110" t="s">
        <v>230</v>
      </c>
      <c r="C87" s="92" t="s">
        <v>97</v>
      </c>
      <c r="D87" s="94"/>
      <c r="E87" s="179" t="str">
        <f>[1]NOx!AD373</f>
        <v>NA</v>
      </c>
      <c r="F87" s="179">
        <f>[1]NMVOC!AD373</f>
        <v>3.09</v>
      </c>
      <c r="G87" s="179" t="str">
        <f>[1]SOx!AD373</f>
        <v>NA</v>
      </c>
      <c r="H87" s="179" t="str">
        <f>[1]NH3!AD373</f>
        <v>NA</v>
      </c>
      <c r="I87" s="179" t="str">
        <f>[1]pm2.5!AD373</f>
        <v>NA</v>
      </c>
      <c r="J87" s="179" t="str">
        <f>[1]pm10!AD373</f>
        <v>NA</v>
      </c>
      <c r="K87" s="179" t="str">
        <f>[1]PST!AD373</f>
        <v>NA</v>
      </c>
      <c r="L87" s="179" t="str">
        <f>[1]BC!AD373</f>
        <v>NA</v>
      </c>
      <c r="M87" s="179" t="str">
        <f>[1]CO!AD373</f>
        <v>NA</v>
      </c>
      <c r="N87" s="179" t="str">
        <f>[1]piombo!AD373</f>
        <v>NA</v>
      </c>
      <c r="O87" s="179" t="str">
        <f>[1]cadmio!AD373</f>
        <v>NA</v>
      </c>
      <c r="P87" s="179" t="str">
        <f>[1]mercurio!AD373</f>
        <v>NA</v>
      </c>
      <c r="Q87" s="179" t="str">
        <f>[1]arsenico!AD373</f>
        <v>NA</v>
      </c>
      <c r="R87" s="179" t="str">
        <f>[1]cromo!AD373</f>
        <v>NA</v>
      </c>
      <c r="S87" s="179" t="str">
        <f>[1]rame!AD373</f>
        <v>NA</v>
      </c>
      <c r="T87" s="179" t="str">
        <f>[1]nichel!AD373</f>
        <v>NA</v>
      </c>
      <c r="U87" s="179" t="str">
        <f>[1]selenio!AD373</f>
        <v>NA</v>
      </c>
      <c r="V87" s="179" t="str">
        <f>[1]zinco!AD373</f>
        <v>NA</v>
      </c>
      <c r="W87" s="179" t="str">
        <f>[1]Diossine!AD373</f>
        <v>NA</v>
      </c>
      <c r="X87" s="179" t="s">
        <v>412</v>
      </c>
      <c r="Y87" s="179" t="s">
        <v>412</v>
      </c>
      <c r="Z87" s="179" t="s">
        <v>412</v>
      </c>
      <c r="AA87" s="179" t="s">
        <v>412</v>
      </c>
      <c r="AB87" s="179" t="str">
        <f>[1]PAH!AD373</f>
        <v>NA</v>
      </c>
      <c r="AC87" s="179" t="str">
        <f>[1]HCB!AD373</f>
        <v>NA</v>
      </c>
      <c r="AD87" s="179" t="str">
        <f>[1]PCB!AD373</f>
        <v>NA</v>
      </c>
      <c r="AE87" s="160"/>
      <c r="AF87" s="159" t="s">
        <v>412</v>
      </c>
      <c r="AG87" s="159" t="s">
        <v>412</v>
      </c>
      <c r="AH87" s="159" t="s">
        <v>412</v>
      </c>
      <c r="AI87" s="159" t="s">
        <v>412</v>
      </c>
      <c r="AJ87" s="159" t="s">
        <v>412</v>
      </c>
      <c r="AK87" s="159">
        <f>'[1]dati attività'!V151</f>
        <v>7.74</v>
      </c>
      <c r="AL87" s="140" t="s">
        <v>411</v>
      </c>
    </row>
    <row r="88" spans="1:38" s="10" customFormat="1" ht="24.75" customHeight="1" thickBot="1">
      <c r="A88" s="101" t="s">
        <v>125</v>
      </c>
      <c r="B88" s="110" t="s">
        <v>231</v>
      </c>
      <c r="C88" s="92" t="s">
        <v>98</v>
      </c>
      <c r="D88" s="94"/>
      <c r="E88" s="179" t="str">
        <f>[1]NOx!AD374</f>
        <v>NA</v>
      </c>
      <c r="F88" s="179">
        <f>[1]NMVOC!AD374</f>
        <v>62.007651742375224</v>
      </c>
      <c r="G88" s="179" t="str">
        <f>[1]SOx!AD374</f>
        <v>NA</v>
      </c>
      <c r="H88" s="179" t="str">
        <f>[1]NH3!AD374</f>
        <v>NA</v>
      </c>
      <c r="I88" s="179">
        <f>[1]pm2.5!AD374</f>
        <v>1.7643750120925793E-2</v>
      </c>
      <c r="J88" s="179">
        <f>[1]pm10!AD374</f>
        <v>1.7643750120925793E-2</v>
      </c>
      <c r="K88" s="179">
        <f>[1]PST!AD374</f>
        <v>3.5287500241851587E-2</v>
      </c>
      <c r="L88" s="179" t="str">
        <f>[1]BC!AD374</f>
        <v>NA</v>
      </c>
      <c r="M88" s="179" t="str">
        <f>[1]CO!AD374</f>
        <v>NA</v>
      </c>
      <c r="N88" s="179" t="str">
        <f>[1]piombo!AD374</f>
        <v>NA</v>
      </c>
      <c r="O88" s="179" t="str">
        <f>[1]cadmio!AD374</f>
        <v>NA</v>
      </c>
      <c r="P88" s="179" t="str">
        <f>[1]mercurio!AD374</f>
        <v>NA</v>
      </c>
      <c r="Q88" s="179" t="str">
        <f>[1]arsenico!AD374</f>
        <v>NA</v>
      </c>
      <c r="R88" s="179" t="str">
        <f>[1]cromo!AD374</f>
        <v>NA</v>
      </c>
      <c r="S88" s="179" t="str">
        <f>[1]rame!AD374</f>
        <v>NA</v>
      </c>
      <c r="T88" s="179" t="str">
        <f>[1]nichel!AD374</f>
        <v>NA</v>
      </c>
      <c r="U88" s="179" t="str">
        <f>[1]selenio!AD374</f>
        <v>NA</v>
      </c>
      <c r="V88" s="179" t="str">
        <f>[1]zinco!AD374</f>
        <v>NA</v>
      </c>
      <c r="W88" s="179" t="str">
        <f>[1]Diossine!AD374</f>
        <v>NA</v>
      </c>
      <c r="X88" s="179" t="s">
        <v>412</v>
      </c>
      <c r="Y88" s="179" t="s">
        <v>412</v>
      </c>
      <c r="Z88" s="179" t="s">
        <v>412</v>
      </c>
      <c r="AA88" s="179" t="s">
        <v>412</v>
      </c>
      <c r="AB88" s="179" t="str">
        <f>[1]PAH!AD374</f>
        <v>NA</v>
      </c>
      <c r="AC88" s="179" t="str">
        <f>[1]HCB!AD374</f>
        <v>NA</v>
      </c>
      <c r="AD88" s="179" t="str">
        <f>[1]PCB!AD374</f>
        <v>NA</v>
      </c>
      <c r="AE88" s="160"/>
      <c r="AF88" s="159" t="s">
        <v>412</v>
      </c>
      <c r="AG88" s="159" t="s">
        <v>412</v>
      </c>
      <c r="AH88" s="159" t="s">
        <v>412</v>
      </c>
      <c r="AI88" s="159" t="s">
        <v>412</v>
      </c>
      <c r="AJ88" s="159" t="s">
        <v>412</v>
      </c>
      <c r="AK88" s="191" t="str">
        <f>'[1]dati attività'!V152</f>
        <v>NA</v>
      </c>
      <c r="AL88" s="140"/>
    </row>
    <row r="89" spans="1:38" s="10" customFormat="1" ht="24.75" customHeight="1" thickBot="1">
      <c r="A89" s="101" t="s">
        <v>125</v>
      </c>
      <c r="B89" s="110" t="s">
        <v>232</v>
      </c>
      <c r="C89" s="92" t="s">
        <v>99</v>
      </c>
      <c r="D89" s="94"/>
      <c r="E89" s="179" t="str">
        <f>[1]NOx!AD375</f>
        <v>NA</v>
      </c>
      <c r="F89" s="179">
        <f>[1]NMVOC!AD375</f>
        <v>17.886757147833023</v>
      </c>
      <c r="G89" s="179" t="str">
        <f>[1]SOx!AD375</f>
        <v>NA</v>
      </c>
      <c r="H89" s="179" t="str">
        <f>[1]NH3!AD375</f>
        <v>NA</v>
      </c>
      <c r="I89" s="179" t="str">
        <f>[1]pm2.5!AD375</f>
        <v>NA</v>
      </c>
      <c r="J89" s="179" t="str">
        <f>[1]pm10!AD375</f>
        <v>NA</v>
      </c>
      <c r="K89" s="179" t="str">
        <f>[1]PST!AD375</f>
        <v>NA</v>
      </c>
      <c r="L89" s="179" t="str">
        <f>[1]BC!AD375</f>
        <v>NA</v>
      </c>
      <c r="M89" s="179" t="str">
        <f>[1]CO!AD375</f>
        <v>NA</v>
      </c>
      <c r="N89" s="179" t="str">
        <f>[1]piombo!AD375</f>
        <v>NA</v>
      </c>
      <c r="O89" s="179" t="str">
        <f>[1]cadmio!AD375</f>
        <v>NA</v>
      </c>
      <c r="P89" s="179" t="str">
        <f>[1]mercurio!AD375</f>
        <v>NA</v>
      </c>
      <c r="Q89" s="179" t="str">
        <f>[1]arsenico!AD375</f>
        <v>NA</v>
      </c>
      <c r="R89" s="179" t="str">
        <f>[1]cromo!AD375</f>
        <v>NA</v>
      </c>
      <c r="S89" s="179" t="str">
        <f>[1]rame!AD375</f>
        <v>NA</v>
      </c>
      <c r="T89" s="179" t="str">
        <f>[1]nichel!AD375</f>
        <v>NA</v>
      </c>
      <c r="U89" s="179" t="str">
        <f>[1]selenio!AD375</f>
        <v>NA</v>
      </c>
      <c r="V89" s="179" t="str">
        <f>[1]zinco!AD375</f>
        <v>NA</v>
      </c>
      <c r="W89" s="179" t="str">
        <f>[1]Diossine!AD375</f>
        <v>NA</v>
      </c>
      <c r="X89" s="179" t="s">
        <v>412</v>
      </c>
      <c r="Y89" s="179" t="s">
        <v>412</v>
      </c>
      <c r="Z89" s="179" t="s">
        <v>412</v>
      </c>
      <c r="AA89" s="179" t="s">
        <v>412</v>
      </c>
      <c r="AB89" s="179" t="str">
        <f>[1]PAH!AD375</f>
        <v>NA</v>
      </c>
      <c r="AC89" s="179" t="str">
        <f>[1]HCB!AD375</f>
        <v>NA</v>
      </c>
      <c r="AD89" s="179" t="str">
        <f>[1]PCB!AD375</f>
        <v>NA</v>
      </c>
      <c r="AE89" s="160"/>
      <c r="AF89" s="159" t="s">
        <v>412</v>
      </c>
      <c r="AG89" s="159" t="s">
        <v>412</v>
      </c>
      <c r="AH89" s="159" t="s">
        <v>412</v>
      </c>
      <c r="AI89" s="159" t="s">
        <v>412</v>
      </c>
      <c r="AJ89" s="159" t="s">
        <v>412</v>
      </c>
      <c r="AK89" s="159">
        <f>'[1]dati attività'!V153</f>
        <v>102.66368852470588</v>
      </c>
      <c r="AL89" s="140" t="s">
        <v>435</v>
      </c>
    </row>
    <row r="90" spans="1:38" s="18" customFormat="1" ht="24.75" customHeight="1" thickBot="1">
      <c r="A90" s="101" t="s">
        <v>125</v>
      </c>
      <c r="B90" s="110" t="s">
        <v>233</v>
      </c>
      <c r="C90" s="92" t="s">
        <v>291</v>
      </c>
      <c r="D90" s="94"/>
      <c r="E90" s="179" t="str">
        <f>[1]NOx!AD376</f>
        <v>NA</v>
      </c>
      <c r="F90" s="179">
        <f>[1]NMVOC!AD376</f>
        <v>34.092960033228024</v>
      </c>
      <c r="G90" s="179" t="str">
        <f>[1]SOx!AD376</f>
        <v>NA</v>
      </c>
      <c r="H90" s="179" t="str">
        <f>[1]NH3!AD376</f>
        <v>NA</v>
      </c>
      <c r="I90" s="179" t="str">
        <f>[1]pm2.5!AD376</f>
        <v>NA</v>
      </c>
      <c r="J90" s="179" t="str">
        <f>[1]pm10!AD376</f>
        <v>NA</v>
      </c>
      <c r="K90" s="179" t="str">
        <f>[1]PST!AD376</f>
        <v>NA</v>
      </c>
      <c r="L90" s="179" t="str">
        <f>[1]BC!AD376</f>
        <v>NA</v>
      </c>
      <c r="M90" s="179" t="str">
        <f>[1]CO!AD376</f>
        <v>NA</v>
      </c>
      <c r="N90" s="179" t="str">
        <f>[1]piombo!AD376</f>
        <v>NA</v>
      </c>
      <c r="O90" s="179" t="str">
        <f>[1]cadmio!AD376</f>
        <v>NA</v>
      </c>
      <c r="P90" s="179" t="str">
        <f>[1]mercurio!AD376</f>
        <v>NA</v>
      </c>
      <c r="Q90" s="179" t="str">
        <f>[1]arsenico!AD376</f>
        <v>NA</v>
      </c>
      <c r="R90" s="179" t="str">
        <f>[1]cromo!AD376</f>
        <v>NA</v>
      </c>
      <c r="S90" s="179" t="str">
        <f>[1]rame!AD376</f>
        <v>NA</v>
      </c>
      <c r="T90" s="179" t="str">
        <f>[1]nichel!AD376</f>
        <v>NA</v>
      </c>
      <c r="U90" s="179" t="str">
        <f>[1]selenio!AD376</f>
        <v>NA</v>
      </c>
      <c r="V90" s="179" t="str">
        <f>[1]zinco!AD376</f>
        <v>NA</v>
      </c>
      <c r="W90" s="179" t="str">
        <f>[1]Diossine!AD376</f>
        <v>NA</v>
      </c>
      <c r="X90" s="179" t="s">
        <v>412</v>
      </c>
      <c r="Y90" s="179" t="s">
        <v>412</v>
      </c>
      <c r="Z90" s="179" t="s">
        <v>412</v>
      </c>
      <c r="AA90" s="179" t="s">
        <v>412</v>
      </c>
      <c r="AB90" s="179" t="str">
        <f>[1]PAH!AD376</f>
        <v>NA</v>
      </c>
      <c r="AC90" s="179" t="str">
        <f>[1]HCB!AD376</f>
        <v>NA</v>
      </c>
      <c r="AD90" s="179" t="str">
        <f>[1]PCB!AD376</f>
        <v>NA</v>
      </c>
      <c r="AE90" s="160"/>
      <c r="AF90" s="159" t="s">
        <v>412</v>
      </c>
      <c r="AG90" s="159" t="s">
        <v>412</v>
      </c>
      <c r="AH90" s="159" t="s">
        <v>412</v>
      </c>
      <c r="AI90" s="159" t="s">
        <v>412</v>
      </c>
      <c r="AJ90" s="159" t="s">
        <v>412</v>
      </c>
      <c r="AK90" s="191" t="str">
        <f>'[1]dati attività'!V154</f>
        <v>NA</v>
      </c>
      <c r="AL90" s="140"/>
    </row>
    <row r="91" spans="1:38" s="10" customFormat="1" ht="24.75" customHeight="1" thickBot="1">
      <c r="A91" s="101" t="s">
        <v>125</v>
      </c>
      <c r="B91" s="102" t="s">
        <v>266</v>
      </c>
      <c r="C91" s="110" t="s">
        <v>292</v>
      </c>
      <c r="D91" s="94"/>
      <c r="E91" s="179" t="str">
        <f>[1]NOx!AD377</f>
        <v>NA</v>
      </c>
      <c r="F91" s="179">
        <f>[1]NMVOC!AD377</f>
        <v>14.968910564740746</v>
      </c>
      <c r="G91" s="179" t="str">
        <f>[1]SOx!AD377</f>
        <v>NA</v>
      </c>
      <c r="H91" s="179" t="str">
        <f>[1]NH3!AD377</f>
        <v>NA</v>
      </c>
      <c r="I91" s="179" t="str">
        <f>[1]pm2.5!AD377</f>
        <v>NA</v>
      </c>
      <c r="J91" s="179" t="str">
        <f>[1]pm10!AD377</f>
        <v>NA</v>
      </c>
      <c r="K91" s="179" t="str">
        <f>[1]PST!AD377</f>
        <v>NA</v>
      </c>
      <c r="L91" s="179" t="str">
        <f>[1]BC!AD377</f>
        <v>NA</v>
      </c>
      <c r="M91" s="179" t="str">
        <f>[1]CO!AD377</f>
        <v>NA</v>
      </c>
      <c r="N91" s="179" t="str">
        <f>[1]piombo!AD377</f>
        <v>NA</v>
      </c>
      <c r="O91" s="179" t="str">
        <f>[1]cadmio!AD377</f>
        <v>NA</v>
      </c>
      <c r="P91" s="179" t="str">
        <f>[1]mercurio!AD377</f>
        <v>NA</v>
      </c>
      <c r="Q91" s="179" t="str">
        <f>[1]arsenico!AD377</f>
        <v>NA</v>
      </c>
      <c r="R91" s="179" t="str">
        <f>[1]cromo!AD377</f>
        <v>NA</v>
      </c>
      <c r="S91" s="179" t="str">
        <f>[1]rame!AD377</f>
        <v>NA</v>
      </c>
      <c r="T91" s="179" t="str">
        <f>[1]nichel!AD377</f>
        <v>NA</v>
      </c>
      <c r="U91" s="179" t="str">
        <f>[1]selenio!AD377</f>
        <v>NA</v>
      </c>
      <c r="V91" s="179" t="str">
        <f>[1]zinco!AD377</f>
        <v>NA</v>
      </c>
      <c r="W91" s="179" t="str">
        <f>[1]Diossine!AD377</f>
        <v>NA</v>
      </c>
      <c r="X91" s="179" t="s">
        <v>412</v>
      </c>
      <c r="Y91" s="179" t="s">
        <v>412</v>
      </c>
      <c r="Z91" s="179" t="s">
        <v>412</v>
      </c>
      <c r="AA91" s="179" t="s">
        <v>412</v>
      </c>
      <c r="AB91" s="179" t="str">
        <f>[1]PAH!AD377</f>
        <v>NA</v>
      </c>
      <c r="AC91" s="179" t="str">
        <f>[1]HCB!AD377</f>
        <v>NA</v>
      </c>
      <c r="AD91" s="179" t="str">
        <f>[1]PCB!AD377</f>
        <v>NA</v>
      </c>
      <c r="AE91" s="160"/>
      <c r="AF91" s="159" t="s">
        <v>412</v>
      </c>
      <c r="AG91" s="159" t="s">
        <v>412</v>
      </c>
      <c r="AH91" s="159" t="s">
        <v>412</v>
      </c>
      <c r="AI91" s="159" t="s">
        <v>412</v>
      </c>
      <c r="AJ91" s="159" t="s">
        <v>412</v>
      </c>
      <c r="AK91" s="191" t="str">
        <f>'[1]dati attività'!V155</f>
        <v>NA</v>
      </c>
      <c r="AL91" s="140"/>
    </row>
    <row r="92" spans="1:38" s="10" customFormat="1" ht="24.75" customHeight="1" thickBot="1">
      <c r="A92" s="101" t="s">
        <v>122</v>
      </c>
      <c r="B92" s="101" t="s">
        <v>219</v>
      </c>
      <c r="C92" s="109" t="s">
        <v>118</v>
      </c>
      <c r="D92" s="136"/>
      <c r="E92" s="180">
        <f>[1]NOx!AD378</f>
        <v>0.13722499999999999</v>
      </c>
      <c r="F92" s="179">
        <f>[1]NMVOC!AD378</f>
        <v>1.8075141000000001</v>
      </c>
      <c r="G92" s="179">
        <f>[1]SOx!AD378</f>
        <v>0.16174000000000002</v>
      </c>
      <c r="H92" s="179" t="str">
        <f>[1]NH3!AD378</f>
        <v>NA</v>
      </c>
      <c r="I92" s="179">
        <f>[1]pm2.5!AD378</f>
        <v>9.1448999999999992E-3</v>
      </c>
      <c r="J92" s="179">
        <f>[1]pm10!AD378</f>
        <v>1.21932E-2</v>
      </c>
      <c r="K92" s="179">
        <f>[1]PST!AD378</f>
        <v>1.7418857142857142E-2</v>
      </c>
      <c r="L92" s="179">
        <f>[1]BC!AD378</f>
        <v>2.377674E-4</v>
      </c>
      <c r="M92" s="179" t="str">
        <f>[1]CO!AD378</f>
        <v>NA</v>
      </c>
      <c r="N92" s="179" t="str">
        <f>[1]piombo!AD378</f>
        <v>NA</v>
      </c>
      <c r="O92" s="179" t="str">
        <f>[1]cadmio!AD378</f>
        <v>NA</v>
      </c>
      <c r="P92" s="179" t="str">
        <f>[1]mercurio!AD378</f>
        <v>NA</v>
      </c>
      <c r="Q92" s="179" t="str">
        <f>[1]arsenico!AD378</f>
        <v>NA</v>
      </c>
      <c r="R92" s="179" t="str">
        <f>[1]cromo!AD378</f>
        <v>NA</v>
      </c>
      <c r="S92" s="179" t="str">
        <f>[1]rame!AD378</f>
        <v>NA</v>
      </c>
      <c r="T92" s="179" t="str">
        <f>[1]nichel!AD378</f>
        <v>NA</v>
      </c>
      <c r="U92" s="179" t="str">
        <f>[1]selenio!AD378</f>
        <v>NA</v>
      </c>
      <c r="V92" s="179" t="str">
        <f>[1]zinco!AD378</f>
        <v>NA</v>
      </c>
      <c r="W92" s="179" t="str">
        <f>[1]Diossine!AD378</f>
        <v>NA</v>
      </c>
      <c r="X92" s="179" t="s">
        <v>412</v>
      </c>
      <c r="Y92" s="179" t="s">
        <v>412</v>
      </c>
      <c r="Z92" s="179" t="s">
        <v>412</v>
      </c>
      <c r="AA92" s="179" t="s">
        <v>412</v>
      </c>
      <c r="AB92" s="179" t="str">
        <f>[1]PAH!AD378</f>
        <v>NA</v>
      </c>
      <c r="AC92" s="179" t="str">
        <f>[1]HCB!AD378</f>
        <v>NA</v>
      </c>
      <c r="AD92" s="179" t="str">
        <f>[1]PCB!AD378</f>
        <v>NA</v>
      </c>
      <c r="AE92" s="160"/>
      <c r="AF92" s="159" t="s">
        <v>412</v>
      </c>
      <c r="AG92" s="159" t="s">
        <v>412</v>
      </c>
      <c r="AH92" s="159" t="s">
        <v>412</v>
      </c>
      <c r="AI92" s="159" t="s">
        <v>412</v>
      </c>
      <c r="AJ92" s="159" t="s">
        <v>412</v>
      </c>
      <c r="AK92" s="159">
        <f>'[1]dati attività'!V156</f>
        <v>82.542000000000002</v>
      </c>
      <c r="AL92" s="140" t="s">
        <v>413</v>
      </c>
    </row>
    <row r="93" spans="1:38" s="10" customFormat="1" ht="24.75" customHeight="1" thickBot="1">
      <c r="A93" s="101" t="s">
        <v>122</v>
      </c>
      <c r="B93" s="102" t="s">
        <v>220</v>
      </c>
      <c r="C93" s="109" t="s">
        <v>119</v>
      </c>
      <c r="D93" s="136"/>
      <c r="E93" s="180" t="str">
        <f>[1]NOx!AD379</f>
        <v>NA</v>
      </c>
      <c r="F93" s="179">
        <f>[1]NMVOC!AD379</f>
        <v>28.572908582499998</v>
      </c>
      <c r="G93" s="179" t="str">
        <f>[1]SOx!AD379</f>
        <v>NA</v>
      </c>
      <c r="H93" s="179" t="str">
        <f>[1]NH3!AD379</f>
        <v>NA</v>
      </c>
      <c r="I93" s="179" t="str">
        <f>[1]pm2.5!AD379</f>
        <v>NA</v>
      </c>
      <c r="J93" s="179">
        <f>[1]pm10!AD379</f>
        <v>1.3838935999999998E-2</v>
      </c>
      <c r="K93" s="179">
        <f>[1]PST!AD379</f>
        <v>1.976990857142857E-2</v>
      </c>
      <c r="L93" s="179" t="str">
        <f>[1]BC!AD379</f>
        <v>NA</v>
      </c>
      <c r="M93" s="179" t="str">
        <f>[1]CO!AD379</f>
        <v>NA</v>
      </c>
      <c r="N93" s="179" t="str">
        <f>[1]piombo!AD379</f>
        <v>NA</v>
      </c>
      <c r="O93" s="179" t="str">
        <f>[1]cadmio!AD379</f>
        <v>NA</v>
      </c>
      <c r="P93" s="179" t="str">
        <f>[1]mercurio!AD379</f>
        <v>NA</v>
      </c>
      <c r="Q93" s="179" t="str">
        <f>[1]arsenico!AD379</f>
        <v>NA</v>
      </c>
      <c r="R93" s="179" t="str">
        <f>[1]cromo!AD379</f>
        <v>NA</v>
      </c>
      <c r="S93" s="179" t="str">
        <f>[1]rame!AD379</f>
        <v>NA</v>
      </c>
      <c r="T93" s="179" t="str">
        <f>[1]nichel!AD379</f>
        <v>NA</v>
      </c>
      <c r="U93" s="179" t="str">
        <f>[1]selenio!AD379</f>
        <v>NA</v>
      </c>
      <c r="V93" s="179" t="str">
        <f>[1]zinco!AD379</f>
        <v>NA</v>
      </c>
      <c r="W93" s="179" t="str">
        <f>[1]Diossine!AD379</f>
        <v>NA</v>
      </c>
      <c r="X93" s="179" t="s">
        <v>412</v>
      </c>
      <c r="Y93" s="179" t="s">
        <v>412</v>
      </c>
      <c r="Z93" s="179" t="s">
        <v>412</v>
      </c>
      <c r="AA93" s="179" t="s">
        <v>412</v>
      </c>
      <c r="AB93" s="179" t="str">
        <f>[1]PAH!AD379</f>
        <v>NA</v>
      </c>
      <c r="AC93" s="179" t="str">
        <f>[1]HCB!AD379</f>
        <v>NA</v>
      </c>
      <c r="AD93" s="179" t="str">
        <f>[1]PCB!AD379</f>
        <v>NA</v>
      </c>
      <c r="AE93" s="160"/>
      <c r="AF93" s="159" t="s">
        <v>412</v>
      </c>
      <c r="AG93" s="159" t="s">
        <v>412</v>
      </c>
      <c r="AH93" s="159" t="s">
        <v>412</v>
      </c>
      <c r="AI93" s="159" t="s">
        <v>412</v>
      </c>
      <c r="AJ93" s="159" t="s">
        <v>412</v>
      </c>
      <c r="AK93" s="159">
        <f>'[1]dati attività'!V157</f>
        <v>10482.081099999999</v>
      </c>
      <c r="AL93" s="140" t="s">
        <v>414</v>
      </c>
    </row>
    <row r="94" spans="1:38" s="10" customFormat="1" ht="24.75" customHeight="1" thickBot="1">
      <c r="A94" s="101" t="s">
        <v>122</v>
      </c>
      <c r="B94" s="87" t="s">
        <v>265</v>
      </c>
      <c r="C94" s="109" t="s">
        <v>303</v>
      </c>
      <c r="D94" s="94"/>
      <c r="E94" s="179" t="str">
        <f>[1]NOx!AD380</f>
        <v>NO</v>
      </c>
      <c r="F94" s="179" t="str">
        <f>[1]NMVOC!AD380</f>
        <v>NO</v>
      </c>
      <c r="G94" s="179" t="str">
        <f>[1]SOx!AD380</f>
        <v>NO</v>
      </c>
      <c r="H94" s="179" t="str">
        <f>[1]NH3!AD380</f>
        <v>NO</v>
      </c>
      <c r="I94" s="179" t="str">
        <f>[1]pm2.5!AD380</f>
        <v>NO</v>
      </c>
      <c r="J94" s="179" t="str">
        <f>[1]pm10!AD380</f>
        <v>NO</v>
      </c>
      <c r="K94" s="179" t="str">
        <f>[1]PST!AD380</f>
        <v>NO</v>
      </c>
      <c r="L94" s="179" t="str">
        <f>[1]BC!AD380</f>
        <v>NO</v>
      </c>
      <c r="M94" s="179" t="str">
        <f>[1]CO!AD380</f>
        <v>NO</v>
      </c>
      <c r="N94" s="179" t="str">
        <f>[1]piombo!AD380</f>
        <v>NO</v>
      </c>
      <c r="O94" s="179" t="str">
        <f>[1]cadmio!AD380</f>
        <v>NO</v>
      </c>
      <c r="P94" s="179" t="str">
        <f>[1]mercurio!AD380</f>
        <v>NO</v>
      </c>
      <c r="Q94" s="179" t="str">
        <f>[1]arsenico!AD380</f>
        <v>NO</v>
      </c>
      <c r="R94" s="179" t="str">
        <f>[1]cromo!AD380</f>
        <v>NO</v>
      </c>
      <c r="S94" s="179" t="str">
        <f>[1]rame!AD380</f>
        <v>NO</v>
      </c>
      <c r="T94" s="179" t="str">
        <f>[1]nichel!AD380</f>
        <v>NO</v>
      </c>
      <c r="U94" s="179" t="str">
        <f>[1]selenio!AD380</f>
        <v>NO</v>
      </c>
      <c r="V94" s="179" t="str">
        <f>[1]zinco!AD380</f>
        <v>NO</v>
      </c>
      <c r="W94" s="179" t="str">
        <f>[1]Diossine!AD380</f>
        <v>NO</v>
      </c>
      <c r="X94" s="179" t="s">
        <v>433</v>
      </c>
      <c r="Y94" s="179" t="s">
        <v>433</v>
      </c>
      <c r="Z94" s="179" t="s">
        <v>433</v>
      </c>
      <c r="AA94" s="179" t="s">
        <v>433</v>
      </c>
      <c r="AB94" s="179" t="str">
        <f>[1]PAH!AD380</f>
        <v>NO</v>
      </c>
      <c r="AC94" s="179" t="str">
        <f>[1]HCB!AD380</f>
        <v>NO</v>
      </c>
      <c r="AD94" s="179" t="str">
        <f>[1]PCB!AD380</f>
        <v>NO</v>
      </c>
      <c r="AE94" s="160"/>
      <c r="AF94" s="191" t="s">
        <v>433</v>
      </c>
      <c r="AG94" s="191" t="s">
        <v>433</v>
      </c>
      <c r="AH94" s="191" t="s">
        <v>433</v>
      </c>
      <c r="AI94" s="191" t="s">
        <v>433</v>
      </c>
      <c r="AJ94" s="191" t="s">
        <v>433</v>
      </c>
      <c r="AK94" s="191" t="str">
        <f>'[1]dati attività'!V158</f>
        <v>NO</v>
      </c>
      <c r="AL94" s="140"/>
    </row>
    <row r="95" spans="1:38" s="10" customFormat="1" ht="24.75" customHeight="1" thickBot="1">
      <c r="A95" s="101" t="s">
        <v>122</v>
      </c>
      <c r="B95" s="87" t="s">
        <v>221</v>
      </c>
      <c r="C95" s="109" t="s">
        <v>94</v>
      </c>
      <c r="D95" s="136"/>
      <c r="E95" s="180" t="str">
        <f>[1]NOx!AD381</f>
        <v>NA</v>
      </c>
      <c r="F95" s="179" t="str">
        <f>[1]NMVOC!AD381</f>
        <v>NA</v>
      </c>
      <c r="G95" s="179" t="str">
        <f>[1]SOx!AD381</f>
        <v>NA</v>
      </c>
      <c r="H95" s="179" t="str">
        <f>[1]NH3!AD381</f>
        <v>NA</v>
      </c>
      <c r="I95" s="179" t="str">
        <f>[1]pm2.5!AD381</f>
        <v>NA</v>
      </c>
      <c r="J95" s="179" t="str">
        <f>[1]pm10!AD381</f>
        <v>NA</v>
      </c>
      <c r="K95" s="179" t="str">
        <f>[1]PST!AD381</f>
        <v>NA</v>
      </c>
      <c r="L95" s="179" t="str">
        <f>[1]BC!AD381</f>
        <v>NA</v>
      </c>
      <c r="M95" s="179" t="str">
        <f>[1]CO!AD381</f>
        <v>NA</v>
      </c>
      <c r="N95" s="179" t="str">
        <f>[1]piombo!AD381</f>
        <v>NA</v>
      </c>
      <c r="O95" s="179" t="str">
        <f>[1]cadmio!AD381</f>
        <v>NA</v>
      </c>
      <c r="P95" s="179" t="str">
        <f>[1]mercurio!AD381</f>
        <v>NA</v>
      </c>
      <c r="Q95" s="179" t="str">
        <f>[1]arsenico!AD381</f>
        <v>NA</v>
      </c>
      <c r="R95" s="179" t="str">
        <f>[1]cromo!AD381</f>
        <v>NA</v>
      </c>
      <c r="S95" s="179" t="str">
        <f>[1]rame!AD381</f>
        <v>NA</v>
      </c>
      <c r="T95" s="179" t="str">
        <f>[1]nichel!AD381</f>
        <v>NA</v>
      </c>
      <c r="U95" s="179" t="str">
        <f>[1]selenio!AD381</f>
        <v>NA</v>
      </c>
      <c r="V95" s="179" t="str">
        <f>[1]zinco!AD381</f>
        <v>NA</v>
      </c>
      <c r="W95" s="179" t="str">
        <f>[1]Diossine!AD381</f>
        <v>NA</v>
      </c>
      <c r="X95" s="179" t="s">
        <v>412</v>
      </c>
      <c r="Y95" s="179" t="s">
        <v>412</v>
      </c>
      <c r="Z95" s="179" t="s">
        <v>412</v>
      </c>
      <c r="AA95" s="179" t="s">
        <v>412</v>
      </c>
      <c r="AB95" s="179" t="str">
        <f>[1]PAH!AD381</f>
        <v>NA</v>
      </c>
      <c r="AC95" s="179" t="str">
        <f>[1]HCB!AD381</f>
        <v>NA</v>
      </c>
      <c r="AD95" s="179" t="str">
        <f>[1]PCB!AD381</f>
        <v>NA</v>
      </c>
      <c r="AE95" s="160"/>
      <c r="AF95" s="159" t="s">
        <v>412</v>
      </c>
      <c r="AG95" s="159" t="s">
        <v>412</v>
      </c>
      <c r="AH95" s="159" t="s">
        <v>412</v>
      </c>
      <c r="AI95" s="159" t="s">
        <v>412</v>
      </c>
      <c r="AJ95" s="159" t="s">
        <v>412</v>
      </c>
      <c r="AK95" s="191" t="str">
        <f>'[1]dati attività'!V159</f>
        <v>NA</v>
      </c>
      <c r="AL95" s="140"/>
    </row>
    <row r="96" spans="1:38" s="10" customFormat="1" ht="24.75" customHeight="1" thickBot="1">
      <c r="A96" s="101" t="s">
        <v>122</v>
      </c>
      <c r="B96" s="102" t="s">
        <v>222</v>
      </c>
      <c r="C96" s="109" t="s">
        <v>95</v>
      </c>
      <c r="D96" s="139"/>
      <c r="E96" s="182" t="str">
        <f>[1]NOx!AD382</f>
        <v>NA</v>
      </c>
      <c r="F96" s="179" t="str">
        <f>[1]NMVOC!AD382</f>
        <v>NA</v>
      </c>
      <c r="G96" s="179" t="str">
        <f>[1]SOx!AD382</f>
        <v>NA</v>
      </c>
      <c r="H96" s="179" t="str">
        <f>[1]NH3!AD382</f>
        <v>NA</v>
      </c>
      <c r="I96" s="179" t="str">
        <f>[1]pm2.5!AD382</f>
        <v>NA</v>
      </c>
      <c r="J96" s="179" t="str">
        <f>[1]pm10!AD382</f>
        <v>NA</v>
      </c>
      <c r="K96" s="179" t="str">
        <f>[1]PST!AD382</f>
        <v>NA</v>
      </c>
      <c r="L96" s="179" t="str">
        <f>[1]BC!AD382</f>
        <v>NA</v>
      </c>
      <c r="M96" s="179" t="str">
        <f>[1]CO!AD382</f>
        <v>NA</v>
      </c>
      <c r="N96" s="179" t="str">
        <f>[1]piombo!AD382</f>
        <v>NA</v>
      </c>
      <c r="O96" s="179" t="str">
        <f>[1]cadmio!AD382</f>
        <v>NA</v>
      </c>
      <c r="P96" s="179" t="str">
        <f>[1]mercurio!AD382</f>
        <v>NA</v>
      </c>
      <c r="Q96" s="179" t="str">
        <f>[1]arsenico!AD382</f>
        <v>NA</v>
      </c>
      <c r="R96" s="179" t="str">
        <f>[1]cromo!AD382</f>
        <v>NA</v>
      </c>
      <c r="S96" s="179" t="str">
        <f>[1]rame!AD382</f>
        <v>NA</v>
      </c>
      <c r="T96" s="179" t="str">
        <f>[1]nichel!AD382</f>
        <v>NA</v>
      </c>
      <c r="U96" s="179" t="str">
        <f>[1]selenio!AD382</f>
        <v>NA</v>
      </c>
      <c r="V96" s="179" t="str">
        <f>[1]zinco!AD382</f>
        <v>NA</v>
      </c>
      <c r="W96" s="179" t="str">
        <f>[1]Diossine!AD382</f>
        <v>NA</v>
      </c>
      <c r="X96" s="179" t="s">
        <v>412</v>
      </c>
      <c r="Y96" s="179" t="s">
        <v>412</v>
      </c>
      <c r="Z96" s="179" t="s">
        <v>412</v>
      </c>
      <c r="AA96" s="179" t="s">
        <v>412</v>
      </c>
      <c r="AB96" s="179" t="str">
        <f>[1]PAH!AD382</f>
        <v>NA</v>
      </c>
      <c r="AC96" s="179" t="str">
        <f>[1]HCB!AD382</f>
        <v>NA</v>
      </c>
      <c r="AD96" s="179" t="str">
        <f>[1]PCB!AD382</f>
        <v>NA</v>
      </c>
      <c r="AE96" s="160"/>
      <c r="AF96" s="159" t="s">
        <v>412</v>
      </c>
      <c r="AG96" s="159" t="s">
        <v>412</v>
      </c>
      <c r="AH96" s="159" t="s">
        <v>412</v>
      </c>
      <c r="AI96" s="159" t="s">
        <v>412</v>
      </c>
      <c r="AJ96" s="159" t="s">
        <v>412</v>
      </c>
      <c r="AK96" s="191" t="str">
        <f>'[1]dati attività'!V160</f>
        <v>NA</v>
      </c>
      <c r="AL96" s="140"/>
    </row>
    <row r="97" spans="1:38" s="10" customFormat="1" ht="24.75" customHeight="1" thickBot="1">
      <c r="A97" s="101" t="s">
        <v>122</v>
      </c>
      <c r="B97" s="102" t="s">
        <v>223</v>
      </c>
      <c r="C97" s="109" t="s">
        <v>370</v>
      </c>
      <c r="D97" s="139"/>
      <c r="E97" s="182" t="str">
        <f>[1]NOx!AD383</f>
        <v>NA</v>
      </c>
      <c r="F97" s="179" t="str">
        <f>[1]NMVOC!AD383</f>
        <v>NA</v>
      </c>
      <c r="G97" s="179" t="str">
        <f>[1]SOx!AD383</f>
        <v>NA</v>
      </c>
      <c r="H97" s="179" t="str">
        <f>[1]NH3!AD383</f>
        <v>NA</v>
      </c>
      <c r="I97" s="179" t="str">
        <f>[1]pm2.5!AD383</f>
        <v>NA</v>
      </c>
      <c r="J97" s="179" t="str">
        <f>[1]pm10!AD383</f>
        <v>NA</v>
      </c>
      <c r="K97" s="179" t="str">
        <f>[1]PST!AD383</f>
        <v>NA</v>
      </c>
      <c r="L97" s="179" t="str">
        <f>[1]BC!AD383</f>
        <v>NA</v>
      </c>
      <c r="M97" s="179" t="str">
        <f>[1]CO!AD383</f>
        <v>NA</v>
      </c>
      <c r="N97" s="179" t="str">
        <f>[1]piombo!AD383</f>
        <v>NA</v>
      </c>
      <c r="O97" s="179" t="str">
        <f>[1]cadmio!AD383</f>
        <v>NA</v>
      </c>
      <c r="P97" s="179" t="str">
        <f>[1]mercurio!AD383</f>
        <v>NA</v>
      </c>
      <c r="Q97" s="179" t="str">
        <f>[1]arsenico!AD383</f>
        <v>NA</v>
      </c>
      <c r="R97" s="179" t="str">
        <f>[1]cromo!AD383</f>
        <v>NA</v>
      </c>
      <c r="S97" s="179" t="str">
        <f>[1]rame!AD383</f>
        <v>NA</v>
      </c>
      <c r="T97" s="179" t="str">
        <f>[1]nichel!AD383</f>
        <v>NA</v>
      </c>
      <c r="U97" s="179" t="str">
        <f>[1]selenio!AD383</f>
        <v>NA</v>
      </c>
      <c r="V97" s="179" t="str">
        <f>[1]zinco!AD383</f>
        <v>NA</v>
      </c>
      <c r="W97" s="179" t="str">
        <f>[1]Diossine!AD383</f>
        <v>NA</v>
      </c>
      <c r="X97" s="179" t="s">
        <v>412</v>
      </c>
      <c r="Y97" s="179" t="s">
        <v>412</v>
      </c>
      <c r="Z97" s="179" t="s">
        <v>412</v>
      </c>
      <c r="AA97" s="179" t="s">
        <v>412</v>
      </c>
      <c r="AB97" s="179" t="str">
        <f>[1]PAH!AD383</f>
        <v>NA</v>
      </c>
      <c r="AC97" s="179" t="str">
        <f>[1]HCB!AD383</f>
        <v>NA</v>
      </c>
      <c r="AD97" s="179" t="str">
        <f>[1]PCB!AD383</f>
        <v>NA</v>
      </c>
      <c r="AE97" s="160"/>
      <c r="AF97" s="159" t="s">
        <v>412</v>
      </c>
      <c r="AG97" s="159" t="s">
        <v>412</v>
      </c>
      <c r="AH97" s="159" t="s">
        <v>412</v>
      </c>
      <c r="AI97" s="159" t="s">
        <v>412</v>
      </c>
      <c r="AJ97" s="159" t="s">
        <v>412</v>
      </c>
      <c r="AK97" s="191" t="str">
        <f>'[1]dati attività'!V161</f>
        <v>NA</v>
      </c>
      <c r="AL97" s="140"/>
    </row>
    <row r="98" spans="1:38" s="10" customFormat="1" ht="24.75" customHeight="1" thickBot="1">
      <c r="A98" s="101" t="s">
        <v>122</v>
      </c>
      <c r="B98" s="102" t="s">
        <v>224</v>
      </c>
      <c r="C98" s="110" t="s">
        <v>319</v>
      </c>
      <c r="D98" s="139"/>
      <c r="E98" s="182" t="str">
        <f>[1]NOx!AD384</f>
        <v>NA</v>
      </c>
      <c r="F98" s="179" t="str">
        <f>[1]NMVOC!AD384</f>
        <v>NA</v>
      </c>
      <c r="G98" s="179" t="str">
        <f>[1]SOx!AD384</f>
        <v>NA</v>
      </c>
      <c r="H98" s="179" t="str">
        <f>[1]NH3!AD384</f>
        <v>NA</v>
      </c>
      <c r="I98" s="179" t="str">
        <f>[1]pm2.5!AD384</f>
        <v>NA</v>
      </c>
      <c r="J98" s="179" t="str">
        <f>[1]pm10!AD384</f>
        <v>NA</v>
      </c>
      <c r="K98" s="179" t="str">
        <f>[1]PST!AD384</f>
        <v>NA</v>
      </c>
      <c r="L98" s="179" t="str">
        <f>[1]BC!AD384</f>
        <v>NA</v>
      </c>
      <c r="M98" s="179" t="str">
        <f>[1]CO!AD384</f>
        <v>NA</v>
      </c>
      <c r="N98" s="179">
        <f>[1]piombo!AD384</f>
        <v>2.1243599999999998</v>
      </c>
      <c r="O98" s="179" t="str">
        <f>[1]cadmio!AD384</f>
        <v>NA</v>
      </c>
      <c r="P98" s="179" t="str">
        <f>[1]mercurio!AD384</f>
        <v>NA</v>
      </c>
      <c r="Q98" s="179" t="str">
        <f>[1]arsenico!AD384</f>
        <v>NA</v>
      </c>
      <c r="R98" s="179" t="str">
        <f>[1]cromo!AD384</f>
        <v>NA</v>
      </c>
      <c r="S98" s="179" t="str">
        <f>[1]rame!AD384</f>
        <v>NA</v>
      </c>
      <c r="T98" s="179" t="str">
        <f>[1]nichel!AD384</f>
        <v>NA</v>
      </c>
      <c r="U98" s="179" t="str">
        <f>[1]selenio!AD384</f>
        <v>NA</v>
      </c>
      <c r="V98" s="179" t="str">
        <f>[1]zinco!AD384</f>
        <v>NA</v>
      </c>
      <c r="W98" s="179" t="str">
        <f>[1]Diossine!AD384</f>
        <v>NA</v>
      </c>
      <c r="X98" s="179" t="s">
        <v>412</v>
      </c>
      <c r="Y98" s="179" t="s">
        <v>412</v>
      </c>
      <c r="Z98" s="179" t="s">
        <v>412</v>
      </c>
      <c r="AA98" s="179" t="s">
        <v>412</v>
      </c>
      <c r="AB98" s="179" t="str">
        <f>[1]PAH!AD384</f>
        <v>NA</v>
      </c>
      <c r="AC98" s="179" t="str">
        <f>[1]HCB!AD384</f>
        <v>NA</v>
      </c>
      <c r="AD98" s="179" t="str">
        <f>[1]PCB!AD384</f>
        <v>NA</v>
      </c>
      <c r="AE98" s="160"/>
      <c r="AF98" s="159" t="s">
        <v>412</v>
      </c>
      <c r="AG98" s="159" t="s">
        <v>412</v>
      </c>
      <c r="AH98" s="159" t="s">
        <v>412</v>
      </c>
      <c r="AI98" s="159" t="s">
        <v>412</v>
      </c>
      <c r="AJ98" s="159" t="s">
        <v>412</v>
      </c>
      <c r="AK98" s="191">
        <f>'[1]dati attività'!V162</f>
        <v>196.7</v>
      </c>
      <c r="AL98" s="140" t="s">
        <v>441</v>
      </c>
    </row>
    <row r="99" spans="1:38" s="10" customFormat="1" ht="24.75" customHeight="1" thickBot="1">
      <c r="A99" s="101" t="s">
        <v>126</v>
      </c>
      <c r="B99" s="101" t="s">
        <v>234</v>
      </c>
      <c r="C99" s="109" t="s">
        <v>289</v>
      </c>
      <c r="D99" s="139"/>
      <c r="E99" s="182">
        <f>[1]NOx!AD385</f>
        <v>0.26871261722814443</v>
      </c>
      <c r="F99" s="179">
        <f>[1]NMVOC!AD385</f>
        <v>0.11032698000000001</v>
      </c>
      <c r="G99" s="179" t="str">
        <f>[1]SOx!AD385</f>
        <v>NA</v>
      </c>
      <c r="H99" s="179">
        <f>[1]NH3!AD385</f>
        <v>65.863076251079747</v>
      </c>
      <c r="I99" s="179">
        <f>[1]pm2.5!AD385</f>
        <v>0.70892325266680978</v>
      </c>
      <c r="J99" s="179">
        <f>[1]pm10!AD385</f>
        <v>1.0892303444693223</v>
      </c>
      <c r="K99" s="179">
        <f>[1]PST!AD385</f>
        <v>1.675738991491265</v>
      </c>
      <c r="L99" s="179" t="str">
        <f>[1]BC!AD385</f>
        <v>NA</v>
      </c>
      <c r="M99" s="179" t="str">
        <f>[1]CO!AD385</f>
        <v>NA</v>
      </c>
      <c r="N99" s="179" t="str">
        <f>[1]piombo!AD385</f>
        <v>NA</v>
      </c>
      <c r="O99" s="179" t="str">
        <f>[1]cadmio!AD385</f>
        <v>NA</v>
      </c>
      <c r="P99" s="179" t="str">
        <f>[1]mercurio!AD385</f>
        <v>NA</v>
      </c>
      <c r="Q99" s="179" t="str">
        <f>[1]arsenico!AD385</f>
        <v>NA</v>
      </c>
      <c r="R99" s="179" t="str">
        <f>[1]cromo!AD385</f>
        <v>NA</v>
      </c>
      <c r="S99" s="179" t="str">
        <f>[1]rame!AD385</f>
        <v>NA</v>
      </c>
      <c r="T99" s="179" t="str">
        <f>[1]nichel!AD385</f>
        <v>NA</v>
      </c>
      <c r="U99" s="179" t="str">
        <f>[1]selenio!AD385</f>
        <v>NA</v>
      </c>
      <c r="V99" s="179" t="str">
        <f>[1]zinco!AD385</f>
        <v>NA</v>
      </c>
      <c r="W99" s="179" t="str">
        <f>[1]Diossine!AD385</f>
        <v>NA</v>
      </c>
      <c r="X99" s="179" t="s">
        <v>412</v>
      </c>
      <c r="Y99" s="179" t="s">
        <v>412</v>
      </c>
      <c r="Z99" s="179" t="s">
        <v>412</v>
      </c>
      <c r="AA99" s="179" t="s">
        <v>412</v>
      </c>
      <c r="AB99" s="179" t="str">
        <f>[1]PAH!AD385</f>
        <v>NA</v>
      </c>
      <c r="AC99" s="179" t="str">
        <f>[1]HCB!AD385</f>
        <v>NA</v>
      </c>
      <c r="AD99" s="179" t="str">
        <f>[1]PCB!AD385</f>
        <v>NA</v>
      </c>
      <c r="AE99" s="160"/>
      <c r="AF99" s="159" t="s">
        <v>412</v>
      </c>
      <c r="AG99" s="159" t="s">
        <v>412</v>
      </c>
      <c r="AH99" s="159" t="s">
        <v>412</v>
      </c>
      <c r="AI99" s="159" t="s">
        <v>412</v>
      </c>
      <c r="AJ99" s="159" t="s">
        <v>412</v>
      </c>
      <c r="AK99" s="159">
        <f>'[1]dati attività'!V163</f>
        <v>1838.7829999999999</v>
      </c>
      <c r="AL99" s="140" t="s">
        <v>415</v>
      </c>
    </row>
    <row r="100" spans="1:38" s="10" customFormat="1" ht="24.75" customHeight="1" thickBot="1">
      <c r="A100" s="101" t="s">
        <v>126</v>
      </c>
      <c r="B100" s="101" t="s">
        <v>235</v>
      </c>
      <c r="C100" s="109" t="s">
        <v>288</v>
      </c>
      <c r="D100" s="139"/>
      <c r="E100" s="182">
        <f>[1]NOx!AD386</f>
        <v>0.31783160016852746</v>
      </c>
      <c r="F100" s="179">
        <f>[1]NMVOC!AD386</f>
        <v>0.26664305999999999</v>
      </c>
      <c r="G100" s="179" t="str">
        <f>[1]SOx!AD386</f>
        <v>NA</v>
      </c>
      <c r="H100" s="179">
        <f>[1]NH3!AD386</f>
        <v>71.007118578223427</v>
      </c>
      <c r="I100" s="179">
        <f>[1]pm2.5!AD386</f>
        <v>0.92937494991584302</v>
      </c>
      <c r="J100" s="179">
        <f>[1]pm10!AD386</f>
        <v>1.4069408269241725</v>
      </c>
      <c r="K100" s="179">
        <f>[1]PST!AD386</f>
        <v>2.1645243491141115</v>
      </c>
      <c r="L100" s="179" t="str">
        <f>[1]BC!AD386</f>
        <v>NA</v>
      </c>
      <c r="M100" s="179" t="str">
        <f>[1]CO!AD386</f>
        <v>NA</v>
      </c>
      <c r="N100" s="179" t="str">
        <f>[1]piombo!AD386</f>
        <v>NA</v>
      </c>
      <c r="O100" s="179" t="str">
        <f>[1]cadmio!AD386</f>
        <v>NA</v>
      </c>
      <c r="P100" s="179" t="str">
        <f>[1]mercurio!AD386</f>
        <v>NA</v>
      </c>
      <c r="Q100" s="179" t="str">
        <f>[1]arsenico!AD386</f>
        <v>NA</v>
      </c>
      <c r="R100" s="179" t="str">
        <f>[1]cromo!AD386</f>
        <v>NA</v>
      </c>
      <c r="S100" s="179" t="str">
        <f>[1]rame!AD386</f>
        <v>NA</v>
      </c>
      <c r="T100" s="179" t="str">
        <f>[1]nichel!AD386</f>
        <v>NA</v>
      </c>
      <c r="U100" s="179" t="str">
        <f>[1]selenio!AD386</f>
        <v>NA</v>
      </c>
      <c r="V100" s="179" t="str">
        <f>[1]zinco!AD386</f>
        <v>NA</v>
      </c>
      <c r="W100" s="179" t="str">
        <f>[1]Diossine!AD386</f>
        <v>NA</v>
      </c>
      <c r="X100" s="179" t="s">
        <v>412</v>
      </c>
      <c r="Y100" s="179" t="s">
        <v>412</v>
      </c>
      <c r="Z100" s="179" t="s">
        <v>412</v>
      </c>
      <c r="AA100" s="179" t="s">
        <v>412</v>
      </c>
      <c r="AB100" s="179" t="str">
        <f>[1]PAH!AD386</f>
        <v>NA</v>
      </c>
      <c r="AC100" s="179" t="str">
        <f>[1]HCB!AD386</f>
        <v>NA</v>
      </c>
      <c r="AD100" s="179" t="str">
        <f>[1]PCB!AD386</f>
        <v>NA</v>
      </c>
      <c r="AE100" s="160"/>
      <c r="AF100" s="159" t="s">
        <v>412</v>
      </c>
      <c r="AG100" s="159" t="s">
        <v>412</v>
      </c>
      <c r="AH100" s="159" t="s">
        <v>412</v>
      </c>
      <c r="AI100" s="159" t="s">
        <v>412</v>
      </c>
      <c r="AJ100" s="159" t="s">
        <v>412</v>
      </c>
      <c r="AK100" s="159">
        <f>'[1]dati attività'!V164</f>
        <v>4444.0510000000004</v>
      </c>
      <c r="AL100" s="140" t="s">
        <v>415</v>
      </c>
    </row>
    <row r="101" spans="1:38" s="10" customFormat="1" ht="24.75" customHeight="1" thickBot="1">
      <c r="A101" s="101" t="s">
        <v>126</v>
      </c>
      <c r="B101" s="101" t="s">
        <v>237</v>
      </c>
      <c r="C101" s="109" t="s">
        <v>281</v>
      </c>
      <c r="D101" s="139"/>
      <c r="E101" s="182">
        <f>[1]NOx!AD387</f>
        <v>6.3147787999999996E-2</v>
      </c>
      <c r="F101" s="179">
        <f>[1]NMVOC!AD387</f>
        <v>4.1183339999999999E-2</v>
      </c>
      <c r="G101" s="179" t="str">
        <f>[1]SOx!AD387</f>
        <v>NA</v>
      </c>
      <c r="H101" s="179">
        <f>[1]NH3!AD387</f>
        <v>1.8000725374938351</v>
      </c>
      <c r="I101" s="179">
        <f>[1]pm2.5!AD387</f>
        <v>0.13300193013550729</v>
      </c>
      <c r="J101" s="179">
        <f>[1]pm10!AD387</f>
        <v>0.4381240051522593</v>
      </c>
      <c r="K101" s="179">
        <f>[1]PST!AD387</f>
        <v>0.67403693100347584</v>
      </c>
      <c r="L101" s="179" t="str">
        <f>[1]BC!AD387</f>
        <v>NA</v>
      </c>
      <c r="M101" s="179" t="str">
        <f>[1]CO!AD387</f>
        <v>NA</v>
      </c>
      <c r="N101" s="179" t="str">
        <f>[1]piombo!AD387</f>
        <v>NA</v>
      </c>
      <c r="O101" s="179" t="str">
        <f>[1]cadmio!AD387</f>
        <v>NA</v>
      </c>
      <c r="P101" s="179" t="str">
        <f>[1]mercurio!AD387</f>
        <v>NA</v>
      </c>
      <c r="Q101" s="179" t="str">
        <f>[1]arsenico!AD387</f>
        <v>NA</v>
      </c>
      <c r="R101" s="179" t="str">
        <f>[1]cromo!AD387</f>
        <v>NA</v>
      </c>
      <c r="S101" s="179" t="str">
        <f>[1]rame!AD387</f>
        <v>NA</v>
      </c>
      <c r="T101" s="179" t="str">
        <f>[1]nichel!AD387</f>
        <v>NA</v>
      </c>
      <c r="U101" s="179" t="str">
        <f>[1]selenio!AD387</f>
        <v>NA</v>
      </c>
      <c r="V101" s="179" t="str">
        <f>[1]zinco!AD387</f>
        <v>NA</v>
      </c>
      <c r="W101" s="179" t="str">
        <f>[1]Diossine!AD387</f>
        <v>NA</v>
      </c>
      <c r="X101" s="179" t="s">
        <v>412</v>
      </c>
      <c r="Y101" s="179" t="s">
        <v>412</v>
      </c>
      <c r="Z101" s="179" t="s">
        <v>412</v>
      </c>
      <c r="AA101" s="179" t="s">
        <v>412</v>
      </c>
      <c r="AB101" s="179" t="str">
        <f>[1]PAH!AD387</f>
        <v>NA</v>
      </c>
      <c r="AC101" s="179" t="str">
        <f>[1]HCB!AD387</f>
        <v>NA</v>
      </c>
      <c r="AD101" s="179" t="str">
        <f>[1]PCB!AD387</f>
        <v>NA</v>
      </c>
      <c r="AE101" s="160"/>
      <c r="AF101" s="159" t="s">
        <v>412</v>
      </c>
      <c r="AG101" s="159" t="s">
        <v>412</v>
      </c>
      <c r="AH101" s="159" t="s">
        <v>412</v>
      </c>
      <c r="AI101" s="159" t="s">
        <v>412</v>
      </c>
      <c r="AJ101" s="159" t="s">
        <v>412</v>
      </c>
      <c r="AK101" s="159">
        <f>'[1]dati attività'!V165</f>
        <v>8236.6679999999997</v>
      </c>
      <c r="AL101" s="140" t="s">
        <v>415</v>
      </c>
    </row>
    <row r="102" spans="1:38" s="10" customFormat="1" ht="24.75" customHeight="1" thickBot="1">
      <c r="A102" s="101" t="s">
        <v>126</v>
      </c>
      <c r="B102" s="101" t="s">
        <v>238</v>
      </c>
      <c r="C102" s="109" t="s">
        <v>282</v>
      </c>
      <c r="D102" s="139"/>
      <c r="E102" s="182">
        <f>[1]NOx!AD388</f>
        <v>1.5036193266666664E-2</v>
      </c>
      <c r="F102" s="179">
        <f>[1]NMVOC!AD388</f>
        <v>0.15844604999999998</v>
      </c>
      <c r="G102" s="179" t="str">
        <f>[1]SOx!AD388</f>
        <v>NA</v>
      </c>
      <c r="H102" s="179">
        <f>[1]NH3!AD388</f>
        <v>37.333779216240913</v>
      </c>
      <c r="I102" s="179">
        <f>[1]pm2.5!AD388</f>
        <v>0.3263046192537869</v>
      </c>
      <c r="J102" s="179">
        <f>[1]pm10!AD388</f>
        <v>2.5049071634266609</v>
      </c>
      <c r="K102" s="179">
        <f>[1]PST!AD388</f>
        <v>3.853703328348709</v>
      </c>
      <c r="L102" s="179" t="str">
        <f>[1]BC!AD388</f>
        <v>NA</v>
      </c>
      <c r="M102" s="179" t="str">
        <f>[1]CO!AD388</f>
        <v>NA</v>
      </c>
      <c r="N102" s="179" t="str">
        <f>[1]piombo!AD388</f>
        <v>NA</v>
      </c>
      <c r="O102" s="179" t="str">
        <f>[1]cadmio!AD388</f>
        <v>NA</v>
      </c>
      <c r="P102" s="179" t="str">
        <f>[1]mercurio!AD388</f>
        <v>NA</v>
      </c>
      <c r="Q102" s="179" t="str">
        <f>[1]arsenico!AD388</f>
        <v>NA</v>
      </c>
      <c r="R102" s="179" t="str">
        <f>[1]cromo!AD388</f>
        <v>NA</v>
      </c>
      <c r="S102" s="179" t="str">
        <f>[1]rame!AD388</f>
        <v>NA</v>
      </c>
      <c r="T102" s="179" t="str">
        <f>[1]nichel!AD388</f>
        <v>NA</v>
      </c>
      <c r="U102" s="179" t="str">
        <f>[1]selenio!AD388</f>
        <v>NA</v>
      </c>
      <c r="V102" s="179" t="str">
        <f>[1]zinco!AD388</f>
        <v>NA</v>
      </c>
      <c r="W102" s="179" t="str">
        <f>[1]Diossine!AD388</f>
        <v>NA</v>
      </c>
      <c r="X102" s="179" t="s">
        <v>412</v>
      </c>
      <c r="Y102" s="179" t="s">
        <v>412</v>
      </c>
      <c r="Z102" s="179" t="s">
        <v>412</v>
      </c>
      <c r="AA102" s="179" t="s">
        <v>412</v>
      </c>
      <c r="AB102" s="179" t="str">
        <f>[1]PAH!AD388</f>
        <v>NA</v>
      </c>
      <c r="AC102" s="179" t="str">
        <f>[1]HCB!AD388</f>
        <v>NA</v>
      </c>
      <c r="AD102" s="179" t="str">
        <f>[1]PCB!AD388</f>
        <v>NA</v>
      </c>
      <c r="AE102" s="160"/>
      <c r="AF102" s="159" t="s">
        <v>412</v>
      </c>
      <c r="AG102" s="159" t="s">
        <v>412</v>
      </c>
      <c r="AH102" s="159" t="s">
        <v>412</v>
      </c>
      <c r="AI102" s="159" t="s">
        <v>412</v>
      </c>
      <c r="AJ102" s="159" t="s">
        <v>412</v>
      </c>
      <c r="AK102" s="159">
        <f>'[1]dati attività'!V166</f>
        <v>7545.05</v>
      </c>
      <c r="AL102" s="140" t="s">
        <v>415</v>
      </c>
    </row>
    <row r="103" spans="1:38" s="10" customFormat="1" ht="24.75" customHeight="1" thickBot="1">
      <c r="A103" s="101" t="s">
        <v>126</v>
      </c>
      <c r="B103" s="101" t="s">
        <v>236</v>
      </c>
      <c r="C103" s="109" t="s">
        <v>283</v>
      </c>
      <c r="D103" s="139"/>
      <c r="E103" s="183">
        <f>[1]NOx!AD389</f>
        <v>1.9380905533333329E-2</v>
      </c>
      <c r="F103" s="179">
        <f>[1]NMVOC!AD389</f>
        <v>1.7636820000000001E-2</v>
      </c>
      <c r="G103" s="179" t="str">
        <f>[1]SOx!AD389</f>
        <v>NA</v>
      </c>
      <c r="H103" s="179">
        <f>[1]NH3!AD389</f>
        <v>8.6291203837149233</v>
      </c>
      <c r="I103" s="179">
        <f>[1]pm2.5!AD389</f>
        <v>9.4157271145597715E-2</v>
      </c>
      <c r="J103" s="179">
        <f>[1]pm10!AD389</f>
        <v>0.14382900293024592</v>
      </c>
      <c r="K103" s="179">
        <f>[1]PST!AD389</f>
        <v>0.22127538912345526</v>
      </c>
      <c r="L103" s="179" t="str">
        <f>[1]BC!AD389</f>
        <v>NA</v>
      </c>
      <c r="M103" s="179" t="str">
        <f>[1]CO!AD389</f>
        <v>NA</v>
      </c>
      <c r="N103" s="179" t="str">
        <f>[1]piombo!AD389</f>
        <v>NA</v>
      </c>
      <c r="O103" s="179" t="str">
        <f>[1]cadmio!AD389</f>
        <v>NA</v>
      </c>
      <c r="P103" s="179" t="str">
        <f>[1]mercurio!AD389</f>
        <v>NA</v>
      </c>
      <c r="Q103" s="179" t="str">
        <f>[1]arsenico!AD389</f>
        <v>NA</v>
      </c>
      <c r="R103" s="179" t="str">
        <f>[1]cromo!AD389</f>
        <v>NA</v>
      </c>
      <c r="S103" s="179" t="str">
        <f>[1]rame!AD389</f>
        <v>NA</v>
      </c>
      <c r="T103" s="179" t="str">
        <f>[1]nichel!AD389</f>
        <v>NA</v>
      </c>
      <c r="U103" s="179" t="str">
        <f>[1]selenio!AD389</f>
        <v>NA</v>
      </c>
      <c r="V103" s="179" t="str">
        <f>[1]zinco!AD389</f>
        <v>NA</v>
      </c>
      <c r="W103" s="179" t="str">
        <f>[1]Diossine!AD389</f>
        <v>NA</v>
      </c>
      <c r="X103" s="179" t="s">
        <v>412</v>
      </c>
      <c r="Y103" s="179" t="s">
        <v>412</v>
      </c>
      <c r="Z103" s="179" t="s">
        <v>412</v>
      </c>
      <c r="AA103" s="179" t="s">
        <v>412</v>
      </c>
      <c r="AB103" s="179" t="str">
        <f>[1]PAH!AD389</f>
        <v>NA</v>
      </c>
      <c r="AC103" s="179" t="str">
        <f>[1]HCB!AD389</f>
        <v>NA</v>
      </c>
      <c r="AD103" s="179" t="str">
        <f>[1]PCB!AD389</f>
        <v>NA</v>
      </c>
      <c r="AE103" s="160"/>
      <c r="AF103" s="159" t="s">
        <v>412</v>
      </c>
      <c r="AG103" s="159" t="s">
        <v>412</v>
      </c>
      <c r="AH103" s="159" t="s">
        <v>412</v>
      </c>
      <c r="AI103" s="159" t="s">
        <v>412</v>
      </c>
      <c r="AJ103" s="159" t="s">
        <v>412</v>
      </c>
      <c r="AK103" s="159">
        <f>'[1]dati attività'!V167</f>
        <v>293.947</v>
      </c>
      <c r="AL103" s="140" t="s">
        <v>415</v>
      </c>
    </row>
    <row r="104" spans="1:38" s="10" customFormat="1" ht="24.75" customHeight="1" thickBot="1">
      <c r="A104" s="101" t="s">
        <v>126</v>
      </c>
      <c r="B104" s="101" t="s">
        <v>362</v>
      </c>
      <c r="C104" s="109" t="s">
        <v>284</v>
      </c>
      <c r="D104" s="139"/>
      <c r="E104" s="182">
        <f>[1]NOx!AD390</f>
        <v>7.0539850000000005E-3</v>
      </c>
      <c r="F104" s="179">
        <f>[1]NMVOC!AD390</f>
        <v>4.600425E-3</v>
      </c>
      <c r="G104" s="179" t="str">
        <f>[1]SOx!AD390</f>
        <v>NA</v>
      </c>
      <c r="H104" s="179">
        <f>[1]NH3!AD390</f>
        <v>0.20107885138262402</v>
      </c>
      <c r="I104" s="179">
        <f>[1]pm2.5!AD390</f>
        <v>1.5069522026058818E-2</v>
      </c>
      <c r="J104" s="179">
        <f>[1]pm10!AD390</f>
        <v>4.9640778438781986E-2</v>
      </c>
      <c r="K104" s="179">
        <f>[1]PST!AD390</f>
        <v>7.6370428367356899E-2</v>
      </c>
      <c r="L104" s="179" t="str">
        <f>[1]BC!AD390</f>
        <v>NA</v>
      </c>
      <c r="M104" s="179" t="str">
        <f>[1]CO!AD390</f>
        <v>NA</v>
      </c>
      <c r="N104" s="179" t="str">
        <f>[1]piombo!AD390</f>
        <v>NA</v>
      </c>
      <c r="O104" s="179" t="str">
        <f>[1]cadmio!AD390</f>
        <v>NA</v>
      </c>
      <c r="P104" s="179" t="str">
        <f>[1]mercurio!AD390</f>
        <v>NA</v>
      </c>
      <c r="Q104" s="179" t="str">
        <f>[1]arsenico!AD390</f>
        <v>NA</v>
      </c>
      <c r="R104" s="179" t="str">
        <f>[1]cromo!AD390</f>
        <v>NA</v>
      </c>
      <c r="S104" s="179" t="str">
        <f>[1]rame!AD390</f>
        <v>NA</v>
      </c>
      <c r="T104" s="179" t="str">
        <f>[1]nichel!AD390</f>
        <v>NA</v>
      </c>
      <c r="U104" s="179" t="str">
        <f>[1]selenio!AD390</f>
        <v>NA</v>
      </c>
      <c r="V104" s="179" t="str">
        <f>[1]zinco!AD390</f>
        <v>NA</v>
      </c>
      <c r="W104" s="179" t="str">
        <f>[1]Diossine!AD390</f>
        <v>NA</v>
      </c>
      <c r="X104" s="179" t="s">
        <v>412</v>
      </c>
      <c r="Y104" s="179" t="s">
        <v>412</v>
      </c>
      <c r="Z104" s="179" t="s">
        <v>412</v>
      </c>
      <c r="AA104" s="179" t="s">
        <v>412</v>
      </c>
      <c r="AB104" s="179" t="str">
        <f>[1]PAH!AD390</f>
        <v>NA</v>
      </c>
      <c r="AC104" s="179" t="str">
        <f>[1]HCB!AD390</f>
        <v>NA</v>
      </c>
      <c r="AD104" s="179" t="str">
        <f>[1]PCB!AD390</f>
        <v>NA</v>
      </c>
      <c r="AE104" s="160"/>
      <c r="AF104" s="159" t="s">
        <v>412</v>
      </c>
      <c r="AG104" s="159" t="s">
        <v>412</v>
      </c>
      <c r="AH104" s="159" t="s">
        <v>412</v>
      </c>
      <c r="AI104" s="159" t="s">
        <v>412</v>
      </c>
      <c r="AJ104" s="159" t="s">
        <v>412</v>
      </c>
      <c r="AK104" s="159">
        <f>'[1]dati attività'!V168</f>
        <v>920.08500000000004</v>
      </c>
      <c r="AL104" s="140" t="s">
        <v>415</v>
      </c>
    </row>
    <row r="105" spans="1:38" s="10" customFormat="1" ht="24.75" customHeight="1" thickBot="1">
      <c r="A105" s="101" t="s">
        <v>126</v>
      </c>
      <c r="B105" s="101" t="s">
        <v>363</v>
      </c>
      <c r="C105" s="109" t="s">
        <v>285</v>
      </c>
      <c r="D105" s="139"/>
      <c r="E105" s="182">
        <f>[1]NOx!AD391</f>
        <v>6.3418628333333324E-2</v>
      </c>
      <c r="F105" s="179">
        <f>[1]NMVOC!AD391</f>
        <v>9.7874750000000003E-3</v>
      </c>
      <c r="G105" s="179" t="str">
        <f>[1]SOx!AD391</f>
        <v>NA</v>
      </c>
      <c r="H105" s="179">
        <f>[1]NH3!AD391</f>
        <v>1.022218283017394</v>
      </c>
      <c r="I105" s="179">
        <f>[1]pm2.5!AD391</f>
        <v>4.8621650000000009E-2</v>
      </c>
      <c r="J105" s="179">
        <f>[1]pm10!AD391</f>
        <v>7.6405450000000014E-2</v>
      </c>
      <c r="K105" s="179">
        <f>[1]PST!AD391</f>
        <v>0.11754684615384617</v>
      </c>
      <c r="L105" s="179" t="str">
        <f>[1]BC!AD391</f>
        <v>NA</v>
      </c>
      <c r="M105" s="179" t="str">
        <f>[1]CO!AD391</f>
        <v>NA</v>
      </c>
      <c r="N105" s="179" t="str">
        <f>[1]piombo!AD391</f>
        <v>NA</v>
      </c>
      <c r="O105" s="179" t="str">
        <f>[1]cadmio!AD391</f>
        <v>NA</v>
      </c>
      <c r="P105" s="179" t="str">
        <f>[1]mercurio!AD391</f>
        <v>NA</v>
      </c>
      <c r="Q105" s="179" t="str">
        <f>[1]arsenico!AD391</f>
        <v>NA</v>
      </c>
      <c r="R105" s="179" t="str">
        <f>[1]cromo!AD391</f>
        <v>NA</v>
      </c>
      <c r="S105" s="179" t="str">
        <f>[1]rame!AD391</f>
        <v>NA</v>
      </c>
      <c r="T105" s="179" t="str">
        <f>[1]nichel!AD391</f>
        <v>NA</v>
      </c>
      <c r="U105" s="179" t="str">
        <f>[1]selenio!AD391</f>
        <v>NA</v>
      </c>
      <c r="V105" s="179" t="str">
        <f>[1]zinco!AD391</f>
        <v>NA</v>
      </c>
      <c r="W105" s="179" t="str">
        <f>[1]Diossine!AD391</f>
        <v>NA</v>
      </c>
      <c r="X105" s="179" t="s">
        <v>412</v>
      </c>
      <c r="Y105" s="179" t="s">
        <v>412</v>
      </c>
      <c r="Z105" s="179" t="s">
        <v>412</v>
      </c>
      <c r="AA105" s="179" t="s">
        <v>412</v>
      </c>
      <c r="AB105" s="179" t="str">
        <f>[1]PAH!AD391</f>
        <v>NA</v>
      </c>
      <c r="AC105" s="179" t="str">
        <f>[1]HCB!AD391</f>
        <v>NA</v>
      </c>
      <c r="AD105" s="179" t="str">
        <f>[1]PCB!AD391</f>
        <v>NA</v>
      </c>
      <c r="AE105" s="160"/>
      <c r="AF105" s="159" t="s">
        <v>412</v>
      </c>
      <c r="AG105" s="159" t="s">
        <v>412</v>
      </c>
      <c r="AH105" s="159" t="s">
        <v>412</v>
      </c>
      <c r="AI105" s="159" t="s">
        <v>412</v>
      </c>
      <c r="AJ105" s="159" t="s">
        <v>412</v>
      </c>
      <c r="AK105" s="159">
        <f>'[1]dati attività'!V169</f>
        <v>315.72500000000002</v>
      </c>
      <c r="AL105" s="140" t="s">
        <v>415</v>
      </c>
    </row>
    <row r="106" spans="1:38" s="10" customFormat="1" ht="24.75" customHeight="1" thickBot="1">
      <c r="A106" s="101" t="s">
        <v>126</v>
      </c>
      <c r="B106" s="101" t="s">
        <v>257</v>
      </c>
      <c r="C106" s="109" t="s">
        <v>286</v>
      </c>
      <c r="D106" s="139"/>
      <c r="E106" s="182">
        <f>[1]NOx!AD392</f>
        <v>6.9413494000000022E-3</v>
      </c>
      <c r="F106" s="179">
        <f>[1]NMVOC!AD392</f>
        <v>1.0712669999999999E-3</v>
      </c>
      <c r="G106" s="179" t="str">
        <f>[1]SOx!AD392</f>
        <v>NA</v>
      </c>
      <c r="H106" s="179">
        <f>[1]NH3!AD392</f>
        <v>0.11188470094617811</v>
      </c>
      <c r="I106" s="179">
        <f>[1]pm2.5!AD392</f>
        <v>2.9620285714285718E-3</v>
      </c>
      <c r="J106" s="179">
        <f>[1]pm10!AD392</f>
        <v>4.7392457142857143E-3</v>
      </c>
      <c r="K106" s="179">
        <f>[1]PST!AD392</f>
        <v>7.2911472527472524E-3</v>
      </c>
      <c r="L106" s="179" t="str">
        <f>[1]BC!AD392</f>
        <v>NA</v>
      </c>
      <c r="M106" s="179" t="str">
        <f>[1]CO!AD392</f>
        <v>NA</v>
      </c>
      <c r="N106" s="179" t="str">
        <f>[1]piombo!AD392</f>
        <v>NA</v>
      </c>
      <c r="O106" s="179" t="str">
        <f>[1]cadmio!AD392</f>
        <v>NA</v>
      </c>
      <c r="P106" s="179" t="str">
        <f>[1]mercurio!AD392</f>
        <v>NA</v>
      </c>
      <c r="Q106" s="179" t="str">
        <f>[1]arsenico!AD392</f>
        <v>NA</v>
      </c>
      <c r="R106" s="179" t="str">
        <f>[1]cromo!AD392</f>
        <v>NA</v>
      </c>
      <c r="S106" s="179" t="str">
        <f>[1]rame!AD392</f>
        <v>NA</v>
      </c>
      <c r="T106" s="179" t="str">
        <f>[1]nichel!AD392</f>
        <v>NA</v>
      </c>
      <c r="U106" s="179" t="str">
        <f>[1]selenio!AD392</f>
        <v>NA</v>
      </c>
      <c r="V106" s="179" t="str">
        <f>[1]zinco!AD392</f>
        <v>NA</v>
      </c>
      <c r="W106" s="179" t="str">
        <f>[1]Diossine!AD392</f>
        <v>NA</v>
      </c>
      <c r="X106" s="179" t="s">
        <v>412</v>
      </c>
      <c r="Y106" s="179" t="s">
        <v>412</v>
      </c>
      <c r="Z106" s="179" t="s">
        <v>412</v>
      </c>
      <c r="AA106" s="179" t="s">
        <v>412</v>
      </c>
      <c r="AB106" s="179" t="str">
        <f>[1]PAH!AD392</f>
        <v>NA</v>
      </c>
      <c r="AC106" s="179" t="str">
        <f>[1]HCB!AD392</f>
        <v>NA</v>
      </c>
      <c r="AD106" s="179" t="str">
        <f>[1]PCB!AD392</f>
        <v>NA</v>
      </c>
      <c r="AE106" s="160"/>
      <c r="AF106" s="159" t="s">
        <v>412</v>
      </c>
      <c r="AG106" s="159" t="s">
        <v>412</v>
      </c>
      <c r="AH106" s="159" t="s">
        <v>412</v>
      </c>
      <c r="AI106" s="159" t="s">
        <v>412</v>
      </c>
      <c r="AJ106" s="159" t="s">
        <v>412</v>
      </c>
      <c r="AK106" s="159">
        <f>'[1]dati attività'!V170</f>
        <v>34.557000000000002</v>
      </c>
      <c r="AL106" s="140" t="s">
        <v>415</v>
      </c>
    </row>
    <row r="107" spans="1:38" s="10" customFormat="1" ht="24.75" customHeight="1" thickBot="1">
      <c r="A107" s="96" t="s">
        <v>126</v>
      </c>
      <c r="B107" s="101" t="s">
        <v>364</v>
      </c>
      <c r="C107" s="97" t="s">
        <v>341</v>
      </c>
      <c r="D107" s="139"/>
      <c r="E107" s="182">
        <f>[1]NOx!AD393</f>
        <v>0.21028052522499008</v>
      </c>
      <c r="F107" s="179" t="str">
        <f>[1]NMVOC!AD393</f>
        <v>NA</v>
      </c>
      <c r="G107" s="179" t="str">
        <f>[1]SOx!AD393</f>
        <v>NA</v>
      </c>
      <c r="H107" s="179">
        <f>[1]NH3!AD393</f>
        <v>7.4618291856410508</v>
      </c>
      <c r="I107" s="179">
        <f>[1]pm2.5!AD393</f>
        <v>0.12474575154606686</v>
      </c>
      <c r="J107" s="179">
        <f>[1]pm10!AD393</f>
        <v>1.3419618726925373</v>
      </c>
      <c r="K107" s="179">
        <f>[1]PST!AD393</f>
        <v>2.064556727219288</v>
      </c>
      <c r="L107" s="179" t="str">
        <f>[1]BC!AD393</f>
        <v>NA</v>
      </c>
      <c r="M107" s="179" t="str">
        <f>[1]CO!AD393</f>
        <v>NA</v>
      </c>
      <c r="N107" s="179" t="str">
        <f>[1]piombo!AD393</f>
        <v>NA</v>
      </c>
      <c r="O107" s="179" t="str">
        <f>[1]cadmio!AD393</f>
        <v>NA</v>
      </c>
      <c r="P107" s="179" t="str">
        <f>[1]mercurio!AD393</f>
        <v>NA</v>
      </c>
      <c r="Q107" s="179" t="str">
        <f>[1]arsenico!AD393</f>
        <v>NA</v>
      </c>
      <c r="R107" s="179" t="str">
        <f>[1]cromo!AD393</f>
        <v>NA</v>
      </c>
      <c r="S107" s="179" t="str">
        <f>[1]rame!AD393</f>
        <v>NA</v>
      </c>
      <c r="T107" s="179" t="str">
        <f>[1]nichel!AD393</f>
        <v>NA</v>
      </c>
      <c r="U107" s="179" t="str">
        <f>[1]selenio!AD393</f>
        <v>NA</v>
      </c>
      <c r="V107" s="179" t="str">
        <f>[1]zinco!AD393</f>
        <v>NA</v>
      </c>
      <c r="W107" s="179" t="str">
        <f>[1]Diossine!AD393</f>
        <v>NA</v>
      </c>
      <c r="X107" s="179" t="s">
        <v>412</v>
      </c>
      <c r="Y107" s="179" t="s">
        <v>412</v>
      </c>
      <c r="Z107" s="179" t="s">
        <v>412</v>
      </c>
      <c r="AA107" s="179" t="s">
        <v>412</v>
      </c>
      <c r="AB107" s="179" t="str">
        <f>[1]PAH!AD393</f>
        <v>NA</v>
      </c>
      <c r="AC107" s="179" t="str">
        <f>[1]HCB!AD393</f>
        <v>NA</v>
      </c>
      <c r="AD107" s="179" t="str">
        <f>[1]PCB!AD393</f>
        <v>NA</v>
      </c>
      <c r="AE107" s="160"/>
      <c r="AF107" s="159" t="s">
        <v>412</v>
      </c>
      <c r="AG107" s="159" t="s">
        <v>412</v>
      </c>
      <c r="AH107" s="159" t="s">
        <v>412</v>
      </c>
      <c r="AI107" s="159" t="s">
        <v>412</v>
      </c>
      <c r="AJ107" s="159" t="s">
        <v>412</v>
      </c>
      <c r="AK107" s="159">
        <f>'[1]dati attività'!V171</f>
        <v>51152.358438202005</v>
      </c>
      <c r="AL107" s="140" t="s">
        <v>415</v>
      </c>
    </row>
    <row r="108" spans="1:38" s="10" customFormat="1" ht="24.75" customHeight="1" thickBot="1">
      <c r="A108" s="96" t="s">
        <v>126</v>
      </c>
      <c r="B108" s="101" t="s">
        <v>365</v>
      </c>
      <c r="C108" s="97" t="s">
        <v>342</v>
      </c>
      <c r="D108" s="139"/>
      <c r="E108" s="182">
        <f>[1]NOx!AD394</f>
        <v>0.15283133253382578</v>
      </c>
      <c r="F108" s="179" t="str">
        <f>[1]NMVOC!AD394</f>
        <v>NA</v>
      </c>
      <c r="G108" s="179" t="str">
        <f>[1]SOx!AD394</f>
        <v>NA</v>
      </c>
      <c r="H108" s="179">
        <f>[1]NH3!AD394</f>
        <v>12.60146546202818</v>
      </c>
      <c r="I108" s="179">
        <f>[1]pm2.5!AD394</f>
        <v>0.66182611827691495</v>
      </c>
      <c r="J108" s="179">
        <f>[1]pm10!AD394</f>
        <v>5.3424517981389537</v>
      </c>
      <c r="K108" s="179">
        <f>[1]PST!AD394</f>
        <v>8.2191566125214663</v>
      </c>
      <c r="L108" s="179" t="str">
        <f>[1]BC!AD394</f>
        <v>NA</v>
      </c>
      <c r="M108" s="179" t="str">
        <f>[1]CO!AD394</f>
        <v>NA</v>
      </c>
      <c r="N108" s="179" t="str">
        <f>[1]piombo!AD394</f>
        <v>NA</v>
      </c>
      <c r="O108" s="179" t="str">
        <f>[1]cadmio!AD394</f>
        <v>NA</v>
      </c>
      <c r="P108" s="179" t="str">
        <f>[1]mercurio!AD394</f>
        <v>NA</v>
      </c>
      <c r="Q108" s="179" t="str">
        <f>[1]arsenico!AD394</f>
        <v>NA</v>
      </c>
      <c r="R108" s="179" t="str">
        <f>[1]cromo!AD394</f>
        <v>NA</v>
      </c>
      <c r="S108" s="179" t="str">
        <f>[1]rame!AD394</f>
        <v>NA</v>
      </c>
      <c r="T108" s="179" t="str">
        <f>[1]nichel!AD394</f>
        <v>NA</v>
      </c>
      <c r="U108" s="179" t="str">
        <f>[1]selenio!AD394</f>
        <v>NA</v>
      </c>
      <c r="V108" s="179" t="str">
        <f>[1]zinco!AD394</f>
        <v>NA</v>
      </c>
      <c r="W108" s="179" t="str">
        <f>[1]Diossine!AD394</f>
        <v>NA</v>
      </c>
      <c r="X108" s="179" t="s">
        <v>412</v>
      </c>
      <c r="Y108" s="179" t="s">
        <v>412</v>
      </c>
      <c r="Z108" s="179" t="s">
        <v>412</v>
      </c>
      <c r="AA108" s="179" t="s">
        <v>412</v>
      </c>
      <c r="AB108" s="179" t="str">
        <f>[1]PAH!AD394</f>
        <v>NA</v>
      </c>
      <c r="AC108" s="179" t="str">
        <f>[1]HCB!AD394</f>
        <v>NA</v>
      </c>
      <c r="AD108" s="179" t="str">
        <f>[1]PCB!AD394</f>
        <v>NA</v>
      </c>
      <c r="AE108" s="160"/>
      <c r="AF108" s="159" t="s">
        <v>412</v>
      </c>
      <c r="AG108" s="159" t="s">
        <v>412</v>
      </c>
      <c r="AH108" s="159" t="s">
        <v>412</v>
      </c>
      <c r="AI108" s="159" t="s">
        <v>412</v>
      </c>
      <c r="AJ108" s="159" t="s">
        <v>412</v>
      </c>
      <c r="AK108" s="159">
        <f>'[1]dati attività'!V172</f>
        <v>99672.608174234192</v>
      </c>
      <c r="AL108" s="140" t="s">
        <v>415</v>
      </c>
    </row>
    <row r="109" spans="1:38" s="10" customFormat="1" ht="24.75" customHeight="1" thickBot="1">
      <c r="A109" s="96" t="s">
        <v>126</v>
      </c>
      <c r="B109" s="101" t="s">
        <v>366</v>
      </c>
      <c r="C109" s="97" t="s">
        <v>324</v>
      </c>
      <c r="D109" s="139"/>
      <c r="E109" s="182" t="str">
        <f>[1]NOx!AD395</f>
        <v>IE</v>
      </c>
      <c r="F109" s="179" t="str">
        <f>[1]NMVOC!AD395</f>
        <v>NA</v>
      </c>
      <c r="G109" s="179" t="str">
        <f>[1]SOx!AD395</f>
        <v>NA</v>
      </c>
      <c r="H109" s="179" t="str">
        <f>[1]NH3!AD395</f>
        <v>IE</v>
      </c>
      <c r="I109" s="179" t="str">
        <f>[1]pm2.5!AD395</f>
        <v>IE</v>
      </c>
      <c r="J109" s="179" t="str">
        <f>[1]pm10!AD395</f>
        <v>IE</v>
      </c>
      <c r="K109" s="179" t="str">
        <f>[1]PST!AD395</f>
        <v>IE</v>
      </c>
      <c r="L109" s="179" t="str">
        <f>[1]BC!AD395</f>
        <v>NA</v>
      </c>
      <c r="M109" s="179" t="str">
        <f>[1]CO!AD395</f>
        <v>NA</v>
      </c>
      <c r="N109" s="179" t="str">
        <f>[1]piombo!AD395</f>
        <v>NA</v>
      </c>
      <c r="O109" s="179" t="str">
        <f>[1]cadmio!AD395</f>
        <v>NA</v>
      </c>
      <c r="P109" s="179" t="str">
        <f>[1]mercurio!AD395</f>
        <v>NA</v>
      </c>
      <c r="Q109" s="179" t="str">
        <f>[1]arsenico!AD395</f>
        <v>NA</v>
      </c>
      <c r="R109" s="179" t="str">
        <f>[1]cromo!AD395</f>
        <v>NA</v>
      </c>
      <c r="S109" s="179" t="str">
        <f>[1]rame!AD395</f>
        <v>NA</v>
      </c>
      <c r="T109" s="179" t="str">
        <f>[1]nichel!AD395</f>
        <v>NA</v>
      </c>
      <c r="U109" s="179" t="str">
        <f>[1]selenio!AD395</f>
        <v>NA</v>
      </c>
      <c r="V109" s="179" t="str">
        <f>[1]zinco!AD395</f>
        <v>NA</v>
      </c>
      <c r="W109" s="179" t="str">
        <f>[1]Diossine!AD395</f>
        <v>NA</v>
      </c>
      <c r="X109" s="179" t="s">
        <v>412</v>
      </c>
      <c r="Y109" s="179" t="s">
        <v>412</v>
      </c>
      <c r="Z109" s="179" t="s">
        <v>412</v>
      </c>
      <c r="AA109" s="179" t="s">
        <v>412</v>
      </c>
      <c r="AB109" s="179" t="str">
        <f>[1]PAH!AD395</f>
        <v>NA</v>
      </c>
      <c r="AC109" s="179" t="str">
        <f>[1]HCB!AD395</f>
        <v>NA</v>
      </c>
      <c r="AD109" s="179" t="str">
        <f>[1]PCB!AD395</f>
        <v>NA</v>
      </c>
      <c r="AE109" s="160"/>
      <c r="AF109" s="159" t="s">
        <v>412</v>
      </c>
      <c r="AG109" s="159" t="s">
        <v>412</v>
      </c>
      <c r="AH109" s="159" t="s">
        <v>412</v>
      </c>
      <c r="AI109" s="159" t="s">
        <v>412</v>
      </c>
      <c r="AJ109" s="159" t="s">
        <v>412</v>
      </c>
      <c r="AK109" s="191" t="str">
        <f>'[1]dati attività'!V173</f>
        <v>IE</v>
      </c>
      <c r="AL109" s="140" t="s">
        <v>415</v>
      </c>
    </row>
    <row r="110" spans="1:38" s="10" customFormat="1" ht="24.75" customHeight="1" thickBot="1">
      <c r="A110" s="96" t="s">
        <v>126</v>
      </c>
      <c r="B110" s="101" t="s">
        <v>367</v>
      </c>
      <c r="C110" s="98" t="s">
        <v>325</v>
      </c>
      <c r="D110" s="139"/>
      <c r="E110" s="182">
        <f>[1]NOx!AD396</f>
        <v>0.29169305134266404</v>
      </c>
      <c r="F110" s="179" t="str">
        <f>[1]NMVOC!AD396</f>
        <v>NA</v>
      </c>
      <c r="G110" s="179" t="str">
        <f>[1]SOx!AD396</f>
        <v>NA</v>
      </c>
      <c r="H110" s="179">
        <f>[1]NH3!AD396</f>
        <v>11.023415585484605</v>
      </c>
      <c r="I110" s="179">
        <f>[1]pm2.5!AD396</f>
        <v>0.36927892689160791</v>
      </c>
      <c r="J110" s="179">
        <f>[1]pm10!AD396</f>
        <v>2.0310340979038437</v>
      </c>
      <c r="K110" s="179">
        <f>[1]PST!AD396</f>
        <v>3.1246678429289898</v>
      </c>
      <c r="L110" s="179" t="str">
        <f>[1]BC!AD396</f>
        <v>NA</v>
      </c>
      <c r="M110" s="179" t="str">
        <f>[1]CO!AD396</f>
        <v>NA</v>
      </c>
      <c r="N110" s="179" t="str">
        <f>[1]piombo!AD396</f>
        <v>NA</v>
      </c>
      <c r="O110" s="179" t="str">
        <f>[1]cadmio!AD396</f>
        <v>NA</v>
      </c>
      <c r="P110" s="179" t="str">
        <f>[1]mercurio!AD396</f>
        <v>NA</v>
      </c>
      <c r="Q110" s="179" t="str">
        <f>[1]arsenico!AD396</f>
        <v>NA</v>
      </c>
      <c r="R110" s="179" t="str">
        <f>[1]cromo!AD396</f>
        <v>NA</v>
      </c>
      <c r="S110" s="179" t="str">
        <f>[1]rame!AD396</f>
        <v>NA</v>
      </c>
      <c r="T110" s="179" t="str">
        <f>[1]nichel!AD396</f>
        <v>NA</v>
      </c>
      <c r="U110" s="179" t="str">
        <f>[1]selenio!AD396</f>
        <v>NA</v>
      </c>
      <c r="V110" s="179" t="str">
        <f>[1]zinco!AD396</f>
        <v>NA</v>
      </c>
      <c r="W110" s="179" t="str">
        <f>[1]Diossine!AD396</f>
        <v>NA</v>
      </c>
      <c r="X110" s="179" t="s">
        <v>412</v>
      </c>
      <c r="Y110" s="179" t="s">
        <v>412</v>
      </c>
      <c r="Z110" s="179" t="s">
        <v>412</v>
      </c>
      <c r="AA110" s="179" t="s">
        <v>412</v>
      </c>
      <c r="AB110" s="179" t="str">
        <f>[1]PAH!AD396</f>
        <v>NA</v>
      </c>
      <c r="AC110" s="179" t="str">
        <f>[1]HCB!AD396</f>
        <v>NA</v>
      </c>
      <c r="AD110" s="179" t="str">
        <f>[1]PCB!AD396</f>
        <v>NA</v>
      </c>
      <c r="AE110" s="160"/>
      <c r="AF110" s="159" t="s">
        <v>412</v>
      </c>
      <c r="AG110" s="159" t="s">
        <v>412</v>
      </c>
      <c r="AH110" s="159" t="s">
        <v>412</v>
      </c>
      <c r="AI110" s="159" t="s">
        <v>412</v>
      </c>
      <c r="AJ110" s="159" t="s">
        <v>412</v>
      </c>
      <c r="AK110" s="159">
        <f>'[1]dati attività'!V174</f>
        <v>38046.919740347483</v>
      </c>
      <c r="AL110" s="140" t="s">
        <v>415</v>
      </c>
    </row>
    <row r="111" spans="1:38" s="10" customFormat="1" ht="24.75" customHeight="1" thickBot="1">
      <c r="A111" s="101" t="s">
        <v>126</v>
      </c>
      <c r="B111" s="101" t="s">
        <v>368</v>
      </c>
      <c r="C111" s="109" t="s">
        <v>287</v>
      </c>
      <c r="D111" s="139"/>
      <c r="E111" s="182">
        <f>[1]NOx!AD397</f>
        <v>6.4798444467908459E-3</v>
      </c>
      <c r="F111" s="179" t="str">
        <f>[1]NMVOC!AD397</f>
        <v>NA</v>
      </c>
      <c r="G111" s="179" t="str">
        <f>[1]SOx!AD397</f>
        <v>NA</v>
      </c>
      <c r="H111" s="179">
        <f>[1]NH3!AD397</f>
        <v>10.167065228328084</v>
      </c>
      <c r="I111" s="179">
        <f>[1]pm2.5!AD397</f>
        <v>2.687142857142857E-4</v>
      </c>
      <c r="J111" s="179">
        <f>[1]pm10!AD397</f>
        <v>8.8080882352941162E-3</v>
      </c>
      <c r="K111" s="179">
        <f>[1]PST!AD397</f>
        <v>1.3550904977375563E-2</v>
      </c>
      <c r="L111" s="179" t="str">
        <f>[1]BC!AD397</f>
        <v>NA</v>
      </c>
      <c r="M111" s="179" t="str">
        <f>[1]CO!AD397</f>
        <v>NA</v>
      </c>
      <c r="N111" s="179" t="str">
        <f>[1]piombo!AD397</f>
        <v>NA</v>
      </c>
      <c r="O111" s="179" t="str">
        <f>[1]cadmio!AD397</f>
        <v>NA</v>
      </c>
      <c r="P111" s="179" t="str">
        <f>[1]mercurio!AD397</f>
        <v>NA</v>
      </c>
      <c r="Q111" s="179" t="str">
        <f>[1]arsenico!AD397</f>
        <v>NA</v>
      </c>
      <c r="R111" s="179" t="str">
        <f>[1]cromo!AD397</f>
        <v>NA</v>
      </c>
      <c r="S111" s="179" t="str">
        <f>[1]rame!AD397</f>
        <v>NA</v>
      </c>
      <c r="T111" s="179" t="str">
        <f>[1]nichel!AD397</f>
        <v>NA</v>
      </c>
      <c r="U111" s="179" t="str">
        <f>[1]selenio!AD397</f>
        <v>NA</v>
      </c>
      <c r="V111" s="179" t="str">
        <f>[1]zinco!AD397</f>
        <v>NA</v>
      </c>
      <c r="W111" s="179" t="str">
        <f>[1]Diossine!AD397</f>
        <v>NA</v>
      </c>
      <c r="X111" s="179" t="s">
        <v>412</v>
      </c>
      <c r="Y111" s="179" t="s">
        <v>412</v>
      </c>
      <c r="Z111" s="179" t="s">
        <v>412</v>
      </c>
      <c r="AA111" s="179" t="s">
        <v>412</v>
      </c>
      <c r="AB111" s="179" t="str">
        <f>[1]PAH!AD397</f>
        <v>NA</v>
      </c>
      <c r="AC111" s="179" t="str">
        <f>[1]HCB!AD397</f>
        <v>NA</v>
      </c>
      <c r="AD111" s="179" t="str">
        <f>[1]PCB!AD397</f>
        <v>NA</v>
      </c>
      <c r="AE111" s="160"/>
      <c r="AF111" s="159" t="s">
        <v>412</v>
      </c>
      <c r="AG111" s="159" t="s">
        <v>412</v>
      </c>
      <c r="AH111" s="159" t="s">
        <v>412</v>
      </c>
      <c r="AI111" s="159" t="s">
        <v>412</v>
      </c>
      <c r="AJ111" s="159" t="s">
        <v>412</v>
      </c>
      <c r="AK111" s="159">
        <f>'[1]dati attività'!V175</f>
        <v>21129.927543883194</v>
      </c>
      <c r="AL111" s="140" t="s">
        <v>415</v>
      </c>
    </row>
    <row r="112" spans="1:38" s="10" customFormat="1" ht="24.75" customHeight="1" thickBot="1">
      <c r="A112" s="101" t="s">
        <v>136</v>
      </c>
      <c r="B112" s="101" t="s">
        <v>305</v>
      </c>
      <c r="C112" s="109" t="s">
        <v>306</v>
      </c>
      <c r="D112" s="94"/>
      <c r="E112" s="179">
        <f>[1]NOx!AD398</f>
        <v>17.606279199999996</v>
      </c>
      <c r="F112" s="179" t="str">
        <f>[1]NMVOC!AD398</f>
        <v>NA</v>
      </c>
      <c r="G112" s="179" t="str">
        <f>[1]SOx!AD398</f>
        <v>NA</v>
      </c>
      <c r="H112" s="179">
        <f>[1]NH3!AD398</f>
        <v>80.244231785714277</v>
      </c>
      <c r="I112" s="179" t="str">
        <f>[1]pm2.5!AD398</f>
        <v>NA</v>
      </c>
      <c r="J112" s="179" t="str">
        <f>[1]pm10!AD398</f>
        <v>NA</v>
      </c>
      <c r="K112" s="179" t="str">
        <f>[1]PST!AD398</f>
        <v>NA</v>
      </c>
      <c r="L112" s="179" t="str">
        <f>[1]BC!AD398</f>
        <v>NA</v>
      </c>
      <c r="M112" s="179" t="str">
        <f>[1]CO!AD398</f>
        <v>NA</v>
      </c>
      <c r="N112" s="179" t="str">
        <f>[1]piombo!AD398</f>
        <v>NA</v>
      </c>
      <c r="O112" s="179" t="str">
        <f>[1]cadmio!AD398</f>
        <v>NA</v>
      </c>
      <c r="P112" s="179" t="str">
        <f>[1]mercurio!AD398</f>
        <v>NA</v>
      </c>
      <c r="Q112" s="179" t="str">
        <f>[1]arsenico!AD398</f>
        <v>NA</v>
      </c>
      <c r="R112" s="179" t="str">
        <f>[1]cromo!AD398</f>
        <v>NA</v>
      </c>
      <c r="S112" s="179" t="str">
        <f>[1]rame!AD398</f>
        <v>NA</v>
      </c>
      <c r="T112" s="179" t="str">
        <f>[1]nichel!AD398</f>
        <v>NA</v>
      </c>
      <c r="U112" s="179" t="str">
        <f>[1]selenio!AD398</f>
        <v>NA</v>
      </c>
      <c r="V112" s="179" t="str">
        <f>[1]zinco!AD398</f>
        <v>NA</v>
      </c>
      <c r="W112" s="179" t="str">
        <f>[1]Diossine!AD398</f>
        <v>NA</v>
      </c>
      <c r="X112" s="179" t="s">
        <v>412</v>
      </c>
      <c r="Y112" s="179" t="s">
        <v>412</v>
      </c>
      <c r="Z112" s="179" t="s">
        <v>412</v>
      </c>
      <c r="AA112" s="179" t="s">
        <v>412</v>
      </c>
      <c r="AB112" s="179" t="str">
        <f>[1]PAH!AD398</f>
        <v>NA</v>
      </c>
      <c r="AC112" s="179" t="str">
        <f>[1]HCB!AD398</f>
        <v>NA</v>
      </c>
      <c r="AD112" s="179" t="str">
        <f>[1]PCB!AD398</f>
        <v>NA</v>
      </c>
      <c r="AE112" s="160"/>
      <c r="AF112" s="159" t="s">
        <v>412</v>
      </c>
      <c r="AG112" s="159" t="s">
        <v>412</v>
      </c>
      <c r="AH112" s="159" t="s">
        <v>412</v>
      </c>
      <c r="AI112" s="159" t="s">
        <v>412</v>
      </c>
      <c r="AJ112" s="159" t="s">
        <v>412</v>
      </c>
      <c r="AK112" s="159">
        <f>'[1]dati attività'!V176</f>
        <v>765490399.99999988</v>
      </c>
      <c r="AL112" s="140" t="s">
        <v>424</v>
      </c>
    </row>
    <row r="113" spans="1:38" s="10" customFormat="1" ht="24.75" customHeight="1" thickBot="1">
      <c r="A113" s="101" t="s">
        <v>136</v>
      </c>
      <c r="B113" s="88" t="s">
        <v>254</v>
      </c>
      <c r="C113" s="111" t="s">
        <v>143</v>
      </c>
      <c r="D113" s="94"/>
      <c r="E113" s="179">
        <f>[1]NOx!AD399</f>
        <v>1.1754962252680812</v>
      </c>
      <c r="F113" s="179" t="str">
        <f>[1]NMVOC!AD399</f>
        <v>NA</v>
      </c>
      <c r="G113" s="179" t="str">
        <f>[1]SOx!AD399</f>
        <v>NA</v>
      </c>
      <c r="H113" s="179">
        <f>[1]NH3!AD399</f>
        <v>77.250873312037996</v>
      </c>
      <c r="I113" s="179" t="str">
        <f>[1]pm2.5!AD399</f>
        <v>NA</v>
      </c>
      <c r="J113" s="179" t="str">
        <f>[1]pm10!AD399</f>
        <v>NA</v>
      </c>
      <c r="K113" s="179" t="str">
        <f>[1]PST!AD399</f>
        <v>NA</v>
      </c>
      <c r="L113" s="179" t="str">
        <f>[1]BC!AD399</f>
        <v>NA</v>
      </c>
      <c r="M113" s="179" t="str">
        <f>[1]CO!AD399</f>
        <v>NA</v>
      </c>
      <c r="N113" s="179" t="str">
        <f>[1]piombo!AD399</f>
        <v>NA</v>
      </c>
      <c r="O113" s="179" t="str">
        <f>[1]cadmio!AD399</f>
        <v>NA</v>
      </c>
      <c r="P113" s="179" t="str">
        <f>[1]mercurio!AD399</f>
        <v>NA</v>
      </c>
      <c r="Q113" s="179" t="str">
        <f>[1]arsenico!AD399</f>
        <v>NA</v>
      </c>
      <c r="R113" s="179" t="str">
        <f>[1]cromo!AD399</f>
        <v>NA</v>
      </c>
      <c r="S113" s="179" t="str">
        <f>[1]rame!AD399</f>
        <v>NA</v>
      </c>
      <c r="T113" s="179" t="str">
        <f>[1]nichel!AD399</f>
        <v>NA</v>
      </c>
      <c r="U113" s="179" t="str">
        <f>[1]selenio!AD399</f>
        <v>NA</v>
      </c>
      <c r="V113" s="179" t="str">
        <f>[1]zinco!AD399</f>
        <v>NA</v>
      </c>
      <c r="W113" s="179" t="str">
        <f>[1]Diossine!AD399</f>
        <v>NA</v>
      </c>
      <c r="X113" s="179" t="s">
        <v>412</v>
      </c>
      <c r="Y113" s="179" t="s">
        <v>412</v>
      </c>
      <c r="Z113" s="179" t="s">
        <v>412</v>
      </c>
      <c r="AA113" s="179" t="s">
        <v>412</v>
      </c>
      <c r="AB113" s="179" t="str">
        <f>[1]PAH!AD399</f>
        <v>NA</v>
      </c>
      <c r="AC113" s="179" t="str">
        <f>[1]HCB!AD399</f>
        <v>NA</v>
      </c>
      <c r="AD113" s="179" t="str">
        <f>[1]PCB!AD399</f>
        <v>NA</v>
      </c>
      <c r="AE113" s="160"/>
      <c r="AF113" s="159" t="s">
        <v>412</v>
      </c>
      <c r="AG113" s="159" t="s">
        <v>412</v>
      </c>
      <c r="AH113" s="159" t="s">
        <v>412</v>
      </c>
      <c r="AI113" s="159" t="s">
        <v>412</v>
      </c>
      <c r="AJ113" s="159" t="s">
        <v>412</v>
      </c>
      <c r="AK113" s="159">
        <f>'[1]dati attività'!V177</f>
        <v>511085315.33394825</v>
      </c>
      <c r="AL113" s="140" t="s">
        <v>437</v>
      </c>
    </row>
    <row r="114" spans="1:38" s="10" customFormat="1" ht="24.75" customHeight="1" thickBot="1">
      <c r="A114" s="101" t="s">
        <v>136</v>
      </c>
      <c r="B114" s="88" t="s">
        <v>255</v>
      </c>
      <c r="C114" s="111" t="s">
        <v>144</v>
      </c>
      <c r="D114" s="94"/>
      <c r="E114" s="179">
        <f>[1]NOx!AD400</f>
        <v>1.091524411102857</v>
      </c>
      <c r="F114" s="179" t="str">
        <f>[1]NMVOC!AD400</f>
        <v>NA</v>
      </c>
      <c r="G114" s="179" t="str">
        <f>[1]SOx!AD400</f>
        <v>NA</v>
      </c>
      <c r="H114" s="179">
        <f>[1]NH3!AD400</f>
        <v>1.6135578251085712</v>
      </c>
      <c r="I114" s="179" t="str">
        <f>[1]pm2.5!AD400</f>
        <v>NA</v>
      </c>
      <c r="J114" s="179" t="str">
        <f>[1]pm10!AD400</f>
        <v>NA</v>
      </c>
      <c r="K114" s="179" t="str">
        <f>[1]PST!AD400</f>
        <v>NA</v>
      </c>
      <c r="L114" s="179" t="str">
        <f>[1]BC!AD400</f>
        <v>NA</v>
      </c>
      <c r="M114" s="179" t="str">
        <f>[1]CO!AD400</f>
        <v>NA</v>
      </c>
      <c r="N114" s="179" t="str">
        <f>[1]piombo!AD400</f>
        <v>NA</v>
      </c>
      <c r="O114" s="179" t="str">
        <f>[1]cadmio!AD400</f>
        <v>NA</v>
      </c>
      <c r="P114" s="179" t="str">
        <f>[1]mercurio!AD400</f>
        <v>NA</v>
      </c>
      <c r="Q114" s="179" t="str">
        <f>[1]arsenico!AD400</f>
        <v>NA</v>
      </c>
      <c r="R114" s="179" t="str">
        <f>[1]cromo!AD400</f>
        <v>NA</v>
      </c>
      <c r="S114" s="179" t="str">
        <f>[1]rame!AD400</f>
        <v>NA</v>
      </c>
      <c r="T114" s="179" t="str">
        <f>[1]nichel!AD400</f>
        <v>NA</v>
      </c>
      <c r="U114" s="179" t="str">
        <f>[1]selenio!AD400</f>
        <v>NA</v>
      </c>
      <c r="V114" s="179" t="str">
        <f>[1]zinco!AD400</f>
        <v>NA</v>
      </c>
      <c r="W114" s="179" t="str">
        <f>[1]Diossine!AD400</f>
        <v>NA</v>
      </c>
      <c r="X114" s="179" t="s">
        <v>412</v>
      </c>
      <c r="Y114" s="179" t="s">
        <v>412</v>
      </c>
      <c r="Z114" s="179" t="s">
        <v>412</v>
      </c>
      <c r="AA114" s="179" t="s">
        <v>412</v>
      </c>
      <c r="AB114" s="179" t="str">
        <f>[1]PAH!AD400</f>
        <v>NA</v>
      </c>
      <c r="AC114" s="179" t="str">
        <f>[1]HCB!AD400</f>
        <v>NA</v>
      </c>
      <c r="AD114" s="179" t="str">
        <f>[1]PCB!AD400</f>
        <v>NA</v>
      </c>
      <c r="AE114" s="160"/>
      <c r="AF114" s="159" t="s">
        <v>412</v>
      </c>
      <c r="AG114" s="159" t="s">
        <v>412</v>
      </c>
      <c r="AH114" s="159" t="s">
        <v>412</v>
      </c>
      <c r="AI114" s="159" t="s">
        <v>412</v>
      </c>
      <c r="AJ114" s="159" t="s">
        <v>412</v>
      </c>
      <c r="AK114" s="159">
        <f>'[1]dati attività'!V178</f>
        <v>8305077.0410000002</v>
      </c>
      <c r="AL114" s="140" t="s">
        <v>437</v>
      </c>
    </row>
    <row r="115" spans="1:38" s="10" customFormat="1" ht="24.75" customHeight="1" thickBot="1">
      <c r="A115" s="101" t="s">
        <v>136</v>
      </c>
      <c r="B115" s="88" t="s">
        <v>256</v>
      </c>
      <c r="C115" s="111" t="s">
        <v>369</v>
      </c>
      <c r="D115" s="94"/>
      <c r="E115" s="179">
        <f>[1]NOx!AD401</f>
        <v>4.265396</v>
      </c>
      <c r="F115" s="179" t="str">
        <f>[1]NMVOC!AD401</f>
        <v>NA</v>
      </c>
      <c r="G115" s="179" t="str">
        <f>[1]SOx!AD401</f>
        <v>NA</v>
      </c>
      <c r="H115" s="179">
        <f>[1]NH3!AD401</f>
        <v>6.3053679999999996</v>
      </c>
      <c r="I115" s="179" t="str">
        <f>[1]pm2.5!AD401</f>
        <v>NA</v>
      </c>
      <c r="J115" s="179" t="str">
        <f>[1]pm10!AD401</f>
        <v>NA</v>
      </c>
      <c r="K115" s="179" t="str">
        <f>[1]PST!AD401</f>
        <v>NA</v>
      </c>
      <c r="L115" s="179" t="str">
        <f>[1]BC!AD401</f>
        <v>NA</v>
      </c>
      <c r="M115" s="179" t="str">
        <f>[1]CO!AD401</f>
        <v>NA</v>
      </c>
      <c r="N115" s="179" t="str">
        <f>[1]piombo!AD401</f>
        <v>NA</v>
      </c>
      <c r="O115" s="179" t="str">
        <f>[1]cadmio!AD401</f>
        <v>NA</v>
      </c>
      <c r="P115" s="179" t="str">
        <f>[1]mercurio!AD401</f>
        <v>NA</v>
      </c>
      <c r="Q115" s="179" t="str">
        <f>[1]arsenico!AD401</f>
        <v>NA</v>
      </c>
      <c r="R115" s="179" t="str">
        <f>[1]cromo!AD401</f>
        <v>NA</v>
      </c>
      <c r="S115" s="179" t="str">
        <f>[1]rame!AD401</f>
        <v>NA</v>
      </c>
      <c r="T115" s="179" t="str">
        <f>[1]nichel!AD401</f>
        <v>NA</v>
      </c>
      <c r="U115" s="179" t="str">
        <f>[1]selenio!AD401</f>
        <v>NA</v>
      </c>
      <c r="V115" s="179" t="str">
        <f>[1]zinco!AD401</f>
        <v>NA</v>
      </c>
      <c r="W115" s="179" t="str">
        <f>[1]Diossine!AD401</f>
        <v>NA</v>
      </c>
      <c r="X115" s="179" t="s">
        <v>412</v>
      </c>
      <c r="Y115" s="179" t="s">
        <v>412</v>
      </c>
      <c r="Z115" s="179" t="s">
        <v>412</v>
      </c>
      <c r="AA115" s="179" t="s">
        <v>412</v>
      </c>
      <c r="AB115" s="179" t="str">
        <f>[1]PAH!AD401</f>
        <v>NA</v>
      </c>
      <c r="AC115" s="179" t="str">
        <f>[1]HCB!AD401</f>
        <v>NA</v>
      </c>
      <c r="AD115" s="179" t="str">
        <f>[1]PCB!AD401</f>
        <v>NA</v>
      </c>
      <c r="AE115" s="160"/>
      <c r="AF115" s="159" t="s">
        <v>412</v>
      </c>
      <c r="AG115" s="159" t="s">
        <v>412</v>
      </c>
      <c r="AH115" s="159" t="s">
        <v>412</v>
      </c>
      <c r="AI115" s="159" t="s">
        <v>412</v>
      </c>
      <c r="AJ115" s="159" t="s">
        <v>412</v>
      </c>
      <c r="AK115" s="159">
        <f>'[1]dati attività'!V179</f>
        <v>32454100</v>
      </c>
      <c r="AL115" s="140" t="s">
        <v>436</v>
      </c>
    </row>
    <row r="116" spans="1:38" s="10" customFormat="1" ht="24.75" customHeight="1" thickBot="1">
      <c r="A116" s="101" t="s">
        <v>136</v>
      </c>
      <c r="B116" s="101" t="s">
        <v>260</v>
      </c>
      <c r="C116" s="110" t="s">
        <v>304</v>
      </c>
      <c r="D116" s="94"/>
      <c r="E116" s="179">
        <f>[1]NOx!AD402</f>
        <v>0.37055537326654941</v>
      </c>
      <c r="F116" s="179" t="str">
        <f>[1]NMVOC!AD402</f>
        <v>NA</v>
      </c>
      <c r="G116" s="179" t="str">
        <f>[1]SOx!AD402</f>
        <v>NA</v>
      </c>
      <c r="H116" s="179">
        <f>[1]NH3!AD402</f>
        <v>9.1662350985449415</v>
      </c>
      <c r="I116" s="179" t="str">
        <f>[1]pm2.5!AD402</f>
        <v>NA</v>
      </c>
      <c r="J116" s="179" t="str">
        <f>[1]pm10!AD402</f>
        <v>NA</v>
      </c>
      <c r="K116" s="179" t="str">
        <f>[1]PST!AD402</f>
        <v>NA</v>
      </c>
      <c r="L116" s="179" t="str">
        <f>[1]BC!AD402</f>
        <v>NA</v>
      </c>
      <c r="M116" s="179" t="str">
        <f>[1]CO!AD402</f>
        <v>NA</v>
      </c>
      <c r="N116" s="179" t="str">
        <f>[1]piombo!AD402</f>
        <v>NA</v>
      </c>
      <c r="O116" s="179" t="str">
        <f>[1]cadmio!AD402</f>
        <v>NA</v>
      </c>
      <c r="P116" s="179" t="str">
        <f>[1]mercurio!AD402</f>
        <v>NA</v>
      </c>
      <c r="Q116" s="179" t="str">
        <f>[1]arsenico!AD402</f>
        <v>NA</v>
      </c>
      <c r="R116" s="179" t="str">
        <f>[1]cromo!AD402</f>
        <v>NA</v>
      </c>
      <c r="S116" s="179" t="str">
        <f>[1]rame!AD402</f>
        <v>NA</v>
      </c>
      <c r="T116" s="179" t="str">
        <f>[1]nichel!AD402</f>
        <v>NA</v>
      </c>
      <c r="U116" s="179" t="str">
        <f>[1]selenio!AD402</f>
        <v>NA</v>
      </c>
      <c r="V116" s="179" t="str">
        <f>[1]zinco!AD402</f>
        <v>NA</v>
      </c>
      <c r="W116" s="179" t="str">
        <f>[1]Diossine!AD402</f>
        <v>NA</v>
      </c>
      <c r="X116" s="179" t="s">
        <v>412</v>
      </c>
      <c r="Y116" s="179" t="s">
        <v>412</v>
      </c>
      <c r="Z116" s="179" t="s">
        <v>412</v>
      </c>
      <c r="AA116" s="179" t="s">
        <v>412</v>
      </c>
      <c r="AB116" s="179" t="str">
        <f>[1]PAH!AD402</f>
        <v>NA</v>
      </c>
      <c r="AC116" s="179" t="str">
        <f>[1]HCB!AD402</f>
        <v>NA</v>
      </c>
      <c r="AD116" s="179" t="str">
        <f>[1]PCB!AD402</f>
        <v>NA</v>
      </c>
      <c r="AE116" s="160"/>
      <c r="AF116" s="159" t="s">
        <v>412</v>
      </c>
      <c r="AG116" s="159" t="s">
        <v>412</v>
      </c>
      <c r="AH116" s="159" t="s">
        <v>412</v>
      </c>
      <c r="AI116" s="159" t="s">
        <v>412</v>
      </c>
      <c r="AJ116" s="159" t="s">
        <v>412</v>
      </c>
      <c r="AK116" s="159">
        <f>'[1]dati attività'!V180</f>
        <v>161111031.85502145</v>
      </c>
      <c r="AL116" s="140" t="s">
        <v>437</v>
      </c>
    </row>
    <row r="117" spans="1:38" s="10" customFormat="1" ht="24.75" customHeight="1" thickBot="1">
      <c r="A117" s="101" t="s">
        <v>136</v>
      </c>
      <c r="B117" s="101" t="s">
        <v>308</v>
      </c>
      <c r="C117" s="110" t="s">
        <v>309</v>
      </c>
      <c r="D117" s="94"/>
      <c r="E117" s="179" t="str">
        <f>[1]NOx!AD403</f>
        <v>NE</v>
      </c>
      <c r="F117" s="179" t="str">
        <f>[1]NMVOC!AD403</f>
        <v>NA</v>
      </c>
      <c r="G117" s="179" t="str">
        <f>[1]SOx!AD403</f>
        <v>NA</v>
      </c>
      <c r="H117" s="179" t="str">
        <f>[1]NH3!AD403</f>
        <v>NE</v>
      </c>
      <c r="I117" s="179" t="str">
        <f>[1]pm2.5!AD403</f>
        <v>NA</v>
      </c>
      <c r="J117" s="179" t="str">
        <f>[1]pm10!AD403</f>
        <v>NA</v>
      </c>
      <c r="K117" s="179" t="str">
        <f>[1]PST!AD403</f>
        <v>NA</v>
      </c>
      <c r="L117" s="179" t="str">
        <f>[1]BC!AD403</f>
        <v>NA</v>
      </c>
      <c r="M117" s="179" t="str">
        <f>[1]CO!AD403</f>
        <v>NA</v>
      </c>
      <c r="N117" s="179" t="str">
        <f>[1]piombo!AD403</f>
        <v>NA</v>
      </c>
      <c r="O117" s="179" t="str">
        <f>[1]cadmio!AD403</f>
        <v>NA</v>
      </c>
      <c r="P117" s="179" t="str">
        <f>[1]mercurio!AD403</f>
        <v>NA</v>
      </c>
      <c r="Q117" s="179" t="str">
        <f>[1]arsenico!AD403</f>
        <v>NA</v>
      </c>
      <c r="R117" s="179" t="str">
        <f>[1]cromo!AD403</f>
        <v>NA</v>
      </c>
      <c r="S117" s="179" t="str">
        <f>[1]rame!AD403</f>
        <v>NA</v>
      </c>
      <c r="T117" s="179" t="str">
        <f>[1]nichel!AD403</f>
        <v>NA</v>
      </c>
      <c r="U117" s="179" t="str">
        <f>[1]selenio!AD403</f>
        <v>NA</v>
      </c>
      <c r="V117" s="179" t="str">
        <f>[1]zinco!AD403</f>
        <v>NA</v>
      </c>
      <c r="W117" s="179" t="str">
        <f>[1]Diossine!AD403</f>
        <v>NA</v>
      </c>
      <c r="X117" s="179" t="s">
        <v>412</v>
      </c>
      <c r="Y117" s="179" t="s">
        <v>412</v>
      </c>
      <c r="Z117" s="179" t="s">
        <v>412</v>
      </c>
      <c r="AA117" s="179" t="s">
        <v>412</v>
      </c>
      <c r="AB117" s="179" t="str">
        <f>[1]PAH!AD403</f>
        <v>NA</v>
      </c>
      <c r="AC117" s="179" t="str">
        <f>[1]HCB!AD403</f>
        <v>NA</v>
      </c>
      <c r="AD117" s="179" t="str">
        <f>[1]PCB!AD403</f>
        <v>NA</v>
      </c>
      <c r="AE117" s="160"/>
      <c r="AF117" s="159" t="s">
        <v>412</v>
      </c>
      <c r="AG117" s="159" t="s">
        <v>412</v>
      </c>
      <c r="AH117" s="159" t="s">
        <v>412</v>
      </c>
      <c r="AI117" s="159" t="s">
        <v>412</v>
      </c>
      <c r="AJ117" s="159" t="s">
        <v>412</v>
      </c>
      <c r="AK117" s="159" t="str">
        <f>'[1]dati attività'!V181</f>
        <v>NE</v>
      </c>
      <c r="AL117" s="140"/>
    </row>
    <row r="118" spans="1:38" s="10" customFormat="1" ht="24.75" customHeight="1" thickBot="1">
      <c r="A118" s="101" t="s">
        <v>136</v>
      </c>
      <c r="B118" s="101" t="s">
        <v>262</v>
      </c>
      <c r="C118" s="110" t="s">
        <v>307</v>
      </c>
      <c r="D118" s="94"/>
      <c r="E118" s="179" t="str">
        <f>[1]NOx!AD404</f>
        <v>NE</v>
      </c>
      <c r="F118" s="179" t="str">
        <f>[1]NMVOC!AD404</f>
        <v>NA</v>
      </c>
      <c r="G118" s="179" t="str">
        <f>[1]SOx!AD404</f>
        <v>NA</v>
      </c>
      <c r="H118" s="179" t="str">
        <f>[1]NH3!AD404</f>
        <v>NE</v>
      </c>
      <c r="I118" s="179" t="str">
        <f>[1]pm2.5!AD404</f>
        <v>NA</v>
      </c>
      <c r="J118" s="179" t="str">
        <f>[1]pm10!AD404</f>
        <v>NA</v>
      </c>
      <c r="K118" s="179" t="str">
        <f>[1]PST!AD404</f>
        <v>NA</v>
      </c>
      <c r="L118" s="179" t="str">
        <f>[1]BC!AD404</f>
        <v>NA</v>
      </c>
      <c r="M118" s="179" t="str">
        <f>[1]CO!AD404</f>
        <v>NA</v>
      </c>
      <c r="N118" s="179" t="str">
        <f>[1]piombo!AD404</f>
        <v>NA</v>
      </c>
      <c r="O118" s="179" t="str">
        <f>[1]cadmio!AD404</f>
        <v>NA</v>
      </c>
      <c r="P118" s="179" t="str">
        <f>[1]mercurio!AD404</f>
        <v>NA</v>
      </c>
      <c r="Q118" s="179" t="str">
        <f>[1]arsenico!AD404</f>
        <v>NA</v>
      </c>
      <c r="R118" s="179" t="str">
        <f>[1]cromo!AD404</f>
        <v>NA</v>
      </c>
      <c r="S118" s="179" t="str">
        <f>[1]rame!AD404</f>
        <v>NA</v>
      </c>
      <c r="T118" s="179" t="str">
        <f>[1]nichel!AD404</f>
        <v>NA</v>
      </c>
      <c r="U118" s="179" t="str">
        <f>[1]selenio!AD404</f>
        <v>NA</v>
      </c>
      <c r="V118" s="179" t="str">
        <f>[1]zinco!AD404</f>
        <v>NA</v>
      </c>
      <c r="W118" s="179" t="str">
        <f>[1]Diossine!AD404</f>
        <v>NA</v>
      </c>
      <c r="X118" s="179" t="s">
        <v>412</v>
      </c>
      <c r="Y118" s="179" t="s">
        <v>412</v>
      </c>
      <c r="Z118" s="179" t="s">
        <v>412</v>
      </c>
      <c r="AA118" s="179" t="s">
        <v>412</v>
      </c>
      <c r="AB118" s="179" t="str">
        <f>[1]PAH!AD404</f>
        <v>NA</v>
      </c>
      <c r="AC118" s="179" t="str">
        <f>[1]HCB!AD404</f>
        <v>NA</v>
      </c>
      <c r="AD118" s="179" t="str">
        <f>[1]PCB!AD404</f>
        <v>NA</v>
      </c>
      <c r="AE118" s="160"/>
      <c r="AF118" s="159" t="s">
        <v>412</v>
      </c>
      <c r="AG118" s="159" t="s">
        <v>412</v>
      </c>
      <c r="AH118" s="159" t="s">
        <v>412</v>
      </c>
      <c r="AI118" s="159" t="s">
        <v>412</v>
      </c>
      <c r="AJ118" s="159" t="s">
        <v>412</v>
      </c>
      <c r="AK118" s="159" t="str">
        <f>'[1]dati attività'!V182</f>
        <v>NE</v>
      </c>
      <c r="AL118" s="140"/>
    </row>
    <row r="119" spans="1:38" s="10" customFormat="1" ht="24.75" customHeight="1" thickBot="1">
      <c r="A119" s="101" t="s">
        <v>136</v>
      </c>
      <c r="B119" s="101" t="s">
        <v>261</v>
      </c>
      <c r="C119" s="109" t="s">
        <v>157</v>
      </c>
      <c r="D119" s="94"/>
      <c r="E119" s="179" t="str">
        <f>[1]NOx!AD405</f>
        <v>NA</v>
      </c>
      <c r="F119" s="179" t="str">
        <f>[1]NMVOC!AD405</f>
        <v>NA</v>
      </c>
      <c r="G119" s="179" t="str">
        <f>[1]SOx!AD405</f>
        <v>NA</v>
      </c>
      <c r="H119" s="179" t="str">
        <f>[1]NH3!AD405</f>
        <v>NA</v>
      </c>
      <c r="I119" s="179" t="str">
        <f>[1]pm2.5!AD405</f>
        <v>NA</v>
      </c>
      <c r="J119" s="179" t="str">
        <f>[1]pm10!AD405</f>
        <v>NA</v>
      </c>
      <c r="K119" s="179" t="str">
        <f>[1]PST!AD405</f>
        <v>NA</v>
      </c>
      <c r="L119" s="179" t="str">
        <f>[1]BC!AD405</f>
        <v>NA</v>
      </c>
      <c r="M119" s="179" t="str">
        <f>[1]CO!AD405</f>
        <v>NA</v>
      </c>
      <c r="N119" s="179" t="str">
        <f>[1]piombo!AD405</f>
        <v>NA</v>
      </c>
      <c r="O119" s="179" t="str">
        <f>[1]cadmio!AD405</f>
        <v>NA</v>
      </c>
      <c r="P119" s="179" t="str">
        <f>[1]mercurio!AD405</f>
        <v>NA</v>
      </c>
      <c r="Q119" s="179" t="str">
        <f>[1]arsenico!AD405</f>
        <v>NA</v>
      </c>
      <c r="R119" s="179" t="str">
        <f>[1]cromo!AD405</f>
        <v>NA</v>
      </c>
      <c r="S119" s="179" t="str">
        <f>[1]rame!AD405</f>
        <v>NA</v>
      </c>
      <c r="T119" s="179" t="str">
        <f>[1]nichel!AD405</f>
        <v>NA</v>
      </c>
      <c r="U119" s="179" t="str">
        <f>[1]selenio!AD405</f>
        <v>NA</v>
      </c>
      <c r="V119" s="179" t="str">
        <f>[1]zinco!AD405</f>
        <v>NA</v>
      </c>
      <c r="W119" s="179" t="str">
        <f>[1]Diossine!AD405</f>
        <v>NA</v>
      </c>
      <c r="X119" s="179" t="s">
        <v>412</v>
      </c>
      <c r="Y119" s="179" t="s">
        <v>412</v>
      </c>
      <c r="Z119" s="179" t="s">
        <v>412</v>
      </c>
      <c r="AA119" s="179" t="s">
        <v>412</v>
      </c>
      <c r="AB119" s="179" t="str">
        <f>[1]PAH!AD405</f>
        <v>NA</v>
      </c>
      <c r="AC119" s="179" t="str">
        <f>[1]HCB!AD405</f>
        <v>NA</v>
      </c>
      <c r="AD119" s="179" t="str">
        <f>[1]PCB!AD405</f>
        <v>NA</v>
      </c>
      <c r="AE119" s="160"/>
      <c r="AF119" s="159" t="s">
        <v>412</v>
      </c>
      <c r="AG119" s="159" t="s">
        <v>412</v>
      </c>
      <c r="AH119" s="159" t="s">
        <v>412</v>
      </c>
      <c r="AI119" s="159" t="s">
        <v>412</v>
      </c>
      <c r="AJ119" s="159" t="s">
        <v>412</v>
      </c>
      <c r="AK119" s="191" t="str">
        <f>'[1]dati attività'!V183</f>
        <v>NA</v>
      </c>
      <c r="AL119" s="140"/>
    </row>
    <row r="120" spans="1:38" s="10" customFormat="1" ht="24.75" customHeight="1" thickBot="1">
      <c r="A120" s="101" t="s">
        <v>136</v>
      </c>
      <c r="B120" s="101" t="s">
        <v>269</v>
      </c>
      <c r="C120" s="109" t="s">
        <v>101</v>
      </c>
      <c r="D120" s="94"/>
      <c r="E120" s="179" t="str">
        <f>[1]NOx!AD406</f>
        <v>NA</v>
      </c>
      <c r="F120" s="179" t="str">
        <f>[1]NMVOC!AD406</f>
        <v>NA</v>
      </c>
      <c r="G120" s="179" t="str">
        <f>[1]SOx!AD406</f>
        <v>NA</v>
      </c>
      <c r="H120" s="179" t="str">
        <f>[1]NH3!AD406</f>
        <v>NA</v>
      </c>
      <c r="I120" s="179" t="str">
        <f>[1]pm2.5!AD406</f>
        <v>NA</v>
      </c>
      <c r="J120" s="179" t="str">
        <f>[1]pm10!AD406</f>
        <v>NA</v>
      </c>
      <c r="K120" s="179" t="str">
        <f>[1]PST!AD406</f>
        <v>NA</v>
      </c>
      <c r="L120" s="179" t="str">
        <f>[1]BC!AD406</f>
        <v>NA</v>
      </c>
      <c r="M120" s="179" t="str">
        <f>[1]CO!AD406</f>
        <v>NA</v>
      </c>
      <c r="N120" s="179" t="str">
        <f>[1]piombo!AD406</f>
        <v>NA</v>
      </c>
      <c r="O120" s="179" t="str">
        <f>[1]cadmio!AD406</f>
        <v>NA</v>
      </c>
      <c r="P120" s="179" t="str">
        <f>[1]mercurio!AD406</f>
        <v>NA</v>
      </c>
      <c r="Q120" s="179" t="str">
        <f>[1]arsenico!AD406</f>
        <v>NA</v>
      </c>
      <c r="R120" s="179" t="str">
        <f>[1]cromo!AD406</f>
        <v>NA</v>
      </c>
      <c r="S120" s="179" t="str">
        <f>[1]rame!AD406</f>
        <v>NA</v>
      </c>
      <c r="T120" s="179" t="str">
        <f>[1]nichel!AD406</f>
        <v>NA</v>
      </c>
      <c r="U120" s="179" t="str">
        <f>[1]selenio!AD406</f>
        <v>NA</v>
      </c>
      <c r="V120" s="179" t="str">
        <f>[1]zinco!AD406</f>
        <v>NA</v>
      </c>
      <c r="W120" s="179" t="str">
        <f>[1]Diossine!AD406</f>
        <v>NA</v>
      </c>
      <c r="X120" s="179" t="s">
        <v>412</v>
      </c>
      <c r="Y120" s="179" t="s">
        <v>412</v>
      </c>
      <c r="Z120" s="179" t="s">
        <v>412</v>
      </c>
      <c r="AA120" s="179" t="s">
        <v>412</v>
      </c>
      <c r="AB120" s="179" t="str">
        <f>[1]PAH!AD406</f>
        <v>NA</v>
      </c>
      <c r="AC120" s="179" t="str">
        <f>[1]HCB!AD406</f>
        <v>NA</v>
      </c>
      <c r="AD120" s="179" t="str">
        <f>[1]PCB!AD406</f>
        <v>NA</v>
      </c>
      <c r="AE120" s="160"/>
      <c r="AF120" s="159" t="s">
        <v>412</v>
      </c>
      <c r="AG120" s="159" t="s">
        <v>412</v>
      </c>
      <c r="AH120" s="159" t="s">
        <v>412</v>
      </c>
      <c r="AI120" s="159" t="s">
        <v>412</v>
      </c>
      <c r="AJ120" s="159" t="s">
        <v>412</v>
      </c>
      <c r="AK120" s="191" t="str">
        <f>'[1]dati attività'!V184</f>
        <v>NA</v>
      </c>
      <c r="AL120" s="140"/>
    </row>
    <row r="121" spans="1:38" s="10" customFormat="1" ht="24.75" customHeight="1" thickBot="1">
      <c r="A121" s="101" t="s">
        <v>136</v>
      </c>
      <c r="B121" s="101" t="s">
        <v>258</v>
      </c>
      <c r="C121" s="110" t="s">
        <v>311</v>
      </c>
      <c r="D121" s="137" t="s">
        <v>7</v>
      </c>
      <c r="E121" s="184" t="str">
        <f>[1]NOx!AD407</f>
        <v>NA</v>
      </c>
      <c r="F121" s="179" t="str">
        <f>[1]NMVOC!AD407</f>
        <v>NA</v>
      </c>
      <c r="G121" s="179" t="str">
        <f>[1]SOx!AD407</f>
        <v>NA</v>
      </c>
      <c r="H121" s="179">
        <f>[1]NH3!AD407</f>
        <v>1.3438755121428569</v>
      </c>
      <c r="I121" s="179" t="str">
        <f>[1]pm2.5!AD407</f>
        <v>NA</v>
      </c>
      <c r="J121" s="179" t="str">
        <f>[1]pm10!AD407</f>
        <v>NA</v>
      </c>
      <c r="K121" s="179" t="str">
        <f>[1]PST!AD407</f>
        <v>NA</v>
      </c>
      <c r="L121" s="179" t="str">
        <f>[1]BC!AD407</f>
        <v>NA</v>
      </c>
      <c r="M121" s="179" t="str">
        <f>[1]CO!AD407</f>
        <v>NA</v>
      </c>
      <c r="N121" s="179" t="str">
        <f>[1]piombo!AD407</f>
        <v>NA</v>
      </c>
      <c r="O121" s="179" t="str">
        <f>[1]cadmio!AD407</f>
        <v>NA</v>
      </c>
      <c r="P121" s="179" t="str">
        <f>[1]mercurio!AD407</f>
        <v>NA</v>
      </c>
      <c r="Q121" s="179" t="str">
        <f>[1]arsenico!AD407</f>
        <v>NA</v>
      </c>
      <c r="R121" s="179" t="str">
        <f>[1]cromo!AD407</f>
        <v>NA</v>
      </c>
      <c r="S121" s="179" t="str">
        <f>[1]rame!AD407</f>
        <v>NA</v>
      </c>
      <c r="T121" s="179" t="str">
        <f>[1]nichel!AD407</f>
        <v>NA</v>
      </c>
      <c r="U121" s="179" t="str">
        <f>[1]selenio!AD407</f>
        <v>NA</v>
      </c>
      <c r="V121" s="179" t="str">
        <f>[1]zinco!AD407</f>
        <v>NA</v>
      </c>
      <c r="W121" s="179" t="str">
        <f>[1]Diossine!AD407</f>
        <v>NA</v>
      </c>
      <c r="X121" s="179" t="s">
        <v>412</v>
      </c>
      <c r="Y121" s="179" t="s">
        <v>412</v>
      </c>
      <c r="Z121" s="179" t="s">
        <v>412</v>
      </c>
      <c r="AA121" s="179" t="s">
        <v>412</v>
      </c>
      <c r="AB121" s="179" t="str">
        <f>[1]PAH!AD407</f>
        <v>NA</v>
      </c>
      <c r="AC121" s="179" t="str">
        <f>[1]HCB!AD407</f>
        <v>NA</v>
      </c>
      <c r="AD121" s="179" t="str">
        <f>[1]PCB!AD407</f>
        <v>NA</v>
      </c>
      <c r="AE121" s="160"/>
      <c r="AF121" s="159" t="s">
        <v>412</v>
      </c>
      <c r="AG121" s="159" t="s">
        <v>412</v>
      </c>
      <c r="AH121" s="159" t="s">
        <v>412</v>
      </c>
      <c r="AI121" s="159" t="s">
        <v>412</v>
      </c>
      <c r="AJ121" s="159" t="s">
        <v>412</v>
      </c>
      <c r="AK121" s="191">
        <f>'[1]dati attività'!V185</f>
        <v>168554349.40000001</v>
      </c>
      <c r="AL121" s="140" t="s">
        <v>437</v>
      </c>
    </row>
    <row r="122" spans="1:38" s="10" customFormat="1" ht="24.75" customHeight="1" thickBot="1">
      <c r="A122" s="101" t="s">
        <v>136</v>
      </c>
      <c r="B122" s="88" t="s">
        <v>259</v>
      </c>
      <c r="C122" s="111" t="s">
        <v>145</v>
      </c>
      <c r="D122" s="94"/>
      <c r="E122" s="179" t="str">
        <f>[1]NOx!AD408</f>
        <v>NA</v>
      </c>
      <c r="F122" s="179" t="str">
        <f>[1]NMVOC!AD408</f>
        <v>NA</v>
      </c>
      <c r="G122" s="179" t="str">
        <f>[1]SOx!AD408</f>
        <v>NA</v>
      </c>
      <c r="H122" s="179" t="str">
        <f>[1]NH3!AD408</f>
        <v>NA</v>
      </c>
      <c r="I122" s="179" t="str">
        <f>[1]pm2.5!AD408</f>
        <v>NA</v>
      </c>
      <c r="J122" s="179" t="str">
        <f>[1]pm10!AD408</f>
        <v>NA</v>
      </c>
      <c r="K122" s="179" t="str">
        <f>[1]PST!AD408</f>
        <v>NA</v>
      </c>
      <c r="L122" s="179" t="str">
        <f>[1]BC!AD408</f>
        <v>NA</v>
      </c>
      <c r="M122" s="179" t="str">
        <f>[1]CO!AD408</f>
        <v>NA</v>
      </c>
      <c r="N122" s="179" t="str">
        <f>[1]piombo!AD408</f>
        <v>NA</v>
      </c>
      <c r="O122" s="179" t="str">
        <f>[1]cadmio!AD408</f>
        <v>NA</v>
      </c>
      <c r="P122" s="179" t="str">
        <f>[1]mercurio!AD408</f>
        <v>NA</v>
      </c>
      <c r="Q122" s="179" t="str">
        <f>[1]arsenico!AD408</f>
        <v>NA</v>
      </c>
      <c r="R122" s="179" t="str">
        <f>[1]cromo!AD408</f>
        <v>NA</v>
      </c>
      <c r="S122" s="179" t="str">
        <f>[1]rame!AD408</f>
        <v>NA</v>
      </c>
      <c r="T122" s="179" t="str">
        <f>[1]nichel!AD408</f>
        <v>NA</v>
      </c>
      <c r="U122" s="179" t="str">
        <f>[1]selenio!AD408</f>
        <v>NA</v>
      </c>
      <c r="V122" s="179" t="str">
        <f>[1]zinco!AD408</f>
        <v>NA</v>
      </c>
      <c r="W122" s="179" t="str">
        <f>[1]Diossine!AD408</f>
        <v>NA</v>
      </c>
      <c r="X122" s="179" t="s">
        <v>412</v>
      </c>
      <c r="Y122" s="179" t="s">
        <v>412</v>
      </c>
      <c r="Z122" s="179" t="s">
        <v>412</v>
      </c>
      <c r="AA122" s="179" t="s">
        <v>412</v>
      </c>
      <c r="AB122" s="179" t="str">
        <f>[1]PAH!AD408</f>
        <v>NA</v>
      </c>
      <c r="AC122" s="179">
        <f>[1]HCB!AD408</f>
        <v>1.9342649999999999</v>
      </c>
      <c r="AD122" s="179" t="str">
        <f>[1]PCB!AD408</f>
        <v>NA</v>
      </c>
      <c r="AE122" s="160"/>
      <c r="AF122" s="159" t="s">
        <v>412</v>
      </c>
      <c r="AG122" s="159" t="s">
        <v>412</v>
      </c>
      <c r="AH122" s="159" t="s">
        <v>412</v>
      </c>
      <c r="AI122" s="159" t="s">
        <v>412</v>
      </c>
      <c r="AJ122" s="159" t="s">
        <v>412</v>
      </c>
      <c r="AK122" s="191">
        <f>'[1]dati attività'!V186</f>
        <v>38708</v>
      </c>
      <c r="AL122" s="140" t="s">
        <v>438</v>
      </c>
    </row>
    <row r="123" spans="1:38" s="10" customFormat="1" ht="24.75" customHeight="1" thickBot="1">
      <c r="A123" s="101" t="s">
        <v>136</v>
      </c>
      <c r="B123" s="101" t="s">
        <v>239</v>
      </c>
      <c r="C123" s="109" t="s">
        <v>310</v>
      </c>
      <c r="D123" s="94"/>
      <c r="E123" s="179">
        <f>[1]NOx!AD409</f>
        <v>0.48752882387345509</v>
      </c>
      <c r="F123" s="179">
        <f>[1]NMVOC!AD409</f>
        <v>0.62780408216405537</v>
      </c>
      <c r="G123" s="179" t="str">
        <f>[1]SOx!AD409</f>
        <v>NA</v>
      </c>
      <c r="H123" s="179" t="str">
        <f>[1]NH3!AD409</f>
        <v>NA</v>
      </c>
      <c r="I123" s="179">
        <f>[1]pm2.5!AD409</f>
        <v>2.2489989151951124</v>
      </c>
      <c r="J123" s="179">
        <f>[1]pm10!AD409</f>
        <v>2.2489989151951124</v>
      </c>
      <c r="K123" s="179">
        <f>[1]PST!AD409</f>
        <v>2.4988876835501248</v>
      </c>
      <c r="L123" s="179">
        <f>[1]BC!AD409</f>
        <v>0.1203260276100825</v>
      </c>
      <c r="M123" s="179">
        <f>[1]CO!AD409</f>
        <v>12.922174334009975</v>
      </c>
      <c r="N123" s="179" t="str">
        <f>[1]piombo!AD409</f>
        <v>NA</v>
      </c>
      <c r="O123" s="179" t="str">
        <f>[1]cadmio!AD409</f>
        <v>NA</v>
      </c>
      <c r="P123" s="179" t="str">
        <f>[1]mercurio!AD409</f>
        <v>NA</v>
      </c>
      <c r="Q123" s="179" t="str">
        <f>[1]arsenico!AD409</f>
        <v>NA</v>
      </c>
      <c r="R123" s="179" t="str">
        <f>[1]cromo!AD409</f>
        <v>NA</v>
      </c>
      <c r="S123" s="179" t="str">
        <f>[1]rame!AD409</f>
        <v>NA</v>
      </c>
      <c r="T123" s="179" t="str">
        <f>[1]nichel!AD409</f>
        <v>NA</v>
      </c>
      <c r="U123" s="179" t="str">
        <f>[1]selenio!AD409</f>
        <v>NA</v>
      </c>
      <c r="V123" s="179" t="str">
        <f>[1]zinco!AD409</f>
        <v>NA</v>
      </c>
      <c r="W123" s="179" t="str">
        <f>[1]Diossine!AD409</f>
        <v>NA</v>
      </c>
      <c r="X123" s="179" t="s">
        <v>412</v>
      </c>
      <c r="Y123" s="179" t="s">
        <v>412</v>
      </c>
      <c r="Z123" s="179" t="s">
        <v>412</v>
      </c>
      <c r="AA123" s="179" t="s">
        <v>412</v>
      </c>
      <c r="AB123" s="179" t="str">
        <f>[1]PAH!AD409</f>
        <v>NA</v>
      </c>
      <c r="AC123" s="179" t="str">
        <f>[1]HCB!AD409</f>
        <v>NA</v>
      </c>
      <c r="AD123" s="179" t="str">
        <f>[1]PCB!AD409</f>
        <v>NA</v>
      </c>
      <c r="AE123" s="160"/>
      <c r="AF123" s="159" t="s">
        <v>412</v>
      </c>
      <c r="AG123" s="159" t="s">
        <v>412</v>
      </c>
      <c r="AH123" s="159" t="s">
        <v>412</v>
      </c>
      <c r="AI123" s="159" t="s">
        <v>412</v>
      </c>
      <c r="AJ123" s="159" t="s">
        <v>412</v>
      </c>
      <c r="AK123" s="159">
        <f>'[1]dati attività'!V187</f>
        <v>214.19037287572499</v>
      </c>
      <c r="AL123" s="140" t="s">
        <v>422</v>
      </c>
    </row>
    <row r="124" spans="1:38" s="10" customFormat="1" ht="24.75" customHeight="1" thickBot="1">
      <c r="A124" s="101" t="s">
        <v>136</v>
      </c>
      <c r="B124" s="66" t="s">
        <v>240</v>
      </c>
      <c r="C124" s="109" t="s">
        <v>293</v>
      </c>
      <c r="D124" s="94"/>
      <c r="E124" s="179" t="str">
        <f>[1]NOx!AD410</f>
        <v>NO</v>
      </c>
      <c r="F124" s="179" t="str">
        <f>[1]NMVOC!AD410</f>
        <v>NO</v>
      </c>
      <c r="G124" s="179" t="str">
        <f>[1]SOx!AD410</f>
        <v>NO</v>
      </c>
      <c r="H124" s="179" t="str">
        <f>[1]NH3!AD410</f>
        <v>NO</v>
      </c>
      <c r="I124" s="179" t="str">
        <f>[1]pm2.5!AD410</f>
        <v>NO</v>
      </c>
      <c r="J124" s="179" t="str">
        <f>[1]pm10!AD410</f>
        <v>NO</v>
      </c>
      <c r="K124" s="179" t="str">
        <f>[1]PST!AD410</f>
        <v>NO</v>
      </c>
      <c r="L124" s="179" t="str">
        <f>[1]BC!AD410</f>
        <v>NO</v>
      </c>
      <c r="M124" s="179" t="str">
        <f>[1]CO!AD410</f>
        <v>NO</v>
      </c>
      <c r="N124" s="179" t="str">
        <f>[1]piombo!AD410</f>
        <v>NO</v>
      </c>
      <c r="O124" s="179" t="str">
        <f>[1]cadmio!AD410</f>
        <v>NO</v>
      </c>
      <c r="P124" s="179" t="str">
        <f>[1]mercurio!AD410</f>
        <v>NO</v>
      </c>
      <c r="Q124" s="179" t="str">
        <f>[1]arsenico!AD410</f>
        <v>NO</v>
      </c>
      <c r="R124" s="179" t="str">
        <f>[1]cromo!AD410</f>
        <v>NO</v>
      </c>
      <c r="S124" s="179" t="str">
        <f>[1]rame!AD410</f>
        <v>NO</v>
      </c>
      <c r="T124" s="179" t="str">
        <f>[1]nichel!AD410</f>
        <v>NO</v>
      </c>
      <c r="U124" s="179" t="str">
        <f>[1]selenio!AD410</f>
        <v>NO</v>
      </c>
      <c r="V124" s="179" t="str">
        <f>[1]zinco!AD410</f>
        <v>NO</v>
      </c>
      <c r="W124" s="179" t="str">
        <f>[1]Diossine!AD410</f>
        <v>NO</v>
      </c>
      <c r="X124" s="179" t="s">
        <v>433</v>
      </c>
      <c r="Y124" s="179" t="s">
        <v>433</v>
      </c>
      <c r="Z124" s="179" t="s">
        <v>433</v>
      </c>
      <c r="AA124" s="179" t="s">
        <v>433</v>
      </c>
      <c r="AB124" s="179" t="str">
        <f>[1]PAH!AD410</f>
        <v>NO</v>
      </c>
      <c r="AC124" s="179" t="str">
        <f>[1]HCB!AD410</f>
        <v>NO</v>
      </c>
      <c r="AD124" s="179" t="str">
        <f>[1]PCB!AD410</f>
        <v>NO</v>
      </c>
      <c r="AE124" s="160"/>
      <c r="AF124" s="191" t="s">
        <v>433</v>
      </c>
      <c r="AG124" s="191" t="s">
        <v>433</v>
      </c>
      <c r="AH124" s="191" t="s">
        <v>433</v>
      </c>
      <c r="AI124" s="191" t="s">
        <v>433</v>
      </c>
      <c r="AJ124" s="191" t="s">
        <v>433</v>
      </c>
      <c r="AK124" s="191" t="str">
        <f>'[1]dati attività'!V188</f>
        <v>NO</v>
      </c>
      <c r="AL124" s="140"/>
    </row>
    <row r="125" spans="1:38" s="10" customFormat="1" ht="24.75" customHeight="1" thickBot="1">
      <c r="A125" s="101" t="s">
        <v>127</v>
      </c>
      <c r="B125" s="101" t="s">
        <v>241</v>
      </c>
      <c r="C125" s="109" t="s">
        <v>294</v>
      </c>
      <c r="D125" s="94"/>
      <c r="E125" s="179" t="str">
        <f>[1]NOx!AD411</f>
        <v>NA</v>
      </c>
      <c r="F125" s="179">
        <f>[1]NMVOC!AD411</f>
        <v>9.806029748633426</v>
      </c>
      <c r="G125" s="179" t="str">
        <f>[1]SOx!AD411</f>
        <v>NA</v>
      </c>
      <c r="H125" s="179">
        <f>[1]NH3!AD411</f>
        <v>7.9504271961997173</v>
      </c>
      <c r="I125" s="179" t="str">
        <f>[1]pm2.5!AD411</f>
        <v>NA</v>
      </c>
      <c r="J125" s="179" t="str">
        <f>[1]pm10!AD411</f>
        <v>NA</v>
      </c>
      <c r="K125" s="179" t="str">
        <f>[1]PST!AD411</f>
        <v>NA</v>
      </c>
      <c r="L125" s="179" t="str">
        <f>[1]BC!AD411</f>
        <v>NA</v>
      </c>
      <c r="M125" s="179" t="str">
        <f>[1]CO!AD411</f>
        <v>NA</v>
      </c>
      <c r="N125" s="179" t="str">
        <f>[1]piombo!AD411</f>
        <v>NA</v>
      </c>
      <c r="O125" s="179" t="str">
        <f>[1]cadmio!AD411</f>
        <v>NA</v>
      </c>
      <c r="P125" s="179" t="str">
        <f>[1]mercurio!AD411</f>
        <v>NA</v>
      </c>
      <c r="Q125" s="179" t="str">
        <f>[1]arsenico!AD411</f>
        <v>NA</v>
      </c>
      <c r="R125" s="179" t="str">
        <f>[1]cromo!AD411</f>
        <v>NA</v>
      </c>
      <c r="S125" s="179" t="str">
        <f>[1]rame!AD411</f>
        <v>NA</v>
      </c>
      <c r="T125" s="179" t="str">
        <f>[1]nichel!AD411</f>
        <v>NA</v>
      </c>
      <c r="U125" s="179" t="str">
        <f>[1]selenio!AD411</f>
        <v>NA</v>
      </c>
      <c r="V125" s="179" t="str">
        <f>[1]zinco!AD411</f>
        <v>NA</v>
      </c>
      <c r="W125" s="179" t="str">
        <f>[1]Diossine!AD411</f>
        <v>NA</v>
      </c>
      <c r="X125" s="179" t="s">
        <v>412</v>
      </c>
      <c r="Y125" s="179" t="s">
        <v>412</v>
      </c>
      <c r="Z125" s="179" t="s">
        <v>412</v>
      </c>
      <c r="AA125" s="179" t="s">
        <v>412</v>
      </c>
      <c r="AB125" s="179" t="str">
        <f>[1]PAH!AD411</f>
        <v>NA</v>
      </c>
      <c r="AC125" s="179" t="str">
        <f>[1]HCB!AD411</f>
        <v>NA</v>
      </c>
      <c r="AD125" s="179" t="str">
        <f>[1]PCB!AD411</f>
        <v>NA</v>
      </c>
      <c r="AE125" s="160"/>
      <c r="AF125" s="159" t="s">
        <v>412</v>
      </c>
      <c r="AG125" s="159" t="s">
        <v>412</v>
      </c>
      <c r="AH125" s="159" t="s">
        <v>412</v>
      </c>
      <c r="AI125" s="159" t="s">
        <v>412</v>
      </c>
      <c r="AJ125" s="159" t="s">
        <v>412</v>
      </c>
      <c r="AK125" s="159">
        <f>'[1]dati attività'!V189</f>
        <v>20095.420781662891</v>
      </c>
      <c r="AL125" s="140" t="s">
        <v>423</v>
      </c>
    </row>
    <row r="126" spans="1:38" s="10" customFormat="1" ht="24.75" customHeight="1" thickBot="1">
      <c r="A126" s="101" t="s">
        <v>127</v>
      </c>
      <c r="B126" s="101" t="s">
        <v>111</v>
      </c>
      <c r="C126" s="109" t="s">
        <v>267</v>
      </c>
      <c r="D126" s="94"/>
      <c r="E126" s="179" t="str">
        <f>[1]NOx!AD412</f>
        <v>NA</v>
      </c>
      <c r="F126" s="179">
        <f>[1]NMVOC!AD412</f>
        <v>0.30747786412042827</v>
      </c>
      <c r="G126" s="179" t="str">
        <f>[1]SOx!AD412</f>
        <v>NA</v>
      </c>
      <c r="H126" s="179">
        <f>[1]NH3!AD412</f>
        <v>0.14525598267216</v>
      </c>
      <c r="I126" s="179" t="str">
        <f>[1]pm2.5!AD412</f>
        <v>NA</v>
      </c>
      <c r="J126" s="179" t="str">
        <f>[1]pm10!AD412</f>
        <v>NA</v>
      </c>
      <c r="K126" s="179" t="str">
        <f>[1]PST!AD412</f>
        <v>NA</v>
      </c>
      <c r="L126" s="179" t="str">
        <f>[1]BC!AD412</f>
        <v>NA</v>
      </c>
      <c r="M126" s="179" t="str">
        <f>[1]CO!AD412</f>
        <v>NA</v>
      </c>
      <c r="N126" s="179" t="str">
        <f>[1]piombo!AD412</f>
        <v>NA</v>
      </c>
      <c r="O126" s="179" t="str">
        <f>[1]cadmio!AD412</f>
        <v>NA</v>
      </c>
      <c r="P126" s="179" t="str">
        <f>[1]mercurio!AD412</f>
        <v>NA</v>
      </c>
      <c r="Q126" s="179" t="str">
        <f>[1]arsenico!AD412</f>
        <v>NA</v>
      </c>
      <c r="R126" s="179" t="str">
        <f>[1]cromo!AD412</f>
        <v>NA</v>
      </c>
      <c r="S126" s="179" t="str">
        <f>[1]rame!AD412</f>
        <v>NA</v>
      </c>
      <c r="T126" s="179" t="str">
        <f>[1]nichel!AD412</f>
        <v>NA</v>
      </c>
      <c r="U126" s="179" t="str">
        <f>[1]selenio!AD412</f>
        <v>NA</v>
      </c>
      <c r="V126" s="179" t="str">
        <f>[1]zinco!AD412</f>
        <v>NA</v>
      </c>
      <c r="W126" s="179" t="str">
        <f>[1]Diossine!AD412</f>
        <v>NA</v>
      </c>
      <c r="X126" s="179" t="s">
        <v>412</v>
      </c>
      <c r="Y126" s="179" t="s">
        <v>412</v>
      </c>
      <c r="Z126" s="179" t="s">
        <v>412</v>
      </c>
      <c r="AA126" s="179" t="s">
        <v>412</v>
      </c>
      <c r="AB126" s="179" t="str">
        <f>[1]PAH!AD412</f>
        <v>NA</v>
      </c>
      <c r="AC126" s="179" t="str">
        <f>[1]HCB!AD412</f>
        <v>NA</v>
      </c>
      <c r="AD126" s="179" t="str">
        <f>[1]PCB!AD412</f>
        <v>NA</v>
      </c>
      <c r="AE126" s="160"/>
      <c r="AF126" s="159" t="s">
        <v>412</v>
      </c>
      <c r="AG126" s="159" t="s">
        <v>412</v>
      </c>
      <c r="AH126" s="159" t="s">
        <v>412</v>
      </c>
      <c r="AI126" s="159" t="s">
        <v>412</v>
      </c>
      <c r="AJ126" s="159" t="s">
        <v>412</v>
      </c>
      <c r="AK126" s="159">
        <f>'[1]dati attività'!V190</f>
        <v>6052.3326113399989</v>
      </c>
      <c r="AL126" s="140" t="s">
        <v>439</v>
      </c>
    </row>
    <row r="127" spans="1:38" s="10" customFormat="1" ht="24.75" customHeight="1" thickBot="1">
      <c r="A127" s="101" t="s">
        <v>127</v>
      </c>
      <c r="B127" s="101" t="s">
        <v>112</v>
      </c>
      <c r="C127" s="109" t="s">
        <v>268</v>
      </c>
      <c r="D127" s="94"/>
      <c r="E127" s="179" t="str">
        <f>[1]NOx!AD413</f>
        <v>NA</v>
      </c>
      <c r="F127" s="179" t="str">
        <f>[1]NMVOC!AD413</f>
        <v>NA</v>
      </c>
      <c r="G127" s="179" t="str">
        <f>[1]SOx!AD413</f>
        <v>NA</v>
      </c>
      <c r="H127" s="179" t="str">
        <f>[1]NH3!AD413</f>
        <v>NA</v>
      </c>
      <c r="I127" s="179" t="str">
        <f>[1]pm2.5!AD413</f>
        <v>NA</v>
      </c>
      <c r="J127" s="179" t="str">
        <f>[1]pm10!AD413</f>
        <v>NA</v>
      </c>
      <c r="K127" s="179" t="str">
        <f>[1]PST!AD413</f>
        <v>NA</v>
      </c>
      <c r="L127" s="179" t="str">
        <f>[1]BC!AD413</f>
        <v>NA</v>
      </c>
      <c r="M127" s="179" t="str">
        <f>[1]CO!AD413</f>
        <v>NA</v>
      </c>
      <c r="N127" s="179" t="str">
        <f>[1]piombo!AD413</f>
        <v>NA</v>
      </c>
      <c r="O127" s="179" t="str">
        <f>[1]cadmio!AD413</f>
        <v>NA</v>
      </c>
      <c r="P127" s="179" t="str">
        <f>[1]mercurio!AD413</f>
        <v>NA</v>
      </c>
      <c r="Q127" s="179" t="str">
        <f>[1]arsenico!AD413</f>
        <v>NA</v>
      </c>
      <c r="R127" s="179" t="str">
        <f>[1]cromo!AD413</f>
        <v>NA</v>
      </c>
      <c r="S127" s="179" t="str">
        <f>[1]rame!AD413</f>
        <v>NA</v>
      </c>
      <c r="T127" s="179" t="str">
        <f>[1]nichel!AD413</f>
        <v>NA</v>
      </c>
      <c r="U127" s="179" t="str">
        <f>[1]selenio!AD413</f>
        <v>NA</v>
      </c>
      <c r="V127" s="179" t="str">
        <f>[1]zinco!AD413</f>
        <v>NA</v>
      </c>
      <c r="W127" s="179" t="str">
        <f>[1]Diossine!AD413</f>
        <v>NA</v>
      </c>
      <c r="X127" s="179" t="s">
        <v>412</v>
      </c>
      <c r="Y127" s="179" t="s">
        <v>412</v>
      </c>
      <c r="Z127" s="179" t="s">
        <v>412</v>
      </c>
      <c r="AA127" s="179" t="s">
        <v>412</v>
      </c>
      <c r="AB127" s="179" t="str">
        <f>[1]PAH!AD413</f>
        <v>NA</v>
      </c>
      <c r="AC127" s="179" t="str">
        <f>[1]HCB!AD413</f>
        <v>NA</v>
      </c>
      <c r="AD127" s="179" t="str">
        <f>[1]PCB!AD413</f>
        <v>NA</v>
      </c>
      <c r="AE127" s="160"/>
      <c r="AF127" s="159" t="s">
        <v>412</v>
      </c>
      <c r="AG127" s="159" t="s">
        <v>412</v>
      </c>
      <c r="AH127" s="159" t="s">
        <v>412</v>
      </c>
      <c r="AI127" s="159" t="s">
        <v>412</v>
      </c>
      <c r="AJ127" s="159" t="s">
        <v>412</v>
      </c>
      <c r="AK127" s="159" t="str">
        <f>'[1]dati attività'!V191</f>
        <v>NA</v>
      </c>
      <c r="AL127" s="140"/>
    </row>
    <row r="128" spans="1:38" s="10" customFormat="1" ht="24.75" customHeight="1" thickBot="1">
      <c r="A128" s="101" t="s">
        <v>127</v>
      </c>
      <c r="B128" s="102" t="s">
        <v>242</v>
      </c>
      <c r="C128" s="110" t="s">
        <v>108</v>
      </c>
      <c r="D128" s="94" t="s">
        <v>106</v>
      </c>
      <c r="E128" s="179">
        <f>[1]NOx!AD414</f>
        <v>3.2569149999999998E-2</v>
      </c>
      <c r="F128" s="179">
        <f>[1]NMVOC!AD414</f>
        <v>1.304068766E-2</v>
      </c>
      <c r="G128" s="179">
        <f>[1]SOx!AD414</f>
        <v>1.1045190000000002E-2</v>
      </c>
      <c r="H128" s="179" t="str">
        <f>[1]NH3!AD414</f>
        <v>NA</v>
      </c>
      <c r="I128" s="179">
        <f>[1]pm2.5!AD414</f>
        <v>1.3027660000000001E-3</v>
      </c>
      <c r="J128" s="179">
        <f>[1]pm10!AD414</f>
        <v>1.3027660000000001E-3</v>
      </c>
      <c r="K128" s="179">
        <f>[1]PST!AD414</f>
        <v>1.32935306122449E-3</v>
      </c>
      <c r="L128" s="179">
        <f>[1]BC!AD414</f>
        <v>4.5596810000000004E-5</v>
      </c>
      <c r="M128" s="179">
        <f>[1]CO!AD414</f>
        <v>1.9824700000000005E-3</v>
      </c>
      <c r="N128" s="179">
        <f>[1]piombo!AD414</f>
        <v>3.8233349999999999E-2</v>
      </c>
      <c r="O128" s="179">
        <f>[1]cadmio!AD414</f>
        <v>7.0802500000000006E-3</v>
      </c>
      <c r="P128" s="179">
        <f>[1]mercurio!AD414</f>
        <v>4.24815E-3</v>
      </c>
      <c r="Q128" s="179">
        <f>[1]arsenico!AD414</f>
        <v>1.4160500000000003E-3</v>
      </c>
      <c r="R128" s="179">
        <f>[1]cromo!AD414</f>
        <v>1.2744450000000001E-2</v>
      </c>
      <c r="S128" s="179">
        <f>[1]rame!AD414</f>
        <v>2.8321000000000002E-2</v>
      </c>
      <c r="T128" s="179">
        <f>[1]nichel!AD414</f>
        <v>0.46304835000000011</v>
      </c>
      <c r="U128" s="179">
        <f>[1]selenio!AD414</f>
        <v>3.6817300000000001E-4</v>
      </c>
      <c r="V128" s="179">
        <f>[1]zinco!AD414</f>
        <v>4.8145700000000008E-4</v>
      </c>
      <c r="W128" s="179">
        <f>[1]Diossine!AD414</f>
        <v>1.5063200000000001E-2</v>
      </c>
      <c r="X128" s="159" t="s">
        <v>427</v>
      </c>
      <c r="Y128" s="159" t="s">
        <v>427</v>
      </c>
      <c r="Z128" s="159" t="s">
        <v>427</v>
      </c>
      <c r="AA128" s="159" t="s">
        <v>427</v>
      </c>
      <c r="AB128" s="179">
        <f>[1]PAH!AD414</f>
        <v>1.4160500000000003E-3</v>
      </c>
      <c r="AC128" s="179">
        <f>[1]HCB!AD414</f>
        <v>2.8321000000000002E-2</v>
      </c>
      <c r="AD128" s="179">
        <f>[1]PCB!AD414</f>
        <v>0.14160500000000001</v>
      </c>
      <c r="AE128" s="160"/>
      <c r="AF128" s="159" t="s">
        <v>412</v>
      </c>
      <c r="AG128" s="159" t="s">
        <v>412</v>
      </c>
      <c r="AH128" s="159" t="s">
        <v>412</v>
      </c>
      <c r="AI128" s="159" t="s">
        <v>412</v>
      </c>
      <c r="AJ128" s="159" t="s">
        <v>412</v>
      </c>
      <c r="AK128" s="159">
        <f>'[1]dati attività'!V192</f>
        <v>28.321000000000002</v>
      </c>
      <c r="AL128" s="140" t="s">
        <v>416</v>
      </c>
    </row>
    <row r="129" spans="1:67" s="10" customFormat="1" ht="24.75" customHeight="1" thickBot="1">
      <c r="A129" s="101" t="s">
        <v>127</v>
      </c>
      <c r="B129" s="102" t="s">
        <v>343</v>
      </c>
      <c r="C129" s="95" t="s">
        <v>107</v>
      </c>
      <c r="D129" s="94" t="s">
        <v>106</v>
      </c>
      <c r="E129" s="179">
        <f>[1]NOx!AD415</f>
        <v>0.27866399999999997</v>
      </c>
      <c r="F129" s="179">
        <f>[1]NMVOC!AD415</f>
        <v>1.0310568</v>
      </c>
      <c r="G129" s="179">
        <f>[1]SOx!AD415</f>
        <v>0.17834496</v>
      </c>
      <c r="H129" s="179" t="str">
        <f>[1]NH3!AD415</f>
        <v>NA</v>
      </c>
      <c r="I129" s="179">
        <f>[1]pm2.5!AD415</f>
        <v>3.3439679999999999E-2</v>
      </c>
      <c r="J129" s="179">
        <f>[1]pm10!AD415</f>
        <v>3.3439679999999999E-2</v>
      </c>
      <c r="K129" s="179">
        <f>[1]PST!AD415</f>
        <v>3.4122122448979594E-2</v>
      </c>
      <c r="L129" s="179">
        <f>[1]BC!AD415</f>
        <v>1.1703887999999999E-3</v>
      </c>
      <c r="M129" s="179">
        <f>[1]CO!AD415</f>
        <v>7.8025919999999999E-2</v>
      </c>
      <c r="N129" s="179">
        <f>[1]piombo!AD415</f>
        <v>3.3439679999999998</v>
      </c>
      <c r="O129" s="179">
        <f>[1]cadmio!AD415</f>
        <v>0.1114656</v>
      </c>
      <c r="P129" s="179">
        <f>[1]mercurio!AD415</f>
        <v>0.1114656</v>
      </c>
      <c r="Q129" s="179">
        <f>[1]arsenico!AD415</f>
        <v>1.6719839999999996E-2</v>
      </c>
      <c r="R129" s="179">
        <f>[1]cromo!AD415</f>
        <v>0.2229312</v>
      </c>
      <c r="S129" s="179">
        <f>[1]rame!AD415</f>
        <v>0.1671984</v>
      </c>
      <c r="T129" s="179">
        <f>[1]nichel!AD415</f>
        <v>0.1114656</v>
      </c>
      <c r="U129" s="179">
        <f>[1]selenio!AD415</f>
        <v>8.3599199999999992E-4</v>
      </c>
      <c r="V129" s="179">
        <f>[1]zinco!AD415</f>
        <v>1.7555831999999998</v>
      </c>
      <c r="W129" s="179">
        <f>[1]Diossine!AD415</f>
        <v>0.1112658</v>
      </c>
      <c r="X129" s="159" t="s">
        <v>427</v>
      </c>
      <c r="Y129" s="159" t="s">
        <v>427</v>
      </c>
      <c r="Z129" s="159" t="s">
        <v>427</v>
      </c>
      <c r="AA129" s="159" t="s">
        <v>427</v>
      </c>
      <c r="AB129" s="179">
        <f>[1]PAH!AD415</f>
        <v>6.6879359999999985E-2</v>
      </c>
      <c r="AC129" s="179">
        <f>[1]HCB!AD415</f>
        <v>1.39332E-2</v>
      </c>
      <c r="AD129" s="179">
        <f>[1]PCB!AD415</f>
        <v>0.69665999999999995</v>
      </c>
      <c r="AE129" s="160"/>
      <c r="AF129" s="159" t="s">
        <v>412</v>
      </c>
      <c r="AG129" s="159" t="s">
        <v>412</v>
      </c>
      <c r="AH129" s="159" t="s">
        <v>412</v>
      </c>
      <c r="AI129" s="159" t="s">
        <v>412</v>
      </c>
      <c r="AJ129" s="159" t="s">
        <v>412</v>
      </c>
      <c r="AK129" s="159">
        <f>'[1]dati attività'!V193</f>
        <v>139.33199999999999</v>
      </c>
      <c r="AL129" s="140" t="s">
        <v>417</v>
      </c>
    </row>
    <row r="130" spans="1:67" s="10" customFormat="1" ht="24.75" customHeight="1" thickBot="1">
      <c r="A130" s="101" t="s">
        <v>127</v>
      </c>
      <c r="B130" s="102" t="s">
        <v>344</v>
      </c>
      <c r="C130" s="123" t="s">
        <v>345</v>
      </c>
      <c r="D130" s="94" t="s">
        <v>106</v>
      </c>
      <c r="E130" s="179">
        <f>[1]NOx!AD416</f>
        <v>2.7400000000000005E-4</v>
      </c>
      <c r="F130" s="179">
        <f>[1]NMVOC!AD416</f>
        <v>1.0138E-3</v>
      </c>
      <c r="G130" s="179">
        <f>[1]SOx!AD416</f>
        <v>1.7536000000000003E-4</v>
      </c>
      <c r="H130" s="179" t="str">
        <f>[1]NH3!AD416</f>
        <v>NA</v>
      </c>
      <c r="I130" s="179">
        <f>[1]pm2.5!AD416</f>
        <v>3.2879999999999997E-5</v>
      </c>
      <c r="J130" s="179">
        <f>[1]pm10!AD416</f>
        <v>3.2879999999999997E-5</v>
      </c>
      <c r="K130" s="179">
        <f>[1]PST!AD416</f>
        <v>3.3551020408163269E-5</v>
      </c>
      <c r="L130" s="179">
        <f>[1]BC!AD416</f>
        <v>1.1508000000000001E-6</v>
      </c>
      <c r="M130" s="179">
        <f>[1]CO!AD416</f>
        <v>1.0332539999999999E-5</v>
      </c>
      <c r="N130" s="179">
        <f>[1]piombo!AD416</f>
        <v>3.2880000000000001E-3</v>
      </c>
      <c r="O130" s="179">
        <f>[1]cadmio!AD416</f>
        <v>1.0960000000000002E-4</v>
      </c>
      <c r="P130" s="179">
        <f>[1]mercurio!AD416</f>
        <v>1.0960000000000002E-4</v>
      </c>
      <c r="Q130" s="179">
        <f>[1]arsenico!AD416</f>
        <v>1.6439999999999998E-5</v>
      </c>
      <c r="R130" s="179">
        <f>[1]cromo!AD416</f>
        <v>2.1920000000000004E-4</v>
      </c>
      <c r="S130" s="179">
        <f>[1]rame!AD416</f>
        <v>1.6440000000000001E-4</v>
      </c>
      <c r="T130" s="179">
        <f>[1]nichel!AD416</f>
        <v>1.0960000000000002E-4</v>
      </c>
      <c r="U130" s="179">
        <f>[1]selenio!AD416</f>
        <v>8.2200000000000003E-7</v>
      </c>
      <c r="V130" s="179">
        <f>[1]zinco!AD416</f>
        <v>1.7262000000000002E-3</v>
      </c>
      <c r="W130" s="179">
        <f>[1]Diossine!AD416</f>
        <v>1.0960000000000001E-4</v>
      </c>
      <c r="X130" s="159" t="s">
        <v>427</v>
      </c>
      <c r="Y130" s="159" t="s">
        <v>427</v>
      </c>
      <c r="Z130" s="159" t="s">
        <v>427</v>
      </c>
      <c r="AA130" s="159" t="s">
        <v>427</v>
      </c>
      <c r="AB130" s="179">
        <f>[1]PAH!AD416</f>
        <v>6.5759999999999994E-5</v>
      </c>
      <c r="AC130" s="179" t="str">
        <f>[1]HCB!AD416</f>
        <v>NA</v>
      </c>
      <c r="AD130" s="179" t="str">
        <f>[1]PCB!AD416</f>
        <v>NA</v>
      </c>
      <c r="AE130" s="160"/>
      <c r="AF130" s="159" t="s">
        <v>412</v>
      </c>
      <c r="AG130" s="159" t="s">
        <v>412</v>
      </c>
      <c r="AH130" s="159" t="s">
        <v>412</v>
      </c>
      <c r="AI130" s="159" t="s">
        <v>412</v>
      </c>
      <c r="AJ130" s="159" t="s">
        <v>412</v>
      </c>
      <c r="AK130" s="159">
        <f>'[1]dati attività'!V194</f>
        <v>0.13700000000000001</v>
      </c>
      <c r="AL130" s="140" t="s">
        <v>417</v>
      </c>
    </row>
    <row r="131" spans="1:67" s="10" customFormat="1" ht="24.75" customHeight="1" thickBot="1">
      <c r="A131" s="101" t="s">
        <v>127</v>
      </c>
      <c r="B131" s="102" t="s">
        <v>346</v>
      </c>
      <c r="C131" s="95" t="s">
        <v>158</v>
      </c>
      <c r="D131" s="94" t="s">
        <v>106</v>
      </c>
      <c r="E131" s="179">
        <f>[1]NOx!AD417</f>
        <v>1.6771692840000001E-2</v>
      </c>
      <c r="F131" s="179">
        <f>[1]NMVOC!AD417</f>
        <v>0.20560900000000001</v>
      </c>
      <c r="G131" s="179">
        <f>[1]SOx!AD417</f>
        <v>7.2074290000000022E-4</v>
      </c>
      <c r="H131" s="179" t="str">
        <f>[1]NH3!AD417</f>
        <v>NA</v>
      </c>
      <c r="I131" s="179">
        <f>[1]pm2.5!AD417</f>
        <v>7.1340766000000018E-4</v>
      </c>
      <c r="J131" s="179">
        <f>[1]pm10!AD417</f>
        <v>7.1340766000000018E-4</v>
      </c>
      <c r="K131" s="179">
        <f>[1]PST!AD417</f>
        <v>7.2796700000000026E-4</v>
      </c>
      <c r="L131" s="179">
        <f>[1]BC!AD417</f>
        <v>2.4969268100000009E-5</v>
      </c>
      <c r="M131" s="179">
        <f>[1]CO!AD417</f>
        <v>2.0955446999999998E-3</v>
      </c>
      <c r="N131" s="179">
        <f>[1]piombo!AD417</f>
        <v>6.8351099999999993E-4</v>
      </c>
      <c r="O131" s="179">
        <f>[1]cadmio!AD417</f>
        <v>3.1341480000000003E-5</v>
      </c>
      <c r="P131" s="179">
        <f>[1]mercurio!AD417</f>
        <v>1.0235994E-3</v>
      </c>
      <c r="Q131" s="179">
        <f>[1]arsenico!AD417</f>
        <v>1.16697E-4</v>
      </c>
      <c r="R131" s="179">
        <f>[1]cromo!AD417</f>
        <v>3.2452879999999998E-4</v>
      </c>
      <c r="S131" s="179">
        <f>[1]rame!AD417</f>
        <v>1.5670739999999999E-2</v>
      </c>
      <c r="T131" s="179">
        <f>[1]nichel!AD417</f>
        <v>6.9573639999999989E-4</v>
      </c>
      <c r="U131" s="179">
        <f>[1]selenio!AD417</f>
        <v>1.0380475999999998E-3</v>
      </c>
      <c r="V131" s="179" t="str">
        <f>[1]zinco!AD417</f>
        <v>NA</v>
      </c>
      <c r="W131" s="179">
        <f>[1]Diossine!AD417</f>
        <v>2.22277E-2</v>
      </c>
      <c r="X131" s="159" t="s">
        <v>427</v>
      </c>
      <c r="Y131" s="159" t="s">
        <v>427</v>
      </c>
      <c r="Z131" s="159" t="s">
        <v>427</v>
      </c>
      <c r="AA131" s="159" t="s">
        <v>427</v>
      </c>
      <c r="AB131" s="179">
        <f>[1]PAH!AD417</f>
        <v>3.9249091000000007E-6</v>
      </c>
      <c r="AC131" s="179">
        <f>[1]HCB!AD417</f>
        <v>0.52791500000000002</v>
      </c>
      <c r="AD131" s="179">
        <f>[1]PCB!AD417</f>
        <v>0.55569999999999997</v>
      </c>
      <c r="AE131" s="160"/>
      <c r="AF131" s="159" t="s">
        <v>412</v>
      </c>
      <c r="AG131" s="159" t="s">
        <v>412</v>
      </c>
      <c r="AH131" s="159" t="s">
        <v>412</v>
      </c>
      <c r="AI131" s="159" t="s">
        <v>412</v>
      </c>
      <c r="AJ131" s="159" t="s">
        <v>412</v>
      </c>
      <c r="AK131" s="159">
        <f>'[1]dati attività'!V195</f>
        <v>27.785</v>
      </c>
      <c r="AL131" s="140" t="s">
        <v>417</v>
      </c>
    </row>
    <row r="132" spans="1:67" s="10" customFormat="1" ht="24.75" customHeight="1" thickBot="1">
      <c r="A132" s="101" t="s">
        <v>127</v>
      </c>
      <c r="B132" s="102" t="s">
        <v>347</v>
      </c>
      <c r="C132" s="95" t="s">
        <v>113</v>
      </c>
      <c r="D132" s="94" t="s">
        <v>106</v>
      </c>
      <c r="E132" s="179">
        <f>[1]NOx!AD418</f>
        <v>7.817099999999999E-2</v>
      </c>
      <c r="F132" s="179">
        <f>[1]NMVOC!AD418</f>
        <v>6.54447612E-3</v>
      </c>
      <c r="G132" s="179">
        <f>[1]SOx!AD418</f>
        <v>4.6902600000000003E-2</v>
      </c>
      <c r="H132" s="179" t="str">
        <f>[1]NH3!AD418</f>
        <v>NA</v>
      </c>
      <c r="I132" s="179">
        <f>[1]pm2.5!AD418</f>
        <v>4.690259999999999E-3</v>
      </c>
      <c r="J132" s="179">
        <f>[1]pm10!AD418</f>
        <v>4.690259999999999E-3</v>
      </c>
      <c r="K132" s="179">
        <f>[1]PST!AD418</f>
        <v>4.7859795918367342E-3</v>
      </c>
      <c r="L132" s="179">
        <f>[1]BC!AD418</f>
        <v>1.6415910000000002E-4</v>
      </c>
      <c r="M132" s="179">
        <f>[1]CO!AD418</f>
        <v>1.5634199999999997E-2</v>
      </c>
      <c r="N132" s="179">
        <f>[1]piombo!AD418</f>
        <v>7.817099999999999E-2</v>
      </c>
      <c r="O132" s="179">
        <f>[1]cadmio!AD418</f>
        <v>3.1268399999999995E-2</v>
      </c>
      <c r="P132" s="179">
        <f>[1]mercurio!AD418</f>
        <v>3.1268399999999995E-2</v>
      </c>
      <c r="Q132" s="179">
        <f>[1]arsenico!AD418</f>
        <v>1.30285E-2</v>
      </c>
      <c r="R132" s="179">
        <f>[1]cromo!AD418</f>
        <v>7.817099999999999E-2</v>
      </c>
      <c r="S132" s="179">
        <f>[1]rame!AD418</f>
        <v>0.26056999999999997</v>
      </c>
      <c r="T132" s="179">
        <f>[1]nichel!AD418</f>
        <v>7.817099999999999E-2</v>
      </c>
      <c r="U132" s="179" t="str">
        <f>[1]selenio!AD418</f>
        <v>NA</v>
      </c>
      <c r="V132" s="179">
        <f>[1]zinco!AD418</f>
        <v>0.26056999999999997</v>
      </c>
      <c r="W132" s="179">
        <f>[1]Diossine!AD418</f>
        <v>1.5634199999999997E-2</v>
      </c>
      <c r="X132" s="159" t="s">
        <v>427</v>
      </c>
      <c r="Y132" s="159" t="s">
        <v>427</v>
      </c>
      <c r="Z132" s="159" t="s">
        <v>427</v>
      </c>
      <c r="AA132" s="159" t="s">
        <v>427</v>
      </c>
      <c r="AB132" s="179">
        <f>[1]PAH!AD418</f>
        <v>1.5634199999999997E-2</v>
      </c>
      <c r="AC132" s="179">
        <f>[1]HCB!AD418</f>
        <v>13.028499999999999</v>
      </c>
      <c r="AD132" s="179">
        <f>[1]PCB!AD418</f>
        <v>0.13028499999999998</v>
      </c>
      <c r="AE132" s="160"/>
      <c r="AF132" s="159" t="s">
        <v>412</v>
      </c>
      <c r="AG132" s="159" t="s">
        <v>412</v>
      </c>
      <c r="AH132" s="159" t="s">
        <v>412</v>
      </c>
      <c r="AI132" s="159" t="s">
        <v>412</v>
      </c>
      <c r="AJ132" s="159" t="s">
        <v>412</v>
      </c>
      <c r="AK132" s="159">
        <f>'[1]dati attività'!V196</f>
        <v>26.056999999999999</v>
      </c>
      <c r="AL132" s="140" t="s">
        <v>417</v>
      </c>
    </row>
    <row r="133" spans="1:67" s="10" customFormat="1" ht="24.75" customHeight="1" thickBot="1">
      <c r="A133" s="101" t="s">
        <v>127</v>
      </c>
      <c r="B133" s="102" t="s">
        <v>348</v>
      </c>
      <c r="C133" s="95" t="s">
        <v>102</v>
      </c>
      <c r="D133" s="94" t="s">
        <v>106</v>
      </c>
      <c r="E133" s="179">
        <f>[1]NOx!AD419</f>
        <v>2.2055801999999999E-2</v>
      </c>
      <c r="F133" s="179">
        <f>[1]NMVOC!AD419</f>
        <v>9.2791399999999995E-4</v>
      </c>
      <c r="G133" s="179">
        <f>[1]SOx!AD419</f>
        <v>3.8829632000000003E-2</v>
      </c>
      <c r="H133" s="179" t="str">
        <f>[1]NH3!AD419</f>
        <v>NA</v>
      </c>
      <c r="I133" s="179">
        <f>[1]pm2.5!AD419</f>
        <v>1.0421187999999999E-3</v>
      </c>
      <c r="J133" s="179">
        <f>[1]pm10!AD419</f>
        <v>1.0421187999999999E-3</v>
      </c>
      <c r="K133" s="179">
        <f>[1]PST!AD419</f>
        <v>1.0633865306122448E-3</v>
      </c>
      <c r="L133" s="179" t="str">
        <f>[1]BC!AD419</f>
        <v>NA</v>
      </c>
      <c r="M133" s="179">
        <f>[1]CO!AD419</f>
        <v>1.0064297999999999E-2</v>
      </c>
      <c r="N133" s="179">
        <f>[1]piombo!AD419</f>
        <v>1.3276307999999999E-6</v>
      </c>
      <c r="O133" s="179">
        <f>[1]cadmio!AD419</f>
        <v>2.2198558E-7</v>
      </c>
      <c r="P133" s="179">
        <f>[1]mercurio!AD419</f>
        <v>6.6667052000000013E-5</v>
      </c>
      <c r="Q133" s="179">
        <f>[1]arsenico!AD419</f>
        <v>7.8515799999999992E-7</v>
      </c>
      <c r="R133" s="179">
        <f>[1]cromo!AD419</f>
        <v>6.0243031999999992E-7</v>
      </c>
      <c r="S133" s="179">
        <f>[1]rame!AD419</f>
        <v>5.5032437999999997E-7</v>
      </c>
      <c r="T133" s="179">
        <f>[1]nichel!AD419</f>
        <v>7.6374459999999999E-7</v>
      </c>
      <c r="U133" s="179" t="str">
        <f>[1]selenio!AD419</f>
        <v>NA</v>
      </c>
      <c r="V133" s="179" t="str">
        <f>[1]zinco!AD419</f>
        <v>NA</v>
      </c>
      <c r="W133" s="179">
        <f>[1]Diossine!AD419</f>
        <v>1.1991504000000001E-3</v>
      </c>
      <c r="X133" s="159" t="s">
        <v>427</v>
      </c>
      <c r="Y133" s="159" t="s">
        <v>427</v>
      </c>
      <c r="Z133" s="159" t="s">
        <v>427</v>
      </c>
      <c r="AA133" s="159" t="s">
        <v>427</v>
      </c>
      <c r="AB133" s="179">
        <f>[1]PAH!AD419</f>
        <v>7.3519339999999997E-10</v>
      </c>
      <c r="AC133" s="179" t="str">
        <f>[1]HCB!AD419</f>
        <v>NA</v>
      </c>
      <c r="AD133" s="179" t="str">
        <f>[1]PCB!AD419</f>
        <v>NA</v>
      </c>
      <c r="AE133" s="160"/>
      <c r="AF133" s="159" t="s">
        <v>412</v>
      </c>
      <c r="AG133" s="159" t="s">
        <v>412</v>
      </c>
      <c r="AH133" s="159" t="s">
        <v>412</v>
      </c>
      <c r="AI133" s="159" t="s">
        <v>412</v>
      </c>
      <c r="AJ133" s="159" t="s">
        <v>412</v>
      </c>
      <c r="AK133" s="191">
        <f>'[1]dati attività'!V197</f>
        <v>58554</v>
      </c>
      <c r="AL133" s="140" t="s">
        <v>418</v>
      </c>
    </row>
    <row r="134" spans="1:67" s="10" customFormat="1" ht="24.75" customHeight="1" thickBot="1">
      <c r="A134" s="101" t="s">
        <v>127</v>
      </c>
      <c r="B134" s="102" t="s">
        <v>349</v>
      </c>
      <c r="C134" s="109" t="s">
        <v>297</v>
      </c>
      <c r="D134" s="94" t="s">
        <v>106</v>
      </c>
      <c r="E134" s="179" t="str">
        <f>[1]NOx!AD420</f>
        <v>NO</v>
      </c>
      <c r="F134" s="179" t="str">
        <f>[1]NMVOC!AD420</f>
        <v>NO</v>
      </c>
      <c r="G134" s="179" t="str">
        <f>[1]SOx!AD420</f>
        <v>NO</v>
      </c>
      <c r="H134" s="179" t="str">
        <f>[1]NH3!AD420</f>
        <v>NO</v>
      </c>
      <c r="I134" s="179" t="str">
        <f>[1]pm2.5!AD420</f>
        <v>NO</v>
      </c>
      <c r="J134" s="179" t="str">
        <f>[1]pm10!AD420</f>
        <v>NO</v>
      </c>
      <c r="K134" s="179" t="str">
        <f>[1]PST!AD420</f>
        <v>NO</v>
      </c>
      <c r="L134" s="179" t="str">
        <f>[1]BC!AD420</f>
        <v>NO</v>
      </c>
      <c r="M134" s="179" t="str">
        <f>[1]CO!AD420</f>
        <v>NO</v>
      </c>
      <c r="N134" s="179" t="str">
        <f>[1]piombo!AD420</f>
        <v>NO</v>
      </c>
      <c r="O134" s="179" t="str">
        <f>[1]cadmio!AD420</f>
        <v>NO</v>
      </c>
      <c r="P134" s="179" t="str">
        <f>[1]mercurio!AD420</f>
        <v>NO</v>
      </c>
      <c r="Q134" s="179" t="str">
        <f>[1]arsenico!AD420</f>
        <v>NO</v>
      </c>
      <c r="R134" s="179" t="str">
        <f>[1]cromo!AD420</f>
        <v>NO</v>
      </c>
      <c r="S134" s="179" t="str">
        <f>[1]rame!AD420</f>
        <v>NO</v>
      </c>
      <c r="T134" s="179" t="str">
        <f>[1]nichel!AD420</f>
        <v>NO</v>
      </c>
      <c r="U134" s="179" t="str">
        <f>[1]selenio!AD420</f>
        <v>NO</v>
      </c>
      <c r="V134" s="179" t="str">
        <f>[1]zinco!AD420</f>
        <v>NO</v>
      </c>
      <c r="W134" s="179" t="str">
        <f>[1]Diossine!AD420</f>
        <v>NO</v>
      </c>
      <c r="X134" s="179" t="s">
        <v>433</v>
      </c>
      <c r="Y134" s="179" t="s">
        <v>433</v>
      </c>
      <c r="Z134" s="179" t="s">
        <v>433</v>
      </c>
      <c r="AA134" s="179" t="s">
        <v>433</v>
      </c>
      <c r="AB134" s="179" t="str">
        <f>[1]PAH!AD420</f>
        <v>NO</v>
      </c>
      <c r="AC134" s="179" t="str">
        <f>[1]HCB!AD420</f>
        <v>NO</v>
      </c>
      <c r="AD134" s="179" t="str">
        <f>[1]PCB!AD420</f>
        <v>NO</v>
      </c>
      <c r="AE134" s="160"/>
      <c r="AF134" s="191" t="s">
        <v>433</v>
      </c>
      <c r="AG134" s="191" t="s">
        <v>433</v>
      </c>
      <c r="AH134" s="191" t="s">
        <v>433</v>
      </c>
      <c r="AI134" s="191" t="s">
        <v>433</v>
      </c>
      <c r="AJ134" s="191" t="s">
        <v>433</v>
      </c>
      <c r="AK134" s="191" t="str">
        <f>'[1]dati attività'!V198</f>
        <v>NO</v>
      </c>
      <c r="AL134" s="140"/>
    </row>
    <row r="135" spans="1:67" s="10" customFormat="1" ht="24.75" customHeight="1" thickBot="1">
      <c r="A135" s="101" t="s">
        <v>127</v>
      </c>
      <c r="B135" s="101" t="s">
        <v>243</v>
      </c>
      <c r="C135" s="109" t="s">
        <v>296</v>
      </c>
      <c r="D135" s="94"/>
      <c r="E135" s="179">
        <f>[1]NOx!AD421</f>
        <v>2.032253869755531</v>
      </c>
      <c r="F135" s="179">
        <f>[1]NMVOC!AD421</f>
        <v>2.346934264699243</v>
      </c>
      <c r="G135" s="179" t="str">
        <f>[1]SOx!AD421</f>
        <v>NA</v>
      </c>
      <c r="H135" s="179" t="str">
        <f>[1]NH3!AD421</f>
        <v>NA</v>
      </c>
      <c r="I135" s="179">
        <f>[1]pm2.5!AD421</f>
        <v>2.1938149422340092</v>
      </c>
      <c r="J135" s="179">
        <f>[1]pm10!AD421</f>
        <v>2.5594507659396779</v>
      </c>
      <c r="K135" s="179">
        <f>[1]PST!AD421</f>
        <v>2.8438341843774197</v>
      </c>
      <c r="L135" s="179">
        <f>[1]BC!AD421</f>
        <v>0.92140227573828393</v>
      </c>
      <c r="M135" s="179">
        <f>[1]CO!AD421</f>
        <v>48.238773992943365</v>
      </c>
      <c r="N135" s="179" t="str">
        <f>[1]piombo!AD421</f>
        <v>NA</v>
      </c>
      <c r="O135" s="179" t="str">
        <f>[1]cadmio!AD421</f>
        <v>NA</v>
      </c>
      <c r="P135" s="179" t="str">
        <f>[1]mercurio!AD421</f>
        <v>NA</v>
      </c>
      <c r="Q135" s="179" t="str">
        <f>[1]arsenico!AD421</f>
        <v>NA</v>
      </c>
      <c r="R135" s="179" t="str">
        <f>[1]cromo!AD421</f>
        <v>NA</v>
      </c>
      <c r="S135" s="179" t="str">
        <f>[1]rame!AD421</f>
        <v>NA</v>
      </c>
      <c r="T135" s="179" t="str">
        <f>[1]nichel!AD421</f>
        <v>NA</v>
      </c>
      <c r="U135" s="179" t="str">
        <f>[1]selenio!AD421</f>
        <v>NA</v>
      </c>
      <c r="V135" s="179" t="str">
        <f>[1]zinco!AD421</f>
        <v>NA</v>
      </c>
      <c r="W135" s="179">
        <f>[1]Diossine!AD421</f>
        <v>7.7559114119384178</v>
      </c>
      <c r="X135" s="159" t="s">
        <v>427</v>
      </c>
      <c r="Y135" s="159" t="s">
        <v>427</v>
      </c>
      <c r="Z135" s="159" t="s">
        <v>427</v>
      </c>
      <c r="AA135" s="159" t="s">
        <v>427</v>
      </c>
      <c r="AB135" s="179">
        <f>[1]PAH!AD421</f>
        <v>6.654571991443162</v>
      </c>
      <c r="AC135" s="179" t="str">
        <f>[1]HCB!AD421</f>
        <v>NA</v>
      </c>
      <c r="AD135" s="179" t="str">
        <f>[1]PCB!AD421</f>
        <v>NA</v>
      </c>
      <c r="AE135" s="160"/>
      <c r="AF135" s="159" t="s">
        <v>412</v>
      </c>
      <c r="AG135" s="159" t="s">
        <v>412</v>
      </c>
      <c r="AH135" s="159" t="s">
        <v>412</v>
      </c>
      <c r="AI135" s="159" t="s">
        <v>412</v>
      </c>
      <c r="AJ135" s="159" t="s">
        <v>412</v>
      </c>
      <c r="AK135" s="191">
        <f>'[1]dati attività'!V199</f>
        <v>1041.7283033483664</v>
      </c>
      <c r="AL135" s="140" t="s">
        <v>440</v>
      </c>
    </row>
    <row r="136" spans="1:67" s="10" customFormat="1" ht="24.75" customHeight="1" thickBot="1">
      <c r="A136" s="101" t="s">
        <v>127</v>
      </c>
      <c r="B136" s="101" t="s">
        <v>114</v>
      </c>
      <c r="C136" s="109" t="s">
        <v>116</v>
      </c>
      <c r="D136" s="94"/>
      <c r="E136" s="179" t="str">
        <f>[1]NOx!AD422</f>
        <v>NA</v>
      </c>
      <c r="F136" s="179" t="str">
        <f>[1]NMVOC!AD422</f>
        <v>NA</v>
      </c>
      <c r="G136" s="179" t="str">
        <f>[1]SOx!AD422</f>
        <v>NA</v>
      </c>
      <c r="H136" s="179" t="str">
        <f>[1]NH3!AD422</f>
        <v>NA</v>
      </c>
      <c r="I136" s="179" t="str">
        <f>[1]pm2.5!AD422</f>
        <v>NA</v>
      </c>
      <c r="J136" s="179" t="str">
        <f>[1]pm10!AD422</f>
        <v>NA</v>
      </c>
      <c r="K136" s="179" t="str">
        <f>[1]PST!AD422</f>
        <v>NA</v>
      </c>
      <c r="L136" s="179" t="str">
        <f>[1]BC!AD422</f>
        <v>NA</v>
      </c>
      <c r="M136" s="179" t="str">
        <f>[1]CO!AD422</f>
        <v>NA</v>
      </c>
      <c r="N136" s="179" t="str">
        <f>[1]piombo!AD422</f>
        <v>NA</v>
      </c>
      <c r="O136" s="179" t="str">
        <f>[1]cadmio!AD422</f>
        <v>NA</v>
      </c>
      <c r="P136" s="179" t="str">
        <f>[1]mercurio!AD422</f>
        <v>NA</v>
      </c>
      <c r="Q136" s="179" t="str">
        <f>[1]arsenico!AD422</f>
        <v>NA</v>
      </c>
      <c r="R136" s="179" t="str">
        <f>[1]cromo!AD422</f>
        <v>NA</v>
      </c>
      <c r="S136" s="179" t="str">
        <f>[1]rame!AD422</f>
        <v>NA</v>
      </c>
      <c r="T136" s="179" t="str">
        <f>[1]nichel!AD422</f>
        <v>NA</v>
      </c>
      <c r="U136" s="179" t="str">
        <f>[1]selenio!AD422</f>
        <v>NA</v>
      </c>
      <c r="V136" s="179" t="str">
        <f>[1]zinco!AD422</f>
        <v>NA</v>
      </c>
      <c r="W136" s="179" t="str">
        <f>[1]Diossine!AD422</f>
        <v>NA</v>
      </c>
      <c r="X136" s="179" t="s">
        <v>412</v>
      </c>
      <c r="Y136" s="179" t="s">
        <v>412</v>
      </c>
      <c r="Z136" s="179" t="s">
        <v>412</v>
      </c>
      <c r="AA136" s="179" t="s">
        <v>412</v>
      </c>
      <c r="AB136" s="179" t="str">
        <f>[1]PAH!AD422</f>
        <v>NA</v>
      </c>
      <c r="AC136" s="179" t="str">
        <f>[1]HCB!AD422</f>
        <v>NA</v>
      </c>
      <c r="AD136" s="179" t="str">
        <f>[1]PCB!AD422</f>
        <v>NA</v>
      </c>
      <c r="AE136" s="160"/>
      <c r="AF136" s="159" t="s">
        <v>412</v>
      </c>
      <c r="AG136" s="159" t="s">
        <v>412</v>
      </c>
      <c r="AH136" s="159" t="s">
        <v>412</v>
      </c>
      <c r="AI136" s="159" t="s">
        <v>412</v>
      </c>
      <c r="AJ136" s="159" t="s">
        <v>412</v>
      </c>
      <c r="AK136" s="159">
        <f>'[1]dati attività'!V200</f>
        <v>2110.0773232101119</v>
      </c>
      <c r="AL136" s="140" t="s">
        <v>419</v>
      </c>
    </row>
    <row r="137" spans="1:67" s="10" customFormat="1" ht="24.75" customHeight="1" thickBot="1">
      <c r="A137" s="101" t="s">
        <v>127</v>
      </c>
      <c r="B137" s="101" t="s">
        <v>115</v>
      </c>
      <c r="C137" s="109" t="s">
        <v>117</v>
      </c>
      <c r="D137" s="94"/>
      <c r="E137" s="179" t="str">
        <f>[1]NOx!AD423</f>
        <v>NA</v>
      </c>
      <c r="F137" s="179" t="str">
        <f>[1]NMVOC!AD423</f>
        <v>NA</v>
      </c>
      <c r="G137" s="179" t="str">
        <f>[1]SOx!AD423</f>
        <v>NA</v>
      </c>
      <c r="H137" s="179" t="str">
        <f>[1]NH3!AD423</f>
        <v>NA</v>
      </c>
      <c r="I137" s="179" t="str">
        <f>[1]pm2.5!AD423</f>
        <v>NA</v>
      </c>
      <c r="J137" s="179" t="str">
        <f>[1]pm10!AD423</f>
        <v>NA</v>
      </c>
      <c r="K137" s="179" t="str">
        <f>[1]PST!AD423</f>
        <v>NA</v>
      </c>
      <c r="L137" s="179" t="str">
        <f>[1]BC!AD423</f>
        <v>NA</v>
      </c>
      <c r="M137" s="179" t="str">
        <f>[1]CO!AD423</f>
        <v>NA</v>
      </c>
      <c r="N137" s="179" t="str">
        <f>[1]piombo!AD423</f>
        <v>NA</v>
      </c>
      <c r="O137" s="179" t="str">
        <f>[1]cadmio!AD423</f>
        <v>NA</v>
      </c>
      <c r="P137" s="179" t="str">
        <f>[1]mercurio!AD423</f>
        <v>NA</v>
      </c>
      <c r="Q137" s="179" t="str">
        <f>[1]arsenico!AD423</f>
        <v>NA</v>
      </c>
      <c r="R137" s="179" t="str">
        <f>[1]cromo!AD423</f>
        <v>NA</v>
      </c>
      <c r="S137" s="179" t="str">
        <f>[1]rame!AD423</f>
        <v>NA</v>
      </c>
      <c r="T137" s="179" t="str">
        <f>[1]nichel!AD423</f>
        <v>NA</v>
      </c>
      <c r="U137" s="179" t="str">
        <f>[1]selenio!AD423</f>
        <v>NA</v>
      </c>
      <c r="V137" s="179" t="str">
        <f>[1]zinco!AD423</f>
        <v>NA</v>
      </c>
      <c r="W137" s="179" t="str">
        <f>[1]Diossine!AD423</f>
        <v>NA</v>
      </c>
      <c r="X137" s="179" t="s">
        <v>412</v>
      </c>
      <c r="Y137" s="179" t="s">
        <v>412</v>
      </c>
      <c r="Z137" s="179" t="s">
        <v>412</v>
      </c>
      <c r="AA137" s="179" t="s">
        <v>412</v>
      </c>
      <c r="AB137" s="179" t="str">
        <f>[1]PAH!AD423</f>
        <v>NA</v>
      </c>
      <c r="AC137" s="179" t="str">
        <f>[1]HCB!AD423</f>
        <v>NA</v>
      </c>
      <c r="AD137" s="179" t="str">
        <f>[1]PCB!AD423</f>
        <v>NA</v>
      </c>
      <c r="AE137" s="160"/>
      <c r="AF137" s="159" t="s">
        <v>412</v>
      </c>
      <c r="AG137" s="159" t="s">
        <v>412</v>
      </c>
      <c r="AH137" s="159" t="s">
        <v>412</v>
      </c>
      <c r="AI137" s="159" t="s">
        <v>412</v>
      </c>
      <c r="AJ137" s="159" t="s">
        <v>412</v>
      </c>
      <c r="AK137" s="159">
        <f>'[1]dati attività'!V201</f>
        <v>236.93075889372483</v>
      </c>
      <c r="AL137" s="140" t="s">
        <v>419</v>
      </c>
    </row>
    <row r="138" spans="1:67" s="10" customFormat="1" ht="24.75" customHeight="1" thickBot="1">
      <c r="A138" s="102" t="s">
        <v>127</v>
      </c>
      <c r="B138" s="102" t="s">
        <v>263</v>
      </c>
      <c r="C138" s="110" t="s">
        <v>264</v>
      </c>
      <c r="D138" s="137"/>
      <c r="E138" s="184" t="str">
        <f>[1]NOx!AD424</f>
        <v>NO</v>
      </c>
      <c r="F138" s="179" t="str">
        <f>[1]NMVOC!AD424</f>
        <v>NO</v>
      </c>
      <c r="G138" s="179" t="str">
        <f>[1]SOx!AD424</f>
        <v>NO</v>
      </c>
      <c r="H138" s="179" t="str">
        <f>[1]NH3!AD424</f>
        <v>NO</v>
      </c>
      <c r="I138" s="179" t="str">
        <f>[1]pm2.5!AD424</f>
        <v>NO</v>
      </c>
      <c r="J138" s="179" t="str">
        <f>[1]pm10!AD424</f>
        <v>NO</v>
      </c>
      <c r="K138" s="179" t="str">
        <f>[1]PST!AD424</f>
        <v>NO</v>
      </c>
      <c r="L138" s="179" t="str">
        <f>[1]BC!AD424</f>
        <v>NO</v>
      </c>
      <c r="M138" s="179" t="str">
        <f>[1]CO!AD424</f>
        <v>NO</v>
      </c>
      <c r="N138" s="179" t="str">
        <f>[1]piombo!AD424</f>
        <v>NO</v>
      </c>
      <c r="O138" s="179" t="str">
        <f>[1]cadmio!AD424</f>
        <v>NO</v>
      </c>
      <c r="P138" s="179" t="str">
        <f>[1]mercurio!AD424</f>
        <v>NO</v>
      </c>
      <c r="Q138" s="179" t="str">
        <f>[1]arsenico!AD424</f>
        <v>NO</v>
      </c>
      <c r="R138" s="179" t="str">
        <f>[1]cromo!AD424</f>
        <v>NO</v>
      </c>
      <c r="S138" s="179" t="str">
        <f>[1]rame!AD424</f>
        <v>NO</v>
      </c>
      <c r="T138" s="179" t="str">
        <f>[1]nichel!AD424</f>
        <v>NO</v>
      </c>
      <c r="U138" s="179" t="str">
        <f>[1]selenio!AD424</f>
        <v>NO</v>
      </c>
      <c r="V138" s="179" t="str">
        <f>[1]zinco!AD424</f>
        <v>NO</v>
      </c>
      <c r="W138" s="179" t="str">
        <f>[1]Diossine!AD424</f>
        <v>NO</v>
      </c>
      <c r="X138" s="179" t="s">
        <v>433</v>
      </c>
      <c r="Y138" s="179" t="s">
        <v>433</v>
      </c>
      <c r="Z138" s="179" t="s">
        <v>433</v>
      </c>
      <c r="AA138" s="179" t="s">
        <v>433</v>
      </c>
      <c r="AB138" s="179" t="str">
        <f>[1]PAH!AD424</f>
        <v>NO</v>
      </c>
      <c r="AC138" s="179" t="str">
        <f>[1]HCB!AD424</f>
        <v>NO</v>
      </c>
      <c r="AD138" s="179" t="str">
        <f>[1]PCB!AD424</f>
        <v>NO</v>
      </c>
      <c r="AE138" s="160"/>
      <c r="AF138" s="191" t="s">
        <v>433</v>
      </c>
      <c r="AG138" s="191" t="s">
        <v>433</v>
      </c>
      <c r="AH138" s="191" t="s">
        <v>433</v>
      </c>
      <c r="AI138" s="191" t="s">
        <v>433</v>
      </c>
      <c r="AJ138" s="191" t="s">
        <v>433</v>
      </c>
      <c r="AK138" s="191" t="str">
        <f>'[1]dati attività'!V202</f>
        <v>NO</v>
      </c>
      <c r="AL138" s="140" t="s">
        <v>419</v>
      </c>
    </row>
    <row r="139" spans="1:67" s="10" customFormat="1" ht="24.75" customHeight="1" thickBot="1">
      <c r="A139" s="102" t="s">
        <v>127</v>
      </c>
      <c r="B139" s="102" t="s">
        <v>244</v>
      </c>
      <c r="C139" s="110" t="s">
        <v>302</v>
      </c>
      <c r="D139" s="137" t="s">
        <v>109</v>
      </c>
      <c r="E139" s="184" t="str">
        <f>[1]NOx!AD425</f>
        <v>NO</v>
      </c>
      <c r="F139" s="179" t="str">
        <f>[1]NMVOC!AD425</f>
        <v>NO</v>
      </c>
      <c r="G139" s="179" t="str">
        <f>[1]SOx!AD425</f>
        <v>NO</v>
      </c>
      <c r="H139" s="179" t="str">
        <f>[1]NH3!AD425</f>
        <v>NO</v>
      </c>
      <c r="I139" s="179" t="str">
        <f>[1]pm2.5!AD425</f>
        <v>NO</v>
      </c>
      <c r="J139" s="179" t="str">
        <f>[1]pm10!AD425</f>
        <v>NO</v>
      </c>
      <c r="K139" s="179" t="str">
        <f>[1]PST!AD425</f>
        <v>NO</v>
      </c>
      <c r="L139" s="179" t="str">
        <f>[1]BC!AD425</f>
        <v>NO</v>
      </c>
      <c r="M139" s="179" t="str">
        <f>[1]CO!AD425</f>
        <v>NO</v>
      </c>
      <c r="N139" s="179" t="str">
        <f>[1]piombo!AD425</f>
        <v>NO</v>
      </c>
      <c r="O139" s="179" t="str">
        <f>[1]cadmio!AD425</f>
        <v>NO</v>
      </c>
      <c r="P139" s="179" t="str">
        <f>[1]mercurio!AD425</f>
        <v>NO</v>
      </c>
      <c r="Q139" s="179" t="str">
        <f>[1]arsenico!AD425</f>
        <v>NO</v>
      </c>
      <c r="R139" s="179" t="str">
        <f>[1]cromo!AD425</f>
        <v>NO</v>
      </c>
      <c r="S139" s="179" t="str">
        <f>[1]rame!AD425</f>
        <v>NO</v>
      </c>
      <c r="T139" s="179" t="str">
        <f>[1]nichel!AD425</f>
        <v>NO</v>
      </c>
      <c r="U139" s="179" t="str">
        <f>[1]selenio!AD425</f>
        <v>NO</v>
      </c>
      <c r="V139" s="179" t="str">
        <f>[1]zinco!AD425</f>
        <v>NO</v>
      </c>
      <c r="W139" s="179" t="str">
        <f>[1]Diossine!AD425</f>
        <v>NO</v>
      </c>
      <c r="X139" s="179" t="s">
        <v>433</v>
      </c>
      <c r="Y139" s="179" t="s">
        <v>433</v>
      </c>
      <c r="Z139" s="179" t="s">
        <v>433</v>
      </c>
      <c r="AA139" s="179" t="s">
        <v>433</v>
      </c>
      <c r="AB139" s="179" t="str">
        <f>[1]PAH!AD425</f>
        <v>NO</v>
      </c>
      <c r="AC139" s="179" t="str">
        <f>[1]HCB!AD425</f>
        <v>NO</v>
      </c>
      <c r="AD139" s="179" t="str">
        <f>[1]PCB!AD425</f>
        <v>NO</v>
      </c>
      <c r="AE139" s="160"/>
      <c r="AF139" s="191" t="s">
        <v>433</v>
      </c>
      <c r="AG139" s="191" t="s">
        <v>433</v>
      </c>
      <c r="AH139" s="191" t="s">
        <v>433</v>
      </c>
      <c r="AI139" s="191" t="s">
        <v>433</v>
      </c>
      <c r="AJ139" s="191" t="s">
        <v>433</v>
      </c>
      <c r="AK139" s="191" t="str">
        <f>'[1]dati attività'!V203</f>
        <v>NO</v>
      </c>
      <c r="AL139" s="140"/>
    </row>
    <row r="140" spans="1:67" s="10" customFormat="1" ht="24.75" customHeight="1" thickBot="1">
      <c r="A140" s="101" t="s">
        <v>128</v>
      </c>
      <c r="B140" s="67" t="s">
        <v>245</v>
      </c>
      <c r="C140" s="109" t="s">
        <v>295</v>
      </c>
      <c r="D140" s="94"/>
      <c r="E140" s="179" t="str">
        <f>[1]NOx!AD426</f>
        <v>NO</v>
      </c>
      <c r="F140" s="179" t="str">
        <f>[1]NMVOC!AD426</f>
        <v>NO</v>
      </c>
      <c r="G140" s="179" t="str">
        <f>[1]SOx!AD426</f>
        <v>NO</v>
      </c>
      <c r="H140" s="179" t="str">
        <f>[1]NH3!AD426</f>
        <v>NO</v>
      </c>
      <c r="I140" s="179" t="str">
        <f>[1]pm2.5!AD426</f>
        <v>NO</v>
      </c>
      <c r="J140" s="179" t="str">
        <f>[1]pm10!AD426</f>
        <v>NO</v>
      </c>
      <c r="K140" s="179" t="str">
        <f>[1]PST!AD426</f>
        <v>NO</v>
      </c>
      <c r="L140" s="179" t="str">
        <f>[1]BC!AD426</f>
        <v>NO</v>
      </c>
      <c r="M140" s="179" t="str">
        <f>[1]CO!AD426</f>
        <v>NO</v>
      </c>
      <c r="N140" s="179" t="str">
        <f>[1]piombo!AD426</f>
        <v>NO</v>
      </c>
      <c r="O140" s="179" t="str">
        <f>[1]cadmio!AD426</f>
        <v>NO</v>
      </c>
      <c r="P140" s="179" t="str">
        <f>[1]mercurio!AD426</f>
        <v>NO</v>
      </c>
      <c r="Q140" s="179" t="str">
        <f>[1]arsenico!AD426</f>
        <v>NO</v>
      </c>
      <c r="R140" s="179" t="str">
        <f>[1]cromo!AD426</f>
        <v>NO</v>
      </c>
      <c r="S140" s="179" t="str">
        <f>[1]rame!AD426</f>
        <v>NO</v>
      </c>
      <c r="T140" s="179" t="str">
        <f>[1]nichel!AD426</f>
        <v>NO</v>
      </c>
      <c r="U140" s="179" t="str">
        <f>[1]selenio!AD426</f>
        <v>NO</v>
      </c>
      <c r="V140" s="179" t="str">
        <f>[1]zinco!AD426</f>
        <v>NO</v>
      </c>
      <c r="W140" s="179" t="str">
        <f>[1]Diossine!AD426</f>
        <v>NO</v>
      </c>
      <c r="X140" s="179" t="s">
        <v>433</v>
      </c>
      <c r="Y140" s="179" t="s">
        <v>433</v>
      </c>
      <c r="Z140" s="179" t="s">
        <v>433</v>
      </c>
      <c r="AA140" s="179" t="s">
        <v>433</v>
      </c>
      <c r="AB140" s="179" t="str">
        <f>[1]PAH!AD426</f>
        <v>NO</v>
      </c>
      <c r="AC140" s="179" t="str">
        <f>[1]HCB!AD426</f>
        <v>NO</v>
      </c>
      <c r="AD140" s="179" t="str">
        <f>[1]PCB!AD426</f>
        <v>NO</v>
      </c>
      <c r="AE140" s="160"/>
      <c r="AF140" s="191" t="s">
        <v>433</v>
      </c>
      <c r="AG140" s="191" t="s">
        <v>433</v>
      </c>
      <c r="AH140" s="191" t="s">
        <v>433</v>
      </c>
      <c r="AI140" s="191" t="s">
        <v>433</v>
      </c>
      <c r="AJ140" s="191" t="s">
        <v>433</v>
      </c>
      <c r="AK140" s="191" t="str">
        <f>'[1]dati attività'!V204</f>
        <v>NA</v>
      </c>
      <c r="AL140" s="140"/>
    </row>
    <row r="141" spans="1:67" s="17" customFormat="1" ht="23.45" customHeight="1" thickBot="1">
      <c r="A141" s="55"/>
      <c r="B141" s="124" t="s">
        <v>25</v>
      </c>
      <c r="C141" s="125" t="s">
        <v>350</v>
      </c>
      <c r="D141" s="55"/>
      <c r="E141" s="196">
        <f>[1]NOx!AD427</f>
        <v>1125.7324514205211</v>
      </c>
      <c r="F141" s="196">
        <f>[1]NMVOC!AD427</f>
        <v>1169.6782947984218</v>
      </c>
      <c r="G141" s="196">
        <f>[1]SOx!AD427</f>
        <v>344.17482719038469</v>
      </c>
      <c r="H141" s="196">
        <f>[1]NH3!AD427</f>
        <v>428.02784159078283</v>
      </c>
      <c r="I141" s="196">
        <f>[1]pm2.5!AD427</f>
        <v>195.75117008604218</v>
      </c>
      <c r="J141" s="196">
        <f>[1]pm10!AD427</f>
        <v>225.19732913125048</v>
      </c>
      <c r="K141" s="196">
        <f>[1]PST!AD427</f>
        <v>276.55208901279508</v>
      </c>
      <c r="L141" s="196">
        <f>[1]BC!AD427</f>
        <v>37.479922651949884</v>
      </c>
      <c r="M141" s="196">
        <f>[1]CO!AD427</f>
        <v>3348.2707817790019</v>
      </c>
      <c r="N141" s="196">
        <f>[1]piombo!AD427</f>
        <v>318.37600412338355</v>
      </c>
      <c r="O141" s="196">
        <f>[1]cadmio!AD427</f>
        <v>9.0428055178088727</v>
      </c>
      <c r="P141" s="196">
        <f>[1]mercurio!AD427</f>
        <v>10.813593484768392</v>
      </c>
      <c r="Q141" s="196">
        <f>[1]arsenico!AD427</f>
        <v>41.479022192747962</v>
      </c>
      <c r="R141" s="196">
        <f>[1]cromo!AD427</f>
        <v>62.401590338375946</v>
      </c>
      <c r="S141" s="196">
        <f>[1]rame!AD427</f>
        <v>151.21400252772921</v>
      </c>
      <c r="T141" s="196">
        <f>[1]nichel!AD427</f>
        <v>102.77806107132382</v>
      </c>
      <c r="U141" s="196">
        <f>[1]selenio!AD427</f>
        <v>11.981659281942347</v>
      </c>
      <c r="V141" s="196">
        <f>[1]zinco!AD427</f>
        <v>1070.6335131255578</v>
      </c>
      <c r="W141" s="196">
        <f>[1]Diossine!AD427</f>
        <v>388.7559607620625</v>
      </c>
      <c r="X141" s="196" t="s">
        <v>427</v>
      </c>
      <c r="Y141" s="196" t="s">
        <v>427</v>
      </c>
      <c r="Z141" s="196" t="s">
        <v>427</v>
      </c>
      <c r="AA141" s="196" t="s">
        <v>427</v>
      </c>
      <c r="AB141" s="196">
        <f>[1]PAH!AD427</f>
        <v>98.017630803223298</v>
      </c>
      <c r="AC141" s="196">
        <f>[1]HCB!AD427</f>
        <v>27.235464312226469</v>
      </c>
      <c r="AD141" s="196">
        <f>[1]PCB!AD427</f>
        <v>289.82157987258705</v>
      </c>
      <c r="AE141" s="165"/>
      <c r="AF141" s="164" t="s">
        <v>412</v>
      </c>
      <c r="AG141" s="164" t="s">
        <v>412</v>
      </c>
      <c r="AH141" s="164" t="s">
        <v>412</v>
      </c>
      <c r="AI141" s="164" t="s">
        <v>412</v>
      </c>
      <c r="AJ141" s="164" t="s">
        <v>412</v>
      </c>
      <c r="AK141" s="164" t="s">
        <v>412</v>
      </c>
      <c r="AL141" s="141"/>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12"/>
      <c r="D142" s="61"/>
      <c r="E142" s="166"/>
      <c r="F142" s="185"/>
      <c r="G142" s="185"/>
      <c r="H142" s="185"/>
      <c r="I142" s="185"/>
      <c r="J142" s="185"/>
      <c r="K142" s="185"/>
      <c r="L142" s="185"/>
      <c r="M142" s="185"/>
      <c r="N142" s="185"/>
      <c r="O142" s="185"/>
      <c r="P142" s="185"/>
      <c r="Q142" s="185"/>
      <c r="R142" s="185"/>
      <c r="S142" s="185"/>
      <c r="T142" s="185"/>
      <c r="U142" s="185"/>
      <c r="V142" s="185"/>
      <c r="W142" s="185"/>
      <c r="X142" s="166"/>
      <c r="Y142" s="166"/>
      <c r="Z142" s="166"/>
      <c r="AA142" s="166"/>
      <c r="AB142" s="185"/>
      <c r="AC142" s="185"/>
      <c r="AD142" s="185"/>
      <c r="AE142" s="167"/>
      <c r="AF142" s="166"/>
      <c r="AG142" s="166"/>
      <c r="AH142" s="166"/>
      <c r="AI142" s="166"/>
      <c r="AJ142" s="166"/>
      <c r="AK142" s="166"/>
      <c r="AL142" s="62"/>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2" t="s">
        <v>105</v>
      </c>
      <c r="C143" s="113" t="s">
        <v>373</v>
      </c>
      <c r="D143" s="56"/>
      <c r="E143" s="168" t="str">
        <f>[1]NOx!AD429</f>
        <v>NO</v>
      </c>
      <c r="F143" s="186" t="str">
        <f>[1]NMVOC!AD429</f>
        <v>NO</v>
      </c>
      <c r="G143" s="186" t="str">
        <f>[1]SOx!AD429</f>
        <v>NO</v>
      </c>
      <c r="H143" s="186" t="str">
        <f>[1]NH3!AD429</f>
        <v>NO</v>
      </c>
      <c r="I143" s="186" t="str">
        <f>[1]pm2.5!AD429</f>
        <v>NO</v>
      </c>
      <c r="J143" s="186" t="str">
        <f>[1]pm10!AD429</f>
        <v>NO</v>
      </c>
      <c r="K143" s="186" t="str">
        <f>[1]PST!AD429</f>
        <v>NO</v>
      </c>
      <c r="L143" s="186" t="str">
        <f>[1]BC!AD429</f>
        <v>NO</v>
      </c>
      <c r="M143" s="186" t="str">
        <f>[1]CO!AD429</f>
        <v>NO</v>
      </c>
      <c r="N143" s="186" t="str">
        <f>[1]piombo!AD429</f>
        <v>NO</v>
      </c>
      <c r="O143" s="186" t="str">
        <f>[1]cadmio!AD429</f>
        <v>NO</v>
      </c>
      <c r="P143" s="186" t="str">
        <f>[1]mercurio!AD429</f>
        <v>NO</v>
      </c>
      <c r="Q143" s="186" t="str">
        <f>[1]arsenico!AD429</f>
        <v>NO</v>
      </c>
      <c r="R143" s="186" t="str">
        <f>[1]cromo!AD429</f>
        <v>NO</v>
      </c>
      <c r="S143" s="186" t="str">
        <f>[1]rame!AD429</f>
        <v>NO</v>
      </c>
      <c r="T143" s="186" t="str">
        <f>[1]nichel!AD429</f>
        <v>NO</v>
      </c>
      <c r="U143" s="186" t="str">
        <f>[1]selenio!AD429</f>
        <v>NO</v>
      </c>
      <c r="V143" s="186" t="str">
        <f>[1]zinco!AD429</f>
        <v>NO</v>
      </c>
      <c r="W143" s="186" t="str">
        <f>[1]Diossine!AD429</f>
        <v>NO</v>
      </c>
      <c r="X143" s="186" t="s">
        <v>433</v>
      </c>
      <c r="Y143" s="186" t="s">
        <v>433</v>
      </c>
      <c r="Z143" s="186" t="s">
        <v>433</v>
      </c>
      <c r="AA143" s="186" t="s">
        <v>433</v>
      </c>
      <c r="AB143" s="186" t="str">
        <f>[1]PAH!AD429</f>
        <v>NO</v>
      </c>
      <c r="AC143" s="186" t="str">
        <f>[1]HCB!AD429</f>
        <v>NO</v>
      </c>
      <c r="AD143" s="186" t="str">
        <f>[1]PCB!AD429</f>
        <v>NO</v>
      </c>
      <c r="AE143" s="169"/>
      <c r="AF143" s="186" t="s">
        <v>433</v>
      </c>
      <c r="AG143" s="186" t="s">
        <v>433</v>
      </c>
      <c r="AH143" s="186" t="s">
        <v>433</v>
      </c>
      <c r="AI143" s="186" t="s">
        <v>433</v>
      </c>
      <c r="AJ143" s="186" t="s">
        <v>433</v>
      </c>
      <c r="AK143" s="186" t="s">
        <v>433</v>
      </c>
      <c r="AL143" s="142"/>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9"/>
      <c r="B144" s="126" t="s">
        <v>361</v>
      </c>
      <c r="C144" s="127" t="s">
        <v>375</v>
      </c>
      <c r="D144" s="99" t="s">
        <v>334</v>
      </c>
      <c r="E144" s="193">
        <f>[1]NOx!AD430</f>
        <v>1125.7324514205211</v>
      </c>
      <c r="F144" s="187">
        <f>[1]NMVOC!AD430</f>
        <v>1169.6782947984218</v>
      </c>
      <c r="G144" s="187">
        <f>[1]SOx!AD430</f>
        <v>344.17482719038469</v>
      </c>
      <c r="H144" s="187">
        <f>[1]NH3!AD430</f>
        <v>428.02784159078283</v>
      </c>
      <c r="I144" s="187">
        <f>[1]pm2.5!AD430</f>
        <v>195.75117008604218</v>
      </c>
      <c r="J144" s="187">
        <f>[1]pm10!AD430</f>
        <v>225.19732913125048</v>
      </c>
      <c r="K144" s="187">
        <f>[1]PST!AD430</f>
        <v>276.55208901279508</v>
      </c>
      <c r="L144" s="187">
        <f>[1]BC!AD430</f>
        <v>37.479922651949884</v>
      </c>
      <c r="M144" s="187">
        <f>[1]CO!AD430</f>
        <v>3348.2707817790019</v>
      </c>
      <c r="N144" s="187">
        <f>[1]piombo!AD430</f>
        <v>318.37600412338355</v>
      </c>
      <c r="O144" s="187">
        <f>[1]cadmio!AD430</f>
        <v>9.0428055178088727</v>
      </c>
      <c r="P144" s="187">
        <f>[1]mercurio!AD430</f>
        <v>10.813593484768392</v>
      </c>
      <c r="Q144" s="187">
        <f>[1]arsenico!AD430</f>
        <v>41.479022192747962</v>
      </c>
      <c r="R144" s="187">
        <f>[1]cromo!AD430</f>
        <v>62.401590338375946</v>
      </c>
      <c r="S144" s="187">
        <f>[1]rame!AD430</f>
        <v>151.21400252772921</v>
      </c>
      <c r="T144" s="187">
        <f>[1]nichel!AD430</f>
        <v>102.77806107132382</v>
      </c>
      <c r="U144" s="187">
        <f>[1]selenio!AD430</f>
        <v>11.981659281942347</v>
      </c>
      <c r="V144" s="187">
        <f>[1]zinco!AD430</f>
        <v>1070.6335131255578</v>
      </c>
      <c r="W144" s="187">
        <f>[1]Diossine!AD430</f>
        <v>388.7559607620625</v>
      </c>
      <c r="X144" s="170" t="s">
        <v>427</v>
      </c>
      <c r="Y144" s="170" t="s">
        <v>427</v>
      </c>
      <c r="Z144" s="170" t="s">
        <v>427</v>
      </c>
      <c r="AA144" s="170" t="s">
        <v>427</v>
      </c>
      <c r="AB144" s="187">
        <f>[1]PAH!AD430</f>
        <v>98.017630803223298</v>
      </c>
      <c r="AC144" s="187">
        <f>[1]HCB!AD430</f>
        <v>27.235464312226469</v>
      </c>
      <c r="AD144" s="187">
        <f>[1]PCB!AD430</f>
        <v>289.82157987258705</v>
      </c>
      <c r="AE144" s="171"/>
      <c r="AF144" s="170" t="s">
        <v>412</v>
      </c>
      <c r="AG144" s="170" t="s">
        <v>412</v>
      </c>
      <c r="AH144" s="170" t="s">
        <v>412</v>
      </c>
      <c r="AI144" s="170" t="s">
        <v>412</v>
      </c>
      <c r="AJ144" s="170" t="s">
        <v>412</v>
      </c>
      <c r="AK144" s="170" t="s">
        <v>412</v>
      </c>
      <c r="AL144" s="143"/>
    </row>
    <row r="145" spans="1:67" s="12" customFormat="1" ht="18" customHeight="1" thickBot="1">
      <c r="A145" s="59"/>
      <c r="B145" s="60"/>
      <c r="C145" s="112"/>
      <c r="D145" s="61"/>
      <c r="E145" s="166"/>
      <c r="F145" s="185"/>
      <c r="G145" s="185"/>
      <c r="H145" s="185"/>
      <c r="I145" s="185"/>
      <c r="J145" s="185"/>
      <c r="K145" s="185"/>
      <c r="L145" s="185"/>
      <c r="M145" s="185"/>
      <c r="N145" s="185"/>
      <c r="O145" s="185"/>
      <c r="P145" s="185"/>
      <c r="Q145" s="185"/>
      <c r="R145" s="185"/>
      <c r="S145" s="185"/>
      <c r="T145" s="185"/>
      <c r="U145" s="185"/>
      <c r="V145" s="185"/>
      <c r="W145" s="185"/>
      <c r="X145" s="166"/>
      <c r="Y145" s="166"/>
      <c r="Z145" s="166"/>
      <c r="AA145" s="166"/>
      <c r="AB145" s="185"/>
      <c r="AC145" s="185"/>
      <c r="AD145" s="185"/>
      <c r="AE145" s="166"/>
      <c r="AF145" s="166"/>
      <c r="AG145" s="166"/>
      <c r="AH145" s="166"/>
      <c r="AI145" s="166"/>
      <c r="AJ145" s="166"/>
      <c r="AK145" s="166"/>
      <c r="AL145" s="62"/>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4"/>
      <c r="D146" s="61"/>
      <c r="E146" s="166"/>
      <c r="F146" s="185"/>
      <c r="G146" s="185"/>
      <c r="H146" s="185"/>
      <c r="I146" s="185"/>
      <c r="J146" s="185"/>
      <c r="K146" s="185"/>
      <c r="L146" s="185"/>
      <c r="M146" s="185"/>
      <c r="N146" s="185"/>
      <c r="O146" s="185"/>
      <c r="P146" s="185"/>
      <c r="Q146" s="185"/>
      <c r="R146" s="185"/>
      <c r="S146" s="185"/>
      <c r="T146" s="185"/>
      <c r="U146" s="185"/>
      <c r="V146" s="185"/>
      <c r="W146" s="185"/>
      <c r="X146" s="166"/>
      <c r="Y146" s="166"/>
      <c r="Z146" s="166"/>
      <c r="AA146" s="166"/>
      <c r="AB146" s="185"/>
      <c r="AC146" s="185"/>
      <c r="AD146" s="185"/>
      <c r="AE146" s="167"/>
      <c r="AF146" s="166"/>
      <c r="AG146" s="166"/>
      <c r="AH146" s="166"/>
      <c r="AI146" s="166"/>
      <c r="AJ146" s="166"/>
      <c r="AK146" s="166"/>
      <c r="AL146" s="62"/>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31" t="s">
        <v>360</v>
      </c>
      <c r="B147" s="132"/>
      <c r="C147" s="132"/>
      <c r="D147" s="132"/>
      <c r="E147" s="178"/>
      <c r="F147" s="188"/>
      <c r="G147" s="188"/>
      <c r="H147" s="188"/>
      <c r="I147" s="188"/>
      <c r="J147" s="188"/>
      <c r="K147" s="188"/>
      <c r="L147" s="188"/>
      <c r="M147" s="188"/>
      <c r="N147" s="188"/>
      <c r="O147" s="188"/>
      <c r="P147" s="188"/>
      <c r="Q147" s="188"/>
      <c r="R147" s="188"/>
      <c r="S147" s="188"/>
      <c r="T147" s="188"/>
      <c r="U147" s="188"/>
      <c r="V147" s="188"/>
      <c r="W147" s="188"/>
      <c r="X147" s="178"/>
      <c r="Y147" s="178"/>
      <c r="Z147" s="178"/>
      <c r="AA147" s="178"/>
      <c r="AB147" s="188"/>
      <c r="AC147" s="188"/>
      <c r="AD147" s="188"/>
      <c r="AE147" s="169"/>
      <c r="AF147" s="178"/>
      <c r="AG147" s="178"/>
      <c r="AH147" s="178"/>
      <c r="AI147" s="178"/>
      <c r="AJ147" s="178"/>
      <c r="AK147" s="178"/>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133</v>
      </c>
      <c r="B148" s="47" t="s">
        <v>247</v>
      </c>
      <c r="C148" s="115" t="s">
        <v>313</v>
      </c>
      <c r="D148" s="57"/>
      <c r="E148" s="194">
        <f>[1]NOx!AD434</f>
        <v>39.147192629886078</v>
      </c>
      <c r="F148" s="189">
        <f>[1]NMVOC!AD434</f>
        <v>1.1315798324048021</v>
      </c>
      <c r="G148" s="189">
        <f>[1]SOx!AD434</f>
        <v>2.6834192777212436</v>
      </c>
      <c r="H148" s="189" t="str">
        <f>[1]NH3!AD434</f>
        <v>NA</v>
      </c>
      <c r="I148" s="189">
        <f>[1]pm2.5!AD434</f>
        <v>0.44616592895652557</v>
      </c>
      <c r="J148" s="189">
        <f>[1]pm10!AD434</f>
        <v>0.44616592895652557</v>
      </c>
      <c r="K148" s="189">
        <f>[1]PST!AD434</f>
        <v>0.45527135607808739</v>
      </c>
      <c r="L148" s="189">
        <f>[1]BC!AD434</f>
        <v>0.21415964589913228</v>
      </c>
      <c r="M148" s="189">
        <f>[1]CO!AD434</f>
        <v>3.1675236660555885</v>
      </c>
      <c r="N148" s="189">
        <f>[1]piombo!AD434</f>
        <v>6.3293554226578852</v>
      </c>
      <c r="O148" s="189">
        <f>[1]cadmio!AD434</f>
        <v>1.9759476219586305E-3</v>
      </c>
      <c r="P148" s="189" t="str">
        <f>[1]mercurio!AD434</f>
        <v>NA</v>
      </c>
      <c r="Q148" s="189" t="str">
        <f>[1]arsenico!AD434</f>
        <v>NA</v>
      </c>
      <c r="R148" s="189">
        <f>[1]cromo!AD434</f>
        <v>1.8048305578970089E-3</v>
      </c>
      <c r="S148" s="189">
        <f>[1]rame!AD434</f>
        <v>2.4634960464329177E-2</v>
      </c>
      <c r="T148" s="189">
        <f>[1]nichel!AD434</f>
        <v>5.927842865875891E-3</v>
      </c>
      <c r="U148" s="189">
        <f>[1]selenio!AD434</f>
        <v>5.9278428658758903E-2</v>
      </c>
      <c r="V148" s="189">
        <f>[1]zinco!AD434</f>
        <v>0.1182999841266632</v>
      </c>
      <c r="W148" s="189" t="str">
        <f>[1]Diossine!AD434</f>
        <v>NA</v>
      </c>
      <c r="X148" s="172" t="s">
        <v>427</v>
      </c>
      <c r="Y148" s="172" t="s">
        <v>427</v>
      </c>
      <c r="Z148" s="172" t="s">
        <v>427</v>
      </c>
      <c r="AA148" s="172" t="s">
        <v>427</v>
      </c>
      <c r="AB148" s="189">
        <f>[1]PAH!AD434</f>
        <v>1.1315798324048019E-3</v>
      </c>
      <c r="AC148" s="189" t="str">
        <f>[1]HCB!AD434</f>
        <v>NA</v>
      </c>
      <c r="AD148" s="189" t="str">
        <f>[1]PCB!AD434</f>
        <v>NA</v>
      </c>
      <c r="AE148" s="173"/>
      <c r="AF148" s="192">
        <f>'[1]dati attività'!V212</f>
        <v>27796.427409929638</v>
      </c>
      <c r="AG148" s="172" t="s">
        <v>433</v>
      </c>
      <c r="AH148" s="172" t="s">
        <v>433</v>
      </c>
      <c r="AI148" s="172" t="s">
        <v>433</v>
      </c>
      <c r="AJ148" s="172" t="s">
        <v>433</v>
      </c>
      <c r="AK148" s="172" t="s">
        <v>412</v>
      </c>
      <c r="AL148" s="144" t="s">
        <v>420</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133</v>
      </c>
      <c r="B149" s="47" t="s">
        <v>246</v>
      </c>
      <c r="C149" s="115" t="s">
        <v>323</v>
      </c>
      <c r="D149" s="57"/>
      <c r="E149" s="194">
        <f>[1]NOx!AD435</f>
        <v>9.4583136836044233</v>
      </c>
      <c r="F149" s="189">
        <f>[1]NMVOC!AD435</f>
        <v>0.60706668835401367</v>
      </c>
      <c r="G149" s="189">
        <f>[1]SOx!AD435</f>
        <v>0.73658220215641812</v>
      </c>
      <c r="H149" s="189" t="str">
        <f>[1]NH3!AD435</f>
        <v>NA</v>
      </c>
      <c r="I149" s="189">
        <f>[1]pm2.5!AD435</f>
        <v>0.10283395466483054</v>
      </c>
      <c r="J149" s="189">
        <f>[1]pm10!AD435</f>
        <v>0.10283395466483054</v>
      </c>
      <c r="K149" s="189">
        <f>[1]PST!AD435</f>
        <v>0.1049326068008475</v>
      </c>
      <c r="L149" s="189">
        <f>[1]BC!AD435</f>
        <v>4.8429698239118663E-2</v>
      </c>
      <c r="M149" s="189">
        <f>[1]CO!AD435</f>
        <v>19.297661380816539</v>
      </c>
      <c r="N149" s="189">
        <f>[1]piombo!AD435</f>
        <v>1.3016815181108068</v>
      </c>
      <c r="O149" s="189">
        <f>[1]cadmio!AD435</f>
        <v>5.563691053043228E-4</v>
      </c>
      <c r="P149" s="189" t="str">
        <f>[1]mercurio!AD435</f>
        <v>NA</v>
      </c>
      <c r="Q149" s="189" t="str">
        <f>[1]arsenico!AD435</f>
        <v>NA</v>
      </c>
      <c r="R149" s="189">
        <f>[1]cromo!AD435</f>
        <v>1.1211775407849677E-3</v>
      </c>
      <c r="S149" s="189">
        <f>[1]rame!AD435</f>
        <v>3.0566372575794122E-2</v>
      </c>
      <c r="T149" s="189">
        <f>[1]nichel!AD435</f>
        <v>2.2691073159129683E-3</v>
      </c>
      <c r="U149" s="189">
        <f>[1]selenio!AD435</f>
        <v>1.2341073159129683E-2</v>
      </c>
      <c r="V149" s="189">
        <f>[1]zinco!AD435</f>
        <v>3.9329318334569804E-2</v>
      </c>
      <c r="W149" s="189" t="str">
        <f>[1]Diossine!AD435</f>
        <v>NA</v>
      </c>
      <c r="X149" s="172" t="s">
        <v>427</v>
      </c>
      <c r="Y149" s="172" t="s">
        <v>427</v>
      </c>
      <c r="Z149" s="172" t="s">
        <v>427</v>
      </c>
      <c r="AA149" s="172" t="s">
        <v>427</v>
      </c>
      <c r="AB149" s="189">
        <f>[1]PAH!AD435</f>
        <v>2.9797066688354013E-2</v>
      </c>
      <c r="AC149" s="189" t="str">
        <f>[1]HCB!AD435</f>
        <v>NA</v>
      </c>
      <c r="AD149" s="189" t="str">
        <f>[1]PCB!AD435</f>
        <v>NA</v>
      </c>
      <c r="AE149" s="173"/>
      <c r="AF149" s="192">
        <f>'[1]dati attività'!V213</f>
        <v>0</v>
      </c>
      <c r="AG149" s="172" t="s">
        <v>433</v>
      </c>
      <c r="AH149" s="172" t="s">
        <v>433</v>
      </c>
      <c r="AI149" s="172" t="s">
        <v>433</v>
      </c>
      <c r="AJ149" s="172" t="s">
        <v>433</v>
      </c>
      <c r="AK149" s="172" t="s">
        <v>412</v>
      </c>
      <c r="AL149" s="144" t="s">
        <v>420</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134</v>
      </c>
      <c r="B150" s="47" t="s">
        <v>248</v>
      </c>
      <c r="C150" s="115" t="s">
        <v>45</v>
      </c>
      <c r="D150" s="57"/>
      <c r="E150" s="194">
        <f>[1]NOx!AD436</f>
        <v>145.86297445220262</v>
      </c>
      <c r="F150" s="189">
        <f>[1]NMVOC!AD436</f>
        <v>5.7516212639250206</v>
      </c>
      <c r="G150" s="189">
        <f>[1]SOx!AD436</f>
        <v>140.94694244825834</v>
      </c>
      <c r="H150" s="189">
        <f>[1]NH3!AD436</f>
        <v>1.6486745006813103E-2</v>
      </c>
      <c r="I150" s="189">
        <f>[1]pm2.5!AD436</f>
        <v>17.889634153294818</v>
      </c>
      <c r="J150" s="189">
        <f>[1]pm10!AD436</f>
        <v>17.892850252875192</v>
      </c>
      <c r="K150" s="189">
        <f>[1]PST!AD436</f>
        <v>18.258010462117547</v>
      </c>
      <c r="L150" s="189">
        <f>[1]BC!AD436</f>
        <v>2.1612376080268518</v>
      </c>
      <c r="M150" s="189">
        <f>[1]CO!AD436</f>
        <v>17.70917269261782</v>
      </c>
      <c r="N150" s="189">
        <f>[1]piombo!AD436</f>
        <v>0.46891218426100534</v>
      </c>
      <c r="O150" s="189">
        <f>[1]cadmio!AD436</f>
        <v>2.9307571462191366E-2</v>
      </c>
      <c r="P150" s="189" t="str">
        <f>[1]mercurio!AD436</f>
        <v>NA</v>
      </c>
      <c r="Q150" s="189">
        <f>[1]arsenico!AD436</f>
        <v>0.23068519058910009</v>
      </c>
      <c r="R150" s="189">
        <f>[1]cromo!AD436</f>
        <v>0.13646491210982389</v>
      </c>
      <c r="S150" s="189">
        <f>[1]rame!AD436</f>
        <v>0.23068519058910009</v>
      </c>
      <c r="T150" s="189">
        <f>[1]nichel!AD436</f>
        <v>7.3672047996323125</v>
      </c>
      <c r="U150" s="189">
        <f>[1]selenio!AD436</f>
        <v>0.53807242107115838</v>
      </c>
      <c r="V150" s="189">
        <f>[1]zinco!AD436</f>
        <v>1.3211388614875694</v>
      </c>
      <c r="W150" s="189" t="str">
        <f>[1]Diossine!AD436</f>
        <v>NA</v>
      </c>
      <c r="X150" s="172" t="s">
        <v>427</v>
      </c>
      <c r="Y150" s="172" t="s">
        <v>427</v>
      </c>
      <c r="Z150" s="172" t="s">
        <v>427</v>
      </c>
      <c r="AA150" s="172" t="s">
        <v>427</v>
      </c>
      <c r="AB150" s="189">
        <f>[1]PAH!AD436</f>
        <v>9.6515308551768542E-2</v>
      </c>
      <c r="AC150" s="189" t="str">
        <f>[1]HCB!AD436</f>
        <v>NA</v>
      </c>
      <c r="AD150" s="189" t="str">
        <f>[1]PCB!AD436</f>
        <v>NA</v>
      </c>
      <c r="AE150" s="173"/>
      <c r="AF150" s="192">
        <f>'[1]dati attività'!V214</f>
        <v>0</v>
      </c>
      <c r="AG150" s="172" t="s">
        <v>433</v>
      </c>
      <c r="AH150" s="172" t="s">
        <v>433</v>
      </c>
      <c r="AI150" s="172" t="s">
        <v>433</v>
      </c>
      <c r="AJ150" s="172" t="s">
        <v>433</v>
      </c>
      <c r="AK150" s="172" t="s">
        <v>412</v>
      </c>
      <c r="AL150" s="144" t="s">
        <v>420</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249</v>
      </c>
      <c r="C151" s="115" t="s">
        <v>120</v>
      </c>
      <c r="D151" s="57"/>
      <c r="E151" s="189" t="str">
        <f>[1]NOx!AD437</f>
        <v>NE</v>
      </c>
      <c r="F151" s="189" t="str">
        <f>[1]NMVOC!AD437</f>
        <v>NE</v>
      </c>
      <c r="G151" s="189" t="str">
        <f>[1]SOx!AD437</f>
        <v>NE</v>
      </c>
      <c r="H151" s="189" t="str">
        <f>[1]NH3!AD437</f>
        <v>NE</v>
      </c>
      <c r="I151" s="189" t="str">
        <f>[1]pm2.5!AD437</f>
        <v>NE</v>
      </c>
      <c r="J151" s="189" t="str">
        <f>[1]pm10!AD437</f>
        <v>NE</v>
      </c>
      <c r="K151" s="189" t="str">
        <f>[1]PST!AD437</f>
        <v>NE</v>
      </c>
      <c r="L151" s="189" t="str">
        <f>[1]BC!AD437</f>
        <v>NE</v>
      </c>
      <c r="M151" s="189" t="str">
        <f>[1]CO!AD437</f>
        <v>NE</v>
      </c>
      <c r="N151" s="189" t="str">
        <f>[1]piombo!AD437</f>
        <v>NE</v>
      </c>
      <c r="O151" s="189" t="str">
        <f>[1]cadmio!AD437</f>
        <v>NE</v>
      </c>
      <c r="P151" s="189" t="str">
        <f>[1]mercurio!AD437</f>
        <v>NE</v>
      </c>
      <c r="Q151" s="189" t="str">
        <f>[1]arsenico!AD437</f>
        <v>NE</v>
      </c>
      <c r="R151" s="189" t="str">
        <f>[1]cromo!AD437</f>
        <v>NE</v>
      </c>
      <c r="S151" s="189" t="str">
        <f>[1]rame!AD437</f>
        <v>NE</v>
      </c>
      <c r="T151" s="189" t="str">
        <f>[1]nichel!AD437</f>
        <v>NE</v>
      </c>
      <c r="U151" s="189" t="str">
        <f>[1]selenio!AD437</f>
        <v>NE</v>
      </c>
      <c r="V151" s="189" t="str">
        <f>[1]zinco!AD437</f>
        <v>NE</v>
      </c>
      <c r="W151" s="189" t="str">
        <f>[1]Diossine!AD437</f>
        <v>NE</v>
      </c>
      <c r="X151" s="172" t="s">
        <v>427</v>
      </c>
      <c r="Y151" s="172" t="s">
        <v>427</v>
      </c>
      <c r="Z151" s="172" t="s">
        <v>427</v>
      </c>
      <c r="AA151" s="172" t="s">
        <v>427</v>
      </c>
      <c r="AB151" s="189" t="str">
        <f>[1]PAH!AD437</f>
        <v>NE</v>
      </c>
      <c r="AC151" s="189" t="str">
        <f>[1]HCB!AD437</f>
        <v>NE</v>
      </c>
      <c r="AD151" s="189" t="str">
        <f>[1]PCB!AD437</f>
        <v>NE</v>
      </c>
      <c r="AE151" s="173"/>
      <c r="AF151" s="192" t="str">
        <f>'[1]dati attività'!V215</f>
        <v>NE</v>
      </c>
      <c r="AG151" s="192" t="s">
        <v>427</v>
      </c>
      <c r="AH151" s="192" t="s">
        <v>427</v>
      </c>
      <c r="AI151" s="192" t="s">
        <v>427</v>
      </c>
      <c r="AJ151" s="192" t="s">
        <v>427</v>
      </c>
      <c r="AK151" s="172" t="s">
        <v>412</v>
      </c>
      <c r="AL151" s="144"/>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331</v>
      </c>
      <c r="C152" s="115" t="s">
        <v>121</v>
      </c>
      <c r="D152" s="57"/>
      <c r="E152" s="189" t="str">
        <f>[1]NOx!AD438</f>
        <v>NA</v>
      </c>
      <c r="F152" s="189" t="str">
        <f>[1]NMVOC!AD438</f>
        <v>NA</v>
      </c>
      <c r="G152" s="189" t="str">
        <f>[1]SOx!AD438</f>
        <v>NA</v>
      </c>
      <c r="H152" s="189" t="str">
        <f>[1]NH3!AD438</f>
        <v>NA</v>
      </c>
      <c r="I152" s="189" t="str">
        <f>[1]pm2.5!AD438</f>
        <v>NA</v>
      </c>
      <c r="J152" s="189" t="str">
        <f>[1]pm10!AD438</f>
        <v>NA</v>
      </c>
      <c r="K152" s="189" t="str">
        <f>[1]PST!AD438</f>
        <v>NA</v>
      </c>
      <c r="L152" s="189" t="str">
        <f>[1]BC!AD438</f>
        <v>NA</v>
      </c>
      <c r="M152" s="189" t="str">
        <f>[1]CO!AD438</f>
        <v>NA</v>
      </c>
      <c r="N152" s="189" t="str">
        <f>[1]piombo!AD438</f>
        <v>NA</v>
      </c>
      <c r="O152" s="189" t="str">
        <f>[1]cadmio!AD438</f>
        <v>NA</v>
      </c>
      <c r="P152" s="189" t="str">
        <f>[1]mercurio!AD438</f>
        <v>NA</v>
      </c>
      <c r="Q152" s="189" t="str">
        <f>[1]arsenico!AD438</f>
        <v>NA</v>
      </c>
      <c r="R152" s="189" t="str">
        <f>[1]cromo!AD438</f>
        <v>NA</v>
      </c>
      <c r="S152" s="189" t="str">
        <f>[1]rame!AD438</f>
        <v>NA</v>
      </c>
      <c r="T152" s="189" t="str">
        <f>[1]nichel!AD438</f>
        <v>NA</v>
      </c>
      <c r="U152" s="189" t="str">
        <f>[1]selenio!AD438</f>
        <v>NA</v>
      </c>
      <c r="V152" s="189" t="str">
        <f>[1]zinco!AD438</f>
        <v>NA</v>
      </c>
      <c r="W152" s="189" t="str">
        <f>[1]Diossine!AD438</f>
        <v>NA</v>
      </c>
      <c r="X152" s="172" t="s">
        <v>412</v>
      </c>
      <c r="Y152" s="172" t="s">
        <v>412</v>
      </c>
      <c r="Z152" s="172" t="s">
        <v>412</v>
      </c>
      <c r="AA152" s="172" t="s">
        <v>412</v>
      </c>
      <c r="AB152" s="189" t="str">
        <f>[1]PAH!AD438</f>
        <v>NA</v>
      </c>
      <c r="AC152" s="189" t="str">
        <f>[1]HCB!AD438</f>
        <v>NA</v>
      </c>
      <c r="AD152" s="189" t="str">
        <f>[1]PCB!AD438</f>
        <v>NA</v>
      </c>
      <c r="AE152" s="173"/>
      <c r="AF152" s="192" t="str">
        <f>'[1]dati attività'!V216</f>
        <v>NA</v>
      </c>
      <c r="AG152" s="172" t="s">
        <v>412</v>
      </c>
      <c r="AH152" s="172" t="s">
        <v>412</v>
      </c>
      <c r="AI152" s="172" t="s">
        <v>412</v>
      </c>
      <c r="AJ152" s="172" t="s">
        <v>412</v>
      </c>
      <c r="AK152" s="172" t="s">
        <v>412</v>
      </c>
      <c r="AL152" s="145"/>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250</v>
      </c>
      <c r="C153" s="115" t="s">
        <v>320</v>
      </c>
      <c r="D153" s="57"/>
      <c r="E153" s="189" t="str">
        <f>[1]NOx!AD439</f>
        <v>NA</v>
      </c>
      <c r="F153" s="189" t="str">
        <f>[1]NMVOC!AD439</f>
        <v>NA</v>
      </c>
      <c r="G153" s="189" t="str">
        <f>[1]SOx!AD439</f>
        <v>NA</v>
      </c>
      <c r="H153" s="189" t="str">
        <f>[1]NH3!AD439</f>
        <v>NA</v>
      </c>
      <c r="I153" s="189" t="str">
        <f>[1]pm2.5!AD439</f>
        <v>NA</v>
      </c>
      <c r="J153" s="189" t="str">
        <f>[1]pm10!AD439</f>
        <v>NA</v>
      </c>
      <c r="K153" s="189" t="str">
        <f>[1]PST!AD439</f>
        <v>NA</v>
      </c>
      <c r="L153" s="189" t="str">
        <f>[1]BC!AD439</f>
        <v>NA</v>
      </c>
      <c r="M153" s="189" t="str">
        <f>[1]CO!AD439</f>
        <v>NA</v>
      </c>
      <c r="N153" s="189" t="str">
        <f>[1]piombo!AD439</f>
        <v>NA</v>
      </c>
      <c r="O153" s="189" t="str">
        <f>[1]cadmio!AD439</f>
        <v>NA</v>
      </c>
      <c r="P153" s="189" t="str">
        <f>[1]mercurio!AD439</f>
        <v>NA</v>
      </c>
      <c r="Q153" s="189" t="str">
        <f>[1]arsenico!AD439</f>
        <v>NA</v>
      </c>
      <c r="R153" s="189" t="str">
        <f>[1]cromo!AD439</f>
        <v>NA</v>
      </c>
      <c r="S153" s="189" t="str">
        <f>[1]rame!AD439</f>
        <v>NA</v>
      </c>
      <c r="T153" s="189" t="str">
        <f>[1]nichel!AD439</f>
        <v>NA</v>
      </c>
      <c r="U153" s="189" t="str">
        <f>[1]selenio!AD439</f>
        <v>NA</v>
      </c>
      <c r="V153" s="189" t="str">
        <f>[1]zinco!AD439</f>
        <v>NA</v>
      </c>
      <c r="W153" s="189" t="str">
        <f>[1]Diossine!AD439</f>
        <v>NA</v>
      </c>
      <c r="X153" s="172" t="s">
        <v>412</v>
      </c>
      <c r="Y153" s="172" t="s">
        <v>412</v>
      </c>
      <c r="Z153" s="172" t="s">
        <v>412</v>
      </c>
      <c r="AA153" s="172" t="s">
        <v>412</v>
      </c>
      <c r="AB153" s="189" t="str">
        <f>[1]PAH!AD439</f>
        <v>NA</v>
      </c>
      <c r="AC153" s="189" t="str">
        <f>[1]HCB!AD439</f>
        <v>NA</v>
      </c>
      <c r="AD153" s="189" t="str">
        <f>[1]PCB!AD439</f>
        <v>NA</v>
      </c>
      <c r="AE153" s="173"/>
      <c r="AF153" s="192" t="str">
        <f>'[1]dati attività'!V217</f>
        <v>NA</v>
      </c>
      <c r="AG153" s="172" t="s">
        <v>412</v>
      </c>
      <c r="AH153" s="172" t="s">
        <v>412</v>
      </c>
      <c r="AI153" s="172" t="s">
        <v>412</v>
      </c>
      <c r="AJ153" s="172" t="s">
        <v>412</v>
      </c>
      <c r="AK153" s="172" t="s">
        <v>412</v>
      </c>
      <c r="AL153" s="144"/>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135</v>
      </c>
      <c r="B154" s="48" t="s">
        <v>251</v>
      </c>
      <c r="C154" s="116" t="s">
        <v>103</v>
      </c>
      <c r="D154" s="58"/>
      <c r="E154" s="190" t="str">
        <f>[1]NOx!AD440</f>
        <v>NA</v>
      </c>
      <c r="F154" s="190" t="str">
        <f>[1]NMVOC!AD440</f>
        <v>NA</v>
      </c>
      <c r="G154" s="190">
        <f>[1]SOx!AD440</f>
        <v>840.38400000000001</v>
      </c>
      <c r="H154" s="190" t="str">
        <f>[1]NH3!AD440</f>
        <v>NA</v>
      </c>
      <c r="I154" s="190" t="str">
        <f>[1]pm2.5!AD440</f>
        <v>NA</v>
      </c>
      <c r="J154" s="190" t="str">
        <f>[1]pm10!AD440</f>
        <v>NA</v>
      </c>
      <c r="K154" s="190" t="str">
        <f>[1]PST!AD440</f>
        <v>NA</v>
      </c>
      <c r="L154" s="190" t="str">
        <f>[1]BC!AD440</f>
        <v>NA</v>
      </c>
      <c r="M154" s="190" t="str">
        <f>[1]CO!AD440</f>
        <v>NA</v>
      </c>
      <c r="N154" s="190" t="str">
        <f>[1]piombo!AD440</f>
        <v>NA</v>
      </c>
      <c r="O154" s="190" t="str">
        <f>[1]cadmio!AD440</f>
        <v>NA</v>
      </c>
      <c r="P154" s="190" t="str">
        <f>[1]mercurio!AD440</f>
        <v>NA</v>
      </c>
      <c r="Q154" s="190" t="str">
        <f>[1]arsenico!AD440</f>
        <v>NA</v>
      </c>
      <c r="R154" s="190" t="str">
        <f>[1]cromo!AD440</f>
        <v>NA</v>
      </c>
      <c r="S154" s="190" t="str">
        <f>[1]rame!AD440</f>
        <v>NA</v>
      </c>
      <c r="T154" s="190" t="str">
        <f>[1]nichel!AD440</f>
        <v>NA</v>
      </c>
      <c r="U154" s="190" t="str">
        <f>[1]selenio!AD440</f>
        <v>NA</v>
      </c>
      <c r="V154" s="190" t="str">
        <f>[1]zinco!AD440</f>
        <v>NA</v>
      </c>
      <c r="W154" s="190" t="str">
        <f>[1]Diossine!AD440</f>
        <v>NA</v>
      </c>
      <c r="X154" s="174" t="s">
        <v>412</v>
      </c>
      <c r="Y154" s="174" t="s">
        <v>412</v>
      </c>
      <c r="Z154" s="174" t="s">
        <v>412</v>
      </c>
      <c r="AA154" s="174" t="s">
        <v>412</v>
      </c>
      <c r="AB154" s="190" t="str">
        <f>[1]PAH!AD440</f>
        <v>NA</v>
      </c>
      <c r="AC154" s="190" t="str">
        <f>[1]HCB!AD440</f>
        <v>NA</v>
      </c>
      <c r="AD154" s="190" t="str">
        <f>[1]PCB!AD440</f>
        <v>NA</v>
      </c>
      <c r="AE154" s="173"/>
      <c r="AF154" s="195" t="str">
        <f>'[1]dati attività'!V218</f>
        <v>NA</v>
      </c>
      <c r="AG154" s="174" t="s">
        <v>412</v>
      </c>
      <c r="AH154" s="174" t="s">
        <v>412</v>
      </c>
      <c r="AI154" s="174" t="s">
        <v>412</v>
      </c>
      <c r="AJ154" s="174" t="s">
        <v>412</v>
      </c>
      <c r="AK154" s="174" t="s">
        <v>412</v>
      </c>
      <c r="AL154" s="146"/>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135</v>
      </c>
      <c r="B155" s="48" t="s">
        <v>252</v>
      </c>
      <c r="C155" s="116" t="s">
        <v>104</v>
      </c>
      <c r="D155" s="58"/>
      <c r="E155" s="174">
        <f>[1]NOx!AD441</f>
        <v>0.54334738774900759</v>
      </c>
      <c r="F155" s="190">
        <f>[1]NMVOC!AD441</f>
        <v>43.408731521252236</v>
      </c>
      <c r="G155" s="190">
        <f>[1]SOx!AD441</f>
        <v>3.3073319254287417</v>
      </c>
      <c r="H155" s="190">
        <f>[1]NH3!AD441</f>
        <v>3.7207484161073343</v>
      </c>
      <c r="I155" s="190">
        <f>[1]pm2.5!AD441</f>
        <v>37.207484161073339</v>
      </c>
      <c r="J155" s="190">
        <f>[1]pm10!AD441</f>
        <v>45.475813974645199</v>
      </c>
      <c r="K155" s="190">
        <f>[1]PST!AD441</f>
        <v>50.528682194050219</v>
      </c>
      <c r="L155" s="190">
        <f>[1]BC!AD441</f>
        <v>15.627143347650803</v>
      </c>
      <c r="M155" s="190">
        <f>[1]CO!AD441</f>
        <v>1109.3342499875573</v>
      </c>
      <c r="N155" s="190" t="str">
        <f>[1]piombo!AD441</f>
        <v>NA</v>
      </c>
      <c r="O155" s="190" t="str">
        <f>[1]cadmio!AD441</f>
        <v>NA</v>
      </c>
      <c r="P155" s="190" t="str">
        <f>[1]mercurio!AD441</f>
        <v>NA</v>
      </c>
      <c r="Q155" s="190" t="str">
        <f>[1]arsenico!AD441</f>
        <v>NA</v>
      </c>
      <c r="R155" s="190" t="str">
        <f>[1]cromo!AD441</f>
        <v>NA</v>
      </c>
      <c r="S155" s="190" t="str">
        <f>[1]rame!AD441</f>
        <v>NA</v>
      </c>
      <c r="T155" s="190" t="str">
        <f>[1]nichel!AD441</f>
        <v>NA</v>
      </c>
      <c r="U155" s="190" t="str">
        <f>[1]selenio!AD441</f>
        <v>NA</v>
      </c>
      <c r="V155" s="190" t="str">
        <f>[1]zinco!AD441</f>
        <v>NA</v>
      </c>
      <c r="W155" s="190">
        <f>[1]Diossine!AD441</f>
        <v>41.341649067859265</v>
      </c>
      <c r="X155" s="174" t="s">
        <v>427</v>
      </c>
      <c r="Y155" s="174" t="s">
        <v>427</v>
      </c>
      <c r="Z155" s="174" t="s">
        <v>427</v>
      </c>
      <c r="AA155" s="174" t="s">
        <v>427</v>
      </c>
      <c r="AB155" s="190">
        <f>[1]PAH!AD441</f>
        <v>35.471134900223255</v>
      </c>
      <c r="AC155" s="190" t="str">
        <f>[1]HCB!AD441</f>
        <v>NA</v>
      </c>
      <c r="AD155" s="190" t="str">
        <f>[1]PCB!AD441</f>
        <v>NA</v>
      </c>
      <c r="AE155" s="173"/>
      <c r="AF155" s="195">
        <f>'[1]dati attività'!V219</f>
        <v>74174.604094428432</v>
      </c>
      <c r="AG155" s="174" t="s">
        <v>412</v>
      </c>
      <c r="AH155" s="174" t="s">
        <v>412</v>
      </c>
      <c r="AI155" s="174" t="s">
        <v>412</v>
      </c>
      <c r="AJ155" s="174" t="s">
        <v>412</v>
      </c>
      <c r="AK155" s="174" t="s">
        <v>412</v>
      </c>
      <c r="AL155" s="146" t="s">
        <v>421</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135</v>
      </c>
      <c r="B156" s="48" t="s">
        <v>253</v>
      </c>
      <c r="C156" s="116" t="s">
        <v>321</v>
      </c>
      <c r="D156" s="58"/>
      <c r="E156" s="190">
        <f>[1]NOx!AD442</f>
        <v>41.97896220250761</v>
      </c>
      <c r="F156" s="190">
        <f>[1]NMVOC!AD442</f>
        <v>1320.4879404552642</v>
      </c>
      <c r="G156" s="190">
        <f>[1]SOx!AD442</f>
        <v>2.5552411775439423</v>
      </c>
      <c r="H156" s="190">
        <f>[1]NH3!AD442</f>
        <v>2.8746463247369345</v>
      </c>
      <c r="I156" s="190">
        <f>[1]pm2.5!AD442</f>
        <v>30.581343880180157</v>
      </c>
      <c r="J156" s="190">
        <f>[1]pm10!AD442</f>
        <v>37.377198075775738</v>
      </c>
      <c r="K156" s="190">
        <f>[1]PST!AD442</f>
        <v>41.530220084195264</v>
      </c>
      <c r="L156" s="190">
        <f>[1]BC!AD442</f>
        <v>12.844164429675663</v>
      </c>
      <c r="M156" s="190">
        <f>[1]CO!AD442</f>
        <v>857.07047830119723</v>
      </c>
      <c r="N156" s="190" t="str">
        <f>[1]piombo!AD442</f>
        <v>NA</v>
      </c>
      <c r="O156" s="190" t="str">
        <f>[1]cadmio!AD442</f>
        <v>NA</v>
      </c>
      <c r="P156" s="190" t="str">
        <f>[1]mercurio!AD442</f>
        <v>NA</v>
      </c>
      <c r="Q156" s="190" t="str">
        <f>[1]arsenico!AD442</f>
        <v>NA</v>
      </c>
      <c r="R156" s="190" t="str">
        <f>[1]cromo!AD442</f>
        <v>NA</v>
      </c>
      <c r="S156" s="190" t="str">
        <f>[1]rame!AD442</f>
        <v>NA</v>
      </c>
      <c r="T156" s="190" t="str">
        <f>[1]nichel!AD442</f>
        <v>NA</v>
      </c>
      <c r="U156" s="190" t="str">
        <f>[1]selenio!AD442</f>
        <v>NA</v>
      </c>
      <c r="V156" s="190" t="str">
        <f>[1]zinco!AD442</f>
        <v>NA</v>
      </c>
      <c r="W156" s="190">
        <f>[1]Diossine!AD442</f>
        <v>33.979270977977947</v>
      </c>
      <c r="X156" s="174" t="s">
        <v>427</v>
      </c>
      <c r="Y156" s="174" t="s">
        <v>427</v>
      </c>
      <c r="Z156" s="174" t="s">
        <v>427</v>
      </c>
      <c r="AA156" s="174" t="s">
        <v>427</v>
      </c>
      <c r="AB156" s="190">
        <f>[1]PAH!AD442</f>
        <v>29.154214499105084</v>
      </c>
      <c r="AC156" s="190" t="str">
        <f>[1]HCB!AD442</f>
        <v>NA</v>
      </c>
      <c r="AD156" s="190" t="str">
        <f>[1]PCB!AD442</f>
        <v>NA</v>
      </c>
      <c r="AE156" s="175"/>
      <c r="AF156" s="195" t="str">
        <f>'[1]dati attività'!V220</f>
        <v>NA</v>
      </c>
      <c r="AG156" s="174" t="s">
        <v>412</v>
      </c>
      <c r="AH156" s="174" t="s">
        <v>412</v>
      </c>
      <c r="AI156" s="174" t="s">
        <v>412</v>
      </c>
      <c r="AJ156" s="174" t="s">
        <v>412</v>
      </c>
      <c r="AK156" s="174" t="s">
        <v>412</v>
      </c>
      <c r="AL156" s="147"/>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7"/>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c r="A158" s="73" t="s">
        <v>358</v>
      </c>
      <c r="B158" s="13"/>
      <c r="C158" s="118"/>
      <c r="D158" s="74"/>
      <c r="E158" s="90"/>
    </row>
    <row r="159" spans="1:67" s="53" customFormat="1" ht="12" customHeight="1">
      <c r="A159" s="74" t="s">
        <v>359</v>
      </c>
      <c r="B159" s="74"/>
      <c r="C159" s="104"/>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3" t="s">
        <v>332</v>
      </c>
      <c r="B160" s="74"/>
      <c r="C160" s="104"/>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3" t="s">
        <v>333</v>
      </c>
      <c r="B161" s="74"/>
      <c r="C161" s="104"/>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225" t="s">
        <v>372</v>
      </c>
      <c r="B162" s="226"/>
      <c r="C162" s="226"/>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c r="C163" s="119"/>
    </row>
    <row r="165" spans="1:67" s="80" customFormat="1" ht="12" customHeight="1">
      <c r="C165" s="119"/>
    </row>
    <row r="166" spans="1:67" s="80" customFormat="1" ht="12" customHeight="1">
      <c r="C166" s="119"/>
    </row>
    <row r="167" spans="1:67" s="80" customFormat="1" ht="12">
      <c r="C167" s="119"/>
    </row>
    <row r="168" spans="1:67" s="80" customFormat="1" ht="12">
      <c r="C168" s="119"/>
    </row>
    <row r="169" spans="1:67" s="80" customFormat="1" ht="12">
      <c r="C169" s="119"/>
    </row>
    <row r="170" spans="1:67" s="80" customFormat="1" ht="12">
      <c r="C170" s="119"/>
    </row>
    <row r="171" spans="1:67" s="80" customFormat="1" ht="12">
      <c r="C171" s="119"/>
    </row>
    <row r="184" spans="3:3" ht="13.5" thickBot="1"/>
    <row r="185" spans="3:3" ht="13.5" thickBot="1">
      <c r="C185" s="121"/>
    </row>
  </sheetData>
  <mergeCells count="38">
    <mergeCell ref="AH11:AH12"/>
    <mergeCell ref="AI11:AI12"/>
    <mergeCell ref="AJ11:AJ12"/>
    <mergeCell ref="AK11:AK12"/>
    <mergeCell ref="AL11:AL12"/>
    <mergeCell ref="A162:C162"/>
    <mergeCell ref="W11:W12"/>
    <mergeCell ref="X11:AB11"/>
    <mergeCell ref="AC11:AC12"/>
    <mergeCell ref="AD11:AD12"/>
    <mergeCell ref="A10:A12"/>
    <mergeCell ref="B10:D12"/>
    <mergeCell ref="O11:O12"/>
    <mergeCell ref="P11:P12"/>
    <mergeCell ref="W10:AD10"/>
    <mergeCell ref="AG11:AG12"/>
    <mergeCell ref="Q11:Q12"/>
    <mergeCell ref="R11:R12"/>
    <mergeCell ref="S11:S12"/>
    <mergeCell ref="T11:T12"/>
    <mergeCell ref="U11:U12"/>
    <mergeCell ref="V11:V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worksheet>
</file>

<file path=xl/worksheets/sheet21.xml><?xml version="1.0" encoding="utf-8"?>
<worksheet xmlns="http://schemas.openxmlformats.org/spreadsheetml/2006/main" xmlns:r="http://schemas.openxmlformats.org/officeDocument/2006/relationships">
  <sheetPr codeName="Tabelle20">
    <tabColor rgb="FF7030A0"/>
  </sheetPr>
  <dimension ref="A1:BO185"/>
  <sheetViews>
    <sheetView topLeftCell="S122" zoomScale="70" zoomScaleNormal="70" workbookViewId="0">
      <selection activeCell="B10" sqref="B10:D12"/>
    </sheetView>
  </sheetViews>
  <sheetFormatPr defaultColWidth="8.85546875" defaultRowHeight="12.75"/>
  <cols>
    <col min="1" max="1" width="19.7109375" style="32" customWidth="1"/>
    <col min="2" max="2" width="16.42578125" style="32" customWidth="1"/>
    <col min="3" max="3" width="46.28515625" style="120"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4"/>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53</v>
      </c>
      <c r="B2" s="13"/>
      <c r="C2" s="104"/>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4"/>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426</v>
      </c>
      <c r="C4" s="104"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443</v>
      </c>
      <c r="C5" s="104"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4">
        <v>2008</v>
      </c>
      <c r="C6" s="104" t="s">
        <v>272</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442</v>
      </c>
      <c r="C7" s="105" t="s">
        <v>1</v>
      </c>
      <c r="R7" s="20"/>
      <c r="S7" s="20"/>
      <c r="T7" s="20"/>
      <c r="U7" s="20"/>
      <c r="V7" s="20"/>
      <c r="W7" s="12"/>
      <c r="X7" s="12"/>
      <c r="Y7" s="12"/>
      <c r="Z7" s="12"/>
      <c r="AA7" s="12"/>
      <c r="AB7" s="12"/>
      <c r="AC7" s="12"/>
      <c r="AE7" s="12"/>
      <c r="AF7" s="12"/>
      <c r="AK7" s="27"/>
      <c r="AL7" s="27"/>
    </row>
    <row r="8" spans="1:67" s="12" customFormat="1" ht="13.5" thickBot="1">
      <c r="A8" s="38"/>
      <c r="B8" s="30"/>
      <c r="C8" s="106"/>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7"/>
      <c r="D9" s="39"/>
      <c r="E9" s="39"/>
      <c r="F9" s="128"/>
      <c r="G9" s="128"/>
      <c r="H9" s="12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231" t="str">
        <f>B4&amp;": "&amp;B5&amp;": "&amp;B6</f>
        <v>ITA: 17.02.2016: 2008</v>
      </c>
      <c r="B10" s="233" t="s">
        <v>351</v>
      </c>
      <c r="C10" s="234"/>
      <c r="D10" s="235"/>
      <c r="E10" s="208" t="s">
        <v>54</v>
      </c>
      <c r="F10" s="217"/>
      <c r="G10" s="217"/>
      <c r="H10" s="218"/>
      <c r="I10" s="208" t="s">
        <v>49</v>
      </c>
      <c r="J10" s="219"/>
      <c r="K10" s="219"/>
      <c r="L10" s="220"/>
      <c r="M10" s="22" t="s">
        <v>55</v>
      </c>
      <c r="N10" s="208" t="s">
        <v>50</v>
      </c>
      <c r="O10" s="219"/>
      <c r="P10" s="221"/>
      <c r="Q10" s="208" t="s">
        <v>273</v>
      </c>
      <c r="R10" s="219"/>
      <c r="S10" s="219"/>
      <c r="T10" s="219"/>
      <c r="U10" s="219"/>
      <c r="V10" s="221"/>
      <c r="W10" s="208" t="s">
        <v>151</v>
      </c>
      <c r="X10" s="219"/>
      <c r="Y10" s="219"/>
      <c r="Z10" s="219"/>
      <c r="AA10" s="219"/>
      <c r="AB10" s="219"/>
      <c r="AC10" s="219"/>
      <c r="AD10" s="221"/>
      <c r="AE10" s="68"/>
      <c r="AF10" s="208" t="s">
        <v>276</v>
      </c>
      <c r="AG10" s="209"/>
      <c r="AH10" s="209"/>
      <c r="AI10" s="209"/>
      <c r="AJ10" s="209"/>
      <c r="AK10" s="209"/>
      <c r="AL10" s="210"/>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232"/>
      <c r="B11" s="236"/>
      <c r="C11" s="237"/>
      <c r="D11" s="238"/>
      <c r="E11" s="211" t="s">
        <v>146</v>
      </c>
      <c r="F11" s="211" t="s">
        <v>27</v>
      </c>
      <c r="G11" s="211" t="s">
        <v>147</v>
      </c>
      <c r="H11" s="211" t="s">
        <v>148</v>
      </c>
      <c r="I11" s="211" t="s">
        <v>149</v>
      </c>
      <c r="J11" s="213" t="s">
        <v>150</v>
      </c>
      <c r="K11" s="213" t="s">
        <v>274</v>
      </c>
      <c r="L11" s="215" t="s">
        <v>374</v>
      </c>
      <c r="M11" s="222" t="s">
        <v>26</v>
      </c>
      <c r="N11" s="213" t="s">
        <v>28</v>
      </c>
      <c r="O11" s="213" t="s">
        <v>29</v>
      </c>
      <c r="P11" s="213" t="s">
        <v>30</v>
      </c>
      <c r="Q11" s="213" t="s">
        <v>32</v>
      </c>
      <c r="R11" s="213" t="s">
        <v>33</v>
      </c>
      <c r="S11" s="213" t="s">
        <v>34</v>
      </c>
      <c r="T11" s="213" t="s">
        <v>35</v>
      </c>
      <c r="U11" s="213" t="s">
        <v>36</v>
      </c>
      <c r="V11" s="213" t="s">
        <v>37</v>
      </c>
      <c r="W11" s="222" t="s">
        <v>298</v>
      </c>
      <c r="X11" s="227" t="s">
        <v>46</v>
      </c>
      <c r="Y11" s="228"/>
      <c r="Z11" s="228"/>
      <c r="AA11" s="228"/>
      <c r="AB11" s="229"/>
      <c r="AC11" s="213" t="s">
        <v>31</v>
      </c>
      <c r="AD11" s="213" t="s">
        <v>47</v>
      </c>
      <c r="AE11" s="69"/>
      <c r="AF11" s="222" t="s">
        <v>13</v>
      </c>
      <c r="AG11" s="222" t="s">
        <v>14</v>
      </c>
      <c r="AH11" s="222" t="s">
        <v>15</v>
      </c>
      <c r="AI11" s="222" t="s">
        <v>16</v>
      </c>
      <c r="AJ11" s="222" t="s">
        <v>17</v>
      </c>
      <c r="AK11" s="239" t="s">
        <v>11</v>
      </c>
      <c r="AL11" s="239"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232"/>
      <c r="B12" s="236"/>
      <c r="C12" s="237"/>
      <c r="D12" s="238"/>
      <c r="E12" s="212"/>
      <c r="F12" s="212"/>
      <c r="G12" s="212"/>
      <c r="H12" s="212"/>
      <c r="I12" s="212"/>
      <c r="J12" s="214"/>
      <c r="K12" s="214"/>
      <c r="L12" s="216"/>
      <c r="M12" s="214"/>
      <c r="N12" s="214"/>
      <c r="O12" s="214"/>
      <c r="P12" s="214"/>
      <c r="Q12" s="214"/>
      <c r="R12" s="214"/>
      <c r="S12" s="214"/>
      <c r="T12" s="214"/>
      <c r="U12" s="214"/>
      <c r="V12" s="214"/>
      <c r="W12" s="214"/>
      <c r="X12" s="43" t="s">
        <v>10</v>
      </c>
      <c r="Y12" s="43" t="s">
        <v>8</v>
      </c>
      <c r="Z12" s="43" t="s">
        <v>9</v>
      </c>
      <c r="AA12" s="43" t="s">
        <v>48</v>
      </c>
      <c r="AB12" s="43" t="s">
        <v>38</v>
      </c>
      <c r="AC12" s="214"/>
      <c r="AD12" s="230"/>
      <c r="AE12" s="70"/>
      <c r="AF12" s="223"/>
      <c r="AG12" s="224"/>
      <c r="AH12" s="224"/>
      <c r="AI12" s="224"/>
      <c r="AJ12" s="224"/>
      <c r="AK12" s="240"/>
      <c r="AL12" s="24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100" t="s">
        <v>41</v>
      </c>
      <c r="B13" s="100" t="s">
        <v>42</v>
      </c>
      <c r="C13" s="108" t="s">
        <v>43</v>
      </c>
      <c r="D13" s="100" t="s">
        <v>315</v>
      </c>
      <c r="E13" s="100" t="s">
        <v>330</v>
      </c>
      <c r="F13" s="100" t="s">
        <v>137</v>
      </c>
      <c r="G13" s="100" t="s">
        <v>330</v>
      </c>
      <c r="H13" s="100" t="s">
        <v>137</v>
      </c>
      <c r="I13" s="100" t="s">
        <v>137</v>
      </c>
      <c r="J13" s="100" t="s">
        <v>137</v>
      </c>
      <c r="K13" s="100" t="s">
        <v>137</v>
      </c>
      <c r="L13" s="100" t="s">
        <v>137</v>
      </c>
      <c r="M13" s="100" t="s">
        <v>137</v>
      </c>
      <c r="N13" s="100" t="s">
        <v>138</v>
      </c>
      <c r="O13" s="100" t="s">
        <v>138</v>
      </c>
      <c r="P13" s="100" t="s">
        <v>138</v>
      </c>
      <c r="Q13" s="100" t="s">
        <v>138</v>
      </c>
      <c r="R13" s="100" t="s">
        <v>138</v>
      </c>
      <c r="S13" s="100" t="s">
        <v>138</v>
      </c>
      <c r="T13" s="100" t="s">
        <v>138</v>
      </c>
      <c r="U13" s="100" t="s">
        <v>138</v>
      </c>
      <c r="V13" s="100" t="s">
        <v>138</v>
      </c>
      <c r="W13" s="100" t="s">
        <v>275</v>
      </c>
      <c r="X13" s="100" t="s">
        <v>138</v>
      </c>
      <c r="Y13" s="100" t="s">
        <v>138</v>
      </c>
      <c r="Z13" s="100" t="s">
        <v>138</v>
      </c>
      <c r="AA13" s="100" t="s">
        <v>138</v>
      </c>
      <c r="AB13" s="100" t="s">
        <v>138</v>
      </c>
      <c r="AC13" s="100" t="s">
        <v>39</v>
      </c>
      <c r="AD13" s="100" t="s">
        <v>39</v>
      </c>
      <c r="AE13" s="71"/>
      <c r="AF13" s="100" t="s">
        <v>18</v>
      </c>
      <c r="AG13" s="100" t="s">
        <v>18</v>
      </c>
      <c r="AH13" s="100" t="s">
        <v>18</v>
      </c>
      <c r="AI13" s="100" t="s">
        <v>18</v>
      </c>
      <c r="AJ13" s="100" t="s">
        <v>18</v>
      </c>
      <c r="AK13" s="100"/>
      <c r="AL13" s="64"/>
    </row>
    <row r="14" spans="1:67" s="12" customFormat="1" ht="24.75" customHeight="1" thickBot="1">
      <c r="A14" s="101" t="s">
        <v>12</v>
      </c>
      <c r="B14" s="101" t="s">
        <v>160</v>
      </c>
      <c r="C14" s="109" t="s">
        <v>153</v>
      </c>
      <c r="D14" s="94"/>
      <c r="E14" s="179">
        <f>[1]NOx!AE300</f>
        <v>59.316568818608964</v>
      </c>
      <c r="F14" s="179">
        <f>[1]NMVOC!AE300</f>
        <v>3.8698448476938503</v>
      </c>
      <c r="G14" s="179">
        <f>[1]SOx!AE300</f>
        <v>57.981481000000002</v>
      </c>
      <c r="H14" s="179">
        <f>[1]NH3!AE300</f>
        <v>0.20667446530555197</v>
      </c>
      <c r="I14" s="179">
        <f>[1]pm2.5!AE300</f>
        <v>1.1485161285521988</v>
      </c>
      <c r="J14" s="179">
        <f>[1]pm10!AE300</f>
        <v>2.0207203408267849</v>
      </c>
      <c r="K14" s="179">
        <f>[1]PST!AE300</f>
        <v>2.1270740429755635</v>
      </c>
      <c r="L14" s="179">
        <f>[1]BC!AE300</f>
        <v>3.543514872428024E-2</v>
      </c>
      <c r="M14" s="179">
        <f>[1]CO!AE300</f>
        <v>29.838075578882798</v>
      </c>
      <c r="N14" s="179">
        <f>[1]piombo!AE300</f>
        <v>2.9983448873589076</v>
      </c>
      <c r="O14" s="179">
        <f>[1]cadmio!AE300</f>
        <v>0.11627879351721813</v>
      </c>
      <c r="P14" s="179">
        <f>[1]mercurio!AE300</f>
        <v>0.81528593771722258</v>
      </c>
      <c r="Q14" s="179">
        <f>[1]arsenico!AE300</f>
        <v>3.8884077324160571</v>
      </c>
      <c r="R14" s="179">
        <f>[1]cromo!AE300</f>
        <v>18.855105287534116</v>
      </c>
      <c r="S14" s="179">
        <f>[1]rame!AE300</f>
        <v>4.4005053070946056</v>
      </c>
      <c r="T14" s="179">
        <f>[1]nichel!AE300</f>
        <v>9.6485535625230412</v>
      </c>
      <c r="U14" s="179">
        <f>[1]selenio!AE300</f>
        <v>3.2756683263872413</v>
      </c>
      <c r="V14" s="179">
        <f>[1]zinco!AE300</f>
        <v>4.6887616863998085</v>
      </c>
      <c r="W14" s="179">
        <f>[1]Diossine!AE300</f>
        <v>5.1654833223289245</v>
      </c>
      <c r="X14" s="159" t="s">
        <v>427</v>
      </c>
      <c r="Y14" s="159" t="s">
        <v>427</v>
      </c>
      <c r="Z14" s="159" t="s">
        <v>427</v>
      </c>
      <c r="AA14" s="159" t="s">
        <v>427</v>
      </c>
      <c r="AB14" s="179">
        <f>[1]PAH!AE300</f>
        <v>0.24266380377108931</v>
      </c>
      <c r="AC14" s="179">
        <f>[1]HCB!AE300</f>
        <v>0.41454052818985437</v>
      </c>
      <c r="AD14" s="179">
        <f>[1]PCB!AE300</f>
        <v>74.338263112142016</v>
      </c>
      <c r="AE14" s="160"/>
      <c r="AF14" s="191">
        <f>'[1]dati attività'!$W$4</f>
        <v>129024.82872000002</v>
      </c>
      <c r="AG14" s="191">
        <f>'[1]dati attività'!$W$5</f>
        <v>430571.80271989998</v>
      </c>
      <c r="AH14" s="191">
        <f>'[1]dati attività'!$W$6</f>
        <v>1115087.6376823999</v>
      </c>
      <c r="AI14" s="191">
        <f>'[1]dati attività'!$W$7</f>
        <v>33994.837500000001</v>
      </c>
      <c r="AJ14" s="191">
        <f>'[1]dati attività'!$W$8</f>
        <v>3305.3441999999995</v>
      </c>
      <c r="AK14" s="159" t="s">
        <v>412</v>
      </c>
      <c r="AL14" s="140"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101" t="s">
        <v>122</v>
      </c>
      <c r="B15" s="101" t="s">
        <v>161</v>
      </c>
      <c r="C15" s="109" t="s">
        <v>56</v>
      </c>
      <c r="D15" s="94"/>
      <c r="E15" s="179">
        <f>[1]NOx!AE301</f>
        <v>23.522011619010506</v>
      </c>
      <c r="F15" s="179">
        <f>[1]NMVOC!AE301</f>
        <v>0.98644070347279555</v>
      </c>
      <c r="G15" s="179">
        <f>[1]SOx!AE301</f>
        <v>45.442542452398598</v>
      </c>
      <c r="H15" s="179" t="str">
        <f>[1]NH3!AE301</f>
        <v>NA</v>
      </c>
      <c r="I15" s="179">
        <f>[1]pm2.5!AE301</f>
        <v>0.63209831219893675</v>
      </c>
      <c r="J15" s="179">
        <f>[1]pm10!AE301</f>
        <v>0.85327924399999999</v>
      </c>
      <c r="K15" s="179">
        <f>[1]PST!AE301</f>
        <v>1.066599055</v>
      </c>
      <c r="L15" s="179">
        <f>[1]BC!AE301</f>
        <v>3.1759618122008781E-2</v>
      </c>
      <c r="M15" s="179">
        <f>[1]CO!AE301</f>
        <v>4.1127323759794656</v>
      </c>
      <c r="N15" s="179">
        <f>[1]piombo!AE301</f>
        <v>0.5513668368257888</v>
      </c>
      <c r="O15" s="179">
        <f>[1]cadmio!AE301</f>
        <v>3.1215995479437295E-2</v>
      </c>
      <c r="P15" s="179">
        <f>[1]mercurio!AE301</f>
        <v>0.17260619260810717</v>
      </c>
      <c r="Q15" s="179">
        <f>[1]arsenico!AE301</f>
        <v>0.16851178346708104</v>
      </c>
      <c r="R15" s="179">
        <f>[1]cromo!AE301</f>
        <v>1.3435609197380391</v>
      </c>
      <c r="S15" s="179">
        <f>[1]rame!AE301</f>
        <v>1.0777715755041499</v>
      </c>
      <c r="T15" s="179">
        <f>[1]nichel!AE301</f>
        <v>6.1647350190265735</v>
      </c>
      <c r="U15" s="179">
        <f>[1]selenio!AE301</f>
        <v>0.24724712166665211</v>
      </c>
      <c r="V15" s="179">
        <f>[1]zinco!AE301</f>
        <v>0.73852962910132147</v>
      </c>
      <c r="W15" s="179">
        <f>[1]Diossine!AE301</f>
        <v>5.3893658982006514</v>
      </c>
      <c r="X15" s="159" t="s">
        <v>427</v>
      </c>
      <c r="Y15" s="159" t="s">
        <v>427</v>
      </c>
      <c r="Z15" s="159" t="s">
        <v>427</v>
      </c>
      <c r="AA15" s="159" t="s">
        <v>427</v>
      </c>
      <c r="AB15" s="179">
        <f>[1]PAH!AE301</f>
        <v>7.708033738930492E-2</v>
      </c>
      <c r="AC15" s="179" t="str">
        <f>[1]HCB!AE301</f>
        <v>NA</v>
      </c>
      <c r="AD15" s="179">
        <f>[1]PCB!AE301</f>
        <v>7.8875017553941174</v>
      </c>
      <c r="AE15" s="160"/>
      <c r="AF15" s="191">
        <f>'[1]dati attività'!$W$9</f>
        <v>349806.38649312005</v>
      </c>
      <c r="AG15" s="191" t="str">
        <f>'[1]dati attività'!$W$10</f>
        <v>NO</v>
      </c>
      <c r="AH15" s="191">
        <f>'[1]dati attività'!$W$11</f>
        <v>27296.060940174248</v>
      </c>
      <c r="AI15" s="191" t="str">
        <f>'[1]dati attività'!$W$12</f>
        <v>NO</v>
      </c>
      <c r="AJ15" s="191" t="str">
        <f>'[1]dati attività'!$W$13</f>
        <v>NO</v>
      </c>
      <c r="AK15" s="159" t="s">
        <v>412</v>
      </c>
      <c r="AL15" s="140"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101" t="s">
        <v>122</v>
      </c>
      <c r="B16" s="101" t="s">
        <v>162</v>
      </c>
      <c r="C16" s="109" t="s">
        <v>142</v>
      </c>
      <c r="D16" s="94"/>
      <c r="E16" s="179">
        <f>[1]NOx!AE302</f>
        <v>8.4783962517234261</v>
      </c>
      <c r="F16" s="179">
        <f>[1]NMVOC!AE302</f>
        <v>0.58139988385057173</v>
      </c>
      <c r="G16" s="179">
        <f>[1]SOx!AE302</f>
        <v>9.2679915664593153</v>
      </c>
      <c r="H16" s="179" t="str">
        <f>[1]NH3!AE302</f>
        <v>NA</v>
      </c>
      <c r="I16" s="179">
        <f>[1]pm2.5!AE302</f>
        <v>0.49574472973987926</v>
      </c>
      <c r="J16" s="179">
        <f>[1]pm10!AE302</f>
        <v>0.75953955722430566</v>
      </c>
      <c r="K16" s="179">
        <f>[1]PST!AE302</f>
        <v>0.94942444653038205</v>
      </c>
      <c r="L16" s="179">
        <f>[1]BC!AE302</f>
        <v>0.17021551409235131</v>
      </c>
      <c r="M16" s="179">
        <f>[1]CO!AE302</f>
        <v>4.0004367971619841</v>
      </c>
      <c r="N16" s="179">
        <f>[1]piombo!AE302</f>
        <v>7.3412140880284901E-2</v>
      </c>
      <c r="O16" s="179">
        <f>[1]cadmio!AE302</f>
        <v>3.8172598243790953E-3</v>
      </c>
      <c r="P16" s="179">
        <f>[1]mercurio!AE302</f>
        <v>3.3415959436917886E-2</v>
      </c>
      <c r="Q16" s="179">
        <f>[1]arsenico!AE302</f>
        <v>2.0440192830224534E-2</v>
      </c>
      <c r="R16" s="179">
        <f>[1]cromo!AE302</f>
        <v>1.1002615421142325</v>
      </c>
      <c r="S16" s="179">
        <f>[1]rame!AE302</f>
        <v>0.23891506073040203</v>
      </c>
      <c r="T16" s="179">
        <f>[1]nichel!AE302</f>
        <v>0.47674383991555591</v>
      </c>
      <c r="U16" s="179">
        <f>[1]selenio!AE302</f>
        <v>9.8764481961631623E-2</v>
      </c>
      <c r="V16" s="179">
        <f>[1]zinco!AE302</f>
        <v>2.9692354108633461E-2</v>
      </c>
      <c r="W16" s="179">
        <f>[1]Diossine!AE302</f>
        <v>0.20784647876043422</v>
      </c>
      <c r="X16" s="159" t="s">
        <v>427</v>
      </c>
      <c r="Y16" s="159" t="s">
        <v>427</v>
      </c>
      <c r="Z16" s="159" t="s">
        <v>427</v>
      </c>
      <c r="AA16" s="159" t="s">
        <v>427</v>
      </c>
      <c r="AB16" s="179">
        <f>[1]PAH!AE302</f>
        <v>5.8380926318691193</v>
      </c>
      <c r="AC16" s="179" t="str">
        <f>[1]HCB!AE302</f>
        <v>NA</v>
      </c>
      <c r="AD16" s="179">
        <f>[1]PCB!AE302</f>
        <v>0.74824732353756318</v>
      </c>
      <c r="AE16" s="160"/>
      <c r="AF16" s="191">
        <f>'[1]dati attività'!$W$14</f>
        <v>8522.33</v>
      </c>
      <c r="AG16" s="191">
        <f>'[1]dati attività'!$W$15</f>
        <v>79665.221813280004</v>
      </c>
      <c r="AH16" s="191">
        <f>'[1]dati attività'!$W$16</f>
        <v>37687.118244008998</v>
      </c>
      <c r="AI16" s="191" t="str">
        <f>'[1]dati attività'!$W$17</f>
        <v>NO</v>
      </c>
      <c r="AJ16" s="191" t="str">
        <f>'[1]dati attività'!$W$18</f>
        <v>NO</v>
      </c>
      <c r="AK16" s="159" t="s">
        <v>412</v>
      </c>
      <c r="AL16" s="140"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101" t="s">
        <v>122</v>
      </c>
      <c r="B17" s="101" t="s">
        <v>163</v>
      </c>
      <c r="C17" s="109" t="s">
        <v>57</v>
      </c>
      <c r="D17" s="94"/>
      <c r="E17" s="179" t="str">
        <f>[1]NOx!AE303</f>
        <v>IE</v>
      </c>
      <c r="F17" s="179" t="str">
        <f>[1]NMVOC!AE303</f>
        <v>IE</v>
      </c>
      <c r="G17" s="179" t="str">
        <f>[1]SOx!AE303</f>
        <v>IE</v>
      </c>
      <c r="H17" s="179" t="str">
        <f>[1]NH3!AE303</f>
        <v>IE</v>
      </c>
      <c r="I17" s="179" t="str">
        <f>[1]pm2.5!AE303</f>
        <v>IE</v>
      </c>
      <c r="J17" s="179" t="str">
        <f>[1]pm10!AE303</f>
        <v>IE</v>
      </c>
      <c r="K17" s="179" t="str">
        <f>[1]PST!AE303</f>
        <v>IE</v>
      </c>
      <c r="L17" s="179" t="str">
        <f>[1]BC!AE303</f>
        <v>IE</v>
      </c>
      <c r="M17" s="179" t="str">
        <f>[1]CO!AE303</f>
        <v>IE</v>
      </c>
      <c r="N17" s="179" t="str">
        <f>[1]piombo!AE303</f>
        <v>IE</v>
      </c>
      <c r="O17" s="179" t="str">
        <f>[1]cadmio!AE303</f>
        <v>IE</v>
      </c>
      <c r="P17" s="179" t="str">
        <f>[1]mercurio!AE303</f>
        <v>IE</v>
      </c>
      <c r="Q17" s="179" t="str">
        <f>[1]arsenico!AE303</f>
        <v>IE</v>
      </c>
      <c r="R17" s="179" t="str">
        <f>[1]cromo!AE303</f>
        <v>IE</v>
      </c>
      <c r="S17" s="179" t="str">
        <f>[1]rame!AE303</f>
        <v>IE</v>
      </c>
      <c r="T17" s="179" t="str">
        <f>[1]nichel!AE303</f>
        <v>IE</v>
      </c>
      <c r="U17" s="179" t="str">
        <f>[1]selenio!AE303</f>
        <v>IE</v>
      </c>
      <c r="V17" s="179" t="str">
        <f>[1]zinco!AE303</f>
        <v>IE</v>
      </c>
      <c r="W17" s="179" t="str">
        <f>[1]Diossine!AE303</f>
        <v>IE</v>
      </c>
      <c r="X17" s="159" t="s">
        <v>427</v>
      </c>
      <c r="Y17" s="159" t="s">
        <v>427</v>
      </c>
      <c r="Z17" s="159" t="s">
        <v>427</v>
      </c>
      <c r="AA17" s="159" t="s">
        <v>427</v>
      </c>
      <c r="AB17" s="179" t="str">
        <f>[1]PAH!AE303</f>
        <v>IE</v>
      </c>
      <c r="AC17" s="179" t="str">
        <f>[1]HCB!AE303</f>
        <v>IE</v>
      </c>
      <c r="AD17" s="179" t="str">
        <f>[1]PCB!AE303</f>
        <v>IE</v>
      </c>
      <c r="AE17" s="160"/>
      <c r="AF17" s="191">
        <f>'[1]dati attività'!$W$19</f>
        <v>3825.412914</v>
      </c>
      <c r="AG17" s="191">
        <f>'[1]dati attività'!$W$20</f>
        <v>145311.63241644058</v>
      </c>
      <c r="AH17" s="191">
        <f>'[1]dati attività'!$W$21</f>
        <v>77100.291450000004</v>
      </c>
      <c r="AI17" s="191" t="str">
        <f>'[1]dati attività'!$W$22</f>
        <v>NO</v>
      </c>
      <c r="AJ17" s="191" t="str">
        <f>'[1]dati attività'!$W$23</f>
        <v>NO</v>
      </c>
      <c r="AK17" s="159" t="s">
        <v>412</v>
      </c>
      <c r="AL17" s="140" t="s">
        <v>18</v>
      </c>
    </row>
    <row r="18" spans="1:39" s="10" customFormat="1" ht="24.75" customHeight="1" thickBot="1">
      <c r="A18" s="101" t="s">
        <v>122</v>
      </c>
      <c r="B18" s="101" t="s">
        <v>164</v>
      </c>
      <c r="C18" s="109" t="s">
        <v>277</v>
      </c>
      <c r="D18" s="94"/>
      <c r="E18" s="179" t="str">
        <f>[1]NOx!AE304</f>
        <v>IE</v>
      </c>
      <c r="F18" s="179" t="str">
        <f>[1]NMVOC!AE304</f>
        <v>IE</v>
      </c>
      <c r="G18" s="179" t="str">
        <f>[1]SOx!AE304</f>
        <v>IE</v>
      </c>
      <c r="H18" s="179" t="str">
        <f>[1]NH3!AE304</f>
        <v>IE</v>
      </c>
      <c r="I18" s="179" t="str">
        <f>[1]pm2.5!AE304</f>
        <v>IE</v>
      </c>
      <c r="J18" s="179" t="str">
        <f>[1]pm10!AE304</f>
        <v>IE</v>
      </c>
      <c r="K18" s="179" t="str">
        <f>[1]PST!AE304</f>
        <v>IE</v>
      </c>
      <c r="L18" s="179" t="str">
        <f>[1]BC!AE304</f>
        <v>IE</v>
      </c>
      <c r="M18" s="179" t="str">
        <f>[1]CO!AE304</f>
        <v>IE</v>
      </c>
      <c r="N18" s="179" t="str">
        <f>[1]piombo!AE304</f>
        <v>IE</v>
      </c>
      <c r="O18" s="179" t="str">
        <f>[1]cadmio!AE304</f>
        <v>IE</v>
      </c>
      <c r="P18" s="179" t="str">
        <f>[1]mercurio!AE304</f>
        <v>IE</v>
      </c>
      <c r="Q18" s="179" t="str">
        <f>[1]arsenico!AE304</f>
        <v>IE</v>
      </c>
      <c r="R18" s="179" t="str">
        <f>[1]cromo!AE304</f>
        <v>IE</v>
      </c>
      <c r="S18" s="179" t="str">
        <f>[1]rame!AE304</f>
        <v>IE</v>
      </c>
      <c r="T18" s="179" t="str">
        <f>[1]nichel!AE304</f>
        <v>IE</v>
      </c>
      <c r="U18" s="179" t="str">
        <f>[1]selenio!AE304</f>
        <v>IE</v>
      </c>
      <c r="V18" s="179" t="str">
        <f>[1]zinco!AE304</f>
        <v>IE</v>
      </c>
      <c r="W18" s="179" t="str">
        <f>[1]Diossine!AE304</f>
        <v>IE</v>
      </c>
      <c r="X18" s="159" t="s">
        <v>427</v>
      </c>
      <c r="Y18" s="159" t="s">
        <v>427</v>
      </c>
      <c r="Z18" s="159" t="s">
        <v>427</v>
      </c>
      <c r="AA18" s="159" t="s">
        <v>427</v>
      </c>
      <c r="AB18" s="179" t="str">
        <f>[1]PAH!AE304</f>
        <v>IE</v>
      </c>
      <c r="AC18" s="179" t="str">
        <f>[1]HCB!AE304</f>
        <v>IE</v>
      </c>
      <c r="AD18" s="179" t="str">
        <f>[1]PCB!AE304</f>
        <v>IE</v>
      </c>
      <c r="AE18" s="160"/>
      <c r="AF18" s="191">
        <f>'[1]dati attività'!$W$24</f>
        <v>2576.4948840000002</v>
      </c>
      <c r="AG18" s="191">
        <f>'[1]dati attività'!$W$25</f>
        <v>271.95870000000002</v>
      </c>
      <c r="AH18" s="191">
        <f>'[1]dati attività'!$W$26</f>
        <v>15522.8586786</v>
      </c>
      <c r="AI18" s="191" t="str">
        <f>'[1]dati attività'!$W$27</f>
        <v>NO</v>
      </c>
      <c r="AJ18" s="191" t="str">
        <f>'[1]dati attività'!$W$28</f>
        <v>NO</v>
      </c>
      <c r="AK18" s="159" t="s">
        <v>412</v>
      </c>
      <c r="AL18" s="140" t="s">
        <v>18</v>
      </c>
    </row>
    <row r="19" spans="1:39" s="10" customFormat="1" ht="24.75" customHeight="1" thickBot="1">
      <c r="A19" s="101" t="s">
        <v>122</v>
      </c>
      <c r="B19" s="101" t="s">
        <v>165</v>
      </c>
      <c r="C19" s="109" t="s">
        <v>58</v>
      </c>
      <c r="D19" s="94"/>
      <c r="E19" s="179" t="str">
        <f>[1]NOx!AE305</f>
        <v>IE</v>
      </c>
      <c r="F19" s="179" t="str">
        <f>[1]NMVOC!AE305</f>
        <v>IE</v>
      </c>
      <c r="G19" s="179" t="str">
        <f>[1]SOx!AE305</f>
        <v>IE</v>
      </c>
      <c r="H19" s="179" t="str">
        <f>[1]NH3!AE305</f>
        <v>IE</v>
      </c>
      <c r="I19" s="179" t="str">
        <f>[1]pm2.5!AE305</f>
        <v>IE</v>
      </c>
      <c r="J19" s="179" t="str">
        <f>[1]pm10!AE305</f>
        <v>IE</v>
      </c>
      <c r="K19" s="179" t="str">
        <f>[1]PST!AE305</f>
        <v>IE</v>
      </c>
      <c r="L19" s="179" t="str">
        <f>[1]BC!AE305</f>
        <v>IE</v>
      </c>
      <c r="M19" s="179" t="str">
        <f>[1]CO!AE305</f>
        <v>IE</v>
      </c>
      <c r="N19" s="179" t="str">
        <f>[1]piombo!AE305</f>
        <v>IE</v>
      </c>
      <c r="O19" s="179" t="str">
        <f>[1]cadmio!AE305</f>
        <v>IE</v>
      </c>
      <c r="P19" s="179" t="str">
        <f>[1]mercurio!AE305</f>
        <v>IE</v>
      </c>
      <c r="Q19" s="179" t="str">
        <f>[1]arsenico!AE305</f>
        <v>IE</v>
      </c>
      <c r="R19" s="179" t="str">
        <f>[1]cromo!AE305</f>
        <v>IE</v>
      </c>
      <c r="S19" s="179" t="str">
        <f>[1]rame!AE305</f>
        <v>IE</v>
      </c>
      <c r="T19" s="179" t="str">
        <f>[1]nichel!AE305</f>
        <v>IE</v>
      </c>
      <c r="U19" s="179" t="str">
        <f>[1]selenio!AE305</f>
        <v>IE</v>
      </c>
      <c r="V19" s="179" t="str">
        <f>[1]zinco!AE305</f>
        <v>IE</v>
      </c>
      <c r="W19" s="179" t="str">
        <f>[1]Diossine!AE305</f>
        <v>IE</v>
      </c>
      <c r="X19" s="159" t="s">
        <v>427</v>
      </c>
      <c r="Y19" s="159" t="s">
        <v>427</v>
      </c>
      <c r="Z19" s="159" t="s">
        <v>427</v>
      </c>
      <c r="AA19" s="159" t="s">
        <v>427</v>
      </c>
      <c r="AB19" s="179" t="str">
        <f>[1]PAH!AE305</f>
        <v>IE</v>
      </c>
      <c r="AC19" s="179" t="str">
        <f>[1]HCB!AE305</f>
        <v>IE</v>
      </c>
      <c r="AD19" s="179" t="str">
        <f>[1]PCB!AE305</f>
        <v>IE</v>
      </c>
      <c r="AE19" s="160"/>
      <c r="AF19" s="191">
        <f>'[1]dati attività'!$W$29</f>
        <v>45465.939192000005</v>
      </c>
      <c r="AG19" s="191">
        <f>'[1]dati attività'!$W$30</f>
        <v>240.99724800000001</v>
      </c>
      <c r="AH19" s="191">
        <f>'[1]dati attività'!$W$31</f>
        <v>108095.73035299999</v>
      </c>
      <c r="AI19" s="191">
        <f>'[1]dati attività'!$W$32</f>
        <v>251.03879999999998</v>
      </c>
      <c r="AJ19" s="191" t="str">
        <f>'[1]dati attività'!$W$33</f>
        <v>NO</v>
      </c>
      <c r="AK19" s="159" t="s">
        <v>412</v>
      </c>
      <c r="AL19" s="140" t="s">
        <v>18</v>
      </c>
    </row>
    <row r="20" spans="1:39" s="10" customFormat="1" ht="24.75" customHeight="1" thickBot="1">
      <c r="A20" s="101" t="s">
        <v>122</v>
      </c>
      <c r="B20" s="101" t="s">
        <v>166</v>
      </c>
      <c r="C20" s="109" t="s">
        <v>59</v>
      </c>
      <c r="D20" s="94"/>
      <c r="E20" s="179" t="str">
        <f>[1]NOx!AE306</f>
        <v>IE</v>
      </c>
      <c r="F20" s="179" t="str">
        <f>[1]NMVOC!AE306</f>
        <v>IE</v>
      </c>
      <c r="G20" s="179" t="str">
        <f>[1]SOx!AE306</f>
        <v>IE</v>
      </c>
      <c r="H20" s="179" t="str">
        <f>[1]NH3!AE306</f>
        <v>IE</v>
      </c>
      <c r="I20" s="179" t="str">
        <f>[1]pm2.5!AE306</f>
        <v>IE</v>
      </c>
      <c r="J20" s="179" t="str">
        <f>[1]pm10!AE306</f>
        <v>IE</v>
      </c>
      <c r="K20" s="179" t="str">
        <f>[1]PST!AE306</f>
        <v>IE</v>
      </c>
      <c r="L20" s="179" t="str">
        <f>[1]BC!AE306</f>
        <v>IE</v>
      </c>
      <c r="M20" s="179" t="str">
        <f>[1]CO!AE306</f>
        <v>IE</v>
      </c>
      <c r="N20" s="179" t="str">
        <f>[1]piombo!AE306</f>
        <v>IE</v>
      </c>
      <c r="O20" s="179" t="str">
        <f>[1]cadmio!AE306</f>
        <v>IE</v>
      </c>
      <c r="P20" s="179" t="str">
        <f>[1]mercurio!AE306</f>
        <v>IE</v>
      </c>
      <c r="Q20" s="179" t="str">
        <f>[1]arsenico!AE306</f>
        <v>IE</v>
      </c>
      <c r="R20" s="179" t="str">
        <f>[1]cromo!AE306</f>
        <v>IE</v>
      </c>
      <c r="S20" s="179" t="str">
        <f>[1]rame!AE306</f>
        <v>IE</v>
      </c>
      <c r="T20" s="179" t="str">
        <f>[1]nichel!AE306</f>
        <v>IE</v>
      </c>
      <c r="U20" s="179" t="str">
        <f>[1]selenio!AE306</f>
        <v>IE</v>
      </c>
      <c r="V20" s="179" t="str">
        <f>[1]zinco!AE306</f>
        <v>IE</v>
      </c>
      <c r="W20" s="179" t="str">
        <f>[1]Diossine!AE306</f>
        <v>IE</v>
      </c>
      <c r="X20" s="159" t="s">
        <v>427</v>
      </c>
      <c r="Y20" s="159" t="s">
        <v>427</v>
      </c>
      <c r="Z20" s="159" t="s">
        <v>427</v>
      </c>
      <c r="AA20" s="159" t="s">
        <v>427</v>
      </c>
      <c r="AB20" s="179" t="str">
        <f>[1]PAH!AE306</f>
        <v>IE</v>
      </c>
      <c r="AC20" s="179" t="str">
        <f>[1]HCB!AE306</f>
        <v>IE</v>
      </c>
      <c r="AD20" s="179" t="str">
        <f>[1]PCB!AE306</f>
        <v>IE</v>
      </c>
      <c r="AE20" s="160"/>
      <c r="AF20" s="179">
        <f>'[1]dati attività'!$W$34</f>
        <v>8112.7372200000018</v>
      </c>
      <c r="AG20" s="179" t="str">
        <f>'[1]dati attività'!$W$35</f>
        <v>NO</v>
      </c>
      <c r="AH20" s="179">
        <f>'[1]dati attività'!$W$36</f>
        <v>64661.444429399999</v>
      </c>
      <c r="AI20" s="179">
        <f>'[1]dati attività'!$W$37</f>
        <v>900</v>
      </c>
      <c r="AJ20" s="179" t="str">
        <f>'[1]dati attività'!$W$38</f>
        <v>NO</v>
      </c>
      <c r="AK20" s="159" t="s">
        <v>412</v>
      </c>
      <c r="AL20" s="140" t="s">
        <v>18</v>
      </c>
    </row>
    <row r="21" spans="1:39" s="10" customFormat="1" ht="24.75" customHeight="1" thickBot="1">
      <c r="A21" s="101" t="s">
        <v>122</v>
      </c>
      <c r="B21" s="101" t="s">
        <v>167</v>
      </c>
      <c r="C21" s="109" t="s">
        <v>60</v>
      </c>
      <c r="D21" s="94"/>
      <c r="E21" s="179" t="str">
        <f>[1]NOx!AE307</f>
        <v>IE</v>
      </c>
      <c r="F21" s="179" t="str">
        <f>[1]NMVOC!AE307</f>
        <v>IE</v>
      </c>
      <c r="G21" s="179" t="str">
        <f>[1]SOx!AE307</f>
        <v>IE</v>
      </c>
      <c r="H21" s="179" t="str">
        <f>[1]NH3!AE307</f>
        <v>IE</v>
      </c>
      <c r="I21" s="179" t="str">
        <f>[1]pm2.5!AE307</f>
        <v>IE</v>
      </c>
      <c r="J21" s="179" t="str">
        <f>[1]pm10!AE307</f>
        <v>IE</v>
      </c>
      <c r="K21" s="179" t="str">
        <f>[1]PST!AE307</f>
        <v>IE</v>
      </c>
      <c r="L21" s="179" t="str">
        <f>[1]BC!AE307</f>
        <v>IE</v>
      </c>
      <c r="M21" s="179" t="str">
        <f>[1]CO!AE307</f>
        <v>IE</v>
      </c>
      <c r="N21" s="179" t="str">
        <f>[1]piombo!AE307</f>
        <v>IE</v>
      </c>
      <c r="O21" s="179" t="str">
        <f>[1]cadmio!AE307</f>
        <v>IE</v>
      </c>
      <c r="P21" s="179" t="str">
        <f>[1]mercurio!AE307</f>
        <v>IE</v>
      </c>
      <c r="Q21" s="179" t="str">
        <f>[1]arsenico!AE307</f>
        <v>IE</v>
      </c>
      <c r="R21" s="179" t="str">
        <f>[1]cromo!AE307</f>
        <v>IE</v>
      </c>
      <c r="S21" s="179" t="str">
        <f>[1]rame!AE307</f>
        <v>IE</v>
      </c>
      <c r="T21" s="179" t="str">
        <f>[1]nichel!AE307</f>
        <v>IE</v>
      </c>
      <c r="U21" s="179" t="str">
        <f>[1]selenio!AE307</f>
        <v>IE</v>
      </c>
      <c r="V21" s="179" t="str">
        <f>[1]zinco!AE307</f>
        <v>IE</v>
      </c>
      <c r="W21" s="179" t="str">
        <f>[1]Diossine!AE307</f>
        <v>IE</v>
      </c>
      <c r="X21" s="159" t="s">
        <v>427</v>
      </c>
      <c r="Y21" s="159" t="s">
        <v>427</v>
      </c>
      <c r="Z21" s="159" t="s">
        <v>427</v>
      </c>
      <c r="AA21" s="159" t="s">
        <v>427</v>
      </c>
      <c r="AB21" s="179" t="str">
        <f>[1]PAH!AE307</f>
        <v>IE</v>
      </c>
      <c r="AC21" s="179" t="str">
        <f>[1]HCB!AE307</f>
        <v>IE</v>
      </c>
      <c r="AD21" s="179" t="str">
        <f>[1]PCB!AE307</f>
        <v>IE</v>
      </c>
      <c r="AE21" s="160"/>
      <c r="AF21" s="191">
        <f>'[1]dati attività'!$W$39</f>
        <v>26694.629196000002</v>
      </c>
      <c r="AG21" s="191" t="str">
        <f>'[1]dati attività'!$W$40</f>
        <v>NO</v>
      </c>
      <c r="AH21" s="191">
        <f>'[1]dati attività'!$W$41</f>
        <v>62708.237045999995</v>
      </c>
      <c r="AI21" s="191">
        <f>'[1]dati attività'!$W$42</f>
        <v>3266.9335500000002</v>
      </c>
      <c r="AJ21" s="191" t="str">
        <f>'[1]dati attività'!$W$43</f>
        <v>NO</v>
      </c>
      <c r="AK21" s="159" t="s">
        <v>412</v>
      </c>
      <c r="AL21" s="140" t="s">
        <v>18</v>
      </c>
    </row>
    <row r="22" spans="1:39" s="10" customFormat="1" ht="24.75" customHeight="1" thickBot="1">
      <c r="A22" s="101" t="s">
        <v>122</v>
      </c>
      <c r="B22" s="102" t="s">
        <v>168</v>
      </c>
      <c r="C22" s="109" t="s">
        <v>299</v>
      </c>
      <c r="D22" s="94"/>
      <c r="E22" s="179">
        <f>[1]NOx!AE308</f>
        <v>132.0863536021451</v>
      </c>
      <c r="F22" s="179">
        <f>[1]NMVOC!AE308</f>
        <v>7.5289404124454915</v>
      </c>
      <c r="G22" s="179">
        <f>[1]SOx!AE308</f>
        <v>59.894505109352366</v>
      </c>
      <c r="H22" s="179">
        <f>[1]NH3!AE308</f>
        <v>1.8500836829942602</v>
      </c>
      <c r="I22" s="179">
        <f>[1]pm2.5!AE308</f>
        <v>8.1679654527622265</v>
      </c>
      <c r="J22" s="179">
        <f>[1]pm10!AE308</f>
        <v>11.369065379923686</v>
      </c>
      <c r="K22" s="179">
        <f>[1]PST!AE308</f>
        <v>15.463928871409445</v>
      </c>
      <c r="L22" s="179">
        <f>[1]BC!AE308</f>
        <v>0.32527637379115065</v>
      </c>
      <c r="M22" s="179">
        <f>[1]CO!AE308</f>
        <v>282.71989530512337</v>
      </c>
      <c r="N22" s="179">
        <f>[1]piombo!AE308</f>
        <v>133.84424635512781</v>
      </c>
      <c r="O22" s="179">
        <f>[1]cadmio!AE308</f>
        <v>3.2096196534109831</v>
      </c>
      <c r="P22" s="179">
        <f>[1]mercurio!AE308</f>
        <v>3.107510434113792</v>
      </c>
      <c r="Q22" s="179">
        <f>[1]arsenico!AE308</f>
        <v>36.781906443085795</v>
      </c>
      <c r="R22" s="179">
        <f>[1]cromo!AE308</f>
        <v>15.728100548519967</v>
      </c>
      <c r="S22" s="179">
        <f>[1]rame!AE308</f>
        <v>25.530909472890116</v>
      </c>
      <c r="T22" s="179">
        <f>[1]nichel!AE308</f>
        <v>13.337774563752758</v>
      </c>
      <c r="U22" s="179">
        <f>[1]selenio!AE308</f>
        <v>6.4312827216663981</v>
      </c>
      <c r="V22" s="179">
        <f>[1]zinco!AE308</f>
        <v>199.54397734048376</v>
      </c>
      <c r="W22" s="179">
        <f>[1]Diossine!AE308</f>
        <v>114.8129398448463</v>
      </c>
      <c r="X22" s="159" t="s">
        <v>427</v>
      </c>
      <c r="Y22" s="159" t="s">
        <v>427</v>
      </c>
      <c r="Z22" s="159" t="s">
        <v>427</v>
      </c>
      <c r="AA22" s="159" t="s">
        <v>427</v>
      </c>
      <c r="AB22" s="179">
        <f>[1]PAH!AE308</f>
        <v>2.406441171070612</v>
      </c>
      <c r="AC22" s="179">
        <f>[1]HCB!AE308</f>
        <v>4.0720511085989246</v>
      </c>
      <c r="AD22" s="179">
        <f>[1]PCB!AE308</f>
        <v>40.737566414938918</v>
      </c>
      <c r="AE22" s="160"/>
      <c r="AF22" s="191">
        <f>'[1]dati attività'!$W$44</f>
        <v>151407.97708104004</v>
      </c>
      <c r="AG22" s="191">
        <f>'[1]dati attività'!$W$45</f>
        <v>26041.300718999999</v>
      </c>
      <c r="AH22" s="191">
        <f>'[1]dati attività'!$W$46</f>
        <v>124251.40302119999</v>
      </c>
      <c r="AI22" s="191">
        <f>'[1]dati attività'!$W$47</f>
        <v>26324.638353415852</v>
      </c>
      <c r="AJ22" s="191">
        <f>'[1]dati attività'!$W$48</f>
        <v>4610.9498996004331</v>
      </c>
      <c r="AK22" s="159" t="s">
        <v>412</v>
      </c>
      <c r="AL22" s="140" t="s">
        <v>18</v>
      </c>
    </row>
    <row r="23" spans="1:39" s="10" customFormat="1" ht="24.75" customHeight="1" thickBot="1">
      <c r="A23" s="101" t="s">
        <v>129</v>
      </c>
      <c r="B23" s="102" t="s">
        <v>336</v>
      </c>
      <c r="C23" s="109" t="s">
        <v>352</v>
      </c>
      <c r="D23" s="135"/>
      <c r="E23" s="179">
        <f>[1]NOx!AE309</f>
        <v>16.614004278279477</v>
      </c>
      <c r="F23" s="179">
        <f>[1]NMVOC!AE309</f>
        <v>2.7999474743986243</v>
      </c>
      <c r="G23" s="179">
        <f>[1]SOx!AE309</f>
        <v>3.2778567294751024E-2</v>
      </c>
      <c r="H23" s="179">
        <f>[1]NH3!AE309</f>
        <v>4.3468129608025602E-3</v>
      </c>
      <c r="I23" s="179">
        <f>[1]pm2.5!AE309</f>
        <v>1.3385562643237838</v>
      </c>
      <c r="J23" s="179">
        <f>[1]pm10!AE309</f>
        <v>1.3385562643237838</v>
      </c>
      <c r="K23" s="179">
        <f>[1]PST!AE309</f>
        <v>1.3658737391059019</v>
      </c>
      <c r="L23" s="179">
        <f>[1]BC!AE309</f>
        <v>0.82990488388074612</v>
      </c>
      <c r="M23" s="179">
        <f>[1]CO!AE309</f>
        <v>10.05215122512098</v>
      </c>
      <c r="N23" s="179" t="str">
        <f>[1]piombo!AE309</f>
        <v>NA</v>
      </c>
      <c r="O23" s="179">
        <f>[1]cadmio!AE309</f>
        <v>1.0964075736798384E-3</v>
      </c>
      <c r="P23" s="179" t="str">
        <f>[1]mercurio!AE309</f>
        <v>NA</v>
      </c>
      <c r="Q23" s="179" t="str">
        <f>[1]arsenico!AE309</f>
        <v>NA</v>
      </c>
      <c r="R23" s="179">
        <f>[1]cromo!AE309</f>
        <v>3.2212832990464223E-3</v>
      </c>
      <c r="S23" s="179">
        <f>[1]rame!AE309</f>
        <v>8.553408283830452E-2</v>
      </c>
      <c r="T23" s="179">
        <f>[1]nichel!AE309</f>
        <v>5.9210092433361998E-3</v>
      </c>
      <c r="U23" s="179">
        <f>[1]selenio!AE309</f>
        <v>1.18420184866724E-2</v>
      </c>
      <c r="V23" s="179">
        <f>[1]zinco!AE309</f>
        <v>1.8804989241680729E-2</v>
      </c>
      <c r="W23" s="179" t="str">
        <f>[1]Diossine!AE309</f>
        <v>NA</v>
      </c>
      <c r="X23" s="159" t="s">
        <v>427</v>
      </c>
      <c r="Y23" s="159" t="s">
        <v>427</v>
      </c>
      <c r="Z23" s="159" t="s">
        <v>427</v>
      </c>
      <c r="AA23" s="159" t="s">
        <v>427</v>
      </c>
      <c r="AB23" s="179">
        <f>[1]PAH!AE309</f>
        <v>4.7368073946689591E-2</v>
      </c>
      <c r="AC23" s="179" t="str">
        <f>[1]HCB!AE309</f>
        <v>NA</v>
      </c>
      <c r="AD23" s="179" t="str">
        <f>[1]PCB!AE309</f>
        <v>NA</v>
      </c>
      <c r="AE23" s="160"/>
      <c r="AF23" s="191">
        <f>'[1]dati attività'!$W$49</f>
        <v>25285.883129999998</v>
      </c>
      <c r="AG23" s="191" t="str">
        <f>'[1]dati attività'!$W$50</f>
        <v>NO</v>
      </c>
      <c r="AH23" s="191" t="str">
        <f>'[1]dati attività'!$W$51</f>
        <v>NO</v>
      </c>
      <c r="AI23" s="191" t="str">
        <f>'[1]dati attività'!$W$52</f>
        <v>NO</v>
      </c>
      <c r="AJ23" s="191" t="str">
        <f>'[1]dati attività'!$W$53</f>
        <v>NO</v>
      </c>
      <c r="AK23" s="159" t="s">
        <v>412</v>
      </c>
      <c r="AL23" s="140" t="s">
        <v>18</v>
      </c>
    </row>
    <row r="24" spans="1:39" s="10" customFormat="1" ht="24.75" customHeight="1" thickBot="1">
      <c r="A24" s="91" t="s">
        <v>122</v>
      </c>
      <c r="B24" s="102" t="s">
        <v>335</v>
      </c>
      <c r="C24" s="109" t="s">
        <v>353</v>
      </c>
      <c r="D24" s="94"/>
      <c r="E24" s="179" t="str">
        <f>[1]NOx!AE310</f>
        <v>IE</v>
      </c>
      <c r="F24" s="179" t="str">
        <f>[1]NMVOC!AE310</f>
        <v>IE</v>
      </c>
      <c r="G24" s="179" t="str">
        <f>[1]SOx!AE310</f>
        <v>IE</v>
      </c>
      <c r="H24" s="179" t="str">
        <f>[1]NH3!AE310</f>
        <v>IE</v>
      </c>
      <c r="I24" s="179" t="str">
        <f>[1]pm2.5!AE310</f>
        <v>IE</v>
      </c>
      <c r="J24" s="179" t="str">
        <f>[1]pm10!AE310</f>
        <v>IE</v>
      </c>
      <c r="K24" s="179" t="str">
        <f>[1]PST!AE310</f>
        <v>IE</v>
      </c>
      <c r="L24" s="179" t="str">
        <f>[1]BC!AE310</f>
        <v>IE</v>
      </c>
      <c r="M24" s="179" t="str">
        <f>[1]CO!AE310</f>
        <v>IE</v>
      </c>
      <c r="N24" s="179" t="str">
        <f>[1]piombo!AE310</f>
        <v>IE</v>
      </c>
      <c r="O24" s="179" t="str">
        <f>[1]cadmio!AE310</f>
        <v>IE</v>
      </c>
      <c r="P24" s="179" t="str">
        <f>[1]mercurio!AE310</f>
        <v>IE</v>
      </c>
      <c r="Q24" s="179" t="str">
        <f>[1]arsenico!AE310</f>
        <v>IE</v>
      </c>
      <c r="R24" s="179" t="str">
        <f>[1]cromo!AE310</f>
        <v>IE</v>
      </c>
      <c r="S24" s="179" t="str">
        <f>[1]rame!AE310</f>
        <v>IE</v>
      </c>
      <c r="T24" s="179" t="str">
        <f>[1]nichel!AE310</f>
        <v>IE</v>
      </c>
      <c r="U24" s="179" t="str">
        <f>[1]selenio!AE310</f>
        <v>IE</v>
      </c>
      <c r="V24" s="179" t="str">
        <f>[1]zinco!AE310</f>
        <v>IE</v>
      </c>
      <c r="W24" s="179" t="str">
        <f>[1]Diossine!AE310</f>
        <v>IE</v>
      </c>
      <c r="X24" s="179" t="s">
        <v>433</v>
      </c>
      <c r="Y24" s="179" t="s">
        <v>433</v>
      </c>
      <c r="Z24" s="179" t="s">
        <v>433</v>
      </c>
      <c r="AA24" s="179" t="s">
        <v>433</v>
      </c>
      <c r="AB24" s="179" t="str">
        <f>[1]PAH!AE310</f>
        <v>IE</v>
      </c>
      <c r="AC24" s="179" t="str">
        <f>[1]HCB!AE310</f>
        <v>IE</v>
      </c>
      <c r="AD24" s="179" t="str">
        <f>[1]PCB!AE310</f>
        <v>IE</v>
      </c>
      <c r="AE24" s="160"/>
      <c r="AF24" s="191">
        <f>'[1]dati attività'!$W$54</f>
        <v>69290.148724000013</v>
      </c>
      <c r="AG24" s="191">
        <f>'[1]dati attività'!$W$55</f>
        <v>323.76646000000005</v>
      </c>
      <c r="AH24" s="191">
        <f>'[1]dati attività'!$W$56</f>
        <v>157125.53808541675</v>
      </c>
      <c r="AI24" s="191" t="str">
        <f>'[1]dati attività'!$W$57</f>
        <v>NO</v>
      </c>
      <c r="AJ24" s="191" t="str">
        <f>'[1]dati attività'!$W$58</f>
        <v>NO</v>
      </c>
      <c r="AK24" s="159" t="s">
        <v>412</v>
      </c>
      <c r="AL24" s="140" t="s">
        <v>18</v>
      </c>
    </row>
    <row r="25" spans="1:39" s="10" customFormat="1" ht="24.75" customHeight="1" thickBot="1">
      <c r="A25" s="101" t="s">
        <v>130</v>
      </c>
      <c r="B25" s="102" t="s">
        <v>170</v>
      </c>
      <c r="C25" s="110" t="s">
        <v>312</v>
      </c>
      <c r="D25" s="94"/>
      <c r="E25" s="179">
        <f>[1]NOx!AE311</f>
        <v>4.0782680810008465</v>
      </c>
      <c r="F25" s="179">
        <f>[1]NMVOC!AE311</f>
        <v>1.1598013137472578</v>
      </c>
      <c r="G25" s="179">
        <f>[1]SOx!AE311</f>
        <v>0.30388880808000007</v>
      </c>
      <c r="H25" s="179" t="str">
        <f>[1]NH3!AE311</f>
        <v>NA</v>
      </c>
      <c r="I25" s="179">
        <f>[1]pm2.5!AE311</f>
        <v>3.3584499321357347E-2</v>
      </c>
      <c r="J25" s="179">
        <f>[1]pm10!AE311</f>
        <v>3.3584499321357347E-2</v>
      </c>
      <c r="K25" s="179">
        <f>[1]PST!AE311</f>
        <v>3.4269897266691163E-2</v>
      </c>
      <c r="L25" s="179">
        <f>[1]BC!AE311</f>
        <v>1.6120559674251529E-2</v>
      </c>
      <c r="M25" s="179">
        <f>[1]CO!AE311</f>
        <v>3.0259038610601161</v>
      </c>
      <c r="N25" s="179">
        <f>[1]piombo!AE311</f>
        <v>0.59234219511169361</v>
      </c>
      <c r="O25" s="179">
        <f>[1]cadmio!AE311</f>
        <v>1.8492201395844585E-4</v>
      </c>
      <c r="P25" s="179" t="str">
        <f>[1]mercurio!AE311</f>
        <v>NA</v>
      </c>
      <c r="Q25" s="179" t="str">
        <f>[1]arsenico!AE311</f>
        <v>NA</v>
      </c>
      <c r="R25" s="179">
        <f>[1]cromo!AE311</f>
        <v>1.6890776754964406E-4</v>
      </c>
      <c r="S25" s="179">
        <f>[1]rame!AE311</f>
        <v>2.3054996257111408E-3</v>
      </c>
      <c r="T25" s="179">
        <f>[1]nichel!AE311</f>
        <v>5.5476604187533756E-4</v>
      </c>
      <c r="U25" s="179">
        <f>[1]selenio!AE311</f>
        <v>5.5476604187533734E-3</v>
      </c>
      <c r="V25" s="179">
        <f>[1]zinco!AE311</f>
        <v>1.1071280975692153E-2</v>
      </c>
      <c r="W25" s="179" t="str">
        <f>[1]Diossine!AE311</f>
        <v>NA</v>
      </c>
      <c r="X25" s="159" t="s">
        <v>427</v>
      </c>
      <c r="Y25" s="159" t="s">
        <v>427</v>
      </c>
      <c r="Z25" s="159" t="s">
        <v>427</v>
      </c>
      <c r="AA25" s="159" t="s">
        <v>427</v>
      </c>
      <c r="AB25" s="179">
        <f>[1]PAH!AE311</f>
        <v>1.1598013137472576E-3</v>
      </c>
      <c r="AC25" s="179" t="str">
        <f>[1]HCB!AE311</f>
        <v>NA</v>
      </c>
      <c r="AD25" s="179" t="str">
        <f>[1]PCB!AE311</f>
        <v>NA</v>
      </c>
      <c r="AE25" s="160"/>
      <c r="AF25" s="191">
        <f>'[1]dati attività'!$W59</f>
        <v>9747.4113001550813</v>
      </c>
      <c r="AG25" s="191" t="str">
        <f>'[1]dati attività'!$W$50</f>
        <v>NO</v>
      </c>
      <c r="AH25" s="191" t="str">
        <f>'[1]dati attività'!$W$51</f>
        <v>NO</v>
      </c>
      <c r="AI25" s="191" t="str">
        <f>'[1]dati attività'!$W$52</f>
        <v>NO</v>
      </c>
      <c r="AJ25" s="191" t="str">
        <f>'[1]dati attività'!$W$53</f>
        <v>NO</v>
      </c>
      <c r="AK25" s="159" t="s">
        <v>412</v>
      </c>
      <c r="AL25" s="140" t="s">
        <v>18</v>
      </c>
    </row>
    <row r="26" spans="1:39" s="10" customFormat="1" ht="24.75" customHeight="1" thickBot="1">
      <c r="A26" s="101" t="s">
        <v>130</v>
      </c>
      <c r="B26" s="101" t="s">
        <v>169</v>
      </c>
      <c r="C26" s="109" t="s">
        <v>322</v>
      </c>
      <c r="D26" s="94"/>
      <c r="E26" s="179">
        <f>[1]NOx!AE312</f>
        <v>2.7085031525728049</v>
      </c>
      <c r="F26" s="179">
        <f>[1]NMVOC!AE312</f>
        <v>0.63480990153934636</v>
      </c>
      <c r="G26" s="179">
        <f>[1]SOx!AE312</f>
        <v>0.24275347652014004</v>
      </c>
      <c r="H26" s="179" t="str">
        <f>[1]NH3!AE312</f>
        <v>NA</v>
      </c>
      <c r="I26" s="179">
        <f>[1]pm2.5!AE312</f>
        <v>2.0978873068488123E-2</v>
      </c>
      <c r="J26" s="179">
        <f>[1]pm10!AE312</f>
        <v>2.0978873068488123E-2</v>
      </c>
      <c r="K26" s="179">
        <f>[1]PST!AE312</f>
        <v>2.1407013335191964E-2</v>
      </c>
      <c r="L26" s="179">
        <f>[1]BC!AE312</f>
        <v>1.0069859072874297E-2</v>
      </c>
      <c r="M26" s="179">
        <f>[1]CO!AE312</f>
        <v>2.3531368292996033</v>
      </c>
      <c r="N26" s="179">
        <f>[1]piombo!AE312</f>
        <v>0.40341487475747956</v>
      </c>
      <c r="O26" s="179">
        <f>[1]cadmio!AE312</f>
        <v>1.259412071545578E-4</v>
      </c>
      <c r="P26" s="179" t="str">
        <f>[1]mercurio!AE312</f>
        <v>NA</v>
      </c>
      <c r="Q26" s="179" t="str">
        <f>[1]arsenico!AE312</f>
        <v>NA</v>
      </c>
      <c r="R26" s="179">
        <f>[1]cromo!AE312</f>
        <v>1.1503469861497282E-4</v>
      </c>
      <c r="S26" s="179">
        <f>[1]rame!AE312</f>
        <v>1.5701613871763741E-3</v>
      </c>
      <c r="T26" s="179">
        <f>[1]nichel!AE312</f>
        <v>3.7782362146367339E-4</v>
      </c>
      <c r="U26" s="179">
        <f>[1]selenio!AE312</f>
        <v>3.7782362146367324E-3</v>
      </c>
      <c r="V26" s="179">
        <f>[1]zinco!AE312</f>
        <v>7.5401000723433736E-3</v>
      </c>
      <c r="W26" s="179" t="str">
        <f>[1]Diossine!AE312</f>
        <v>NA</v>
      </c>
      <c r="X26" s="159" t="s">
        <v>427</v>
      </c>
      <c r="Y26" s="159" t="s">
        <v>427</v>
      </c>
      <c r="Z26" s="159" t="s">
        <v>427</v>
      </c>
      <c r="AA26" s="159" t="s">
        <v>427</v>
      </c>
      <c r="AB26" s="179">
        <f>[1]PAH!AE312</f>
        <v>6.3480990153934639E-4</v>
      </c>
      <c r="AC26" s="179" t="str">
        <f>[1]HCB!AE312</f>
        <v>NA</v>
      </c>
      <c r="AD26" s="179" t="str">
        <f>[1]PCB!AE312</f>
        <v>NA</v>
      </c>
      <c r="AE26" s="160"/>
      <c r="AF26" s="191">
        <f>'[1]dati attività'!$W60</f>
        <v>9352.0251901550819</v>
      </c>
      <c r="AG26" s="191" t="str">
        <f>'[1]dati attività'!$W$50</f>
        <v>NO</v>
      </c>
      <c r="AH26" s="191" t="str">
        <f>'[1]dati attività'!$W$51</f>
        <v>NO</v>
      </c>
      <c r="AI26" s="191" t="str">
        <f>'[1]dati attività'!$W$52</f>
        <v>NO</v>
      </c>
      <c r="AJ26" s="191" t="str">
        <f>'[1]dati attività'!$W$53</f>
        <v>NO</v>
      </c>
      <c r="AK26" s="159" t="s">
        <v>412</v>
      </c>
      <c r="AL26" s="140" t="s">
        <v>18</v>
      </c>
    </row>
    <row r="27" spans="1:39" s="10" customFormat="1" ht="24.75" customHeight="1" thickBot="1">
      <c r="A27" s="101" t="s">
        <v>131</v>
      </c>
      <c r="B27" s="101" t="s">
        <v>171</v>
      </c>
      <c r="C27" s="109" t="s">
        <v>61</v>
      </c>
      <c r="D27" s="94"/>
      <c r="E27" s="179">
        <f>[1]NOx!AE313</f>
        <v>188.95480425612058</v>
      </c>
      <c r="F27" s="179">
        <f>[1]NMVOC!AE313</f>
        <v>59.264034001056366</v>
      </c>
      <c r="G27" s="179">
        <f>[1]SOx!AE313</f>
        <v>0.83698297255533038</v>
      </c>
      <c r="H27" s="179">
        <f>[1]NH3!AE313</f>
        <v>11.063233778946531</v>
      </c>
      <c r="I27" s="179">
        <f>[1]pm2.5!AE313</f>
        <v>9.2610705794737793</v>
      </c>
      <c r="J27" s="179">
        <f>[1]pm10!AE313</f>
        <v>9.2610705794737793</v>
      </c>
      <c r="K27" s="179">
        <f>[1]PST!AE313</f>
        <v>9.2610705794737793</v>
      </c>
      <c r="L27" s="179">
        <f>[1]BC!AE313</f>
        <v>7.393975156349156</v>
      </c>
      <c r="M27" s="179">
        <f>[1]CO!AE313</f>
        <v>583.54335758513082</v>
      </c>
      <c r="N27" s="179" t="str">
        <f>[1]piombo!AE313</f>
        <v>NA</v>
      </c>
      <c r="O27" s="179">
        <f>[1]cadmio!AE313</f>
        <v>0.21388038574808704</v>
      </c>
      <c r="P27" s="179" t="str">
        <f>[1]mercurio!AE313</f>
        <v>NA</v>
      </c>
      <c r="Q27" s="179" t="str">
        <f>[1]arsenico!AE313</f>
        <v>NA</v>
      </c>
      <c r="R27" s="179">
        <f>[1]cromo!AE313</f>
        <v>0.49063967439543105</v>
      </c>
      <c r="S27" s="179">
        <f>[1]rame!AE313</f>
        <v>0.68842328017615362</v>
      </c>
      <c r="T27" s="179">
        <f>[1]nichel!AE313</f>
        <v>0.23653307109933724</v>
      </c>
      <c r="U27" s="179">
        <f>[1]selenio!AE313</f>
        <v>3.023410551680861E-3</v>
      </c>
      <c r="V27" s="179">
        <f>[1]zinco!AE313</f>
        <v>42.807845583625387</v>
      </c>
      <c r="W27" s="179">
        <f>[1]Diossine!AE313</f>
        <v>15.686667122669</v>
      </c>
      <c r="X27" s="159" t="s">
        <v>427</v>
      </c>
      <c r="Y27" s="159" t="s">
        <v>427</v>
      </c>
      <c r="Z27" s="159" t="s">
        <v>427</v>
      </c>
      <c r="AA27" s="159" t="s">
        <v>427</v>
      </c>
      <c r="AB27" s="179">
        <f>[1]PAH!AE313</f>
        <v>1.6209739746440803</v>
      </c>
      <c r="AC27" s="179" t="str">
        <f>[1]HCB!AE313</f>
        <v>NA</v>
      </c>
      <c r="AD27" s="179" t="str">
        <f>[1]PCB!AE313</f>
        <v>NA</v>
      </c>
      <c r="AE27" s="160"/>
      <c r="AF27" s="191">
        <f>'[1]dati attività'!$W$61</f>
        <v>932886.34837553138</v>
      </c>
      <c r="AG27" s="191" t="s">
        <v>433</v>
      </c>
      <c r="AH27" s="191">
        <f>'[1]dati attività'!$W$62</f>
        <v>20196.30738327057</v>
      </c>
      <c r="AI27" s="191">
        <f>'[1]dati attività'!$W$63</f>
        <v>15478.436730217696</v>
      </c>
      <c r="AJ27" s="191" t="s">
        <v>433</v>
      </c>
      <c r="AK27" s="159" t="s">
        <v>412</v>
      </c>
      <c r="AL27" s="140" t="s">
        <v>18</v>
      </c>
    </row>
    <row r="28" spans="1:39" s="10" customFormat="1" ht="24.75" customHeight="1" thickBot="1">
      <c r="A28" s="101" t="s">
        <v>131</v>
      </c>
      <c r="B28" s="101" t="s">
        <v>172</v>
      </c>
      <c r="C28" s="109" t="s">
        <v>154</v>
      </c>
      <c r="D28" s="94"/>
      <c r="E28" s="179">
        <f>[1]NOx!AE314</f>
        <v>73.737032136306951</v>
      </c>
      <c r="F28" s="179">
        <f>[1]NMVOC!AE314</f>
        <v>7.9156096154692861</v>
      </c>
      <c r="G28" s="179">
        <f>[1]SOx!AE314</f>
        <v>0.30481794261635792</v>
      </c>
      <c r="H28" s="179">
        <f>[1]NH3!AE314</f>
        <v>0.26982894564651727</v>
      </c>
      <c r="I28" s="179">
        <f>[1]pm2.5!AE314</f>
        <v>7.4939503915497587</v>
      </c>
      <c r="J28" s="179">
        <f>[1]pm10!AE314</f>
        <v>7.4939503915497587</v>
      </c>
      <c r="K28" s="179">
        <f>[1]PST!AE314</f>
        <v>7.4939503915497587</v>
      </c>
      <c r="L28" s="179">
        <f>[1]BC!AE314</f>
        <v>5.3715303811301771</v>
      </c>
      <c r="M28" s="179">
        <f>[1]CO!AE314</f>
        <v>58.66579753499785</v>
      </c>
      <c r="N28" s="179" t="str">
        <f>[1]piombo!AE314</f>
        <v>NA</v>
      </c>
      <c r="O28" s="179">
        <f>[1]cadmio!AE314</f>
        <v>4.9970468654537574E-2</v>
      </c>
      <c r="P28" s="179" t="str">
        <f>[1]mercurio!AE314</f>
        <v>NA</v>
      </c>
      <c r="Q28" s="179" t="str">
        <f>[1]arsenico!AE314</f>
        <v>NA</v>
      </c>
      <c r="R28" s="179">
        <f>[1]cromo!AE314</f>
        <v>0.16600695403898089</v>
      </c>
      <c r="S28" s="179">
        <f>[1]rame!AE314</f>
        <v>0.12634127974186049</v>
      </c>
      <c r="T28" s="179">
        <f>[1]nichel!AE314</f>
        <v>5.115812576712854E-2</v>
      </c>
      <c r="U28" s="179">
        <f>[1]selenio!AE314</f>
        <v>5.9678557171747573E-4</v>
      </c>
      <c r="V28" s="179">
        <f>[1]zinco!AE314</f>
        <v>9.9845215056366534</v>
      </c>
      <c r="W28" s="179">
        <f>[1]Diossine!AE314</f>
        <v>4.0981287011000003</v>
      </c>
      <c r="X28" s="159" t="s">
        <v>427</v>
      </c>
      <c r="Y28" s="159" t="s">
        <v>427</v>
      </c>
      <c r="Z28" s="159" t="s">
        <v>427</v>
      </c>
      <c r="AA28" s="159" t="s">
        <v>427</v>
      </c>
      <c r="AB28" s="179">
        <f>[1]PAH!AE314</f>
        <v>0.45684875527500007</v>
      </c>
      <c r="AC28" s="179" t="str">
        <f>[1]HCB!AE314</f>
        <v>NA</v>
      </c>
      <c r="AD28" s="179" t="str">
        <f>[1]PCB!AE314</f>
        <v>NA</v>
      </c>
      <c r="AE28" s="160"/>
      <c r="AF28" s="191">
        <f>'[1]dati attività'!$W$64</f>
        <v>243537.30936825555</v>
      </c>
      <c r="AG28" s="191" t="s">
        <v>433</v>
      </c>
      <c r="AH28" s="191" t="s">
        <v>433</v>
      </c>
      <c r="AI28" s="191">
        <f>'[1]dati attività'!$W$65</f>
        <v>6272.3575654289198</v>
      </c>
      <c r="AJ28" s="191" t="s">
        <v>433</v>
      </c>
      <c r="AK28" s="159" t="s">
        <v>412</v>
      </c>
      <c r="AL28" s="140" t="s">
        <v>18</v>
      </c>
    </row>
    <row r="29" spans="1:39" s="10" customFormat="1" ht="24.75" customHeight="1" thickBot="1">
      <c r="A29" s="101" t="s">
        <v>131</v>
      </c>
      <c r="B29" s="101" t="s">
        <v>173</v>
      </c>
      <c r="C29" s="109" t="s">
        <v>155</v>
      </c>
      <c r="D29" s="94"/>
      <c r="E29" s="179">
        <f>[1]NOx!AE315</f>
        <v>238.9618429183943</v>
      </c>
      <c r="F29" s="179">
        <f>[1]NMVOC!AE315</f>
        <v>10.923188229012947</v>
      </c>
      <c r="G29" s="179">
        <f>[1]SOx!AE315</f>
        <v>0.42369460849223911</v>
      </c>
      <c r="H29" s="179">
        <f>[1]NH3!AE315</f>
        <v>0.13216600535879997</v>
      </c>
      <c r="I29" s="179">
        <f>[1]pm2.5!AE315</f>
        <v>5.9249015620443144</v>
      </c>
      <c r="J29" s="179">
        <f>[1]pm10!AE315</f>
        <v>5.9249015620443144</v>
      </c>
      <c r="K29" s="179">
        <f>[1]PST!AE315</f>
        <v>5.9249015620443144</v>
      </c>
      <c r="L29" s="179">
        <f>[1]BC!AE315</f>
        <v>3.6033462602680744</v>
      </c>
      <c r="M29" s="179">
        <f>[1]CO!AE315</f>
        <v>54.256099784712269</v>
      </c>
      <c r="N29" s="179" t="str">
        <f>[1]piombo!AE315</f>
        <v>NA</v>
      </c>
      <c r="O29" s="179">
        <f>[1]cadmio!AE315</f>
        <v>6.7258527791851805E-2</v>
      </c>
      <c r="P29" s="179" t="str">
        <f>[1]mercurio!AE315</f>
        <v>NA</v>
      </c>
      <c r="Q29" s="179" t="str">
        <f>[1]arsenico!AE315</f>
        <v>NA</v>
      </c>
      <c r="R29" s="179">
        <f>[1]cromo!AE315</f>
        <v>0.23030896628726907</v>
      </c>
      <c r="S29" s="179">
        <f>[1]rame!AE315</f>
        <v>0.16457743194196883</v>
      </c>
      <c r="T29" s="179">
        <f>[1]nichel!AE315</f>
        <v>6.8031124934083601E-2</v>
      </c>
      <c r="U29" s="179">
        <f>[1]selenio!AE315</f>
        <v>7.6592315239917494E-4</v>
      </c>
      <c r="V29" s="179">
        <f>[1]zinco!AE315</f>
        <v>13.436980514238311</v>
      </c>
      <c r="W29" s="179">
        <f>[1]Diossine!AE315</f>
        <v>2.2305130019104</v>
      </c>
      <c r="X29" s="159" t="s">
        <v>427</v>
      </c>
      <c r="Y29" s="159" t="s">
        <v>427</v>
      </c>
      <c r="Z29" s="159" t="s">
        <v>427</v>
      </c>
      <c r="AA29" s="159" t="s">
        <v>427</v>
      </c>
      <c r="AB29" s="179">
        <f>[1]PAH!AE315</f>
        <v>0.51221595724000013</v>
      </c>
      <c r="AC29" s="179" t="str">
        <f>[1]HCB!AE315</f>
        <v>NA</v>
      </c>
      <c r="AD29" s="179" t="str">
        <f>[1]PCB!AE315</f>
        <v>NA</v>
      </c>
      <c r="AE29" s="160"/>
      <c r="AF29" s="191">
        <f>'[1]dati attività'!$W$66</f>
        <v>328497.1275286068</v>
      </c>
      <c r="AG29" s="191" t="s">
        <v>433</v>
      </c>
      <c r="AH29" s="191">
        <f>'[1]dati attività'!$W$67</f>
        <v>2797.9521269018346</v>
      </c>
      <c r="AI29" s="191">
        <f>'[1]dati attività'!$W$68</f>
        <v>8933.7449358050017</v>
      </c>
      <c r="AJ29" s="191" t="s">
        <v>433</v>
      </c>
      <c r="AK29" s="159" t="s">
        <v>412</v>
      </c>
      <c r="AL29" s="140" t="s">
        <v>18</v>
      </c>
    </row>
    <row r="30" spans="1:39" s="10" customFormat="1" ht="24.75" customHeight="1" thickBot="1">
      <c r="A30" s="101" t="s">
        <v>131</v>
      </c>
      <c r="B30" s="101" t="s">
        <v>174</v>
      </c>
      <c r="C30" s="109" t="s">
        <v>62</v>
      </c>
      <c r="D30" s="94"/>
      <c r="E30" s="179">
        <f>[1]NOx!AE316</f>
        <v>5.8056231297956371</v>
      </c>
      <c r="F30" s="179">
        <f>[1]NMVOC!AE316</f>
        <v>98.415259360152618</v>
      </c>
      <c r="G30" s="179">
        <f>[1]SOx!AE316</f>
        <v>2.3762742237883605E-2</v>
      </c>
      <c r="H30" s="179">
        <f>[1]NH3!AE316</f>
        <v>5.9408201800000011E-2</v>
      </c>
      <c r="I30" s="179">
        <f>[1]pm2.5!AE316</f>
        <v>2.0687460309000003</v>
      </c>
      <c r="J30" s="179">
        <f>[1]pm10!AE316</f>
        <v>2.0687460309000003</v>
      </c>
      <c r="K30" s="179">
        <f>[1]PST!AE316</f>
        <v>2.0687460309000003</v>
      </c>
      <c r="L30" s="179">
        <f>[1]BC!AE316</f>
        <v>0.36859416270499995</v>
      </c>
      <c r="M30" s="179">
        <f>[1]CO!AE316</f>
        <v>271.17937898214626</v>
      </c>
      <c r="N30" s="179" t="str">
        <f>[1]piombo!AE316</f>
        <v>NA</v>
      </c>
      <c r="O30" s="179">
        <f>[1]cadmio!AE316</f>
        <v>1.0315830436509686E-2</v>
      </c>
      <c r="P30" s="179" t="str">
        <f>[1]mercurio!AE316</f>
        <v>NA</v>
      </c>
      <c r="Q30" s="179" t="str">
        <f>[1]arsenico!AE316</f>
        <v>NA</v>
      </c>
      <c r="R30" s="179">
        <f>[1]cromo!AE316</f>
        <v>1.5187194809306135E-2</v>
      </c>
      <c r="S30" s="179">
        <f>[1]rame!AE316</f>
        <v>3.9926084467233294E-2</v>
      </c>
      <c r="T30" s="179">
        <f>[1]nichel!AE316</f>
        <v>1.2417203303206115E-2</v>
      </c>
      <c r="U30" s="179">
        <f>[1]selenio!AE316</f>
        <v>1.9103389697240237E-4</v>
      </c>
      <c r="V30" s="179">
        <f>[1]zinco!AE316</f>
        <v>2.0669867652413867</v>
      </c>
      <c r="W30" s="179">
        <f>[1]Diossine!AE316</f>
        <v>0.62835042024999999</v>
      </c>
      <c r="X30" s="159" t="s">
        <v>427</v>
      </c>
      <c r="Y30" s="159" t="s">
        <v>427</v>
      </c>
      <c r="Z30" s="159" t="s">
        <v>427</v>
      </c>
      <c r="AA30" s="159" t="s">
        <v>427</v>
      </c>
      <c r="AB30" s="179">
        <f>[1]PAH!AE316</f>
        <v>3.7646960761799991E-2</v>
      </c>
      <c r="AC30" s="179" t="str">
        <f>[1]HCB!AE316</f>
        <v>NA</v>
      </c>
      <c r="AD30" s="179" t="str">
        <f>[1]PCB!AE316</f>
        <v>NA</v>
      </c>
      <c r="AE30" s="160"/>
      <c r="AF30" s="191">
        <f>'[1]dati attività'!$W69</f>
        <v>41746.295190402547</v>
      </c>
      <c r="AG30" s="191" t="s">
        <v>433</v>
      </c>
      <c r="AH30" s="191" t="s">
        <v>433</v>
      </c>
      <c r="AI30" s="191" t="s">
        <v>433</v>
      </c>
      <c r="AJ30" s="191" t="s">
        <v>433</v>
      </c>
      <c r="AK30" s="159" t="s">
        <v>412</v>
      </c>
      <c r="AL30" s="140" t="s">
        <v>18</v>
      </c>
      <c r="AM30" s="44"/>
    </row>
    <row r="31" spans="1:39" s="10" customFormat="1" ht="24.75" customHeight="1" thickBot="1">
      <c r="A31" s="101" t="s">
        <v>131</v>
      </c>
      <c r="B31" s="101" t="s">
        <v>175</v>
      </c>
      <c r="C31" s="109" t="s">
        <v>63</v>
      </c>
      <c r="D31" s="94"/>
      <c r="E31" s="179" t="str">
        <f>[1]NOx!AE317</f>
        <v>NA</v>
      </c>
      <c r="F31" s="179">
        <f>[1]NMVOC!AE317</f>
        <v>63.145641896952739</v>
      </c>
      <c r="G31" s="179" t="str">
        <f>[1]SOx!AE317</f>
        <v>NA</v>
      </c>
      <c r="H31" s="179" t="str">
        <f>[1]NH3!AE317</f>
        <v>NA</v>
      </c>
      <c r="I31" s="179" t="str">
        <f>[1]pm2.5!AE317</f>
        <v>NA</v>
      </c>
      <c r="J31" s="179" t="str">
        <f>[1]pm10!AE317</f>
        <v>NA</v>
      </c>
      <c r="K31" s="179" t="str">
        <f>[1]PST!AE317</f>
        <v>NA</v>
      </c>
      <c r="L31" s="179" t="str">
        <f>[1]BC!AE317</f>
        <v>NA</v>
      </c>
      <c r="M31" s="179" t="str">
        <f>[1]CO!AE317</f>
        <v>NA</v>
      </c>
      <c r="N31" s="179" t="str">
        <f>[1]piombo!AE317</f>
        <v>NA</v>
      </c>
      <c r="O31" s="179" t="str">
        <f>[1]cadmio!AE317</f>
        <v>NA</v>
      </c>
      <c r="P31" s="179" t="str">
        <f>[1]mercurio!AE317</f>
        <v>NA</v>
      </c>
      <c r="Q31" s="179" t="str">
        <f>[1]arsenico!AE317</f>
        <v>NA</v>
      </c>
      <c r="R31" s="179" t="str">
        <f>[1]cromo!AE317</f>
        <v>NA</v>
      </c>
      <c r="S31" s="179" t="str">
        <f>[1]rame!AE317</f>
        <v>NA</v>
      </c>
      <c r="T31" s="179" t="str">
        <f>[1]nichel!AE317</f>
        <v>NA</v>
      </c>
      <c r="U31" s="179" t="str">
        <f>[1]selenio!AE317</f>
        <v>NA</v>
      </c>
      <c r="V31" s="179" t="str">
        <f>[1]zinco!AE317</f>
        <v>NA</v>
      </c>
      <c r="W31" s="179" t="str">
        <f>[1]Diossine!AE317</f>
        <v>NA</v>
      </c>
      <c r="X31" s="179" t="s">
        <v>412</v>
      </c>
      <c r="Y31" s="179" t="s">
        <v>412</v>
      </c>
      <c r="Z31" s="179" t="s">
        <v>412</v>
      </c>
      <c r="AA31" s="179" t="s">
        <v>412</v>
      </c>
      <c r="AB31" s="179" t="str">
        <f>[1]PAH!AE317</f>
        <v>NA</v>
      </c>
      <c r="AC31" s="179" t="str">
        <f>[1]HCB!AE317</f>
        <v>NA</v>
      </c>
      <c r="AD31" s="179" t="str">
        <f>[1]PCB!AE317</f>
        <v>NA</v>
      </c>
      <c r="AE31" s="160"/>
      <c r="AF31" s="191">
        <f>'[1]dati attività'!$W70</f>
        <v>745</v>
      </c>
      <c r="AG31" s="191" t="s">
        <v>433</v>
      </c>
      <c r="AH31" s="191" t="s">
        <v>433</v>
      </c>
      <c r="AI31" s="191" t="s">
        <v>433</v>
      </c>
      <c r="AJ31" s="191" t="s">
        <v>433</v>
      </c>
      <c r="AK31" s="159" t="s">
        <v>412</v>
      </c>
      <c r="AL31" s="140" t="s">
        <v>18</v>
      </c>
    </row>
    <row r="32" spans="1:39" s="10" customFormat="1" ht="24.75" customHeight="1" thickBot="1">
      <c r="A32" s="101" t="s">
        <v>131</v>
      </c>
      <c r="B32" s="101" t="s">
        <v>176</v>
      </c>
      <c r="C32" s="109" t="s">
        <v>64</v>
      </c>
      <c r="D32" s="94"/>
      <c r="E32" s="179" t="str">
        <f>[1]NOx!AE318</f>
        <v>NA</v>
      </c>
      <c r="F32" s="179" t="str">
        <f>[1]NMVOC!AE318</f>
        <v>NA</v>
      </c>
      <c r="G32" s="179" t="str">
        <f>[1]SOx!AE318</f>
        <v>NA</v>
      </c>
      <c r="H32" s="179" t="str">
        <f>[1]NH3!AE318</f>
        <v>NA</v>
      </c>
      <c r="I32" s="179">
        <f>[1]pm2.5!AE318</f>
        <v>5.1696359086015757</v>
      </c>
      <c r="J32" s="179">
        <f>[1]pm10!AE318</f>
        <v>9.4274088574608115</v>
      </c>
      <c r="K32" s="179">
        <f>[1]PST!AE318</f>
        <v>18.854817714921623</v>
      </c>
      <c r="L32" s="179" t="str">
        <f>[1]BC!AE318</f>
        <v>NE</v>
      </c>
      <c r="M32" s="179" t="str">
        <f>[1]CO!AE318</f>
        <v>NA</v>
      </c>
      <c r="N32" s="179">
        <f>[1]piombo!AE318</f>
        <v>12.015143496146933</v>
      </c>
      <c r="O32" s="179">
        <f>[1]cadmio!AE318</f>
        <v>5.7635753848331889E-2</v>
      </c>
      <c r="P32" s="179" t="str">
        <f>[1]mercurio!AE318</f>
        <v>NA</v>
      </c>
      <c r="Q32" s="179" t="str">
        <f>[1]arsenico!AE318</f>
        <v>NA</v>
      </c>
      <c r="R32" s="179">
        <f>[1]cromo!AE318</f>
        <v>4.4310450931661425</v>
      </c>
      <c r="S32" s="179">
        <f>[1]rame!AE318</f>
        <v>96.842721966644717</v>
      </c>
      <c r="T32" s="179">
        <f>[1]nichel!AE318</f>
        <v>0.71416860940986693</v>
      </c>
      <c r="U32" s="179">
        <f>[1]selenio!AE318</f>
        <v>0.10339271817203141</v>
      </c>
      <c r="V32" s="179">
        <f>[1]zinco!AE318</f>
        <v>40.770416487298711</v>
      </c>
      <c r="W32" s="179" t="str">
        <f>[1]Diossine!AE318</f>
        <v>NA</v>
      </c>
      <c r="X32" s="179" t="s">
        <v>412</v>
      </c>
      <c r="Y32" s="179" t="s">
        <v>412</v>
      </c>
      <c r="Z32" s="179" t="s">
        <v>412</v>
      </c>
      <c r="AA32" s="179" t="s">
        <v>412</v>
      </c>
      <c r="AB32" s="179" t="str">
        <f>[1]PAH!AE318</f>
        <v>NA</v>
      </c>
      <c r="AC32" s="179" t="str">
        <f>[1]HCB!AE318</f>
        <v>NA</v>
      </c>
      <c r="AD32" s="179" t="str">
        <f>[1]PCB!AE318</f>
        <v>NA</v>
      </c>
      <c r="AE32" s="160"/>
      <c r="AF32" s="159" t="s">
        <v>412</v>
      </c>
      <c r="AG32" s="159" t="s">
        <v>412</v>
      </c>
      <c r="AH32" s="159" t="s">
        <v>412</v>
      </c>
      <c r="AI32" s="159" t="s">
        <v>412</v>
      </c>
      <c r="AJ32" s="159" t="s">
        <v>412</v>
      </c>
      <c r="AK32" s="191">
        <f>'[1]dati attività'!W71</f>
        <v>0</v>
      </c>
      <c r="AL32" s="140" t="s">
        <v>380</v>
      </c>
    </row>
    <row r="33" spans="1:38" s="10" customFormat="1" ht="24.75" customHeight="1" thickBot="1">
      <c r="A33" s="101" t="s">
        <v>131</v>
      </c>
      <c r="B33" s="101" t="s">
        <v>177</v>
      </c>
      <c r="C33" s="109" t="s">
        <v>65</v>
      </c>
      <c r="D33" s="94"/>
      <c r="E33" s="179" t="str">
        <f>[1]NOx!AE319</f>
        <v>NA</v>
      </c>
      <c r="F33" s="179" t="str">
        <f>[1]NMVOC!AE319</f>
        <v>NA</v>
      </c>
      <c r="G33" s="179" t="str">
        <f>[1]SOx!AE319</f>
        <v>NA</v>
      </c>
      <c r="H33" s="179" t="str">
        <f>[1]NH3!AE319</f>
        <v>NA</v>
      </c>
      <c r="I33" s="179" t="str">
        <f>[1]pm2.5!AE319</f>
        <v>NE</v>
      </c>
      <c r="J33" s="179" t="str">
        <f>[1]pm10!AE319</f>
        <v>NE</v>
      </c>
      <c r="K33" s="179" t="str">
        <f>[1]PST!AE319</f>
        <v>IE</v>
      </c>
      <c r="L33" s="179" t="str">
        <f>[1]BC!AE319</f>
        <v>NE</v>
      </c>
      <c r="M33" s="179" t="str">
        <f>[1]CO!AE319</f>
        <v>NA</v>
      </c>
      <c r="N33" s="179" t="str">
        <f>[1]piombo!AE319</f>
        <v>NE</v>
      </c>
      <c r="O33" s="179" t="str">
        <f>[1]cadmio!AE319</f>
        <v>NE</v>
      </c>
      <c r="P33" s="179" t="str">
        <f>[1]mercurio!AE319</f>
        <v>NA</v>
      </c>
      <c r="Q33" s="179" t="str">
        <f>[1]arsenico!AE319</f>
        <v>NA</v>
      </c>
      <c r="R33" s="179" t="str">
        <f>[1]cromo!AE319</f>
        <v>NE</v>
      </c>
      <c r="S33" s="179" t="str">
        <f>[1]rame!AE319</f>
        <v>NE</v>
      </c>
      <c r="T33" s="179" t="str">
        <f>[1]nichel!AE319</f>
        <v>NE</v>
      </c>
      <c r="U33" s="179" t="str">
        <f>[1]selenio!AE319</f>
        <v>NE</v>
      </c>
      <c r="V33" s="179" t="str">
        <f>[1]zinco!AE319</f>
        <v>NE</v>
      </c>
      <c r="W33" s="179" t="str">
        <f>[1]Diossine!AE319</f>
        <v>NA</v>
      </c>
      <c r="X33" s="179" t="s">
        <v>412</v>
      </c>
      <c r="Y33" s="179" t="s">
        <v>412</v>
      </c>
      <c r="Z33" s="179" t="s">
        <v>412</v>
      </c>
      <c r="AA33" s="179" t="s">
        <v>412</v>
      </c>
      <c r="AB33" s="179" t="str">
        <f>[1]PAH!AE319</f>
        <v>NA</v>
      </c>
      <c r="AC33" s="179" t="str">
        <f>[1]HCB!AE319</f>
        <v>NA</v>
      </c>
      <c r="AD33" s="179" t="str">
        <f>[1]PCB!AE319</f>
        <v>NA</v>
      </c>
      <c r="AE33" s="160"/>
      <c r="AF33" s="159" t="s">
        <v>412</v>
      </c>
      <c r="AG33" s="159" t="s">
        <v>412</v>
      </c>
      <c r="AH33" s="159" t="s">
        <v>412</v>
      </c>
      <c r="AI33" s="159" t="s">
        <v>412</v>
      </c>
      <c r="AJ33" s="159" t="s">
        <v>412</v>
      </c>
      <c r="AK33" s="191">
        <f>'[1]dati attività'!W72</f>
        <v>0</v>
      </c>
      <c r="AL33" s="140" t="s">
        <v>380</v>
      </c>
    </row>
    <row r="34" spans="1:38" s="10" customFormat="1" ht="24.75" customHeight="1" thickBot="1">
      <c r="A34" s="101" t="s">
        <v>129</v>
      </c>
      <c r="B34" s="101" t="s">
        <v>178</v>
      </c>
      <c r="C34" s="109" t="s">
        <v>66</v>
      </c>
      <c r="D34" s="94"/>
      <c r="E34" s="179">
        <f>[1]NOx!AE320</f>
        <v>3.6680000000000001</v>
      </c>
      <c r="F34" s="179">
        <f>[1]NMVOC!AE320</f>
        <v>0.32550000000000001</v>
      </c>
      <c r="G34" s="179">
        <f>[1]SOx!AE320</f>
        <v>3.8725733512786011E-3</v>
      </c>
      <c r="H34" s="179">
        <f>[1]NH3!AE320</f>
        <v>4.8999999999999998E-4</v>
      </c>
      <c r="I34" s="179">
        <f>[1]pm2.5!AE320</f>
        <v>0.10079999999999999</v>
      </c>
      <c r="J34" s="179">
        <f>[1]pm10!AE320</f>
        <v>0.10079999999999999</v>
      </c>
      <c r="K34" s="179">
        <f>[1]PST!AE320</f>
        <v>0.10285714285714284</v>
      </c>
      <c r="L34" s="179">
        <f>[1]BC!AE320</f>
        <v>6.5519999999999995E-2</v>
      </c>
      <c r="M34" s="179">
        <f>[1]CO!AE320</f>
        <v>0.749</v>
      </c>
      <c r="N34" s="179" t="str">
        <f>[1]piombo!AE320</f>
        <v>NA</v>
      </c>
      <c r="O34" s="179">
        <f>[1]cadmio!AE320</f>
        <v>1.2953338423221715E-4</v>
      </c>
      <c r="P34" s="179" t="str">
        <f>[1]mercurio!AE320</f>
        <v>NA</v>
      </c>
      <c r="Q34" s="179" t="str">
        <f>[1]arsenico!AE320</f>
        <v>NA</v>
      </c>
      <c r="R34" s="179">
        <f>[1]cromo!AE320</f>
        <v>3.8057355431772078E-4</v>
      </c>
      <c r="S34" s="179">
        <f>[1]rame!AE320</f>
        <v>1.010529248722585E-2</v>
      </c>
      <c r="T34" s="179">
        <f>[1]nichel!AE320</f>
        <v>6.9952851820005734E-4</v>
      </c>
      <c r="U34" s="179">
        <f>[1]selenio!AE320</f>
        <v>1.3990570364001147E-3</v>
      </c>
      <c r="V34" s="179">
        <f>[1]zinco!AE320</f>
        <v>2.2216864926880189E-3</v>
      </c>
      <c r="W34" s="179" t="str">
        <f>[1]Diossine!AE320</f>
        <v>NA</v>
      </c>
      <c r="X34" s="159" t="s">
        <v>427</v>
      </c>
      <c r="Y34" s="159" t="s">
        <v>427</v>
      </c>
      <c r="Z34" s="159" t="s">
        <v>427</v>
      </c>
      <c r="AA34" s="159" t="s">
        <v>427</v>
      </c>
      <c r="AB34" s="179">
        <f>[1]PAH!AE320</f>
        <v>5.5962281456004579E-3</v>
      </c>
      <c r="AC34" s="179" t="str">
        <f>[1]HCB!AE320</f>
        <v>NA</v>
      </c>
      <c r="AD34" s="179" t="str">
        <f>[1]PCB!AE320</f>
        <v>NA</v>
      </c>
      <c r="AE34" s="160"/>
      <c r="AF34" s="191">
        <f>'[1]dati attività'!$W73</f>
        <v>2987.3617199999999</v>
      </c>
      <c r="AG34" s="191" t="s">
        <v>433</v>
      </c>
      <c r="AH34" s="191" t="s">
        <v>433</v>
      </c>
      <c r="AI34" s="191" t="s">
        <v>433</v>
      </c>
      <c r="AJ34" s="191" t="s">
        <v>433</v>
      </c>
      <c r="AK34" s="159" t="s">
        <v>412</v>
      </c>
      <c r="AL34" s="140" t="s">
        <v>18</v>
      </c>
    </row>
    <row r="35" spans="1:38" s="45" customFormat="1" ht="24.75" customHeight="1" thickBot="1">
      <c r="A35" s="101" t="s">
        <v>132</v>
      </c>
      <c r="B35" s="101" t="s">
        <v>179</v>
      </c>
      <c r="C35" s="109" t="s">
        <v>67</v>
      </c>
      <c r="D35" s="94"/>
      <c r="E35" s="179" t="str">
        <f>[1]NOx!AE321</f>
        <v>NO</v>
      </c>
      <c r="F35" s="179" t="str">
        <f>[1]NMVOC!AE321</f>
        <v>NO</v>
      </c>
      <c r="G35" s="179" t="str">
        <f>[1]SOx!AE321</f>
        <v>NO</v>
      </c>
      <c r="H35" s="179" t="str">
        <f>[1]NH3!AE321</f>
        <v>NO</v>
      </c>
      <c r="I35" s="179" t="str">
        <f>[1]pm2.5!AE321</f>
        <v>NO</v>
      </c>
      <c r="J35" s="179" t="str">
        <f>[1]pm10!AE321</f>
        <v>NO</v>
      </c>
      <c r="K35" s="179" t="str">
        <f>[1]PST!AE321</f>
        <v>NO</v>
      </c>
      <c r="L35" s="179" t="str">
        <f>[1]BC!AE321</f>
        <v>NO</v>
      </c>
      <c r="M35" s="179" t="str">
        <f>[1]CO!AE321</f>
        <v>NO</v>
      </c>
      <c r="N35" s="179" t="str">
        <f>[1]piombo!AE321</f>
        <v>NO</v>
      </c>
      <c r="O35" s="179" t="str">
        <f>[1]cadmio!AE321</f>
        <v>NO</v>
      </c>
      <c r="P35" s="179" t="str">
        <f>[1]mercurio!AE321</f>
        <v>NO</v>
      </c>
      <c r="Q35" s="179" t="str">
        <f>[1]arsenico!AE321</f>
        <v>NO</v>
      </c>
      <c r="R35" s="179" t="str">
        <f>[1]cromo!AE321</f>
        <v>NO</v>
      </c>
      <c r="S35" s="179" t="str">
        <f>[1]rame!AE321</f>
        <v>NO</v>
      </c>
      <c r="T35" s="179" t="str">
        <f>[1]nichel!AE321</f>
        <v>NO</v>
      </c>
      <c r="U35" s="179" t="str">
        <f>[1]selenio!AE321</f>
        <v>NO</v>
      </c>
      <c r="V35" s="179" t="str">
        <f>[1]zinco!AE321</f>
        <v>NO</v>
      </c>
      <c r="W35" s="179" t="str">
        <f>[1]Diossine!AE321</f>
        <v>NO</v>
      </c>
      <c r="X35" s="179" t="s">
        <v>433</v>
      </c>
      <c r="Y35" s="179" t="s">
        <v>433</v>
      </c>
      <c r="Z35" s="179" t="s">
        <v>433</v>
      </c>
      <c r="AA35" s="179" t="s">
        <v>433</v>
      </c>
      <c r="AB35" s="179" t="str">
        <f>[1]PAH!AE321</f>
        <v>NO</v>
      </c>
      <c r="AC35" s="179" t="str">
        <f>[1]HCB!AE321</f>
        <v>NO</v>
      </c>
      <c r="AD35" s="179" t="str">
        <f>[1]PCB!AE321</f>
        <v>NO</v>
      </c>
      <c r="AE35" s="160"/>
      <c r="AF35" s="191" t="str">
        <f>'[1]dati attività'!$W74</f>
        <v>NO</v>
      </c>
      <c r="AG35" s="191" t="s">
        <v>433</v>
      </c>
      <c r="AH35" s="191" t="s">
        <v>433</v>
      </c>
      <c r="AI35" s="191" t="s">
        <v>433</v>
      </c>
      <c r="AJ35" s="191" t="s">
        <v>433</v>
      </c>
      <c r="AK35" s="159" t="s">
        <v>412</v>
      </c>
      <c r="AL35" s="140" t="s">
        <v>18</v>
      </c>
    </row>
    <row r="36" spans="1:38" s="10" customFormat="1" ht="24.75" customHeight="1" thickBot="1">
      <c r="A36" s="101" t="s">
        <v>132</v>
      </c>
      <c r="B36" s="101" t="s">
        <v>180</v>
      </c>
      <c r="C36" s="109" t="s">
        <v>354</v>
      </c>
      <c r="D36" s="94"/>
      <c r="E36" s="179">
        <f>[1]NOx!AE322</f>
        <v>86.486442029662868</v>
      </c>
      <c r="F36" s="179">
        <f>[1]NMVOC!AE322</f>
        <v>36.811103435074649</v>
      </c>
      <c r="G36" s="179">
        <f>[1]SOx!AE322</f>
        <v>38.809224452906221</v>
      </c>
      <c r="H36" s="179">
        <f>[1]NH3!AE322</f>
        <v>1.0114495308872777E-2</v>
      </c>
      <c r="I36" s="179">
        <f>[1]pm2.5!AE322</f>
        <v>7.6724510678822115</v>
      </c>
      <c r="J36" s="179">
        <f>[1]pm10!AE322</f>
        <v>7.7046513826657756</v>
      </c>
      <c r="K36" s="179">
        <f>[1]PST!AE322</f>
        <v>7.8618891659854846</v>
      </c>
      <c r="L36" s="179">
        <f>[1]BC!AE322</f>
        <v>1.1630309923085886</v>
      </c>
      <c r="M36" s="179">
        <f>[1]CO!AE322</f>
        <v>120.85199689680273</v>
      </c>
      <c r="N36" s="179">
        <f>[1]piombo!AE322</f>
        <v>0.13441384732256847</v>
      </c>
      <c r="O36" s="179">
        <f>[1]cadmio!AE322</f>
        <v>1.6831096802719565E-2</v>
      </c>
      <c r="P36" s="179" t="str">
        <f>[1]mercurio!AE322</f>
        <v>NA</v>
      </c>
      <c r="Q36" s="179">
        <f>[1]arsenico!AE322</f>
        <v>0.13173727858520762</v>
      </c>
      <c r="R36" s="179">
        <f>[1]cromo!AE322</f>
        <v>7.8017208552964901E-2</v>
      </c>
      <c r="S36" s="179">
        <f>[1]rame!AE322</f>
        <v>0.1329146558201772</v>
      </c>
      <c r="T36" s="179">
        <f>[1]nichel!AE322</f>
        <v>4.2074693386557893</v>
      </c>
      <c r="U36" s="179">
        <f>[1]selenio!AE322</f>
        <v>0.31010984395068314</v>
      </c>
      <c r="V36" s="179">
        <f>[1]zinco!AE322</f>
        <v>0.76011602557706104</v>
      </c>
      <c r="W36" s="179" t="str">
        <f>[1]Diossine!AE322</f>
        <v>NA</v>
      </c>
      <c r="X36" s="159" t="s">
        <v>427</v>
      </c>
      <c r="Y36" s="159" t="s">
        <v>427</v>
      </c>
      <c r="Z36" s="159" t="s">
        <v>427</v>
      </c>
      <c r="AA36" s="159" t="s">
        <v>427</v>
      </c>
      <c r="AB36" s="179">
        <f>[1]PAH!AE322</f>
        <v>7.0226765884669126E-2</v>
      </c>
      <c r="AC36" s="179" t="str">
        <f>[1]HCB!AE322</f>
        <v>NA</v>
      </c>
      <c r="AD36" s="179" t="str">
        <f>[1]PCB!AE322</f>
        <v>NA</v>
      </c>
      <c r="AE36" s="160"/>
      <c r="AF36" s="191">
        <f>'[1]dati attività'!$W$75</f>
        <v>65984.060786768299</v>
      </c>
      <c r="AG36" s="191" t="str">
        <f>'[1]dati attività'!$W$76</f>
        <v>NO</v>
      </c>
      <c r="AH36" s="159" t="s">
        <v>412</v>
      </c>
      <c r="AI36" s="159" t="s">
        <v>412</v>
      </c>
      <c r="AJ36" s="159" t="s">
        <v>412</v>
      </c>
      <c r="AK36" s="159" t="s">
        <v>412</v>
      </c>
      <c r="AL36" s="140" t="s">
        <v>18</v>
      </c>
    </row>
    <row r="37" spans="1:38" s="10" customFormat="1" ht="24.75" customHeight="1" thickBot="1">
      <c r="A37" s="101" t="s">
        <v>129</v>
      </c>
      <c r="B37" s="101" t="s">
        <v>181</v>
      </c>
      <c r="C37" s="109" t="s">
        <v>152</v>
      </c>
      <c r="D37" s="94"/>
      <c r="E37" s="179">
        <f>[1]NOx!AE323</f>
        <v>1.6008257609455423</v>
      </c>
      <c r="F37" s="179">
        <f>[1]NMVOC!AE323</f>
        <v>4.0409594195843897E-2</v>
      </c>
      <c r="G37" s="179">
        <f>[1]SOx!AE323</f>
        <v>5.4702587054200813E-3</v>
      </c>
      <c r="H37" s="179" t="str">
        <f>[1]NH3!AE323</f>
        <v>NA</v>
      </c>
      <c r="I37" s="179">
        <f>[1]pm2.5!AE323</f>
        <v>2.6591790048929278E-2</v>
      </c>
      <c r="J37" s="179">
        <f>[1]pm10!AE323</f>
        <v>2.6591790048929278E-2</v>
      </c>
      <c r="K37" s="179">
        <f>[1]PST!AE323</f>
        <v>3.3239737561161588E-2</v>
      </c>
      <c r="L37" s="179">
        <f>[1]BC!AE323</f>
        <v>6.6479475122323197E-4</v>
      </c>
      <c r="M37" s="179">
        <f>[1]CO!AE323</f>
        <v>0.46482449005528365</v>
      </c>
      <c r="N37" s="179" t="str">
        <f>[1]piombo!AE323</f>
        <v>NA</v>
      </c>
      <c r="O37" s="179" t="str">
        <f>[1]cadmio!AE323</f>
        <v>NA</v>
      </c>
      <c r="P37" s="179" t="str">
        <f>[1]mercurio!AE323</f>
        <v>NA</v>
      </c>
      <c r="Q37" s="179" t="str">
        <f>[1]arsenico!AE323</f>
        <v>NA</v>
      </c>
      <c r="R37" s="179" t="str">
        <f>[1]cromo!AE323</f>
        <v>NA</v>
      </c>
      <c r="S37" s="179" t="str">
        <f>[1]rame!AE323</f>
        <v>NA</v>
      </c>
      <c r="T37" s="179" t="str">
        <f>[1]nichel!AE323</f>
        <v>NA</v>
      </c>
      <c r="U37" s="179" t="str">
        <f>[1]selenio!AE323</f>
        <v>NA</v>
      </c>
      <c r="V37" s="179" t="str">
        <f>[1]zinco!AE323</f>
        <v>NA</v>
      </c>
      <c r="W37" s="179" t="str">
        <f>[1]Diossine!AE323</f>
        <v>NA</v>
      </c>
      <c r="X37" s="179" t="s">
        <v>412</v>
      </c>
      <c r="Y37" s="179" t="s">
        <v>412</v>
      </c>
      <c r="Z37" s="179" t="s">
        <v>412</v>
      </c>
      <c r="AA37" s="179" t="s">
        <v>412</v>
      </c>
      <c r="AB37" s="179" t="str">
        <f>[1]PAH!AE323</f>
        <v>NA</v>
      </c>
      <c r="AC37" s="179" t="str">
        <f>[1]HCB!AE323</f>
        <v>NA</v>
      </c>
      <c r="AD37" s="179" t="str">
        <f>[1]PCB!AE323</f>
        <v>NA</v>
      </c>
      <c r="AE37" s="160"/>
      <c r="AF37" s="191" t="str">
        <f>'[1]dati attività'!$W$77</f>
        <v>NO</v>
      </c>
      <c r="AG37" s="191" t="s">
        <v>433</v>
      </c>
      <c r="AH37" s="191">
        <f>'[1]dati attività'!$W$78</f>
        <v>16163.837678337559</v>
      </c>
      <c r="AI37" s="191" t="s">
        <v>433</v>
      </c>
      <c r="AJ37" s="191" t="s">
        <v>433</v>
      </c>
      <c r="AK37" s="159" t="s">
        <v>412</v>
      </c>
      <c r="AL37" s="140" t="s">
        <v>18</v>
      </c>
    </row>
    <row r="38" spans="1:38" s="10" customFormat="1" ht="24.75" customHeight="1" thickBot="1">
      <c r="A38" s="101" t="s">
        <v>129</v>
      </c>
      <c r="B38" s="101" t="s">
        <v>182</v>
      </c>
      <c r="C38" s="109" t="s">
        <v>290</v>
      </c>
      <c r="D38" s="136"/>
      <c r="E38" s="180" t="str">
        <f>[1]NOx!AE324</f>
        <v>NO</v>
      </c>
      <c r="F38" s="179" t="str">
        <f>[1]NMVOC!AE324</f>
        <v>NO</v>
      </c>
      <c r="G38" s="179" t="str">
        <f>[1]SOx!AE324</f>
        <v>NO</v>
      </c>
      <c r="H38" s="179" t="str">
        <f>[1]NH3!AE324</f>
        <v>NO</v>
      </c>
      <c r="I38" s="179" t="str">
        <f>[1]pm2.5!AE324</f>
        <v>NO</v>
      </c>
      <c r="J38" s="179" t="str">
        <f>[1]pm10!AE324</f>
        <v>NO</v>
      </c>
      <c r="K38" s="179" t="str">
        <f>[1]PST!AE324</f>
        <v>NO</v>
      </c>
      <c r="L38" s="179" t="str">
        <f>[1]BC!AE324</f>
        <v>NO</v>
      </c>
      <c r="M38" s="179" t="str">
        <f>[1]CO!AE324</f>
        <v>NO</v>
      </c>
      <c r="N38" s="179" t="str">
        <f>[1]piombo!AE324</f>
        <v>NO</v>
      </c>
      <c r="O38" s="179" t="str">
        <f>[1]cadmio!AE324</f>
        <v>NO</v>
      </c>
      <c r="P38" s="179" t="str">
        <f>[1]mercurio!AE324</f>
        <v>NO</v>
      </c>
      <c r="Q38" s="179" t="str">
        <f>[1]arsenico!AE324</f>
        <v>NO</v>
      </c>
      <c r="R38" s="179" t="str">
        <f>[1]cromo!AE324</f>
        <v>NO</v>
      </c>
      <c r="S38" s="179" t="str">
        <f>[1]rame!AE324</f>
        <v>NO</v>
      </c>
      <c r="T38" s="179" t="str">
        <f>[1]nichel!AE324</f>
        <v>NO</v>
      </c>
      <c r="U38" s="179" t="str">
        <f>[1]selenio!AE324</f>
        <v>NO</v>
      </c>
      <c r="V38" s="179" t="str">
        <f>[1]zinco!AE324</f>
        <v>NO</v>
      </c>
      <c r="W38" s="179" t="str">
        <f>[1]Diossine!AE324</f>
        <v>NO</v>
      </c>
      <c r="X38" s="179" t="s">
        <v>433</v>
      </c>
      <c r="Y38" s="179" t="s">
        <v>433</v>
      </c>
      <c r="Z38" s="179" t="s">
        <v>433</v>
      </c>
      <c r="AA38" s="179" t="s">
        <v>433</v>
      </c>
      <c r="AB38" s="179" t="str">
        <f>[1]PAH!AE324</f>
        <v>NO</v>
      </c>
      <c r="AC38" s="179" t="str">
        <f>[1]HCB!AE324</f>
        <v>NO</v>
      </c>
      <c r="AD38" s="179" t="str">
        <f>[1]PCB!AE324</f>
        <v>NO</v>
      </c>
      <c r="AE38" s="160"/>
      <c r="AF38" s="191" t="str">
        <f>'[1]dati attività'!$W79</f>
        <v>NO</v>
      </c>
      <c r="AG38" s="191" t="s">
        <v>433</v>
      </c>
      <c r="AH38" s="191" t="s">
        <v>433</v>
      </c>
      <c r="AI38" s="191" t="s">
        <v>433</v>
      </c>
      <c r="AJ38" s="191" t="s">
        <v>433</v>
      </c>
      <c r="AK38" s="159" t="s">
        <v>412</v>
      </c>
      <c r="AL38" s="140" t="s">
        <v>18</v>
      </c>
    </row>
    <row r="39" spans="1:38" s="10" customFormat="1" ht="24.75" customHeight="1" thickBot="1">
      <c r="A39" s="101" t="s">
        <v>123</v>
      </c>
      <c r="B39" s="101" t="s">
        <v>183</v>
      </c>
      <c r="C39" s="109" t="s">
        <v>356</v>
      </c>
      <c r="D39" s="94"/>
      <c r="E39" s="179">
        <f>[1]NOx!AE325</f>
        <v>37.190170400229142</v>
      </c>
      <c r="F39" s="179">
        <f>[1]NMVOC!AE325</f>
        <v>22.964773704325257</v>
      </c>
      <c r="G39" s="179">
        <f>[1]SOx!AE325</f>
        <v>5.3386896122886753</v>
      </c>
      <c r="H39" s="179">
        <f>[1]NH3!AE325</f>
        <v>2.0402748559759242E-3</v>
      </c>
      <c r="I39" s="179">
        <f>[1]pm2.5!AE325</f>
        <v>1.2060857839585071</v>
      </c>
      <c r="J39" s="179">
        <f>[1]pm10!AE325</f>
        <v>1.2076033440383829</v>
      </c>
      <c r="K39" s="179">
        <f>[1]PST!AE325</f>
        <v>1.4207098165157446</v>
      </c>
      <c r="L39" s="179">
        <f>[1]BC!AE325</f>
        <v>0.11603555469784312</v>
      </c>
      <c r="M39" s="179">
        <f>[1]CO!AE325</f>
        <v>20.231452975776449</v>
      </c>
      <c r="N39" s="179">
        <f>[1]piombo!AE325</f>
        <v>62.189885638854832</v>
      </c>
      <c r="O39" s="179">
        <f>[1]cadmio!AE325</f>
        <v>2.7787672210002148</v>
      </c>
      <c r="P39" s="179">
        <f>[1]mercurio!AE325</f>
        <v>2.4961675733104736</v>
      </c>
      <c r="Q39" s="179">
        <f>[1]arsenico!AE325</f>
        <v>0.4799423538590874</v>
      </c>
      <c r="R39" s="179">
        <f>[1]cromo!AE325</f>
        <v>5.3496081797879933</v>
      </c>
      <c r="S39" s="179">
        <f>[1]rame!AE325</f>
        <v>6.3163214706128574</v>
      </c>
      <c r="T39" s="179">
        <f>[1]nichel!AE325</f>
        <v>56.825390875388351</v>
      </c>
      <c r="U39" s="179">
        <f>[1]selenio!AE325</f>
        <v>6.2636342964687383E-2</v>
      </c>
      <c r="V39" s="179">
        <f>[1]zinco!AE325</f>
        <v>30.273234684578561</v>
      </c>
      <c r="W39" s="179">
        <f>[1]Diossine!AE325</f>
        <v>8.54010897884244</v>
      </c>
      <c r="X39" s="159" t="s">
        <v>427</v>
      </c>
      <c r="Y39" s="159" t="s">
        <v>427</v>
      </c>
      <c r="Z39" s="159" t="s">
        <v>427</v>
      </c>
      <c r="AA39" s="159" t="s">
        <v>427</v>
      </c>
      <c r="AB39" s="179">
        <f>[1]PAH!AE325</f>
        <v>1.3950088426254939</v>
      </c>
      <c r="AC39" s="179">
        <f>[1]HCB!AE325</f>
        <v>5.6133848739570471</v>
      </c>
      <c r="AD39" s="179">
        <f>[1]PCB!AE325</f>
        <v>30.879346739570487</v>
      </c>
      <c r="AE39" s="160"/>
      <c r="AF39" s="191">
        <f>'[1]dati attività'!$W80</f>
        <v>44095.211659999994</v>
      </c>
      <c r="AG39" s="191" t="str">
        <f>'[1]dati attività'!$W$81</f>
        <v>NO</v>
      </c>
      <c r="AH39" s="191">
        <f>'[1]dati attività'!$W$82</f>
        <v>379437.9427000212</v>
      </c>
      <c r="AI39" s="191">
        <f>'[1]dati attività'!$W$83</f>
        <v>33811.585012645461</v>
      </c>
      <c r="AJ39" s="191">
        <f>'[1]dati attività'!$W$84</f>
        <v>33780.995159999999</v>
      </c>
      <c r="AK39" s="159" t="s">
        <v>412</v>
      </c>
      <c r="AL39" s="140" t="s">
        <v>18</v>
      </c>
    </row>
    <row r="40" spans="1:38" s="10" customFormat="1" ht="24.75" customHeight="1" thickBot="1">
      <c r="A40" s="101" t="s">
        <v>129</v>
      </c>
      <c r="B40" s="101" t="s">
        <v>184</v>
      </c>
      <c r="C40" s="109" t="s">
        <v>355</v>
      </c>
      <c r="D40" s="94"/>
      <c r="E40" s="179" t="str">
        <f>[1]NOx!AE326</f>
        <v>NO</v>
      </c>
      <c r="F40" s="179" t="str">
        <f>[1]NMVOC!AE326</f>
        <v>NO</v>
      </c>
      <c r="G40" s="179" t="str">
        <f>[1]SOx!AE326</f>
        <v>NO</v>
      </c>
      <c r="H40" s="179" t="str">
        <f>[1]NH3!AE326</f>
        <v>NO</v>
      </c>
      <c r="I40" s="179" t="str">
        <f>[1]pm2.5!AE326</f>
        <v>NO</v>
      </c>
      <c r="J40" s="179" t="str">
        <f>[1]pm10!AE326</f>
        <v>NO</v>
      </c>
      <c r="K40" s="179" t="str">
        <f>[1]PST!AE326</f>
        <v>NO</v>
      </c>
      <c r="L40" s="179" t="str">
        <f>[1]BC!AE326</f>
        <v>NO</v>
      </c>
      <c r="M40" s="179" t="str">
        <f>[1]CO!AE326</f>
        <v>NO</v>
      </c>
      <c r="N40" s="179" t="str">
        <f>[1]piombo!AE326</f>
        <v>NO</v>
      </c>
      <c r="O40" s="179" t="str">
        <f>[1]cadmio!AE326</f>
        <v>NO</v>
      </c>
      <c r="P40" s="179" t="str">
        <f>[1]mercurio!AE326</f>
        <v>NO</v>
      </c>
      <c r="Q40" s="179" t="str">
        <f>[1]arsenico!AE326</f>
        <v>NO</v>
      </c>
      <c r="R40" s="179" t="str">
        <f>[1]cromo!AE326</f>
        <v>NO</v>
      </c>
      <c r="S40" s="179" t="str">
        <f>[1]rame!AE326</f>
        <v>NO</v>
      </c>
      <c r="T40" s="179" t="str">
        <f>[1]nichel!AE326</f>
        <v>NO</v>
      </c>
      <c r="U40" s="179" t="str">
        <f>[1]selenio!AE326</f>
        <v>NO</v>
      </c>
      <c r="V40" s="179" t="str">
        <f>[1]zinco!AE326</f>
        <v>NO</v>
      </c>
      <c r="W40" s="179" t="str">
        <f>[1]Diossine!AE326</f>
        <v>NO</v>
      </c>
      <c r="X40" s="179" t="s">
        <v>433</v>
      </c>
      <c r="Y40" s="179" t="s">
        <v>433</v>
      </c>
      <c r="Z40" s="179" t="s">
        <v>433</v>
      </c>
      <c r="AA40" s="179" t="s">
        <v>433</v>
      </c>
      <c r="AB40" s="179" t="str">
        <f>[1]PAH!AE326</f>
        <v>NO</v>
      </c>
      <c r="AC40" s="179" t="str">
        <f>[1]HCB!AE326</f>
        <v>NO</v>
      </c>
      <c r="AD40" s="179" t="str">
        <f>[1]PCB!AE326</f>
        <v>NO</v>
      </c>
      <c r="AE40" s="160"/>
      <c r="AF40" s="191" t="s">
        <v>433</v>
      </c>
      <c r="AG40" s="191" t="s">
        <v>433</v>
      </c>
      <c r="AH40" s="191" t="s">
        <v>433</v>
      </c>
      <c r="AI40" s="191" t="s">
        <v>433</v>
      </c>
      <c r="AJ40" s="191" t="s">
        <v>433</v>
      </c>
      <c r="AK40" s="159" t="s">
        <v>412</v>
      </c>
      <c r="AL40" s="140" t="s">
        <v>18</v>
      </c>
    </row>
    <row r="41" spans="1:38" s="10" customFormat="1" ht="24.75" customHeight="1" thickBot="1">
      <c r="A41" s="101" t="s">
        <v>123</v>
      </c>
      <c r="B41" s="101" t="s">
        <v>185</v>
      </c>
      <c r="C41" s="109" t="s">
        <v>316</v>
      </c>
      <c r="D41" s="94"/>
      <c r="E41" s="179">
        <f>[1]NOx!AE327</f>
        <v>49.644620008712948</v>
      </c>
      <c r="F41" s="179">
        <f>[1]NMVOC!AE327</f>
        <v>208.61549043177155</v>
      </c>
      <c r="G41" s="179">
        <f>[1]SOx!AE327</f>
        <v>9.4537732487420758</v>
      </c>
      <c r="H41" s="179">
        <f>[1]NH3!AE327</f>
        <v>1.8786071149469497</v>
      </c>
      <c r="I41" s="179">
        <f>[1]pm2.5!AE327</f>
        <v>129.75870082115574</v>
      </c>
      <c r="J41" s="179">
        <f>[1]pm10!AE327</f>
        <v>131.20044852977031</v>
      </c>
      <c r="K41" s="179">
        <f>[1]PST!AE327</f>
        <v>154.3534688585533</v>
      </c>
      <c r="L41" s="179">
        <f>[1]BC!AE327</f>
        <v>10.982934457208659</v>
      </c>
      <c r="M41" s="179">
        <f>[1]CO!AE327</f>
        <v>1752.9604019844919</v>
      </c>
      <c r="N41" s="179">
        <f>[1]piombo!AE327</f>
        <v>12.412512441978352</v>
      </c>
      <c r="O41" s="179">
        <f>[1]cadmio!AE327</f>
        <v>0.67367838305801209</v>
      </c>
      <c r="P41" s="179">
        <f>[1]mercurio!AE327</f>
        <v>0.28207249434007586</v>
      </c>
      <c r="Q41" s="179">
        <f>[1]arsenico!AE327</f>
        <v>0.37050279618759463</v>
      </c>
      <c r="R41" s="179">
        <f>[1]cromo!AE327</f>
        <v>1.2323005808749494</v>
      </c>
      <c r="S41" s="179">
        <f>[1]rame!AE327</f>
        <v>2.2351804279496599</v>
      </c>
      <c r="T41" s="179">
        <f>[1]nichel!AE327</f>
        <v>3.9079604296623787</v>
      </c>
      <c r="U41" s="179">
        <f>[1]selenio!AE327</f>
        <v>0.16657853384399468</v>
      </c>
      <c r="V41" s="179">
        <f>[1]zinco!AE327</f>
        <v>30.544034459647612</v>
      </c>
      <c r="W41" s="179">
        <f>[1]Diossine!AE327</f>
        <v>143.78854222785711</v>
      </c>
      <c r="X41" s="159" t="s">
        <v>427</v>
      </c>
      <c r="Y41" s="159" t="s">
        <v>427</v>
      </c>
      <c r="Z41" s="159" t="s">
        <v>427</v>
      </c>
      <c r="AA41" s="159" t="s">
        <v>427</v>
      </c>
      <c r="AB41" s="179">
        <f>[1]PAH!AE327</f>
        <v>73.257327656614947</v>
      </c>
      <c r="AC41" s="179">
        <f>[1]HCB!AE327</f>
        <v>1.9176501430870716</v>
      </c>
      <c r="AD41" s="179">
        <f>[1]PCB!AE327</f>
        <v>19.525209260258048</v>
      </c>
      <c r="AE41" s="160"/>
      <c r="AF41" s="191">
        <f>'[1]dati attività'!$W$85</f>
        <v>0</v>
      </c>
      <c r="AG41" s="191">
        <f>'[1]dati attività'!$W$86</f>
        <v>178.64699999999999</v>
      </c>
      <c r="AH41" s="191">
        <f>'[1]dati attività'!$W$87</f>
        <v>672189.44044200005</v>
      </c>
      <c r="AI41" s="191">
        <f>'[1]dati attività'!$W$88</f>
        <v>321114.7631430683</v>
      </c>
      <c r="AJ41" s="191" t="str">
        <f>'[1]dati attività'!$W$89</f>
        <v>NO</v>
      </c>
      <c r="AK41" s="159" t="s">
        <v>412</v>
      </c>
      <c r="AL41" s="140" t="s">
        <v>18</v>
      </c>
    </row>
    <row r="42" spans="1:38" s="10" customFormat="1" ht="24.75" customHeight="1" thickBot="1">
      <c r="A42" s="101" t="s">
        <v>129</v>
      </c>
      <c r="B42" s="101" t="s">
        <v>186</v>
      </c>
      <c r="C42" s="109" t="s">
        <v>68</v>
      </c>
      <c r="D42" s="94"/>
      <c r="E42" s="179">
        <f>[1]NOx!AE328</f>
        <v>3.6441176470588237E-3</v>
      </c>
      <c r="F42" s="179">
        <f>[1]NMVOC!AE328</f>
        <v>1.6738235294117652</v>
      </c>
      <c r="G42" s="179">
        <f>[1]SOx!AE328</f>
        <v>4.9756074946880431E-5</v>
      </c>
      <c r="H42" s="179">
        <f>[1]NH3!AE328</f>
        <v>8.2352941176470598E-6</v>
      </c>
      <c r="I42" s="179">
        <f>[1]pm2.5!AE328</f>
        <v>2.0472214140000002E-3</v>
      </c>
      <c r="J42" s="179">
        <f>[1]pm10!AE328</f>
        <v>2.0472214140000002E-3</v>
      </c>
      <c r="K42" s="179">
        <f>[1]PST!AE328</f>
        <v>2.0890014428571429E-3</v>
      </c>
      <c r="L42" s="179">
        <f>[1]BC!AE328</f>
        <v>1.023610707E-4</v>
      </c>
      <c r="M42" s="179">
        <f>[1]CO!AE328</f>
        <v>3.2364705882352944</v>
      </c>
      <c r="N42" s="179" t="str">
        <f>[1]piombo!AE328</f>
        <v>NA</v>
      </c>
      <c r="O42" s="179">
        <f>[1]cadmio!AE328</f>
        <v>9.9932645457151064E-7</v>
      </c>
      <c r="P42" s="179" t="str">
        <f>[1]mercurio!AE328</f>
        <v>NA</v>
      </c>
      <c r="Q42" s="179" t="str">
        <f>[1]arsenico!AE328</f>
        <v>NA</v>
      </c>
      <c r="R42" s="179">
        <f>[1]cromo!AE328</f>
        <v>9.1278478360561578E-7</v>
      </c>
      <c r="S42" s="179">
        <f>[1]rame!AE328</f>
        <v>1.2459018359466835E-5</v>
      </c>
      <c r="T42" s="179">
        <f>[1]nichel!AE328</f>
        <v>2.9979793637145317E-6</v>
      </c>
      <c r="U42" s="179">
        <f>[1]selenio!AE328</f>
        <v>2.9979793637145313E-5</v>
      </c>
      <c r="V42" s="179">
        <f>[1]zinco!AE328</f>
        <v>5.9829674835196336E-5</v>
      </c>
      <c r="W42" s="179" t="str">
        <f>[1]Diossine!AE328</f>
        <v>NA</v>
      </c>
      <c r="X42" s="159" t="s">
        <v>427</v>
      </c>
      <c r="Y42" s="159" t="s">
        <v>427</v>
      </c>
      <c r="Z42" s="159" t="s">
        <v>427</v>
      </c>
      <c r="AA42" s="159" t="s">
        <v>427</v>
      </c>
      <c r="AB42" s="179">
        <f>[1]PAH!AE328</f>
        <v>1.598922327314417E-4</v>
      </c>
      <c r="AC42" s="179" t="str">
        <f>[1]HCB!AE328</f>
        <v>NA</v>
      </c>
      <c r="AD42" s="179" t="str">
        <f>[1]PCB!AE328</f>
        <v>NA</v>
      </c>
      <c r="AE42" s="160"/>
      <c r="AF42" s="191">
        <f>'[1]dati attività'!$W$90</f>
        <v>165282.90297999998</v>
      </c>
      <c r="AG42" s="191" t="str">
        <f>'[1]dati attività'!$W$91</f>
        <v>NO</v>
      </c>
      <c r="AH42" s="191" t="str">
        <f>'[1]dati attività'!$W$92</f>
        <v>NO</v>
      </c>
      <c r="AI42" s="191" t="str">
        <f>'[1]dati attività'!$W$93</f>
        <v>NO</v>
      </c>
      <c r="AJ42" s="191" t="str">
        <f>'[1]dati attività'!$W$94</f>
        <v>NO</v>
      </c>
      <c r="AK42" s="159" t="s">
        <v>412</v>
      </c>
      <c r="AL42" s="140" t="s">
        <v>18</v>
      </c>
    </row>
    <row r="43" spans="1:38" s="10" customFormat="1" ht="24.75" customHeight="1" thickBot="1">
      <c r="A43" s="101" t="s">
        <v>123</v>
      </c>
      <c r="B43" s="101" t="s">
        <v>187</v>
      </c>
      <c r="C43" s="109" t="s">
        <v>69</v>
      </c>
      <c r="D43" s="94"/>
      <c r="E43" s="179">
        <f>[1]NOx!AE329</f>
        <v>1.1851408439359843</v>
      </c>
      <c r="F43" s="179">
        <f>[1]NMVOC!AE329</f>
        <v>9.6368528258377745E-2</v>
      </c>
      <c r="G43" s="179">
        <f>[1]SOx!AE329</f>
        <v>8.3942321731186572E-4</v>
      </c>
      <c r="H43" s="179">
        <f>[1]NH3!AE329</f>
        <v>1.5199755374032677E-4</v>
      </c>
      <c r="I43" s="179">
        <f>[1]pm2.5!AE329</f>
        <v>2.3962036852356549E-2</v>
      </c>
      <c r="J43" s="179">
        <f>[1]pm10!AE329</f>
        <v>2.3962036852356549E-2</v>
      </c>
      <c r="K43" s="179">
        <f>[1]PST!AE329</f>
        <v>2.8190631591007705E-2</v>
      </c>
      <c r="L43" s="179">
        <f>[1]BC!AE329</f>
        <v>4.817272163974087E-3</v>
      </c>
      <c r="M43" s="179">
        <f>[1]CO!AE329</f>
        <v>0.75402877213883635</v>
      </c>
      <c r="N43" s="179">
        <f>[1]piombo!AE329</f>
        <v>2.2458166541530523E-2</v>
      </c>
      <c r="O43" s="179">
        <f>[1]cadmio!AE329</f>
        <v>4.7844648306104905E-4</v>
      </c>
      <c r="P43" s="179">
        <f>[1]mercurio!AE329</f>
        <v>1.3941688110610492E-3</v>
      </c>
      <c r="Q43" s="179">
        <f>[1]arsenico!AE329</f>
        <v>5.3808000000000002E-6</v>
      </c>
      <c r="R43" s="179">
        <f>[1]cromo!AE329</f>
        <v>1.5133120000000001E-4</v>
      </c>
      <c r="S43" s="179">
        <f>[1]rame!AE329</f>
        <v>7.753170830610489E-4</v>
      </c>
      <c r="T43" s="179">
        <f>[1]nichel!AE329</f>
        <v>1.5447E-4</v>
      </c>
      <c r="U43" s="179">
        <f>[1]selenio!AE329</f>
        <v>1.4475480000000003E-5</v>
      </c>
      <c r="V43" s="179">
        <f>[1]zinco!AE329</f>
        <v>6.4651334709658927E-3</v>
      </c>
      <c r="W43" s="179">
        <f>[1]Diossine!AE329</f>
        <v>7.3429677583968705E-2</v>
      </c>
      <c r="X43" s="159" t="s">
        <v>427</v>
      </c>
      <c r="Y43" s="159" t="s">
        <v>427</v>
      </c>
      <c r="Z43" s="159" t="s">
        <v>427</v>
      </c>
      <c r="AA43" s="159" t="s">
        <v>427</v>
      </c>
      <c r="AB43" s="179">
        <f>[1]PAH!AE329</f>
        <v>5.9245580417566866E-3</v>
      </c>
      <c r="AC43" s="179">
        <f>[1]HCB!AE329</f>
        <v>1.5515622602654494E-4</v>
      </c>
      <c r="AD43" s="179">
        <f>[1]PCB!AE329</f>
        <v>1.5515622602654492E-3</v>
      </c>
      <c r="AE43" s="160"/>
      <c r="AF43" s="191">
        <f>'[1]dati attività'!$W$95</f>
        <v>0</v>
      </c>
      <c r="AG43" s="191" t="str">
        <f>'[1]dati attività'!$W$96</f>
        <v>NO</v>
      </c>
      <c r="AH43" s="191" t="str">
        <f>'[1]dati attività'!$W$97</f>
        <v>NO</v>
      </c>
      <c r="AI43" s="191">
        <f>'[1]dati attività'!$W$98</f>
        <v>5723.6846399999995</v>
      </c>
      <c r="AJ43" s="191" t="str">
        <f>'[1]dati attività'!$W$99</f>
        <v>NO</v>
      </c>
      <c r="AK43" s="159" t="s">
        <v>412</v>
      </c>
      <c r="AL43" s="140" t="s">
        <v>18</v>
      </c>
    </row>
    <row r="44" spans="1:38" s="10" customFormat="1" ht="24.75" customHeight="1" thickBot="1">
      <c r="A44" s="101" t="s">
        <v>129</v>
      </c>
      <c r="B44" s="101" t="s">
        <v>188</v>
      </c>
      <c r="C44" s="109" t="s">
        <v>70</v>
      </c>
      <c r="D44" s="94"/>
      <c r="E44" s="179">
        <f>[1]NOx!AE330</f>
        <v>55.772380274078145</v>
      </c>
      <c r="F44" s="179">
        <f>[1]NMVOC!AE330</f>
        <v>13.174054153470653</v>
      </c>
      <c r="G44" s="179">
        <f>[1]SOx!AE330</f>
        <v>0.11327259975562272</v>
      </c>
      <c r="H44" s="179">
        <f>[1]NH3!AE330</f>
        <v>1.3916025390088595E-2</v>
      </c>
      <c r="I44" s="179">
        <f>[1]pm2.5!AE330</f>
        <v>6.3356214644354445</v>
      </c>
      <c r="J44" s="179">
        <f>[1]pm10!AE330</f>
        <v>6.3356214644354445</v>
      </c>
      <c r="K44" s="179">
        <f>[1]PST!AE330</f>
        <v>6.4649198616688199</v>
      </c>
      <c r="L44" s="179">
        <f>[1]BC!AE330</f>
        <v>3.6059814590518036</v>
      </c>
      <c r="M44" s="179">
        <f>[1]CO!AE330</f>
        <v>49.724421879194985</v>
      </c>
      <c r="N44" s="179" t="str">
        <f>[1]piombo!AE330</f>
        <v>NA</v>
      </c>
      <c r="O44" s="179">
        <f>[1]cadmio!AE330</f>
        <v>3.7855209749359958E-3</v>
      </c>
      <c r="P44" s="179" t="str">
        <f>[1]mercurio!AE330</f>
        <v>NA</v>
      </c>
      <c r="Q44" s="179" t="str">
        <f>[1]arsenico!AE330</f>
        <v>NA</v>
      </c>
      <c r="R44" s="179">
        <f>[1]cromo!AE330</f>
        <v>1.1111874944933792E-2</v>
      </c>
      <c r="S44" s="179">
        <f>[1]rame!AE330</f>
        <v>0.29499247439754606</v>
      </c>
      <c r="T44" s="179">
        <f>[1]nichel!AE330</f>
        <v>2.0431229363714529E-2</v>
      </c>
      <c r="U44" s="179">
        <f>[1]selenio!AE330</f>
        <v>4.0982377901977632E-2</v>
      </c>
      <c r="V44" s="179">
        <f>[1]zinco!AE330</f>
        <v>6.5140655582199156E-2</v>
      </c>
      <c r="W44" s="179" t="str">
        <f>[1]Diossine!AE330</f>
        <v>NA</v>
      </c>
      <c r="X44" s="159" t="s">
        <v>427</v>
      </c>
      <c r="Y44" s="159" t="s">
        <v>427</v>
      </c>
      <c r="Z44" s="159" t="s">
        <v>427</v>
      </c>
      <c r="AA44" s="159" t="s">
        <v>427</v>
      </c>
      <c r="AB44" s="179">
        <f>[1]PAH!AE330</f>
        <v>0.16412937689882487</v>
      </c>
      <c r="AC44" s="179" t="str">
        <f>[1]HCB!AE330</f>
        <v>NA</v>
      </c>
      <c r="AD44" s="179" t="str">
        <f>[1]PCB!AE330</f>
        <v>NA</v>
      </c>
      <c r="AE44" s="160"/>
      <c r="AF44" s="191">
        <f>'[1]dati attività'!$W$100</f>
        <v>2871.0363600000037</v>
      </c>
      <c r="AG44" s="191" t="str">
        <f>'[1]dati attività'!$W$101</f>
        <v>NO</v>
      </c>
      <c r="AH44" s="191" t="str">
        <f>'[1]dati attività'!$W$102</f>
        <v>NO</v>
      </c>
      <c r="AI44" s="191" t="str">
        <f>'[1]dati attività'!$W$103</f>
        <v>NO</v>
      </c>
      <c r="AJ44" s="191" t="str">
        <f>'[1]dati attività'!$W$104</f>
        <v>NO</v>
      </c>
      <c r="AK44" s="159" t="s">
        <v>412</v>
      </c>
      <c r="AL44" s="140" t="s">
        <v>18</v>
      </c>
    </row>
    <row r="45" spans="1:38" s="10" customFormat="1" ht="24.75" customHeight="1" thickBot="1">
      <c r="A45" s="101" t="s">
        <v>129</v>
      </c>
      <c r="B45" s="101" t="s">
        <v>189</v>
      </c>
      <c r="C45" s="109" t="s">
        <v>139</v>
      </c>
      <c r="D45" s="94"/>
      <c r="E45" s="179">
        <f>[1]NOx!AE331</f>
        <v>9.1903079908985497</v>
      </c>
      <c r="F45" s="179">
        <f>[1]NMVOC!AE331</f>
        <v>1.1983246755818746</v>
      </c>
      <c r="G45" s="179">
        <f>[1]SOx!AE331</f>
        <v>1.1974532949990268E-2</v>
      </c>
      <c r="H45" s="179">
        <f>[1]NH3!AE331</f>
        <v>1.515680793077128E-3</v>
      </c>
      <c r="I45" s="179">
        <f>[1]pm2.5!AE331</f>
        <v>0.96870361070700006</v>
      </c>
      <c r="J45" s="179">
        <f>[1]pm10!AE331</f>
        <v>0.96870361070700006</v>
      </c>
      <c r="K45" s="179">
        <f>[1]PST!AE331</f>
        <v>0.98847307215000013</v>
      </c>
      <c r="L45" s="179">
        <f>[1]BC!AE331</f>
        <v>0.53227518053535017</v>
      </c>
      <c r="M45" s="179">
        <f>[1]CO!AE331</f>
        <v>2.9442674204376642</v>
      </c>
      <c r="N45" s="179" t="str">
        <f>[1]piombo!AE331</f>
        <v>NA</v>
      </c>
      <c r="O45" s="179">
        <f>[1]cadmio!AE331</f>
        <v>2.6223310368863038E-3</v>
      </c>
      <c r="P45" s="179" t="str">
        <f>[1]mercurio!AE331</f>
        <v>NA</v>
      </c>
      <c r="Q45" s="179">
        <f>[1]arsenico!AE331</f>
        <v>2.0636908483026847E-2</v>
      </c>
      <c r="R45" s="179">
        <f>[1]cromo!AE331</f>
        <v>1.2208495821203775E-2</v>
      </c>
      <c r="S45" s="179">
        <f>[1]rame!AE331</f>
        <v>2.064313799220658E-2</v>
      </c>
      <c r="T45" s="179">
        <f>[1]nichel!AE331</f>
        <v>0.65906561505830963</v>
      </c>
      <c r="U45" s="179">
        <f>[1]selenio!AE331</f>
        <v>4.8150508620536998E-2</v>
      </c>
      <c r="V45" s="179">
        <f>[1]zinco!AE331</f>
        <v>0.11821791688585724</v>
      </c>
      <c r="W45" s="179" t="str">
        <f>[1]Diossine!AE331</f>
        <v>NA</v>
      </c>
      <c r="X45" s="159" t="s">
        <v>427</v>
      </c>
      <c r="Y45" s="159" t="s">
        <v>427</v>
      </c>
      <c r="Z45" s="159" t="s">
        <v>427</v>
      </c>
      <c r="AA45" s="159" t="s">
        <v>427</v>
      </c>
      <c r="AB45" s="179">
        <f>[1]PAH!AE331</f>
        <v>8.7141266838635708E-3</v>
      </c>
      <c r="AC45" s="179" t="str">
        <f>[1]HCB!AE331</f>
        <v>NA</v>
      </c>
      <c r="AD45" s="179" t="str">
        <f>[1]PCB!AE331</f>
        <v>NA</v>
      </c>
      <c r="AE45" s="160"/>
      <c r="AF45" s="191">
        <f>'[1]dati attività'!$W$105</f>
        <v>87627.603527999978</v>
      </c>
      <c r="AG45" s="191" t="s">
        <v>433</v>
      </c>
      <c r="AH45" s="191" t="s">
        <v>433</v>
      </c>
      <c r="AI45" s="191" t="s">
        <v>433</v>
      </c>
      <c r="AJ45" s="191" t="s">
        <v>433</v>
      </c>
      <c r="AK45" s="159" t="s">
        <v>412</v>
      </c>
      <c r="AL45" s="140" t="s">
        <v>18</v>
      </c>
    </row>
    <row r="46" spans="1:38" s="10" customFormat="1" ht="24.75" customHeight="1" thickBot="1">
      <c r="A46" s="101" t="s">
        <v>123</v>
      </c>
      <c r="B46" s="101" t="s">
        <v>190</v>
      </c>
      <c r="C46" s="109" t="s">
        <v>71</v>
      </c>
      <c r="D46" s="94"/>
      <c r="E46" s="179" t="str">
        <f>[1]NOx!AE332</f>
        <v>IE</v>
      </c>
      <c r="F46" s="179" t="str">
        <f>[1]NMVOC!AE332</f>
        <v>IE</v>
      </c>
      <c r="G46" s="179" t="str">
        <f>[1]SOx!AE332</f>
        <v>IE</v>
      </c>
      <c r="H46" s="179" t="str">
        <f>[1]NH3!AE332</f>
        <v>IE</v>
      </c>
      <c r="I46" s="179" t="str">
        <f>[1]pm2.5!AE332</f>
        <v>IE</v>
      </c>
      <c r="J46" s="179" t="str">
        <f>[1]pm10!AE332</f>
        <v>IE</v>
      </c>
      <c r="K46" s="179" t="str">
        <f>[1]PST!AE332</f>
        <v>IE</v>
      </c>
      <c r="L46" s="179" t="str">
        <f>[1]BC!AE332</f>
        <v>IE</v>
      </c>
      <c r="M46" s="179" t="str">
        <f>[1]CO!AE332</f>
        <v>IE</v>
      </c>
      <c r="N46" s="179" t="str">
        <f>[1]piombo!AE332</f>
        <v>IE</v>
      </c>
      <c r="O46" s="179" t="str">
        <f>[1]cadmio!AE332</f>
        <v>IE</v>
      </c>
      <c r="P46" s="179" t="str">
        <f>[1]mercurio!AE332</f>
        <v>IE</v>
      </c>
      <c r="Q46" s="179" t="str">
        <f>[1]arsenico!AE332</f>
        <v>IE</v>
      </c>
      <c r="R46" s="179" t="str">
        <f>[1]cromo!AE332</f>
        <v>IE</v>
      </c>
      <c r="S46" s="179" t="str">
        <f>[1]rame!AE332</f>
        <v>IE</v>
      </c>
      <c r="T46" s="179" t="str">
        <f>[1]nichel!AE332</f>
        <v>IE</v>
      </c>
      <c r="U46" s="179" t="str">
        <f>[1]selenio!AE332</f>
        <v>IE</v>
      </c>
      <c r="V46" s="179" t="str">
        <f>[1]zinco!AE332</f>
        <v>IE</v>
      </c>
      <c r="W46" s="179" t="str">
        <f>[1]Diossine!AE332</f>
        <v>IE</v>
      </c>
      <c r="X46" s="159" t="s">
        <v>427</v>
      </c>
      <c r="Y46" s="159" t="s">
        <v>427</v>
      </c>
      <c r="Z46" s="159" t="s">
        <v>427</v>
      </c>
      <c r="AA46" s="159" t="s">
        <v>427</v>
      </c>
      <c r="AB46" s="179" t="str">
        <f>[1]PAH!AE332</f>
        <v>IE</v>
      </c>
      <c r="AC46" s="179" t="str">
        <f>[1]HCB!AE332</f>
        <v>IE</v>
      </c>
      <c r="AD46" s="179" t="str">
        <f>[1]PCB!AE332</f>
        <v>IE</v>
      </c>
      <c r="AE46" s="160"/>
      <c r="AF46" s="191" t="str">
        <f>'[1]dati attività'!$W$106</f>
        <v>IE</v>
      </c>
      <c r="AG46" s="191" t="str">
        <f>'[1]dati attività'!$W$107</f>
        <v>IE</v>
      </c>
      <c r="AH46" s="191" t="str">
        <f>'[1]dati attività'!$W$108</f>
        <v>IE</v>
      </c>
      <c r="AI46" s="191" t="str">
        <f>'[1]dati attività'!$W$109</f>
        <v>IE</v>
      </c>
      <c r="AJ46" s="191" t="str">
        <f>'[1]dati attività'!$W$110</f>
        <v>IE</v>
      </c>
      <c r="AK46" s="159" t="s">
        <v>412</v>
      </c>
      <c r="AL46" s="140" t="s">
        <v>18</v>
      </c>
    </row>
    <row r="47" spans="1:38" s="10" customFormat="1" ht="24.75" customHeight="1" thickBot="1">
      <c r="A47" s="101" t="s">
        <v>129</v>
      </c>
      <c r="B47" s="101" t="s">
        <v>191</v>
      </c>
      <c r="C47" s="109" t="s">
        <v>72</v>
      </c>
      <c r="D47" s="94"/>
      <c r="E47" s="179">
        <f>[1]NOx!AE333</f>
        <v>8.6902621294117619</v>
      </c>
      <c r="F47" s="179">
        <f>[1]NMVOC!AE333</f>
        <v>1.5372928717647059</v>
      </c>
      <c r="G47" s="179">
        <f>[1]SOx!AE333</f>
        <v>0.10427047383410941</v>
      </c>
      <c r="H47" s="179">
        <f>[1]NH3!AE333</f>
        <v>1.0059518823529409E-3</v>
      </c>
      <c r="I47" s="179">
        <f>[1]pm2.5!AE333</f>
        <v>1.0707012486129932</v>
      </c>
      <c r="J47" s="179">
        <f>[1]pm10!AE333</f>
        <v>1.0707012486129932</v>
      </c>
      <c r="K47" s="179">
        <f>[1]PST!AE333</f>
        <v>1.0925522945030544</v>
      </c>
      <c r="L47" s="179">
        <f>[1]BC!AE333</f>
        <v>0.62682782141068061</v>
      </c>
      <c r="M47" s="179">
        <f>[1]CO!AE333</f>
        <v>20.125233176470587</v>
      </c>
      <c r="N47" s="179">
        <f>[1]piombo!AE333</f>
        <v>2.5742649469762111E-2</v>
      </c>
      <c r="O47" s="179">
        <f>[1]cadmio!AE333</f>
        <v>3.0848432143969651E-4</v>
      </c>
      <c r="P47" s="179" t="str">
        <f>[1]mercurio!AE333</f>
        <v>NA</v>
      </c>
      <c r="Q47" s="179" t="str">
        <f>[1]arsenico!AE333</f>
        <v>NA</v>
      </c>
      <c r="R47" s="179">
        <f>[1]cromo!AE333</f>
        <v>8.0208148426559535E-4</v>
      </c>
      <c r="S47" s="179">
        <f>[1]rame!AE333</f>
        <v>2.0690606035497092E-2</v>
      </c>
      <c r="T47" s="179">
        <f>[1]nichel!AE333</f>
        <v>1.5423259578102608E-3</v>
      </c>
      <c r="U47" s="179">
        <f>[1]selenio!AE333</f>
        <v>4.3205028294640291E-3</v>
      </c>
      <c r="V47" s="179">
        <f>[1]zinco!AE333</f>
        <v>7.4906956168948801E-3</v>
      </c>
      <c r="W47" s="179" t="str">
        <f>[1]Diossine!AE333</f>
        <v>NA</v>
      </c>
      <c r="X47" s="159" t="s">
        <v>427</v>
      </c>
      <c r="Y47" s="159" t="s">
        <v>427</v>
      </c>
      <c r="Z47" s="159" t="s">
        <v>427</v>
      </c>
      <c r="AA47" s="159" t="s">
        <v>427</v>
      </c>
      <c r="AB47" s="179">
        <f>[1]PAH!AE333</f>
        <v>1.1628189967328631E-2</v>
      </c>
      <c r="AC47" s="179" t="str">
        <f>[1]HCB!AE333</f>
        <v>NA</v>
      </c>
      <c r="AD47" s="179" t="str">
        <f>[1]PCB!AE333</f>
        <v>NA</v>
      </c>
      <c r="AE47" s="160"/>
      <c r="AF47" s="191">
        <f>'[1]dati attività'!$W$111</f>
        <v>10411.119606215998</v>
      </c>
      <c r="AG47" s="191" t="s">
        <v>433</v>
      </c>
      <c r="AH47" s="191" t="s">
        <v>433</v>
      </c>
      <c r="AI47" s="191" t="s">
        <v>433</v>
      </c>
      <c r="AJ47" s="191" t="s">
        <v>433</v>
      </c>
      <c r="AK47" s="159" t="s">
        <v>412</v>
      </c>
      <c r="AL47" s="140" t="s">
        <v>18</v>
      </c>
    </row>
    <row r="48" spans="1:38" s="10" customFormat="1" ht="24.75" customHeight="1" thickBot="1">
      <c r="A48" s="101" t="s">
        <v>124</v>
      </c>
      <c r="B48" s="101" t="s">
        <v>192</v>
      </c>
      <c r="C48" s="109" t="s">
        <v>73</v>
      </c>
      <c r="D48" s="94"/>
      <c r="E48" s="179" t="str">
        <f>[1]NOx!AE334</f>
        <v>NA</v>
      </c>
      <c r="F48" s="179">
        <f>[1]NMVOC!AE334</f>
        <v>0.35099999999999998</v>
      </c>
      <c r="G48" s="179" t="str">
        <f>[1]SOx!AE334</f>
        <v>NA</v>
      </c>
      <c r="H48" s="179" t="str">
        <f>[1]NH3!AE334</f>
        <v>NA</v>
      </c>
      <c r="I48" s="179">
        <f>[1]pm2.5!AE334</f>
        <v>7.847910000000001E-2</v>
      </c>
      <c r="J48" s="179">
        <f>[1]pm10!AE334</f>
        <v>0.78479100000000002</v>
      </c>
      <c r="K48" s="179">
        <f>[1]PST!AE334</f>
        <v>1.569582</v>
      </c>
      <c r="L48" s="179">
        <f>[1]BC!AE334</f>
        <v>6.6707235000000017E-2</v>
      </c>
      <c r="M48" s="179" t="str">
        <f>[1]CO!AE334</f>
        <v>NA</v>
      </c>
      <c r="N48" s="179" t="str">
        <f>[1]piombo!AE334</f>
        <v>NA</v>
      </c>
      <c r="O48" s="179" t="str">
        <f>[1]cadmio!AE334</f>
        <v>NA</v>
      </c>
      <c r="P48" s="179" t="str">
        <f>[1]mercurio!AE334</f>
        <v>NA</v>
      </c>
      <c r="Q48" s="179" t="str">
        <f>[1]arsenico!AE334</f>
        <v>NA</v>
      </c>
      <c r="R48" s="179" t="str">
        <f>[1]cromo!AE334</f>
        <v>NA</v>
      </c>
      <c r="S48" s="179" t="str">
        <f>[1]rame!AE334</f>
        <v>NA</v>
      </c>
      <c r="T48" s="179" t="str">
        <f>[1]nichel!AE334</f>
        <v>NA</v>
      </c>
      <c r="U48" s="179" t="str">
        <f>[1]selenio!AE334</f>
        <v>NA</v>
      </c>
      <c r="V48" s="179" t="str">
        <f>[1]zinco!AE334</f>
        <v>NA</v>
      </c>
      <c r="W48" s="179" t="str">
        <f>[1]Diossine!AE334</f>
        <v>NA</v>
      </c>
      <c r="X48" s="179" t="s">
        <v>412</v>
      </c>
      <c r="Y48" s="179" t="s">
        <v>412</v>
      </c>
      <c r="Z48" s="179" t="s">
        <v>412</v>
      </c>
      <c r="AA48" s="179" t="s">
        <v>412</v>
      </c>
      <c r="AB48" s="179" t="str">
        <f>[1]PAH!AE334</f>
        <v>NA</v>
      </c>
      <c r="AC48" s="179" t="str">
        <f>[1]HCB!AE334</f>
        <v>NA</v>
      </c>
      <c r="AD48" s="179" t="str">
        <f>[1]PCB!AE334</f>
        <v>NA</v>
      </c>
      <c r="AE48" s="160"/>
      <c r="AF48" s="159" t="s">
        <v>412</v>
      </c>
      <c r="AG48" s="159" t="s">
        <v>412</v>
      </c>
      <c r="AH48" s="159" t="s">
        <v>412</v>
      </c>
      <c r="AI48" s="159" t="s">
        <v>412</v>
      </c>
      <c r="AJ48" s="159" t="s">
        <v>412</v>
      </c>
      <c r="AK48" s="159" t="str">
        <f>'[1]dati attività'!W112</f>
        <v xml:space="preserve"> (Mt)</v>
      </c>
      <c r="AL48" s="140" t="s">
        <v>387</v>
      </c>
    </row>
    <row r="49" spans="1:38" s="10" customFormat="1" ht="24.75" customHeight="1" thickBot="1">
      <c r="A49" s="101" t="s">
        <v>124</v>
      </c>
      <c r="B49" s="101" t="s">
        <v>193</v>
      </c>
      <c r="C49" s="109" t="s">
        <v>74</v>
      </c>
      <c r="D49" s="94"/>
      <c r="E49" s="179" t="str">
        <f>[1]NOx!AE335</f>
        <v>NA</v>
      </c>
      <c r="F49" s="179">
        <f>[1]NMVOC!AE335</f>
        <v>2.2425000000000002</v>
      </c>
      <c r="G49" s="179" t="str">
        <f>[1]SOx!AE335</f>
        <v>NA</v>
      </c>
      <c r="H49" s="179" t="str">
        <f>[1]NH3!AE335</f>
        <v>NA</v>
      </c>
      <c r="I49" s="179">
        <f>[1]pm2.5!AE335</f>
        <v>9.4938479999999978E-2</v>
      </c>
      <c r="J49" s="179">
        <f>[1]pm10!AE335</f>
        <v>0.22604399999999999</v>
      </c>
      <c r="K49" s="179">
        <f>[1]PST!AE335</f>
        <v>0.28255499999999995</v>
      </c>
      <c r="L49" s="179">
        <f>[1]BC!AE335</f>
        <v>4.6519855200000002E-2</v>
      </c>
      <c r="M49" s="179" t="str">
        <f>[1]CO!AE335</f>
        <v>NA</v>
      </c>
      <c r="N49" s="179">
        <f>[1]piombo!AE335</f>
        <v>0.98670000000000002</v>
      </c>
      <c r="O49" s="179">
        <f>[1]cadmio!AE335</f>
        <v>0.22425000000000003</v>
      </c>
      <c r="P49" s="179">
        <f>[1]mercurio!AE335</f>
        <v>0.13455</v>
      </c>
      <c r="Q49" s="179">
        <f>[1]arsenico!AE335</f>
        <v>8.9700000000000002E-2</v>
      </c>
      <c r="R49" s="179">
        <f>[1]cromo!AE335</f>
        <v>0.76244999999999996</v>
      </c>
      <c r="S49" s="179">
        <f>[1]rame!AE335</f>
        <v>0.40365000000000001</v>
      </c>
      <c r="T49" s="179">
        <f>[1]nichel!AE335</f>
        <v>0.29152499999999998</v>
      </c>
      <c r="U49" s="179" t="str">
        <f>[1]selenio!AE335</f>
        <v>NA</v>
      </c>
      <c r="V49" s="179">
        <f>[1]zinco!AE335</f>
        <v>0.98670000000000002</v>
      </c>
      <c r="W49" s="179" t="str">
        <f>[1]Diossine!AE335</f>
        <v>NA</v>
      </c>
      <c r="X49" s="179" t="s">
        <v>412</v>
      </c>
      <c r="Y49" s="179" t="s">
        <v>412</v>
      </c>
      <c r="Z49" s="179" t="s">
        <v>412</v>
      </c>
      <c r="AA49" s="179" t="s">
        <v>412</v>
      </c>
      <c r="AB49" s="179" t="str">
        <f>[1]PAH!AE335</f>
        <v>NA</v>
      </c>
      <c r="AC49" s="179" t="str">
        <f>[1]HCB!AE335</f>
        <v>NA</v>
      </c>
      <c r="AD49" s="179" t="str">
        <f>[1]PCB!AE335</f>
        <v>NA</v>
      </c>
      <c r="AE49" s="160"/>
      <c r="AF49" s="159" t="s">
        <v>412</v>
      </c>
      <c r="AG49" s="159" t="s">
        <v>412</v>
      </c>
      <c r="AH49" s="159" t="s">
        <v>412</v>
      </c>
      <c r="AI49" s="159" t="s">
        <v>412</v>
      </c>
      <c r="AJ49" s="159" t="s">
        <v>412</v>
      </c>
      <c r="AK49" s="159">
        <f>'[1]dati attività'!W113</f>
        <v>0</v>
      </c>
      <c r="AL49" s="140" t="s">
        <v>388</v>
      </c>
    </row>
    <row r="50" spans="1:38" s="10" customFormat="1" ht="24.75" customHeight="1" thickBot="1">
      <c r="A50" s="101" t="s">
        <v>124</v>
      </c>
      <c r="B50" s="101" t="s">
        <v>194</v>
      </c>
      <c r="C50" s="109" t="s">
        <v>75</v>
      </c>
      <c r="D50" s="94"/>
      <c r="E50" s="179" t="str">
        <f>[1]NOx!AE336</f>
        <v>NO</v>
      </c>
      <c r="F50" s="179" t="str">
        <f>[1]NMVOC!AE336</f>
        <v>NO</v>
      </c>
      <c r="G50" s="179" t="str">
        <f>[1]SOx!AE336</f>
        <v>NO</v>
      </c>
      <c r="H50" s="179" t="str">
        <f>[1]NH3!AE336</f>
        <v>NO</v>
      </c>
      <c r="I50" s="179" t="str">
        <f>[1]pm2.5!AE336</f>
        <v>NO</v>
      </c>
      <c r="J50" s="179" t="str">
        <f>[1]pm10!AE336</f>
        <v>NO</v>
      </c>
      <c r="K50" s="179" t="str">
        <f>[1]PST!AE336</f>
        <v>NO</v>
      </c>
      <c r="L50" s="179" t="str">
        <f>[1]BC!AE336</f>
        <v>NO</v>
      </c>
      <c r="M50" s="179" t="str">
        <f>[1]CO!AE336</f>
        <v>NO</v>
      </c>
      <c r="N50" s="179" t="str">
        <f>[1]piombo!AE336</f>
        <v>NO</v>
      </c>
      <c r="O50" s="179" t="str">
        <f>[1]cadmio!AE336</f>
        <v>NO</v>
      </c>
      <c r="P50" s="179" t="str">
        <f>[1]mercurio!AE336</f>
        <v>NO</v>
      </c>
      <c r="Q50" s="179" t="str">
        <f>[1]arsenico!AE336</f>
        <v>NO</v>
      </c>
      <c r="R50" s="179" t="str">
        <f>[1]cromo!AE336</f>
        <v>NO</v>
      </c>
      <c r="S50" s="179" t="str">
        <f>[1]rame!AE336</f>
        <v>NO</v>
      </c>
      <c r="T50" s="179" t="str">
        <f>[1]nichel!AE336</f>
        <v>NO</v>
      </c>
      <c r="U50" s="179" t="str">
        <f>[1]selenio!AE336</f>
        <v>NO</v>
      </c>
      <c r="V50" s="179" t="str">
        <f>[1]zinco!AE336</f>
        <v>NO</v>
      </c>
      <c r="W50" s="179" t="str">
        <f>[1]Diossine!AE336</f>
        <v>NO</v>
      </c>
      <c r="X50" s="179" t="s">
        <v>433</v>
      </c>
      <c r="Y50" s="179" t="s">
        <v>433</v>
      </c>
      <c r="Z50" s="179" t="s">
        <v>433</v>
      </c>
      <c r="AA50" s="179" t="s">
        <v>433</v>
      </c>
      <c r="AB50" s="179" t="str">
        <f>[1]PAH!AE336</f>
        <v>NO</v>
      </c>
      <c r="AC50" s="179" t="str">
        <f>[1]HCB!AE336</f>
        <v>NO</v>
      </c>
      <c r="AD50" s="179" t="str">
        <f>[1]PCB!AE336</f>
        <v>NO</v>
      </c>
      <c r="AE50" s="160"/>
      <c r="AF50" s="191" t="s">
        <v>433</v>
      </c>
      <c r="AG50" s="191" t="s">
        <v>433</v>
      </c>
      <c r="AH50" s="191" t="s">
        <v>433</v>
      </c>
      <c r="AI50" s="191" t="s">
        <v>433</v>
      </c>
      <c r="AJ50" s="191" t="s">
        <v>433</v>
      </c>
      <c r="AK50" s="191" t="str">
        <f>'[1]dati attività'!W114</f>
        <v>NO</v>
      </c>
      <c r="AL50" s="140" t="s">
        <v>381</v>
      </c>
    </row>
    <row r="51" spans="1:38" s="10" customFormat="1" ht="24.75" customHeight="1" thickBot="1">
      <c r="A51" s="101" t="s">
        <v>124</v>
      </c>
      <c r="B51" s="102" t="s">
        <v>195</v>
      </c>
      <c r="C51" s="109" t="s">
        <v>140</v>
      </c>
      <c r="D51" s="94"/>
      <c r="E51" s="179" t="str">
        <f>[1]NOx!AE337</f>
        <v>NA</v>
      </c>
      <c r="F51" s="179">
        <f>[1]NMVOC!AE337</f>
        <v>1.7459727464246932</v>
      </c>
      <c r="G51" s="179" t="str">
        <f>[1]SOx!AE337</f>
        <v>NA</v>
      </c>
      <c r="H51" s="179" t="str">
        <f>[1]NH3!AE337</f>
        <v>NA</v>
      </c>
      <c r="I51" s="179" t="str">
        <f>[1]pm2.5!AE337</f>
        <v>NA</v>
      </c>
      <c r="J51" s="179" t="str">
        <f>[1]pm10!AE337</f>
        <v>NA</v>
      </c>
      <c r="K51" s="179" t="str">
        <f>[1]PST!AE337</f>
        <v>NA</v>
      </c>
      <c r="L51" s="179" t="str">
        <f>[1]BC!AE337</f>
        <v>NA</v>
      </c>
      <c r="M51" s="179" t="str">
        <f>[1]CO!AE337</f>
        <v>NA</v>
      </c>
      <c r="N51" s="179" t="str">
        <f>[1]piombo!AE337</f>
        <v>NA</v>
      </c>
      <c r="O51" s="179" t="str">
        <f>[1]cadmio!AE337</f>
        <v>NA</v>
      </c>
      <c r="P51" s="179" t="str">
        <f>[1]mercurio!AE337</f>
        <v>NA</v>
      </c>
      <c r="Q51" s="179" t="str">
        <f>[1]arsenico!AE337</f>
        <v>NA</v>
      </c>
      <c r="R51" s="179" t="str">
        <f>[1]cromo!AE337</f>
        <v>NA</v>
      </c>
      <c r="S51" s="179" t="str">
        <f>[1]rame!AE337</f>
        <v>NA</v>
      </c>
      <c r="T51" s="179" t="str">
        <f>[1]nichel!AE337</f>
        <v>NA</v>
      </c>
      <c r="U51" s="179" t="str">
        <f>[1]selenio!AE337</f>
        <v>NA</v>
      </c>
      <c r="V51" s="179" t="str">
        <f>[1]zinco!AE337</f>
        <v>NA</v>
      </c>
      <c r="W51" s="179" t="str">
        <f>[1]Diossine!AE337</f>
        <v>NA</v>
      </c>
      <c r="X51" s="179" t="s">
        <v>412</v>
      </c>
      <c r="Y51" s="179" t="s">
        <v>412</v>
      </c>
      <c r="Z51" s="179" t="s">
        <v>412</v>
      </c>
      <c r="AA51" s="179" t="s">
        <v>412</v>
      </c>
      <c r="AB51" s="179" t="str">
        <f>[1]PAH!AE337</f>
        <v>NA</v>
      </c>
      <c r="AC51" s="179" t="str">
        <f>[1]HCB!AE337</f>
        <v>NA</v>
      </c>
      <c r="AD51" s="179" t="str">
        <f>[1]PCB!AE337</f>
        <v>NA</v>
      </c>
      <c r="AE51" s="160"/>
      <c r="AF51" s="159" t="s">
        <v>412</v>
      </c>
      <c r="AG51" s="159" t="s">
        <v>412</v>
      </c>
      <c r="AH51" s="159" t="s">
        <v>412</v>
      </c>
      <c r="AI51" s="159" t="s">
        <v>412</v>
      </c>
      <c r="AJ51" s="159" t="s">
        <v>412</v>
      </c>
      <c r="AK51" s="159" t="str">
        <f>'[1]dati attività'!W115</f>
        <v>CR,CS,D</v>
      </c>
      <c r="AL51" s="140" t="s">
        <v>389</v>
      </c>
    </row>
    <row r="52" spans="1:38" s="10" customFormat="1" ht="24.75" customHeight="1" thickBot="1">
      <c r="A52" s="101" t="s">
        <v>124</v>
      </c>
      <c r="B52" s="102" t="s">
        <v>327</v>
      </c>
      <c r="C52" s="110" t="s">
        <v>141</v>
      </c>
      <c r="D52" s="137"/>
      <c r="E52" s="179">
        <f>[1]NOx!AE338</f>
        <v>2.8703852859999999</v>
      </c>
      <c r="F52" s="179">
        <f>[1]NMVOC!AE338</f>
        <v>22.176071799999999</v>
      </c>
      <c r="G52" s="179">
        <f>[1]SOx!AE338</f>
        <v>25.849782384999997</v>
      </c>
      <c r="H52" s="179" t="str">
        <f>[1]NH3!AE338</f>
        <v>NA</v>
      </c>
      <c r="I52" s="179">
        <f>[1]pm2.5!AE338</f>
        <v>0.21219166509090909</v>
      </c>
      <c r="J52" s="179">
        <f>[1]pm10!AE338</f>
        <v>0.483300756</v>
      </c>
      <c r="K52" s="179">
        <f>[1]PST!AE338</f>
        <v>0.61511005309090894</v>
      </c>
      <c r="L52" s="179">
        <f>[1]BC!AE338</f>
        <v>2.7584916461818182E-2</v>
      </c>
      <c r="M52" s="179">
        <f>[1]CO!AE338</f>
        <v>0.19598256</v>
      </c>
      <c r="N52" s="179" t="str">
        <f>[1]piombo!AE338</f>
        <v>NA</v>
      </c>
      <c r="O52" s="179" t="str">
        <f>[1]cadmio!AE338</f>
        <v>NA</v>
      </c>
      <c r="P52" s="179" t="str">
        <f>[1]mercurio!AE338</f>
        <v>NA</v>
      </c>
      <c r="Q52" s="179" t="str">
        <f>[1]arsenico!AE338</f>
        <v>NA</v>
      </c>
      <c r="R52" s="179" t="str">
        <f>[1]cromo!AE338</f>
        <v>NA</v>
      </c>
      <c r="S52" s="179" t="str">
        <f>[1]rame!AE338</f>
        <v>NA</v>
      </c>
      <c r="T52" s="179" t="str">
        <f>[1]nichel!AE338</f>
        <v>NA</v>
      </c>
      <c r="U52" s="179" t="str">
        <f>[1]selenio!AE338</f>
        <v>NA</v>
      </c>
      <c r="V52" s="179" t="str">
        <f>[1]zinco!AE338</f>
        <v>NA</v>
      </c>
      <c r="W52" s="179" t="str">
        <f>[1]Diossine!AE338</f>
        <v>NA</v>
      </c>
      <c r="X52" s="179" t="s">
        <v>412</v>
      </c>
      <c r="Y52" s="179" t="s">
        <v>412</v>
      </c>
      <c r="Z52" s="179" t="s">
        <v>412</v>
      </c>
      <c r="AA52" s="179" t="s">
        <v>412</v>
      </c>
      <c r="AB52" s="179" t="str">
        <f>[1]PAH!AE338</f>
        <v>NA</v>
      </c>
      <c r="AC52" s="179" t="str">
        <f>[1]HCB!AE338</f>
        <v>NA</v>
      </c>
      <c r="AD52" s="179" t="str">
        <f>[1]PCB!AE338</f>
        <v>NA</v>
      </c>
      <c r="AE52" s="160"/>
      <c r="AF52" s="159" t="s">
        <v>412</v>
      </c>
      <c r="AG52" s="159" t="s">
        <v>412</v>
      </c>
      <c r="AH52" s="159" t="s">
        <v>412</v>
      </c>
      <c r="AI52" s="159" t="s">
        <v>412</v>
      </c>
      <c r="AJ52" s="159" t="s">
        <v>412</v>
      </c>
      <c r="AK52" s="159">
        <f>'[1]dati attività'!W116</f>
        <v>4.0795956428118799E-2</v>
      </c>
      <c r="AL52" s="140" t="s">
        <v>390</v>
      </c>
    </row>
    <row r="53" spans="1:38" s="10" customFormat="1" ht="24.75" customHeight="1" thickBot="1">
      <c r="A53" s="101" t="s">
        <v>124</v>
      </c>
      <c r="B53" s="102" t="s">
        <v>328</v>
      </c>
      <c r="C53" s="110" t="s">
        <v>76</v>
      </c>
      <c r="D53" s="137"/>
      <c r="E53" s="179" t="str">
        <f>[1]NOx!AE339</f>
        <v>NA</v>
      </c>
      <c r="F53" s="179">
        <f>[1]NMVOC!AE339</f>
        <v>19.23177235332</v>
      </c>
      <c r="G53" s="179" t="str">
        <f>[1]SOx!AE339</f>
        <v>NA</v>
      </c>
      <c r="H53" s="179" t="str">
        <f>[1]NH3!AE339</f>
        <v>NA</v>
      </c>
      <c r="I53" s="179" t="str">
        <f>[1]pm2.5!AE339</f>
        <v>NA</v>
      </c>
      <c r="J53" s="179" t="str">
        <f>[1]pm10!AE339</f>
        <v>NA</v>
      </c>
      <c r="K53" s="179" t="str">
        <f>[1]PST!AE339</f>
        <v>NA</v>
      </c>
      <c r="L53" s="179" t="str">
        <f>[1]BC!AE339</f>
        <v>NA</v>
      </c>
      <c r="M53" s="179" t="str">
        <f>[1]CO!AE339</f>
        <v>NA</v>
      </c>
      <c r="N53" s="179" t="str">
        <f>[1]piombo!AE339</f>
        <v>NA</v>
      </c>
      <c r="O53" s="179" t="str">
        <f>[1]cadmio!AE339</f>
        <v>NA</v>
      </c>
      <c r="P53" s="179" t="str">
        <f>[1]mercurio!AE339</f>
        <v>NA</v>
      </c>
      <c r="Q53" s="179" t="str">
        <f>[1]arsenico!AE339</f>
        <v>NA</v>
      </c>
      <c r="R53" s="179" t="str">
        <f>[1]cromo!AE339</f>
        <v>NA</v>
      </c>
      <c r="S53" s="179" t="str">
        <f>[1]rame!AE339</f>
        <v>NA</v>
      </c>
      <c r="T53" s="179" t="str">
        <f>[1]nichel!AE339</f>
        <v>NA</v>
      </c>
      <c r="U53" s="179" t="str">
        <f>[1]selenio!AE339</f>
        <v>NA</v>
      </c>
      <c r="V53" s="179" t="str">
        <f>[1]zinco!AE339</f>
        <v>NA</v>
      </c>
      <c r="W53" s="179" t="str">
        <f>[1]Diossine!AE339</f>
        <v>NA</v>
      </c>
      <c r="X53" s="179" t="s">
        <v>412</v>
      </c>
      <c r="Y53" s="179" t="s">
        <v>412</v>
      </c>
      <c r="Z53" s="179" t="s">
        <v>412</v>
      </c>
      <c r="AA53" s="179" t="s">
        <v>412</v>
      </c>
      <c r="AB53" s="179" t="str">
        <f>[1]PAH!AE339</f>
        <v>NA</v>
      </c>
      <c r="AC53" s="179" t="str">
        <f>[1]HCB!AE339</f>
        <v>NA</v>
      </c>
      <c r="AD53" s="179" t="str">
        <f>[1]PCB!AE339</f>
        <v>NA</v>
      </c>
      <c r="AE53" s="160"/>
      <c r="AF53" s="159" t="s">
        <v>412</v>
      </c>
      <c r="AG53" s="159" t="s">
        <v>412</v>
      </c>
      <c r="AH53" s="159" t="s">
        <v>412</v>
      </c>
      <c r="AI53" s="159" t="s">
        <v>412</v>
      </c>
      <c r="AJ53" s="159" t="s">
        <v>412</v>
      </c>
      <c r="AK53" s="191" t="str">
        <f>'[1]dati attività'!W117</f>
        <v>IE</v>
      </c>
      <c r="AL53" s="140" t="s">
        <v>386</v>
      </c>
    </row>
    <row r="54" spans="1:38" s="10" customFormat="1" ht="36.75" thickBot="1">
      <c r="A54" s="101" t="s">
        <v>124</v>
      </c>
      <c r="B54" s="102" t="s">
        <v>196</v>
      </c>
      <c r="C54" s="110" t="s">
        <v>300</v>
      </c>
      <c r="D54" s="137"/>
      <c r="E54" s="179" t="str">
        <f>[1]NOx!AE340</f>
        <v>NA</v>
      </c>
      <c r="F54" s="179">
        <f>[1]NMVOC!AE340</f>
        <v>27.007079183808671</v>
      </c>
      <c r="G54" s="179" t="str">
        <f>[1]SOx!AE340</f>
        <v>NA</v>
      </c>
      <c r="H54" s="179" t="str">
        <f>[1]NH3!AE340</f>
        <v>NA</v>
      </c>
      <c r="I54" s="179" t="str">
        <f>[1]pm2.5!AE340</f>
        <v>NA</v>
      </c>
      <c r="J54" s="179" t="str">
        <f>[1]pm10!AE340</f>
        <v>NA</v>
      </c>
      <c r="K54" s="179" t="str">
        <f>[1]PST!AE340</f>
        <v>NA</v>
      </c>
      <c r="L54" s="179" t="str">
        <f>[1]BC!AE340</f>
        <v>NA</v>
      </c>
      <c r="M54" s="179" t="str">
        <f>[1]CO!AE340</f>
        <v>NA</v>
      </c>
      <c r="N54" s="179" t="str">
        <f>[1]piombo!AE340</f>
        <v>NA</v>
      </c>
      <c r="O54" s="179" t="str">
        <f>[1]cadmio!AE340</f>
        <v>NA</v>
      </c>
      <c r="P54" s="179" t="str">
        <f>[1]mercurio!AE340</f>
        <v>NA</v>
      </c>
      <c r="Q54" s="179" t="str">
        <f>[1]arsenico!AE340</f>
        <v>NA</v>
      </c>
      <c r="R54" s="179" t="str">
        <f>[1]cromo!AE340</f>
        <v>NA</v>
      </c>
      <c r="S54" s="179" t="str">
        <f>[1]rame!AE340</f>
        <v>NA</v>
      </c>
      <c r="T54" s="179" t="str">
        <f>[1]nichel!AE340</f>
        <v>NA</v>
      </c>
      <c r="U54" s="179" t="str">
        <f>[1]selenio!AE340</f>
        <v>NA</v>
      </c>
      <c r="V54" s="179" t="str">
        <f>[1]zinco!AE340</f>
        <v>NA</v>
      </c>
      <c r="W54" s="179" t="str">
        <f>[1]Diossine!AE340</f>
        <v>NA</v>
      </c>
      <c r="X54" s="179" t="s">
        <v>412</v>
      </c>
      <c r="Y54" s="179" t="s">
        <v>412</v>
      </c>
      <c r="Z54" s="179" t="s">
        <v>412</v>
      </c>
      <c r="AA54" s="179" t="s">
        <v>412</v>
      </c>
      <c r="AB54" s="179" t="str">
        <f>[1]PAH!AE340</f>
        <v>NA</v>
      </c>
      <c r="AC54" s="179" t="str">
        <f>[1]HCB!AE340</f>
        <v>NA</v>
      </c>
      <c r="AD54" s="179" t="str">
        <f>[1]PCB!AE340</f>
        <v>NA</v>
      </c>
      <c r="AE54" s="160"/>
      <c r="AF54" s="159" t="s">
        <v>412</v>
      </c>
      <c r="AG54" s="159" t="s">
        <v>412</v>
      </c>
      <c r="AH54" s="159" t="s">
        <v>412</v>
      </c>
      <c r="AI54" s="159" t="s">
        <v>412</v>
      </c>
      <c r="AJ54" s="159" t="s">
        <v>412</v>
      </c>
      <c r="AK54" s="159">
        <f>'[1]dati attività'!W118</f>
        <v>3.15126271074916</v>
      </c>
      <c r="AL54" s="140" t="s">
        <v>382</v>
      </c>
    </row>
    <row r="55" spans="1:38" s="10" customFormat="1" ht="24.75" customHeight="1" thickBot="1">
      <c r="A55" s="101" t="s">
        <v>124</v>
      </c>
      <c r="B55" s="102" t="s">
        <v>197</v>
      </c>
      <c r="C55" s="110" t="s">
        <v>270</v>
      </c>
      <c r="D55" s="137"/>
      <c r="E55" s="179">
        <f>[1]NOx!AE341</f>
        <v>0.28087742474916388</v>
      </c>
      <c r="F55" s="179">
        <f>[1]NMVOC!AE341</f>
        <v>0.26307533444816056</v>
      </c>
      <c r="G55" s="179">
        <f>[1]SOx!AE341</f>
        <v>8.1051103254549339</v>
      </c>
      <c r="H55" s="179" t="str">
        <f>[1]NH3!AE341</f>
        <v>NA</v>
      </c>
      <c r="I55" s="179" t="str">
        <f>[1]pm2.5!AE341</f>
        <v>NA</v>
      </c>
      <c r="J55" s="179" t="str">
        <f>[1]pm10!AE341</f>
        <v>NA</v>
      </c>
      <c r="K55" s="179" t="str">
        <f>[1]PST!AE341</f>
        <v>NA</v>
      </c>
      <c r="L55" s="179" t="str">
        <f>[1]BC!AE341</f>
        <v>NA</v>
      </c>
      <c r="M55" s="179" t="str">
        <f>[1]CO!AE341</f>
        <v>NA</v>
      </c>
      <c r="N55" s="179" t="str">
        <f>[1]piombo!AE341</f>
        <v>NA</v>
      </c>
      <c r="O55" s="179" t="str">
        <f>[1]cadmio!AE341</f>
        <v>NA</v>
      </c>
      <c r="P55" s="179" t="str">
        <f>[1]mercurio!AE341</f>
        <v>NA</v>
      </c>
      <c r="Q55" s="179" t="str">
        <f>[1]arsenico!AE341</f>
        <v>NA</v>
      </c>
      <c r="R55" s="179" t="str">
        <f>[1]cromo!AE341</f>
        <v>NA</v>
      </c>
      <c r="S55" s="179" t="str">
        <f>[1]rame!AE341</f>
        <v>NA</v>
      </c>
      <c r="T55" s="179" t="str">
        <f>[1]nichel!AE341</f>
        <v>NA</v>
      </c>
      <c r="U55" s="179" t="str">
        <f>[1]selenio!AE341</f>
        <v>NA</v>
      </c>
      <c r="V55" s="179" t="str">
        <f>[1]zinco!AE341</f>
        <v>NA</v>
      </c>
      <c r="W55" s="179" t="str">
        <f>[1]Diossine!AE341</f>
        <v>NA</v>
      </c>
      <c r="X55" s="179" t="s">
        <v>412</v>
      </c>
      <c r="Y55" s="179" t="s">
        <v>412</v>
      </c>
      <c r="Z55" s="179" t="s">
        <v>412</v>
      </c>
      <c r="AA55" s="179" t="s">
        <v>412</v>
      </c>
      <c r="AB55" s="179" t="str">
        <f>[1]PAH!AE341</f>
        <v>NA</v>
      </c>
      <c r="AC55" s="179" t="str">
        <f>[1]HCB!AE341</f>
        <v>NA</v>
      </c>
      <c r="AD55" s="179" t="str">
        <f>[1]PCB!AE341</f>
        <v>NA</v>
      </c>
      <c r="AE55" s="160"/>
      <c r="AF55" s="159" t="s">
        <v>412</v>
      </c>
      <c r="AG55" s="159" t="s">
        <v>412</v>
      </c>
      <c r="AH55" s="159" t="s">
        <v>412</v>
      </c>
      <c r="AI55" s="159" t="s">
        <v>412</v>
      </c>
      <c r="AJ55" s="159" t="s">
        <v>412</v>
      </c>
      <c r="AK55" s="159">
        <f>'[1]dati attività'!W119</f>
        <v>0.19598256</v>
      </c>
      <c r="AL55" s="140" t="s">
        <v>391</v>
      </c>
    </row>
    <row r="56" spans="1:38" s="10" customFormat="1" ht="24.75" customHeight="1" thickBot="1">
      <c r="A56" s="102" t="s">
        <v>124</v>
      </c>
      <c r="B56" s="102" t="s">
        <v>326</v>
      </c>
      <c r="C56" s="110" t="s">
        <v>156</v>
      </c>
      <c r="D56" s="137" t="s">
        <v>314</v>
      </c>
      <c r="E56" s="179" t="str">
        <f>[1]NOx!AE342</f>
        <v>NO</v>
      </c>
      <c r="F56" s="179" t="str">
        <f>[1]NMVOC!AE342</f>
        <v>NO</v>
      </c>
      <c r="G56" s="179" t="str">
        <f>[1]SOx!AE342</f>
        <v>NO</v>
      </c>
      <c r="H56" s="179" t="str">
        <f>[1]NH3!AE342</f>
        <v>NO</v>
      </c>
      <c r="I56" s="179" t="str">
        <f>[1]pm2.5!AE342</f>
        <v>NO</v>
      </c>
      <c r="J56" s="179" t="str">
        <f>[1]pm10!AE342</f>
        <v>NO</v>
      </c>
      <c r="K56" s="179" t="str">
        <f>[1]PST!AE342</f>
        <v>NO</v>
      </c>
      <c r="L56" s="179" t="str">
        <f>[1]BC!AE342</f>
        <v>NO</v>
      </c>
      <c r="M56" s="179" t="str">
        <f>[1]CO!AE342</f>
        <v>NO</v>
      </c>
      <c r="N56" s="179" t="str">
        <f>[1]piombo!AE342</f>
        <v>NO</v>
      </c>
      <c r="O56" s="179" t="str">
        <f>[1]cadmio!AE342</f>
        <v>NO</v>
      </c>
      <c r="P56" s="179" t="str">
        <f>[1]mercurio!AE342</f>
        <v>NO</v>
      </c>
      <c r="Q56" s="179" t="str">
        <f>[1]arsenico!AE342</f>
        <v>NO</v>
      </c>
      <c r="R56" s="179" t="str">
        <f>[1]cromo!AE342</f>
        <v>NO</v>
      </c>
      <c r="S56" s="179" t="str">
        <f>[1]rame!AE342</f>
        <v>NO</v>
      </c>
      <c r="T56" s="179" t="str">
        <f>[1]nichel!AE342</f>
        <v>NO</v>
      </c>
      <c r="U56" s="179" t="str">
        <f>[1]selenio!AE342</f>
        <v>NO</v>
      </c>
      <c r="V56" s="179" t="str">
        <f>[1]zinco!AE342</f>
        <v>NO</v>
      </c>
      <c r="W56" s="179" t="str">
        <f>[1]Diossine!AE342</f>
        <v>NO</v>
      </c>
      <c r="X56" s="179" t="s">
        <v>433</v>
      </c>
      <c r="Y56" s="179" t="s">
        <v>433</v>
      </c>
      <c r="Z56" s="179" t="s">
        <v>433</v>
      </c>
      <c r="AA56" s="179" t="s">
        <v>433</v>
      </c>
      <c r="AB56" s="179" t="str">
        <f>[1]PAH!AE342</f>
        <v>NO</v>
      </c>
      <c r="AC56" s="179" t="str">
        <f>[1]HCB!AE342</f>
        <v>NO</v>
      </c>
      <c r="AD56" s="179" t="str">
        <f>[1]PCB!AE342</f>
        <v>NO</v>
      </c>
      <c r="AE56" s="160"/>
      <c r="AF56" s="191" t="s">
        <v>433</v>
      </c>
      <c r="AG56" s="191" t="s">
        <v>433</v>
      </c>
      <c r="AH56" s="191" t="s">
        <v>433</v>
      </c>
      <c r="AI56" s="191" t="s">
        <v>433</v>
      </c>
      <c r="AJ56" s="191" t="s">
        <v>433</v>
      </c>
      <c r="AK56" s="191" t="str">
        <f>'[1]dati attività'!W120</f>
        <v>NO</v>
      </c>
      <c r="AL56" s="140"/>
    </row>
    <row r="57" spans="1:38" s="10" customFormat="1" ht="24.75" customHeight="1" thickBot="1">
      <c r="A57" s="101" t="s">
        <v>122</v>
      </c>
      <c r="B57" s="101" t="s">
        <v>198</v>
      </c>
      <c r="C57" s="109" t="s">
        <v>77</v>
      </c>
      <c r="D57" s="94"/>
      <c r="E57" s="179" t="str">
        <f>[1]NOx!AE343</f>
        <v>NA</v>
      </c>
      <c r="F57" s="179" t="str">
        <f>[1]NMVOC!AE343</f>
        <v>NA</v>
      </c>
      <c r="G57" s="179">
        <f>[1]SOx!AE343</f>
        <v>12.7614231</v>
      </c>
      <c r="H57" s="179" t="str">
        <f>[1]NH3!AE343</f>
        <v>NA</v>
      </c>
      <c r="I57" s="179">
        <f>[1]pm2.5!AE343</f>
        <v>5.5299500099999994</v>
      </c>
      <c r="J57" s="179">
        <f>[1]pm10!AE343</f>
        <v>5.5299500099999994</v>
      </c>
      <c r="K57" s="179">
        <f>[1]PST!AE343</f>
        <v>7.8999285857142851</v>
      </c>
      <c r="L57" s="179">
        <f>[1]BC!AE343</f>
        <v>0.1658985003</v>
      </c>
      <c r="M57" s="179" t="str">
        <f>[1]CO!AE343</f>
        <v>NA</v>
      </c>
      <c r="N57" s="179" t="str">
        <f>[1]piombo!AE343</f>
        <v>NA</v>
      </c>
      <c r="O57" s="179" t="str">
        <f>[1]cadmio!AE343</f>
        <v>NA</v>
      </c>
      <c r="P57" s="179" t="str">
        <f>[1]mercurio!AE343</f>
        <v>NA</v>
      </c>
      <c r="Q57" s="179" t="str">
        <f>[1]arsenico!AE343</f>
        <v>NA</v>
      </c>
      <c r="R57" s="179" t="str">
        <f>[1]cromo!AE343</f>
        <v>NA</v>
      </c>
      <c r="S57" s="179" t="str">
        <f>[1]rame!AE343</f>
        <v>NA</v>
      </c>
      <c r="T57" s="179" t="str">
        <f>[1]nichel!AE343</f>
        <v>NA</v>
      </c>
      <c r="U57" s="179" t="str">
        <f>[1]selenio!AE343</f>
        <v>NA</v>
      </c>
      <c r="V57" s="179" t="str">
        <f>[1]zinco!AE343</f>
        <v>NA</v>
      </c>
      <c r="W57" s="179" t="str">
        <f>[1]Diossine!AE343</f>
        <v>NA</v>
      </c>
      <c r="X57" s="179" t="s">
        <v>412</v>
      </c>
      <c r="Y57" s="179" t="s">
        <v>412</v>
      </c>
      <c r="Z57" s="179" t="s">
        <v>412</v>
      </c>
      <c r="AA57" s="179" t="s">
        <v>412</v>
      </c>
      <c r="AB57" s="179" t="str">
        <f>[1]PAH!AE343</f>
        <v>NA</v>
      </c>
      <c r="AC57" s="179" t="str">
        <f>[1]HCB!AE343</f>
        <v>NA</v>
      </c>
      <c r="AD57" s="179" t="str">
        <f>[1]PCB!AE343</f>
        <v>NA</v>
      </c>
      <c r="AE57" s="160"/>
      <c r="AF57" s="159" t="s">
        <v>412</v>
      </c>
      <c r="AG57" s="159" t="s">
        <v>412</v>
      </c>
      <c r="AH57" s="159" t="s">
        <v>412</v>
      </c>
      <c r="AI57" s="159" t="s">
        <v>412</v>
      </c>
      <c r="AJ57" s="159" t="s">
        <v>412</v>
      </c>
      <c r="AK57" s="159">
        <f>'[1]dati attività'!W121</f>
        <v>31118.967000000001</v>
      </c>
      <c r="AL57" s="140" t="s">
        <v>392</v>
      </c>
    </row>
    <row r="58" spans="1:38" s="10" customFormat="1" ht="24.75" customHeight="1" thickBot="1">
      <c r="A58" s="101" t="s">
        <v>122</v>
      </c>
      <c r="B58" s="101" t="s">
        <v>199</v>
      </c>
      <c r="C58" s="109" t="s">
        <v>78</v>
      </c>
      <c r="D58" s="94"/>
      <c r="E58" s="179" t="str">
        <f>[1]NOx!AE344</f>
        <v>NA</v>
      </c>
      <c r="F58" s="179" t="str">
        <f>[1]NMVOC!AE344</f>
        <v>NA</v>
      </c>
      <c r="G58" s="179" t="str">
        <f>[1]SOx!AE344</f>
        <v>NA</v>
      </c>
      <c r="H58" s="179" t="str">
        <f>[1]NH3!AE344</f>
        <v>NA</v>
      </c>
      <c r="I58" s="179">
        <f>[1]pm2.5!AE344</f>
        <v>0.34861879377659966</v>
      </c>
      <c r="J58" s="179">
        <f>[1]pm10!AE344</f>
        <v>1.7446861745239979</v>
      </c>
      <c r="K58" s="179">
        <f>[1]PST!AE344</f>
        <v>2.4924088207485684</v>
      </c>
      <c r="L58" s="179">
        <f>[1]BC!AE344</f>
        <v>1.6036464513723586E-3</v>
      </c>
      <c r="M58" s="179" t="str">
        <f>[1]CO!AE344</f>
        <v>NA</v>
      </c>
      <c r="N58" s="179" t="str">
        <f>[1]piombo!AE344</f>
        <v>NA</v>
      </c>
      <c r="O58" s="179" t="str">
        <f>[1]cadmio!AE344</f>
        <v>NA</v>
      </c>
      <c r="P58" s="179" t="str">
        <f>[1]mercurio!AE344</f>
        <v>NA</v>
      </c>
      <c r="Q58" s="179" t="str">
        <f>[1]arsenico!AE344</f>
        <v>NA</v>
      </c>
      <c r="R58" s="179" t="str">
        <f>[1]cromo!AE344</f>
        <v>NA</v>
      </c>
      <c r="S58" s="179" t="str">
        <f>[1]rame!AE344</f>
        <v>NA</v>
      </c>
      <c r="T58" s="179" t="str">
        <f>[1]nichel!AE344</f>
        <v>NA</v>
      </c>
      <c r="U58" s="179" t="str">
        <f>[1]selenio!AE344</f>
        <v>NA</v>
      </c>
      <c r="V58" s="179" t="str">
        <f>[1]zinco!AE344</f>
        <v>NA</v>
      </c>
      <c r="W58" s="179" t="str">
        <f>[1]Diossine!AE344</f>
        <v>NA</v>
      </c>
      <c r="X58" s="179" t="s">
        <v>412</v>
      </c>
      <c r="Y58" s="179" t="s">
        <v>412</v>
      </c>
      <c r="Z58" s="179" t="s">
        <v>412</v>
      </c>
      <c r="AA58" s="179" t="s">
        <v>412</v>
      </c>
      <c r="AB58" s="179" t="str">
        <f>[1]PAH!AE344</f>
        <v>NA</v>
      </c>
      <c r="AC58" s="179" t="str">
        <f>[1]HCB!AE344</f>
        <v>NA</v>
      </c>
      <c r="AD58" s="179" t="str">
        <f>[1]PCB!AE344</f>
        <v>NA</v>
      </c>
      <c r="AE58" s="160"/>
      <c r="AF58" s="159" t="s">
        <v>412</v>
      </c>
      <c r="AG58" s="159" t="s">
        <v>412</v>
      </c>
      <c r="AH58" s="159" t="s">
        <v>412</v>
      </c>
      <c r="AI58" s="159" t="s">
        <v>412</v>
      </c>
      <c r="AJ58" s="159" t="s">
        <v>412</v>
      </c>
      <c r="AK58" s="159">
        <f>'[1]dati attività'!W122</f>
        <v>3295.6738300000002</v>
      </c>
      <c r="AL58" s="140" t="s">
        <v>393</v>
      </c>
    </row>
    <row r="59" spans="1:38" s="10" customFormat="1" ht="24.75" customHeight="1" thickBot="1">
      <c r="A59" s="101" t="s">
        <v>122</v>
      </c>
      <c r="B59" s="103" t="s">
        <v>200</v>
      </c>
      <c r="C59" s="109" t="s">
        <v>110</v>
      </c>
      <c r="D59" s="94"/>
      <c r="E59" s="179" t="str">
        <f>[1]NOx!AE345</f>
        <v>NA</v>
      </c>
      <c r="F59" s="179" t="str">
        <f>[1]NMVOC!AE345</f>
        <v>NA</v>
      </c>
      <c r="G59" s="179" t="str">
        <f>[1]SOx!AE345</f>
        <v>NA</v>
      </c>
      <c r="H59" s="179" t="str">
        <f>[1]NH3!AE345</f>
        <v>NA</v>
      </c>
      <c r="I59" s="179" t="str">
        <f>[1]pm2.5!AE345</f>
        <v>NA</v>
      </c>
      <c r="J59" s="179" t="str">
        <f>[1]pm10!AE345</f>
        <v>NA</v>
      </c>
      <c r="K59" s="179" t="str">
        <f>[1]PST!AE345</f>
        <v>NA</v>
      </c>
      <c r="L59" s="179" t="str">
        <f>[1]BC!AE345</f>
        <v>NA</v>
      </c>
      <c r="M59" s="179" t="str">
        <f>[1]CO!AE345</f>
        <v>NA</v>
      </c>
      <c r="N59" s="179" t="str">
        <f>[1]piombo!AE345</f>
        <v>NA</v>
      </c>
      <c r="O59" s="179" t="str">
        <f>[1]cadmio!AE345</f>
        <v>NA</v>
      </c>
      <c r="P59" s="179" t="str">
        <f>[1]mercurio!AE345</f>
        <v>NA</v>
      </c>
      <c r="Q59" s="179" t="str">
        <f>[1]arsenico!AE345</f>
        <v>NA</v>
      </c>
      <c r="R59" s="179" t="str">
        <f>[1]cromo!AE345</f>
        <v>NA</v>
      </c>
      <c r="S59" s="179" t="str">
        <f>[1]rame!AE345</f>
        <v>NA</v>
      </c>
      <c r="T59" s="179" t="str">
        <f>[1]nichel!AE345</f>
        <v>NA</v>
      </c>
      <c r="U59" s="179" t="str">
        <f>[1]selenio!AE345</f>
        <v>NA</v>
      </c>
      <c r="V59" s="179" t="str">
        <f>[1]zinco!AE345</f>
        <v>NA</v>
      </c>
      <c r="W59" s="179" t="str">
        <f>[1]Diossine!AE345</f>
        <v>NA</v>
      </c>
      <c r="X59" s="179" t="s">
        <v>412</v>
      </c>
      <c r="Y59" s="179" t="s">
        <v>412</v>
      </c>
      <c r="Z59" s="179" t="s">
        <v>412</v>
      </c>
      <c r="AA59" s="179" t="s">
        <v>412</v>
      </c>
      <c r="AB59" s="179" t="str">
        <f>[1]PAH!AE345</f>
        <v>NA</v>
      </c>
      <c r="AC59" s="179" t="str">
        <f>[1]HCB!AE345</f>
        <v>NA</v>
      </c>
      <c r="AD59" s="179" t="str">
        <f>[1]PCB!AE345</f>
        <v>NA</v>
      </c>
      <c r="AE59" s="160"/>
      <c r="AF59" s="159" t="s">
        <v>412</v>
      </c>
      <c r="AG59" s="159" t="s">
        <v>412</v>
      </c>
      <c r="AH59" s="159" t="s">
        <v>412</v>
      </c>
      <c r="AI59" s="159" t="s">
        <v>412</v>
      </c>
      <c r="AJ59" s="159" t="s">
        <v>412</v>
      </c>
      <c r="AK59" s="159">
        <f>'[1]dati attività'!W123</f>
        <v>5355.9435936400287</v>
      </c>
      <c r="AL59" s="140" t="s">
        <v>394</v>
      </c>
    </row>
    <row r="60" spans="1:38" s="10" customFormat="1" ht="24.75" customHeight="1" thickBot="1">
      <c r="A60" s="101" t="s">
        <v>122</v>
      </c>
      <c r="B60" s="103" t="s">
        <v>337</v>
      </c>
      <c r="C60" s="109" t="s">
        <v>81</v>
      </c>
      <c r="D60" s="135"/>
      <c r="E60" s="179" t="str">
        <f>[1]NOx!AE346</f>
        <v>NA</v>
      </c>
      <c r="F60" s="179" t="str">
        <f>[1]NMVOC!AE346</f>
        <v>NA</v>
      </c>
      <c r="G60" s="179" t="str">
        <f>[1]SOx!AE346</f>
        <v>NA</v>
      </c>
      <c r="H60" s="179" t="str">
        <f>[1]NH3!AE346</f>
        <v>NA</v>
      </c>
      <c r="I60" s="179" t="str">
        <f>[1]pm2.5!AE346</f>
        <v>NE</v>
      </c>
      <c r="J60" s="179" t="str">
        <f>[1]pm10!AE346</f>
        <v>NE</v>
      </c>
      <c r="K60" s="179" t="str">
        <f>[1]PST!AE346</f>
        <v>NE</v>
      </c>
      <c r="L60" s="179" t="str">
        <f>[1]BC!AE346</f>
        <v>NE</v>
      </c>
      <c r="M60" s="179" t="str">
        <f>[1]CO!AE346</f>
        <v>NA</v>
      </c>
      <c r="N60" s="179" t="str">
        <f>[1]piombo!AE346</f>
        <v>NA</v>
      </c>
      <c r="O60" s="179" t="str">
        <f>[1]cadmio!AE346</f>
        <v>NA</v>
      </c>
      <c r="P60" s="179" t="str">
        <f>[1]mercurio!AE346</f>
        <v>NA</v>
      </c>
      <c r="Q60" s="179" t="str">
        <f>[1]arsenico!AE346</f>
        <v>NA</v>
      </c>
      <c r="R60" s="179" t="str">
        <f>[1]cromo!AE346</f>
        <v>NA</v>
      </c>
      <c r="S60" s="179" t="str">
        <f>[1]rame!AE346</f>
        <v>NA</v>
      </c>
      <c r="T60" s="179" t="str">
        <f>[1]nichel!AE346</f>
        <v>NA</v>
      </c>
      <c r="U60" s="179" t="str">
        <f>[1]selenio!AE346</f>
        <v>NA</v>
      </c>
      <c r="V60" s="179" t="str">
        <f>[1]zinco!AE346</f>
        <v>NA</v>
      </c>
      <c r="W60" s="179" t="str">
        <f>[1]Diossine!AE346</f>
        <v>NA</v>
      </c>
      <c r="X60" s="179" t="s">
        <v>412</v>
      </c>
      <c r="Y60" s="179" t="s">
        <v>412</v>
      </c>
      <c r="Z60" s="179" t="s">
        <v>412</v>
      </c>
      <c r="AA60" s="179" t="s">
        <v>412</v>
      </c>
      <c r="AB60" s="179" t="str">
        <f>[1]PAH!AE346</f>
        <v>NA</v>
      </c>
      <c r="AC60" s="179" t="str">
        <f>[1]HCB!AE346</f>
        <v>NA</v>
      </c>
      <c r="AD60" s="179" t="str">
        <f>[1]PCB!AE346</f>
        <v>NA</v>
      </c>
      <c r="AE60" s="160"/>
      <c r="AF60" s="159" t="s">
        <v>412</v>
      </c>
      <c r="AG60" s="159" t="s">
        <v>412</v>
      </c>
      <c r="AH60" s="159" t="s">
        <v>412</v>
      </c>
      <c r="AI60" s="159" t="s">
        <v>412</v>
      </c>
      <c r="AJ60" s="159" t="s">
        <v>412</v>
      </c>
      <c r="AK60" s="191" t="str">
        <f>'[1]dati attività'!W124</f>
        <v>NE</v>
      </c>
      <c r="AL60" s="140" t="s">
        <v>383</v>
      </c>
    </row>
    <row r="61" spans="1:38" s="10" customFormat="1" ht="24.75" customHeight="1" thickBot="1">
      <c r="A61" s="101" t="s">
        <v>122</v>
      </c>
      <c r="B61" s="103" t="s">
        <v>338</v>
      </c>
      <c r="C61" s="109" t="s">
        <v>82</v>
      </c>
      <c r="D61" s="94"/>
      <c r="E61" s="179" t="str">
        <f>[1]NOx!AE347</f>
        <v>NA</v>
      </c>
      <c r="F61" s="179" t="str">
        <f>[1]NMVOC!AE347</f>
        <v>NA</v>
      </c>
      <c r="G61" s="179" t="str">
        <f>[1]SOx!AE347</f>
        <v>NA</v>
      </c>
      <c r="H61" s="179" t="str">
        <f>[1]NH3!AE347</f>
        <v>NA</v>
      </c>
      <c r="I61" s="179" t="str">
        <f>[1]pm2.5!AE347</f>
        <v>NE</v>
      </c>
      <c r="J61" s="179" t="str">
        <f>[1]pm10!AE347</f>
        <v>NE</v>
      </c>
      <c r="K61" s="179" t="str">
        <f>[1]PST!AE347</f>
        <v>NE</v>
      </c>
      <c r="L61" s="179" t="str">
        <f>[1]BC!AE347</f>
        <v>NE</v>
      </c>
      <c r="M61" s="179" t="str">
        <f>[1]CO!AE347</f>
        <v>NA</v>
      </c>
      <c r="N61" s="179" t="str">
        <f>[1]piombo!AE347</f>
        <v>NA</v>
      </c>
      <c r="O61" s="179" t="str">
        <f>[1]cadmio!AE347</f>
        <v>NA</v>
      </c>
      <c r="P61" s="179" t="str">
        <f>[1]mercurio!AE347</f>
        <v>NA</v>
      </c>
      <c r="Q61" s="179" t="str">
        <f>[1]arsenico!AE347</f>
        <v>NA</v>
      </c>
      <c r="R61" s="179" t="str">
        <f>[1]cromo!AE347</f>
        <v>NA</v>
      </c>
      <c r="S61" s="179" t="str">
        <f>[1]rame!AE347</f>
        <v>NA</v>
      </c>
      <c r="T61" s="179" t="str">
        <f>[1]nichel!AE347</f>
        <v>NA</v>
      </c>
      <c r="U61" s="179" t="str">
        <f>[1]selenio!AE347</f>
        <v>NA</v>
      </c>
      <c r="V61" s="179" t="str">
        <f>[1]zinco!AE347</f>
        <v>NA</v>
      </c>
      <c r="W61" s="179" t="str">
        <f>[1]Diossine!AE347</f>
        <v>NA</v>
      </c>
      <c r="X61" s="179" t="s">
        <v>412</v>
      </c>
      <c r="Y61" s="179" t="s">
        <v>412</v>
      </c>
      <c r="Z61" s="179" t="s">
        <v>412</v>
      </c>
      <c r="AA61" s="179" t="s">
        <v>412</v>
      </c>
      <c r="AB61" s="179" t="str">
        <f>[1]PAH!AE347</f>
        <v>NA</v>
      </c>
      <c r="AC61" s="179" t="str">
        <f>[1]HCB!AE347</f>
        <v>NA</v>
      </c>
      <c r="AD61" s="179" t="str">
        <f>[1]PCB!AE347</f>
        <v>NA</v>
      </c>
      <c r="AE61" s="160"/>
      <c r="AF61" s="159" t="s">
        <v>412</v>
      </c>
      <c r="AG61" s="159" t="s">
        <v>412</v>
      </c>
      <c r="AH61" s="159" t="s">
        <v>412</v>
      </c>
      <c r="AI61" s="159" t="s">
        <v>412</v>
      </c>
      <c r="AJ61" s="159" t="s">
        <v>412</v>
      </c>
      <c r="AK61" s="191" t="str">
        <f>'[1]dati attività'!W125</f>
        <v>NE</v>
      </c>
      <c r="AL61" s="140" t="s">
        <v>384</v>
      </c>
    </row>
    <row r="62" spans="1:38" s="10" customFormat="1" ht="24.75" customHeight="1" thickBot="1">
      <c r="A62" s="101" t="s">
        <v>122</v>
      </c>
      <c r="B62" s="103" t="s">
        <v>339</v>
      </c>
      <c r="C62" s="109" t="s">
        <v>83</v>
      </c>
      <c r="D62" s="94"/>
      <c r="E62" s="179" t="str">
        <f>[1]NOx!AE348</f>
        <v>NA</v>
      </c>
      <c r="F62" s="179" t="str">
        <f>[1]NMVOC!AE348</f>
        <v>NA</v>
      </c>
      <c r="G62" s="179" t="str">
        <f>[1]SOx!AE348</f>
        <v>NA</v>
      </c>
      <c r="H62" s="179" t="str">
        <f>[1]NH3!AE348</f>
        <v>NA</v>
      </c>
      <c r="I62" s="179" t="str">
        <f>[1]pm2.5!AE348</f>
        <v>NE</v>
      </c>
      <c r="J62" s="179" t="str">
        <f>[1]pm10!AE348</f>
        <v>NE</v>
      </c>
      <c r="K62" s="179" t="str">
        <f>[1]PST!AE348</f>
        <v>NE</v>
      </c>
      <c r="L62" s="179" t="str">
        <f>[1]BC!AE348</f>
        <v>NE</v>
      </c>
      <c r="M62" s="179" t="str">
        <f>[1]CO!AE348</f>
        <v>NA</v>
      </c>
      <c r="N62" s="179" t="str">
        <f>[1]piombo!AE348</f>
        <v>NA</v>
      </c>
      <c r="O62" s="179" t="str">
        <f>[1]cadmio!AE348</f>
        <v>NA</v>
      </c>
      <c r="P62" s="179" t="str">
        <f>[1]mercurio!AE348</f>
        <v>NA</v>
      </c>
      <c r="Q62" s="179" t="str">
        <f>[1]arsenico!AE348</f>
        <v>NA</v>
      </c>
      <c r="R62" s="179" t="str">
        <f>[1]cromo!AE348</f>
        <v>NA</v>
      </c>
      <c r="S62" s="179" t="str">
        <f>[1]rame!AE348</f>
        <v>NA</v>
      </c>
      <c r="T62" s="179" t="str">
        <f>[1]nichel!AE348</f>
        <v>NA</v>
      </c>
      <c r="U62" s="179" t="str">
        <f>[1]selenio!AE348</f>
        <v>NA</v>
      </c>
      <c r="V62" s="179" t="str">
        <f>[1]zinco!AE348</f>
        <v>NA</v>
      </c>
      <c r="W62" s="179" t="str">
        <f>[1]Diossine!AE348</f>
        <v>NA</v>
      </c>
      <c r="X62" s="179" t="s">
        <v>412</v>
      </c>
      <c r="Y62" s="179" t="s">
        <v>412</v>
      </c>
      <c r="Z62" s="179" t="s">
        <v>412</v>
      </c>
      <c r="AA62" s="179" t="s">
        <v>412</v>
      </c>
      <c r="AB62" s="179" t="str">
        <f>[1]PAH!AE348</f>
        <v>NA</v>
      </c>
      <c r="AC62" s="179" t="str">
        <f>[1]HCB!AE348</f>
        <v>NA</v>
      </c>
      <c r="AD62" s="179" t="str">
        <f>[1]PCB!AE348</f>
        <v>NA</v>
      </c>
      <c r="AE62" s="160"/>
      <c r="AF62" s="159" t="s">
        <v>412</v>
      </c>
      <c r="AG62" s="159" t="s">
        <v>412</v>
      </c>
      <c r="AH62" s="159" t="s">
        <v>412</v>
      </c>
      <c r="AI62" s="159" t="s">
        <v>412</v>
      </c>
      <c r="AJ62" s="159" t="s">
        <v>412</v>
      </c>
      <c r="AK62" s="191" t="str">
        <f>'[1]dati attività'!W126</f>
        <v>NE</v>
      </c>
      <c r="AL62" s="140" t="s">
        <v>385</v>
      </c>
    </row>
    <row r="63" spans="1:38" s="10" customFormat="1" ht="24.75" customHeight="1" thickBot="1">
      <c r="A63" s="101" t="s">
        <v>122</v>
      </c>
      <c r="B63" s="103" t="s">
        <v>329</v>
      </c>
      <c r="C63" s="110" t="s">
        <v>317</v>
      </c>
      <c r="D63" s="138"/>
      <c r="E63" s="181" t="str">
        <f>[1]NOx!AE349</f>
        <v>NO</v>
      </c>
      <c r="F63" s="179" t="str">
        <f>[1]NMVOC!AE349</f>
        <v>NO</v>
      </c>
      <c r="G63" s="179" t="str">
        <f>[1]SOx!AE349</f>
        <v>NO</v>
      </c>
      <c r="H63" s="179" t="str">
        <f>[1]NH3!AE349</f>
        <v>NO</v>
      </c>
      <c r="I63" s="179" t="str">
        <f>[1]pm2.5!AE349</f>
        <v>NO</v>
      </c>
      <c r="J63" s="179" t="str">
        <f>[1]pm10!AE349</f>
        <v>NO</v>
      </c>
      <c r="K63" s="179" t="str">
        <f>[1]PST!AE349</f>
        <v>NO</v>
      </c>
      <c r="L63" s="179" t="str">
        <f>[1]BC!AE349</f>
        <v>NO</v>
      </c>
      <c r="M63" s="179" t="str">
        <f>[1]CO!AE349</f>
        <v>NO</v>
      </c>
      <c r="N63" s="179" t="str">
        <f>[1]piombo!AE349</f>
        <v>NO</v>
      </c>
      <c r="O63" s="179" t="str">
        <f>[1]cadmio!AE349</f>
        <v>NO</v>
      </c>
      <c r="P63" s="179" t="str">
        <f>[1]mercurio!AE349</f>
        <v>NO</v>
      </c>
      <c r="Q63" s="179" t="str">
        <f>[1]arsenico!AE349</f>
        <v>NO</v>
      </c>
      <c r="R63" s="179" t="str">
        <f>[1]cromo!AE349</f>
        <v>NO</v>
      </c>
      <c r="S63" s="179" t="str">
        <f>[1]rame!AE349</f>
        <v>NO</v>
      </c>
      <c r="T63" s="179" t="str">
        <f>[1]nichel!AE349</f>
        <v>NO</v>
      </c>
      <c r="U63" s="179" t="str">
        <f>[1]selenio!AE349</f>
        <v>NO</v>
      </c>
      <c r="V63" s="179" t="str">
        <f>[1]zinco!AE349</f>
        <v>NO</v>
      </c>
      <c r="W63" s="179" t="str">
        <f>[1]Diossine!AE349</f>
        <v>NO</v>
      </c>
      <c r="X63" s="179" t="s">
        <v>433</v>
      </c>
      <c r="Y63" s="179" t="s">
        <v>433</v>
      </c>
      <c r="Z63" s="179" t="s">
        <v>433</v>
      </c>
      <c r="AA63" s="179" t="s">
        <v>433</v>
      </c>
      <c r="AB63" s="179" t="str">
        <f>[1]PAH!AE349</f>
        <v>NO</v>
      </c>
      <c r="AC63" s="179" t="str">
        <f>[1]HCB!AE349</f>
        <v>NO</v>
      </c>
      <c r="AD63" s="179" t="str">
        <f>[1]PCB!AE349</f>
        <v>NO</v>
      </c>
      <c r="AE63" s="160"/>
      <c r="AF63" s="191" t="s">
        <v>433</v>
      </c>
      <c r="AG63" s="191" t="s">
        <v>433</v>
      </c>
      <c r="AH63" s="191" t="s">
        <v>433</v>
      </c>
      <c r="AI63" s="191" t="s">
        <v>433</v>
      </c>
      <c r="AJ63" s="191" t="s">
        <v>433</v>
      </c>
      <c r="AK63" s="191" t="str">
        <f>'[1]dati attività'!W127</f>
        <v>NO</v>
      </c>
      <c r="AL63" s="140" t="s">
        <v>381</v>
      </c>
    </row>
    <row r="64" spans="1:38" s="10" customFormat="1" ht="24.75" customHeight="1" thickBot="1">
      <c r="A64" s="101" t="s">
        <v>122</v>
      </c>
      <c r="B64" s="103" t="s">
        <v>201</v>
      </c>
      <c r="C64" s="109" t="s">
        <v>84</v>
      </c>
      <c r="D64" s="94"/>
      <c r="E64" s="179">
        <f>[1]NOx!AE350</f>
        <v>0.44448207885304669</v>
      </c>
      <c r="F64" s="179">
        <f>[1]NMVOC!AE350</f>
        <v>0.12079858156751054</v>
      </c>
      <c r="G64" s="179">
        <f>[1]SOx!AE350</f>
        <v>9.5602822580645157E-3</v>
      </c>
      <c r="H64" s="179">
        <f>[1]NH3!AE350</f>
        <v>1.2079858156751057E-2</v>
      </c>
      <c r="I64" s="179" t="str">
        <f>[1]pm2.5!AE350</f>
        <v>NA</v>
      </c>
      <c r="J64" s="179" t="str">
        <f>[1]pm10!AE350</f>
        <v>NA</v>
      </c>
      <c r="K64" s="179" t="str">
        <f>[1]PST!AE350</f>
        <v>NA</v>
      </c>
      <c r="L64" s="179" t="str">
        <f>[1]BC!AE350</f>
        <v>NA</v>
      </c>
      <c r="M64" s="179">
        <f>[1]CO!AE350</f>
        <v>7.361417338709679E-2</v>
      </c>
      <c r="N64" s="179" t="str">
        <f>[1]piombo!AE350</f>
        <v>NA</v>
      </c>
      <c r="O64" s="179" t="str">
        <f>[1]cadmio!AE350</f>
        <v>NA</v>
      </c>
      <c r="P64" s="179" t="str">
        <f>[1]mercurio!AE350</f>
        <v>NA</v>
      </c>
      <c r="Q64" s="179" t="str">
        <f>[1]arsenico!AE350</f>
        <v>NA</v>
      </c>
      <c r="R64" s="179" t="str">
        <f>[1]cromo!AE350</f>
        <v>NA</v>
      </c>
      <c r="S64" s="179" t="str">
        <f>[1]rame!AE350</f>
        <v>NA</v>
      </c>
      <c r="T64" s="179" t="str">
        <f>[1]nichel!AE350</f>
        <v>NA</v>
      </c>
      <c r="U64" s="179" t="str">
        <f>[1]selenio!AE350</f>
        <v>NA</v>
      </c>
      <c r="V64" s="179" t="str">
        <f>[1]zinco!AE350</f>
        <v>NA</v>
      </c>
      <c r="W64" s="179" t="str">
        <f>[1]Diossine!AE350</f>
        <v>NA</v>
      </c>
      <c r="X64" s="179" t="s">
        <v>412</v>
      </c>
      <c r="Y64" s="179" t="s">
        <v>412</v>
      </c>
      <c r="Z64" s="179" t="s">
        <v>412</v>
      </c>
      <c r="AA64" s="179" t="s">
        <v>412</v>
      </c>
      <c r="AB64" s="179" t="str">
        <f>[1]PAH!AE350</f>
        <v>NA</v>
      </c>
      <c r="AC64" s="179" t="str">
        <f>[1]HCB!AE350</f>
        <v>NA</v>
      </c>
      <c r="AD64" s="179" t="str">
        <f>[1]PCB!AE350</f>
        <v>NA</v>
      </c>
      <c r="AE64" s="160"/>
      <c r="AF64" s="159" t="s">
        <v>412</v>
      </c>
      <c r="AG64" s="159" t="s">
        <v>412</v>
      </c>
      <c r="AH64" s="159" t="s">
        <v>412</v>
      </c>
      <c r="AI64" s="159" t="s">
        <v>412</v>
      </c>
      <c r="AJ64" s="159" t="s">
        <v>412</v>
      </c>
      <c r="AK64" s="159">
        <f>'[1]dati attività'!W128</f>
        <v>474.19</v>
      </c>
      <c r="AL64" s="140" t="s">
        <v>395</v>
      </c>
    </row>
    <row r="65" spans="1:38" s="10" customFormat="1" ht="24.75" customHeight="1" thickBot="1">
      <c r="A65" s="101" t="s">
        <v>122</v>
      </c>
      <c r="B65" s="102" t="s">
        <v>202</v>
      </c>
      <c r="C65" s="109" t="s">
        <v>85</v>
      </c>
      <c r="D65" s="94"/>
      <c r="E65" s="179">
        <f>[1]NOx!AE351</f>
        <v>0.40199210977701544</v>
      </c>
      <c r="F65" s="179" t="str">
        <f>[1]NMVOC!AE351</f>
        <v>NA</v>
      </c>
      <c r="G65" s="179" t="str">
        <f>[1]SOx!AE351</f>
        <v>NA</v>
      </c>
      <c r="H65" s="179">
        <f>[1]NH3!AE351</f>
        <v>2.7129187374076561E-3</v>
      </c>
      <c r="I65" s="179" t="str">
        <f>[1]pm2.5!AE351</f>
        <v>NA</v>
      </c>
      <c r="J65" s="179" t="str">
        <f>[1]pm10!AE351</f>
        <v>NA</v>
      </c>
      <c r="K65" s="179" t="str">
        <f>[1]PST!AE351</f>
        <v>NA</v>
      </c>
      <c r="L65" s="179" t="str">
        <f>[1]BC!AE351</f>
        <v>NA</v>
      </c>
      <c r="M65" s="179" t="str">
        <f>[1]CO!AE351</f>
        <v>NA</v>
      </c>
      <c r="N65" s="179" t="str">
        <f>[1]piombo!AE351</f>
        <v>NA</v>
      </c>
      <c r="O65" s="179" t="str">
        <f>[1]cadmio!AE351</f>
        <v>NA</v>
      </c>
      <c r="P65" s="179" t="str">
        <f>[1]mercurio!AE351</f>
        <v>NA</v>
      </c>
      <c r="Q65" s="179" t="str">
        <f>[1]arsenico!AE351</f>
        <v>NA</v>
      </c>
      <c r="R65" s="179" t="str">
        <f>[1]cromo!AE351</f>
        <v>NA</v>
      </c>
      <c r="S65" s="179" t="str">
        <f>[1]rame!AE351</f>
        <v>NA</v>
      </c>
      <c r="T65" s="179" t="str">
        <f>[1]nichel!AE351</f>
        <v>NA</v>
      </c>
      <c r="U65" s="179" t="str">
        <f>[1]selenio!AE351</f>
        <v>NA</v>
      </c>
      <c r="V65" s="179" t="str">
        <f>[1]zinco!AE351</f>
        <v>NA</v>
      </c>
      <c r="W65" s="179" t="str">
        <f>[1]Diossine!AE351</f>
        <v>NA</v>
      </c>
      <c r="X65" s="179" t="s">
        <v>412</v>
      </c>
      <c r="Y65" s="179" t="s">
        <v>412</v>
      </c>
      <c r="Z65" s="179" t="s">
        <v>412</v>
      </c>
      <c r="AA65" s="179" t="s">
        <v>412</v>
      </c>
      <c r="AB65" s="179" t="str">
        <f>[1]PAH!AE351</f>
        <v>NA</v>
      </c>
      <c r="AC65" s="179" t="str">
        <f>[1]HCB!AE351</f>
        <v>NA</v>
      </c>
      <c r="AD65" s="179" t="str">
        <f>[1]PCB!AE351</f>
        <v>NA</v>
      </c>
      <c r="AE65" s="160"/>
      <c r="AF65" s="159" t="s">
        <v>412</v>
      </c>
      <c r="AG65" s="159" t="s">
        <v>412</v>
      </c>
      <c r="AH65" s="159" t="s">
        <v>412</v>
      </c>
      <c r="AI65" s="159" t="s">
        <v>412</v>
      </c>
      <c r="AJ65" s="159" t="s">
        <v>412</v>
      </c>
      <c r="AK65" s="159">
        <f>'[1]dati attività'!W129</f>
        <v>504.94200000000001</v>
      </c>
      <c r="AL65" s="140" t="s">
        <v>396</v>
      </c>
    </row>
    <row r="66" spans="1:38" s="10" customFormat="1" ht="24.75" customHeight="1" thickBot="1">
      <c r="A66" s="101" t="s">
        <v>122</v>
      </c>
      <c r="B66" s="102" t="s">
        <v>203</v>
      </c>
      <c r="C66" s="109" t="s">
        <v>86</v>
      </c>
      <c r="D66" s="94"/>
      <c r="E66" s="179">
        <f>[1]NOx!AE352</f>
        <v>2.1000000000000001E-2</v>
      </c>
      <c r="F66" s="179" t="str">
        <f>[1]NMVOC!AE352</f>
        <v>NA</v>
      </c>
      <c r="G66" s="179" t="str">
        <f>[1]SOx!AE352</f>
        <v>NA</v>
      </c>
      <c r="H66" s="179" t="str">
        <f>[1]NH3!AE352</f>
        <v>NA</v>
      </c>
      <c r="I66" s="179" t="str">
        <f>[1]pm2.5!AE352</f>
        <v>NA</v>
      </c>
      <c r="J66" s="179" t="str">
        <f>[1]pm10!AE352</f>
        <v>NA</v>
      </c>
      <c r="K66" s="179" t="str">
        <f>[1]PST!AE352</f>
        <v>NA</v>
      </c>
      <c r="L66" s="179" t="str">
        <f>[1]BC!AE352</f>
        <v>NA</v>
      </c>
      <c r="M66" s="179" t="str">
        <f>[1]CO!AE352</f>
        <v>NA</v>
      </c>
      <c r="N66" s="179" t="str">
        <f>[1]piombo!AE352</f>
        <v>NA</v>
      </c>
      <c r="O66" s="179" t="str">
        <f>[1]cadmio!AE352</f>
        <v>NA</v>
      </c>
      <c r="P66" s="179" t="str">
        <f>[1]mercurio!AE352</f>
        <v>NA</v>
      </c>
      <c r="Q66" s="179" t="str">
        <f>[1]arsenico!AE352</f>
        <v>NA</v>
      </c>
      <c r="R66" s="179" t="str">
        <f>[1]cromo!AE352</f>
        <v>NA</v>
      </c>
      <c r="S66" s="179" t="str">
        <f>[1]rame!AE352</f>
        <v>NA</v>
      </c>
      <c r="T66" s="179" t="str">
        <f>[1]nichel!AE352</f>
        <v>NA</v>
      </c>
      <c r="U66" s="179" t="str">
        <f>[1]selenio!AE352</f>
        <v>NA</v>
      </c>
      <c r="V66" s="179" t="str">
        <f>[1]zinco!AE352</f>
        <v>NA</v>
      </c>
      <c r="W66" s="179" t="str">
        <f>[1]Diossine!AE352</f>
        <v>NA</v>
      </c>
      <c r="X66" s="179" t="s">
        <v>412</v>
      </c>
      <c r="Y66" s="179" t="s">
        <v>412</v>
      </c>
      <c r="Z66" s="179" t="s">
        <v>412</v>
      </c>
      <c r="AA66" s="179" t="s">
        <v>412</v>
      </c>
      <c r="AB66" s="179" t="str">
        <f>[1]PAH!AE352</f>
        <v>NA</v>
      </c>
      <c r="AC66" s="179" t="str">
        <f>[1]HCB!AE352</f>
        <v>NA</v>
      </c>
      <c r="AD66" s="179" t="str">
        <f>[1]PCB!AE352</f>
        <v>NA</v>
      </c>
      <c r="AE66" s="160"/>
      <c r="AF66" s="159" t="s">
        <v>412</v>
      </c>
      <c r="AG66" s="159" t="s">
        <v>412</v>
      </c>
      <c r="AH66" s="159" t="s">
        <v>412</v>
      </c>
      <c r="AI66" s="159" t="s">
        <v>412</v>
      </c>
      <c r="AJ66" s="159" t="s">
        <v>412</v>
      </c>
      <c r="AK66" s="159">
        <f>'[1]dati attività'!W130</f>
        <v>76.024000000000001</v>
      </c>
      <c r="AL66" s="140" t="s">
        <v>397</v>
      </c>
    </row>
    <row r="67" spans="1:38" s="10" customFormat="1" ht="24.75" customHeight="1" thickBot="1">
      <c r="A67" s="101" t="s">
        <v>122</v>
      </c>
      <c r="B67" s="102" t="s">
        <v>204</v>
      </c>
      <c r="C67" s="109" t="s">
        <v>87</v>
      </c>
      <c r="D67" s="94"/>
      <c r="E67" s="179" t="str">
        <f>[1]NOx!AE353</f>
        <v>NO</v>
      </c>
      <c r="F67" s="179" t="str">
        <f>[1]NMVOC!AE353</f>
        <v>NO</v>
      </c>
      <c r="G67" s="179" t="str">
        <f>[1]SOx!AE353</f>
        <v>NO</v>
      </c>
      <c r="H67" s="179" t="str">
        <f>[1]NH3!AE353</f>
        <v>NO</v>
      </c>
      <c r="I67" s="179" t="str">
        <f>[1]pm2.5!AE353</f>
        <v>NO</v>
      </c>
      <c r="J67" s="179" t="str">
        <f>[1]pm10!AE353</f>
        <v>NO</v>
      </c>
      <c r="K67" s="179" t="str">
        <f>[1]PST!AE353</f>
        <v>NO</v>
      </c>
      <c r="L67" s="179" t="str">
        <f>[1]BC!AE353</f>
        <v>NO</v>
      </c>
      <c r="M67" s="179" t="str">
        <f>[1]CO!AE353</f>
        <v>NO</v>
      </c>
      <c r="N67" s="179" t="str">
        <f>[1]piombo!AE353</f>
        <v>NO</v>
      </c>
      <c r="O67" s="179" t="str">
        <f>[1]cadmio!AE353</f>
        <v>NO</v>
      </c>
      <c r="P67" s="179" t="str">
        <f>[1]mercurio!AE353</f>
        <v>NO</v>
      </c>
      <c r="Q67" s="179" t="str">
        <f>[1]arsenico!AE353</f>
        <v>NO</v>
      </c>
      <c r="R67" s="179" t="str">
        <f>[1]cromo!AE353</f>
        <v>NO</v>
      </c>
      <c r="S67" s="179" t="str">
        <f>[1]rame!AE353</f>
        <v>NO</v>
      </c>
      <c r="T67" s="179" t="str">
        <f>[1]nichel!AE353</f>
        <v>NO</v>
      </c>
      <c r="U67" s="179" t="str">
        <f>[1]selenio!AE353</f>
        <v>NO</v>
      </c>
      <c r="V67" s="179" t="str">
        <f>[1]zinco!AE353</f>
        <v>NO</v>
      </c>
      <c r="W67" s="179" t="str">
        <f>[1]Diossine!AE353</f>
        <v>NO</v>
      </c>
      <c r="X67" s="179" t="s">
        <v>412</v>
      </c>
      <c r="Y67" s="179" t="s">
        <v>412</v>
      </c>
      <c r="Z67" s="179" t="s">
        <v>412</v>
      </c>
      <c r="AA67" s="179" t="s">
        <v>412</v>
      </c>
      <c r="AB67" s="179" t="str">
        <f>[1]PAH!AE353</f>
        <v>NO</v>
      </c>
      <c r="AC67" s="179" t="str">
        <f>[1]HCB!AE353</f>
        <v>NO</v>
      </c>
      <c r="AD67" s="179" t="str">
        <f>[1]PCB!AE353</f>
        <v>NO</v>
      </c>
      <c r="AE67" s="160"/>
      <c r="AF67" s="159" t="s">
        <v>412</v>
      </c>
      <c r="AG67" s="159" t="s">
        <v>412</v>
      </c>
      <c r="AH67" s="159" t="s">
        <v>412</v>
      </c>
      <c r="AI67" s="159" t="s">
        <v>412</v>
      </c>
      <c r="AJ67" s="159" t="s">
        <v>412</v>
      </c>
      <c r="AK67" s="191" t="str">
        <f>'[1]dati attività'!W131</f>
        <v>NO</v>
      </c>
      <c r="AL67" s="140" t="s">
        <v>398</v>
      </c>
    </row>
    <row r="68" spans="1:38" s="10" customFormat="1" ht="24.75" customHeight="1" thickBot="1">
      <c r="A68" s="101" t="s">
        <v>122</v>
      </c>
      <c r="B68" s="102" t="s">
        <v>205</v>
      </c>
      <c r="C68" s="109" t="s">
        <v>278</v>
      </c>
      <c r="D68" s="94"/>
      <c r="E68" s="179">
        <f>[1]NOx!AE354</f>
        <v>2.8000000000000001E-2</v>
      </c>
      <c r="F68" s="179" t="str">
        <f>[1]NMVOC!AE354</f>
        <v>NA</v>
      </c>
      <c r="G68" s="179">
        <f>[1]SOx!AE354</f>
        <v>0.34508</v>
      </c>
      <c r="H68" s="179" t="str">
        <f>[1]NH3!AE354</f>
        <v>NA</v>
      </c>
      <c r="I68" s="179">
        <f>[1]pm2.5!AE354</f>
        <v>1.4929864746764328E-2</v>
      </c>
      <c r="J68" s="179">
        <f>[1]pm10!AE354</f>
        <v>1.6588738607515922E-2</v>
      </c>
      <c r="K68" s="179">
        <f>[1]PST!AE354</f>
        <v>2.3698198010737033E-2</v>
      </c>
      <c r="L68" s="179">
        <f>[1]BC!AE354</f>
        <v>2.6873756544175794E-4</v>
      </c>
      <c r="M68" s="179" t="str">
        <f>[1]CO!AE354</f>
        <v>NA</v>
      </c>
      <c r="N68" s="179" t="str">
        <f>[1]piombo!AE354</f>
        <v>NA</v>
      </c>
      <c r="O68" s="179" t="str">
        <f>[1]cadmio!AE354</f>
        <v>NA</v>
      </c>
      <c r="P68" s="179" t="str">
        <f>[1]mercurio!AE354</f>
        <v>NA</v>
      </c>
      <c r="Q68" s="179" t="str">
        <f>[1]arsenico!AE354</f>
        <v>NA</v>
      </c>
      <c r="R68" s="179" t="str">
        <f>[1]cromo!AE354</f>
        <v>NA</v>
      </c>
      <c r="S68" s="179" t="str">
        <f>[1]rame!AE354</f>
        <v>NA</v>
      </c>
      <c r="T68" s="179" t="str">
        <f>[1]nichel!AE354</f>
        <v>NA</v>
      </c>
      <c r="U68" s="179" t="str">
        <f>[1]selenio!AE354</f>
        <v>NA</v>
      </c>
      <c r="V68" s="179" t="str">
        <f>[1]zinco!AE354</f>
        <v>NA</v>
      </c>
      <c r="W68" s="179" t="str">
        <f>[1]Diossine!AE354</f>
        <v>NA</v>
      </c>
      <c r="X68" s="179" t="s">
        <v>412</v>
      </c>
      <c r="Y68" s="179" t="s">
        <v>412</v>
      </c>
      <c r="Z68" s="179" t="s">
        <v>412</v>
      </c>
      <c r="AA68" s="179" t="s">
        <v>412</v>
      </c>
      <c r="AB68" s="179" t="str">
        <f>[1]PAH!AE354</f>
        <v>NA</v>
      </c>
      <c r="AC68" s="179" t="str">
        <f>[1]HCB!AE354</f>
        <v>NA</v>
      </c>
      <c r="AD68" s="179" t="str">
        <f>[1]PCB!AE354</f>
        <v>NA</v>
      </c>
      <c r="AE68" s="160"/>
      <c r="AF68" s="159" t="s">
        <v>412</v>
      </c>
      <c r="AG68" s="159" t="s">
        <v>412</v>
      </c>
      <c r="AH68" s="159" t="s">
        <v>412</v>
      </c>
      <c r="AI68" s="159" t="s">
        <v>412</v>
      </c>
      <c r="AJ68" s="159" t="s">
        <v>412</v>
      </c>
      <c r="AK68" s="159">
        <f>'[1]dati attività'!W132</f>
        <v>58.908000000000001</v>
      </c>
      <c r="AL68" s="140" t="s">
        <v>399</v>
      </c>
    </row>
    <row r="69" spans="1:38" s="10" customFormat="1" ht="24.75" customHeight="1" thickBot="1">
      <c r="A69" s="101" t="s">
        <v>122</v>
      </c>
      <c r="B69" s="101" t="s">
        <v>206</v>
      </c>
      <c r="C69" s="109" t="s">
        <v>159</v>
      </c>
      <c r="D69" s="136"/>
      <c r="E69" s="180" t="str">
        <f>[1]NOx!AE355</f>
        <v>NA</v>
      </c>
      <c r="F69" s="179" t="str">
        <f>[1]NMVOC!AE355</f>
        <v>NA</v>
      </c>
      <c r="G69" s="179" t="str">
        <f>[1]SOx!AE355</f>
        <v>NA</v>
      </c>
      <c r="H69" s="179">
        <f>[1]NH3!AE355</f>
        <v>0.28670000000000001</v>
      </c>
      <c r="I69" s="179" t="str">
        <f>[1]pm2.5!AE355</f>
        <v>NA</v>
      </c>
      <c r="J69" s="179" t="str">
        <f>[1]pm10!AE355</f>
        <v>NA</v>
      </c>
      <c r="K69" s="179" t="str">
        <f>[1]PST!AE355</f>
        <v>NA</v>
      </c>
      <c r="L69" s="179" t="str">
        <f>[1]BC!AE355</f>
        <v>NA</v>
      </c>
      <c r="M69" s="179">
        <f>[1]CO!AE355</f>
        <v>20.8</v>
      </c>
      <c r="N69" s="179" t="str">
        <f>[1]piombo!AE355</f>
        <v>NA</v>
      </c>
      <c r="O69" s="179" t="str">
        <f>[1]cadmio!AE355</f>
        <v>NA</v>
      </c>
      <c r="P69" s="179" t="str">
        <f>[1]mercurio!AE355</f>
        <v>NA</v>
      </c>
      <c r="Q69" s="179" t="str">
        <f>[1]arsenico!AE355</f>
        <v>NA</v>
      </c>
      <c r="R69" s="179" t="str">
        <f>[1]cromo!AE355</f>
        <v>NA</v>
      </c>
      <c r="S69" s="179" t="str">
        <f>[1]rame!AE355</f>
        <v>NA</v>
      </c>
      <c r="T69" s="179" t="str">
        <f>[1]nichel!AE355</f>
        <v>NA</v>
      </c>
      <c r="U69" s="179" t="str">
        <f>[1]selenio!AE355</f>
        <v>NA</v>
      </c>
      <c r="V69" s="179" t="str">
        <f>[1]zinco!AE355</f>
        <v>NA</v>
      </c>
      <c r="W69" s="179" t="str">
        <f>[1]Diossine!AE355</f>
        <v>NA</v>
      </c>
      <c r="X69" s="179" t="s">
        <v>412</v>
      </c>
      <c r="Y69" s="179" t="s">
        <v>412</v>
      </c>
      <c r="Z69" s="179" t="s">
        <v>412</v>
      </c>
      <c r="AA69" s="179" t="s">
        <v>412</v>
      </c>
      <c r="AB69" s="179" t="str">
        <f>[1]PAH!AE355</f>
        <v>NA</v>
      </c>
      <c r="AC69" s="179" t="str">
        <f>[1]HCB!AE355</f>
        <v>NA</v>
      </c>
      <c r="AD69" s="179" t="str">
        <f>[1]PCB!AE355</f>
        <v>NA</v>
      </c>
      <c r="AE69" s="160"/>
      <c r="AF69" s="159" t="s">
        <v>412</v>
      </c>
      <c r="AG69" s="159" t="s">
        <v>412</v>
      </c>
      <c r="AH69" s="159" t="s">
        <v>412</v>
      </c>
      <c r="AI69" s="159" t="s">
        <v>412</v>
      </c>
      <c r="AJ69" s="159" t="s">
        <v>412</v>
      </c>
      <c r="AK69" s="159">
        <f>'[1]dati attività'!W133</f>
        <v>326.17026446820734</v>
      </c>
      <c r="AL69" s="140" t="s">
        <v>400</v>
      </c>
    </row>
    <row r="70" spans="1:38" s="10" customFormat="1" ht="24.75" customHeight="1" thickBot="1">
      <c r="A70" s="101" t="s">
        <v>122</v>
      </c>
      <c r="B70" s="101" t="s">
        <v>207</v>
      </c>
      <c r="C70" s="109" t="s">
        <v>340</v>
      </c>
      <c r="D70" s="136"/>
      <c r="E70" s="180">
        <f>[1]NOx!AE356</f>
        <v>1.7550299999999999</v>
      </c>
      <c r="F70" s="179">
        <f>[1]NMVOC!AE356</f>
        <v>3.5668039566716856</v>
      </c>
      <c r="G70" s="179">
        <f>[1]SOx!AE356</f>
        <v>7.2780567889999999</v>
      </c>
      <c r="H70" s="179">
        <f>[1]NH3!AE356</f>
        <v>0.14452500000000001</v>
      </c>
      <c r="I70" s="179">
        <f>[1]pm2.5!AE356</f>
        <v>0.28850486404199993</v>
      </c>
      <c r="J70" s="179">
        <f>[1]pm10!AE356</f>
        <v>0.65376576027999977</v>
      </c>
      <c r="K70" s="179">
        <f>[1]PST!AE356</f>
        <v>0.93395108611428546</v>
      </c>
      <c r="L70" s="179">
        <f>[1]BC!AE356</f>
        <v>5.1930875527559988E-3</v>
      </c>
      <c r="M70" s="179">
        <f>[1]CO!AE356</f>
        <v>10.217995946919723</v>
      </c>
      <c r="N70" s="179" t="str">
        <f>[1]piombo!AE356</f>
        <v>NA</v>
      </c>
      <c r="O70" s="179">
        <f>[1]cadmio!AE356</f>
        <v>7.0754499999999998E-2</v>
      </c>
      <c r="P70" s="179">
        <f>[1]mercurio!AE356</f>
        <v>0.22160000000000005</v>
      </c>
      <c r="Q70" s="179" t="str">
        <f>[1]arsenico!AE356</f>
        <v>NA</v>
      </c>
      <c r="R70" s="179" t="str">
        <f>[1]cromo!AE356</f>
        <v>NA</v>
      </c>
      <c r="S70" s="179" t="str">
        <f>[1]rame!AE356</f>
        <v>NA</v>
      </c>
      <c r="T70" s="179" t="str">
        <f>[1]nichel!AE356</f>
        <v>NA</v>
      </c>
      <c r="U70" s="179" t="str">
        <f>[1]selenio!AE356</f>
        <v>NA</v>
      </c>
      <c r="V70" s="179" t="str">
        <f>[1]zinco!AE356</f>
        <v>NA</v>
      </c>
      <c r="W70" s="179" t="str">
        <f>[1]Diossine!AE356</f>
        <v>NA</v>
      </c>
      <c r="X70" s="179" t="s">
        <v>412</v>
      </c>
      <c r="Y70" s="179" t="s">
        <v>412</v>
      </c>
      <c r="Z70" s="179" t="s">
        <v>412</v>
      </c>
      <c r="AA70" s="179" t="s">
        <v>412</v>
      </c>
      <c r="AB70" s="179" t="str">
        <f>[1]PAH!AE356</f>
        <v>NA</v>
      </c>
      <c r="AC70" s="179" t="str">
        <f>[1]HCB!AE356</f>
        <v>NA</v>
      </c>
      <c r="AD70" s="179" t="str">
        <f>[1]PCB!AE356</f>
        <v>NA</v>
      </c>
      <c r="AE70" s="160"/>
      <c r="AF70" s="159" t="s">
        <v>412</v>
      </c>
      <c r="AG70" s="159" t="s">
        <v>412</v>
      </c>
      <c r="AH70" s="159" t="s">
        <v>412</v>
      </c>
      <c r="AI70" s="159" t="s">
        <v>412</v>
      </c>
      <c r="AJ70" s="159" t="s">
        <v>412</v>
      </c>
      <c r="AK70" s="159">
        <f>'[1]dati attività'!W134</f>
        <v>10443.502140399998</v>
      </c>
      <c r="AL70" s="140" t="s">
        <v>434</v>
      </c>
    </row>
    <row r="71" spans="1:38" s="10" customFormat="1" ht="24.75" customHeight="1" thickBot="1">
      <c r="A71" s="101" t="s">
        <v>122</v>
      </c>
      <c r="B71" s="101" t="s">
        <v>208</v>
      </c>
      <c r="C71" s="109" t="s">
        <v>279</v>
      </c>
      <c r="D71" s="136"/>
      <c r="E71" s="180" t="str">
        <f>[1]NOx!AE357</f>
        <v>NA</v>
      </c>
      <c r="F71" s="179" t="str">
        <f>[1]NMVOC!AE357</f>
        <v>NA</v>
      </c>
      <c r="G71" s="179" t="str">
        <f>[1]SOx!AE357</f>
        <v>NA</v>
      </c>
      <c r="H71" s="179" t="str">
        <f>[1]NH3!AE357</f>
        <v>NA</v>
      </c>
      <c r="I71" s="179" t="str">
        <f>[1]pm2.5!AE357</f>
        <v>NA</v>
      </c>
      <c r="J71" s="179" t="str">
        <f>[1]pm10!AE357</f>
        <v>NA</v>
      </c>
      <c r="K71" s="179" t="str">
        <f>[1]PST!AE357</f>
        <v>NA</v>
      </c>
      <c r="L71" s="179" t="str">
        <f>[1]BC!AE357</f>
        <v>NA</v>
      </c>
      <c r="M71" s="179" t="str">
        <f>[1]CO!AE357</f>
        <v>NA</v>
      </c>
      <c r="N71" s="179" t="str">
        <f>[1]piombo!AE357</f>
        <v>NA</v>
      </c>
      <c r="O71" s="179" t="str">
        <f>[1]cadmio!AE357</f>
        <v>NA</v>
      </c>
      <c r="P71" s="179" t="str">
        <f>[1]mercurio!AE357</f>
        <v>NA</v>
      </c>
      <c r="Q71" s="179" t="str">
        <f>[1]arsenico!AE357</f>
        <v>NA</v>
      </c>
      <c r="R71" s="179" t="str">
        <f>[1]cromo!AE357</f>
        <v>NA</v>
      </c>
      <c r="S71" s="179" t="str">
        <f>[1]rame!AE357</f>
        <v>NA</v>
      </c>
      <c r="T71" s="179" t="str">
        <f>[1]nichel!AE357</f>
        <v>NA</v>
      </c>
      <c r="U71" s="179" t="str">
        <f>[1]selenio!AE357</f>
        <v>NA</v>
      </c>
      <c r="V71" s="179" t="str">
        <f>[1]zinco!AE357</f>
        <v>NA</v>
      </c>
      <c r="W71" s="179" t="str">
        <f>[1]Diossine!AE357</f>
        <v>NA</v>
      </c>
      <c r="X71" s="179" t="s">
        <v>412</v>
      </c>
      <c r="Y71" s="179" t="s">
        <v>412</v>
      </c>
      <c r="Z71" s="179" t="s">
        <v>412</v>
      </c>
      <c r="AA71" s="179" t="s">
        <v>412</v>
      </c>
      <c r="AB71" s="179" t="str">
        <f>[1]PAH!AE357</f>
        <v>NA</v>
      </c>
      <c r="AC71" s="179" t="str">
        <f>[1]HCB!AE357</f>
        <v>NA</v>
      </c>
      <c r="AD71" s="179" t="str">
        <f>[1]PCB!AE357</f>
        <v>NA</v>
      </c>
      <c r="AE71" s="160"/>
      <c r="AF71" s="159" t="s">
        <v>412</v>
      </c>
      <c r="AG71" s="159" t="s">
        <v>412</v>
      </c>
      <c r="AH71" s="159" t="s">
        <v>412</v>
      </c>
      <c r="AI71" s="159" t="s">
        <v>412</v>
      </c>
      <c r="AJ71" s="159" t="s">
        <v>412</v>
      </c>
      <c r="AK71" s="159">
        <f>'[1]dati attività'!W135</f>
        <v>11883.736404868207</v>
      </c>
      <c r="AL71" s="140" t="s">
        <v>431</v>
      </c>
    </row>
    <row r="72" spans="1:38" s="10" customFormat="1" ht="24.75" customHeight="1" thickBot="1">
      <c r="A72" s="101" t="s">
        <v>122</v>
      </c>
      <c r="B72" s="101" t="s">
        <v>209</v>
      </c>
      <c r="C72" s="109" t="s">
        <v>88</v>
      </c>
      <c r="D72" s="94"/>
      <c r="E72" s="179">
        <f>[1]NOx!AE358</f>
        <v>2.5622516999330789</v>
      </c>
      <c r="F72" s="179">
        <f>[1]NMVOC!AE358</f>
        <v>3.6123333497625869</v>
      </c>
      <c r="G72" s="179">
        <f>[1]SOx!AE358</f>
        <v>1.6087091134982758</v>
      </c>
      <c r="H72" s="179" t="str">
        <f>[1]NH3!AE358</f>
        <v>NA</v>
      </c>
      <c r="I72" s="179">
        <f>[1]pm2.5!AE358</f>
        <v>5.4992588354161516</v>
      </c>
      <c r="J72" s="179">
        <f>[1]pm10!AE358</f>
        <v>6.8019598614421959</v>
      </c>
      <c r="K72" s="179">
        <f>[1]PST!AE358</f>
        <v>8.502449826802744</v>
      </c>
      <c r="L72" s="179">
        <f>[1]BC!AE358</f>
        <v>3.3026052509658135E-2</v>
      </c>
      <c r="M72" s="179">
        <f>[1]CO!AE358</f>
        <v>79.128285210000001</v>
      </c>
      <c r="N72" s="179">
        <f>[1]piombo!AE358</f>
        <v>77.189154800000011</v>
      </c>
      <c r="O72" s="179">
        <f>[1]cadmio!AE358</f>
        <v>1.2585653749999999</v>
      </c>
      <c r="P72" s="179">
        <f>[1]mercurio!AE358</f>
        <v>2.9801187809999998</v>
      </c>
      <c r="Q72" s="179">
        <f>[1]arsenico!AE358</f>
        <v>0.17383705500000002</v>
      </c>
      <c r="R72" s="179">
        <f>[1]cromo!AE358</f>
        <v>10.780762122000002</v>
      </c>
      <c r="S72" s="179">
        <f>[1]rame!AE358</f>
        <v>7.1410795999999994</v>
      </c>
      <c r="T72" s="179">
        <f>[1]nichel!AE358</f>
        <v>4.3754618350000003</v>
      </c>
      <c r="U72" s="179">
        <f>[1]selenio!AE358</f>
        <v>1.0142541810000001</v>
      </c>
      <c r="V72" s="179">
        <f>[1]zinco!AE358</f>
        <v>672.14430499999992</v>
      </c>
      <c r="W72" s="179">
        <f>[1]Diossine!AE358</f>
        <v>87.341587349999998</v>
      </c>
      <c r="X72" s="159" t="s">
        <v>427</v>
      </c>
      <c r="Y72" s="159" t="s">
        <v>427</v>
      </c>
      <c r="Z72" s="159" t="s">
        <v>427</v>
      </c>
      <c r="AA72" s="159" t="s">
        <v>427</v>
      </c>
      <c r="AB72" s="179">
        <f>[1]PAH!AE358</f>
        <v>14.420366913699997</v>
      </c>
      <c r="AC72" s="179" t="str">
        <f>[1]HCB!AE358</f>
        <v>NA</v>
      </c>
      <c r="AD72" s="179">
        <f>[1]PCB!AE358</f>
        <v>110.124</v>
      </c>
      <c r="AE72" s="160"/>
      <c r="AF72" s="159" t="s">
        <v>412</v>
      </c>
      <c r="AG72" s="159" t="s">
        <v>412</v>
      </c>
      <c r="AH72" s="159" t="s">
        <v>412</v>
      </c>
      <c r="AI72" s="159" t="s">
        <v>412</v>
      </c>
      <c r="AJ72" s="159" t="s">
        <v>412</v>
      </c>
      <c r="AK72" s="159">
        <f>'[1]dati attività'!W136</f>
        <v>30590</v>
      </c>
      <c r="AL72" s="140" t="s">
        <v>401</v>
      </c>
    </row>
    <row r="73" spans="1:38" s="10" customFormat="1" ht="24.75" customHeight="1" thickBot="1">
      <c r="A73" s="101" t="s">
        <v>122</v>
      </c>
      <c r="B73" s="101" t="s">
        <v>210</v>
      </c>
      <c r="C73" s="109" t="s">
        <v>89</v>
      </c>
      <c r="D73" s="94"/>
      <c r="E73" s="179">
        <f>[1]NOx!AE359</f>
        <v>2.8156393000000005E-3</v>
      </c>
      <c r="F73" s="179" t="str">
        <f>[1]NMVOC!AE359</f>
        <v>NA</v>
      </c>
      <c r="G73" s="179">
        <f>[1]SOx!AE359</f>
        <v>1.9709475100000004E-3</v>
      </c>
      <c r="H73" s="179" t="str">
        <f>[1]NH3!AE359</f>
        <v>NA</v>
      </c>
      <c r="I73" s="179">
        <f>[1]pm2.5!AE359</f>
        <v>2.6373966720613488E-2</v>
      </c>
      <c r="J73" s="179">
        <f>[1]pm10!AE359</f>
        <v>3.5165288960817977E-2</v>
      </c>
      <c r="K73" s="179">
        <f>[1]PST!AE359</f>
        <v>5.0236127086882826E-2</v>
      </c>
      <c r="L73" s="179">
        <f>[1]BC!AE359</f>
        <v>2.6373966720613486E-3</v>
      </c>
      <c r="M73" s="179">
        <f>[1]CO!AE359</f>
        <v>9.1226713320000027E-2</v>
      </c>
      <c r="N73" s="179" t="str">
        <f>[1]piombo!AE359</f>
        <v>NA</v>
      </c>
      <c r="O73" s="179" t="str">
        <f>[1]cadmio!AE359</f>
        <v>NA</v>
      </c>
      <c r="P73" s="179">
        <f>[1]mercurio!AE359</f>
        <v>4.7100000000000003E-2</v>
      </c>
      <c r="Q73" s="179" t="str">
        <f>[1]arsenico!AE359</f>
        <v>NA</v>
      </c>
      <c r="R73" s="179" t="str">
        <f>[1]cromo!AE359</f>
        <v>NA</v>
      </c>
      <c r="S73" s="179" t="str">
        <f>[1]rame!AE359</f>
        <v>NA</v>
      </c>
      <c r="T73" s="179" t="str">
        <f>[1]nichel!AE359</f>
        <v>NA</v>
      </c>
      <c r="U73" s="179" t="str">
        <f>[1]selenio!AE359</f>
        <v>NA</v>
      </c>
      <c r="V73" s="179" t="str">
        <f>[1]zinco!AE359</f>
        <v>NA</v>
      </c>
      <c r="W73" s="179" t="str">
        <f>[1]Diossine!AE359</f>
        <v>NA</v>
      </c>
      <c r="X73" s="179" t="s">
        <v>412</v>
      </c>
      <c r="Y73" s="179" t="s">
        <v>412</v>
      </c>
      <c r="Z73" s="179" t="s">
        <v>412</v>
      </c>
      <c r="AA73" s="179" t="s">
        <v>412</v>
      </c>
      <c r="AB73" s="179" t="str">
        <f>[1]PAH!AE359</f>
        <v>NA</v>
      </c>
      <c r="AC73" s="179" t="str">
        <f>[1]HCB!AE359</f>
        <v>NA</v>
      </c>
      <c r="AD73" s="179" t="str">
        <f>[1]PCB!AE359</f>
        <v>NA</v>
      </c>
      <c r="AE73" s="160"/>
      <c r="AF73" s="159" t="s">
        <v>412</v>
      </c>
      <c r="AG73" s="159" t="s">
        <v>412</v>
      </c>
      <c r="AH73" s="159" t="s">
        <v>412</v>
      </c>
      <c r="AI73" s="159" t="s">
        <v>412</v>
      </c>
      <c r="AJ73" s="159" t="s">
        <v>412</v>
      </c>
      <c r="AK73" s="159">
        <f>'[1]dati attività'!W137</f>
        <v>56.31278600000001</v>
      </c>
      <c r="AL73" s="140" t="s">
        <v>402</v>
      </c>
    </row>
    <row r="74" spans="1:38" s="10" customFormat="1" ht="24.75" customHeight="1" thickBot="1">
      <c r="A74" s="101" t="s">
        <v>122</v>
      </c>
      <c r="B74" s="101" t="s">
        <v>211</v>
      </c>
      <c r="C74" s="109" t="s">
        <v>301</v>
      </c>
      <c r="D74" s="94"/>
      <c r="E74" s="179">
        <f>[1]NOx!AE360</f>
        <v>0.52289795251351689</v>
      </c>
      <c r="F74" s="179">
        <f>[1]NMVOC!AE360</f>
        <v>9.3215634999999991E-2</v>
      </c>
      <c r="G74" s="179">
        <f>[1]SOx!AE360</f>
        <v>3.8834847936244845</v>
      </c>
      <c r="H74" s="179" t="str">
        <f>[1]NH3!AE360</f>
        <v>NA</v>
      </c>
      <c r="I74" s="179">
        <f>[1]pm2.5!AE360</f>
        <v>0.25732399240875992</v>
      </c>
      <c r="J74" s="179">
        <f>[1]pm10!AE360</f>
        <v>0.34309865654501309</v>
      </c>
      <c r="K74" s="179">
        <f>[1]PST!AE360</f>
        <v>0.49014093792144731</v>
      </c>
      <c r="L74" s="179">
        <f>[1]BC!AE360</f>
        <v>5.9184518254014771E-3</v>
      </c>
      <c r="M74" s="179">
        <f>[1]CO!AE360</f>
        <v>25.242793958</v>
      </c>
      <c r="N74" s="179" t="str">
        <f>[1]piombo!AE360</f>
        <v>NA</v>
      </c>
      <c r="O74" s="179">
        <f>[1]cadmio!AE360</f>
        <v>1.8643126999999999E-2</v>
      </c>
      <c r="P74" s="179" t="str">
        <f>[1]mercurio!AE360</f>
        <v>NA</v>
      </c>
      <c r="Q74" s="179" t="str">
        <f>[1]arsenico!AE360</f>
        <v>NA</v>
      </c>
      <c r="R74" s="179" t="str">
        <f>[1]cromo!AE360</f>
        <v>NA</v>
      </c>
      <c r="S74" s="179" t="str">
        <f>[1]rame!AE360</f>
        <v>NA</v>
      </c>
      <c r="T74" s="179">
        <f>[1]nichel!AE360</f>
        <v>9.6944260399999996E-2</v>
      </c>
      <c r="U74" s="179" t="str">
        <f>[1]selenio!AE360</f>
        <v>NA</v>
      </c>
      <c r="V74" s="179">
        <f>[1]zinco!AE360</f>
        <v>0.37286253999999996</v>
      </c>
      <c r="W74" s="179" t="str">
        <f>[1]Diossine!AE360</f>
        <v>NA</v>
      </c>
      <c r="X74" s="159" t="s">
        <v>427</v>
      </c>
      <c r="Y74" s="159" t="s">
        <v>427</v>
      </c>
      <c r="Z74" s="159" t="s">
        <v>427</v>
      </c>
      <c r="AA74" s="159" t="s">
        <v>427</v>
      </c>
      <c r="AB74" s="179">
        <f>[1]PAH!AE360</f>
        <v>8.9487009599999986E-2</v>
      </c>
      <c r="AC74" s="179" t="str">
        <f>[1]HCB!AE360</f>
        <v>NA</v>
      </c>
      <c r="AD74" s="179" t="str">
        <f>[1]PCB!AE360</f>
        <v>NA</v>
      </c>
      <c r="AE74" s="160"/>
      <c r="AF74" s="159" t="s">
        <v>412</v>
      </c>
      <c r="AG74" s="159" t="s">
        <v>412</v>
      </c>
      <c r="AH74" s="159" t="s">
        <v>412</v>
      </c>
      <c r="AI74" s="159" t="s">
        <v>412</v>
      </c>
      <c r="AJ74" s="159" t="s">
        <v>412</v>
      </c>
      <c r="AK74" s="159">
        <f>'[1]dati attività'!W138</f>
        <v>186.43126999999998</v>
      </c>
      <c r="AL74" s="140" t="s">
        <v>403</v>
      </c>
    </row>
    <row r="75" spans="1:38" s="10" customFormat="1" ht="24.75" customHeight="1" thickBot="1">
      <c r="A75" s="101" t="s">
        <v>122</v>
      </c>
      <c r="B75" s="101" t="s">
        <v>212</v>
      </c>
      <c r="C75" s="109" t="s">
        <v>280</v>
      </c>
      <c r="D75" s="136"/>
      <c r="E75" s="180" t="str">
        <f>[1]NOx!AE361</f>
        <v>NA</v>
      </c>
      <c r="F75" s="179" t="str">
        <f>[1]NMVOC!AE361</f>
        <v>NA</v>
      </c>
      <c r="G75" s="179" t="str">
        <f>[1]SOx!AE361</f>
        <v>NA</v>
      </c>
      <c r="H75" s="179" t="str">
        <f>[1]NH3!AE361</f>
        <v>NA</v>
      </c>
      <c r="I75" s="179" t="str">
        <f>[1]pm2.5!AE361</f>
        <v>NA</v>
      </c>
      <c r="J75" s="179" t="str">
        <f>[1]pm10!AE361</f>
        <v>NA</v>
      </c>
      <c r="K75" s="179" t="str">
        <f>[1]PST!AE361</f>
        <v>NA</v>
      </c>
      <c r="L75" s="179" t="str">
        <f>[1]BC!AE361</f>
        <v>NA</v>
      </c>
      <c r="M75" s="179" t="str">
        <f>[1]CO!AE361</f>
        <v>NA</v>
      </c>
      <c r="N75" s="179" t="str">
        <f>[1]piombo!AE361</f>
        <v>NA</v>
      </c>
      <c r="O75" s="179" t="str">
        <f>[1]cadmio!AE361</f>
        <v>NA</v>
      </c>
      <c r="P75" s="179" t="str">
        <f>[1]mercurio!AE361</f>
        <v>NA</v>
      </c>
      <c r="Q75" s="179" t="str">
        <f>[1]arsenico!AE361</f>
        <v>NA</v>
      </c>
      <c r="R75" s="179" t="str">
        <f>[1]cromo!AE361</f>
        <v>NA</v>
      </c>
      <c r="S75" s="179" t="str">
        <f>[1]rame!AE361</f>
        <v>NA</v>
      </c>
      <c r="T75" s="179" t="str">
        <f>[1]nichel!AE361</f>
        <v>NA</v>
      </c>
      <c r="U75" s="179" t="str">
        <f>[1]selenio!AE361</f>
        <v>NA</v>
      </c>
      <c r="V75" s="179" t="str">
        <f>[1]zinco!AE361</f>
        <v>NA</v>
      </c>
      <c r="W75" s="179" t="str">
        <f>[1]Diossine!AE361</f>
        <v>NA</v>
      </c>
      <c r="X75" s="179" t="s">
        <v>412</v>
      </c>
      <c r="Y75" s="179" t="s">
        <v>412</v>
      </c>
      <c r="Z75" s="179" t="s">
        <v>412</v>
      </c>
      <c r="AA75" s="179" t="s">
        <v>412</v>
      </c>
      <c r="AB75" s="179" t="str">
        <f>[1]PAH!AE361</f>
        <v>NA</v>
      </c>
      <c r="AC75" s="179" t="str">
        <f>[1]HCB!AE361</f>
        <v>NA</v>
      </c>
      <c r="AD75" s="179" t="str">
        <f>[1]PCB!AE361</f>
        <v>NA</v>
      </c>
      <c r="AE75" s="160"/>
      <c r="AF75" s="159" t="s">
        <v>412</v>
      </c>
      <c r="AG75" s="159" t="s">
        <v>412</v>
      </c>
      <c r="AH75" s="159" t="s">
        <v>412</v>
      </c>
      <c r="AI75" s="159" t="s">
        <v>412</v>
      </c>
      <c r="AJ75" s="159" t="s">
        <v>412</v>
      </c>
      <c r="AK75" s="159" t="str">
        <f>'[1]dati attività'!W139</f>
        <v>NO</v>
      </c>
      <c r="AL75" s="140" t="s">
        <v>404</v>
      </c>
    </row>
    <row r="76" spans="1:38" s="10" customFormat="1" ht="24.75" customHeight="1" thickBot="1">
      <c r="A76" s="101" t="s">
        <v>122</v>
      </c>
      <c r="B76" s="101" t="s">
        <v>213</v>
      </c>
      <c r="C76" s="109" t="s">
        <v>91</v>
      </c>
      <c r="D76" s="94"/>
      <c r="E76" s="179" t="str">
        <f>[1]NOx!AE362</f>
        <v>NA</v>
      </c>
      <c r="F76" s="179" t="str">
        <f>[1]NMVOC!AE362</f>
        <v>NA</v>
      </c>
      <c r="G76" s="179" t="str">
        <f>[1]SOx!AE362</f>
        <v>NA</v>
      </c>
      <c r="H76" s="179" t="str">
        <f>[1]NH3!AE362</f>
        <v>NA</v>
      </c>
      <c r="I76" s="179" t="str">
        <f>[1]pm2.5!AE362</f>
        <v>NA</v>
      </c>
      <c r="J76" s="179" t="str">
        <f>[1]pm10!AE362</f>
        <v>NA</v>
      </c>
      <c r="K76" s="179" t="str">
        <f>[1]PST!AE362</f>
        <v>NA</v>
      </c>
      <c r="L76" s="179" t="str">
        <f>[1]BC!AE362</f>
        <v>NA</v>
      </c>
      <c r="M76" s="179" t="str">
        <f>[1]CO!AE362</f>
        <v>NA</v>
      </c>
      <c r="N76" s="179" t="str">
        <f>[1]piombo!AE362</f>
        <v>NA</v>
      </c>
      <c r="O76" s="179" t="str">
        <f>[1]cadmio!AE362</f>
        <v>NA</v>
      </c>
      <c r="P76" s="179" t="str">
        <f>[1]mercurio!AE362</f>
        <v>NA</v>
      </c>
      <c r="Q76" s="179" t="str">
        <f>[1]arsenico!AE362</f>
        <v>NA</v>
      </c>
      <c r="R76" s="179" t="str">
        <f>[1]cromo!AE362</f>
        <v>NA</v>
      </c>
      <c r="S76" s="179" t="str">
        <f>[1]rame!AE362</f>
        <v>NA</v>
      </c>
      <c r="T76" s="179" t="str">
        <f>[1]nichel!AE362</f>
        <v>NA</v>
      </c>
      <c r="U76" s="179" t="str">
        <f>[1]selenio!AE362</f>
        <v>NA</v>
      </c>
      <c r="V76" s="179" t="str">
        <f>[1]zinco!AE362</f>
        <v>NA</v>
      </c>
      <c r="W76" s="179" t="str">
        <f>[1]Diossine!AE362</f>
        <v>NA</v>
      </c>
      <c r="X76" s="179" t="s">
        <v>412</v>
      </c>
      <c r="Y76" s="179" t="s">
        <v>412</v>
      </c>
      <c r="Z76" s="179" t="s">
        <v>412</v>
      </c>
      <c r="AA76" s="179" t="s">
        <v>412</v>
      </c>
      <c r="AB76" s="179" t="str">
        <f>[1]PAH!AE362</f>
        <v>NA</v>
      </c>
      <c r="AC76" s="179" t="str">
        <f>[1]HCB!AE362</f>
        <v>NA</v>
      </c>
      <c r="AD76" s="179" t="str">
        <f>[1]PCB!AE362</f>
        <v>NA</v>
      </c>
      <c r="AE76" s="160"/>
      <c r="AF76" s="159" t="s">
        <v>412</v>
      </c>
      <c r="AG76" s="159" t="s">
        <v>412</v>
      </c>
      <c r="AH76" s="159" t="s">
        <v>412</v>
      </c>
      <c r="AI76" s="159" t="s">
        <v>412</v>
      </c>
      <c r="AJ76" s="159" t="s">
        <v>412</v>
      </c>
      <c r="AK76" s="159">
        <f>'[1]dati attività'!W140</f>
        <v>199.9</v>
      </c>
      <c r="AL76" s="140" t="s">
        <v>405</v>
      </c>
    </row>
    <row r="77" spans="1:38" s="10" customFormat="1" ht="24.75" customHeight="1" thickBot="1">
      <c r="A77" s="101" t="s">
        <v>122</v>
      </c>
      <c r="B77" s="101" t="s">
        <v>214</v>
      </c>
      <c r="C77" s="109" t="s">
        <v>93</v>
      </c>
      <c r="D77" s="94"/>
      <c r="E77" s="179" t="str">
        <f>[1]NOx!AE363</f>
        <v>NA</v>
      </c>
      <c r="F77" s="179" t="str">
        <f>[1]NMVOC!AE363</f>
        <v>NA</v>
      </c>
      <c r="G77" s="179" t="str">
        <f>[1]SOx!AE363</f>
        <v>NA</v>
      </c>
      <c r="H77" s="179" t="str">
        <f>[1]NH3!AE363</f>
        <v>NA</v>
      </c>
      <c r="I77" s="179" t="str">
        <f>[1]pm2.5!AE363</f>
        <v>NA</v>
      </c>
      <c r="J77" s="179" t="str">
        <f>[1]pm10!AE363</f>
        <v>NA</v>
      </c>
      <c r="K77" s="179" t="str">
        <f>[1]PST!AE363</f>
        <v>NA</v>
      </c>
      <c r="L77" s="179" t="str">
        <f>[1]BC!AE363</f>
        <v>NA</v>
      </c>
      <c r="M77" s="179" t="str">
        <f>[1]CO!AE363</f>
        <v>NA</v>
      </c>
      <c r="N77" s="179" t="str">
        <f>[1]piombo!AE363</f>
        <v>NA</v>
      </c>
      <c r="O77" s="179" t="str">
        <f>[1]cadmio!AE363</f>
        <v>NA</v>
      </c>
      <c r="P77" s="179" t="str">
        <f>[1]mercurio!AE363</f>
        <v>NA</v>
      </c>
      <c r="Q77" s="179" t="str">
        <f>[1]arsenico!AE363</f>
        <v>NA</v>
      </c>
      <c r="R77" s="179" t="str">
        <f>[1]cromo!AE363</f>
        <v>NA</v>
      </c>
      <c r="S77" s="179" t="str">
        <f>[1]rame!AE363</f>
        <v>NA</v>
      </c>
      <c r="T77" s="179" t="str">
        <f>[1]nichel!AE363</f>
        <v>NA</v>
      </c>
      <c r="U77" s="179" t="str">
        <f>[1]selenio!AE363</f>
        <v>NA</v>
      </c>
      <c r="V77" s="179" t="str">
        <f>[1]zinco!AE363</f>
        <v>NA</v>
      </c>
      <c r="W77" s="179" t="str">
        <f>[1]Diossine!AE363</f>
        <v>NA</v>
      </c>
      <c r="X77" s="179" t="s">
        <v>412</v>
      </c>
      <c r="Y77" s="179" t="s">
        <v>412</v>
      </c>
      <c r="Z77" s="179" t="s">
        <v>412</v>
      </c>
      <c r="AA77" s="179" t="s">
        <v>412</v>
      </c>
      <c r="AB77" s="179" t="str">
        <f>[1]PAH!AE363</f>
        <v>NA</v>
      </c>
      <c r="AC77" s="179" t="str">
        <f>[1]HCB!AE363</f>
        <v>NA</v>
      </c>
      <c r="AD77" s="179" t="str">
        <f>[1]PCB!AE363</f>
        <v>NA</v>
      </c>
      <c r="AE77" s="160"/>
      <c r="AF77" s="159" t="s">
        <v>412</v>
      </c>
      <c r="AG77" s="159" t="s">
        <v>412</v>
      </c>
      <c r="AH77" s="159" t="s">
        <v>412</v>
      </c>
      <c r="AI77" s="159" t="s">
        <v>412</v>
      </c>
      <c r="AJ77" s="159" t="s">
        <v>412</v>
      </c>
      <c r="AK77" s="159">
        <f>'[1]dati attività'!W141</f>
        <v>107.1</v>
      </c>
      <c r="AL77" s="140" t="s">
        <v>406</v>
      </c>
    </row>
    <row r="78" spans="1:38" s="10" customFormat="1" ht="24.75" customHeight="1" thickBot="1">
      <c r="A78" s="101" t="s">
        <v>122</v>
      </c>
      <c r="B78" s="101" t="s">
        <v>215</v>
      </c>
      <c r="C78" s="109" t="s">
        <v>90</v>
      </c>
      <c r="D78" s="94"/>
      <c r="E78" s="179" t="str">
        <f>[1]NOx!AE364</f>
        <v>NA</v>
      </c>
      <c r="F78" s="179" t="str">
        <f>[1]NMVOC!AE364</f>
        <v>NA</v>
      </c>
      <c r="G78" s="179" t="str">
        <f>[1]SOx!AE364</f>
        <v>NA</v>
      </c>
      <c r="H78" s="179" t="str">
        <f>[1]NH3!AE364</f>
        <v>NA</v>
      </c>
      <c r="I78" s="179" t="str">
        <f>[1]pm2.5!AE364</f>
        <v>NA</v>
      </c>
      <c r="J78" s="179" t="str">
        <f>[1]pm10!AE364</f>
        <v>NA</v>
      </c>
      <c r="K78" s="179" t="str">
        <f>[1]PST!AE364</f>
        <v>NA</v>
      </c>
      <c r="L78" s="179" t="str">
        <f>[1]BC!AE364</f>
        <v>NA</v>
      </c>
      <c r="M78" s="179" t="str">
        <f>[1]CO!AE364</f>
        <v>NA</v>
      </c>
      <c r="N78" s="179" t="str">
        <f>[1]piombo!AE364</f>
        <v>NA</v>
      </c>
      <c r="O78" s="179" t="str">
        <f>[1]cadmio!AE364</f>
        <v>NA</v>
      </c>
      <c r="P78" s="179" t="str">
        <f>[1]mercurio!AE364</f>
        <v>NA</v>
      </c>
      <c r="Q78" s="179" t="str">
        <f>[1]arsenico!AE364</f>
        <v>NA</v>
      </c>
      <c r="R78" s="179" t="str">
        <f>[1]cromo!AE364</f>
        <v>NA</v>
      </c>
      <c r="S78" s="179" t="str">
        <f>[1]rame!AE364</f>
        <v>NA</v>
      </c>
      <c r="T78" s="179" t="str">
        <f>[1]nichel!AE364</f>
        <v>NA</v>
      </c>
      <c r="U78" s="179" t="str">
        <f>[1]selenio!AE364</f>
        <v>NA</v>
      </c>
      <c r="V78" s="179" t="str">
        <f>[1]zinco!AE364</f>
        <v>NA</v>
      </c>
      <c r="W78" s="179" t="str">
        <f>[1]Diossine!AE364</f>
        <v>NA</v>
      </c>
      <c r="X78" s="179" t="s">
        <v>412</v>
      </c>
      <c r="Y78" s="179" t="s">
        <v>412</v>
      </c>
      <c r="Z78" s="179" t="s">
        <v>412</v>
      </c>
      <c r="AA78" s="179" t="s">
        <v>412</v>
      </c>
      <c r="AB78" s="179" t="str">
        <f>[1]PAH!AE364</f>
        <v>NA</v>
      </c>
      <c r="AC78" s="179" t="str">
        <f>[1]HCB!AE364</f>
        <v>NA</v>
      </c>
      <c r="AD78" s="179" t="str">
        <f>[1]PCB!AE364</f>
        <v>NA</v>
      </c>
      <c r="AE78" s="160"/>
      <c r="AF78" s="159" t="s">
        <v>412</v>
      </c>
      <c r="AG78" s="159" t="s">
        <v>412</v>
      </c>
      <c r="AH78" s="159" t="s">
        <v>412</v>
      </c>
      <c r="AI78" s="159" t="s">
        <v>412</v>
      </c>
      <c r="AJ78" s="159" t="s">
        <v>412</v>
      </c>
      <c r="AK78" s="159">
        <f>'[1]dati attività'!W142</f>
        <v>24.2</v>
      </c>
      <c r="AL78" s="140" t="s">
        <v>407</v>
      </c>
    </row>
    <row r="79" spans="1:38" s="10" customFormat="1" ht="24.75" customHeight="1" thickBot="1">
      <c r="A79" s="101" t="s">
        <v>122</v>
      </c>
      <c r="B79" s="101" t="s">
        <v>216</v>
      </c>
      <c r="C79" s="109" t="s">
        <v>92</v>
      </c>
      <c r="D79" s="94"/>
      <c r="E79" s="179" t="str">
        <f>[1]NOx!AE365</f>
        <v>NO</v>
      </c>
      <c r="F79" s="179" t="str">
        <f>[1]NMVOC!AE365</f>
        <v>NO</v>
      </c>
      <c r="G79" s="179" t="str">
        <f>[1]SOx!AE365</f>
        <v>NO</v>
      </c>
      <c r="H79" s="179" t="str">
        <f>[1]NH3!AE365</f>
        <v>NO</v>
      </c>
      <c r="I79" s="179" t="str">
        <f>[1]pm2.5!AE365</f>
        <v>NO</v>
      </c>
      <c r="J79" s="179" t="str">
        <f>[1]pm10!AE365</f>
        <v>NO</v>
      </c>
      <c r="K79" s="179" t="str">
        <f>[1]PST!AE365</f>
        <v>NO</v>
      </c>
      <c r="L79" s="179" t="str">
        <f>[1]BC!AE365</f>
        <v>NO</v>
      </c>
      <c r="M79" s="179" t="str">
        <f>[1]CO!AE365</f>
        <v>NO</v>
      </c>
      <c r="N79" s="179" t="str">
        <f>[1]piombo!AE365</f>
        <v>NO</v>
      </c>
      <c r="O79" s="179" t="str">
        <f>[1]cadmio!AE365</f>
        <v>NO</v>
      </c>
      <c r="P79" s="179" t="str">
        <f>[1]mercurio!AE365</f>
        <v>NO</v>
      </c>
      <c r="Q79" s="179" t="str">
        <f>[1]arsenico!AE365</f>
        <v>NO</v>
      </c>
      <c r="R79" s="179" t="str">
        <f>[1]cromo!AE365</f>
        <v>NO</v>
      </c>
      <c r="S79" s="179" t="str">
        <f>[1]rame!AE365</f>
        <v>NO</v>
      </c>
      <c r="T79" s="179" t="str">
        <f>[1]nichel!AE365</f>
        <v>NO</v>
      </c>
      <c r="U79" s="179" t="str">
        <f>[1]selenio!AE365</f>
        <v>NO</v>
      </c>
      <c r="V79" s="179" t="str">
        <f>[1]zinco!AE365</f>
        <v>NO</v>
      </c>
      <c r="W79" s="179" t="str">
        <f>[1]Diossine!AE365</f>
        <v>NO</v>
      </c>
      <c r="X79" s="179" t="s">
        <v>433</v>
      </c>
      <c r="Y79" s="179" t="s">
        <v>433</v>
      </c>
      <c r="Z79" s="179" t="s">
        <v>433</v>
      </c>
      <c r="AA79" s="179" t="s">
        <v>433</v>
      </c>
      <c r="AB79" s="179" t="str">
        <f>[1]PAH!AE365</f>
        <v>NO</v>
      </c>
      <c r="AC79" s="179" t="str">
        <f>[1]HCB!AE365</f>
        <v>NO</v>
      </c>
      <c r="AD79" s="179" t="str">
        <f>[1]PCB!AE365</f>
        <v>NO</v>
      </c>
      <c r="AE79" s="160"/>
      <c r="AF79" s="159" t="s">
        <v>412</v>
      </c>
      <c r="AG79" s="159" t="s">
        <v>412</v>
      </c>
      <c r="AH79" s="159" t="s">
        <v>412</v>
      </c>
      <c r="AI79" s="159" t="s">
        <v>412</v>
      </c>
      <c r="AJ79" s="159" t="s">
        <v>412</v>
      </c>
      <c r="AK79" s="191" t="str">
        <f>'[1]dati attività'!W143</f>
        <v>NO</v>
      </c>
      <c r="AL79" s="140" t="s">
        <v>408</v>
      </c>
    </row>
    <row r="80" spans="1:38" s="10" customFormat="1" ht="24.75" customHeight="1" thickBot="1">
      <c r="A80" s="101" t="s">
        <v>122</v>
      </c>
      <c r="B80" s="102" t="s">
        <v>217</v>
      </c>
      <c r="C80" s="110" t="s">
        <v>318</v>
      </c>
      <c r="D80" s="94"/>
      <c r="E80" s="179" t="str">
        <f>[1]NOx!AE366</f>
        <v>NO</v>
      </c>
      <c r="F80" s="179" t="str">
        <f>[1]NMVOC!AE366</f>
        <v>NO</v>
      </c>
      <c r="G80" s="179" t="str">
        <f>[1]SOx!AE366</f>
        <v>NO</v>
      </c>
      <c r="H80" s="179" t="str">
        <f>[1]NH3!AE366</f>
        <v>NO</v>
      </c>
      <c r="I80" s="179" t="str">
        <f>[1]pm2.5!AE366</f>
        <v>NO</v>
      </c>
      <c r="J80" s="179" t="str">
        <f>[1]pm10!AE366</f>
        <v>NO</v>
      </c>
      <c r="K80" s="179" t="str">
        <f>[1]PST!AE366</f>
        <v>NO</v>
      </c>
      <c r="L80" s="179" t="str">
        <f>[1]BC!AE366</f>
        <v>NA</v>
      </c>
      <c r="M80" s="179" t="str">
        <f>[1]CO!AE366</f>
        <v>NO</v>
      </c>
      <c r="N80" s="179" t="str">
        <f>[1]piombo!AE366</f>
        <v>NO</v>
      </c>
      <c r="O80" s="179" t="str">
        <f>[1]cadmio!AE366</f>
        <v>NO</v>
      </c>
      <c r="P80" s="179" t="str">
        <f>[1]mercurio!AE366</f>
        <v>NO</v>
      </c>
      <c r="Q80" s="179" t="str">
        <f>[1]arsenico!AE366</f>
        <v>NO</v>
      </c>
      <c r="R80" s="179" t="str">
        <f>[1]cromo!AE366</f>
        <v>NO</v>
      </c>
      <c r="S80" s="179" t="str">
        <f>[1]rame!AE366</f>
        <v>NO</v>
      </c>
      <c r="T80" s="179" t="str">
        <f>[1]nichel!AE366</f>
        <v>NO</v>
      </c>
      <c r="U80" s="179" t="str">
        <f>[1]selenio!AE366</f>
        <v>NO</v>
      </c>
      <c r="V80" s="179" t="str">
        <f>[1]zinco!AE366</f>
        <v>NO</v>
      </c>
      <c r="W80" s="179" t="str">
        <f>[1]Diossine!AE366</f>
        <v>NO</v>
      </c>
      <c r="X80" s="179" t="s">
        <v>412</v>
      </c>
      <c r="Y80" s="179" t="s">
        <v>412</v>
      </c>
      <c r="Z80" s="179" t="s">
        <v>412</v>
      </c>
      <c r="AA80" s="179" t="s">
        <v>412</v>
      </c>
      <c r="AB80" s="179" t="str">
        <f>[1]PAH!AE366</f>
        <v>NO</v>
      </c>
      <c r="AC80" s="179" t="str">
        <f>[1]HCB!AE366</f>
        <v>NO</v>
      </c>
      <c r="AD80" s="179" t="str">
        <f>[1]PCB!AE366</f>
        <v>NO</v>
      </c>
      <c r="AE80" s="160"/>
      <c r="AF80" s="191" t="s">
        <v>433</v>
      </c>
      <c r="AG80" s="191" t="s">
        <v>433</v>
      </c>
      <c r="AH80" s="191" t="s">
        <v>433</v>
      </c>
      <c r="AI80" s="191" t="s">
        <v>433</v>
      </c>
      <c r="AJ80" s="191" t="s">
        <v>433</v>
      </c>
      <c r="AK80" s="191" t="str">
        <f>'[1]dati attività'!W144</f>
        <v>NO</v>
      </c>
      <c r="AL80" s="140" t="s">
        <v>381</v>
      </c>
    </row>
    <row r="81" spans="1:38" s="10" customFormat="1" ht="24.75" customHeight="1" thickBot="1">
      <c r="A81" s="101" t="s">
        <v>122</v>
      </c>
      <c r="B81" s="102" t="s">
        <v>218</v>
      </c>
      <c r="C81" s="110" t="s">
        <v>371</v>
      </c>
      <c r="D81" s="94"/>
      <c r="E81" s="179" t="str">
        <f>[1]NOx!AE367</f>
        <v>NA</v>
      </c>
      <c r="F81" s="179" t="str">
        <f>[1]NMVOC!AE367</f>
        <v>NA</v>
      </c>
      <c r="G81" s="179" t="str">
        <f>[1]SOx!AE367</f>
        <v>NA</v>
      </c>
      <c r="H81" s="179" t="str">
        <f>[1]NH3!AE367</f>
        <v>NA</v>
      </c>
      <c r="I81" s="179" t="str">
        <f>[1]pm2.5!AE367</f>
        <v>NA</v>
      </c>
      <c r="J81" s="179" t="str">
        <f>[1]pm10!AE367</f>
        <v>NA</v>
      </c>
      <c r="K81" s="179" t="str">
        <f>[1]PST!AE367</f>
        <v>NA</v>
      </c>
      <c r="L81" s="179" t="str">
        <f>[1]BC!AE367</f>
        <v>NA</v>
      </c>
      <c r="M81" s="179" t="str">
        <f>[1]CO!AE367</f>
        <v>NA</v>
      </c>
      <c r="N81" s="179" t="str">
        <f>[1]piombo!AE367</f>
        <v>NA</v>
      </c>
      <c r="O81" s="179" t="str">
        <f>[1]cadmio!AE367</f>
        <v>NA</v>
      </c>
      <c r="P81" s="179" t="str">
        <f>[1]mercurio!AE367</f>
        <v>NA</v>
      </c>
      <c r="Q81" s="179" t="str">
        <f>[1]arsenico!AE367</f>
        <v>NA</v>
      </c>
      <c r="R81" s="179" t="str">
        <f>[1]cromo!AE367</f>
        <v>NA</v>
      </c>
      <c r="S81" s="179" t="str">
        <f>[1]rame!AE367</f>
        <v>NA</v>
      </c>
      <c r="T81" s="179" t="str">
        <f>[1]nichel!AE367</f>
        <v>NA</v>
      </c>
      <c r="U81" s="179" t="str">
        <f>[1]selenio!AE367</f>
        <v>NA</v>
      </c>
      <c r="V81" s="179" t="str">
        <f>[1]zinco!AE367</f>
        <v>NA</v>
      </c>
      <c r="W81" s="179" t="str">
        <f>[1]Diossine!AE367</f>
        <v>NA</v>
      </c>
      <c r="X81" s="179" t="s">
        <v>412</v>
      </c>
      <c r="Y81" s="179" t="s">
        <v>412</v>
      </c>
      <c r="Z81" s="179" t="s">
        <v>412</v>
      </c>
      <c r="AA81" s="179" t="s">
        <v>412</v>
      </c>
      <c r="AB81" s="179" t="str">
        <f>[1]PAH!AE367</f>
        <v>NA</v>
      </c>
      <c r="AC81" s="179" t="str">
        <f>[1]HCB!AE367</f>
        <v>NA</v>
      </c>
      <c r="AD81" s="179" t="str">
        <f>[1]PCB!AE367</f>
        <v>NA</v>
      </c>
      <c r="AE81" s="160"/>
      <c r="AF81" s="159" t="s">
        <v>412</v>
      </c>
      <c r="AG81" s="159" t="s">
        <v>412</v>
      </c>
      <c r="AH81" s="159" t="s">
        <v>412</v>
      </c>
      <c r="AI81" s="159" t="s">
        <v>412</v>
      </c>
      <c r="AJ81" s="159" t="s">
        <v>412</v>
      </c>
      <c r="AK81" s="191" t="str">
        <f>'[1]dati attività'!W145</f>
        <v>NA</v>
      </c>
      <c r="AL81" s="140" t="s">
        <v>409</v>
      </c>
    </row>
    <row r="82" spans="1:38" s="10" customFormat="1" ht="24.75" customHeight="1" thickBot="1">
      <c r="A82" s="101" t="s">
        <v>125</v>
      </c>
      <c r="B82" s="102" t="s">
        <v>225</v>
      </c>
      <c r="C82" s="92" t="s">
        <v>100</v>
      </c>
      <c r="D82" s="94"/>
      <c r="E82" s="179" t="str">
        <f>[1]NOx!AE368</f>
        <v>NA</v>
      </c>
      <c r="F82" s="179">
        <f>[1]NMVOC!AE368</f>
        <v>119.50010597243474</v>
      </c>
      <c r="G82" s="179" t="str">
        <f>[1]SOx!AE368</f>
        <v>NA</v>
      </c>
      <c r="H82" s="179" t="str">
        <f>[1]NH3!AE368</f>
        <v>NA</v>
      </c>
      <c r="I82" s="179" t="str">
        <f>[1]pm2.5!AE368</f>
        <v>NA</v>
      </c>
      <c r="J82" s="179" t="str">
        <f>[1]pm10!AE368</f>
        <v>NA</v>
      </c>
      <c r="K82" s="179" t="str">
        <f>[1]PST!AE368</f>
        <v>NA</v>
      </c>
      <c r="L82" s="179" t="str">
        <f>[1]BC!AE368</f>
        <v>NA</v>
      </c>
      <c r="M82" s="179" t="str">
        <f>[1]CO!AE368</f>
        <v>NA</v>
      </c>
      <c r="N82" s="179" t="str">
        <f>[1]piombo!AE368</f>
        <v>NA</v>
      </c>
      <c r="O82" s="179" t="str">
        <f>[1]cadmio!AE368</f>
        <v>NA</v>
      </c>
      <c r="P82" s="179" t="str">
        <f>[1]mercurio!AE368</f>
        <v>NA</v>
      </c>
      <c r="Q82" s="179" t="str">
        <f>[1]arsenico!AE368</f>
        <v>NA</v>
      </c>
      <c r="R82" s="179" t="str">
        <f>[1]cromo!AE368</f>
        <v>NA</v>
      </c>
      <c r="S82" s="179" t="str">
        <f>[1]rame!AE368</f>
        <v>NA</v>
      </c>
      <c r="T82" s="179" t="str">
        <f>[1]nichel!AE368</f>
        <v>NA</v>
      </c>
      <c r="U82" s="179" t="str">
        <f>[1]selenio!AE368</f>
        <v>NA</v>
      </c>
      <c r="V82" s="179" t="str">
        <f>[1]zinco!AE368</f>
        <v>NA</v>
      </c>
      <c r="W82" s="179" t="str">
        <f>[1]Diossine!AE368</f>
        <v>NA</v>
      </c>
      <c r="X82" s="159" t="s">
        <v>427</v>
      </c>
      <c r="Y82" s="159" t="s">
        <v>427</v>
      </c>
      <c r="Z82" s="159" t="s">
        <v>427</v>
      </c>
      <c r="AA82" s="159" t="s">
        <v>427</v>
      </c>
      <c r="AB82" s="179">
        <f>[1]PAH!AE368</f>
        <v>1.125E-2</v>
      </c>
      <c r="AC82" s="179" t="str">
        <f>[1]HCB!AE368</f>
        <v>NA</v>
      </c>
      <c r="AD82" s="179" t="str">
        <f>[1]PCB!AE368</f>
        <v>NA</v>
      </c>
      <c r="AE82" s="160"/>
      <c r="AF82" s="159" t="s">
        <v>412</v>
      </c>
      <c r="AG82" s="159" t="s">
        <v>412</v>
      </c>
      <c r="AH82" s="159" t="s">
        <v>412</v>
      </c>
      <c r="AI82" s="159" t="s">
        <v>412</v>
      </c>
      <c r="AJ82" s="159" t="s">
        <v>412</v>
      </c>
      <c r="AK82" s="159">
        <f>'[1]dati attività'!W146</f>
        <v>2723.2521730975427</v>
      </c>
      <c r="AL82" s="140" t="s">
        <v>428</v>
      </c>
    </row>
    <row r="83" spans="1:38" s="10" customFormat="1" ht="24.75" customHeight="1" thickBot="1">
      <c r="A83" s="101" t="s">
        <v>125</v>
      </c>
      <c r="B83" s="122" t="s">
        <v>226</v>
      </c>
      <c r="C83" s="95" t="s">
        <v>80</v>
      </c>
      <c r="D83" s="94"/>
      <c r="E83" s="179" t="str">
        <f>[1]NOx!AE369</f>
        <v>NA</v>
      </c>
      <c r="F83" s="179">
        <f>[1]NMVOC!AE369</f>
        <v>9.9360300000000024</v>
      </c>
      <c r="G83" s="179" t="str">
        <f>[1]SOx!AE369</f>
        <v>NA</v>
      </c>
      <c r="H83" s="179" t="str">
        <f>[1]NH3!AE369</f>
        <v>NA</v>
      </c>
      <c r="I83" s="179">
        <f>[1]pm2.5!AE369</f>
        <v>0.36692937138500004</v>
      </c>
      <c r="J83" s="179">
        <f>[1]pm10!AE369</f>
        <v>2.7526584499999998</v>
      </c>
      <c r="K83" s="179">
        <f>[1]PST!AE369</f>
        <v>3.9323692142857141</v>
      </c>
      <c r="L83" s="179">
        <f>[1]BC!AE369</f>
        <v>2.0914974168945003E-2</v>
      </c>
      <c r="M83" s="179" t="str">
        <f>[1]CO!AE369</f>
        <v>NA</v>
      </c>
      <c r="N83" s="179" t="str">
        <f>[1]piombo!AE369</f>
        <v>NA</v>
      </c>
      <c r="O83" s="179" t="str">
        <f>[1]cadmio!AE369</f>
        <v>NA</v>
      </c>
      <c r="P83" s="179" t="str">
        <f>[1]mercurio!AE369</f>
        <v>NA</v>
      </c>
      <c r="Q83" s="179" t="str">
        <f>[1]arsenico!AE369</f>
        <v>NA</v>
      </c>
      <c r="R83" s="179" t="str">
        <f>[1]cromo!AE369</f>
        <v>NA</v>
      </c>
      <c r="S83" s="179" t="str">
        <f>[1]rame!AE369</f>
        <v>NA</v>
      </c>
      <c r="T83" s="179" t="str">
        <f>[1]nichel!AE369</f>
        <v>NA</v>
      </c>
      <c r="U83" s="179" t="str">
        <f>[1]selenio!AE369</f>
        <v>NA</v>
      </c>
      <c r="V83" s="179" t="str">
        <f>[1]zinco!AE369</f>
        <v>NA</v>
      </c>
      <c r="W83" s="179" t="str">
        <f>[1]Diossine!AE369</f>
        <v>NA</v>
      </c>
      <c r="X83" s="179" t="s">
        <v>412</v>
      </c>
      <c r="Y83" s="179" t="s">
        <v>412</v>
      </c>
      <c r="Z83" s="179" t="s">
        <v>412</v>
      </c>
      <c r="AA83" s="179" t="s">
        <v>412</v>
      </c>
      <c r="AB83" s="179" t="str">
        <f>[1]PAH!AE369</f>
        <v>NA</v>
      </c>
      <c r="AC83" s="179" t="str">
        <f>[1]HCB!AE369</f>
        <v>NA</v>
      </c>
      <c r="AD83" s="179" t="str">
        <f>[1]PCB!AE369</f>
        <v>NA</v>
      </c>
      <c r="AE83" s="160"/>
      <c r="AF83" s="159" t="s">
        <v>412</v>
      </c>
      <c r="AG83" s="159" t="s">
        <v>412</v>
      </c>
      <c r="AH83" s="159" t="s">
        <v>412</v>
      </c>
      <c r="AI83" s="159" t="s">
        <v>412</v>
      </c>
      <c r="AJ83" s="159" t="s">
        <v>412</v>
      </c>
      <c r="AK83" s="159">
        <f>'[1]dati attività'!W147</f>
        <v>36500</v>
      </c>
      <c r="AL83" s="140" t="s">
        <v>429</v>
      </c>
    </row>
    <row r="84" spans="1:38" s="10" customFormat="1" ht="24.75" customHeight="1" thickBot="1">
      <c r="A84" s="101" t="s">
        <v>122</v>
      </c>
      <c r="B84" s="122" t="s">
        <v>227</v>
      </c>
      <c r="C84" s="95" t="s">
        <v>79</v>
      </c>
      <c r="D84" s="94"/>
      <c r="E84" s="179" t="str">
        <f>[1]NOx!AE370</f>
        <v>NA</v>
      </c>
      <c r="F84" s="179">
        <f>[1]NMVOC!AE370</f>
        <v>1.6931999999999999E-2</v>
      </c>
      <c r="G84" s="179" t="str">
        <f>[1]SOx!AE370</f>
        <v>NA</v>
      </c>
      <c r="H84" s="179" t="str">
        <f>[1]NH3!AE370</f>
        <v>NA</v>
      </c>
      <c r="I84" s="179">
        <f>[1]pm2.5!AE370</f>
        <v>1.6334399999999999E-2</v>
      </c>
      <c r="J84" s="179">
        <f>[1]pm10!AE370</f>
        <v>8.1671999999999995E-2</v>
      </c>
      <c r="K84" s="179">
        <f>[1]PST!AE370</f>
        <v>0.11667428571428572</v>
      </c>
      <c r="L84" s="179">
        <f>[1]BC!AE370</f>
        <v>2.1234720000000006E-6</v>
      </c>
      <c r="M84" s="179" t="str">
        <f>[1]CO!AE370</f>
        <v>NA</v>
      </c>
      <c r="N84" s="179" t="str">
        <f>[1]piombo!AE370</f>
        <v>NA</v>
      </c>
      <c r="O84" s="179" t="str">
        <f>[1]cadmio!AE370</f>
        <v>NA</v>
      </c>
      <c r="P84" s="179" t="str">
        <f>[1]mercurio!AE370</f>
        <v>NA</v>
      </c>
      <c r="Q84" s="179" t="str">
        <f>[1]arsenico!AE370</f>
        <v>NA</v>
      </c>
      <c r="R84" s="179" t="str">
        <f>[1]cromo!AE370</f>
        <v>NA</v>
      </c>
      <c r="S84" s="179" t="str">
        <f>[1]rame!AE370</f>
        <v>NA</v>
      </c>
      <c r="T84" s="179" t="str">
        <f>[1]nichel!AE370</f>
        <v>NA</v>
      </c>
      <c r="U84" s="179" t="str">
        <f>[1]selenio!AE370</f>
        <v>NA</v>
      </c>
      <c r="V84" s="179" t="str">
        <f>[1]zinco!AE370</f>
        <v>NA</v>
      </c>
      <c r="W84" s="179" t="str">
        <f>[1]Diossine!AE370</f>
        <v>NA</v>
      </c>
      <c r="X84" s="179" t="s">
        <v>412</v>
      </c>
      <c r="Y84" s="179" t="s">
        <v>412</v>
      </c>
      <c r="Z84" s="179" t="s">
        <v>412</v>
      </c>
      <c r="AA84" s="179" t="s">
        <v>412</v>
      </c>
      <c r="AB84" s="179" t="str">
        <f>[1]PAH!AE370</f>
        <v>NA</v>
      </c>
      <c r="AC84" s="179" t="str">
        <f>[1]HCB!AE370</f>
        <v>NA</v>
      </c>
      <c r="AD84" s="179" t="str">
        <f>[1]PCB!AE370</f>
        <v>NA</v>
      </c>
      <c r="AE84" s="160"/>
      <c r="AF84" s="159" t="s">
        <v>412</v>
      </c>
      <c r="AG84" s="159" t="s">
        <v>412</v>
      </c>
      <c r="AH84" s="159" t="s">
        <v>412</v>
      </c>
      <c r="AI84" s="159" t="s">
        <v>412</v>
      </c>
      <c r="AJ84" s="159" t="s">
        <v>412</v>
      </c>
      <c r="AK84" s="159">
        <f>'[1]dati attività'!W148</f>
        <v>199.2</v>
      </c>
      <c r="AL84" s="140" t="s">
        <v>430</v>
      </c>
    </row>
    <row r="85" spans="1:38" s="10" customFormat="1" ht="24.75" customHeight="1" thickBot="1">
      <c r="A85" s="101" t="s">
        <v>122</v>
      </c>
      <c r="B85" s="110" t="s">
        <v>228</v>
      </c>
      <c r="C85" s="95" t="s">
        <v>357</v>
      </c>
      <c r="D85" s="94"/>
      <c r="E85" s="179" t="str">
        <f>[1]NOx!AE371</f>
        <v>NA</v>
      </c>
      <c r="F85" s="179">
        <f>[1]NMVOC!AE371</f>
        <v>200.85086465241432</v>
      </c>
      <c r="G85" s="179" t="str">
        <f>[1]SOx!AE371</f>
        <v>NA</v>
      </c>
      <c r="H85" s="179" t="str">
        <f>[1]NH3!AE371</f>
        <v>NA</v>
      </c>
      <c r="I85" s="179" t="str">
        <f>[1]pm2.5!AE371</f>
        <v>NA</v>
      </c>
      <c r="J85" s="179" t="str">
        <f>[1]pm10!AE371</f>
        <v>NA</v>
      </c>
      <c r="K85" s="179" t="str">
        <f>[1]PST!AE371</f>
        <v>NA</v>
      </c>
      <c r="L85" s="179" t="str">
        <f>[1]BC!AE371</f>
        <v>NA</v>
      </c>
      <c r="M85" s="179" t="str">
        <f>[1]CO!AE371</f>
        <v>NA</v>
      </c>
      <c r="N85" s="179" t="str">
        <f>[1]piombo!AE371</f>
        <v>NA</v>
      </c>
      <c r="O85" s="179" t="str">
        <f>[1]cadmio!AE371</f>
        <v>NA</v>
      </c>
      <c r="P85" s="179" t="str">
        <f>[1]mercurio!AE371</f>
        <v>NA</v>
      </c>
      <c r="Q85" s="179" t="str">
        <f>[1]arsenico!AE371</f>
        <v>NA</v>
      </c>
      <c r="R85" s="179" t="str">
        <f>[1]cromo!AE371</f>
        <v>NA</v>
      </c>
      <c r="S85" s="179" t="str">
        <f>[1]rame!AE371</f>
        <v>NA</v>
      </c>
      <c r="T85" s="179" t="str">
        <f>[1]nichel!AE371</f>
        <v>NA</v>
      </c>
      <c r="U85" s="179" t="str">
        <f>[1]selenio!AE371</f>
        <v>NA</v>
      </c>
      <c r="V85" s="179" t="str">
        <f>[1]zinco!AE371</f>
        <v>NA</v>
      </c>
      <c r="W85" s="179" t="str">
        <f>[1]Diossine!AE371</f>
        <v>NA</v>
      </c>
      <c r="X85" s="179" t="s">
        <v>412</v>
      </c>
      <c r="Y85" s="179" t="s">
        <v>412</v>
      </c>
      <c r="Z85" s="179" t="s">
        <v>412</v>
      </c>
      <c r="AA85" s="179" t="s">
        <v>412</v>
      </c>
      <c r="AB85" s="179" t="str">
        <f>[1]PAH!AE371</f>
        <v>NA</v>
      </c>
      <c r="AC85" s="179" t="str">
        <f>[1]HCB!AE371</f>
        <v>NA</v>
      </c>
      <c r="AD85" s="179" t="str">
        <f>[1]PCB!AE371</f>
        <v>NA</v>
      </c>
      <c r="AE85" s="160"/>
      <c r="AF85" s="159" t="s">
        <v>412</v>
      </c>
      <c r="AG85" s="159" t="s">
        <v>412</v>
      </c>
      <c r="AH85" s="159" t="s">
        <v>412</v>
      </c>
      <c r="AI85" s="159" t="s">
        <v>412</v>
      </c>
      <c r="AJ85" s="159" t="s">
        <v>412</v>
      </c>
      <c r="AK85" s="159">
        <f>'[1]dati attività'!W149</f>
        <v>928.24189831194462</v>
      </c>
      <c r="AL85" s="140" t="s">
        <v>410</v>
      </c>
    </row>
    <row r="86" spans="1:38" s="10" customFormat="1" ht="24.75" customHeight="1" thickBot="1">
      <c r="A86" s="101" t="s">
        <v>125</v>
      </c>
      <c r="B86" s="110" t="s">
        <v>229</v>
      </c>
      <c r="C86" s="92" t="s">
        <v>96</v>
      </c>
      <c r="D86" s="94"/>
      <c r="E86" s="179" t="str">
        <f>[1]NOx!AE372</f>
        <v>NA</v>
      </c>
      <c r="F86" s="179">
        <f>[1]NMVOC!AE372</f>
        <v>18.265233954816871</v>
      </c>
      <c r="G86" s="179" t="str">
        <f>[1]SOx!AE372</f>
        <v>NA</v>
      </c>
      <c r="H86" s="179" t="str">
        <f>[1]NH3!AE372</f>
        <v>NA</v>
      </c>
      <c r="I86" s="179" t="str">
        <f>[1]pm2.5!AE372</f>
        <v>NA</v>
      </c>
      <c r="J86" s="179" t="str">
        <f>[1]pm10!AE372</f>
        <v>NA</v>
      </c>
      <c r="K86" s="179" t="str">
        <f>[1]PST!AE372</f>
        <v>NA</v>
      </c>
      <c r="L86" s="179" t="str">
        <f>[1]BC!AE372</f>
        <v>NA</v>
      </c>
      <c r="M86" s="179" t="str">
        <f>[1]CO!AE372</f>
        <v>NA</v>
      </c>
      <c r="N86" s="179" t="str">
        <f>[1]piombo!AE372</f>
        <v>NA</v>
      </c>
      <c r="O86" s="179" t="str">
        <f>[1]cadmio!AE372</f>
        <v>NA</v>
      </c>
      <c r="P86" s="179" t="str">
        <f>[1]mercurio!AE372</f>
        <v>NA</v>
      </c>
      <c r="Q86" s="179" t="str">
        <f>[1]arsenico!AE372</f>
        <v>NA</v>
      </c>
      <c r="R86" s="179" t="str">
        <f>[1]cromo!AE372</f>
        <v>NA</v>
      </c>
      <c r="S86" s="179" t="str">
        <f>[1]rame!AE372</f>
        <v>NA</v>
      </c>
      <c r="T86" s="179" t="str">
        <f>[1]nichel!AE372</f>
        <v>NA</v>
      </c>
      <c r="U86" s="179" t="str">
        <f>[1]selenio!AE372</f>
        <v>NA</v>
      </c>
      <c r="V86" s="179" t="str">
        <f>[1]zinco!AE372</f>
        <v>NA</v>
      </c>
      <c r="W86" s="179" t="str">
        <f>[1]Diossine!AE372</f>
        <v>NA</v>
      </c>
      <c r="X86" s="179" t="s">
        <v>412</v>
      </c>
      <c r="Y86" s="179" t="s">
        <v>412</v>
      </c>
      <c r="Z86" s="179" t="s">
        <v>412</v>
      </c>
      <c r="AA86" s="179" t="s">
        <v>412</v>
      </c>
      <c r="AB86" s="179" t="str">
        <f>[1]PAH!AE372</f>
        <v>NA</v>
      </c>
      <c r="AC86" s="179" t="str">
        <f>[1]HCB!AE372</f>
        <v>NA</v>
      </c>
      <c r="AD86" s="179" t="str">
        <f>[1]PCB!AE372</f>
        <v>NA</v>
      </c>
      <c r="AE86" s="160"/>
      <c r="AF86" s="159" t="s">
        <v>412</v>
      </c>
      <c r="AG86" s="159" t="s">
        <v>412</v>
      </c>
      <c r="AH86" s="159" t="s">
        <v>412</v>
      </c>
      <c r="AI86" s="159" t="s">
        <v>412</v>
      </c>
      <c r="AJ86" s="159" t="s">
        <v>412</v>
      </c>
      <c r="AK86" s="159">
        <f>'[1]dati attività'!W150</f>
        <v>20.29470439424097</v>
      </c>
      <c r="AL86" s="140" t="s">
        <v>411</v>
      </c>
    </row>
    <row r="87" spans="1:38" s="10" customFormat="1" ht="24.75" customHeight="1" thickBot="1">
      <c r="A87" s="101" t="s">
        <v>125</v>
      </c>
      <c r="B87" s="110" t="s">
        <v>230</v>
      </c>
      <c r="C87" s="92" t="s">
        <v>97</v>
      </c>
      <c r="D87" s="94"/>
      <c r="E87" s="179" t="str">
        <f>[1]NOx!AE373</f>
        <v>NA</v>
      </c>
      <c r="F87" s="179">
        <f>[1]NMVOC!AE373</f>
        <v>3.09</v>
      </c>
      <c r="G87" s="179" t="str">
        <f>[1]SOx!AE373</f>
        <v>NA</v>
      </c>
      <c r="H87" s="179" t="str">
        <f>[1]NH3!AE373</f>
        <v>NA</v>
      </c>
      <c r="I87" s="179" t="str">
        <f>[1]pm2.5!AE373</f>
        <v>NA</v>
      </c>
      <c r="J87" s="179" t="str">
        <f>[1]pm10!AE373</f>
        <v>NA</v>
      </c>
      <c r="K87" s="179" t="str">
        <f>[1]PST!AE373</f>
        <v>NA</v>
      </c>
      <c r="L87" s="179" t="str">
        <f>[1]BC!AE373</f>
        <v>NA</v>
      </c>
      <c r="M87" s="179" t="str">
        <f>[1]CO!AE373</f>
        <v>NA</v>
      </c>
      <c r="N87" s="179" t="str">
        <f>[1]piombo!AE373</f>
        <v>NA</v>
      </c>
      <c r="O87" s="179" t="str">
        <f>[1]cadmio!AE373</f>
        <v>NA</v>
      </c>
      <c r="P87" s="179" t="str">
        <f>[1]mercurio!AE373</f>
        <v>NA</v>
      </c>
      <c r="Q87" s="179" t="str">
        <f>[1]arsenico!AE373</f>
        <v>NA</v>
      </c>
      <c r="R87" s="179" t="str">
        <f>[1]cromo!AE373</f>
        <v>NA</v>
      </c>
      <c r="S87" s="179" t="str">
        <f>[1]rame!AE373</f>
        <v>NA</v>
      </c>
      <c r="T87" s="179" t="str">
        <f>[1]nichel!AE373</f>
        <v>NA</v>
      </c>
      <c r="U87" s="179" t="str">
        <f>[1]selenio!AE373</f>
        <v>NA</v>
      </c>
      <c r="V87" s="179" t="str">
        <f>[1]zinco!AE373</f>
        <v>NA</v>
      </c>
      <c r="W87" s="179" t="str">
        <f>[1]Diossine!AE373</f>
        <v>NA</v>
      </c>
      <c r="X87" s="179" t="s">
        <v>412</v>
      </c>
      <c r="Y87" s="179" t="s">
        <v>412</v>
      </c>
      <c r="Z87" s="179" t="s">
        <v>412</v>
      </c>
      <c r="AA87" s="179" t="s">
        <v>412</v>
      </c>
      <c r="AB87" s="179" t="str">
        <f>[1]PAH!AE373</f>
        <v>NA</v>
      </c>
      <c r="AC87" s="179" t="str">
        <f>[1]HCB!AE373</f>
        <v>NA</v>
      </c>
      <c r="AD87" s="179" t="str">
        <f>[1]PCB!AE373</f>
        <v>NA</v>
      </c>
      <c r="AE87" s="160"/>
      <c r="AF87" s="159" t="s">
        <v>412</v>
      </c>
      <c r="AG87" s="159" t="s">
        <v>412</v>
      </c>
      <c r="AH87" s="159" t="s">
        <v>412</v>
      </c>
      <c r="AI87" s="159" t="s">
        <v>412</v>
      </c>
      <c r="AJ87" s="159" t="s">
        <v>412</v>
      </c>
      <c r="AK87" s="159">
        <f>'[1]dati attività'!W151</f>
        <v>7.74</v>
      </c>
      <c r="AL87" s="140" t="s">
        <v>411</v>
      </c>
    </row>
    <row r="88" spans="1:38" s="10" customFormat="1" ht="24.75" customHeight="1" thickBot="1">
      <c r="A88" s="101" t="s">
        <v>125</v>
      </c>
      <c r="B88" s="110" t="s">
        <v>231</v>
      </c>
      <c r="C88" s="92" t="s">
        <v>98</v>
      </c>
      <c r="D88" s="94"/>
      <c r="E88" s="179" t="str">
        <f>[1]NOx!AE374</f>
        <v>NA</v>
      </c>
      <c r="F88" s="179">
        <f>[1]NMVOC!AE374</f>
        <v>58.10549103428086</v>
      </c>
      <c r="G88" s="179" t="str">
        <f>[1]SOx!AE374</f>
        <v>NA</v>
      </c>
      <c r="H88" s="179" t="str">
        <f>[1]NH3!AE374</f>
        <v>NA</v>
      </c>
      <c r="I88" s="179">
        <f>[1]pm2.5!AE374</f>
        <v>1.6614760151161794E-2</v>
      </c>
      <c r="J88" s="179">
        <f>[1]pm10!AE374</f>
        <v>1.6614760151161794E-2</v>
      </c>
      <c r="K88" s="179">
        <f>[1]PST!AE374</f>
        <v>3.3229520302323588E-2</v>
      </c>
      <c r="L88" s="179" t="str">
        <f>[1]BC!AE374</f>
        <v>NA</v>
      </c>
      <c r="M88" s="179" t="str">
        <f>[1]CO!AE374</f>
        <v>NA</v>
      </c>
      <c r="N88" s="179" t="str">
        <f>[1]piombo!AE374</f>
        <v>NA</v>
      </c>
      <c r="O88" s="179" t="str">
        <f>[1]cadmio!AE374</f>
        <v>NA</v>
      </c>
      <c r="P88" s="179" t="str">
        <f>[1]mercurio!AE374</f>
        <v>NA</v>
      </c>
      <c r="Q88" s="179" t="str">
        <f>[1]arsenico!AE374</f>
        <v>NA</v>
      </c>
      <c r="R88" s="179" t="str">
        <f>[1]cromo!AE374</f>
        <v>NA</v>
      </c>
      <c r="S88" s="179" t="str">
        <f>[1]rame!AE374</f>
        <v>NA</v>
      </c>
      <c r="T88" s="179" t="str">
        <f>[1]nichel!AE374</f>
        <v>NA</v>
      </c>
      <c r="U88" s="179" t="str">
        <f>[1]selenio!AE374</f>
        <v>NA</v>
      </c>
      <c r="V88" s="179" t="str">
        <f>[1]zinco!AE374</f>
        <v>NA</v>
      </c>
      <c r="W88" s="179" t="str">
        <f>[1]Diossine!AE374</f>
        <v>NA</v>
      </c>
      <c r="X88" s="179" t="s">
        <v>412</v>
      </c>
      <c r="Y88" s="179" t="s">
        <v>412</v>
      </c>
      <c r="Z88" s="179" t="s">
        <v>412</v>
      </c>
      <c r="AA88" s="179" t="s">
        <v>412</v>
      </c>
      <c r="AB88" s="179" t="str">
        <f>[1]PAH!AE374</f>
        <v>NA</v>
      </c>
      <c r="AC88" s="179" t="str">
        <f>[1]HCB!AE374</f>
        <v>NA</v>
      </c>
      <c r="AD88" s="179" t="str">
        <f>[1]PCB!AE374</f>
        <v>NA</v>
      </c>
      <c r="AE88" s="160"/>
      <c r="AF88" s="159" t="s">
        <v>412</v>
      </c>
      <c r="AG88" s="159" t="s">
        <v>412</v>
      </c>
      <c r="AH88" s="159" t="s">
        <v>412</v>
      </c>
      <c r="AI88" s="159" t="s">
        <v>412</v>
      </c>
      <c r="AJ88" s="159" t="s">
        <v>412</v>
      </c>
      <c r="AK88" s="191" t="str">
        <f>'[1]dati attività'!W152</f>
        <v>NA</v>
      </c>
      <c r="AL88" s="140"/>
    </row>
    <row r="89" spans="1:38" s="10" customFormat="1" ht="24.75" customHeight="1" thickBot="1">
      <c r="A89" s="101" t="s">
        <v>125</v>
      </c>
      <c r="B89" s="110" t="s">
        <v>232</v>
      </c>
      <c r="C89" s="92" t="s">
        <v>99</v>
      </c>
      <c r="D89" s="94"/>
      <c r="E89" s="179" t="str">
        <f>[1]NOx!AE375</f>
        <v>NA</v>
      </c>
      <c r="F89" s="179">
        <f>[1]NMVOC!AE375</f>
        <v>17.396940379856478</v>
      </c>
      <c r="G89" s="179" t="str">
        <f>[1]SOx!AE375</f>
        <v>NA</v>
      </c>
      <c r="H89" s="179" t="str">
        <f>[1]NH3!AE375</f>
        <v>NA</v>
      </c>
      <c r="I89" s="179" t="str">
        <f>[1]pm2.5!AE375</f>
        <v>NA</v>
      </c>
      <c r="J89" s="179" t="str">
        <f>[1]pm10!AE375</f>
        <v>NA</v>
      </c>
      <c r="K89" s="179" t="str">
        <f>[1]PST!AE375</f>
        <v>NA</v>
      </c>
      <c r="L89" s="179" t="str">
        <f>[1]BC!AE375</f>
        <v>NA</v>
      </c>
      <c r="M89" s="179" t="str">
        <f>[1]CO!AE375</f>
        <v>NA</v>
      </c>
      <c r="N89" s="179" t="str">
        <f>[1]piombo!AE375</f>
        <v>NA</v>
      </c>
      <c r="O89" s="179" t="str">
        <f>[1]cadmio!AE375</f>
        <v>NA</v>
      </c>
      <c r="P89" s="179" t="str">
        <f>[1]mercurio!AE375</f>
        <v>NA</v>
      </c>
      <c r="Q89" s="179" t="str">
        <f>[1]arsenico!AE375</f>
        <v>NA</v>
      </c>
      <c r="R89" s="179" t="str">
        <f>[1]cromo!AE375</f>
        <v>NA</v>
      </c>
      <c r="S89" s="179" t="str">
        <f>[1]rame!AE375</f>
        <v>NA</v>
      </c>
      <c r="T89" s="179" t="str">
        <f>[1]nichel!AE375</f>
        <v>NA</v>
      </c>
      <c r="U89" s="179" t="str">
        <f>[1]selenio!AE375</f>
        <v>NA</v>
      </c>
      <c r="V89" s="179" t="str">
        <f>[1]zinco!AE375</f>
        <v>NA</v>
      </c>
      <c r="W89" s="179" t="str">
        <f>[1]Diossine!AE375</f>
        <v>NA</v>
      </c>
      <c r="X89" s="179" t="s">
        <v>412</v>
      </c>
      <c r="Y89" s="179" t="s">
        <v>412</v>
      </c>
      <c r="Z89" s="179" t="s">
        <v>412</v>
      </c>
      <c r="AA89" s="179" t="s">
        <v>412</v>
      </c>
      <c r="AB89" s="179" t="str">
        <f>[1]PAH!AE375</f>
        <v>NA</v>
      </c>
      <c r="AC89" s="179" t="str">
        <f>[1]HCB!AE375</f>
        <v>NA</v>
      </c>
      <c r="AD89" s="179" t="str">
        <f>[1]PCB!AE375</f>
        <v>NA</v>
      </c>
      <c r="AE89" s="160"/>
      <c r="AF89" s="159" t="s">
        <v>412</v>
      </c>
      <c r="AG89" s="159" t="s">
        <v>412</v>
      </c>
      <c r="AH89" s="159" t="s">
        <v>412</v>
      </c>
      <c r="AI89" s="159" t="s">
        <v>412</v>
      </c>
      <c r="AJ89" s="159" t="s">
        <v>412</v>
      </c>
      <c r="AK89" s="159">
        <f>'[1]dati attività'!W153</f>
        <v>99.852312729411764</v>
      </c>
      <c r="AL89" s="140" t="s">
        <v>435</v>
      </c>
    </row>
    <row r="90" spans="1:38" s="18" customFormat="1" ht="24.75" customHeight="1" thickBot="1">
      <c r="A90" s="101" t="s">
        <v>125</v>
      </c>
      <c r="B90" s="110" t="s">
        <v>233</v>
      </c>
      <c r="C90" s="92" t="s">
        <v>291</v>
      </c>
      <c r="D90" s="94"/>
      <c r="E90" s="179" t="str">
        <f>[1]NOx!AE376</f>
        <v>NA</v>
      </c>
      <c r="F90" s="179">
        <f>[1]NMVOC!AE376</f>
        <v>32.341561979906999</v>
      </c>
      <c r="G90" s="179" t="str">
        <f>[1]SOx!AE376</f>
        <v>NA</v>
      </c>
      <c r="H90" s="179" t="str">
        <f>[1]NH3!AE376</f>
        <v>NA</v>
      </c>
      <c r="I90" s="179" t="str">
        <f>[1]pm2.5!AE376</f>
        <v>NA</v>
      </c>
      <c r="J90" s="179" t="str">
        <f>[1]pm10!AE376</f>
        <v>NA</v>
      </c>
      <c r="K90" s="179" t="str">
        <f>[1]PST!AE376</f>
        <v>NA</v>
      </c>
      <c r="L90" s="179" t="str">
        <f>[1]BC!AE376</f>
        <v>NA</v>
      </c>
      <c r="M90" s="179" t="str">
        <f>[1]CO!AE376</f>
        <v>NA</v>
      </c>
      <c r="N90" s="179" t="str">
        <f>[1]piombo!AE376</f>
        <v>NA</v>
      </c>
      <c r="O90" s="179" t="str">
        <f>[1]cadmio!AE376</f>
        <v>NA</v>
      </c>
      <c r="P90" s="179" t="str">
        <f>[1]mercurio!AE376</f>
        <v>NA</v>
      </c>
      <c r="Q90" s="179" t="str">
        <f>[1]arsenico!AE376</f>
        <v>NA</v>
      </c>
      <c r="R90" s="179" t="str">
        <f>[1]cromo!AE376</f>
        <v>NA</v>
      </c>
      <c r="S90" s="179" t="str">
        <f>[1]rame!AE376</f>
        <v>NA</v>
      </c>
      <c r="T90" s="179" t="str">
        <f>[1]nichel!AE376</f>
        <v>NA</v>
      </c>
      <c r="U90" s="179" t="str">
        <f>[1]selenio!AE376</f>
        <v>NA</v>
      </c>
      <c r="V90" s="179" t="str">
        <f>[1]zinco!AE376</f>
        <v>NA</v>
      </c>
      <c r="W90" s="179" t="str">
        <f>[1]Diossine!AE376</f>
        <v>NA</v>
      </c>
      <c r="X90" s="179" t="s">
        <v>412</v>
      </c>
      <c r="Y90" s="179" t="s">
        <v>412</v>
      </c>
      <c r="Z90" s="179" t="s">
        <v>412</v>
      </c>
      <c r="AA90" s="179" t="s">
        <v>412</v>
      </c>
      <c r="AB90" s="179" t="str">
        <f>[1]PAH!AE376</f>
        <v>NA</v>
      </c>
      <c r="AC90" s="179" t="str">
        <f>[1]HCB!AE376</f>
        <v>NA</v>
      </c>
      <c r="AD90" s="179" t="str">
        <f>[1]PCB!AE376</f>
        <v>NA</v>
      </c>
      <c r="AE90" s="160"/>
      <c r="AF90" s="159" t="s">
        <v>412</v>
      </c>
      <c r="AG90" s="159" t="s">
        <v>412</v>
      </c>
      <c r="AH90" s="159" t="s">
        <v>412</v>
      </c>
      <c r="AI90" s="159" t="s">
        <v>412</v>
      </c>
      <c r="AJ90" s="159" t="s">
        <v>412</v>
      </c>
      <c r="AK90" s="191" t="str">
        <f>'[1]dati attività'!W154</f>
        <v>NA</v>
      </c>
      <c r="AL90" s="140"/>
    </row>
    <row r="91" spans="1:38" s="10" customFormat="1" ht="24.75" customHeight="1" thickBot="1">
      <c r="A91" s="101" t="s">
        <v>125</v>
      </c>
      <c r="B91" s="102" t="s">
        <v>266</v>
      </c>
      <c r="C91" s="110" t="s">
        <v>292</v>
      </c>
      <c r="D91" s="94"/>
      <c r="E91" s="179" t="str">
        <f>[1]NOx!AE377</f>
        <v>NA</v>
      </c>
      <c r="F91" s="179">
        <f>[1]NMVOC!AE377</f>
        <v>13.939816637807407</v>
      </c>
      <c r="G91" s="179" t="str">
        <f>[1]SOx!AE377</f>
        <v>NA</v>
      </c>
      <c r="H91" s="179" t="str">
        <f>[1]NH3!AE377</f>
        <v>NA</v>
      </c>
      <c r="I91" s="179" t="str">
        <f>[1]pm2.5!AE377</f>
        <v>NA</v>
      </c>
      <c r="J91" s="179" t="str">
        <f>[1]pm10!AE377</f>
        <v>NA</v>
      </c>
      <c r="K91" s="179" t="str">
        <f>[1]PST!AE377</f>
        <v>NA</v>
      </c>
      <c r="L91" s="179" t="str">
        <f>[1]BC!AE377</f>
        <v>NA</v>
      </c>
      <c r="M91" s="179" t="str">
        <f>[1]CO!AE377</f>
        <v>NA</v>
      </c>
      <c r="N91" s="179" t="str">
        <f>[1]piombo!AE377</f>
        <v>NA</v>
      </c>
      <c r="O91" s="179" t="str">
        <f>[1]cadmio!AE377</f>
        <v>NA</v>
      </c>
      <c r="P91" s="179" t="str">
        <f>[1]mercurio!AE377</f>
        <v>NA</v>
      </c>
      <c r="Q91" s="179" t="str">
        <f>[1]arsenico!AE377</f>
        <v>NA</v>
      </c>
      <c r="R91" s="179" t="str">
        <f>[1]cromo!AE377</f>
        <v>NA</v>
      </c>
      <c r="S91" s="179" t="str">
        <f>[1]rame!AE377</f>
        <v>NA</v>
      </c>
      <c r="T91" s="179" t="str">
        <f>[1]nichel!AE377</f>
        <v>NA</v>
      </c>
      <c r="U91" s="179" t="str">
        <f>[1]selenio!AE377</f>
        <v>NA</v>
      </c>
      <c r="V91" s="179" t="str">
        <f>[1]zinco!AE377</f>
        <v>NA</v>
      </c>
      <c r="W91" s="179" t="str">
        <f>[1]Diossine!AE377</f>
        <v>NA</v>
      </c>
      <c r="X91" s="179" t="s">
        <v>412</v>
      </c>
      <c r="Y91" s="179" t="s">
        <v>412</v>
      </c>
      <c r="Z91" s="179" t="s">
        <v>412</v>
      </c>
      <c r="AA91" s="179" t="s">
        <v>412</v>
      </c>
      <c r="AB91" s="179" t="str">
        <f>[1]PAH!AE377</f>
        <v>NA</v>
      </c>
      <c r="AC91" s="179" t="str">
        <f>[1]HCB!AE377</f>
        <v>NA</v>
      </c>
      <c r="AD91" s="179" t="str">
        <f>[1]PCB!AE377</f>
        <v>NA</v>
      </c>
      <c r="AE91" s="160"/>
      <c r="AF91" s="159" t="s">
        <v>412</v>
      </c>
      <c r="AG91" s="159" t="s">
        <v>412</v>
      </c>
      <c r="AH91" s="159" t="s">
        <v>412</v>
      </c>
      <c r="AI91" s="159" t="s">
        <v>412</v>
      </c>
      <c r="AJ91" s="159" t="s">
        <v>412</v>
      </c>
      <c r="AK91" s="191" t="str">
        <f>'[1]dati attività'!W155</f>
        <v>NA</v>
      </c>
      <c r="AL91" s="140"/>
    </row>
    <row r="92" spans="1:38" s="10" customFormat="1" ht="24.75" customHeight="1" thickBot="1">
      <c r="A92" s="101" t="s">
        <v>122</v>
      </c>
      <c r="B92" s="101" t="s">
        <v>219</v>
      </c>
      <c r="C92" s="109" t="s">
        <v>118</v>
      </c>
      <c r="D92" s="136"/>
      <c r="E92" s="180">
        <f>[1]NOx!AE378</f>
        <v>0.104</v>
      </c>
      <c r="F92" s="179">
        <f>[1]NMVOC!AE378</f>
        <v>1.6780031</v>
      </c>
      <c r="G92" s="179">
        <f>[1]SOx!AE378</f>
        <v>9.4E-2</v>
      </c>
      <c r="H92" s="179" t="str">
        <f>[1]NH3!AE378</f>
        <v>NA</v>
      </c>
      <c r="I92" s="179" t="str">
        <f>[1]pm2.5!AE378</f>
        <v>NA</v>
      </c>
      <c r="J92" s="179" t="str">
        <f>[1]pm10!AE378</f>
        <v>NA</v>
      </c>
      <c r="K92" s="179" t="str">
        <f>[1]PST!AE378</f>
        <v>NA</v>
      </c>
      <c r="L92" s="179" t="str">
        <f>[1]BC!AE378</f>
        <v>NA</v>
      </c>
      <c r="M92" s="179" t="str">
        <f>[1]CO!AE378</f>
        <v>NA</v>
      </c>
      <c r="N92" s="179" t="str">
        <f>[1]piombo!AE378</f>
        <v>NA</v>
      </c>
      <c r="O92" s="179" t="str">
        <f>[1]cadmio!AE378</f>
        <v>NA</v>
      </c>
      <c r="P92" s="179" t="str">
        <f>[1]mercurio!AE378</f>
        <v>NA</v>
      </c>
      <c r="Q92" s="179" t="str">
        <f>[1]arsenico!AE378</f>
        <v>NA</v>
      </c>
      <c r="R92" s="179" t="str">
        <f>[1]cromo!AE378</f>
        <v>NA</v>
      </c>
      <c r="S92" s="179" t="str">
        <f>[1]rame!AE378</f>
        <v>NA</v>
      </c>
      <c r="T92" s="179" t="str">
        <f>[1]nichel!AE378</f>
        <v>NA</v>
      </c>
      <c r="U92" s="179" t="str">
        <f>[1]selenio!AE378</f>
        <v>NA</v>
      </c>
      <c r="V92" s="179" t="str">
        <f>[1]zinco!AE378</f>
        <v>NA</v>
      </c>
      <c r="W92" s="179" t="str">
        <f>[1]Diossine!AE378</f>
        <v>NA</v>
      </c>
      <c r="X92" s="179" t="s">
        <v>412</v>
      </c>
      <c r="Y92" s="179" t="s">
        <v>412</v>
      </c>
      <c r="Z92" s="179" t="s">
        <v>412</v>
      </c>
      <c r="AA92" s="179" t="s">
        <v>412</v>
      </c>
      <c r="AB92" s="179" t="str">
        <f>[1]PAH!AE378</f>
        <v>NA</v>
      </c>
      <c r="AC92" s="179" t="str">
        <f>[1]HCB!AE378</f>
        <v>NA</v>
      </c>
      <c r="AD92" s="179" t="str">
        <f>[1]PCB!AE378</f>
        <v>NA</v>
      </c>
      <c r="AE92" s="160"/>
      <c r="AF92" s="159" t="s">
        <v>412</v>
      </c>
      <c r="AG92" s="159" t="s">
        <v>412</v>
      </c>
      <c r="AH92" s="159" t="s">
        <v>412</v>
      </c>
      <c r="AI92" s="159" t="s">
        <v>412</v>
      </c>
      <c r="AJ92" s="159" t="s">
        <v>412</v>
      </c>
      <c r="AK92" s="159">
        <f>'[1]dati attività'!W156</f>
        <v>60.061999999999998</v>
      </c>
      <c r="AL92" s="140" t="s">
        <v>413</v>
      </c>
    </row>
    <row r="93" spans="1:38" s="10" customFormat="1" ht="24.75" customHeight="1" thickBot="1">
      <c r="A93" s="101" t="s">
        <v>122</v>
      </c>
      <c r="B93" s="102" t="s">
        <v>220</v>
      </c>
      <c r="C93" s="109" t="s">
        <v>119</v>
      </c>
      <c r="D93" s="136"/>
      <c r="E93" s="180" t="str">
        <f>[1]NOx!AE379</f>
        <v>NA</v>
      </c>
      <c r="F93" s="179">
        <f>[1]NMVOC!AE379</f>
        <v>26.228009797500004</v>
      </c>
      <c r="G93" s="179" t="str">
        <f>[1]SOx!AE379</f>
        <v>NA</v>
      </c>
      <c r="H93" s="179" t="str">
        <f>[1]NH3!AE379</f>
        <v>NA</v>
      </c>
      <c r="I93" s="179" t="str">
        <f>[1]pm2.5!AE379</f>
        <v>NA</v>
      </c>
      <c r="J93" s="179">
        <f>[1]pm10!AE379</f>
        <v>1.3644643999999997E-2</v>
      </c>
      <c r="K93" s="179">
        <f>[1]PST!AE379</f>
        <v>1.9492348571428567E-2</v>
      </c>
      <c r="L93" s="179" t="str">
        <f>[1]BC!AE379</f>
        <v>NA</v>
      </c>
      <c r="M93" s="179" t="str">
        <f>[1]CO!AE379</f>
        <v>NA</v>
      </c>
      <c r="N93" s="179" t="str">
        <f>[1]piombo!AE379</f>
        <v>NA</v>
      </c>
      <c r="O93" s="179" t="str">
        <f>[1]cadmio!AE379</f>
        <v>NA</v>
      </c>
      <c r="P93" s="179" t="str">
        <f>[1]mercurio!AE379</f>
        <v>NA</v>
      </c>
      <c r="Q93" s="179" t="str">
        <f>[1]arsenico!AE379</f>
        <v>NA</v>
      </c>
      <c r="R93" s="179" t="str">
        <f>[1]cromo!AE379</f>
        <v>NA</v>
      </c>
      <c r="S93" s="179" t="str">
        <f>[1]rame!AE379</f>
        <v>NA</v>
      </c>
      <c r="T93" s="179" t="str">
        <f>[1]nichel!AE379</f>
        <v>NA</v>
      </c>
      <c r="U93" s="179" t="str">
        <f>[1]selenio!AE379</f>
        <v>NA</v>
      </c>
      <c r="V93" s="179" t="str">
        <f>[1]zinco!AE379</f>
        <v>NA</v>
      </c>
      <c r="W93" s="179" t="str">
        <f>[1]Diossine!AE379</f>
        <v>NA</v>
      </c>
      <c r="X93" s="179" t="s">
        <v>412</v>
      </c>
      <c r="Y93" s="179" t="s">
        <v>412</v>
      </c>
      <c r="Z93" s="179" t="s">
        <v>412</v>
      </c>
      <c r="AA93" s="179" t="s">
        <v>412</v>
      </c>
      <c r="AB93" s="179" t="str">
        <f>[1]PAH!AE379</f>
        <v>NA</v>
      </c>
      <c r="AC93" s="179" t="str">
        <f>[1]HCB!AE379</f>
        <v>NA</v>
      </c>
      <c r="AD93" s="179" t="str">
        <f>[1]PCB!AE379</f>
        <v>NA</v>
      </c>
      <c r="AE93" s="160"/>
      <c r="AF93" s="159" t="s">
        <v>412</v>
      </c>
      <c r="AG93" s="159" t="s">
        <v>412</v>
      </c>
      <c r="AH93" s="159" t="s">
        <v>412</v>
      </c>
      <c r="AI93" s="159" t="s">
        <v>412</v>
      </c>
      <c r="AJ93" s="159" t="s">
        <v>412</v>
      </c>
      <c r="AK93" s="159">
        <f>'[1]dati attività'!W157</f>
        <v>10530.606299999999</v>
      </c>
      <c r="AL93" s="140" t="s">
        <v>414</v>
      </c>
    </row>
    <row r="94" spans="1:38" s="10" customFormat="1" ht="24.75" customHeight="1" thickBot="1">
      <c r="A94" s="101" t="s">
        <v>122</v>
      </c>
      <c r="B94" s="87" t="s">
        <v>265</v>
      </c>
      <c r="C94" s="109" t="s">
        <v>303</v>
      </c>
      <c r="D94" s="94"/>
      <c r="E94" s="179" t="str">
        <f>[1]NOx!AE380</f>
        <v>NO</v>
      </c>
      <c r="F94" s="179" t="str">
        <f>[1]NMVOC!AE380</f>
        <v>NO</v>
      </c>
      <c r="G94" s="179" t="str">
        <f>[1]SOx!AE380</f>
        <v>NO</v>
      </c>
      <c r="H94" s="179" t="str">
        <f>[1]NH3!AE380</f>
        <v>NO</v>
      </c>
      <c r="I94" s="179" t="str">
        <f>[1]pm2.5!AE380</f>
        <v>NO</v>
      </c>
      <c r="J94" s="179" t="str">
        <f>[1]pm10!AE380</f>
        <v>NO</v>
      </c>
      <c r="K94" s="179" t="str">
        <f>[1]PST!AE380</f>
        <v>NO</v>
      </c>
      <c r="L94" s="179" t="str">
        <f>[1]BC!AE380</f>
        <v>NO</v>
      </c>
      <c r="M94" s="179" t="str">
        <f>[1]CO!AE380</f>
        <v>NO</v>
      </c>
      <c r="N94" s="179" t="str">
        <f>[1]piombo!AE380</f>
        <v>NO</v>
      </c>
      <c r="O94" s="179" t="str">
        <f>[1]cadmio!AE380</f>
        <v>NO</v>
      </c>
      <c r="P94" s="179" t="str">
        <f>[1]mercurio!AE380</f>
        <v>NO</v>
      </c>
      <c r="Q94" s="179" t="str">
        <f>[1]arsenico!AE380</f>
        <v>NO</v>
      </c>
      <c r="R94" s="179" t="str">
        <f>[1]cromo!AE380</f>
        <v>NO</v>
      </c>
      <c r="S94" s="179" t="str">
        <f>[1]rame!AE380</f>
        <v>NO</v>
      </c>
      <c r="T94" s="179" t="str">
        <f>[1]nichel!AE380</f>
        <v>NO</v>
      </c>
      <c r="U94" s="179" t="str">
        <f>[1]selenio!AE380</f>
        <v>NO</v>
      </c>
      <c r="V94" s="179" t="str">
        <f>[1]zinco!AE380</f>
        <v>NO</v>
      </c>
      <c r="W94" s="179" t="str">
        <f>[1]Diossine!AE380</f>
        <v>NO</v>
      </c>
      <c r="X94" s="179" t="s">
        <v>433</v>
      </c>
      <c r="Y94" s="179" t="s">
        <v>433</v>
      </c>
      <c r="Z94" s="179" t="s">
        <v>433</v>
      </c>
      <c r="AA94" s="179" t="s">
        <v>433</v>
      </c>
      <c r="AB94" s="179" t="str">
        <f>[1]PAH!AE380</f>
        <v>NO</v>
      </c>
      <c r="AC94" s="179" t="str">
        <f>[1]HCB!AE380</f>
        <v>NO</v>
      </c>
      <c r="AD94" s="179" t="str">
        <f>[1]PCB!AE380</f>
        <v>NO</v>
      </c>
      <c r="AE94" s="160"/>
      <c r="AF94" s="191" t="s">
        <v>433</v>
      </c>
      <c r="AG94" s="191" t="s">
        <v>433</v>
      </c>
      <c r="AH94" s="191" t="s">
        <v>433</v>
      </c>
      <c r="AI94" s="191" t="s">
        <v>433</v>
      </c>
      <c r="AJ94" s="191" t="s">
        <v>433</v>
      </c>
      <c r="AK94" s="191" t="str">
        <f>'[1]dati attività'!W158</f>
        <v>NO</v>
      </c>
      <c r="AL94" s="140"/>
    </row>
    <row r="95" spans="1:38" s="10" customFormat="1" ht="24.75" customHeight="1" thickBot="1">
      <c r="A95" s="101" t="s">
        <v>122</v>
      </c>
      <c r="B95" s="87" t="s">
        <v>221</v>
      </c>
      <c r="C95" s="109" t="s">
        <v>94</v>
      </c>
      <c r="D95" s="136"/>
      <c r="E95" s="180" t="str">
        <f>[1]NOx!AE381</f>
        <v>NA</v>
      </c>
      <c r="F95" s="179" t="str">
        <f>[1]NMVOC!AE381</f>
        <v>NA</v>
      </c>
      <c r="G95" s="179" t="str">
        <f>[1]SOx!AE381</f>
        <v>NA</v>
      </c>
      <c r="H95" s="179" t="str">
        <f>[1]NH3!AE381</f>
        <v>NA</v>
      </c>
      <c r="I95" s="179" t="str">
        <f>[1]pm2.5!AE381</f>
        <v>NA</v>
      </c>
      <c r="J95" s="179" t="str">
        <f>[1]pm10!AE381</f>
        <v>NA</v>
      </c>
      <c r="K95" s="179" t="str">
        <f>[1]PST!AE381</f>
        <v>NA</v>
      </c>
      <c r="L95" s="179" t="str">
        <f>[1]BC!AE381</f>
        <v>NA</v>
      </c>
      <c r="M95" s="179" t="str">
        <f>[1]CO!AE381</f>
        <v>NA</v>
      </c>
      <c r="N95" s="179" t="str">
        <f>[1]piombo!AE381</f>
        <v>NA</v>
      </c>
      <c r="O95" s="179" t="str">
        <f>[1]cadmio!AE381</f>
        <v>NA</v>
      </c>
      <c r="P95" s="179" t="str">
        <f>[1]mercurio!AE381</f>
        <v>NA</v>
      </c>
      <c r="Q95" s="179" t="str">
        <f>[1]arsenico!AE381</f>
        <v>NA</v>
      </c>
      <c r="R95" s="179" t="str">
        <f>[1]cromo!AE381</f>
        <v>NA</v>
      </c>
      <c r="S95" s="179" t="str">
        <f>[1]rame!AE381</f>
        <v>NA</v>
      </c>
      <c r="T95" s="179" t="str">
        <f>[1]nichel!AE381</f>
        <v>NA</v>
      </c>
      <c r="U95" s="179" t="str">
        <f>[1]selenio!AE381</f>
        <v>NA</v>
      </c>
      <c r="V95" s="179" t="str">
        <f>[1]zinco!AE381</f>
        <v>NA</v>
      </c>
      <c r="W95" s="179" t="str">
        <f>[1]Diossine!AE381</f>
        <v>NA</v>
      </c>
      <c r="X95" s="179" t="s">
        <v>412</v>
      </c>
      <c r="Y95" s="179" t="s">
        <v>412</v>
      </c>
      <c r="Z95" s="179" t="s">
        <v>412</v>
      </c>
      <c r="AA95" s="179" t="s">
        <v>412</v>
      </c>
      <c r="AB95" s="179" t="str">
        <f>[1]PAH!AE381</f>
        <v>NA</v>
      </c>
      <c r="AC95" s="179" t="str">
        <f>[1]HCB!AE381</f>
        <v>NA</v>
      </c>
      <c r="AD95" s="179" t="str">
        <f>[1]PCB!AE381</f>
        <v>NA</v>
      </c>
      <c r="AE95" s="160"/>
      <c r="AF95" s="159" t="s">
        <v>412</v>
      </c>
      <c r="AG95" s="159" t="s">
        <v>412</v>
      </c>
      <c r="AH95" s="159" t="s">
        <v>412</v>
      </c>
      <c r="AI95" s="159" t="s">
        <v>412</v>
      </c>
      <c r="AJ95" s="159" t="s">
        <v>412</v>
      </c>
      <c r="AK95" s="191" t="str">
        <f>'[1]dati attività'!W159</f>
        <v>NA</v>
      </c>
      <c r="AL95" s="140"/>
    </row>
    <row r="96" spans="1:38" s="10" customFormat="1" ht="24.75" customHeight="1" thickBot="1">
      <c r="A96" s="101" t="s">
        <v>122</v>
      </c>
      <c r="B96" s="102" t="s">
        <v>222</v>
      </c>
      <c r="C96" s="109" t="s">
        <v>95</v>
      </c>
      <c r="D96" s="139"/>
      <c r="E96" s="182" t="str">
        <f>[1]NOx!AE382</f>
        <v>NA</v>
      </c>
      <c r="F96" s="179" t="str">
        <f>[1]NMVOC!AE382</f>
        <v>NA</v>
      </c>
      <c r="G96" s="179" t="str">
        <f>[1]SOx!AE382</f>
        <v>NA</v>
      </c>
      <c r="H96" s="179" t="str">
        <f>[1]NH3!AE382</f>
        <v>NA</v>
      </c>
      <c r="I96" s="179" t="str">
        <f>[1]pm2.5!AE382</f>
        <v>NA</v>
      </c>
      <c r="J96" s="179" t="str">
        <f>[1]pm10!AE382</f>
        <v>NA</v>
      </c>
      <c r="K96" s="179" t="str">
        <f>[1]PST!AE382</f>
        <v>NA</v>
      </c>
      <c r="L96" s="179" t="str">
        <f>[1]BC!AE382</f>
        <v>NA</v>
      </c>
      <c r="M96" s="179" t="str">
        <f>[1]CO!AE382</f>
        <v>NA</v>
      </c>
      <c r="N96" s="179" t="str">
        <f>[1]piombo!AE382</f>
        <v>NA</v>
      </c>
      <c r="O96" s="179" t="str">
        <f>[1]cadmio!AE382</f>
        <v>NA</v>
      </c>
      <c r="P96" s="179" t="str">
        <f>[1]mercurio!AE382</f>
        <v>NA</v>
      </c>
      <c r="Q96" s="179" t="str">
        <f>[1]arsenico!AE382</f>
        <v>NA</v>
      </c>
      <c r="R96" s="179" t="str">
        <f>[1]cromo!AE382</f>
        <v>NA</v>
      </c>
      <c r="S96" s="179" t="str">
        <f>[1]rame!AE382</f>
        <v>NA</v>
      </c>
      <c r="T96" s="179" t="str">
        <f>[1]nichel!AE382</f>
        <v>NA</v>
      </c>
      <c r="U96" s="179" t="str">
        <f>[1]selenio!AE382</f>
        <v>NA</v>
      </c>
      <c r="V96" s="179" t="str">
        <f>[1]zinco!AE382</f>
        <v>NA</v>
      </c>
      <c r="W96" s="179" t="str">
        <f>[1]Diossine!AE382</f>
        <v>NA</v>
      </c>
      <c r="X96" s="179" t="s">
        <v>412</v>
      </c>
      <c r="Y96" s="179" t="s">
        <v>412</v>
      </c>
      <c r="Z96" s="179" t="s">
        <v>412</v>
      </c>
      <c r="AA96" s="179" t="s">
        <v>412</v>
      </c>
      <c r="AB96" s="179" t="str">
        <f>[1]PAH!AE382</f>
        <v>NA</v>
      </c>
      <c r="AC96" s="179" t="str">
        <f>[1]HCB!AE382</f>
        <v>NA</v>
      </c>
      <c r="AD96" s="179" t="str">
        <f>[1]PCB!AE382</f>
        <v>NA</v>
      </c>
      <c r="AE96" s="160"/>
      <c r="AF96" s="159" t="s">
        <v>412</v>
      </c>
      <c r="AG96" s="159" t="s">
        <v>412</v>
      </c>
      <c r="AH96" s="159" t="s">
        <v>412</v>
      </c>
      <c r="AI96" s="159" t="s">
        <v>412</v>
      </c>
      <c r="AJ96" s="159" t="s">
        <v>412</v>
      </c>
      <c r="AK96" s="191" t="str">
        <f>'[1]dati attività'!W160</f>
        <v>NA</v>
      </c>
      <c r="AL96" s="140"/>
    </row>
    <row r="97" spans="1:38" s="10" customFormat="1" ht="24.75" customHeight="1" thickBot="1">
      <c r="A97" s="101" t="s">
        <v>122</v>
      </c>
      <c r="B97" s="102" t="s">
        <v>223</v>
      </c>
      <c r="C97" s="109" t="s">
        <v>370</v>
      </c>
      <c r="D97" s="139"/>
      <c r="E97" s="182" t="str">
        <f>[1]NOx!AE383</f>
        <v>NA</v>
      </c>
      <c r="F97" s="179" t="str">
        <f>[1]NMVOC!AE383</f>
        <v>NA</v>
      </c>
      <c r="G97" s="179" t="str">
        <f>[1]SOx!AE383</f>
        <v>NA</v>
      </c>
      <c r="H97" s="179" t="str">
        <f>[1]NH3!AE383</f>
        <v>NA</v>
      </c>
      <c r="I97" s="179" t="str">
        <f>[1]pm2.5!AE383</f>
        <v>NA</v>
      </c>
      <c r="J97" s="179" t="str">
        <f>[1]pm10!AE383</f>
        <v>NA</v>
      </c>
      <c r="K97" s="179" t="str">
        <f>[1]PST!AE383</f>
        <v>NA</v>
      </c>
      <c r="L97" s="179" t="str">
        <f>[1]BC!AE383</f>
        <v>NA</v>
      </c>
      <c r="M97" s="179" t="str">
        <f>[1]CO!AE383</f>
        <v>NA</v>
      </c>
      <c r="N97" s="179" t="str">
        <f>[1]piombo!AE383</f>
        <v>NA</v>
      </c>
      <c r="O97" s="179" t="str">
        <f>[1]cadmio!AE383</f>
        <v>NA</v>
      </c>
      <c r="P97" s="179" t="str">
        <f>[1]mercurio!AE383</f>
        <v>NA</v>
      </c>
      <c r="Q97" s="179" t="str">
        <f>[1]arsenico!AE383</f>
        <v>NA</v>
      </c>
      <c r="R97" s="179" t="str">
        <f>[1]cromo!AE383</f>
        <v>NA</v>
      </c>
      <c r="S97" s="179" t="str">
        <f>[1]rame!AE383</f>
        <v>NA</v>
      </c>
      <c r="T97" s="179" t="str">
        <f>[1]nichel!AE383</f>
        <v>NA</v>
      </c>
      <c r="U97" s="179" t="str">
        <f>[1]selenio!AE383</f>
        <v>NA</v>
      </c>
      <c r="V97" s="179" t="str">
        <f>[1]zinco!AE383</f>
        <v>NA</v>
      </c>
      <c r="W97" s="179" t="str">
        <f>[1]Diossine!AE383</f>
        <v>NA</v>
      </c>
      <c r="X97" s="179" t="s">
        <v>412</v>
      </c>
      <c r="Y97" s="179" t="s">
        <v>412</v>
      </c>
      <c r="Z97" s="179" t="s">
        <v>412</v>
      </c>
      <c r="AA97" s="179" t="s">
        <v>412</v>
      </c>
      <c r="AB97" s="179" t="str">
        <f>[1]PAH!AE383</f>
        <v>NA</v>
      </c>
      <c r="AC97" s="179" t="str">
        <f>[1]HCB!AE383</f>
        <v>NA</v>
      </c>
      <c r="AD97" s="179" t="str">
        <f>[1]PCB!AE383</f>
        <v>NA</v>
      </c>
      <c r="AE97" s="160"/>
      <c r="AF97" s="159" t="s">
        <v>412</v>
      </c>
      <c r="AG97" s="159" t="s">
        <v>412</v>
      </c>
      <c r="AH97" s="159" t="s">
        <v>412</v>
      </c>
      <c r="AI97" s="159" t="s">
        <v>412</v>
      </c>
      <c r="AJ97" s="159" t="s">
        <v>412</v>
      </c>
      <c r="AK97" s="191" t="str">
        <f>'[1]dati attività'!W161</f>
        <v>NA</v>
      </c>
      <c r="AL97" s="140"/>
    </row>
    <row r="98" spans="1:38" s="10" customFormat="1" ht="24.75" customHeight="1" thickBot="1">
      <c r="A98" s="101" t="s">
        <v>122</v>
      </c>
      <c r="B98" s="102" t="s">
        <v>224</v>
      </c>
      <c r="C98" s="110" t="s">
        <v>319</v>
      </c>
      <c r="D98" s="139"/>
      <c r="E98" s="182" t="str">
        <f>[1]NOx!AE384</f>
        <v>NA</v>
      </c>
      <c r="F98" s="179" t="str">
        <f>[1]NMVOC!AE384</f>
        <v>NA</v>
      </c>
      <c r="G98" s="179" t="str">
        <f>[1]SOx!AE384</f>
        <v>NA</v>
      </c>
      <c r="H98" s="179" t="str">
        <f>[1]NH3!AE384</f>
        <v>NA</v>
      </c>
      <c r="I98" s="179" t="str">
        <f>[1]pm2.5!AE384</f>
        <v>NA</v>
      </c>
      <c r="J98" s="179" t="str">
        <f>[1]pm10!AE384</f>
        <v>NA</v>
      </c>
      <c r="K98" s="179" t="str">
        <f>[1]PST!AE384</f>
        <v>NA</v>
      </c>
      <c r="L98" s="179" t="str">
        <f>[1]BC!AE384</f>
        <v>NA</v>
      </c>
      <c r="M98" s="179" t="str">
        <f>[1]CO!AE384</f>
        <v>NA</v>
      </c>
      <c r="N98" s="179">
        <f>[1]piombo!AE384</f>
        <v>2.2485599999999999</v>
      </c>
      <c r="O98" s="179" t="str">
        <f>[1]cadmio!AE384</f>
        <v>NA</v>
      </c>
      <c r="P98" s="179" t="str">
        <f>[1]mercurio!AE384</f>
        <v>NA</v>
      </c>
      <c r="Q98" s="179" t="str">
        <f>[1]arsenico!AE384</f>
        <v>NA</v>
      </c>
      <c r="R98" s="179" t="str">
        <f>[1]cromo!AE384</f>
        <v>NA</v>
      </c>
      <c r="S98" s="179" t="str">
        <f>[1]rame!AE384</f>
        <v>NA</v>
      </c>
      <c r="T98" s="179" t="str">
        <f>[1]nichel!AE384</f>
        <v>NA</v>
      </c>
      <c r="U98" s="179" t="str">
        <f>[1]selenio!AE384</f>
        <v>NA</v>
      </c>
      <c r="V98" s="179" t="str">
        <f>[1]zinco!AE384</f>
        <v>NA</v>
      </c>
      <c r="W98" s="179" t="str">
        <f>[1]Diossine!AE384</f>
        <v>NA</v>
      </c>
      <c r="X98" s="179" t="s">
        <v>412</v>
      </c>
      <c r="Y98" s="179" t="s">
        <v>412</v>
      </c>
      <c r="Z98" s="179" t="s">
        <v>412</v>
      </c>
      <c r="AA98" s="179" t="s">
        <v>412</v>
      </c>
      <c r="AB98" s="179" t="str">
        <f>[1]PAH!AE384</f>
        <v>NA</v>
      </c>
      <c r="AC98" s="179" t="str">
        <f>[1]HCB!AE384</f>
        <v>NA</v>
      </c>
      <c r="AD98" s="179" t="str">
        <f>[1]PCB!AE384</f>
        <v>NA</v>
      </c>
      <c r="AE98" s="160"/>
      <c r="AF98" s="159" t="s">
        <v>412</v>
      </c>
      <c r="AG98" s="159" t="s">
        <v>412</v>
      </c>
      <c r="AH98" s="159" t="s">
        <v>412</v>
      </c>
      <c r="AI98" s="159" t="s">
        <v>412</v>
      </c>
      <c r="AJ98" s="159" t="s">
        <v>412</v>
      </c>
      <c r="AK98" s="191">
        <f>'[1]dati attività'!W162</f>
        <v>208.2</v>
      </c>
      <c r="AL98" s="140" t="s">
        <v>441</v>
      </c>
    </row>
    <row r="99" spans="1:38" s="10" customFormat="1" ht="24.75" customHeight="1" thickBot="1">
      <c r="A99" s="101" t="s">
        <v>126</v>
      </c>
      <c r="B99" s="101" t="s">
        <v>234</v>
      </c>
      <c r="C99" s="109" t="s">
        <v>289</v>
      </c>
      <c r="D99" s="139"/>
      <c r="E99" s="182">
        <f>[1]NOx!AE385</f>
        <v>0.26753300644956662</v>
      </c>
      <c r="F99" s="179">
        <f>[1]NMVOC!AE385</f>
        <v>0.10984265999999999</v>
      </c>
      <c r="G99" s="179" t="str">
        <f>[1]SOx!AE385</f>
        <v>NA</v>
      </c>
      <c r="H99" s="179">
        <f>[1]NH3!AE385</f>
        <v>65.573946565032657</v>
      </c>
      <c r="I99" s="179">
        <f>[1]pm2.5!AE385</f>
        <v>0.7058111788138719</v>
      </c>
      <c r="J99" s="179">
        <f>[1]pm10!AE385</f>
        <v>1.0844487757140335</v>
      </c>
      <c r="K99" s="179">
        <f>[1]PST!AE385</f>
        <v>1.6683827318677438</v>
      </c>
      <c r="L99" s="179" t="str">
        <f>[1]BC!AE385</f>
        <v>NA</v>
      </c>
      <c r="M99" s="179" t="str">
        <f>[1]CO!AE385</f>
        <v>NA</v>
      </c>
      <c r="N99" s="179" t="str">
        <f>[1]piombo!AE385</f>
        <v>NA</v>
      </c>
      <c r="O99" s="179" t="str">
        <f>[1]cadmio!AE385</f>
        <v>NA</v>
      </c>
      <c r="P99" s="179" t="str">
        <f>[1]mercurio!AE385</f>
        <v>NA</v>
      </c>
      <c r="Q99" s="179" t="str">
        <f>[1]arsenico!AE385</f>
        <v>NA</v>
      </c>
      <c r="R99" s="179" t="str">
        <f>[1]cromo!AE385</f>
        <v>NA</v>
      </c>
      <c r="S99" s="179" t="str">
        <f>[1]rame!AE385</f>
        <v>NA</v>
      </c>
      <c r="T99" s="179" t="str">
        <f>[1]nichel!AE385</f>
        <v>NA</v>
      </c>
      <c r="U99" s="179" t="str">
        <f>[1]selenio!AE385</f>
        <v>NA</v>
      </c>
      <c r="V99" s="179" t="str">
        <f>[1]zinco!AE385</f>
        <v>NA</v>
      </c>
      <c r="W99" s="179" t="str">
        <f>[1]Diossine!AE385</f>
        <v>NA</v>
      </c>
      <c r="X99" s="179" t="s">
        <v>412</v>
      </c>
      <c r="Y99" s="179" t="s">
        <v>412</v>
      </c>
      <c r="Z99" s="179" t="s">
        <v>412</v>
      </c>
      <c r="AA99" s="179" t="s">
        <v>412</v>
      </c>
      <c r="AB99" s="179" t="str">
        <f>[1]PAH!AE385</f>
        <v>NA</v>
      </c>
      <c r="AC99" s="179" t="str">
        <f>[1]HCB!AE385</f>
        <v>NA</v>
      </c>
      <c r="AD99" s="179" t="str">
        <f>[1]PCB!AE385</f>
        <v>NA</v>
      </c>
      <c r="AE99" s="160"/>
      <c r="AF99" s="159" t="s">
        <v>412</v>
      </c>
      <c r="AG99" s="159" t="s">
        <v>412</v>
      </c>
      <c r="AH99" s="159" t="s">
        <v>412</v>
      </c>
      <c r="AI99" s="159" t="s">
        <v>412</v>
      </c>
      <c r="AJ99" s="159" t="s">
        <v>412</v>
      </c>
      <c r="AK99" s="159">
        <f>'[1]dati attività'!W163</f>
        <v>1830.711</v>
      </c>
      <c r="AL99" s="140" t="s">
        <v>415</v>
      </c>
    </row>
    <row r="100" spans="1:38" s="10" customFormat="1" ht="24.75" customHeight="1" thickBot="1">
      <c r="A100" s="101" t="s">
        <v>126</v>
      </c>
      <c r="B100" s="101" t="s">
        <v>235</v>
      </c>
      <c r="C100" s="109" t="s">
        <v>288</v>
      </c>
      <c r="D100" s="139"/>
      <c r="E100" s="182">
        <f>[1]NOx!AE386</f>
        <v>0.30969546603301279</v>
      </c>
      <c r="F100" s="179">
        <f>[1]NMVOC!AE386</f>
        <v>0.26090249999999998</v>
      </c>
      <c r="G100" s="179" t="str">
        <f>[1]SOx!AE386</f>
        <v>NA</v>
      </c>
      <c r="H100" s="179">
        <f>[1]NH3!AE386</f>
        <v>69.392777234320562</v>
      </c>
      <c r="I100" s="179">
        <f>[1]pm2.5!AE386</f>
        <v>0.90169954347296133</v>
      </c>
      <c r="J100" s="179">
        <f>[1]pm10!AE386</f>
        <v>1.3650882864273262</v>
      </c>
      <c r="K100" s="179">
        <f>[1]PST!AE386</f>
        <v>2.1001358252728095</v>
      </c>
      <c r="L100" s="179" t="str">
        <f>[1]BC!AE386</f>
        <v>NA</v>
      </c>
      <c r="M100" s="179" t="str">
        <f>[1]CO!AE386</f>
        <v>NA</v>
      </c>
      <c r="N100" s="179" t="str">
        <f>[1]piombo!AE386</f>
        <v>NA</v>
      </c>
      <c r="O100" s="179" t="str">
        <f>[1]cadmio!AE386</f>
        <v>NA</v>
      </c>
      <c r="P100" s="179" t="str">
        <f>[1]mercurio!AE386</f>
        <v>NA</v>
      </c>
      <c r="Q100" s="179" t="str">
        <f>[1]arsenico!AE386</f>
        <v>NA</v>
      </c>
      <c r="R100" s="179" t="str">
        <f>[1]cromo!AE386</f>
        <v>NA</v>
      </c>
      <c r="S100" s="179" t="str">
        <f>[1]rame!AE386</f>
        <v>NA</v>
      </c>
      <c r="T100" s="179" t="str">
        <f>[1]nichel!AE386</f>
        <v>NA</v>
      </c>
      <c r="U100" s="179" t="str">
        <f>[1]selenio!AE386</f>
        <v>NA</v>
      </c>
      <c r="V100" s="179" t="str">
        <f>[1]zinco!AE386</f>
        <v>NA</v>
      </c>
      <c r="W100" s="179" t="str">
        <f>[1]Diossine!AE386</f>
        <v>NA</v>
      </c>
      <c r="X100" s="179" t="s">
        <v>412</v>
      </c>
      <c r="Y100" s="179" t="s">
        <v>412</v>
      </c>
      <c r="Z100" s="179" t="s">
        <v>412</v>
      </c>
      <c r="AA100" s="179" t="s">
        <v>412</v>
      </c>
      <c r="AB100" s="179" t="str">
        <f>[1]PAH!AE386</f>
        <v>NA</v>
      </c>
      <c r="AC100" s="179" t="str">
        <f>[1]HCB!AE386</f>
        <v>NA</v>
      </c>
      <c r="AD100" s="179" t="str">
        <f>[1]PCB!AE386</f>
        <v>NA</v>
      </c>
      <c r="AE100" s="160"/>
      <c r="AF100" s="159" t="s">
        <v>412</v>
      </c>
      <c r="AG100" s="159" t="s">
        <v>412</v>
      </c>
      <c r="AH100" s="159" t="s">
        <v>412</v>
      </c>
      <c r="AI100" s="159" t="s">
        <v>412</v>
      </c>
      <c r="AJ100" s="159" t="s">
        <v>412</v>
      </c>
      <c r="AK100" s="159">
        <f>'[1]dati attività'!W164</f>
        <v>4348.375</v>
      </c>
      <c r="AL100" s="140" t="s">
        <v>415</v>
      </c>
    </row>
    <row r="101" spans="1:38" s="10" customFormat="1" ht="24.75" customHeight="1" thickBot="1">
      <c r="A101" s="101" t="s">
        <v>126</v>
      </c>
      <c r="B101" s="101" t="s">
        <v>237</v>
      </c>
      <c r="C101" s="109" t="s">
        <v>281</v>
      </c>
      <c r="D101" s="139"/>
      <c r="E101" s="182">
        <f>[1]NOx!AE387</f>
        <v>6.2676502666666675E-2</v>
      </c>
      <c r="F101" s="179">
        <f>[1]NMVOC!AE387</f>
        <v>4.0875979999999999E-2</v>
      </c>
      <c r="G101" s="179" t="str">
        <f>[1]SOx!AE387</f>
        <v>NA</v>
      </c>
      <c r="H101" s="179">
        <f>[1]NH3!AE387</f>
        <v>1.7866382144126063</v>
      </c>
      <c r="I101" s="179">
        <f>[1]pm2.5!AE387</f>
        <v>0.13199943957110424</v>
      </c>
      <c r="J101" s="179">
        <f>[1]pm10!AE387</f>
        <v>0.43482168329304921</v>
      </c>
      <c r="K101" s="179">
        <f>[1]PST!AE387</f>
        <v>0.66895643583546027</v>
      </c>
      <c r="L101" s="179" t="str">
        <f>[1]BC!AE387</f>
        <v>NA</v>
      </c>
      <c r="M101" s="179" t="str">
        <f>[1]CO!AE387</f>
        <v>NA</v>
      </c>
      <c r="N101" s="179" t="str">
        <f>[1]piombo!AE387</f>
        <v>NA</v>
      </c>
      <c r="O101" s="179" t="str">
        <f>[1]cadmio!AE387</f>
        <v>NA</v>
      </c>
      <c r="P101" s="179" t="str">
        <f>[1]mercurio!AE387</f>
        <v>NA</v>
      </c>
      <c r="Q101" s="179" t="str">
        <f>[1]arsenico!AE387</f>
        <v>NA</v>
      </c>
      <c r="R101" s="179" t="str">
        <f>[1]cromo!AE387</f>
        <v>NA</v>
      </c>
      <c r="S101" s="179" t="str">
        <f>[1]rame!AE387</f>
        <v>NA</v>
      </c>
      <c r="T101" s="179" t="str">
        <f>[1]nichel!AE387</f>
        <v>NA</v>
      </c>
      <c r="U101" s="179" t="str">
        <f>[1]selenio!AE387</f>
        <v>NA</v>
      </c>
      <c r="V101" s="179" t="str">
        <f>[1]zinco!AE387</f>
        <v>NA</v>
      </c>
      <c r="W101" s="179" t="str">
        <f>[1]Diossine!AE387</f>
        <v>NA</v>
      </c>
      <c r="X101" s="179" t="s">
        <v>412</v>
      </c>
      <c r="Y101" s="179" t="s">
        <v>412</v>
      </c>
      <c r="Z101" s="179" t="s">
        <v>412</v>
      </c>
      <c r="AA101" s="179" t="s">
        <v>412</v>
      </c>
      <c r="AB101" s="179" t="str">
        <f>[1]PAH!AE387</f>
        <v>NA</v>
      </c>
      <c r="AC101" s="179" t="str">
        <f>[1]HCB!AE387</f>
        <v>NA</v>
      </c>
      <c r="AD101" s="179" t="str">
        <f>[1]PCB!AE387</f>
        <v>NA</v>
      </c>
      <c r="AE101" s="160"/>
      <c r="AF101" s="159" t="s">
        <v>412</v>
      </c>
      <c r="AG101" s="159" t="s">
        <v>412</v>
      </c>
      <c r="AH101" s="159" t="s">
        <v>412</v>
      </c>
      <c r="AI101" s="159" t="s">
        <v>412</v>
      </c>
      <c r="AJ101" s="159" t="s">
        <v>412</v>
      </c>
      <c r="AK101" s="159">
        <f>'[1]dati attività'!W165</f>
        <v>8175.1959999999999</v>
      </c>
      <c r="AL101" s="140" t="s">
        <v>415</v>
      </c>
    </row>
    <row r="102" spans="1:38" s="10" customFormat="1" ht="24.75" customHeight="1" thickBot="1">
      <c r="A102" s="101" t="s">
        <v>126</v>
      </c>
      <c r="B102" s="101" t="s">
        <v>238</v>
      </c>
      <c r="C102" s="109" t="s">
        <v>282</v>
      </c>
      <c r="D102" s="139"/>
      <c r="E102" s="182">
        <f>[1]NOx!AE388</f>
        <v>1.5073589733333333E-2</v>
      </c>
      <c r="F102" s="179">
        <f>[1]NMVOC!AE388</f>
        <v>0.15879290700000001</v>
      </c>
      <c r="G102" s="179" t="str">
        <f>[1]SOx!AE388</f>
        <v>NA</v>
      </c>
      <c r="H102" s="179">
        <f>[1]NH3!AE388</f>
        <v>37.362045424825396</v>
      </c>
      <c r="I102" s="179">
        <f>[1]pm2.5!AE388</f>
        <v>0.23855590162367507</v>
      </c>
      <c r="J102" s="179">
        <f>[1]pm10!AE388</f>
        <v>2.1419717161490026</v>
      </c>
      <c r="K102" s="179">
        <f>[1]PST!AE388</f>
        <v>3.2953411017676961</v>
      </c>
      <c r="L102" s="179" t="str">
        <f>[1]BC!AE388</f>
        <v>NA</v>
      </c>
      <c r="M102" s="179" t="str">
        <f>[1]CO!AE388</f>
        <v>NA</v>
      </c>
      <c r="N102" s="179" t="str">
        <f>[1]piombo!AE388</f>
        <v>NA</v>
      </c>
      <c r="O102" s="179" t="str">
        <f>[1]cadmio!AE388</f>
        <v>NA</v>
      </c>
      <c r="P102" s="179" t="str">
        <f>[1]mercurio!AE388</f>
        <v>NA</v>
      </c>
      <c r="Q102" s="179" t="str">
        <f>[1]arsenico!AE388</f>
        <v>NA</v>
      </c>
      <c r="R102" s="179" t="str">
        <f>[1]cromo!AE388</f>
        <v>NA</v>
      </c>
      <c r="S102" s="179" t="str">
        <f>[1]rame!AE388</f>
        <v>NA</v>
      </c>
      <c r="T102" s="179" t="str">
        <f>[1]nichel!AE388</f>
        <v>NA</v>
      </c>
      <c r="U102" s="179" t="str">
        <f>[1]selenio!AE388</f>
        <v>NA</v>
      </c>
      <c r="V102" s="179" t="str">
        <f>[1]zinco!AE388</f>
        <v>NA</v>
      </c>
      <c r="W102" s="179" t="str">
        <f>[1]Diossine!AE388</f>
        <v>NA</v>
      </c>
      <c r="X102" s="179" t="s">
        <v>412</v>
      </c>
      <c r="Y102" s="179" t="s">
        <v>412</v>
      </c>
      <c r="Z102" s="179" t="s">
        <v>412</v>
      </c>
      <c r="AA102" s="179" t="s">
        <v>412</v>
      </c>
      <c r="AB102" s="179" t="str">
        <f>[1]PAH!AE388</f>
        <v>NA</v>
      </c>
      <c r="AC102" s="179" t="str">
        <f>[1]HCB!AE388</f>
        <v>NA</v>
      </c>
      <c r="AD102" s="179" t="str">
        <f>[1]PCB!AE388</f>
        <v>NA</v>
      </c>
      <c r="AE102" s="160"/>
      <c r="AF102" s="159" t="s">
        <v>412</v>
      </c>
      <c r="AG102" s="159" t="s">
        <v>412</v>
      </c>
      <c r="AH102" s="159" t="s">
        <v>412</v>
      </c>
      <c r="AI102" s="159" t="s">
        <v>412</v>
      </c>
      <c r="AJ102" s="159" t="s">
        <v>412</v>
      </c>
      <c r="AK102" s="159">
        <f>'[1]dati attività'!W166</f>
        <v>7561.5670000000009</v>
      </c>
      <c r="AL102" s="140" t="s">
        <v>415</v>
      </c>
    </row>
    <row r="103" spans="1:38" s="10" customFormat="1" ht="24.75" customHeight="1" thickBot="1">
      <c r="A103" s="101" t="s">
        <v>126</v>
      </c>
      <c r="B103" s="101" t="s">
        <v>236</v>
      </c>
      <c r="C103" s="109" t="s">
        <v>283</v>
      </c>
      <c r="D103" s="139"/>
      <c r="E103" s="183">
        <f>[1]NOx!AE389</f>
        <v>2.0251357399999999E-2</v>
      </c>
      <c r="F103" s="179">
        <f>[1]NMVOC!AE389</f>
        <v>1.8428940000000001E-2</v>
      </c>
      <c r="G103" s="179" t="str">
        <f>[1]SOx!AE389</f>
        <v>NA</v>
      </c>
      <c r="H103" s="179">
        <f>[1]NH3!AE389</f>
        <v>8.8682246492771473</v>
      </c>
      <c r="I103" s="179">
        <f>[1]pm2.5!AE389</f>
        <v>9.712948747624299E-2</v>
      </c>
      <c r="J103" s="179">
        <f>[1]pm10!AE389</f>
        <v>0.14837663502516166</v>
      </c>
      <c r="K103" s="179">
        <f>[1]PST!AE389</f>
        <v>0.22827174619255639</v>
      </c>
      <c r="L103" s="179" t="str">
        <f>[1]BC!AE389</f>
        <v>NA</v>
      </c>
      <c r="M103" s="179" t="str">
        <f>[1]CO!AE389</f>
        <v>NA</v>
      </c>
      <c r="N103" s="179" t="str">
        <f>[1]piombo!AE389</f>
        <v>NA</v>
      </c>
      <c r="O103" s="179" t="str">
        <f>[1]cadmio!AE389</f>
        <v>NA</v>
      </c>
      <c r="P103" s="179" t="str">
        <f>[1]mercurio!AE389</f>
        <v>NA</v>
      </c>
      <c r="Q103" s="179" t="str">
        <f>[1]arsenico!AE389</f>
        <v>NA</v>
      </c>
      <c r="R103" s="179" t="str">
        <f>[1]cromo!AE389</f>
        <v>NA</v>
      </c>
      <c r="S103" s="179" t="str">
        <f>[1]rame!AE389</f>
        <v>NA</v>
      </c>
      <c r="T103" s="179" t="str">
        <f>[1]nichel!AE389</f>
        <v>NA</v>
      </c>
      <c r="U103" s="179" t="str">
        <f>[1]selenio!AE389</f>
        <v>NA</v>
      </c>
      <c r="V103" s="179" t="str">
        <f>[1]zinco!AE389</f>
        <v>NA</v>
      </c>
      <c r="W103" s="179" t="str">
        <f>[1]Diossine!AE389</f>
        <v>NA</v>
      </c>
      <c r="X103" s="179" t="s">
        <v>412</v>
      </c>
      <c r="Y103" s="179" t="s">
        <v>412</v>
      </c>
      <c r="Z103" s="179" t="s">
        <v>412</v>
      </c>
      <c r="AA103" s="179" t="s">
        <v>412</v>
      </c>
      <c r="AB103" s="179" t="str">
        <f>[1]PAH!AE389</f>
        <v>NA</v>
      </c>
      <c r="AC103" s="179" t="str">
        <f>[1]HCB!AE389</f>
        <v>NA</v>
      </c>
      <c r="AD103" s="179" t="str">
        <f>[1]PCB!AE389</f>
        <v>NA</v>
      </c>
      <c r="AE103" s="160"/>
      <c r="AF103" s="159" t="s">
        <v>412</v>
      </c>
      <c r="AG103" s="159" t="s">
        <v>412</v>
      </c>
      <c r="AH103" s="159" t="s">
        <v>412</v>
      </c>
      <c r="AI103" s="159" t="s">
        <v>412</v>
      </c>
      <c r="AJ103" s="159" t="s">
        <v>412</v>
      </c>
      <c r="AK103" s="159">
        <f>'[1]dati attività'!W167</f>
        <v>307.149</v>
      </c>
      <c r="AL103" s="140" t="s">
        <v>415</v>
      </c>
    </row>
    <row r="104" spans="1:38" s="10" customFormat="1" ht="24.75" customHeight="1" thickBot="1">
      <c r="A104" s="101" t="s">
        <v>126</v>
      </c>
      <c r="B104" s="101" t="s">
        <v>362</v>
      </c>
      <c r="C104" s="109" t="s">
        <v>284</v>
      </c>
      <c r="D104" s="139"/>
      <c r="E104" s="182">
        <f>[1]NOx!AE390</f>
        <v>7.3389013333333333E-3</v>
      </c>
      <c r="F104" s="179">
        <f>[1]NMVOC!AE390</f>
        <v>4.7862400000000006E-3</v>
      </c>
      <c r="G104" s="179" t="str">
        <f>[1]SOx!AE390</f>
        <v>NA</v>
      </c>
      <c r="H104" s="179">
        <f>[1]NH3!AE390</f>
        <v>0.20920059378026387</v>
      </c>
      <c r="I104" s="179">
        <f>[1]pm2.5!AE390</f>
        <v>1.5467684208020303E-2</v>
      </c>
      <c r="J104" s="179">
        <f>[1]pm10!AE390</f>
        <v>5.0952371508772763E-2</v>
      </c>
      <c r="K104" s="179">
        <f>[1]PST!AE390</f>
        <v>7.8388263859650406E-2</v>
      </c>
      <c r="L104" s="179" t="str">
        <f>[1]BC!AE390</f>
        <v>NA</v>
      </c>
      <c r="M104" s="179" t="str">
        <f>[1]CO!AE390</f>
        <v>NA</v>
      </c>
      <c r="N104" s="179" t="str">
        <f>[1]piombo!AE390</f>
        <v>NA</v>
      </c>
      <c r="O104" s="179" t="str">
        <f>[1]cadmio!AE390</f>
        <v>NA</v>
      </c>
      <c r="P104" s="179" t="str">
        <f>[1]mercurio!AE390</f>
        <v>NA</v>
      </c>
      <c r="Q104" s="179" t="str">
        <f>[1]arsenico!AE390</f>
        <v>NA</v>
      </c>
      <c r="R104" s="179" t="str">
        <f>[1]cromo!AE390</f>
        <v>NA</v>
      </c>
      <c r="S104" s="179" t="str">
        <f>[1]rame!AE390</f>
        <v>NA</v>
      </c>
      <c r="T104" s="179" t="str">
        <f>[1]nichel!AE390</f>
        <v>NA</v>
      </c>
      <c r="U104" s="179" t="str">
        <f>[1]selenio!AE390</f>
        <v>NA</v>
      </c>
      <c r="V104" s="179" t="str">
        <f>[1]zinco!AE390</f>
        <v>NA</v>
      </c>
      <c r="W104" s="179" t="str">
        <f>[1]Diossine!AE390</f>
        <v>NA</v>
      </c>
      <c r="X104" s="179" t="s">
        <v>412</v>
      </c>
      <c r="Y104" s="179" t="s">
        <v>412</v>
      </c>
      <c r="Z104" s="179" t="s">
        <v>412</v>
      </c>
      <c r="AA104" s="179" t="s">
        <v>412</v>
      </c>
      <c r="AB104" s="179" t="str">
        <f>[1]PAH!AE390</f>
        <v>NA</v>
      </c>
      <c r="AC104" s="179" t="str">
        <f>[1]HCB!AE390</f>
        <v>NA</v>
      </c>
      <c r="AD104" s="179" t="str">
        <f>[1]PCB!AE390</f>
        <v>NA</v>
      </c>
      <c r="AE104" s="160"/>
      <c r="AF104" s="159" t="s">
        <v>412</v>
      </c>
      <c r="AG104" s="159" t="s">
        <v>412</v>
      </c>
      <c r="AH104" s="159" t="s">
        <v>412</v>
      </c>
      <c r="AI104" s="159" t="s">
        <v>412</v>
      </c>
      <c r="AJ104" s="159" t="s">
        <v>412</v>
      </c>
      <c r="AK104" s="159">
        <f>'[1]dati attività'!W168</f>
        <v>957.24800000000005</v>
      </c>
      <c r="AL104" s="140" t="s">
        <v>415</v>
      </c>
    </row>
    <row r="105" spans="1:38" s="10" customFormat="1" ht="24.75" customHeight="1" thickBot="1">
      <c r="A105" s="101" t="s">
        <v>126</v>
      </c>
      <c r="B105" s="101" t="s">
        <v>363</v>
      </c>
      <c r="C105" s="109" t="s">
        <v>285</v>
      </c>
      <c r="D105" s="139"/>
      <c r="E105" s="182">
        <f>[1]NOx!AE391</f>
        <v>6.6787363200000019E-2</v>
      </c>
      <c r="F105" s="179">
        <f>[1]NMVOC!AE391</f>
        <v>1.0307376E-2</v>
      </c>
      <c r="G105" s="179" t="str">
        <f>[1]SOx!AE391</f>
        <v>NA</v>
      </c>
      <c r="H105" s="179">
        <f>[1]NH3!AE391</f>
        <v>1.076517508053374</v>
      </c>
      <c r="I105" s="179">
        <f>[1]pm2.5!AE391</f>
        <v>5.1204384000000006E-2</v>
      </c>
      <c r="J105" s="179">
        <f>[1]pm10!AE391</f>
        <v>8.0464032000000005E-2</v>
      </c>
      <c r="K105" s="179">
        <f>[1]PST!AE391</f>
        <v>0.12379081846153847</v>
      </c>
      <c r="L105" s="179" t="str">
        <f>[1]BC!AE391</f>
        <v>NA</v>
      </c>
      <c r="M105" s="179" t="str">
        <f>[1]CO!AE391</f>
        <v>NA</v>
      </c>
      <c r="N105" s="179" t="str">
        <f>[1]piombo!AE391</f>
        <v>NA</v>
      </c>
      <c r="O105" s="179" t="str">
        <f>[1]cadmio!AE391</f>
        <v>NA</v>
      </c>
      <c r="P105" s="179" t="str">
        <f>[1]mercurio!AE391</f>
        <v>NA</v>
      </c>
      <c r="Q105" s="179" t="str">
        <f>[1]arsenico!AE391</f>
        <v>NA</v>
      </c>
      <c r="R105" s="179" t="str">
        <f>[1]cromo!AE391</f>
        <v>NA</v>
      </c>
      <c r="S105" s="179" t="str">
        <f>[1]rame!AE391</f>
        <v>NA</v>
      </c>
      <c r="T105" s="179" t="str">
        <f>[1]nichel!AE391</f>
        <v>NA</v>
      </c>
      <c r="U105" s="179" t="str">
        <f>[1]selenio!AE391</f>
        <v>NA</v>
      </c>
      <c r="V105" s="179" t="str">
        <f>[1]zinco!AE391</f>
        <v>NA</v>
      </c>
      <c r="W105" s="179" t="str">
        <f>[1]Diossine!AE391</f>
        <v>NA</v>
      </c>
      <c r="X105" s="179" t="s">
        <v>412</v>
      </c>
      <c r="Y105" s="179" t="s">
        <v>412</v>
      </c>
      <c r="Z105" s="179" t="s">
        <v>412</v>
      </c>
      <c r="AA105" s="179" t="s">
        <v>412</v>
      </c>
      <c r="AB105" s="179" t="str">
        <f>[1]PAH!AE391</f>
        <v>NA</v>
      </c>
      <c r="AC105" s="179" t="str">
        <f>[1]HCB!AE391</f>
        <v>NA</v>
      </c>
      <c r="AD105" s="179" t="str">
        <f>[1]PCB!AE391</f>
        <v>NA</v>
      </c>
      <c r="AE105" s="160"/>
      <c r="AF105" s="159" t="s">
        <v>412</v>
      </c>
      <c r="AG105" s="159" t="s">
        <v>412</v>
      </c>
      <c r="AH105" s="159" t="s">
        <v>412</v>
      </c>
      <c r="AI105" s="159" t="s">
        <v>412</v>
      </c>
      <c r="AJ105" s="159" t="s">
        <v>412</v>
      </c>
      <c r="AK105" s="159">
        <f>'[1]dati attività'!W169</f>
        <v>332.49599999999998</v>
      </c>
      <c r="AL105" s="140" t="s">
        <v>415</v>
      </c>
    </row>
    <row r="106" spans="1:38" s="10" customFormat="1" ht="24.75" customHeight="1" thickBot="1">
      <c r="A106" s="101" t="s">
        <v>126</v>
      </c>
      <c r="B106" s="101" t="s">
        <v>257</v>
      </c>
      <c r="C106" s="109" t="s">
        <v>286</v>
      </c>
      <c r="D106" s="139"/>
      <c r="E106" s="182">
        <f>[1]NOx!AE392</f>
        <v>7.2792071333333342E-3</v>
      </c>
      <c r="F106" s="179">
        <f>[1]NMVOC!AE392</f>
        <v>1.1234090000000001E-3</v>
      </c>
      <c r="G106" s="179" t="str">
        <f>[1]SOx!AE392</f>
        <v>NA</v>
      </c>
      <c r="H106" s="179">
        <f>[1]NH3!AE392</f>
        <v>0.11733048810916887</v>
      </c>
      <c r="I106" s="179">
        <f>[1]pm2.5!AE392</f>
        <v>3.1061999999999999E-3</v>
      </c>
      <c r="J106" s="179">
        <f>[1]pm10!AE392</f>
        <v>4.9699200000000001E-3</v>
      </c>
      <c r="K106" s="179">
        <f>[1]PST!AE392</f>
        <v>7.6460307692307692E-3</v>
      </c>
      <c r="L106" s="179" t="str">
        <f>[1]BC!AE392</f>
        <v>NA</v>
      </c>
      <c r="M106" s="179" t="str">
        <f>[1]CO!AE392</f>
        <v>NA</v>
      </c>
      <c r="N106" s="179" t="str">
        <f>[1]piombo!AE392</f>
        <v>NA</v>
      </c>
      <c r="O106" s="179" t="str">
        <f>[1]cadmio!AE392</f>
        <v>NA</v>
      </c>
      <c r="P106" s="179" t="str">
        <f>[1]mercurio!AE392</f>
        <v>NA</v>
      </c>
      <c r="Q106" s="179" t="str">
        <f>[1]arsenico!AE392</f>
        <v>NA</v>
      </c>
      <c r="R106" s="179" t="str">
        <f>[1]cromo!AE392</f>
        <v>NA</v>
      </c>
      <c r="S106" s="179" t="str">
        <f>[1]rame!AE392</f>
        <v>NA</v>
      </c>
      <c r="T106" s="179" t="str">
        <f>[1]nichel!AE392</f>
        <v>NA</v>
      </c>
      <c r="U106" s="179" t="str">
        <f>[1]selenio!AE392</f>
        <v>NA</v>
      </c>
      <c r="V106" s="179" t="str">
        <f>[1]zinco!AE392</f>
        <v>NA</v>
      </c>
      <c r="W106" s="179" t="str">
        <f>[1]Diossine!AE392</f>
        <v>NA</v>
      </c>
      <c r="X106" s="179" t="s">
        <v>412</v>
      </c>
      <c r="Y106" s="179" t="s">
        <v>412</v>
      </c>
      <c r="Z106" s="179" t="s">
        <v>412</v>
      </c>
      <c r="AA106" s="179" t="s">
        <v>412</v>
      </c>
      <c r="AB106" s="179" t="str">
        <f>[1]PAH!AE392</f>
        <v>NA</v>
      </c>
      <c r="AC106" s="179" t="str">
        <f>[1]HCB!AE392</f>
        <v>NA</v>
      </c>
      <c r="AD106" s="179" t="str">
        <f>[1]PCB!AE392</f>
        <v>NA</v>
      </c>
      <c r="AE106" s="160"/>
      <c r="AF106" s="159" t="s">
        <v>412</v>
      </c>
      <c r="AG106" s="159" t="s">
        <v>412</v>
      </c>
      <c r="AH106" s="159" t="s">
        <v>412</v>
      </c>
      <c r="AI106" s="159" t="s">
        <v>412</v>
      </c>
      <c r="AJ106" s="159" t="s">
        <v>412</v>
      </c>
      <c r="AK106" s="159">
        <f>'[1]dati attività'!W170</f>
        <v>36.238999999999997</v>
      </c>
      <c r="AL106" s="140" t="s">
        <v>415</v>
      </c>
    </row>
    <row r="107" spans="1:38" s="10" customFormat="1" ht="24.75" customHeight="1" thickBot="1">
      <c r="A107" s="96" t="s">
        <v>126</v>
      </c>
      <c r="B107" s="101" t="s">
        <v>364</v>
      </c>
      <c r="C107" s="97" t="s">
        <v>341</v>
      </c>
      <c r="D107" s="139"/>
      <c r="E107" s="182">
        <f>[1]NOx!AE393</f>
        <v>0.21441207162716247</v>
      </c>
      <c r="F107" s="179" t="str">
        <f>[1]NMVOC!AE393</f>
        <v>NA</v>
      </c>
      <c r="G107" s="179" t="str">
        <f>[1]SOx!AE393</f>
        <v>NA</v>
      </c>
      <c r="H107" s="179">
        <f>[1]NH3!AE393</f>
        <v>7.608437595966139</v>
      </c>
      <c r="I107" s="179">
        <f>[1]pm2.5!AE393</f>
        <v>0.12719672916482164</v>
      </c>
      <c r="J107" s="179">
        <f>[1]pm10!AE393</f>
        <v>1.4812086643003037</v>
      </c>
      <c r="K107" s="179">
        <f>[1]PST!AE393</f>
        <v>2.2787825604620058</v>
      </c>
      <c r="L107" s="179" t="str">
        <f>[1]BC!AE393</f>
        <v>NA</v>
      </c>
      <c r="M107" s="179" t="str">
        <f>[1]CO!AE393</f>
        <v>NA</v>
      </c>
      <c r="N107" s="179" t="str">
        <f>[1]piombo!AE393</f>
        <v>NA</v>
      </c>
      <c r="O107" s="179" t="str">
        <f>[1]cadmio!AE393</f>
        <v>NA</v>
      </c>
      <c r="P107" s="179" t="str">
        <f>[1]mercurio!AE393</f>
        <v>NA</v>
      </c>
      <c r="Q107" s="179" t="str">
        <f>[1]arsenico!AE393</f>
        <v>NA</v>
      </c>
      <c r="R107" s="179" t="str">
        <f>[1]cromo!AE393</f>
        <v>NA</v>
      </c>
      <c r="S107" s="179" t="str">
        <f>[1]rame!AE393</f>
        <v>NA</v>
      </c>
      <c r="T107" s="179" t="str">
        <f>[1]nichel!AE393</f>
        <v>NA</v>
      </c>
      <c r="U107" s="179" t="str">
        <f>[1]selenio!AE393</f>
        <v>NA</v>
      </c>
      <c r="V107" s="179" t="str">
        <f>[1]zinco!AE393</f>
        <v>NA</v>
      </c>
      <c r="W107" s="179" t="str">
        <f>[1]Diossine!AE393</f>
        <v>NA</v>
      </c>
      <c r="X107" s="179" t="s">
        <v>412</v>
      </c>
      <c r="Y107" s="179" t="s">
        <v>412</v>
      </c>
      <c r="Z107" s="179" t="s">
        <v>412</v>
      </c>
      <c r="AA107" s="179" t="s">
        <v>412</v>
      </c>
      <c r="AB107" s="179" t="str">
        <f>[1]PAH!AE393</f>
        <v>NA</v>
      </c>
      <c r="AC107" s="179" t="str">
        <f>[1]HCB!AE393</f>
        <v>NA</v>
      </c>
      <c r="AD107" s="179" t="str">
        <f>[1]PCB!AE393</f>
        <v>NA</v>
      </c>
      <c r="AE107" s="160"/>
      <c r="AF107" s="159" t="s">
        <v>412</v>
      </c>
      <c r="AG107" s="159" t="s">
        <v>412</v>
      </c>
      <c r="AH107" s="159" t="s">
        <v>412</v>
      </c>
      <c r="AI107" s="159" t="s">
        <v>412</v>
      </c>
      <c r="AJ107" s="159" t="s">
        <v>412</v>
      </c>
      <c r="AK107" s="159">
        <f>'[1]dati attività'!W171</f>
        <v>52157.388943246959</v>
      </c>
      <c r="AL107" s="140" t="s">
        <v>415</v>
      </c>
    </row>
    <row r="108" spans="1:38" s="10" customFormat="1" ht="24.75" customHeight="1" thickBot="1">
      <c r="A108" s="96" t="s">
        <v>126</v>
      </c>
      <c r="B108" s="101" t="s">
        <v>365</v>
      </c>
      <c r="C108" s="97" t="s">
        <v>342</v>
      </c>
      <c r="D108" s="139"/>
      <c r="E108" s="182">
        <f>[1]NOx!AE394</f>
        <v>0.16256265889537061</v>
      </c>
      <c r="F108" s="179" t="str">
        <f>[1]NMVOC!AE394</f>
        <v>NA</v>
      </c>
      <c r="G108" s="179" t="str">
        <f>[1]SOx!AE394</f>
        <v>NA</v>
      </c>
      <c r="H108" s="179">
        <f>[1]NH3!AE394</f>
        <v>13.403846564199037</v>
      </c>
      <c r="I108" s="179">
        <f>[1]pm2.5!AE394</f>
        <v>0.55412662858248063</v>
      </c>
      <c r="J108" s="179">
        <f>[1]pm10!AE394</f>
        <v>4.6365697493636153</v>
      </c>
      <c r="K108" s="179">
        <f>[1]PST!AE394</f>
        <v>7.133184229790178</v>
      </c>
      <c r="L108" s="179" t="str">
        <f>[1]BC!AE394</f>
        <v>NA</v>
      </c>
      <c r="M108" s="179" t="str">
        <f>[1]CO!AE394</f>
        <v>NA</v>
      </c>
      <c r="N108" s="179" t="str">
        <f>[1]piombo!AE394</f>
        <v>NA</v>
      </c>
      <c r="O108" s="179" t="str">
        <f>[1]cadmio!AE394</f>
        <v>NA</v>
      </c>
      <c r="P108" s="179" t="str">
        <f>[1]mercurio!AE394</f>
        <v>NA</v>
      </c>
      <c r="Q108" s="179" t="str">
        <f>[1]arsenico!AE394</f>
        <v>NA</v>
      </c>
      <c r="R108" s="179" t="str">
        <f>[1]cromo!AE394</f>
        <v>NA</v>
      </c>
      <c r="S108" s="179" t="str">
        <f>[1]rame!AE394</f>
        <v>NA</v>
      </c>
      <c r="T108" s="179" t="str">
        <f>[1]nichel!AE394</f>
        <v>NA</v>
      </c>
      <c r="U108" s="179" t="str">
        <f>[1]selenio!AE394</f>
        <v>NA</v>
      </c>
      <c r="V108" s="179" t="str">
        <f>[1]zinco!AE394</f>
        <v>NA</v>
      </c>
      <c r="W108" s="179" t="str">
        <f>[1]Diossine!AE394</f>
        <v>NA</v>
      </c>
      <c r="X108" s="179" t="s">
        <v>412</v>
      </c>
      <c r="Y108" s="179" t="s">
        <v>412</v>
      </c>
      <c r="Z108" s="179" t="s">
        <v>412</v>
      </c>
      <c r="AA108" s="179" t="s">
        <v>412</v>
      </c>
      <c r="AB108" s="179" t="str">
        <f>[1]PAH!AE394</f>
        <v>NA</v>
      </c>
      <c r="AC108" s="179" t="str">
        <f>[1]HCB!AE394</f>
        <v>NA</v>
      </c>
      <c r="AD108" s="179" t="str">
        <f>[1]PCB!AE394</f>
        <v>NA</v>
      </c>
      <c r="AE108" s="160"/>
      <c r="AF108" s="159" t="s">
        <v>412</v>
      </c>
      <c r="AG108" s="159" t="s">
        <v>412</v>
      </c>
      <c r="AH108" s="159" t="s">
        <v>412</v>
      </c>
      <c r="AI108" s="159" t="s">
        <v>412</v>
      </c>
      <c r="AJ108" s="159" t="s">
        <v>412</v>
      </c>
      <c r="AK108" s="159">
        <f>'[1]dati attività'!W172</f>
        <v>106019.12536654605</v>
      </c>
      <c r="AL108" s="140" t="s">
        <v>415</v>
      </c>
    </row>
    <row r="109" spans="1:38" s="10" customFormat="1" ht="24.75" customHeight="1" thickBot="1">
      <c r="A109" s="96" t="s">
        <v>126</v>
      </c>
      <c r="B109" s="101" t="s">
        <v>366</v>
      </c>
      <c r="C109" s="97" t="s">
        <v>324</v>
      </c>
      <c r="D109" s="139"/>
      <c r="E109" s="182" t="str">
        <f>[1]NOx!AE395</f>
        <v>IE</v>
      </c>
      <c r="F109" s="179" t="str">
        <f>[1]NMVOC!AE395</f>
        <v>NA</v>
      </c>
      <c r="G109" s="179" t="str">
        <f>[1]SOx!AE395</f>
        <v>NA</v>
      </c>
      <c r="H109" s="179" t="str">
        <f>[1]NH3!AE395</f>
        <v>IE</v>
      </c>
      <c r="I109" s="179" t="str">
        <f>[1]pm2.5!AE395</f>
        <v>IE</v>
      </c>
      <c r="J109" s="179" t="str">
        <f>[1]pm10!AE395</f>
        <v>IE</v>
      </c>
      <c r="K109" s="179" t="str">
        <f>[1]PST!AE395</f>
        <v>IE</v>
      </c>
      <c r="L109" s="179" t="str">
        <f>[1]BC!AE395</f>
        <v>NA</v>
      </c>
      <c r="M109" s="179" t="str">
        <f>[1]CO!AE395</f>
        <v>NA</v>
      </c>
      <c r="N109" s="179" t="str">
        <f>[1]piombo!AE395</f>
        <v>NA</v>
      </c>
      <c r="O109" s="179" t="str">
        <f>[1]cadmio!AE395</f>
        <v>NA</v>
      </c>
      <c r="P109" s="179" t="str">
        <f>[1]mercurio!AE395</f>
        <v>NA</v>
      </c>
      <c r="Q109" s="179" t="str">
        <f>[1]arsenico!AE395</f>
        <v>NA</v>
      </c>
      <c r="R109" s="179" t="str">
        <f>[1]cromo!AE395</f>
        <v>NA</v>
      </c>
      <c r="S109" s="179" t="str">
        <f>[1]rame!AE395</f>
        <v>NA</v>
      </c>
      <c r="T109" s="179" t="str">
        <f>[1]nichel!AE395</f>
        <v>NA</v>
      </c>
      <c r="U109" s="179" t="str">
        <f>[1]selenio!AE395</f>
        <v>NA</v>
      </c>
      <c r="V109" s="179" t="str">
        <f>[1]zinco!AE395</f>
        <v>NA</v>
      </c>
      <c r="W109" s="179" t="str">
        <f>[1]Diossine!AE395</f>
        <v>NA</v>
      </c>
      <c r="X109" s="179" t="s">
        <v>412</v>
      </c>
      <c r="Y109" s="179" t="s">
        <v>412</v>
      </c>
      <c r="Z109" s="179" t="s">
        <v>412</v>
      </c>
      <c r="AA109" s="179" t="s">
        <v>412</v>
      </c>
      <c r="AB109" s="179" t="str">
        <f>[1]PAH!AE395</f>
        <v>NA</v>
      </c>
      <c r="AC109" s="179" t="str">
        <f>[1]HCB!AE395</f>
        <v>NA</v>
      </c>
      <c r="AD109" s="179" t="str">
        <f>[1]PCB!AE395</f>
        <v>NA</v>
      </c>
      <c r="AE109" s="160"/>
      <c r="AF109" s="159" t="s">
        <v>412</v>
      </c>
      <c r="AG109" s="159" t="s">
        <v>412</v>
      </c>
      <c r="AH109" s="159" t="s">
        <v>412</v>
      </c>
      <c r="AI109" s="159" t="s">
        <v>412</v>
      </c>
      <c r="AJ109" s="159" t="s">
        <v>412</v>
      </c>
      <c r="AK109" s="191" t="str">
        <f>'[1]dati attività'!W173</f>
        <v>IE</v>
      </c>
      <c r="AL109" s="140" t="s">
        <v>415</v>
      </c>
    </row>
    <row r="110" spans="1:38" s="10" customFormat="1" ht="24.75" customHeight="1" thickBot="1">
      <c r="A110" s="96" t="s">
        <v>126</v>
      </c>
      <c r="B110" s="101" t="s">
        <v>367</v>
      </c>
      <c r="C110" s="98" t="s">
        <v>325</v>
      </c>
      <c r="D110" s="139"/>
      <c r="E110" s="182">
        <f>[1]NOx!AE396</f>
        <v>0.29993342004488405</v>
      </c>
      <c r="F110" s="179" t="str">
        <f>[1]NMVOC!AE396</f>
        <v>NA</v>
      </c>
      <c r="G110" s="179" t="str">
        <f>[1]SOx!AE396</f>
        <v>NA</v>
      </c>
      <c r="H110" s="179">
        <f>[1]NH3!AE396</f>
        <v>11.334828587488145</v>
      </c>
      <c r="I110" s="179">
        <f>[1]pm2.5!AE396</f>
        <v>0.37971110721794787</v>
      </c>
      <c r="J110" s="179">
        <f>[1]pm10!AE396</f>
        <v>2.0884110896987131</v>
      </c>
      <c r="K110" s="179">
        <f>[1]PST!AE396</f>
        <v>3.2129401379980198</v>
      </c>
      <c r="L110" s="179" t="str">
        <f>[1]BC!AE396</f>
        <v>NA</v>
      </c>
      <c r="M110" s="179" t="str">
        <f>[1]CO!AE396</f>
        <v>NA</v>
      </c>
      <c r="N110" s="179" t="str">
        <f>[1]piombo!AE396</f>
        <v>NA</v>
      </c>
      <c r="O110" s="179" t="str">
        <f>[1]cadmio!AE396</f>
        <v>NA</v>
      </c>
      <c r="P110" s="179" t="str">
        <f>[1]mercurio!AE396</f>
        <v>NA</v>
      </c>
      <c r="Q110" s="179" t="str">
        <f>[1]arsenico!AE396</f>
        <v>NA</v>
      </c>
      <c r="R110" s="179" t="str">
        <f>[1]cromo!AE396</f>
        <v>NA</v>
      </c>
      <c r="S110" s="179" t="str">
        <f>[1]rame!AE396</f>
        <v>NA</v>
      </c>
      <c r="T110" s="179" t="str">
        <f>[1]nichel!AE396</f>
        <v>NA</v>
      </c>
      <c r="U110" s="179" t="str">
        <f>[1]selenio!AE396</f>
        <v>NA</v>
      </c>
      <c r="V110" s="179" t="str">
        <f>[1]zinco!AE396</f>
        <v>NA</v>
      </c>
      <c r="W110" s="179" t="str">
        <f>[1]Diossine!AE396</f>
        <v>NA</v>
      </c>
      <c r="X110" s="179" t="s">
        <v>412</v>
      </c>
      <c r="Y110" s="179" t="s">
        <v>412</v>
      </c>
      <c r="Z110" s="179" t="s">
        <v>412</v>
      </c>
      <c r="AA110" s="179" t="s">
        <v>412</v>
      </c>
      <c r="AB110" s="179" t="str">
        <f>[1]PAH!AE396</f>
        <v>NA</v>
      </c>
      <c r="AC110" s="179" t="str">
        <f>[1]HCB!AE396</f>
        <v>NA</v>
      </c>
      <c r="AD110" s="179" t="str">
        <f>[1]PCB!AE396</f>
        <v>NA</v>
      </c>
      <c r="AE110" s="160"/>
      <c r="AF110" s="159" t="s">
        <v>412</v>
      </c>
      <c r="AG110" s="159" t="s">
        <v>412</v>
      </c>
      <c r="AH110" s="159" t="s">
        <v>412</v>
      </c>
      <c r="AI110" s="159" t="s">
        <v>412</v>
      </c>
      <c r="AJ110" s="159" t="s">
        <v>412</v>
      </c>
      <c r="AK110" s="159">
        <f>'[1]dati attività'!W174</f>
        <v>39121.75044063705</v>
      </c>
      <c r="AL110" s="140" t="s">
        <v>415</v>
      </c>
    </row>
    <row r="111" spans="1:38" s="10" customFormat="1" ht="24.75" customHeight="1" thickBot="1">
      <c r="A111" s="101" t="s">
        <v>126</v>
      </c>
      <c r="B111" s="101" t="s">
        <v>368</v>
      </c>
      <c r="C111" s="109" t="s">
        <v>287</v>
      </c>
      <c r="D111" s="139"/>
      <c r="E111" s="182">
        <f>[1]NOx!AE397</f>
        <v>6.0307394574784E-3</v>
      </c>
      <c r="F111" s="179" t="str">
        <f>[1]NMVOC!AE397</f>
        <v>NA</v>
      </c>
      <c r="G111" s="179" t="str">
        <f>[1]SOx!AE397</f>
        <v>NA</v>
      </c>
      <c r="H111" s="179">
        <f>[1]NH3!AE397</f>
        <v>9.4592254666905013</v>
      </c>
      <c r="I111" s="179">
        <f>[1]pm2.5!AE397</f>
        <v>2.4428571428571419E-4</v>
      </c>
      <c r="J111" s="179">
        <f>[1]pm10!AE397</f>
        <v>8.0073529411764707E-3</v>
      </c>
      <c r="K111" s="179">
        <f>[1]PST!AE397</f>
        <v>1.2319004524886877E-2</v>
      </c>
      <c r="L111" s="179" t="str">
        <f>[1]BC!AE397</f>
        <v>NA</v>
      </c>
      <c r="M111" s="179" t="str">
        <f>[1]CO!AE397</f>
        <v>NA</v>
      </c>
      <c r="N111" s="179" t="str">
        <f>[1]piombo!AE397</f>
        <v>NA</v>
      </c>
      <c r="O111" s="179" t="str">
        <f>[1]cadmio!AE397</f>
        <v>NA</v>
      </c>
      <c r="P111" s="179" t="str">
        <f>[1]mercurio!AE397</f>
        <v>NA</v>
      </c>
      <c r="Q111" s="179" t="str">
        <f>[1]arsenico!AE397</f>
        <v>NA</v>
      </c>
      <c r="R111" s="179" t="str">
        <f>[1]cromo!AE397</f>
        <v>NA</v>
      </c>
      <c r="S111" s="179" t="str">
        <f>[1]rame!AE397</f>
        <v>NA</v>
      </c>
      <c r="T111" s="179" t="str">
        <f>[1]nichel!AE397</f>
        <v>NA</v>
      </c>
      <c r="U111" s="179" t="str">
        <f>[1]selenio!AE397</f>
        <v>NA</v>
      </c>
      <c r="V111" s="179" t="str">
        <f>[1]zinco!AE397</f>
        <v>NA</v>
      </c>
      <c r="W111" s="179" t="str">
        <f>[1]Diossine!AE397</f>
        <v>NA</v>
      </c>
      <c r="X111" s="179" t="s">
        <v>412</v>
      </c>
      <c r="Y111" s="179" t="s">
        <v>412</v>
      </c>
      <c r="Z111" s="179" t="s">
        <v>412</v>
      </c>
      <c r="AA111" s="179" t="s">
        <v>412</v>
      </c>
      <c r="AB111" s="179" t="str">
        <f>[1]PAH!AE397</f>
        <v>NA</v>
      </c>
      <c r="AC111" s="179" t="str">
        <f>[1]HCB!AE397</f>
        <v>NA</v>
      </c>
      <c r="AD111" s="179" t="str">
        <f>[1]PCB!AE397</f>
        <v>NA</v>
      </c>
      <c r="AE111" s="160"/>
      <c r="AF111" s="159" t="s">
        <v>412</v>
      </c>
      <c r="AG111" s="159" t="s">
        <v>412</v>
      </c>
      <c r="AH111" s="159" t="s">
        <v>412</v>
      </c>
      <c r="AI111" s="159" t="s">
        <v>412</v>
      </c>
      <c r="AJ111" s="159" t="s">
        <v>412</v>
      </c>
      <c r="AK111" s="159">
        <f>'[1]dati attività'!W175</f>
        <v>19665.454752646954</v>
      </c>
      <c r="AL111" s="140" t="s">
        <v>415</v>
      </c>
    </row>
    <row r="112" spans="1:38" s="10" customFormat="1" ht="24.75" customHeight="1" thickBot="1">
      <c r="A112" s="101" t="s">
        <v>136</v>
      </c>
      <c r="B112" s="101" t="s">
        <v>305</v>
      </c>
      <c r="C112" s="109" t="s">
        <v>306</v>
      </c>
      <c r="D112" s="94"/>
      <c r="E112" s="179">
        <f>[1]NOx!AE398</f>
        <v>15.178215199999997</v>
      </c>
      <c r="F112" s="179" t="str">
        <f>[1]NMVOC!AE398</f>
        <v>NA</v>
      </c>
      <c r="G112" s="179" t="str">
        <f>[1]SOx!AE398</f>
        <v>NA</v>
      </c>
      <c r="H112" s="179">
        <f>[1]NH3!AE398</f>
        <v>72.446550357142854</v>
      </c>
      <c r="I112" s="179" t="str">
        <f>[1]pm2.5!AE398</f>
        <v>NA</v>
      </c>
      <c r="J112" s="179" t="str">
        <f>[1]pm10!AE398</f>
        <v>NA</v>
      </c>
      <c r="K112" s="179" t="str">
        <f>[1]PST!AE398</f>
        <v>NA</v>
      </c>
      <c r="L112" s="179" t="str">
        <f>[1]BC!AE398</f>
        <v>NA</v>
      </c>
      <c r="M112" s="179" t="str">
        <f>[1]CO!AE398</f>
        <v>NA</v>
      </c>
      <c r="N112" s="179" t="str">
        <f>[1]piombo!AE398</f>
        <v>NA</v>
      </c>
      <c r="O112" s="179" t="str">
        <f>[1]cadmio!AE398</f>
        <v>NA</v>
      </c>
      <c r="P112" s="179" t="str">
        <f>[1]mercurio!AE398</f>
        <v>NA</v>
      </c>
      <c r="Q112" s="179" t="str">
        <f>[1]arsenico!AE398</f>
        <v>NA</v>
      </c>
      <c r="R112" s="179" t="str">
        <f>[1]cromo!AE398</f>
        <v>NA</v>
      </c>
      <c r="S112" s="179" t="str">
        <f>[1]rame!AE398</f>
        <v>NA</v>
      </c>
      <c r="T112" s="179" t="str">
        <f>[1]nichel!AE398</f>
        <v>NA</v>
      </c>
      <c r="U112" s="179" t="str">
        <f>[1]selenio!AE398</f>
        <v>NA</v>
      </c>
      <c r="V112" s="179" t="str">
        <f>[1]zinco!AE398</f>
        <v>NA</v>
      </c>
      <c r="W112" s="179" t="str">
        <f>[1]Diossine!AE398</f>
        <v>NA</v>
      </c>
      <c r="X112" s="179" t="s">
        <v>412</v>
      </c>
      <c r="Y112" s="179" t="s">
        <v>412</v>
      </c>
      <c r="Z112" s="179" t="s">
        <v>412</v>
      </c>
      <c r="AA112" s="179" t="s">
        <v>412</v>
      </c>
      <c r="AB112" s="179" t="str">
        <f>[1]PAH!AE398</f>
        <v>NA</v>
      </c>
      <c r="AC112" s="179" t="str">
        <f>[1]HCB!AE398</f>
        <v>NA</v>
      </c>
      <c r="AD112" s="179" t="str">
        <f>[1]PCB!AE398</f>
        <v>NA</v>
      </c>
      <c r="AE112" s="160"/>
      <c r="AF112" s="159" t="s">
        <v>412</v>
      </c>
      <c r="AG112" s="159" t="s">
        <v>412</v>
      </c>
      <c r="AH112" s="159" t="s">
        <v>412</v>
      </c>
      <c r="AI112" s="159" t="s">
        <v>412</v>
      </c>
      <c r="AJ112" s="159" t="s">
        <v>412</v>
      </c>
      <c r="AK112" s="159">
        <f>'[1]dati attività'!W176</f>
        <v>659922399.99999988</v>
      </c>
      <c r="AL112" s="140" t="s">
        <v>424</v>
      </c>
    </row>
    <row r="113" spans="1:38" s="10" customFormat="1" ht="24.75" customHeight="1" thickBot="1">
      <c r="A113" s="101" t="s">
        <v>136</v>
      </c>
      <c r="B113" s="88" t="s">
        <v>254</v>
      </c>
      <c r="C113" s="111" t="s">
        <v>143</v>
      </c>
      <c r="D113" s="94"/>
      <c r="E113" s="179">
        <f>[1]NOx!AE399</f>
        <v>1.1719271126747792</v>
      </c>
      <c r="F113" s="179" t="str">
        <f>[1]NMVOC!AE399</f>
        <v>NA</v>
      </c>
      <c r="G113" s="179" t="str">
        <f>[1]SOx!AE399</f>
        <v>NA</v>
      </c>
      <c r="H113" s="179">
        <f>[1]NH3!AE399</f>
        <v>76.909270156721874</v>
      </c>
      <c r="I113" s="179" t="str">
        <f>[1]pm2.5!AE399</f>
        <v>NA</v>
      </c>
      <c r="J113" s="179" t="str">
        <f>[1]pm10!AE399</f>
        <v>NA</v>
      </c>
      <c r="K113" s="179" t="str">
        <f>[1]PST!AE399</f>
        <v>NA</v>
      </c>
      <c r="L113" s="179" t="str">
        <f>[1]BC!AE399</f>
        <v>NA</v>
      </c>
      <c r="M113" s="179" t="str">
        <f>[1]CO!AE399</f>
        <v>NA</v>
      </c>
      <c r="N113" s="179" t="str">
        <f>[1]piombo!AE399</f>
        <v>NA</v>
      </c>
      <c r="O113" s="179" t="str">
        <f>[1]cadmio!AE399</f>
        <v>NA</v>
      </c>
      <c r="P113" s="179" t="str">
        <f>[1]mercurio!AE399</f>
        <v>NA</v>
      </c>
      <c r="Q113" s="179" t="str">
        <f>[1]arsenico!AE399</f>
        <v>NA</v>
      </c>
      <c r="R113" s="179" t="str">
        <f>[1]cromo!AE399</f>
        <v>NA</v>
      </c>
      <c r="S113" s="179" t="str">
        <f>[1]rame!AE399</f>
        <v>NA</v>
      </c>
      <c r="T113" s="179" t="str">
        <f>[1]nichel!AE399</f>
        <v>NA</v>
      </c>
      <c r="U113" s="179" t="str">
        <f>[1]selenio!AE399</f>
        <v>NA</v>
      </c>
      <c r="V113" s="179" t="str">
        <f>[1]zinco!AE399</f>
        <v>NA</v>
      </c>
      <c r="W113" s="179" t="str">
        <f>[1]Diossine!AE399</f>
        <v>NA</v>
      </c>
      <c r="X113" s="179" t="s">
        <v>412</v>
      </c>
      <c r="Y113" s="179" t="s">
        <v>412</v>
      </c>
      <c r="Z113" s="179" t="s">
        <v>412</v>
      </c>
      <c r="AA113" s="179" t="s">
        <v>412</v>
      </c>
      <c r="AB113" s="179" t="str">
        <f>[1]PAH!AE399</f>
        <v>NA</v>
      </c>
      <c r="AC113" s="179" t="str">
        <f>[1]HCB!AE399</f>
        <v>NA</v>
      </c>
      <c r="AD113" s="179" t="str">
        <f>[1]PCB!AE399</f>
        <v>NA</v>
      </c>
      <c r="AE113" s="160"/>
      <c r="AF113" s="159" t="s">
        <v>412</v>
      </c>
      <c r="AG113" s="159" t="s">
        <v>412</v>
      </c>
      <c r="AH113" s="159" t="s">
        <v>412</v>
      </c>
      <c r="AI113" s="159" t="s">
        <v>412</v>
      </c>
      <c r="AJ113" s="159" t="s">
        <v>412</v>
      </c>
      <c r="AK113" s="159">
        <f>'[1]dati attività'!W177</f>
        <v>509533527.24990398</v>
      </c>
      <c r="AL113" s="140" t="s">
        <v>437</v>
      </c>
    </row>
    <row r="114" spans="1:38" s="10" customFormat="1" ht="24.75" customHeight="1" thickBot="1">
      <c r="A114" s="101" t="s">
        <v>136</v>
      </c>
      <c r="B114" s="88" t="s">
        <v>255</v>
      </c>
      <c r="C114" s="111" t="s">
        <v>144</v>
      </c>
      <c r="D114" s="94"/>
      <c r="E114" s="179">
        <f>[1]NOx!AE400</f>
        <v>1.1619360274285719</v>
      </c>
      <c r="F114" s="179" t="str">
        <f>[1]NMVOC!AE400</f>
        <v>NA</v>
      </c>
      <c r="G114" s="179" t="str">
        <f>[1]SOx!AE400</f>
        <v>NA</v>
      </c>
      <c r="H114" s="179">
        <f>[1]NH3!AE400</f>
        <v>1.7176445622857148</v>
      </c>
      <c r="I114" s="179" t="str">
        <f>[1]pm2.5!AE400</f>
        <v>NA</v>
      </c>
      <c r="J114" s="179" t="str">
        <f>[1]pm10!AE400</f>
        <v>NA</v>
      </c>
      <c r="K114" s="179" t="str">
        <f>[1]PST!AE400</f>
        <v>NA</v>
      </c>
      <c r="L114" s="179" t="str">
        <f>[1]BC!AE400</f>
        <v>NA</v>
      </c>
      <c r="M114" s="179" t="str">
        <f>[1]CO!AE400</f>
        <v>NA</v>
      </c>
      <c r="N114" s="179" t="str">
        <f>[1]piombo!AE400</f>
        <v>NA</v>
      </c>
      <c r="O114" s="179" t="str">
        <f>[1]cadmio!AE400</f>
        <v>NA</v>
      </c>
      <c r="P114" s="179" t="str">
        <f>[1]mercurio!AE400</f>
        <v>NA</v>
      </c>
      <c r="Q114" s="179" t="str">
        <f>[1]arsenico!AE400</f>
        <v>NA</v>
      </c>
      <c r="R114" s="179" t="str">
        <f>[1]cromo!AE400</f>
        <v>NA</v>
      </c>
      <c r="S114" s="179" t="str">
        <f>[1]rame!AE400</f>
        <v>NA</v>
      </c>
      <c r="T114" s="179" t="str">
        <f>[1]nichel!AE400</f>
        <v>NA</v>
      </c>
      <c r="U114" s="179" t="str">
        <f>[1]selenio!AE400</f>
        <v>NA</v>
      </c>
      <c r="V114" s="179" t="str">
        <f>[1]zinco!AE400</f>
        <v>NA</v>
      </c>
      <c r="W114" s="179" t="str">
        <f>[1]Diossine!AE400</f>
        <v>NA</v>
      </c>
      <c r="X114" s="179" t="s">
        <v>412</v>
      </c>
      <c r="Y114" s="179" t="s">
        <v>412</v>
      </c>
      <c r="Z114" s="179" t="s">
        <v>412</v>
      </c>
      <c r="AA114" s="179" t="s">
        <v>412</v>
      </c>
      <c r="AB114" s="179" t="str">
        <f>[1]PAH!AE400</f>
        <v>NA</v>
      </c>
      <c r="AC114" s="179" t="str">
        <f>[1]HCB!AE400</f>
        <v>NA</v>
      </c>
      <c r="AD114" s="179" t="str">
        <f>[1]PCB!AE400</f>
        <v>NA</v>
      </c>
      <c r="AE114" s="160"/>
      <c r="AF114" s="159" t="s">
        <v>412</v>
      </c>
      <c r="AG114" s="159" t="s">
        <v>412</v>
      </c>
      <c r="AH114" s="159" t="s">
        <v>412</v>
      </c>
      <c r="AI114" s="159" t="s">
        <v>412</v>
      </c>
      <c r="AJ114" s="159" t="s">
        <v>412</v>
      </c>
      <c r="AK114" s="159">
        <f>'[1]dati attività'!W178</f>
        <v>8840817.6000000015</v>
      </c>
      <c r="AL114" s="140" t="s">
        <v>437</v>
      </c>
    </row>
    <row r="115" spans="1:38" s="10" customFormat="1" ht="24.75" customHeight="1" thickBot="1">
      <c r="A115" s="101" t="s">
        <v>136</v>
      </c>
      <c r="B115" s="88" t="s">
        <v>256</v>
      </c>
      <c r="C115" s="111" t="s">
        <v>369</v>
      </c>
      <c r="D115" s="94"/>
      <c r="E115" s="179">
        <f>[1]NOx!AE401</f>
        <v>4.4376068571428569</v>
      </c>
      <c r="F115" s="179" t="str">
        <f>[1]NMVOC!AE401</f>
        <v>NA</v>
      </c>
      <c r="G115" s="179" t="str">
        <f>[1]SOx!AE401</f>
        <v>NA</v>
      </c>
      <c r="H115" s="179">
        <f>[1]NH3!AE401</f>
        <v>6.5599405714285712</v>
      </c>
      <c r="I115" s="179" t="str">
        <f>[1]pm2.5!AE401</f>
        <v>NA</v>
      </c>
      <c r="J115" s="179" t="str">
        <f>[1]pm10!AE401</f>
        <v>NA</v>
      </c>
      <c r="K115" s="179" t="str">
        <f>[1]PST!AE401</f>
        <v>NA</v>
      </c>
      <c r="L115" s="179" t="str">
        <f>[1]BC!AE401</f>
        <v>NA</v>
      </c>
      <c r="M115" s="179" t="str">
        <f>[1]CO!AE401</f>
        <v>NA</v>
      </c>
      <c r="N115" s="179" t="str">
        <f>[1]piombo!AE401</f>
        <v>NA</v>
      </c>
      <c r="O115" s="179" t="str">
        <f>[1]cadmio!AE401</f>
        <v>NA</v>
      </c>
      <c r="P115" s="179" t="str">
        <f>[1]mercurio!AE401</f>
        <v>NA</v>
      </c>
      <c r="Q115" s="179" t="str">
        <f>[1]arsenico!AE401</f>
        <v>NA</v>
      </c>
      <c r="R115" s="179" t="str">
        <f>[1]cromo!AE401</f>
        <v>NA</v>
      </c>
      <c r="S115" s="179" t="str">
        <f>[1]rame!AE401</f>
        <v>NA</v>
      </c>
      <c r="T115" s="179" t="str">
        <f>[1]nichel!AE401</f>
        <v>NA</v>
      </c>
      <c r="U115" s="179" t="str">
        <f>[1]selenio!AE401</f>
        <v>NA</v>
      </c>
      <c r="V115" s="179" t="str">
        <f>[1]zinco!AE401</f>
        <v>NA</v>
      </c>
      <c r="W115" s="179" t="str">
        <f>[1]Diossine!AE401</f>
        <v>NA</v>
      </c>
      <c r="X115" s="179" t="s">
        <v>412</v>
      </c>
      <c r="Y115" s="179" t="s">
        <v>412</v>
      </c>
      <c r="Z115" s="179" t="s">
        <v>412</v>
      </c>
      <c r="AA115" s="179" t="s">
        <v>412</v>
      </c>
      <c r="AB115" s="179" t="str">
        <f>[1]PAH!AE401</f>
        <v>NA</v>
      </c>
      <c r="AC115" s="179" t="str">
        <f>[1]HCB!AE401</f>
        <v>NA</v>
      </c>
      <c r="AD115" s="179" t="str">
        <f>[1]PCB!AE401</f>
        <v>NA</v>
      </c>
      <c r="AE115" s="160"/>
      <c r="AF115" s="159" t="s">
        <v>412</v>
      </c>
      <c r="AG115" s="159" t="s">
        <v>412</v>
      </c>
      <c r="AH115" s="159" t="s">
        <v>412</v>
      </c>
      <c r="AI115" s="159" t="s">
        <v>412</v>
      </c>
      <c r="AJ115" s="159" t="s">
        <v>412</v>
      </c>
      <c r="AK115" s="159">
        <f>'[1]dati attività'!W179</f>
        <v>33764400</v>
      </c>
      <c r="AL115" s="140" t="s">
        <v>436</v>
      </c>
    </row>
    <row r="116" spans="1:38" s="10" customFormat="1" ht="24.75" customHeight="1" thickBot="1">
      <c r="A116" s="101" t="s">
        <v>136</v>
      </c>
      <c r="B116" s="101" t="s">
        <v>260</v>
      </c>
      <c r="C116" s="110" t="s">
        <v>304</v>
      </c>
      <c r="D116" s="94"/>
      <c r="E116" s="179">
        <f>[1]NOx!AE402</f>
        <v>0.37042522631580244</v>
      </c>
      <c r="F116" s="179" t="str">
        <f>[1]NMVOC!AE402</f>
        <v>NA</v>
      </c>
      <c r="G116" s="179" t="str">
        <f>[1]SOx!AE402</f>
        <v>NA</v>
      </c>
      <c r="H116" s="179">
        <f>[1]NH3!AE402</f>
        <v>9.1779531479568721</v>
      </c>
      <c r="I116" s="179" t="str">
        <f>[1]pm2.5!AE402</f>
        <v>NA</v>
      </c>
      <c r="J116" s="179" t="str">
        <f>[1]pm10!AE402</f>
        <v>NA</v>
      </c>
      <c r="K116" s="179" t="str">
        <f>[1]PST!AE402</f>
        <v>NA</v>
      </c>
      <c r="L116" s="179" t="str">
        <f>[1]BC!AE402</f>
        <v>NA</v>
      </c>
      <c r="M116" s="179" t="str">
        <f>[1]CO!AE402</f>
        <v>NA</v>
      </c>
      <c r="N116" s="179" t="str">
        <f>[1]piombo!AE402</f>
        <v>NA</v>
      </c>
      <c r="O116" s="179" t="str">
        <f>[1]cadmio!AE402</f>
        <v>NA</v>
      </c>
      <c r="P116" s="179" t="str">
        <f>[1]mercurio!AE402</f>
        <v>NA</v>
      </c>
      <c r="Q116" s="179" t="str">
        <f>[1]arsenico!AE402</f>
        <v>NA</v>
      </c>
      <c r="R116" s="179" t="str">
        <f>[1]cromo!AE402</f>
        <v>NA</v>
      </c>
      <c r="S116" s="179" t="str">
        <f>[1]rame!AE402</f>
        <v>NA</v>
      </c>
      <c r="T116" s="179" t="str">
        <f>[1]nichel!AE402</f>
        <v>NA</v>
      </c>
      <c r="U116" s="179" t="str">
        <f>[1]selenio!AE402</f>
        <v>NA</v>
      </c>
      <c r="V116" s="179" t="str">
        <f>[1]zinco!AE402</f>
        <v>NA</v>
      </c>
      <c r="W116" s="179" t="str">
        <f>[1]Diossine!AE402</f>
        <v>NA</v>
      </c>
      <c r="X116" s="179" t="s">
        <v>412</v>
      </c>
      <c r="Y116" s="179" t="s">
        <v>412</v>
      </c>
      <c r="Z116" s="179" t="s">
        <v>412</v>
      </c>
      <c r="AA116" s="179" t="s">
        <v>412</v>
      </c>
      <c r="AB116" s="179" t="str">
        <f>[1]PAH!AE402</f>
        <v>NA</v>
      </c>
      <c r="AC116" s="179" t="str">
        <f>[1]HCB!AE402</f>
        <v>NA</v>
      </c>
      <c r="AD116" s="179" t="str">
        <f>[1]PCB!AE402</f>
        <v>NA</v>
      </c>
      <c r="AE116" s="160"/>
      <c r="AF116" s="159" t="s">
        <v>412</v>
      </c>
      <c r="AG116" s="159" t="s">
        <v>412</v>
      </c>
      <c r="AH116" s="159" t="s">
        <v>412</v>
      </c>
      <c r="AI116" s="159" t="s">
        <v>412</v>
      </c>
      <c r="AJ116" s="159" t="s">
        <v>412</v>
      </c>
      <c r="AK116" s="159">
        <f>'[1]dati attività'!W180</f>
        <v>161054446.22426191</v>
      </c>
      <c r="AL116" s="140" t="s">
        <v>437</v>
      </c>
    </row>
    <row r="117" spans="1:38" s="10" customFormat="1" ht="24.75" customHeight="1" thickBot="1">
      <c r="A117" s="101" t="s">
        <v>136</v>
      </c>
      <c r="B117" s="101" t="s">
        <v>308</v>
      </c>
      <c r="C117" s="110" t="s">
        <v>309</v>
      </c>
      <c r="D117" s="94"/>
      <c r="E117" s="179" t="str">
        <f>[1]NOx!AE403</f>
        <v>NE</v>
      </c>
      <c r="F117" s="179" t="str">
        <f>[1]NMVOC!AE403</f>
        <v>NA</v>
      </c>
      <c r="G117" s="179" t="str">
        <f>[1]SOx!AE403</f>
        <v>NA</v>
      </c>
      <c r="H117" s="179" t="str">
        <f>[1]NH3!AE403</f>
        <v>NE</v>
      </c>
      <c r="I117" s="179" t="str">
        <f>[1]pm2.5!AE403</f>
        <v>NA</v>
      </c>
      <c r="J117" s="179" t="str">
        <f>[1]pm10!AE403</f>
        <v>NA</v>
      </c>
      <c r="K117" s="179" t="str">
        <f>[1]PST!AE403</f>
        <v>NA</v>
      </c>
      <c r="L117" s="179" t="str">
        <f>[1]BC!AE403</f>
        <v>NA</v>
      </c>
      <c r="M117" s="179" t="str">
        <f>[1]CO!AE403</f>
        <v>NA</v>
      </c>
      <c r="N117" s="179" t="str">
        <f>[1]piombo!AE403</f>
        <v>NA</v>
      </c>
      <c r="O117" s="179" t="str">
        <f>[1]cadmio!AE403</f>
        <v>NA</v>
      </c>
      <c r="P117" s="179" t="str">
        <f>[1]mercurio!AE403</f>
        <v>NA</v>
      </c>
      <c r="Q117" s="179" t="str">
        <f>[1]arsenico!AE403</f>
        <v>NA</v>
      </c>
      <c r="R117" s="179" t="str">
        <f>[1]cromo!AE403</f>
        <v>NA</v>
      </c>
      <c r="S117" s="179" t="str">
        <f>[1]rame!AE403</f>
        <v>NA</v>
      </c>
      <c r="T117" s="179" t="str">
        <f>[1]nichel!AE403</f>
        <v>NA</v>
      </c>
      <c r="U117" s="179" t="str">
        <f>[1]selenio!AE403</f>
        <v>NA</v>
      </c>
      <c r="V117" s="179" t="str">
        <f>[1]zinco!AE403</f>
        <v>NA</v>
      </c>
      <c r="W117" s="179" t="str">
        <f>[1]Diossine!AE403</f>
        <v>NA</v>
      </c>
      <c r="X117" s="179" t="s">
        <v>412</v>
      </c>
      <c r="Y117" s="179" t="s">
        <v>412</v>
      </c>
      <c r="Z117" s="179" t="s">
        <v>412</v>
      </c>
      <c r="AA117" s="179" t="s">
        <v>412</v>
      </c>
      <c r="AB117" s="179" t="str">
        <f>[1]PAH!AE403</f>
        <v>NA</v>
      </c>
      <c r="AC117" s="179" t="str">
        <f>[1]HCB!AE403</f>
        <v>NA</v>
      </c>
      <c r="AD117" s="179" t="str">
        <f>[1]PCB!AE403</f>
        <v>NA</v>
      </c>
      <c r="AE117" s="160"/>
      <c r="AF117" s="159" t="s">
        <v>412</v>
      </c>
      <c r="AG117" s="159" t="s">
        <v>412</v>
      </c>
      <c r="AH117" s="159" t="s">
        <v>412</v>
      </c>
      <c r="AI117" s="159" t="s">
        <v>412</v>
      </c>
      <c r="AJ117" s="159" t="s">
        <v>412</v>
      </c>
      <c r="AK117" s="159" t="str">
        <f>'[1]dati attività'!W181</f>
        <v>NE</v>
      </c>
      <c r="AL117" s="140"/>
    </row>
    <row r="118" spans="1:38" s="10" customFormat="1" ht="24.75" customHeight="1" thickBot="1">
      <c r="A118" s="101" t="s">
        <v>136</v>
      </c>
      <c r="B118" s="101" t="s">
        <v>262</v>
      </c>
      <c r="C118" s="110" t="s">
        <v>307</v>
      </c>
      <c r="D118" s="94"/>
      <c r="E118" s="179" t="str">
        <f>[1]NOx!AE404</f>
        <v>NE</v>
      </c>
      <c r="F118" s="179" t="str">
        <f>[1]NMVOC!AE404</f>
        <v>NA</v>
      </c>
      <c r="G118" s="179" t="str">
        <f>[1]SOx!AE404</f>
        <v>NA</v>
      </c>
      <c r="H118" s="179" t="str">
        <f>[1]NH3!AE404</f>
        <v>NE</v>
      </c>
      <c r="I118" s="179" t="str">
        <f>[1]pm2.5!AE404</f>
        <v>NA</v>
      </c>
      <c r="J118" s="179" t="str">
        <f>[1]pm10!AE404</f>
        <v>NA</v>
      </c>
      <c r="K118" s="179" t="str">
        <f>[1]PST!AE404</f>
        <v>NA</v>
      </c>
      <c r="L118" s="179" t="str">
        <f>[1]BC!AE404</f>
        <v>NA</v>
      </c>
      <c r="M118" s="179" t="str">
        <f>[1]CO!AE404</f>
        <v>NA</v>
      </c>
      <c r="N118" s="179" t="str">
        <f>[1]piombo!AE404</f>
        <v>NA</v>
      </c>
      <c r="O118" s="179" t="str">
        <f>[1]cadmio!AE404</f>
        <v>NA</v>
      </c>
      <c r="P118" s="179" t="str">
        <f>[1]mercurio!AE404</f>
        <v>NA</v>
      </c>
      <c r="Q118" s="179" t="str">
        <f>[1]arsenico!AE404</f>
        <v>NA</v>
      </c>
      <c r="R118" s="179" t="str">
        <f>[1]cromo!AE404</f>
        <v>NA</v>
      </c>
      <c r="S118" s="179" t="str">
        <f>[1]rame!AE404</f>
        <v>NA</v>
      </c>
      <c r="T118" s="179" t="str">
        <f>[1]nichel!AE404</f>
        <v>NA</v>
      </c>
      <c r="U118" s="179" t="str">
        <f>[1]selenio!AE404</f>
        <v>NA</v>
      </c>
      <c r="V118" s="179" t="str">
        <f>[1]zinco!AE404</f>
        <v>NA</v>
      </c>
      <c r="W118" s="179" t="str">
        <f>[1]Diossine!AE404</f>
        <v>NA</v>
      </c>
      <c r="X118" s="179" t="s">
        <v>412</v>
      </c>
      <c r="Y118" s="179" t="s">
        <v>412</v>
      </c>
      <c r="Z118" s="179" t="s">
        <v>412</v>
      </c>
      <c r="AA118" s="179" t="s">
        <v>412</v>
      </c>
      <c r="AB118" s="179" t="str">
        <f>[1]PAH!AE404</f>
        <v>NA</v>
      </c>
      <c r="AC118" s="179" t="str">
        <f>[1]HCB!AE404</f>
        <v>NA</v>
      </c>
      <c r="AD118" s="179" t="str">
        <f>[1]PCB!AE404</f>
        <v>NA</v>
      </c>
      <c r="AE118" s="160"/>
      <c r="AF118" s="159" t="s">
        <v>412</v>
      </c>
      <c r="AG118" s="159" t="s">
        <v>412</v>
      </c>
      <c r="AH118" s="159" t="s">
        <v>412</v>
      </c>
      <c r="AI118" s="159" t="s">
        <v>412</v>
      </c>
      <c r="AJ118" s="159" t="s">
        <v>412</v>
      </c>
      <c r="AK118" s="159" t="str">
        <f>'[1]dati attività'!W182</f>
        <v>NE</v>
      </c>
      <c r="AL118" s="140"/>
    </row>
    <row r="119" spans="1:38" s="10" customFormat="1" ht="24.75" customHeight="1" thickBot="1">
      <c r="A119" s="101" t="s">
        <v>136</v>
      </c>
      <c r="B119" s="101" t="s">
        <v>261</v>
      </c>
      <c r="C119" s="109" t="s">
        <v>157</v>
      </c>
      <c r="D119" s="94"/>
      <c r="E119" s="179" t="str">
        <f>[1]NOx!AE405</f>
        <v>NA</v>
      </c>
      <c r="F119" s="179" t="str">
        <f>[1]NMVOC!AE405</f>
        <v>NA</v>
      </c>
      <c r="G119" s="179" t="str">
        <f>[1]SOx!AE405</f>
        <v>NA</v>
      </c>
      <c r="H119" s="179" t="str">
        <f>[1]NH3!AE405</f>
        <v>NA</v>
      </c>
      <c r="I119" s="179" t="str">
        <f>[1]pm2.5!AE405</f>
        <v>NA</v>
      </c>
      <c r="J119" s="179" t="str">
        <f>[1]pm10!AE405</f>
        <v>NA</v>
      </c>
      <c r="K119" s="179" t="str">
        <f>[1]PST!AE405</f>
        <v>NA</v>
      </c>
      <c r="L119" s="179" t="str">
        <f>[1]BC!AE405</f>
        <v>NA</v>
      </c>
      <c r="M119" s="179" t="str">
        <f>[1]CO!AE405</f>
        <v>NA</v>
      </c>
      <c r="N119" s="179" t="str">
        <f>[1]piombo!AE405</f>
        <v>NA</v>
      </c>
      <c r="O119" s="179" t="str">
        <f>[1]cadmio!AE405</f>
        <v>NA</v>
      </c>
      <c r="P119" s="179" t="str">
        <f>[1]mercurio!AE405</f>
        <v>NA</v>
      </c>
      <c r="Q119" s="179" t="str">
        <f>[1]arsenico!AE405</f>
        <v>NA</v>
      </c>
      <c r="R119" s="179" t="str">
        <f>[1]cromo!AE405</f>
        <v>NA</v>
      </c>
      <c r="S119" s="179" t="str">
        <f>[1]rame!AE405</f>
        <v>NA</v>
      </c>
      <c r="T119" s="179" t="str">
        <f>[1]nichel!AE405</f>
        <v>NA</v>
      </c>
      <c r="U119" s="179" t="str">
        <f>[1]selenio!AE405</f>
        <v>NA</v>
      </c>
      <c r="V119" s="179" t="str">
        <f>[1]zinco!AE405</f>
        <v>NA</v>
      </c>
      <c r="W119" s="179" t="str">
        <f>[1]Diossine!AE405</f>
        <v>NA</v>
      </c>
      <c r="X119" s="179" t="s">
        <v>412</v>
      </c>
      <c r="Y119" s="179" t="s">
        <v>412</v>
      </c>
      <c r="Z119" s="179" t="s">
        <v>412</v>
      </c>
      <c r="AA119" s="179" t="s">
        <v>412</v>
      </c>
      <c r="AB119" s="179" t="str">
        <f>[1]PAH!AE405</f>
        <v>NA</v>
      </c>
      <c r="AC119" s="179" t="str">
        <f>[1]HCB!AE405</f>
        <v>NA</v>
      </c>
      <c r="AD119" s="179" t="str">
        <f>[1]PCB!AE405</f>
        <v>NA</v>
      </c>
      <c r="AE119" s="160"/>
      <c r="AF119" s="159" t="s">
        <v>412</v>
      </c>
      <c r="AG119" s="159" t="s">
        <v>412</v>
      </c>
      <c r="AH119" s="159" t="s">
        <v>412</v>
      </c>
      <c r="AI119" s="159" t="s">
        <v>412</v>
      </c>
      <c r="AJ119" s="159" t="s">
        <v>412</v>
      </c>
      <c r="AK119" s="191" t="str">
        <f>'[1]dati attività'!W183</f>
        <v>NA</v>
      </c>
      <c r="AL119" s="140"/>
    </row>
    <row r="120" spans="1:38" s="10" customFormat="1" ht="24.75" customHeight="1" thickBot="1">
      <c r="A120" s="101" t="s">
        <v>136</v>
      </c>
      <c r="B120" s="101" t="s">
        <v>269</v>
      </c>
      <c r="C120" s="109" t="s">
        <v>101</v>
      </c>
      <c r="D120" s="94"/>
      <c r="E120" s="179" t="str">
        <f>[1]NOx!AE406</f>
        <v>NA</v>
      </c>
      <c r="F120" s="179" t="str">
        <f>[1]NMVOC!AE406</f>
        <v>NA</v>
      </c>
      <c r="G120" s="179" t="str">
        <f>[1]SOx!AE406</f>
        <v>NA</v>
      </c>
      <c r="H120" s="179" t="str">
        <f>[1]NH3!AE406</f>
        <v>NA</v>
      </c>
      <c r="I120" s="179" t="str">
        <f>[1]pm2.5!AE406</f>
        <v>NA</v>
      </c>
      <c r="J120" s="179" t="str">
        <f>[1]pm10!AE406</f>
        <v>NA</v>
      </c>
      <c r="K120" s="179" t="str">
        <f>[1]PST!AE406</f>
        <v>NA</v>
      </c>
      <c r="L120" s="179" t="str">
        <f>[1]BC!AE406</f>
        <v>NA</v>
      </c>
      <c r="M120" s="179" t="str">
        <f>[1]CO!AE406</f>
        <v>NA</v>
      </c>
      <c r="N120" s="179" t="str">
        <f>[1]piombo!AE406</f>
        <v>NA</v>
      </c>
      <c r="O120" s="179" t="str">
        <f>[1]cadmio!AE406</f>
        <v>NA</v>
      </c>
      <c r="P120" s="179" t="str">
        <f>[1]mercurio!AE406</f>
        <v>NA</v>
      </c>
      <c r="Q120" s="179" t="str">
        <f>[1]arsenico!AE406</f>
        <v>NA</v>
      </c>
      <c r="R120" s="179" t="str">
        <f>[1]cromo!AE406</f>
        <v>NA</v>
      </c>
      <c r="S120" s="179" t="str">
        <f>[1]rame!AE406</f>
        <v>NA</v>
      </c>
      <c r="T120" s="179" t="str">
        <f>[1]nichel!AE406</f>
        <v>NA</v>
      </c>
      <c r="U120" s="179" t="str">
        <f>[1]selenio!AE406</f>
        <v>NA</v>
      </c>
      <c r="V120" s="179" t="str">
        <f>[1]zinco!AE406</f>
        <v>NA</v>
      </c>
      <c r="W120" s="179" t="str">
        <f>[1]Diossine!AE406</f>
        <v>NA</v>
      </c>
      <c r="X120" s="179" t="s">
        <v>412</v>
      </c>
      <c r="Y120" s="179" t="s">
        <v>412</v>
      </c>
      <c r="Z120" s="179" t="s">
        <v>412</v>
      </c>
      <c r="AA120" s="179" t="s">
        <v>412</v>
      </c>
      <c r="AB120" s="179" t="str">
        <f>[1]PAH!AE406</f>
        <v>NA</v>
      </c>
      <c r="AC120" s="179" t="str">
        <f>[1]HCB!AE406</f>
        <v>NA</v>
      </c>
      <c r="AD120" s="179" t="str">
        <f>[1]PCB!AE406</f>
        <v>NA</v>
      </c>
      <c r="AE120" s="160"/>
      <c r="AF120" s="159" t="s">
        <v>412</v>
      </c>
      <c r="AG120" s="159" t="s">
        <v>412</v>
      </c>
      <c r="AH120" s="159" t="s">
        <v>412</v>
      </c>
      <c r="AI120" s="159" t="s">
        <v>412</v>
      </c>
      <c r="AJ120" s="159" t="s">
        <v>412</v>
      </c>
      <c r="AK120" s="191" t="str">
        <f>'[1]dati attività'!W184</f>
        <v>NA</v>
      </c>
      <c r="AL120" s="140"/>
    </row>
    <row r="121" spans="1:38" s="10" customFormat="1" ht="24.75" customHeight="1" thickBot="1">
      <c r="A121" s="101" t="s">
        <v>136</v>
      </c>
      <c r="B121" s="101" t="s">
        <v>258</v>
      </c>
      <c r="C121" s="110" t="s">
        <v>311</v>
      </c>
      <c r="D121" s="137" t="s">
        <v>7</v>
      </c>
      <c r="E121" s="184" t="str">
        <f>[1]NOx!AE407</f>
        <v>NA</v>
      </c>
      <c r="F121" s="179" t="str">
        <f>[1]NMVOC!AE407</f>
        <v>NA</v>
      </c>
      <c r="G121" s="179" t="str">
        <f>[1]SOx!AE407</f>
        <v>NA</v>
      </c>
      <c r="H121" s="179">
        <f>[1]NH3!AE407</f>
        <v>1.2764501485714286</v>
      </c>
      <c r="I121" s="179" t="str">
        <f>[1]pm2.5!AE407</f>
        <v>NA</v>
      </c>
      <c r="J121" s="179" t="str">
        <f>[1]pm10!AE407</f>
        <v>NA</v>
      </c>
      <c r="K121" s="179" t="str">
        <f>[1]PST!AE407</f>
        <v>NA</v>
      </c>
      <c r="L121" s="179" t="str">
        <f>[1]BC!AE407</f>
        <v>NA</v>
      </c>
      <c r="M121" s="179" t="str">
        <f>[1]CO!AE407</f>
        <v>NA</v>
      </c>
      <c r="N121" s="179" t="str">
        <f>[1]piombo!AE407</f>
        <v>NA</v>
      </c>
      <c r="O121" s="179" t="str">
        <f>[1]cadmio!AE407</f>
        <v>NA</v>
      </c>
      <c r="P121" s="179" t="str">
        <f>[1]mercurio!AE407</f>
        <v>NA</v>
      </c>
      <c r="Q121" s="179" t="str">
        <f>[1]arsenico!AE407</f>
        <v>NA</v>
      </c>
      <c r="R121" s="179" t="str">
        <f>[1]cromo!AE407</f>
        <v>NA</v>
      </c>
      <c r="S121" s="179" t="str">
        <f>[1]rame!AE407</f>
        <v>NA</v>
      </c>
      <c r="T121" s="179" t="str">
        <f>[1]nichel!AE407</f>
        <v>NA</v>
      </c>
      <c r="U121" s="179" t="str">
        <f>[1]selenio!AE407</f>
        <v>NA</v>
      </c>
      <c r="V121" s="179" t="str">
        <f>[1]zinco!AE407</f>
        <v>NA</v>
      </c>
      <c r="W121" s="179" t="str">
        <f>[1]Diossine!AE407</f>
        <v>NA</v>
      </c>
      <c r="X121" s="179" t="s">
        <v>412</v>
      </c>
      <c r="Y121" s="179" t="s">
        <v>412</v>
      </c>
      <c r="Z121" s="179" t="s">
        <v>412</v>
      </c>
      <c r="AA121" s="179" t="s">
        <v>412</v>
      </c>
      <c r="AB121" s="179" t="str">
        <f>[1]PAH!AE407</f>
        <v>NA</v>
      </c>
      <c r="AC121" s="179" t="str">
        <f>[1]HCB!AE407</f>
        <v>NA</v>
      </c>
      <c r="AD121" s="179" t="str">
        <f>[1]PCB!AE407</f>
        <v>NA</v>
      </c>
      <c r="AE121" s="160"/>
      <c r="AF121" s="159" t="s">
        <v>412</v>
      </c>
      <c r="AG121" s="159" t="s">
        <v>412</v>
      </c>
      <c r="AH121" s="159" t="s">
        <v>412</v>
      </c>
      <c r="AI121" s="159" t="s">
        <v>412</v>
      </c>
      <c r="AJ121" s="159" t="s">
        <v>412</v>
      </c>
      <c r="AK121" s="191">
        <f>'[1]dati attività'!W185</f>
        <v>160711318</v>
      </c>
      <c r="AL121" s="140" t="s">
        <v>437</v>
      </c>
    </row>
    <row r="122" spans="1:38" s="10" customFormat="1" ht="24.75" customHeight="1" thickBot="1">
      <c r="A122" s="101" t="s">
        <v>136</v>
      </c>
      <c r="B122" s="88" t="s">
        <v>259</v>
      </c>
      <c r="C122" s="111" t="s">
        <v>145</v>
      </c>
      <c r="D122" s="94"/>
      <c r="E122" s="179" t="str">
        <f>[1]NOx!AE408</f>
        <v>NA</v>
      </c>
      <c r="F122" s="179" t="str">
        <f>[1]NMVOC!AE408</f>
        <v>NA</v>
      </c>
      <c r="G122" s="179" t="str">
        <f>[1]SOx!AE408</f>
        <v>NA</v>
      </c>
      <c r="H122" s="179" t="str">
        <f>[1]NH3!AE408</f>
        <v>NA</v>
      </c>
      <c r="I122" s="179" t="str">
        <f>[1]pm2.5!AE408</f>
        <v>NA</v>
      </c>
      <c r="J122" s="179" t="str">
        <f>[1]pm10!AE408</f>
        <v>NA</v>
      </c>
      <c r="K122" s="179" t="str">
        <f>[1]PST!AE408</f>
        <v>NA</v>
      </c>
      <c r="L122" s="179" t="str">
        <f>[1]BC!AE408</f>
        <v>NA</v>
      </c>
      <c r="M122" s="179" t="str">
        <f>[1]CO!AE408</f>
        <v>NA</v>
      </c>
      <c r="N122" s="179" t="str">
        <f>[1]piombo!AE408</f>
        <v>NA</v>
      </c>
      <c r="O122" s="179" t="str">
        <f>[1]cadmio!AE408</f>
        <v>NA</v>
      </c>
      <c r="P122" s="179" t="str">
        <f>[1]mercurio!AE408</f>
        <v>NA</v>
      </c>
      <c r="Q122" s="179" t="str">
        <f>[1]arsenico!AE408</f>
        <v>NA</v>
      </c>
      <c r="R122" s="179" t="str">
        <f>[1]cromo!AE408</f>
        <v>NA</v>
      </c>
      <c r="S122" s="179" t="str">
        <f>[1]rame!AE408</f>
        <v>NA</v>
      </c>
      <c r="T122" s="179" t="str">
        <f>[1]nichel!AE408</f>
        <v>NA</v>
      </c>
      <c r="U122" s="179" t="str">
        <f>[1]selenio!AE408</f>
        <v>NA</v>
      </c>
      <c r="V122" s="179" t="str">
        <f>[1]zinco!AE408</f>
        <v>NA</v>
      </c>
      <c r="W122" s="179" t="str">
        <f>[1]Diossine!AE408</f>
        <v>NA</v>
      </c>
      <c r="X122" s="179" t="s">
        <v>412</v>
      </c>
      <c r="Y122" s="179" t="s">
        <v>412</v>
      </c>
      <c r="Z122" s="179" t="s">
        <v>412</v>
      </c>
      <c r="AA122" s="179" t="s">
        <v>412</v>
      </c>
      <c r="AB122" s="179" t="str">
        <f>[1]PAH!AE408</f>
        <v>NA</v>
      </c>
      <c r="AC122" s="179">
        <f>[1]HCB!AE408</f>
        <v>2.63212</v>
      </c>
      <c r="AD122" s="179" t="str">
        <f>[1]PCB!AE408</f>
        <v>NA</v>
      </c>
      <c r="AE122" s="160"/>
      <c r="AF122" s="159" t="s">
        <v>412</v>
      </c>
      <c r="AG122" s="159" t="s">
        <v>412</v>
      </c>
      <c r="AH122" s="159" t="s">
        <v>412</v>
      </c>
      <c r="AI122" s="159" t="s">
        <v>412</v>
      </c>
      <c r="AJ122" s="159" t="s">
        <v>412</v>
      </c>
      <c r="AK122" s="191">
        <f>'[1]dati attività'!W186</f>
        <v>35204</v>
      </c>
      <c r="AL122" s="140" t="s">
        <v>438</v>
      </c>
    </row>
    <row r="123" spans="1:38" s="10" customFormat="1" ht="24.75" customHeight="1" thickBot="1">
      <c r="A123" s="101" t="s">
        <v>136</v>
      </c>
      <c r="B123" s="101" t="s">
        <v>239</v>
      </c>
      <c r="C123" s="109" t="s">
        <v>310</v>
      </c>
      <c r="D123" s="94"/>
      <c r="E123" s="179">
        <f>[1]NOx!AE409</f>
        <v>0.49941409017999455</v>
      </c>
      <c r="F123" s="179">
        <f>[1]NMVOC!AE409</f>
        <v>0.66679115467069228</v>
      </c>
      <c r="G123" s="179" t="str">
        <f>[1]SOx!AE409</f>
        <v>NA</v>
      </c>
      <c r="H123" s="179" t="str">
        <f>[1]NH3!AE409</f>
        <v>NA</v>
      </c>
      <c r="I123" s="179">
        <f>[1]pm2.5!AE409</f>
        <v>2.3592006934476748</v>
      </c>
      <c r="J123" s="179">
        <f>[1]pm10!AE409</f>
        <v>2.3592006934476748</v>
      </c>
      <c r="K123" s="179">
        <f>[1]PST!AE409</f>
        <v>2.6213341038307498</v>
      </c>
      <c r="L123" s="179">
        <f>[1]BC!AE409</f>
        <v>0.12569714072473503</v>
      </c>
      <c r="M123" s="179">
        <f>[1]CO!AE409</f>
        <v>13.698494639150855</v>
      </c>
      <c r="N123" s="179" t="str">
        <f>[1]piombo!AE409</f>
        <v>NA</v>
      </c>
      <c r="O123" s="179" t="str">
        <f>[1]cadmio!AE409</f>
        <v>NA</v>
      </c>
      <c r="P123" s="179" t="str">
        <f>[1]mercurio!AE409</f>
        <v>NA</v>
      </c>
      <c r="Q123" s="179" t="str">
        <f>[1]arsenico!AE409</f>
        <v>NA</v>
      </c>
      <c r="R123" s="179" t="str">
        <f>[1]cromo!AE409</f>
        <v>NA</v>
      </c>
      <c r="S123" s="179" t="str">
        <f>[1]rame!AE409</f>
        <v>NA</v>
      </c>
      <c r="T123" s="179" t="str">
        <f>[1]nichel!AE409</f>
        <v>NA</v>
      </c>
      <c r="U123" s="179" t="str">
        <f>[1]selenio!AE409</f>
        <v>NA</v>
      </c>
      <c r="V123" s="179" t="str">
        <f>[1]zinco!AE409</f>
        <v>NA</v>
      </c>
      <c r="W123" s="179" t="str">
        <f>[1]Diossine!AE409</f>
        <v>NA</v>
      </c>
      <c r="X123" s="179" t="s">
        <v>412</v>
      </c>
      <c r="Y123" s="179" t="s">
        <v>412</v>
      </c>
      <c r="Z123" s="179" t="s">
        <v>412</v>
      </c>
      <c r="AA123" s="179" t="s">
        <v>412</v>
      </c>
      <c r="AB123" s="179" t="str">
        <f>[1]PAH!AE409</f>
        <v>NA</v>
      </c>
      <c r="AC123" s="179" t="str">
        <f>[1]HCB!AE409</f>
        <v>NA</v>
      </c>
      <c r="AD123" s="179" t="str">
        <f>[1]PCB!AE409</f>
        <v>NA</v>
      </c>
      <c r="AE123" s="160"/>
      <c r="AF123" s="159" t="s">
        <v>412</v>
      </c>
      <c r="AG123" s="159" t="s">
        <v>412</v>
      </c>
      <c r="AH123" s="159" t="s">
        <v>412</v>
      </c>
      <c r="AI123" s="159" t="s">
        <v>412</v>
      </c>
      <c r="AJ123" s="159" t="s">
        <v>412</v>
      </c>
      <c r="AK123" s="159">
        <f>'[1]dati attività'!W187</f>
        <v>224.68578032835001</v>
      </c>
      <c r="AL123" s="140" t="s">
        <v>422</v>
      </c>
    </row>
    <row r="124" spans="1:38" s="10" customFormat="1" ht="24.75" customHeight="1" thickBot="1">
      <c r="A124" s="101" t="s">
        <v>136</v>
      </c>
      <c r="B124" s="66" t="s">
        <v>240</v>
      </c>
      <c r="C124" s="109" t="s">
        <v>293</v>
      </c>
      <c r="D124" s="94"/>
      <c r="E124" s="179" t="str">
        <f>[1]NOx!AE410</f>
        <v>NO</v>
      </c>
      <c r="F124" s="179" t="str">
        <f>[1]NMVOC!AE410</f>
        <v>NO</v>
      </c>
      <c r="G124" s="179" t="str">
        <f>[1]SOx!AE410</f>
        <v>NO</v>
      </c>
      <c r="H124" s="179" t="str">
        <f>[1]NH3!AE410</f>
        <v>NO</v>
      </c>
      <c r="I124" s="179" t="str">
        <f>[1]pm2.5!AE410</f>
        <v>NO</v>
      </c>
      <c r="J124" s="179" t="str">
        <f>[1]pm10!AE410</f>
        <v>NO</v>
      </c>
      <c r="K124" s="179" t="str">
        <f>[1]PST!AE410</f>
        <v>NO</v>
      </c>
      <c r="L124" s="179" t="str">
        <f>[1]BC!AE410</f>
        <v>NO</v>
      </c>
      <c r="M124" s="179" t="str">
        <f>[1]CO!AE410</f>
        <v>NO</v>
      </c>
      <c r="N124" s="179" t="str">
        <f>[1]piombo!AE410</f>
        <v>NO</v>
      </c>
      <c r="O124" s="179" t="str">
        <f>[1]cadmio!AE410</f>
        <v>NO</v>
      </c>
      <c r="P124" s="179" t="str">
        <f>[1]mercurio!AE410</f>
        <v>NO</v>
      </c>
      <c r="Q124" s="179" t="str">
        <f>[1]arsenico!AE410</f>
        <v>NO</v>
      </c>
      <c r="R124" s="179" t="str">
        <f>[1]cromo!AE410</f>
        <v>NO</v>
      </c>
      <c r="S124" s="179" t="str">
        <f>[1]rame!AE410</f>
        <v>NO</v>
      </c>
      <c r="T124" s="179" t="str">
        <f>[1]nichel!AE410</f>
        <v>NO</v>
      </c>
      <c r="U124" s="179" t="str">
        <f>[1]selenio!AE410</f>
        <v>NO</v>
      </c>
      <c r="V124" s="179" t="str">
        <f>[1]zinco!AE410</f>
        <v>NO</v>
      </c>
      <c r="W124" s="179" t="str">
        <f>[1]Diossine!AE410</f>
        <v>NO</v>
      </c>
      <c r="X124" s="179" t="s">
        <v>433</v>
      </c>
      <c r="Y124" s="179" t="s">
        <v>433</v>
      </c>
      <c r="Z124" s="179" t="s">
        <v>433</v>
      </c>
      <c r="AA124" s="179" t="s">
        <v>433</v>
      </c>
      <c r="AB124" s="179" t="str">
        <f>[1]PAH!AE410</f>
        <v>NO</v>
      </c>
      <c r="AC124" s="179" t="str">
        <f>[1]HCB!AE410</f>
        <v>NO</v>
      </c>
      <c r="AD124" s="179" t="str">
        <f>[1]PCB!AE410</f>
        <v>NO</v>
      </c>
      <c r="AE124" s="160"/>
      <c r="AF124" s="191" t="s">
        <v>433</v>
      </c>
      <c r="AG124" s="191" t="s">
        <v>433</v>
      </c>
      <c r="AH124" s="191" t="s">
        <v>433</v>
      </c>
      <c r="AI124" s="191" t="s">
        <v>433</v>
      </c>
      <c r="AJ124" s="191" t="s">
        <v>433</v>
      </c>
      <c r="AK124" s="191" t="str">
        <f>'[1]dati attività'!W188</f>
        <v>NO</v>
      </c>
      <c r="AL124" s="140"/>
    </row>
    <row r="125" spans="1:38" s="10" customFormat="1" ht="24.75" customHeight="1" thickBot="1">
      <c r="A125" s="101" t="s">
        <v>127</v>
      </c>
      <c r="B125" s="101" t="s">
        <v>241</v>
      </c>
      <c r="C125" s="109" t="s">
        <v>294</v>
      </c>
      <c r="D125" s="94"/>
      <c r="E125" s="179" t="str">
        <f>[1]NOx!AE411</f>
        <v>NA</v>
      </c>
      <c r="F125" s="179">
        <f>[1]NMVOC!AE411</f>
        <v>9.5554393668555715</v>
      </c>
      <c r="G125" s="179" t="str">
        <f>[1]SOx!AE411</f>
        <v>NA</v>
      </c>
      <c r="H125" s="179">
        <f>[1]NH3!AE411</f>
        <v>7.7472562251275168</v>
      </c>
      <c r="I125" s="179" t="str">
        <f>[1]pm2.5!AE411</f>
        <v>NA</v>
      </c>
      <c r="J125" s="179" t="str">
        <f>[1]pm10!AE411</f>
        <v>NA</v>
      </c>
      <c r="K125" s="179" t="str">
        <f>[1]PST!AE411</f>
        <v>NA</v>
      </c>
      <c r="L125" s="179" t="str">
        <f>[1]BC!AE411</f>
        <v>NA</v>
      </c>
      <c r="M125" s="179" t="str">
        <f>[1]CO!AE411</f>
        <v>NA</v>
      </c>
      <c r="N125" s="179" t="str">
        <f>[1]piombo!AE411</f>
        <v>NA</v>
      </c>
      <c r="O125" s="179" t="str">
        <f>[1]cadmio!AE411</f>
        <v>NA</v>
      </c>
      <c r="P125" s="179" t="str">
        <f>[1]mercurio!AE411</f>
        <v>NA</v>
      </c>
      <c r="Q125" s="179" t="str">
        <f>[1]arsenico!AE411</f>
        <v>NA</v>
      </c>
      <c r="R125" s="179" t="str">
        <f>[1]cromo!AE411</f>
        <v>NA</v>
      </c>
      <c r="S125" s="179" t="str">
        <f>[1]rame!AE411</f>
        <v>NA</v>
      </c>
      <c r="T125" s="179" t="str">
        <f>[1]nichel!AE411</f>
        <v>NA</v>
      </c>
      <c r="U125" s="179" t="str">
        <f>[1]selenio!AE411</f>
        <v>NA</v>
      </c>
      <c r="V125" s="179" t="str">
        <f>[1]zinco!AE411</f>
        <v>NA</v>
      </c>
      <c r="W125" s="179" t="str">
        <f>[1]Diossine!AE411</f>
        <v>NA</v>
      </c>
      <c r="X125" s="179" t="s">
        <v>412</v>
      </c>
      <c r="Y125" s="179" t="s">
        <v>412</v>
      </c>
      <c r="Z125" s="179" t="s">
        <v>412</v>
      </c>
      <c r="AA125" s="179" t="s">
        <v>412</v>
      </c>
      <c r="AB125" s="179" t="str">
        <f>[1]PAH!AE411</f>
        <v>NA</v>
      </c>
      <c r="AC125" s="179" t="str">
        <f>[1]HCB!AE411</f>
        <v>NA</v>
      </c>
      <c r="AD125" s="179" t="str">
        <f>[1]PCB!AE411</f>
        <v>NA</v>
      </c>
      <c r="AE125" s="160"/>
      <c r="AF125" s="159" t="s">
        <v>412</v>
      </c>
      <c r="AG125" s="159" t="s">
        <v>412</v>
      </c>
      <c r="AH125" s="159" t="s">
        <v>412</v>
      </c>
      <c r="AI125" s="159" t="s">
        <v>412</v>
      </c>
      <c r="AJ125" s="159" t="s">
        <v>412</v>
      </c>
      <c r="AK125" s="159">
        <f>'[1]dati attività'!W189</f>
        <v>20136.172999999999</v>
      </c>
      <c r="AL125" s="140" t="s">
        <v>423</v>
      </c>
    </row>
    <row r="126" spans="1:38" s="10" customFormat="1" ht="24.75" customHeight="1" thickBot="1">
      <c r="A126" s="101" t="s">
        <v>127</v>
      </c>
      <c r="B126" s="101" t="s">
        <v>111</v>
      </c>
      <c r="C126" s="109" t="s">
        <v>267</v>
      </c>
      <c r="D126" s="94"/>
      <c r="E126" s="179" t="str">
        <f>[1]NOx!AE412</f>
        <v>NA</v>
      </c>
      <c r="F126" s="179">
        <f>[1]NMVOC!AE412</f>
        <v>0.30014669252736009</v>
      </c>
      <c r="G126" s="179" t="str">
        <f>[1]SOx!AE412</f>
        <v>NA</v>
      </c>
      <c r="H126" s="179">
        <f>[1]NH3!AE412</f>
        <v>0.14179265520000001</v>
      </c>
      <c r="I126" s="179" t="str">
        <f>[1]pm2.5!AE412</f>
        <v>NA</v>
      </c>
      <c r="J126" s="179" t="str">
        <f>[1]pm10!AE412</f>
        <v>NA</v>
      </c>
      <c r="K126" s="179" t="str">
        <f>[1]PST!AE412</f>
        <v>NA</v>
      </c>
      <c r="L126" s="179" t="str">
        <f>[1]BC!AE412</f>
        <v>NA</v>
      </c>
      <c r="M126" s="179" t="str">
        <f>[1]CO!AE412</f>
        <v>NA</v>
      </c>
      <c r="N126" s="179" t="str">
        <f>[1]piombo!AE412</f>
        <v>NA</v>
      </c>
      <c r="O126" s="179" t="str">
        <f>[1]cadmio!AE412</f>
        <v>NA</v>
      </c>
      <c r="P126" s="179" t="str">
        <f>[1]mercurio!AE412</f>
        <v>NA</v>
      </c>
      <c r="Q126" s="179" t="str">
        <f>[1]arsenico!AE412</f>
        <v>NA</v>
      </c>
      <c r="R126" s="179" t="str">
        <f>[1]cromo!AE412</f>
        <v>NA</v>
      </c>
      <c r="S126" s="179" t="str">
        <f>[1]rame!AE412</f>
        <v>NA</v>
      </c>
      <c r="T126" s="179" t="str">
        <f>[1]nichel!AE412</f>
        <v>NA</v>
      </c>
      <c r="U126" s="179" t="str">
        <f>[1]selenio!AE412</f>
        <v>NA</v>
      </c>
      <c r="V126" s="179" t="str">
        <f>[1]zinco!AE412</f>
        <v>NA</v>
      </c>
      <c r="W126" s="179" t="str">
        <f>[1]Diossine!AE412</f>
        <v>NA</v>
      </c>
      <c r="X126" s="179" t="s">
        <v>412</v>
      </c>
      <c r="Y126" s="179" t="s">
        <v>412</v>
      </c>
      <c r="Z126" s="179" t="s">
        <v>412</v>
      </c>
      <c r="AA126" s="179" t="s">
        <v>412</v>
      </c>
      <c r="AB126" s="179" t="str">
        <f>[1]PAH!AE412</f>
        <v>NA</v>
      </c>
      <c r="AC126" s="179" t="str">
        <f>[1]HCB!AE412</f>
        <v>NA</v>
      </c>
      <c r="AD126" s="179" t="str">
        <f>[1]PCB!AE412</f>
        <v>NA</v>
      </c>
      <c r="AE126" s="160"/>
      <c r="AF126" s="159" t="s">
        <v>412</v>
      </c>
      <c r="AG126" s="159" t="s">
        <v>412</v>
      </c>
      <c r="AH126" s="159" t="s">
        <v>412</v>
      </c>
      <c r="AI126" s="159" t="s">
        <v>412</v>
      </c>
      <c r="AJ126" s="159" t="s">
        <v>412</v>
      </c>
      <c r="AK126" s="159">
        <f>'[1]dati attività'!W190</f>
        <v>5908.0272999999997</v>
      </c>
      <c r="AL126" s="140" t="s">
        <v>439</v>
      </c>
    </row>
    <row r="127" spans="1:38" s="10" customFormat="1" ht="24.75" customHeight="1" thickBot="1">
      <c r="A127" s="101" t="s">
        <v>127</v>
      </c>
      <c r="B127" s="101" t="s">
        <v>112</v>
      </c>
      <c r="C127" s="109" t="s">
        <v>268</v>
      </c>
      <c r="D127" s="94"/>
      <c r="E127" s="179" t="str">
        <f>[1]NOx!AE413</f>
        <v>NA</v>
      </c>
      <c r="F127" s="179" t="str">
        <f>[1]NMVOC!AE413</f>
        <v>NA</v>
      </c>
      <c r="G127" s="179" t="str">
        <f>[1]SOx!AE413</f>
        <v>NA</v>
      </c>
      <c r="H127" s="179" t="str">
        <f>[1]NH3!AE413</f>
        <v>NA</v>
      </c>
      <c r="I127" s="179" t="str">
        <f>[1]pm2.5!AE413</f>
        <v>NA</v>
      </c>
      <c r="J127" s="179" t="str">
        <f>[1]pm10!AE413</f>
        <v>NA</v>
      </c>
      <c r="K127" s="179" t="str">
        <f>[1]PST!AE413</f>
        <v>NA</v>
      </c>
      <c r="L127" s="179" t="str">
        <f>[1]BC!AE413</f>
        <v>NA</v>
      </c>
      <c r="M127" s="179" t="str">
        <f>[1]CO!AE413</f>
        <v>NA</v>
      </c>
      <c r="N127" s="179" t="str">
        <f>[1]piombo!AE413</f>
        <v>NA</v>
      </c>
      <c r="O127" s="179" t="str">
        <f>[1]cadmio!AE413</f>
        <v>NA</v>
      </c>
      <c r="P127" s="179" t="str">
        <f>[1]mercurio!AE413</f>
        <v>NA</v>
      </c>
      <c r="Q127" s="179" t="str">
        <f>[1]arsenico!AE413</f>
        <v>NA</v>
      </c>
      <c r="R127" s="179" t="str">
        <f>[1]cromo!AE413</f>
        <v>NA</v>
      </c>
      <c r="S127" s="179" t="str">
        <f>[1]rame!AE413</f>
        <v>NA</v>
      </c>
      <c r="T127" s="179" t="str">
        <f>[1]nichel!AE413</f>
        <v>NA</v>
      </c>
      <c r="U127" s="179" t="str">
        <f>[1]selenio!AE413</f>
        <v>NA</v>
      </c>
      <c r="V127" s="179" t="str">
        <f>[1]zinco!AE413</f>
        <v>NA</v>
      </c>
      <c r="W127" s="179" t="str">
        <f>[1]Diossine!AE413</f>
        <v>NA</v>
      </c>
      <c r="X127" s="179" t="s">
        <v>412</v>
      </c>
      <c r="Y127" s="179" t="s">
        <v>412</v>
      </c>
      <c r="Z127" s="179" t="s">
        <v>412</v>
      </c>
      <c r="AA127" s="179" t="s">
        <v>412</v>
      </c>
      <c r="AB127" s="179" t="str">
        <f>[1]PAH!AE413</f>
        <v>NA</v>
      </c>
      <c r="AC127" s="179" t="str">
        <f>[1]HCB!AE413</f>
        <v>NA</v>
      </c>
      <c r="AD127" s="179" t="str">
        <f>[1]PCB!AE413</f>
        <v>NA</v>
      </c>
      <c r="AE127" s="160"/>
      <c r="AF127" s="159" t="s">
        <v>412</v>
      </c>
      <c r="AG127" s="159" t="s">
        <v>412</v>
      </c>
      <c r="AH127" s="159" t="s">
        <v>412</v>
      </c>
      <c r="AI127" s="159" t="s">
        <v>412</v>
      </c>
      <c r="AJ127" s="159" t="s">
        <v>412</v>
      </c>
      <c r="AK127" s="159" t="str">
        <f>'[1]dati attività'!W191</f>
        <v>NA</v>
      </c>
      <c r="AL127" s="140"/>
    </row>
    <row r="128" spans="1:38" s="10" customFormat="1" ht="24.75" customHeight="1" thickBot="1">
      <c r="A128" s="101" t="s">
        <v>127</v>
      </c>
      <c r="B128" s="102" t="s">
        <v>242</v>
      </c>
      <c r="C128" s="110" t="s">
        <v>108</v>
      </c>
      <c r="D128" s="94" t="s">
        <v>106</v>
      </c>
      <c r="E128" s="179">
        <f>[1]NOx!AE414</f>
        <v>2.8002499999999996E-2</v>
      </c>
      <c r="F128" s="179">
        <f>[1]NMVOC!AE414</f>
        <v>1.1212201E-2</v>
      </c>
      <c r="G128" s="179">
        <f>[1]SOx!AE414</f>
        <v>9.4965000000000015E-3</v>
      </c>
      <c r="H128" s="179" t="str">
        <f>[1]NH3!AE414</f>
        <v>NA</v>
      </c>
      <c r="I128" s="179">
        <f>[1]pm2.5!AE414</f>
        <v>1.1201000000000002E-3</v>
      </c>
      <c r="J128" s="179">
        <f>[1]pm10!AE414</f>
        <v>1.1201000000000002E-3</v>
      </c>
      <c r="K128" s="179">
        <f>[1]PST!AE414</f>
        <v>1.1429591836734697E-3</v>
      </c>
      <c r="L128" s="179">
        <f>[1]BC!AE414</f>
        <v>3.9203500000000005E-5</v>
      </c>
      <c r="M128" s="179">
        <f>[1]CO!AE414</f>
        <v>1.7045000000000003E-3</v>
      </c>
      <c r="N128" s="179">
        <f>[1]piombo!AE414</f>
        <v>3.2872499999999999E-2</v>
      </c>
      <c r="O128" s="179">
        <f>[1]cadmio!AE414</f>
        <v>6.0875E-3</v>
      </c>
      <c r="P128" s="179">
        <f>[1]mercurio!AE414</f>
        <v>3.6524999999999999E-3</v>
      </c>
      <c r="Q128" s="179">
        <f>[1]arsenico!AE414</f>
        <v>1.2175000000000003E-3</v>
      </c>
      <c r="R128" s="179">
        <f>[1]cromo!AE414</f>
        <v>1.0957500000000002E-2</v>
      </c>
      <c r="S128" s="179">
        <f>[1]rame!AE414</f>
        <v>2.435E-2</v>
      </c>
      <c r="T128" s="179">
        <f>[1]nichel!AE414</f>
        <v>0.39812250000000005</v>
      </c>
      <c r="U128" s="179">
        <f>[1]selenio!AE414</f>
        <v>3.1655000000000002E-4</v>
      </c>
      <c r="V128" s="179">
        <f>[1]zinco!AE414</f>
        <v>4.1395000000000006E-4</v>
      </c>
      <c r="W128" s="179">
        <f>[1]Diossine!AE414</f>
        <v>1.3669599999999999E-2</v>
      </c>
      <c r="X128" s="159" t="s">
        <v>427</v>
      </c>
      <c r="Y128" s="159" t="s">
        <v>427</v>
      </c>
      <c r="Z128" s="159" t="s">
        <v>427</v>
      </c>
      <c r="AA128" s="159" t="s">
        <v>427</v>
      </c>
      <c r="AB128" s="179">
        <f>[1]PAH!AE414</f>
        <v>1.2175000000000003E-3</v>
      </c>
      <c r="AC128" s="179">
        <f>[1]HCB!AE414</f>
        <v>2.4350000000000004E-2</v>
      </c>
      <c r="AD128" s="179">
        <f>[1]PCB!AE414</f>
        <v>0.12175000000000001</v>
      </c>
      <c r="AE128" s="160"/>
      <c r="AF128" s="159" t="s">
        <v>412</v>
      </c>
      <c r="AG128" s="159" t="s">
        <v>412</v>
      </c>
      <c r="AH128" s="159" t="s">
        <v>412</v>
      </c>
      <c r="AI128" s="159" t="s">
        <v>412</v>
      </c>
      <c r="AJ128" s="159" t="s">
        <v>412</v>
      </c>
      <c r="AK128" s="159">
        <f>'[1]dati attività'!W192</f>
        <v>24.35</v>
      </c>
      <c r="AL128" s="140" t="s">
        <v>416</v>
      </c>
    </row>
    <row r="129" spans="1:67" s="10" customFormat="1" ht="24.75" customHeight="1" thickBot="1">
      <c r="A129" s="101" t="s">
        <v>127</v>
      </c>
      <c r="B129" s="102" t="s">
        <v>343</v>
      </c>
      <c r="C129" s="95" t="s">
        <v>107</v>
      </c>
      <c r="D129" s="94" t="s">
        <v>106</v>
      </c>
      <c r="E129" s="179">
        <f>[1]NOx!AE415</f>
        <v>0.25875999999999999</v>
      </c>
      <c r="F129" s="179">
        <f>[1]NMVOC!AE415</f>
        <v>0.95741200000000004</v>
      </c>
      <c r="G129" s="179">
        <f>[1]SOx!AE415</f>
        <v>0.16560640000000001</v>
      </c>
      <c r="H129" s="179" t="str">
        <f>[1]NH3!AE415</f>
        <v>NA</v>
      </c>
      <c r="I129" s="179">
        <f>[1]pm2.5!AE415</f>
        <v>3.1051199999999998E-2</v>
      </c>
      <c r="J129" s="179">
        <f>[1]pm10!AE415</f>
        <v>3.1051199999999998E-2</v>
      </c>
      <c r="K129" s="179">
        <f>[1]PST!AE415</f>
        <v>3.1684897959183674E-2</v>
      </c>
      <c r="L129" s="179">
        <f>[1]BC!AE415</f>
        <v>1.0867920000000001E-3</v>
      </c>
      <c r="M129" s="179">
        <f>[1]CO!AE415</f>
        <v>7.2452800000000012E-2</v>
      </c>
      <c r="N129" s="179">
        <f>[1]piombo!AE415</f>
        <v>3.1051199999999999</v>
      </c>
      <c r="O129" s="179">
        <f>[1]cadmio!AE415</f>
        <v>0.103504</v>
      </c>
      <c r="P129" s="179">
        <f>[1]mercurio!AE415</f>
        <v>0.103504</v>
      </c>
      <c r="Q129" s="179">
        <f>[1]arsenico!AE415</f>
        <v>1.5525599999999999E-2</v>
      </c>
      <c r="R129" s="179">
        <f>[1]cromo!AE415</f>
        <v>0.207008</v>
      </c>
      <c r="S129" s="179">
        <f>[1]rame!AE415</f>
        <v>0.15525600000000001</v>
      </c>
      <c r="T129" s="179">
        <f>[1]nichel!AE415</f>
        <v>0.103504</v>
      </c>
      <c r="U129" s="179">
        <f>[1]selenio!AE415</f>
        <v>7.7627999999999996E-4</v>
      </c>
      <c r="V129" s="179">
        <f>[1]zinco!AE415</f>
        <v>1.630188</v>
      </c>
      <c r="W129" s="179">
        <f>[1]Diossine!AE415</f>
        <v>0.10049859999999999</v>
      </c>
      <c r="X129" s="159" t="s">
        <v>427</v>
      </c>
      <c r="Y129" s="159" t="s">
        <v>427</v>
      </c>
      <c r="Z129" s="159" t="s">
        <v>427</v>
      </c>
      <c r="AA129" s="159" t="s">
        <v>427</v>
      </c>
      <c r="AB129" s="179">
        <f>[1]PAH!AE415</f>
        <v>6.2102399999999995E-2</v>
      </c>
      <c r="AC129" s="179">
        <f>[1]HCB!AE415</f>
        <v>1.2938E-2</v>
      </c>
      <c r="AD129" s="179">
        <f>[1]PCB!AE415</f>
        <v>0.64690000000000003</v>
      </c>
      <c r="AE129" s="160"/>
      <c r="AF129" s="159" t="s">
        <v>412</v>
      </c>
      <c r="AG129" s="159" t="s">
        <v>412</v>
      </c>
      <c r="AH129" s="159" t="s">
        <v>412</v>
      </c>
      <c r="AI129" s="159" t="s">
        <v>412</v>
      </c>
      <c r="AJ129" s="159" t="s">
        <v>412</v>
      </c>
      <c r="AK129" s="159">
        <f>'[1]dati attività'!W193</f>
        <v>129.38</v>
      </c>
      <c r="AL129" s="140" t="s">
        <v>417</v>
      </c>
    </row>
    <row r="130" spans="1:67" s="10" customFormat="1" ht="24.75" customHeight="1" thickBot="1">
      <c r="A130" s="101" t="s">
        <v>127</v>
      </c>
      <c r="B130" s="102" t="s">
        <v>344</v>
      </c>
      <c r="C130" s="123" t="s">
        <v>345</v>
      </c>
      <c r="D130" s="94" t="s">
        <v>106</v>
      </c>
      <c r="E130" s="179" t="str">
        <f>[1]NOx!AE416</f>
        <v>NA</v>
      </c>
      <c r="F130" s="179" t="str">
        <f>[1]NMVOC!AE416</f>
        <v>NA</v>
      </c>
      <c r="G130" s="179" t="str">
        <f>[1]SOx!AE416</f>
        <v>NA</v>
      </c>
      <c r="H130" s="179" t="str">
        <f>[1]NH3!AE416</f>
        <v>NA</v>
      </c>
      <c r="I130" s="179" t="str">
        <f>[1]pm2.5!AE416</f>
        <v>NA</v>
      </c>
      <c r="J130" s="179" t="str">
        <f>[1]pm10!AE416</f>
        <v>NA</v>
      </c>
      <c r="K130" s="179" t="str">
        <f>[1]PST!AE416</f>
        <v>NA</v>
      </c>
      <c r="L130" s="179" t="str">
        <f>[1]BC!AE416</f>
        <v>NA</v>
      </c>
      <c r="M130" s="179" t="str">
        <f>[1]CO!AE416</f>
        <v>NA</v>
      </c>
      <c r="N130" s="179" t="str">
        <f>[1]piombo!AE416</f>
        <v>NA</v>
      </c>
      <c r="O130" s="179" t="str">
        <f>[1]cadmio!AE416</f>
        <v>NA</v>
      </c>
      <c r="P130" s="179" t="str">
        <f>[1]mercurio!AE416</f>
        <v>NA</v>
      </c>
      <c r="Q130" s="179" t="str">
        <f>[1]arsenico!AE416</f>
        <v>NA</v>
      </c>
      <c r="R130" s="179" t="str">
        <f>[1]cromo!AE416</f>
        <v>NA</v>
      </c>
      <c r="S130" s="179" t="str">
        <f>[1]rame!AE416</f>
        <v>NA</v>
      </c>
      <c r="T130" s="179" t="str">
        <f>[1]nichel!AE416</f>
        <v>NA</v>
      </c>
      <c r="U130" s="179" t="str">
        <f>[1]selenio!AE416</f>
        <v>NA</v>
      </c>
      <c r="V130" s="179" t="str">
        <f>[1]zinco!AE416</f>
        <v>NA</v>
      </c>
      <c r="W130" s="179" t="str">
        <f>[1]Diossine!AE416</f>
        <v>NA</v>
      </c>
      <c r="X130" s="159" t="s">
        <v>427</v>
      </c>
      <c r="Y130" s="159" t="s">
        <v>427</v>
      </c>
      <c r="Z130" s="159" t="s">
        <v>427</v>
      </c>
      <c r="AA130" s="159" t="s">
        <v>427</v>
      </c>
      <c r="AB130" s="179" t="str">
        <f>[1]PAH!AE416</f>
        <v>NA</v>
      </c>
      <c r="AC130" s="179" t="str">
        <f>[1]HCB!AE416</f>
        <v>NA</v>
      </c>
      <c r="AD130" s="179" t="str">
        <f>[1]PCB!AE416</f>
        <v>NA</v>
      </c>
      <c r="AE130" s="160"/>
      <c r="AF130" s="159" t="s">
        <v>412</v>
      </c>
      <c r="AG130" s="159" t="s">
        <v>412</v>
      </c>
      <c r="AH130" s="159" t="s">
        <v>412</v>
      </c>
      <c r="AI130" s="159" t="s">
        <v>412</v>
      </c>
      <c r="AJ130" s="159" t="s">
        <v>412</v>
      </c>
      <c r="AK130" s="179" t="str">
        <f>'[1]dati attività'!W194</f>
        <v>NO</v>
      </c>
      <c r="AL130" s="140" t="s">
        <v>417</v>
      </c>
    </row>
    <row r="131" spans="1:67" s="10" customFormat="1" ht="24.75" customHeight="1" thickBot="1">
      <c r="A131" s="101" t="s">
        <v>127</v>
      </c>
      <c r="B131" s="102" t="s">
        <v>346</v>
      </c>
      <c r="C131" s="95" t="s">
        <v>158</v>
      </c>
      <c r="D131" s="94" t="s">
        <v>106</v>
      </c>
      <c r="E131" s="179">
        <f>[1]NOx!AE417</f>
        <v>2.0277541032000003E-2</v>
      </c>
      <c r="F131" s="179">
        <f>[1]NMVOC!AE417</f>
        <v>0.24858820000000004</v>
      </c>
      <c r="G131" s="179">
        <f>[1]SOx!AE417</f>
        <v>8.7140242000000024E-4</v>
      </c>
      <c r="H131" s="179" t="str">
        <f>[1]NH3!AE417</f>
        <v>NA</v>
      </c>
      <c r="I131" s="179">
        <f>[1]pm2.5!AE417</f>
        <v>8.6253386800000029E-4</v>
      </c>
      <c r="J131" s="179">
        <f>[1]pm10!AE417</f>
        <v>8.6253386800000029E-4</v>
      </c>
      <c r="K131" s="179">
        <f>[1]PST!AE417</f>
        <v>8.8013660000000043E-4</v>
      </c>
      <c r="L131" s="179">
        <f>[1]BC!AE417</f>
        <v>3.018868538000001E-5</v>
      </c>
      <c r="M131" s="179">
        <f>[1]CO!AE417</f>
        <v>2.5335840599999999E-3</v>
      </c>
      <c r="N131" s="179">
        <f>[1]piombo!AE417</f>
        <v>8.263878000000001E-4</v>
      </c>
      <c r="O131" s="179">
        <f>[1]cadmio!AE417</f>
        <v>3.7892904000000002E-5</v>
      </c>
      <c r="P131" s="179">
        <f>[1]mercurio!AE417</f>
        <v>1.23756612E-3</v>
      </c>
      <c r="Q131" s="179">
        <f>[1]arsenico!AE417</f>
        <v>1.4109060000000001E-4</v>
      </c>
      <c r="R131" s="179">
        <f>[1]cromo!AE417</f>
        <v>3.9236624000000002E-4</v>
      </c>
      <c r="S131" s="179">
        <f>[1]rame!AE417</f>
        <v>1.8946451999999999E-2</v>
      </c>
      <c r="T131" s="179">
        <f>[1]nichel!AE417</f>
        <v>8.4116871999999994E-4</v>
      </c>
      <c r="U131" s="179">
        <f>[1]selenio!AE417</f>
        <v>1.2550344799999997E-3</v>
      </c>
      <c r="V131" s="179" t="str">
        <f>[1]zinco!AE417</f>
        <v>NA</v>
      </c>
      <c r="W131" s="179">
        <f>[1]Diossine!AE417</f>
        <v>2.6874100000000001E-2</v>
      </c>
      <c r="X131" s="159" t="s">
        <v>427</v>
      </c>
      <c r="Y131" s="159" t="s">
        <v>427</v>
      </c>
      <c r="Z131" s="159" t="s">
        <v>427</v>
      </c>
      <c r="AA131" s="159" t="s">
        <v>427</v>
      </c>
      <c r="AB131" s="179">
        <f>[1]PAH!AE417</f>
        <v>4.7453471800000006E-6</v>
      </c>
      <c r="AC131" s="179">
        <f>[1]HCB!AE417</f>
        <v>0.63826700000000003</v>
      </c>
      <c r="AD131" s="179">
        <f>[1]PCB!AE417</f>
        <v>0.67186000000000012</v>
      </c>
      <c r="AE131" s="160"/>
      <c r="AF131" s="159" t="s">
        <v>412</v>
      </c>
      <c r="AG131" s="159" t="s">
        <v>412</v>
      </c>
      <c r="AH131" s="159" t="s">
        <v>412</v>
      </c>
      <c r="AI131" s="159" t="s">
        <v>412</v>
      </c>
      <c r="AJ131" s="159" t="s">
        <v>412</v>
      </c>
      <c r="AK131" s="159">
        <f>'[1]dati attività'!W195</f>
        <v>33.593000000000004</v>
      </c>
      <c r="AL131" s="140" t="s">
        <v>417</v>
      </c>
    </row>
    <row r="132" spans="1:67" s="10" customFormat="1" ht="24.75" customHeight="1" thickBot="1">
      <c r="A132" s="101" t="s">
        <v>127</v>
      </c>
      <c r="B132" s="102" t="s">
        <v>347</v>
      </c>
      <c r="C132" s="95" t="s">
        <v>113</v>
      </c>
      <c r="D132" s="94" t="s">
        <v>106</v>
      </c>
      <c r="E132" s="179">
        <f>[1]NOx!AE418</f>
        <v>7.2012000000000007E-2</v>
      </c>
      <c r="F132" s="179">
        <f>[1]NMVOC!AE418</f>
        <v>6.0288446400000003E-3</v>
      </c>
      <c r="G132" s="179">
        <f>[1]SOx!AE418</f>
        <v>4.3207200000000001E-2</v>
      </c>
      <c r="H132" s="179" t="str">
        <f>[1]NH3!AE418</f>
        <v>NA</v>
      </c>
      <c r="I132" s="179">
        <f>[1]pm2.5!AE418</f>
        <v>4.320720000000001E-3</v>
      </c>
      <c r="J132" s="179">
        <f>[1]pm10!AE418</f>
        <v>4.320720000000001E-3</v>
      </c>
      <c r="K132" s="179">
        <f>[1]PST!AE418</f>
        <v>4.4088979591836745E-3</v>
      </c>
      <c r="L132" s="179">
        <f>[1]BC!AE418</f>
        <v>1.5122520000000004E-4</v>
      </c>
      <c r="M132" s="179">
        <f>[1]CO!AE418</f>
        <v>1.4402399999999999E-2</v>
      </c>
      <c r="N132" s="179">
        <f>[1]piombo!AE418</f>
        <v>7.2012000000000007E-2</v>
      </c>
      <c r="O132" s="179">
        <f>[1]cadmio!AE418</f>
        <v>2.8804799999999998E-2</v>
      </c>
      <c r="P132" s="179">
        <f>[1]mercurio!AE418</f>
        <v>2.8804799999999998E-2</v>
      </c>
      <c r="Q132" s="179">
        <f>[1]arsenico!AE418</f>
        <v>1.2002000000000001E-2</v>
      </c>
      <c r="R132" s="179">
        <f>[1]cromo!AE418</f>
        <v>7.2012000000000007E-2</v>
      </c>
      <c r="S132" s="179">
        <f>[1]rame!AE418</f>
        <v>0.24004000000000003</v>
      </c>
      <c r="T132" s="179">
        <f>[1]nichel!AE418</f>
        <v>7.2012000000000007E-2</v>
      </c>
      <c r="U132" s="179" t="str">
        <f>[1]selenio!AE418</f>
        <v>NA</v>
      </c>
      <c r="V132" s="179">
        <f>[1]zinco!AE418</f>
        <v>0.24004000000000003</v>
      </c>
      <c r="W132" s="179">
        <f>[1]Diossine!AE418</f>
        <v>1.4402399999999999E-2</v>
      </c>
      <c r="X132" s="159" t="s">
        <v>427</v>
      </c>
      <c r="Y132" s="159" t="s">
        <v>427</v>
      </c>
      <c r="Z132" s="159" t="s">
        <v>427</v>
      </c>
      <c r="AA132" s="159" t="s">
        <v>427</v>
      </c>
      <c r="AB132" s="179">
        <f>[1]PAH!AE418</f>
        <v>1.4402399999999999E-2</v>
      </c>
      <c r="AC132" s="179">
        <f>[1]HCB!AE418</f>
        <v>12.002000000000001</v>
      </c>
      <c r="AD132" s="179">
        <f>[1]PCB!AE418</f>
        <v>0.12002000000000002</v>
      </c>
      <c r="AE132" s="160"/>
      <c r="AF132" s="159" t="s">
        <v>412</v>
      </c>
      <c r="AG132" s="159" t="s">
        <v>412</v>
      </c>
      <c r="AH132" s="159" t="s">
        <v>412</v>
      </c>
      <c r="AI132" s="159" t="s">
        <v>412</v>
      </c>
      <c r="AJ132" s="159" t="s">
        <v>412</v>
      </c>
      <c r="AK132" s="159">
        <f>'[1]dati attività'!W196</f>
        <v>24.004000000000001</v>
      </c>
      <c r="AL132" s="140" t="s">
        <v>417</v>
      </c>
    </row>
    <row r="133" spans="1:67" s="10" customFormat="1" ht="24.75" customHeight="1" thickBot="1">
      <c r="A133" s="101" t="s">
        <v>127</v>
      </c>
      <c r="B133" s="102" t="s">
        <v>348</v>
      </c>
      <c r="C133" s="95" t="s">
        <v>102</v>
      </c>
      <c r="D133" s="94" t="s">
        <v>106</v>
      </c>
      <c r="E133" s="179">
        <f>[1]NOx!AE419</f>
        <v>2.4341783999999998E-2</v>
      </c>
      <c r="F133" s="179">
        <f>[1]NMVOC!AE419</f>
        <v>1.024088E-3</v>
      </c>
      <c r="G133" s="179">
        <f>[1]SOx!AE419</f>
        <v>4.2854143999999997E-2</v>
      </c>
      <c r="H133" s="179" t="str">
        <f>[1]NH3!AE419</f>
        <v>NA</v>
      </c>
      <c r="I133" s="179">
        <f>[1]pm2.5!AE419</f>
        <v>1.1501295999999999E-3</v>
      </c>
      <c r="J133" s="179">
        <f>[1]pm10!AE419</f>
        <v>1.1501295999999999E-3</v>
      </c>
      <c r="K133" s="179">
        <f>[1]PST!AE419</f>
        <v>1.1736016326530613E-3</v>
      </c>
      <c r="L133" s="179" t="str">
        <f>[1]BC!AE419</f>
        <v>NA</v>
      </c>
      <c r="M133" s="179">
        <f>[1]CO!AE419</f>
        <v>1.1107415999999998E-2</v>
      </c>
      <c r="N133" s="179">
        <f>[1]piombo!AE419</f>
        <v>1.4652335999999999E-6</v>
      </c>
      <c r="O133" s="179">
        <f>[1]cadmio!AE419</f>
        <v>2.4499335999999998E-7</v>
      </c>
      <c r="P133" s="179">
        <f>[1]mercurio!AE419</f>
        <v>7.3576784E-5</v>
      </c>
      <c r="Q133" s="179">
        <f>[1]arsenico!AE419</f>
        <v>8.6653599999999992E-7</v>
      </c>
      <c r="R133" s="179">
        <f>[1]cromo!AE419</f>
        <v>6.6486943999999998E-7</v>
      </c>
      <c r="S133" s="179">
        <f>[1]rame!AE419</f>
        <v>6.0736296E-7</v>
      </c>
      <c r="T133" s="179">
        <f>[1]nichel!AE419</f>
        <v>8.4290319999999997E-7</v>
      </c>
      <c r="U133" s="179" t="str">
        <f>[1]selenio!AE419</f>
        <v>NA</v>
      </c>
      <c r="V133" s="179" t="str">
        <f>[1]zinco!AE419</f>
        <v>NA</v>
      </c>
      <c r="W133" s="179">
        <f>[1]Diossine!AE419</f>
        <v>1.3234367999999999E-3</v>
      </c>
      <c r="X133" s="159" t="s">
        <v>427</v>
      </c>
      <c r="Y133" s="159" t="s">
        <v>427</v>
      </c>
      <c r="Z133" s="159" t="s">
        <v>427</v>
      </c>
      <c r="AA133" s="159" t="s">
        <v>427</v>
      </c>
      <c r="AB133" s="179">
        <f>[1]PAH!AE419</f>
        <v>8.1139279999999999E-10</v>
      </c>
      <c r="AC133" s="179" t="str">
        <f>[1]HCB!AE419</f>
        <v>NA</v>
      </c>
      <c r="AD133" s="179" t="str">
        <f>[1]PCB!AE419</f>
        <v>NA</v>
      </c>
      <c r="AE133" s="160"/>
      <c r="AF133" s="159" t="s">
        <v>412</v>
      </c>
      <c r="AG133" s="159" t="s">
        <v>412</v>
      </c>
      <c r="AH133" s="159" t="s">
        <v>412</v>
      </c>
      <c r="AI133" s="159" t="s">
        <v>412</v>
      </c>
      <c r="AJ133" s="159" t="s">
        <v>412</v>
      </c>
      <c r="AK133" s="191">
        <f>'[1]dati attività'!W197</f>
        <v>63611</v>
      </c>
      <c r="AL133" s="140" t="s">
        <v>418</v>
      </c>
    </row>
    <row r="134" spans="1:67" s="10" customFormat="1" ht="24.75" customHeight="1" thickBot="1">
      <c r="A134" s="101" t="s">
        <v>127</v>
      </c>
      <c r="B134" s="102" t="s">
        <v>349</v>
      </c>
      <c r="C134" s="109" t="s">
        <v>297</v>
      </c>
      <c r="D134" s="94" t="s">
        <v>106</v>
      </c>
      <c r="E134" s="179" t="str">
        <f>[1]NOx!AE420</f>
        <v>NO</v>
      </c>
      <c r="F134" s="179" t="str">
        <f>[1]NMVOC!AE420</f>
        <v>NO</v>
      </c>
      <c r="G134" s="179" t="str">
        <f>[1]SOx!AE420</f>
        <v>NO</v>
      </c>
      <c r="H134" s="179" t="str">
        <f>[1]NH3!AE420</f>
        <v>NO</v>
      </c>
      <c r="I134" s="179" t="str">
        <f>[1]pm2.5!AE420</f>
        <v>NO</v>
      </c>
      <c r="J134" s="179" t="str">
        <f>[1]pm10!AE420</f>
        <v>NO</v>
      </c>
      <c r="K134" s="179" t="str">
        <f>[1]PST!AE420</f>
        <v>NO</v>
      </c>
      <c r="L134" s="179" t="str">
        <f>[1]BC!AE420</f>
        <v>NO</v>
      </c>
      <c r="M134" s="179" t="str">
        <f>[1]CO!AE420</f>
        <v>NO</v>
      </c>
      <c r="N134" s="179" t="str">
        <f>[1]piombo!AE420</f>
        <v>NO</v>
      </c>
      <c r="O134" s="179" t="str">
        <f>[1]cadmio!AE420</f>
        <v>NO</v>
      </c>
      <c r="P134" s="179" t="str">
        <f>[1]mercurio!AE420</f>
        <v>NO</v>
      </c>
      <c r="Q134" s="179" t="str">
        <f>[1]arsenico!AE420</f>
        <v>NO</v>
      </c>
      <c r="R134" s="179" t="str">
        <f>[1]cromo!AE420</f>
        <v>NO</v>
      </c>
      <c r="S134" s="179" t="str">
        <f>[1]rame!AE420</f>
        <v>NO</v>
      </c>
      <c r="T134" s="179" t="str">
        <f>[1]nichel!AE420</f>
        <v>NO</v>
      </c>
      <c r="U134" s="179" t="str">
        <f>[1]selenio!AE420</f>
        <v>NO</v>
      </c>
      <c r="V134" s="179" t="str">
        <f>[1]zinco!AE420</f>
        <v>NO</v>
      </c>
      <c r="W134" s="179" t="str">
        <f>[1]Diossine!AE420</f>
        <v>NO</v>
      </c>
      <c r="X134" s="179" t="s">
        <v>433</v>
      </c>
      <c r="Y134" s="179" t="s">
        <v>433</v>
      </c>
      <c r="Z134" s="179" t="s">
        <v>433</v>
      </c>
      <c r="AA134" s="179" t="s">
        <v>433</v>
      </c>
      <c r="AB134" s="179" t="str">
        <f>[1]PAH!AE420</f>
        <v>NO</v>
      </c>
      <c r="AC134" s="179" t="str">
        <f>[1]HCB!AE420</f>
        <v>NO</v>
      </c>
      <c r="AD134" s="179" t="str">
        <f>[1]PCB!AE420</f>
        <v>NO</v>
      </c>
      <c r="AE134" s="160"/>
      <c r="AF134" s="191" t="s">
        <v>433</v>
      </c>
      <c r="AG134" s="191" t="s">
        <v>433</v>
      </c>
      <c r="AH134" s="191" t="s">
        <v>433</v>
      </c>
      <c r="AI134" s="191" t="s">
        <v>433</v>
      </c>
      <c r="AJ134" s="191" t="s">
        <v>433</v>
      </c>
      <c r="AK134" s="191" t="str">
        <f>'[1]dati attività'!W198</f>
        <v>NO</v>
      </c>
      <c r="AL134" s="140"/>
    </row>
    <row r="135" spans="1:67" s="10" customFormat="1" ht="24.75" customHeight="1" thickBot="1">
      <c r="A135" s="101" t="s">
        <v>127</v>
      </c>
      <c r="B135" s="101" t="s">
        <v>243</v>
      </c>
      <c r="C135" s="109" t="s">
        <v>296</v>
      </c>
      <c r="D135" s="94"/>
      <c r="E135" s="179">
        <f>[1]NOx!AE421</f>
        <v>2.0757358891540494</v>
      </c>
      <c r="F135" s="179">
        <f>[1]NMVOC!AE421</f>
        <v>2.4654118001714629</v>
      </c>
      <c r="G135" s="179" t="str">
        <f>[1]SOx!AE421</f>
        <v>NA</v>
      </c>
      <c r="H135" s="179" t="str">
        <f>[1]NH3!AE421</f>
        <v>NA</v>
      </c>
      <c r="I135" s="179">
        <f>[1]pm2.5!AE421</f>
        <v>2.2781702020470358</v>
      </c>
      <c r="J135" s="179">
        <f>[1]pm10!AE421</f>
        <v>2.6578652357215415</v>
      </c>
      <c r="K135" s="179">
        <f>[1]PST!AE421</f>
        <v>2.9531835952461569</v>
      </c>
      <c r="L135" s="179">
        <f>[1]BC!AE421</f>
        <v>0.95683148485975489</v>
      </c>
      <c r="M135" s="179">
        <f>[1]CO!AE421</f>
        <v>50.557169367865974</v>
      </c>
      <c r="N135" s="179" t="str">
        <f>[1]piombo!AE421</f>
        <v>NA</v>
      </c>
      <c r="O135" s="179" t="str">
        <f>[1]cadmio!AE421</f>
        <v>NA</v>
      </c>
      <c r="P135" s="179" t="str">
        <f>[1]mercurio!AE421</f>
        <v>NA</v>
      </c>
      <c r="Q135" s="179" t="str">
        <f>[1]arsenico!AE421</f>
        <v>NA</v>
      </c>
      <c r="R135" s="179" t="str">
        <f>[1]cromo!AE421</f>
        <v>NA</v>
      </c>
      <c r="S135" s="179" t="str">
        <f>[1]rame!AE421</f>
        <v>NA</v>
      </c>
      <c r="T135" s="179" t="str">
        <f>[1]nichel!AE421</f>
        <v>NA</v>
      </c>
      <c r="U135" s="179" t="str">
        <f>[1]selenio!AE421</f>
        <v>NA</v>
      </c>
      <c r="V135" s="179" t="str">
        <f>[1]zinco!AE421</f>
        <v>NA</v>
      </c>
      <c r="W135" s="179">
        <f>[1]Diossine!AE421</f>
        <v>8.0541370779440644</v>
      </c>
      <c r="X135" s="159" t="s">
        <v>427</v>
      </c>
      <c r="Y135" s="159" t="s">
        <v>427</v>
      </c>
      <c r="Z135" s="159" t="s">
        <v>427</v>
      </c>
      <c r="AA135" s="159" t="s">
        <v>427</v>
      </c>
      <c r="AB135" s="179">
        <f>[1]PAH!AE421</f>
        <v>6.9104496128760076</v>
      </c>
      <c r="AC135" s="179" t="str">
        <f>[1]HCB!AE421</f>
        <v>NA</v>
      </c>
      <c r="AD135" s="179" t="str">
        <f>[1]PCB!AE421</f>
        <v>NA</v>
      </c>
      <c r="AE135" s="160"/>
      <c r="AF135" s="159" t="s">
        <v>412</v>
      </c>
      <c r="AG135" s="159" t="s">
        <v>412</v>
      </c>
      <c r="AH135" s="159" t="s">
        <v>412</v>
      </c>
      <c r="AI135" s="159" t="s">
        <v>412</v>
      </c>
      <c r="AJ135" s="159" t="s">
        <v>412</v>
      </c>
      <c r="AK135" s="191">
        <f>'[1]dati attività'!W199</f>
        <v>1082.5286255844899</v>
      </c>
      <c r="AL135" s="140" t="s">
        <v>440</v>
      </c>
    </row>
    <row r="136" spans="1:67" s="10" customFormat="1" ht="24.75" customHeight="1" thickBot="1">
      <c r="A136" s="101" t="s">
        <v>127</v>
      </c>
      <c r="B136" s="101" t="s">
        <v>114</v>
      </c>
      <c r="C136" s="109" t="s">
        <v>116</v>
      </c>
      <c r="D136" s="94"/>
      <c r="E136" s="179" t="str">
        <f>[1]NOx!AE422</f>
        <v>NA</v>
      </c>
      <c r="F136" s="179" t="str">
        <f>[1]NMVOC!AE422</f>
        <v>NA</v>
      </c>
      <c r="G136" s="179" t="str">
        <f>[1]SOx!AE422</f>
        <v>NA</v>
      </c>
      <c r="H136" s="179" t="str">
        <f>[1]NH3!AE422</f>
        <v>NA</v>
      </c>
      <c r="I136" s="179" t="str">
        <f>[1]pm2.5!AE422</f>
        <v>NA</v>
      </c>
      <c r="J136" s="179" t="str">
        <f>[1]pm10!AE422</f>
        <v>NA</v>
      </c>
      <c r="K136" s="179" t="str">
        <f>[1]PST!AE422</f>
        <v>NA</v>
      </c>
      <c r="L136" s="179" t="str">
        <f>[1]BC!AE422</f>
        <v>NA</v>
      </c>
      <c r="M136" s="179" t="str">
        <f>[1]CO!AE422</f>
        <v>NA</v>
      </c>
      <c r="N136" s="179" t="str">
        <f>[1]piombo!AE422</f>
        <v>NA</v>
      </c>
      <c r="O136" s="179" t="str">
        <f>[1]cadmio!AE422</f>
        <v>NA</v>
      </c>
      <c r="P136" s="179" t="str">
        <f>[1]mercurio!AE422</f>
        <v>NA</v>
      </c>
      <c r="Q136" s="179" t="str">
        <f>[1]arsenico!AE422</f>
        <v>NA</v>
      </c>
      <c r="R136" s="179" t="str">
        <f>[1]cromo!AE422</f>
        <v>NA</v>
      </c>
      <c r="S136" s="179" t="str">
        <f>[1]rame!AE422</f>
        <v>NA</v>
      </c>
      <c r="T136" s="179" t="str">
        <f>[1]nichel!AE422</f>
        <v>NA</v>
      </c>
      <c r="U136" s="179" t="str">
        <f>[1]selenio!AE422</f>
        <v>NA</v>
      </c>
      <c r="V136" s="179" t="str">
        <f>[1]zinco!AE422</f>
        <v>NA</v>
      </c>
      <c r="W136" s="179" t="str">
        <f>[1]Diossine!AE422</f>
        <v>NA</v>
      </c>
      <c r="X136" s="179" t="s">
        <v>412</v>
      </c>
      <c r="Y136" s="179" t="s">
        <v>412</v>
      </c>
      <c r="Z136" s="179" t="s">
        <v>412</v>
      </c>
      <c r="AA136" s="179" t="s">
        <v>412</v>
      </c>
      <c r="AB136" s="179" t="str">
        <f>[1]PAH!AE422</f>
        <v>NA</v>
      </c>
      <c r="AC136" s="179" t="str">
        <f>[1]HCB!AE422</f>
        <v>NA</v>
      </c>
      <c r="AD136" s="179" t="str">
        <f>[1]PCB!AE422</f>
        <v>NA</v>
      </c>
      <c r="AE136" s="160"/>
      <c r="AF136" s="159" t="s">
        <v>412</v>
      </c>
      <c r="AG136" s="159" t="s">
        <v>412</v>
      </c>
      <c r="AH136" s="159" t="s">
        <v>412</v>
      </c>
      <c r="AI136" s="159" t="s">
        <v>412</v>
      </c>
      <c r="AJ136" s="159" t="s">
        <v>412</v>
      </c>
      <c r="AK136" s="159">
        <f>'[1]dati attività'!W200</f>
        <v>2141.7514670606665</v>
      </c>
      <c r="AL136" s="140" t="s">
        <v>419</v>
      </c>
    </row>
    <row r="137" spans="1:67" s="10" customFormat="1" ht="24.75" customHeight="1" thickBot="1">
      <c r="A137" s="101" t="s">
        <v>127</v>
      </c>
      <c r="B137" s="101" t="s">
        <v>115</v>
      </c>
      <c r="C137" s="109" t="s">
        <v>117</v>
      </c>
      <c r="D137" s="94"/>
      <c r="E137" s="179" t="str">
        <f>[1]NOx!AE423</f>
        <v>NA</v>
      </c>
      <c r="F137" s="179" t="str">
        <f>[1]NMVOC!AE423</f>
        <v>NA</v>
      </c>
      <c r="G137" s="179" t="str">
        <f>[1]SOx!AE423</f>
        <v>NA</v>
      </c>
      <c r="H137" s="179" t="str">
        <f>[1]NH3!AE423</f>
        <v>NA</v>
      </c>
      <c r="I137" s="179" t="str">
        <f>[1]pm2.5!AE423</f>
        <v>NA</v>
      </c>
      <c r="J137" s="179" t="str">
        <f>[1]pm10!AE423</f>
        <v>NA</v>
      </c>
      <c r="K137" s="179" t="str">
        <f>[1]PST!AE423</f>
        <v>NA</v>
      </c>
      <c r="L137" s="179" t="str">
        <f>[1]BC!AE423</f>
        <v>NA</v>
      </c>
      <c r="M137" s="179" t="str">
        <f>[1]CO!AE423</f>
        <v>NA</v>
      </c>
      <c r="N137" s="179" t="str">
        <f>[1]piombo!AE423</f>
        <v>NA</v>
      </c>
      <c r="O137" s="179" t="str">
        <f>[1]cadmio!AE423</f>
        <v>NA</v>
      </c>
      <c r="P137" s="179" t="str">
        <f>[1]mercurio!AE423</f>
        <v>NA</v>
      </c>
      <c r="Q137" s="179" t="str">
        <f>[1]arsenico!AE423</f>
        <v>NA</v>
      </c>
      <c r="R137" s="179" t="str">
        <f>[1]cromo!AE423</f>
        <v>NA</v>
      </c>
      <c r="S137" s="179" t="str">
        <f>[1]rame!AE423</f>
        <v>NA</v>
      </c>
      <c r="T137" s="179" t="str">
        <f>[1]nichel!AE423</f>
        <v>NA</v>
      </c>
      <c r="U137" s="179" t="str">
        <f>[1]selenio!AE423</f>
        <v>NA</v>
      </c>
      <c r="V137" s="179" t="str">
        <f>[1]zinco!AE423</f>
        <v>NA</v>
      </c>
      <c r="W137" s="179" t="str">
        <f>[1]Diossine!AE423</f>
        <v>NA</v>
      </c>
      <c r="X137" s="179" t="s">
        <v>412</v>
      </c>
      <c r="Y137" s="179" t="s">
        <v>412</v>
      </c>
      <c r="Z137" s="179" t="s">
        <v>412</v>
      </c>
      <c r="AA137" s="179" t="s">
        <v>412</v>
      </c>
      <c r="AB137" s="179" t="str">
        <f>[1]PAH!AE423</f>
        <v>NA</v>
      </c>
      <c r="AC137" s="179" t="str">
        <f>[1]HCB!AE423</f>
        <v>NA</v>
      </c>
      <c r="AD137" s="179" t="str">
        <f>[1]PCB!AE423</f>
        <v>NA</v>
      </c>
      <c r="AE137" s="160"/>
      <c r="AF137" s="159" t="s">
        <v>412</v>
      </c>
      <c r="AG137" s="159" t="s">
        <v>412</v>
      </c>
      <c r="AH137" s="159" t="s">
        <v>412</v>
      </c>
      <c r="AI137" s="159" t="s">
        <v>412</v>
      </c>
      <c r="AJ137" s="159" t="s">
        <v>412</v>
      </c>
      <c r="AK137" s="159">
        <f>'[1]dati attività'!W201</f>
        <v>230.30409650443909</v>
      </c>
      <c r="AL137" s="140" t="s">
        <v>419</v>
      </c>
    </row>
    <row r="138" spans="1:67" s="10" customFormat="1" ht="24.75" customHeight="1" thickBot="1">
      <c r="A138" s="102" t="s">
        <v>127</v>
      </c>
      <c r="B138" s="102" t="s">
        <v>263</v>
      </c>
      <c r="C138" s="110" t="s">
        <v>264</v>
      </c>
      <c r="D138" s="137"/>
      <c r="E138" s="184" t="str">
        <f>[1]NOx!AE424</f>
        <v>NO</v>
      </c>
      <c r="F138" s="179" t="str">
        <f>[1]NMVOC!AE424</f>
        <v>NO</v>
      </c>
      <c r="G138" s="179" t="str">
        <f>[1]SOx!AE424</f>
        <v>NO</v>
      </c>
      <c r="H138" s="179" t="str">
        <f>[1]NH3!AE424</f>
        <v>NO</v>
      </c>
      <c r="I138" s="179" t="str">
        <f>[1]pm2.5!AE424</f>
        <v>NO</v>
      </c>
      <c r="J138" s="179" t="str">
        <f>[1]pm10!AE424</f>
        <v>NO</v>
      </c>
      <c r="K138" s="179" t="str">
        <f>[1]PST!AE424</f>
        <v>NO</v>
      </c>
      <c r="L138" s="179" t="str">
        <f>[1]BC!AE424</f>
        <v>NO</v>
      </c>
      <c r="M138" s="179" t="str">
        <f>[1]CO!AE424</f>
        <v>NO</v>
      </c>
      <c r="N138" s="179" t="str">
        <f>[1]piombo!AE424</f>
        <v>NO</v>
      </c>
      <c r="O138" s="179" t="str">
        <f>[1]cadmio!AE424</f>
        <v>NO</v>
      </c>
      <c r="P138" s="179" t="str">
        <f>[1]mercurio!AE424</f>
        <v>NO</v>
      </c>
      <c r="Q138" s="179" t="str">
        <f>[1]arsenico!AE424</f>
        <v>NO</v>
      </c>
      <c r="R138" s="179" t="str">
        <f>[1]cromo!AE424</f>
        <v>NO</v>
      </c>
      <c r="S138" s="179" t="str">
        <f>[1]rame!AE424</f>
        <v>NO</v>
      </c>
      <c r="T138" s="179" t="str">
        <f>[1]nichel!AE424</f>
        <v>NO</v>
      </c>
      <c r="U138" s="179" t="str">
        <f>[1]selenio!AE424</f>
        <v>NO</v>
      </c>
      <c r="V138" s="179" t="str">
        <f>[1]zinco!AE424</f>
        <v>NO</v>
      </c>
      <c r="W138" s="179" t="str">
        <f>[1]Diossine!AE424</f>
        <v>NO</v>
      </c>
      <c r="X138" s="179" t="s">
        <v>433</v>
      </c>
      <c r="Y138" s="179" t="s">
        <v>433</v>
      </c>
      <c r="Z138" s="179" t="s">
        <v>433</v>
      </c>
      <c r="AA138" s="179" t="s">
        <v>433</v>
      </c>
      <c r="AB138" s="179" t="str">
        <f>[1]PAH!AE424</f>
        <v>NO</v>
      </c>
      <c r="AC138" s="179" t="str">
        <f>[1]HCB!AE424</f>
        <v>NO</v>
      </c>
      <c r="AD138" s="179" t="str">
        <f>[1]PCB!AE424</f>
        <v>NO</v>
      </c>
      <c r="AE138" s="160"/>
      <c r="AF138" s="191" t="s">
        <v>433</v>
      </c>
      <c r="AG138" s="191" t="s">
        <v>433</v>
      </c>
      <c r="AH138" s="191" t="s">
        <v>433</v>
      </c>
      <c r="AI138" s="191" t="s">
        <v>433</v>
      </c>
      <c r="AJ138" s="191" t="s">
        <v>433</v>
      </c>
      <c r="AK138" s="191" t="str">
        <f>'[1]dati attività'!W202</f>
        <v>NO</v>
      </c>
      <c r="AL138" s="140" t="s">
        <v>419</v>
      </c>
    </row>
    <row r="139" spans="1:67" s="10" customFormat="1" ht="24.75" customHeight="1" thickBot="1">
      <c r="A139" s="102" t="s">
        <v>127</v>
      </c>
      <c r="B139" s="102" t="s">
        <v>244</v>
      </c>
      <c r="C139" s="110" t="s">
        <v>302</v>
      </c>
      <c r="D139" s="137" t="s">
        <v>109</v>
      </c>
      <c r="E139" s="184" t="str">
        <f>[1]NOx!AE425</f>
        <v>NO</v>
      </c>
      <c r="F139" s="179" t="str">
        <f>[1]NMVOC!AE425</f>
        <v>NO</v>
      </c>
      <c r="G139" s="179" t="str">
        <f>[1]SOx!AE425</f>
        <v>NO</v>
      </c>
      <c r="H139" s="179" t="str">
        <f>[1]NH3!AE425</f>
        <v>NO</v>
      </c>
      <c r="I139" s="179" t="str">
        <f>[1]pm2.5!AE425</f>
        <v>NO</v>
      </c>
      <c r="J139" s="179" t="str">
        <f>[1]pm10!AE425</f>
        <v>NO</v>
      </c>
      <c r="K139" s="179" t="str">
        <f>[1]PST!AE425</f>
        <v>NO</v>
      </c>
      <c r="L139" s="179" t="str">
        <f>[1]BC!AE425</f>
        <v>NO</v>
      </c>
      <c r="M139" s="179" t="str">
        <f>[1]CO!AE425</f>
        <v>NO</v>
      </c>
      <c r="N139" s="179" t="str">
        <f>[1]piombo!AE425</f>
        <v>NO</v>
      </c>
      <c r="O139" s="179" t="str">
        <f>[1]cadmio!AE425</f>
        <v>NO</v>
      </c>
      <c r="P139" s="179" t="str">
        <f>[1]mercurio!AE425</f>
        <v>NO</v>
      </c>
      <c r="Q139" s="179" t="str">
        <f>[1]arsenico!AE425</f>
        <v>NO</v>
      </c>
      <c r="R139" s="179" t="str">
        <f>[1]cromo!AE425</f>
        <v>NO</v>
      </c>
      <c r="S139" s="179" t="str">
        <f>[1]rame!AE425</f>
        <v>NO</v>
      </c>
      <c r="T139" s="179" t="str">
        <f>[1]nichel!AE425</f>
        <v>NO</v>
      </c>
      <c r="U139" s="179" t="str">
        <f>[1]selenio!AE425</f>
        <v>NO</v>
      </c>
      <c r="V139" s="179" t="str">
        <f>[1]zinco!AE425</f>
        <v>NO</v>
      </c>
      <c r="W139" s="179" t="str">
        <f>[1]Diossine!AE425</f>
        <v>NO</v>
      </c>
      <c r="X139" s="179" t="s">
        <v>433</v>
      </c>
      <c r="Y139" s="179" t="s">
        <v>433</v>
      </c>
      <c r="Z139" s="179" t="s">
        <v>433</v>
      </c>
      <c r="AA139" s="179" t="s">
        <v>433</v>
      </c>
      <c r="AB139" s="179" t="str">
        <f>[1]PAH!AE425</f>
        <v>NO</v>
      </c>
      <c r="AC139" s="179" t="str">
        <f>[1]HCB!AE425</f>
        <v>NO</v>
      </c>
      <c r="AD139" s="179" t="str">
        <f>[1]PCB!AE425</f>
        <v>NO</v>
      </c>
      <c r="AE139" s="160"/>
      <c r="AF139" s="191" t="s">
        <v>433</v>
      </c>
      <c r="AG139" s="191" t="s">
        <v>433</v>
      </c>
      <c r="AH139" s="191" t="s">
        <v>433</v>
      </c>
      <c r="AI139" s="191" t="s">
        <v>433</v>
      </c>
      <c r="AJ139" s="191" t="s">
        <v>433</v>
      </c>
      <c r="AK139" s="191" t="str">
        <f>'[1]dati attività'!W203</f>
        <v>NO</v>
      </c>
      <c r="AL139" s="140"/>
    </row>
    <row r="140" spans="1:67" s="10" customFormat="1" ht="24.75" customHeight="1" thickBot="1">
      <c r="A140" s="101" t="s">
        <v>128</v>
      </c>
      <c r="B140" s="67" t="s">
        <v>245</v>
      </c>
      <c r="C140" s="109" t="s">
        <v>295</v>
      </c>
      <c r="D140" s="94"/>
      <c r="E140" s="179" t="str">
        <f>[1]NOx!AE426</f>
        <v>NO</v>
      </c>
      <c r="F140" s="179" t="str">
        <f>[1]NMVOC!AE426</f>
        <v>NO</v>
      </c>
      <c r="G140" s="179" t="str">
        <f>[1]SOx!AE426</f>
        <v>NO</v>
      </c>
      <c r="H140" s="179" t="str">
        <f>[1]NH3!AE426</f>
        <v>NO</v>
      </c>
      <c r="I140" s="179" t="str">
        <f>[1]pm2.5!AE426</f>
        <v>NO</v>
      </c>
      <c r="J140" s="179" t="str">
        <f>[1]pm10!AE426</f>
        <v>NO</v>
      </c>
      <c r="K140" s="179" t="str">
        <f>[1]PST!AE426</f>
        <v>NO</v>
      </c>
      <c r="L140" s="179" t="str">
        <f>[1]BC!AE426</f>
        <v>NO</v>
      </c>
      <c r="M140" s="179" t="str">
        <f>[1]CO!AE426</f>
        <v>NO</v>
      </c>
      <c r="N140" s="179" t="str">
        <f>[1]piombo!AE426</f>
        <v>NO</v>
      </c>
      <c r="O140" s="179" t="str">
        <f>[1]cadmio!AE426</f>
        <v>NO</v>
      </c>
      <c r="P140" s="179" t="str">
        <f>[1]mercurio!AE426</f>
        <v>NO</v>
      </c>
      <c r="Q140" s="179" t="str">
        <f>[1]arsenico!AE426</f>
        <v>NO</v>
      </c>
      <c r="R140" s="179" t="str">
        <f>[1]cromo!AE426</f>
        <v>NO</v>
      </c>
      <c r="S140" s="179" t="str">
        <f>[1]rame!AE426</f>
        <v>NO</v>
      </c>
      <c r="T140" s="179" t="str">
        <f>[1]nichel!AE426</f>
        <v>NO</v>
      </c>
      <c r="U140" s="179" t="str">
        <f>[1]selenio!AE426</f>
        <v>NO</v>
      </c>
      <c r="V140" s="179" t="str">
        <f>[1]zinco!AE426</f>
        <v>NO</v>
      </c>
      <c r="W140" s="179" t="str">
        <f>[1]Diossine!AE426</f>
        <v>NO</v>
      </c>
      <c r="X140" s="179" t="s">
        <v>433</v>
      </c>
      <c r="Y140" s="179" t="s">
        <v>433</v>
      </c>
      <c r="Z140" s="179" t="s">
        <v>433</v>
      </c>
      <c r="AA140" s="179" t="s">
        <v>433</v>
      </c>
      <c r="AB140" s="179" t="str">
        <f>[1]PAH!AE426</f>
        <v>NO</v>
      </c>
      <c r="AC140" s="179" t="str">
        <f>[1]HCB!AE426</f>
        <v>NO</v>
      </c>
      <c r="AD140" s="179" t="str">
        <f>[1]PCB!AE426</f>
        <v>NO</v>
      </c>
      <c r="AE140" s="160"/>
      <c r="AF140" s="191" t="s">
        <v>433</v>
      </c>
      <c r="AG140" s="191" t="s">
        <v>433</v>
      </c>
      <c r="AH140" s="191" t="s">
        <v>433</v>
      </c>
      <c r="AI140" s="191" t="s">
        <v>433</v>
      </c>
      <c r="AJ140" s="191" t="s">
        <v>433</v>
      </c>
      <c r="AK140" s="191" t="str">
        <f>'[1]dati attività'!W204</f>
        <v>NA</v>
      </c>
      <c r="AL140" s="140"/>
    </row>
    <row r="141" spans="1:67" s="17" customFormat="1" ht="23.45" customHeight="1" thickBot="1">
      <c r="A141" s="55"/>
      <c r="B141" s="124" t="s">
        <v>25</v>
      </c>
      <c r="C141" s="125" t="s">
        <v>350</v>
      </c>
      <c r="D141" s="55"/>
      <c r="E141" s="196">
        <f>[1]NOx!AE427</f>
        <v>1043.4271625025083</v>
      </c>
      <c r="F141" s="196">
        <f>[1]NMVOC!AE427</f>
        <v>1140.2387853735322</v>
      </c>
      <c r="G141" s="196">
        <f>[1]SOx!AE427</f>
        <v>288.7958495605983</v>
      </c>
      <c r="H141" s="196">
        <f>[1]NH3!AE427</f>
        <v>418.10948616252159</v>
      </c>
      <c r="I141" s="196">
        <f>[1]pm2.5!AE427</f>
        <v>209.55399003014961</v>
      </c>
      <c r="J141" s="196">
        <f>[1]pm10!AE427</f>
        <v>237.27773319823143</v>
      </c>
      <c r="K141" s="196">
        <f>[1]PST!AE427</f>
        <v>290.36422601091823</v>
      </c>
      <c r="L141" s="196">
        <f>[1]BC!AE427</f>
        <v>36.714528823158226</v>
      </c>
      <c r="M141" s="196">
        <f>[1]CO!AE427</f>
        <v>3475.8968273119226</v>
      </c>
      <c r="N141" s="196">
        <f>[1]piombo!AE427</f>
        <v>308.89853068340949</v>
      </c>
      <c r="O141" s="196">
        <f>[1]cadmio!AE427</f>
        <v>8.9486493957914437</v>
      </c>
      <c r="P141" s="196">
        <f>[1]mercurio!AE427</f>
        <v>10.42909398424165</v>
      </c>
      <c r="Q141" s="196">
        <f>[1]arsenico!AE427</f>
        <v>42.15451498185007</v>
      </c>
      <c r="R141" s="196">
        <f>[1]cromo!AE427</f>
        <v>60.881885298483567</v>
      </c>
      <c r="S141" s="196">
        <f>[1]rame!AE427</f>
        <v>146.21445970380194</v>
      </c>
      <c r="T141" s="196">
        <f>[1]nichel!AE427</f>
        <v>101.67809713624533</v>
      </c>
      <c r="U141" s="196">
        <f>[1]selenio!AE427</f>
        <v>11.832924106048168</v>
      </c>
      <c r="V141" s="196">
        <f>[1]zinco!AE427</f>
        <v>1051.2566188139501</v>
      </c>
      <c r="W141" s="196">
        <f>[1]Diossine!AE427</f>
        <v>396.17386823909334</v>
      </c>
      <c r="X141" s="196" t="s">
        <v>427</v>
      </c>
      <c r="Y141" s="196" t="s">
        <v>427</v>
      </c>
      <c r="Z141" s="196" t="s">
        <v>427</v>
      </c>
      <c r="AA141" s="196" t="s">
        <v>427</v>
      </c>
      <c r="AB141" s="196">
        <f>[1]PAH!AE427</f>
        <v>107.66912249661279</v>
      </c>
      <c r="AC141" s="196">
        <f>[1]HCB!AE427</f>
        <v>27.327456810058926</v>
      </c>
      <c r="AD141" s="196">
        <f>[1]PCB!AE427</f>
        <v>285.80221616810144</v>
      </c>
      <c r="AE141" s="165"/>
      <c r="AF141" s="164" t="s">
        <v>412</v>
      </c>
      <c r="AG141" s="164" t="s">
        <v>412</v>
      </c>
      <c r="AH141" s="164" t="s">
        <v>412</v>
      </c>
      <c r="AI141" s="164" t="s">
        <v>412</v>
      </c>
      <c r="AJ141" s="164" t="s">
        <v>412</v>
      </c>
      <c r="AK141" s="164" t="s">
        <v>412</v>
      </c>
      <c r="AL141" s="141"/>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12"/>
      <c r="D142" s="61"/>
      <c r="E142" s="166"/>
      <c r="F142" s="185"/>
      <c r="G142" s="185"/>
      <c r="H142" s="185"/>
      <c r="I142" s="185"/>
      <c r="J142" s="185"/>
      <c r="K142" s="185"/>
      <c r="L142" s="185"/>
      <c r="M142" s="185"/>
      <c r="N142" s="185"/>
      <c r="O142" s="185"/>
      <c r="P142" s="185"/>
      <c r="Q142" s="185"/>
      <c r="R142" s="185"/>
      <c r="S142" s="185"/>
      <c r="T142" s="185"/>
      <c r="U142" s="185"/>
      <c r="V142" s="185"/>
      <c r="W142" s="185"/>
      <c r="X142" s="166"/>
      <c r="Y142" s="166"/>
      <c r="Z142" s="166"/>
      <c r="AA142" s="166"/>
      <c r="AB142" s="185"/>
      <c r="AC142" s="185"/>
      <c r="AD142" s="185"/>
      <c r="AE142" s="167"/>
      <c r="AF142" s="166"/>
      <c r="AG142" s="166"/>
      <c r="AH142" s="166"/>
      <c r="AI142" s="166"/>
      <c r="AJ142" s="166"/>
      <c r="AK142" s="166"/>
      <c r="AL142" s="62"/>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2" t="s">
        <v>105</v>
      </c>
      <c r="C143" s="113" t="s">
        <v>373</v>
      </c>
      <c r="D143" s="56"/>
      <c r="E143" s="168" t="str">
        <f>[1]NOx!AE429</f>
        <v>NO</v>
      </c>
      <c r="F143" s="186" t="str">
        <f>[1]NMVOC!AE429</f>
        <v>NO</v>
      </c>
      <c r="G143" s="186" t="str">
        <f>[1]SOx!AE429</f>
        <v>NO</v>
      </c>
      <c r="H143" s="186" t="str">
        <f>[1]NH3!AE429</f>
        <v>NO</v>
      </c>
      <c r="I143" s="186" t="str">
        <f>[1]pm2.5!AE429</f>
        <v>NO</v>
      </c>
      <c r="J143" s="186" t="str">
        <f>[1]pm10!AE429</f>
        <v>NO</v>
      </c>
      <c r="K143" s="186" t="str">
        <f>[1]PST!AE429</f>
        <v>NO</v>
      </c>
      <c r="L143" s="186" t="str">
        <f>[1]BC!AE429</f>
        <v>NO</v>
      </c>
      <c r="M143" s="186" t="str">
        <f>[1]CO!AE429</f>
        <v>NO</v>
      </c>
      <c r="N143" s="186" t="str">
        <f>[1]piombo!AE429</f>
        <v>NO</v>
      </c>
      <c r="O143" s="186" t="str">
        <f>[1]cadmio!AE429</f>
        <v>NO</v>
      </c>
      <c r="P143" s="186" t="str">
        <f>[1]mercurio!AE429</f>
        <v>NO</v>
      </c>
      <c r="Q143" s="186" t="str">
        <f>[1]arsenico!AE429</f>
        <v>NO</v>
      </c>
      <c r="R143" s="186" t="str">
        <f>[1]cromo!AE429</f>
        <v>NO</v>
      </c>
      <c r="S143" s="186" t="str">
        <f>[1]rame!AE429</f>
        <v>NO</v>
      </c>
      <c r="T143" s="186" t="str">
        <f>[1]nichel!AE429</f>
        <v>NO</v>
      </c>
      <c r="U143" s="186" t="str">
        <f>[1]selenio!AE429</f>
        <v>NO</v>
      </c>
      <c r="V143" s="186" t="str">
        <f>[1]zinco!AE429</f>
        <v>NO</v>
      </c>
      <c r="W143" s="186" t="str">
        <f>[1]Diossine!AE429</f>
        <v>NO</v>
      </c>
      <c r="X143" s="186" t="s">
        <v>433</v>
      </c>
      <c r="Y143" s="186" t="s">
        <v>433</v>
      </c>
      <c r="Z143" s="186" t="s">
        <v>433</v>
      </c>
      <c r="AA143" s="186" t="s">
        <v>433</v>
      </c>
      <c r="AB143" s="186" t="str">
        <f>[1]PAH!AE429</f>
        <v>NO</v>
      </c>
      <c r="AC143" s="186" t="str">
        <f>[1]HCB!AE429</f>
        <v>NO</v>
      </c>
      <c r="AD143" s="186" t="str">
        <f>[1]PCB!AE429</f>
        <v>NO</v>
      </c>
      <c r="AE143" s="169"/>
      <c r="AF143" s="186" t="s">
        <v>433</v>
      </c>
      <c r="AG143" s="186" t="s">
        <v>433</v>
      </c>
      <c r="AH143" s="186" t="s">
        <v>433</v>
      </c>
      <c r="AI143" s="186" t="s">
        <v>433</v>
      </c>
      <c r="AJ143" s="186" t="s">
        <v>433</v>
      </c>
      <c r="AK143" s="186" t="s">
        <v>433</v>
      </c>
      <c r="AL143" s="142"/>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9"/>
      <c r="B144" s="126" t="s">
        <v>361</v>
      </c>
      <c r="C144" s="127" t="s">
        <v>375</v>
      </c>
      <c r="D144" s="99" t="s">
        <v>334</v>
      </c>
      <c r="E144" s="193">
        <f>[1]NOx!AE430</f>
        <v>1043.4271625025083</v>
      </c>
      <c r="F144" s="187">
        <f>[1]NMVOC!AE430</f>
        <v>1140.2387853735322</v>
      </c>
      <c r="G144" s="187">
        <f>[1]SOx!AE430</f>
        <v>288.7958495605983</v>
      </c>
      <c r="H144" s="187">
        <f>[1]NH3!AE430</f>
        <v>418.10948616252159</v>
      </c>
      <c r="I144" s="187">
        <f>[1]pm2.5!AE430</f>
        <v>209.55399003014961</v>
      </c>
      <c r="J144" s="187">
        <f>[1]pm10!AE430</f>
        <v>237.27773319823143</v>
      </c>
      <c r="K144" s="187">
        <f>[1]PST!AE430</f>
        <v>290.36422601091823</v>
      </c>
      <c r="L144" s="187">
        <f>[1]BC!AE430</f>
        <v>36.714528823158226</v>
      </c>
      <c r="M144" s="187">
        <f>[1]CO!AE430</f>
        <v>3475.8968273119226</v>
      </c>
      <c r="N144" s="187">
        <f>[1]piombo!AE430</f>
        <v>308.89853068340949</v>
      </c>
      <c r="O144" s="187">
        <f>[1]cadmio!AE430</f>
        <v>8.9486493957914437</v>
      </c>
      <c r="P144" s="187">
        <f>[1]mercurio!AE430</f>
        <v>10.42909398424165</v>
      </c>
      <c r="Q144" s="187">
        <f>[1]arsenico!AE430</f>
        <v>42.15451498185007</v>
      </c>
      <c r="R144" s="187">
        <f>[1]cromo!AE430</f>
        <v>60.881885298483567</v>
      </c>
      <c r="S144" s="187">
        <f>[1]rame!AE430</f>
        <v>146.21445970380194</v>
      </c>
      <c r="T144" s="187">
        <f>[1]nichel!AE430</f>
        <v>101.67809713624533</v>
      </c>
      <c r="U144" s="187">
        <f>[1]selenio!AE430</f>
        <v>11.832924106048168</v>
      </c>
      <c r="V144" s="187">
        <f>[1]zinco!AE430</f>
        <v>1051.2566188139501</v>
      </c>
      <c r="W144" s="187">
        <f>[1]Diossine!AE430</f>
        <v>396.17386823909334</v>
      </c>
      <c r="X144" s="170" t="s">
        <v>427</v>
      </c>
      <c r="Y144" s="170" t="s">
        <v>427</v>
      </c>
      <c r="Z144" s="170" t="s">
        <v>427</v>
      </c>
      <c r="AA144" s="170" t="s">
        <v>427</v>
      </c>
      <c r="AB144" s="187">
        <f>[1]PAH!AE430</f>
        <v>107.66912249661279</v>
      </c>
      <c r="AC144" s="187">
        <f>[1]HCB!AE430</f>
        <v>27.327456810058926</v>
      </c>
      <c r="AD144" s="187">
        <f>[1]PCB!AE430</f>
        <v>285.80221616810144</v>
      </c>
      <c r="AE144" s="171"/>
      <c r="AF144" s="170" t="s">
        <v>412</v>
      </c>
      <c r="AG144" s="170" t="s">
        <v>412</v>
      </c>
      <c r="AH144" s="170" t="s">
        <v>412</v>
      </c>
      <c r="AI144" s="170" t="s">
        <v>412</v>
      </c>
      <c r="AJ144" s="170" t="s">
        <v>412</v>
      </c>
      <c r="AK144" s="170" t="s">
        <v>412</v>
      </c>
      <c r="AL144" s="143"/>
    </row>
    <row r="145" spans="1:67" s="12" customFormat="1" ht="18" customHeight="1" thickBot="1">
      <c r="A145" s="59"/>
      <c r="B145" s="60"/>
      <c r="C145" s="112"/>
      <c r="D145" s="61"/>
      <c r="E145" s="166"/>
      <c r="F145" s="185"/>
      <c r="G145" s="185"/>
      <c r="H145" s="185"/>
      <c r="I145" s="185"/>
      <c r="J145" s="185"/>
      <c r="K145" s="185"/>
      <c r="L145" s="185"/>
      <c r="M145" s="185"/>
      <c r="N145" s="185"/>
      <c r="O145" s="185"/>
      <c r="P145" s="185"/>
      <c r="Q145" s="185"/>
      <c r="R145" s="185"/>
      <c r="S145" s="185"/>
      <c r="T145" s="185"/>
      <c r="U145" s="185"/>
      <c r="V145" s="185"/>
      <c r="W145" s="185"/>
      <c r="X145" s="166"/>
      <c r="Y145" s="166"/>
      <c r="Z145" s="166"/>
      <c r="AA145" s="166"/>
      <c r="AB145" s="185"/>
      <c r="AC145" s="185"/>
      <c r="AD145" s="185"/>
      <c r="AE145" s="166"/>
      <c r="AF145" s="166"/>
      <c r="AG145" s="166"/>
      <c r="AH145" s="166"/>
      <c r="AI145" s="166"/>
      <c r="AJ145" s="166"/>
      <c r="AK145" s="166"/>
      <c r="AL145" s="62"/>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4"/>
      <c r="D146" s="61"/>
      <c r="E146" s="166"/>
      <c r="F146" s="185"/>
      <c r="G146" s="185"/>
      <c r="H146" s="185"/>
      <c r="I146" s="185"/>
      <c r="J146" s="185"/>
      <c r="K146" s="185"/>
      <c r="L146" s="185"/>
      <c r="M146" s="185"/>
      <c r="N146" s="185"/>
      <c r="O146" s="185"/>
      <c r="P146" s="185"/>
      <c r="Q146" s="185"/>
      <c r="R146" s="185"/>
      <c r="S146" s="185"/>
      <c r="T146" s="185"/>
      <c r="U146" s="185"/>
      <c r="V146" s="185"/>
      <c r="W146" s="185"/>
      <c r="X146" s="166"/>
      <c r="Y146" s="166"/>
      <c r="Z146" s="166"/>
      <c r="AA146" s="166"/>
      <c r="AB146" s="185"/>
      <c r="AC146" s="185"/>
      <c r="AD146" s="185"/>
      <c r="AE146" s="167"/>
      <c r="AF146" s="166"/>
      <c r="AG146" s="166"/>
      <c r="AH146" s="166"/>
      <c r="AI146" s="166"/>
      <c r="AJ146" s="166"/>
      <c r="AK146" s="166"/>
      <c r="AL146" s="62"/>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31" t="s">
        <v>360</v>
      </c>
      <c r="B147" s="132"/>
      <c r="C147" s="132"/>
      <c r="D147" s="132"/>
      <c r="E147" s="178"/>
      <c r="F147" s="188"/>
      <c r="G147" s="188"/>
      <c r="H147" s="188"/>
      <c r="I147" s="188"/>
      <c r="J147" s="188"/>
      <c r="K147" s="188"/>
      <c r="L147" s="188"/>
      <c r="M147" s="188"/>
      <c r="N147" s="188"/>
      <c r="O147" s="188"/>
      <c r="P147" s="188"/>
      <c r="Q147" s="188"/>
      <c r="R147" s="188"/>
      <c r="S147" s="188"/>
      <c r="T147" s="188"/>
      <c r="U147" s="188"/>
      <c r="V147" s="188"/>
      <c r="W147" s="188"/>
      <c r="X147" s="178"/>
      <c r="Y147" s="178"/>
      <c r="Z147" s="178"/>
      <c r="AA147" s="178"/>
      <c r="AB147" s="188"/>
      <c r="AC147" s="188"/>
      <c r="AD147" s="188"/>
      <c r="AE147" s="169"/>
      <c r="AF147" s="178"/>
      <c r="AG147" s="178"/>
      <c r="AH147" s="178"/>
      <c r="AI147" s="178"/>
      <c r="AJ147" s="178"/>
      <c r="AK147" s="178"/>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133</v>
      </c>
      <c r="B148" s="47" t="s">
        <v>247</v>
      </c>
      <c r="C148" s="115" t="s">
        <v>313</v>
      </c>
      <c r="D148" s="57"/>
      <c r="E148" s="194">
        <f>[1]NOx!AE434</f>
        <v>38.859842708302288</v>
      </c>
      <c r="F148" s="189">
        <f>[1]NMVOC!AE434</f>
        <v>1.0801365630218203</v>
      </c>
      <c r="G148" s="189">
        <f>[1]SOx!AE434</f>
        <v>2.6310614049177321</v>
      </c>
      <c r="H148" s="189" t="str">
        <f>[1]NH3!AE434</f>
        <v>NA</v>
      </c>
      <c r="I148" s="189">
        <f>[1]pm2.5!AE434</f>
        <v>0.45059004505693234</v>
      </c>
      <c r="J148" s="189">
        <f>[1]pm10!AE434</f>
        <v>0.45059004505693234</v>
      </c>
      <c r="K148" s="189">
        <f>[1]PST!AE434</f>
        <v>0.45978576026217588</v>
      </c>
      <c r="L148" s="189">
        <f>[1]BC!AE434</f>
        <v>0.21628322162732752</v>
      </c>
      <c r="M148" s="189">
        <f>[1]CO!AE434</f>
        <v>3.0235234209437825</v>
      </c>
      <c r="N148" s="189">
        <f>[1]piombo!AE434</f>
        <v>6.0416136949386257</v>
      </c>
      <c r="O148" s="189">
        <f>[1]cadmio!AE434</f>
        <v>1.8861181615068138E-3</v>
      </c>
      <c r="P148" s="189" t="str">
        <f>[1]mercurio!AE434</f>
        <v>NA</v>
      </c>
      <c r="Q148" s="189" t="str">
        <f>[1]arsenico!AE434</f>
        <v>NA</v>
      </c>
      <c r="R148" s="189">
        <f>[1]cromo!AE434</f>
        <v>1.7227803287203198E-3</v>
      </c>
      <c r="S148" s="189">
        <f>[1]rame!AE434</f>
        <v>2.3515019236044495E-2</v>
      </c>
      <c r="T148" s="189">
        <f>[1]nichel!AE434</f>
        <v>5.658354484520442E-3</v>
      </c>
      <c r="U148" s="189">
        <f>[1]selenio!AE434</f>
        <v>5.6583544845204399E-2</v>
      </c>
      <c r="V148" s="189">
        <f>[1]zinco!AE434</f>
        <v>0.11292189432941294</v>
      </c>
      <c r="W148" s="189" t="str">
        <f>[1]Diossine!AE434</f>
        <v>NA</v>
      </c>
      <c r="X148" s="172" t="s">
        <v>427</v>
      </c>
      <c r="Y148" s="172" t="s">
        <v>427</v>
      </c>
      <c r="Z148" s="172" t="s">
        <v>427</v>
      </c>
      <c r="AA148" s="172" t="s">
        <v>427</v>
      </c>
      <c r="AB148" s="189">
        <f>[1]PAH!AE434</f>
        <v>1.0801365630218203E-3</v>
      </c>
      <c r="AC148" s="189" t="str">
        <f>[1]HCB!AE434</f>
        <v>NA</v>
      </c>
      <c r="AD148" s="189" t="str">
        <f>[1]PCB!AE434</f>
        <v>NA</v>
      </c>
      <c r="AE148" s="173"/>
      <c r="AF148" s="192">
        <f>'[1]dati attività'!W212</f>
        <v>27588.414030039996</v>
      </c>
      <c r="AG148" s="172" t="s">
        <v>433</v>
      </c>
      <c r="AH148" s="172" t="s">
        <v>433</v>
      </c>
      <c r="AI148" s="172" t="s">
        <v>433</v>
      </c>
      <c r="AJ148" s="172" t="s">
        <v>433</v>
      </c>
      <c r="AK148" s="172" t="s">
        <v>412</v>
      </c>
      <c r="AL148" s="144" t="s">
        <v>420</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133</v>
      </c>
      <c r="B149" s="47" t="s">
        <v>246</v>
      </c>
      <c r="C149" s="115" t="s">
        <v>323</v>
      </c>
      <c r="D149" s="57"/>
      <c r="E149" s="194">
        <f>[1]NOx!AE435</f>
        <v>9.565425847515959</v>
      </c>
      <c r="F149" s="189">
        <f>[1]NMVOC!AE435</f>
        <v>0.47843839478153405</v>
      </c>
      <c r="G149" s="189">
        <f>[1]SOx!AE435</f>
        <v>0.72512119100356676</v>
      </c>
      <c r="H149" s="189" t="str">
        <f>[1]NH3!AE435</f>
        <v>NA</v>
      </c>
      <c r="I149" s="189">
        <f>[1]pm2.5!AE435</f>
        <v>8.4345538919629925E-2</v>
      </c>
      <c r="J149" s="189">
        <f>[1]pm10!AE435</f>
        <v>8.4345538919629925E-2</v>
      </c>
      <c r="K149" s="189">
        <f>[1]PST!AE435</f>
        <v>8.6066876448601976E-2</v>
      </c>
      <c r="L149" s="189">
        <f>[1]BC!AE435</f>
        <v>3.9927498681422376E-2</v>
      </c>
      <c r="M149" s="189">
        <f>[1]CO!AE435</f>
        <v>12.038721501832878</v>
      </c>
      <c r="N149" s="189">
        <f>[1]piombo!AE435</f>
        <v>1.2425590441843326</v>
      </c>
      <c r="O149" s="189">
        <f>[1]cadmio!AE435</f>
        <v>4.7791178951808586E-4</v>
      </c>
      <c r="P149" s="189" t="str">
        <f>[1]mercurio!AE435</f>
        <v>NA</v>
      </c>
      <c r="Q149" s="189" t="str">
        <f>[1]arsenico!AE435</f>
        <v>NA</v>
      </c>
      <c r="R149" s="189">
        <f>[1]cromo!AE435</f>
        <v>8.0431862854581896E-4</v>
      </c>
      <c r="S149" s="189">
        <f>[1]rame!AE435</f>
        <v>2.0136257546620993E-2</v>
      </c>
      <c r="T149" s="189">
        <f>[1]nichel!AE435</f>
        <v>1.7937353685542579E-3</v>
      </c>
      <c r="U149" s="189">
        <f>[1]selenio!AE435</f>
        <v>1.1727353685542575E-2</v>
      </c>
      <c r="V149" s="189">
        <f>[1]zinco!AE435</f>
        <v>3.2224278838447806E-2</v>
      </c>
      <c r="W149" s="189" t="str">
        <f>[1]Diossine!AE435</f>
        <v>NA</v>
      </c>
      <c r="X149" s="172" t="s">
        <v>427</v>
      </c>
      <c r="Y149" s="172" t="s">
        <v>427</v>
      </c>
      <c r="Z149" s="172" t="s">
        <v>427</v>
      </c>
      <c r="AA149" s="172" t="s">
        <v>427</v>
      </c>
      <c r="AB149" s="189">
        <f>[1]PAH!AE435</f>
        <v>1.7992438394781533E-2</v>
      </c>
      <c r="AC149" s="189" t="str">
        <f>[1]HCB!AE435</f>
        <v>NA</v>
      </c>
      <c r="AD149" s="189" t="str">
        <f>[1]PCB!AE435</f>
        <v>NA</v>
      </c>
      <c r="AE149" s="173"/>
      <c r="AF149" s="192">
        <f>'[1]dati attività'!W213</f>
        <v>0</v>
      </c>
      <c r="AG149" s="172" t="s">
        <v>433</v>
      </c>
      <c r="AH149" s="172" t="s">
        <v>433</v>
      </c>
      <c r="AI149" s="172" t="s">
        <v>433</v>
      </c>
      <c r="AJ149" s="172" t="s">
        <v>433</v>
      </c>
      <c r="AK149" s="172" t="s">
        <v>412</v>
      </c>
      <c r="AL149" s="144" t="s">
        <v>420</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134</v>
      </c>
      <c r="B150" s="47" t="s">
        <v>248</v>
      </c>
      <c r="C150" s="115" t="s">
        <v>45</v>
      </c>
      <c r="D150" s="57"/>
      <c r="E150" s="194">
        <f>[1]NOx!AE436</f>
        <v>159.06810505781471</v>
      </c>
      <c r="F150" s="189">
        <f>[1]NMVOC!AE436</f>
        <v>6.2723216696954633</v>
      </c>
      <c r="G150" s="189">
        <f>[1]SOx!AE436</f>
        <v>151.87790498425778</v>
      </c>
      <c r="H150" s="189">
        <f>[1]NH3!AE436</f>
        <v>1.7979307611504333E-2</v>
      </c>
      <c r="I150" s="189">
        <f>[1]pm2.5!AE436</f>
        <v>19.294894190329597</v>
      </c>
      <c r="J150" s="189">
        <f>[1]pm10!AE436</f>
        <v>19.299938975031491</v>
      </c>
      <c r="K150" s="189">
        <f>[1]PST!AE436</f>
        <v>19.69381528064438</v>
      </c>
      <c r="L150" s="189">
        <f>[1]BC!AE436</f>
        <v>2.3381030479287057</v>
      </c>
      <c r="M150" s="189">
        <f>[1]CO!AE436</f>
        <v>19.312402979135719</v>
      </c>
      <c r="N150" s="189">
        <f>[1]piombo!AE436</f>
        <v>0.5048307526774316</v>
      </c>
      <c r="O150" s="189">
        <f>[1]cadmio!AE436</f>
        <v>3.1960817156275065E-2</v>
      </c>
      <c r="P150" s="189" t="str">
        <f>[1]mercurio!AE436</f>
        <v>NA</v>
      </c>
      <c r="Q150" s="189">
        <f>[1]arsenico!AE436</f>
        <v>0.25156936686447007</v>
      </c>
      <c r="R150" s="189">
        <f>[1]cromo!AE436</f>
        <v>0.1488192261107639</v>
      </c>
      <c r="S150" s="189">
        <f>[1]rame!AE436</f>
        <v>0.25156936686447007</v>
      </c>
      <c r="T150" s="189">
        <f>[1]nichel!AE436</f>
        <v>8.0341657055290732</v>
      </c>
      <c r="U150" s="189">
        <f>[1]selenio!AE436</f>
        <v>0.58678469107803988</v>
      </c>
      <c r="V150" s="189">
        <f>[1]zinco!AE436</f>
        <v>1.4407429713009872</v>
      </c>
      <c r="W150" s="189" t="str">
        <f>[1]Diossine!AE436</f>
        <v>NA</v>
      </c>
      <c r="X150" s="172" t="s">
        <v>427</v>
      </c>
      <c r="Y150" s="172" t="s">
        <v>427</v>
      </c>
      <c r="Z150" s="172" t="s">
        <v>427</v>
      </c>
      <c r="AA150" s="172" t="s">
        <v>427</v>
      </c>
      <c r="AB150" s="189">
        <f>[1]PAH!AE436</f>
        <v>0.10525294234576943</v>
      </c>
      <c r="AC150" s="189" t="str">
        <f>[1]HCB!AE436</f>
        <v>NA</v>
      </c>
      <c r="AD150" s="189" t="str">
        <f>[1]PCB!AE436</f>
        <v>NA</v>
      </c>
      <c r="AE150" s="173"/>
      <c r="AF150" s="192">
        <f>'[1]dati attività'!W214</f>
        <v>0</v>
      </c>
      <c r="AG150" s="172" t="s">
        <v>433</v>
      </c>
      <c r="AH150" s="172" t="s">
        <v>433</v>
      </c>
      <c r="AI150" s="172" t="s">
        <v>433</v>
      </c>
      <c r="AJ150" s="172" t="s">
        <v>433</v>
      </c>
      <c r="AK150" s="172" t="s">
        <v>412</v>
      </c>
      <c r="AL150" s="144" t="s">
        <v>420</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249</v>
      </c>
      <c r="C151" s="115" t="s">
        <v>120</v>
      </c>
      <c r="D151" s="57"/>
      <c r="E151" s="189" t="str">
        <f>[1]NOx!AE437</f>
        <v>NE</v>
      </c>
      <c r="F151" s="189" t="str">
        <f>[1]NMVOC!AE437</f>
        <v>NE</v>
      </c>
      <c r="G151" s="189" t="str">
        <f>[1]SOx!AE437</f>
        <v>NE</v>
      </c>
      <c r="H151" s="189" t="str">
        <f>[1]NH3!AE437</f>
        <v>NE</v>
      </c>
      <c r="I151" s="189" t="str">
        <f>[1]pm2.5!AE437</f>
        <v>NE</v>
      </c>
      <c r="J151" s="189" t="str">
        <f>[1]pm10!AE437</f>
        <v>NE</v>
      </c>
      <c r="K151" s="189" t="str">
        <f>[1]PST!AE437</f>
        <v>NE</v>
      </c>
      <c r="L151" s="189" t="str">
        <f>[1]BC!AE437</f>
        <v>NE</v>
      </c>
      <c r="M151" s="189" t="str">
        <f>[1]CO!AE437</f>
        <v>NE</v>
      </c>
      <c r="N151" s="189" t="str">
        <f>[1]piombo!AE437</f>
        <v>NE</v>
      </c>
      <c r="O151" s="189" t="str">
        <f>[1]cadmio!AE437</f>
        <v>NE</v>
      </c>
      <c r="P151" s="189" t="str">
        <f>[1]mercurio!AE437</f>
        <v>NE</v>
      </c>
      <c r="Q151" s="189" t="str">
        <f>[1]arsenico!AE437</f>
        <v>NE</v>
      </c>
      <c r="R151" s="189" t="str">
        <f>[1]cromo!AE437</f>
        <v>NE</v>
      </c>
      <c r="S151" s="189" t="str">
        <f>[1]rame!AE437</f>
        <v>NE</v>
      </c>
      <c r="T151" s="189" t="str">
        <f>[1]nichel!AE437</f>
        <v>NE</v>
      </c>
      <c r="U151" s="189" t="str">
        <f>[1]selenio!AE437</f>
        <v>NE</v>
      </c>
      <c r="V151" s="189" t="str">
        <f>[1]zinco!AE437</f>
        <v>NE</v>
      </c>
      <c r="W151" s="189" t="str">
        <f>[1]Diossine!AE437</f>
        <v>NE</v>
      </c>
      <c r="X151" s="172" t="s">
        <v>427</v>
      </c>
      <c r="Y151" s="172" t="s">
        <v>427</v>
      </c>
      <c r="Z151" s="172" t="s">
        <v>427</v>
      </c>
      <c r="AA151" s="172" t="s">
        <v>427</v>
      </c>
      <c r="AB151" s="189" t="str">
        <f>[1]PAH!AE437</f>
        <v>NE</v>
      </c>
      <c r="AC151" s="189" t="str">
        <f>[1]HCB!AE437</f>
        <v>NE</v>
      </c>
      <c r="AD151" s="189" t="str">
        <f>[1]PCB!AE437</f>
        <v>NE</v>
      </c>
      <c r="AE151" s="173"/>
      <c r="AF151" s="192" t="str">
        <f>'[1]dati attività'!W215</f>
        <v>NE</v>
      </c>
      <c r="AG151" s="192" t="s">
        <v>427</v>
      </c>
      <c r="AH151" s="192" t="s">
        <v>427</v>
      </c>
      <c r="AI151" s="192" t="s">
        <v>427</v>
      </c>
      <c r="AJ151" s="192" t="s">
        <v>427</v>
      </c>
      <c r="AK151" s="172" t="s">
        <v>412</v>
      </c>
      <c r="AL151" s="144"/>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331</v>
      </c>
      <c r="C152" s="115" t="s">
        <v>121</v>
      </c>
      <c r="D152" s="57"/>
      <c r="E152" s="189" t="str">
        <f>[1]NOx!AE438</f>
        <v>NA</v>
      </c>
      <c r="F152" s="189" t="str">
        <f>[1]NMVOC!AE438</f>
        <v>NA</v>
      </c>
      <c r="G152" s="189" t="str">
        <f>[1]SOx!AE438</f>
        <v>NA</v>
      </c>
      <c r="H152" s="189" t="str">
        <f>[1]NH3!AE438</f>
        <v>NA</v>
      </c>
      <c r="I152" s="189" t="str">
        <f>[1]pm2.5!AE438</f>
        <v>NA</v>
      </c>
      <c r="J152" s="189" t="str">
        <f>[1]pm10!AE438</f>
        <v>NA</v>
      </c>
      <c r="K152" s="189" t="str">
        <f>[1]PST!AE438</f>
        <v>NA</v>
      </c>
      <c r="L152" s="189" t="str">
        <f>[1]BC!AE438</f>
        <v>NA</v>
      </c>
      <c r="M152" s="189" t="str">
        <f>[1]CO!AE438</f>
        <v>NA</v>
      </c>
      <c r="N152" s="189" t="str">
        <f>[1]piombo!AE438</f>
        <v>NA</v>
      </c>
      <c r="O152" s="189" t="str">
        <f>[1]cadmio!AE438</f>
        <v>NA</v>
      </c>
      <c r="P152" s="189" t="str">
        <f>[1]mercurio!AE438</f>
        <v>NA</v>
      </c>
      <c r="Q152" s="189" t="str">
        <f>[1]arsenico!AE438</f>
        <v>NA</v>
      </c>
      <c r="R152" s="189" t="str">
        <f>[1]cromo!AE438</f>
        <v>NA</v>
      </c>
      <c r="S152" s="189" t="str">
        <f>[1]rame!AE438</f>
        <v>NA</v>
      </c>
      <c r="T152" s="189" t="str">
        <f>[1]nichel!AE438</f>
        <v>NA</v>
      </c>
      <c r="U152" s="189" t="str">
        <f>[1]selenio!AE438</f>
        <v>NA</v>
      </c>
      <c r="V152" s="189" t="str">
        <f>[1]zinco!AE438</f>
        <v>NA</v>
      </c>
      <c r="W152" s="189" t="str">
        <f>[1]Diossine!AE438</f>
        <v>NA</v>
      </c>
      <c r="X152" s="172" t="s">
        <v>412</v>
      </c>
      <c r="Y152" s="172" t="s">
        <v>412</v>
      </c>
      <c r="Z152" s="172" t="s">
        <v>412</v>
      </c>
      <c r="AA152" s="172" t="s">
        <v>412</v>
      </c>
      <c r="AB152" s="189" t="str">
        <f>[1]PAH!AE438</f>
        <v>NA</v>
      </c>
      <c r="AC152" s="189" t="str">
        <f>[1]HCB!AE438</f>
        <v>NA</v>
      </c>
      <c r="AD152" s="189" t="str">
        <f>[1]PCB!AE438</f>
        <v>NA</v>
      </c>
      <c r="AE152" s="173"/>
      <c r="AF152" s="192" t="str">
        <f>'[1]dati attività'!W216</f>
        <v>NA</v>
      </c>
      <c r="AG152" s="172" t="s">
        <v>412</v>
      </c>
      <c r="AH152" s="172" t="s">
        <v>412</v>
      </c>
      <c r="AI152" s="172" t="s">
        <v>412</v>
      </c>
      <c r="AJ152" s="172" t="s">
        <v>412</v>
      </c>
      <c r="AK152" s="172" t="s">
        <v>412</v>
      </c>
      <c r="AL152" s="145"/>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250</v>
      </c>
      <c r="C153" s="115" t="s">
        <v>320</v>
      </c>
      <c r="D153" s="57"/>
      <c r="E153" s="189" t="str">
        <f>[1]NOx!AE439</f>
        <v>NA</v>
      </c>
      <c r="F153" s="189" t="str">
        <f>[1]NMVOC!AE439</f>
        <v>NA</v>
      </c>
      <c r="G153" s="189" t="str">
        <f>[1]SOx!AE439</f>
        <v>NA</v>
      </c>
      <c r="H153" s="189" t="str">
        <f>[1]NH3!AE439</f>
        <v>NA</v>
      </c>
      <c r="I153" s="189" t="str">
        <f>[1]pm2.5!AE439</f>
        <v>NA</v>
      </c>
      <c r="J153" s="189" t="str">
        <f>[1]pm10!AE439</f>
        <v>NA</v>
      </c>
      <c r="K153" s="189" t="str">
        <f>[1]PST!AE439</f>
        <v>NA</v>
      </c>
      <c r="L153" s="189" t="str">
        <f>[1]BC!AE439</f>
        <v>NA</v>
      </c>
      <c r="M153" s="189" t="str">
        <f>[1]CO!AE439</f>
        <v>NA</v>
      </c>
      <c r="N153" s="189" t="str">
        <f>[1]piombo!AE439</f>
        <v>NA</v>
      </c>
      <c r="O153" s="189" t="str">
        <f>[1]cadmio!AE439</f>
        <v>NA</v>
      </c>
      <c r="P153" s="189" t="str">
        <f>[1]mercurio!AE439</f>
        <v>NA</v>
      </c>
      <c r="Q153" s="189" t="str">
        <f>[1]arsenico!AE439</f>
        <v>NA</v>
      </c>
      <c r="R153" s="189" t="str">
        <f>[1]cromo!AE439</f>
        <v>NA</v>
      </c>
      <c r="S153" s="189" t="str">
        <f>[1]rame!AE439</f>
        <v>NA</v>
      </c>
      <c r="T153" s="189" t="str">
        <f>[1]nichel!AE439</f>
        <v>NA</v>
      </c>
      <c r="U153" s="189" t="str">
        <f>[1]selenio!AE439</f>
        <v>NA</v>
      </c>
      <c r="V153" s="189" t="str">
        <f>[1]zinco!AE439</f>
        <v>NA</v>
      </c>
      <c r="W153" s="189" t="str">
        <f>[1]Diossine!AE439</f>
        <v>NA</v>
      </c>
      <c r="X153" s="172" t="s">
        <v>412</v>
      </c>
      <c r="Y153" s="172" t="s">
        <v>412</v>
      </c>
      <c r="Z153" s="172" t="s">
        <v>412</v>
      </c>
      <c r="AA153" s="172" t="s">
        <v>412</v>
      </c>
      <c r="AB153" s="189" t="str">
        <f>[1]PAH!AE439</f>
        <v>NA</v>
      </c>
      <c r="AC153" s="189" t="str">
        <f>[1]HCB!AE439</f>
        <v>NA</v>
      </c>
      <c r="AD153" s="189" t="str">
        <f>[1]PCB!AE439</f>
        <v>NA</v>
      </c>
      <c r="AE153" s="173"/>
      <c r="AF153" s="192" t="str">
        <f>'[1]dati attività'!W217</f>
        <v>NA</v>
      </c>
      <c r="AG153" s="172" t="s">
        <v>412</v>
      </c>
      <c r="AH153" s="172" t="s">
        <v>412</v>
      </c>
      <c r="AI153" s="172" t="s">
        <v>412</v>
      </c>
      <c r="AJ153" s="172" t="s">
        <v>412</v>
      </c>
      <c r="AK153" s="172" t="s">
        <v>412</v>
      </c>
      <c r="AL153" s="144"/>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135</v>
      </c>
      <c r="B154" s="48" t="s">
        <v>251</v>
      </c>
      <c r="C154" s="116" t="s">
        <v>103</v>
      </c>
      <c r="D154" s="58"/>
      <c r="E154" s="190" t="str">
        <f>[1]NOx!AE440</f>
        <v>NA</v>
      </c>
      <c r="F154" s="190" t="str">
        <f>[1]NMVOC!AE440</f>
        <v>NA</v>
      </c>
      <c r="G154" s="190">
        <f>[1]SOx!AE440</f>
        <v>972.79100000000005</v>
      </c>
      <c r="H154" s="190" t="str">
        <f>[1]NH3!AE440</f>
        <v>NA</v>
      </c>
      <c r="I154" s="190" t="str">
        <f>[1]pm2.5!AE440</f>
        <v>NA</v>
      </c>
      <c r="J154" s="190" t="str">
        <f>[1]pm10!AE440</f>
        <v>NA</v>
      </c>
      <c r="K154" s="190" t="str">
        <f>[1]PST!AE440</f>
        <v>NA</v>
      </c>
      <c r="L154" s="190" t="str">
        <f>[1]BC!AE440</f>
        <v>NA</v>
      </c>
      <c r="M154" s="190" t="str">
        <f>[1]CO!AE440</f>
        <v>NA</v>
      </c>
      <c r="N154" s="190" t="str">
        <f>[1]piombo!AE440</f>
        <v>NA</v>
      </c>
      <c r="O154" s="190" t="str">
        <f>[1]cadmio!AE440</f>
        <v>NA</v>
      </c>
      <c r="P154" s="190" t="str">
        <f>[1]mercurio!AE440</f>
        <v>NA</v>
      </c>
      <c r="Q154" s="190" t="str">
        <f>[1]arsenico!AE440</f>
        <v>NA</v>
      </c>
      <c r="R154" s="190" t="str">
        <f>[1]cromo!AE440</f>
        <v>NA</v>
      </c>
      <c r="S154" s="190" t="str">
        <f>[1]rame!AE440</f>
        <v>NA</v>
      </c>
      <c r="T154" s="190" t="str">
        <f>[1]nichel!AE440</f>
        <v>NA</v>
      </c>
      <c r="U154" s="190" t="str">
        <f>[1]selenio!AE440</f>
        <v>NA</v>
      </c>
      <c r="V154" s="190" t="str">
        <f>[1]zinco!AE440</f>
        <v>NA</v>
      </c>
      <c r="W154" s="190" t="str">
        <f>[1]Diossine!AE440</f>
        <v>NA</v>
      </c>
      <c r="X154" s="174" t="s">
        <v>412</v>
      </c>
      <c r="Y154" s="174" t="s">
        <v>412</v>
      </c>
      <c r="Z154" s="174" t="s">
        <v>412</v>
      </c>
      <c r="AA154" s="174" t="s">
        <v>412</v>
      </c>
      <c r="AB154" s="190" t="str">
        <f>[1]PAH!AE440</f>
        <v>NA</v>
      </c>
      <c r="AC154" s="190" t="str">
        <f>[1]HCB!AE440</f>
        <v>NA</v>
      </c>
      <c r="AD154" s="190" t="str">
        <f>[1]PCB!AE440</f>
        <v>NA</v>
      </c>
      <c r="AE154" s="173"/>
      <c r="AF154" s="195" t="str">
        <f>'[1]dati attività'!W218</f>
        <v>NA</v>
      </c>
      <c r="AG154" s="174" t="s">
        <v>412</v>
      </c>
      <c r="AH154" s="174" t="s">
        <v>412</v>
      </c>
      <c r="AI154" s="174" t="s">
        <v>412</v>
      </c>
      <c r="AJ154" s="174" t="s">
        <v>412</v>
      </c>
      <c r="AK154" s="174" t="s">
        <v>412</v>
      </c>
      <c r="AL154" s="146"/>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135</v>
      </c>
      <c r="B155" s="48" t="s">
        <v>252</v>
      </c>
      <c r="C155" s="116" t="s">
        <v>104</v>
      </c>
      <c r="D155" s="58"/>
      <c r="E155" s="174">
        <f>[1]NOx!AE441</f>
        <v>0.10963487976724422</v>
      </c>
      <c r="F155" s="190">
        <f>[1]NMVOC!AE441</f>
        <v>8.7588735466222278</v>
      </c>
      <c r="G155" s="190">
        <f>[1]SOx!AE441</f>
        <v>0.66734274640931268</v>
      </c>
      <c r="H155" s="190">
        <f>[1]NH3!AE441</f>
        <v>0.75076058971047666</v>
      </c>
      <c r="I155" s="190">
        <f>[1]pm2.5!AE441</f>
        <v>7.5076058971047663</v>
      </c>
      <c r="J155" s="190">
        <f>[1]pm10!AE441</f>
        <v>9.175962763128048</v>
      </c>
      <c r="K155" s="190">
        <f>[1]PST!AE441</f>
        <v>10.195514181253385</v>
      </c>
      <c r="L155" s="190">
        <f>[1]BC!AE441</f>
        <v>3.1531944767840012</v>
      </c>
      <c r="M155" s="190">
        <f>[1]CO!AE441</f>
        <v>223.83787952479031</v>
      </c>
      <c r="N155" s="190" t="str">
        <f>[1]piombo!AE441</f>
        <v>NA</v>
      </c>
      <c r="O155" s="190" t="str">
        <f>[1]cadmio!AE441</f>
        <v>NA</v>
      </c>
      <c r="P155" s="190" t="str">
        <f>[1]mercurio!AE441</f>
        <v>NA</v>
      </c>
      <c r="Q155" s="190" t="str">
        <f>[1]arsenico!AE441</f>
        <v>NA</v>
      </c>
      <c r="R155" s="190" t="str">
        <f>[1]cromo!AE441</f>
        <v>NA</v>
      </c>
      <c r="S155" s="190" t="str">
        <f>[1]rame!AE441</f>
        <v>NA</v>
      </c>
      <c r="T155" s="190" t="str">
        <f>[1]nichel!AE441</f>
        <v>NA</v>
      </c>
      <c r="U155" s="190" t="str">
        <f>[1]selenio!AE441</f>
        <v>NA</v>
      </c>
      <c r="V155" s="190" t="str">
        <f>[1]zinco!AE441</f>
        <v>NA</v>
      </c>
      <c r="W155" s="190">
        <f>[1]Diossine!AE441</f>
        <v>8.3417843301164076</v>
      </c>
      <c r="X155" s="174" t="s">
        <v>427</v>
      </c>
      <c r="Y155" s="174" t="s">
        <v>427</v>
      </c>
      <c r="Z155" s="174" t="s">
        <v>427</v>
      </c>
      <c r="AA155" s="174" t="s">
        <v>427</v>
      </c>
      <c r="AB155" s="190">
        <f>[1]PAH!AE441</f>
        <v>7.1572509552398778</v>
      </c>
      <c r="AC155" s="190" t="str">
        <f>[1]HCB!AE441</f>
        <v>NA</v>
      </c>
      <c r="AD155" s="190" t="str">
        <f>[1]PCB!AE441</f>
        <v>NA</v>
      </c>
      <c r="AE155" s="173"/>
      <c r="AF155" s="195">
        <f>'[1]dati attività'!W219</f>
        <v>21323.538123113893</v>
      </c>
      <c r="AG155" s="174" t="s">
        <v>412</v>
      </c>
      <c r="AH155" s="174" t="s">
        <v>412</v>
      </c>
      <c r="AI155" s="174" t="s">
        <v>412</v>
      </c>
      <c r="AJ155" s="174" t="s">
        <v>412</v>
      </c>
      <c r="AK155" s="174" t="s">
        <v>412</v>
      </c>
      <c r="AL155" s="146" t="s">
        <v>421</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135</v>
      </c>
      <c r="B156" s="48" t="s">
        <v>253</v>
      </c>
      <c r="C156" s="116" t="s">
        <v>321</v>
      </c>
      <c r="D156" s="58"/>
      <c r="E156" s="190">
        <f>[1]NOx!AE442</f>
        <v>15.04068731979301</v>
      </c>
      <c r="F156" s="190">
        <f>[1]NMVOC!AE442</f>
        <v>1310.4828012826606</v>
      </c>
      <c r="G156" s="190">
        <f>[1]SOx!AE442</f>
        <v>0.9155200977265312</v>
      </c>
      <c r="H156" s="190">
        <f>[1]NH3!AE442</f>
        <v>1.0299601099423474</v>
      </c>
      <c r="I156" s="190">
        <f>[1]pm2.5!AE442</f>
        <v>10.957022446195186</v>
      </c>
      <c r="J156" s="190">
        <f>[1]pm10!AE442</f>
        <v>13.391916323127449</v>
      </c>
      <c r="K156" s="190">
        <f>[1]PST!AE442</f>
        <v>14.879907025697165</v>
      </c>
      <c r="L156" s="190">
        <f>[1]BC!AE442</f>
        <v>4.6019494274019772</v>
      </c>
      <c r="M156" s="190">
        <f>[1]CO!AE442</f>
        <v>307.08069944577397</v>
      </c>
      <c r="N156" s="190" t="str">
        <f>[1]piombo!AE442</f>
        <v>NA</v>
      </c>
      <c r="O156" s="190" t="str">
        <f>[1]cadmio!AE442</f>
        <v>NA</v>
      </c>
      <c r="P156" s="190" t="str">
        <f>[1]mercurio!AE442</f>
        <v>NA</v>
      </c>
      <c r="Q156" s="190" t="str">
        <f>[1]arsenico!AE442</f>
        <v>NA</v>
      </c>
      <c r="R156" s="190" t="str">
        <f>[1]cromo!AE442</f>
        <v>NA</v>
      </c>
      <c r="S156" s="190" t="str">
        <f>[1]rame!AE442</f>
        <v>NA</v>
      </c>
      <c r="T156" s="190" t="str">
        <f>[1]nichel!AE442</f>
        <v>NA</v>
      </c>
      <c r="U156" s="190" t="str">
        <f>[1]selenio!AE442</f>
        <v>NA</v>
      </c>
      <c r="V156" s="190" t="str">
        <f>[1]zinco!AE442</f>
        <v>NA</v>
      </c>
      <c r="W156" s="190">
        <f>[1]Diossine!AE442</f>
        <v>12.174469384661318</v>
      </c>
      <c r="X156" s="174" t="s">
        <v>427</v>
      </c>
      <c r="Y156" s="174" t="s">
        <v>427</v>
      </c>
      <c r="Z156" s="174" t="s">
        <v>427</v>
      </c>
      <c r="AA156" s="174" t="s">
        <v>427</v>
      </c>
      <c r="AB156" s="190">
        <f>[1]PAH!AE442</f>
        <v>10.44569473203941</v>
      </c>
      <c r="AC156" s="190" t="str">
        <f>[1]HCB!AE442</f>
        <v>NA</v>
      </c>
      <c r="AD156" s="190" t="str">
        <f>[1]PCB!AE442</f>
        <v>NA</v>
      </c>
      <c r="AE156" s="175"/>
      <c r="AF156" s="195" t="str">
        <f>'[1]dati attività'!W220</f>
        <v>NA</v>
      </c>
      <c r="AG156" s="174" t="s">
        <v>412</v>
      </c>
      <c r="AH156" s="174" t="s">
        <v>412</v>
      </c>
      <c r="AI156" s="174" t="s">
        <v>412</v>
      </c>
      <c r="AJ156" s="174" t="s">
        <v>412</v>
      </c>
      <c r="AK156" s="174" t="s">
        <v>412</v>
      </c>
      <c r="AL156" s="147"/>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7"/>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c r="A158" s="73" t="s">
        <v>358</v>
      </c>
      <c r="B158" s="13"/>
      <c r="C158" s="118"/>
      <c r="D158" s="74"/>
      <c r="E158" s="90"/>
    </row>
    <row r="159" spans="1:67" s="53" customFormat="1" ht="12" customHeight="1">
      <c r="A159" s="74" t="s">
        <v>359</v>
      </c>
      <c r="B159" s="74"/>
      <c r="C159" s="104"/>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3" t="s">
        <v>332</v>
      </c>
      <c r="B160" s="74"/>
      <c r="C160" s="104"/>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3" t="s">
        <v>333</v>
      </c>
      <c r="B161" s="74"/>
      <c r="C161" s="104"/>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225" t="s">
        <v>372</v>
      </c>
      <c r="B162" s="226"/>
      <c r="C162" s="226"/>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c r="C163" s="119"/>
    </row>
    <row r="165" spans="1:67" s="80" customFormat="1" ht="12" customHeight="1">
      <c r="C165" s="119"/>
    </row>
    <row r="166" spans="1:67" s="80" customFormat="1" ht="12" customHeight="1">
      <c r="C166" s="119"/>
    </row>
    <row r="167" spans="1:67" s="80" customFormat="1" ht="12">
      <c r="C167" s="119"/>
    </row>
    <row r="168" spans="1:67" s="80" customFormat="1" ht="12">
      <c r="C168" s="119"/>
    </row>
    <row r="169" spans="1:67" s="80" customFormat="1" ht="12">
      <c r="C169" s="119"/>
    </row>
    <row r="170" spans="1:67" s="80" customFormat="1" ht="12">
      <c r="C170" s="119"/>
    </row>
    <row r="171" spans="1:67" s="80" customFormat="1" ht="12">
      <c r="C171" s="119"/>
    </row>
    <row r="184" spans="3:3" ht="13.5" thickBot="1"/>
    <row r="185" spans="3:3" ht="13.5" thickBot="1">
      <c r="C185" s="121"/>
    </row>
  </sheetData>
  <mergeCells count="38">
    <mergeCell ref="AH11:AH12"/>
    <mergeCell ref="AI11:AI12"/>
    <mergeCell ref="AJ11:AJ12"/>
    <mergeCell ref="AK11:AK12"/>
    <mergeCell ref="AL11:AL12"/>
    <mergeCell ref="A162:C162"/>
    <mergeCell ref="W11:W12"/>
    <mergeCell ref="X11:AB11"/>
    <mergeCell ref="AC11:AC12"/>
    <mergeCell ref="AD11:AD12"/>
    <mergeCell ref="A10:A12"/>
    <mergeCell ref="B10:D12"/>
    <mergeCell ref="O11:O12"/>
    <mergeCell ref="P11:P12"/>
    <mergeCell ref="W10:AD10"/>
    <mergeCell ref="AG11:AG12"/>
    <mergeCell ref="Q11:Q12"/>
    <mergeCell ref="R11:R12"/>
    <mergeCell ref="S11:S12"/>
    <mergeCell ref="T11:T12"/>
    <mergeCell ref="U11:U12"/>
    <mergeCell ref="V11:V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worksheet>
</file>

<file path=xl/worksheets/sheet22.xml><?xml version="1.0" encoding="utf-8"?>
<worksheet xmlns="http://schemas.openxmlformats.org/spreadsheetml/2006/main" xmlns:r="http://schemas.openxmlformats.org/officeDocument/2006/relationships">
  <sheetPr codeName="Tabelle21">
    <tabColor rgb="FF7030A0"/>
  </sheetPr>
  <dimension ref="A1:BO185"/>
  <sheetViews>
    <sheetView topLeftCell="R122" zoomScale="70" zoomScaleNormal="70" workbookViewId="0">
      <selection activeCell="B10" sqref="B10:D12"/>
    </sheetView>
  </sheetViews>
  <sheetFormatPr defaultColWidth="8.85546875" defaultRowHeight="12.75"/>
  <cols>
    <col min="1" max="1" width="19.7109375" style="32" customWidth="1"/>
    <col min="2" max="2" width="16.42578125" style="32" customWidth="1"/>
    <col min="3" max="3" width="46.28515625" style="120"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4"/>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53</v>
      </c>
      <c r="B2" s="13"/>
      <c r="C2" s="104"/>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4"/>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426</v>
      </c>
      <c r="C4" s="104"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443</v>
      </c>
      <c r="C5" s="104"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4">
        <v>2009</v>
      </c>
      <c r="C6" s="104" t="s">
        <v>272</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442</v>
      </c>
      <c r="C7" s="105" t="s">
        <v>1</v>
      </c>
      <c r="R7" s="20"/>
      <c r="S7" s="20"/>
      <c r="T7" s="20"/>
      <c r="U7" s="20"/>
      <c r="V7" s="20"/>
      <c r="W7" s="12"/>
      <c r="X7" s="12"/>
      <c r="Y7" s="12"/>
      <c r="Z7" s="12"/>
      <c r="AA7" s="12"/>
      <c r="AB7" s="12"/>
      <c r="AC7" s="12"/>
      <c r="AE7" s="12"/>
      <c r="AF7" s="12"/>
      <c r="AK7" s="27"/>
      <c r="AL7" s="27"/>
    </row>
    <row r="8" spans="1:67" s="12" customFormat="1" ht="13.5" thickBot="1">
      <c r="A8" s="38"/>
      <c r="B8" s="30"/>
      <c r="C8" s="106"/>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7"/>
      <c r="D9" s="39"/>
      <c r="E9" s="39"/>
      <c r="F9" s="128"/>
      <c r="G9" s="128"/>
      <c r="H9" s="12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231" t="str">
        <f>B4&amp;": "&amp;B5&amp;": "&amp;B6</f>
        <v>ITA: 17.02.2016: 2009</v>
      </c>
      <c r="B10" s="233" t="s">
        <v>351</v>
      </c>
      <c r="C10" s="234"/>
      <c r="D10" s="235"/>
      <c r="E10" s="208" t="s">
        <v>54</v>
      </c>
      <c r="F10" s="217"/>
      <c r="G10" s="217"/>
      <c r="H10" s="218"/>
      <c r="I10" s="208" t="s">
        <v>49</v>
      </c>
      <c r="J10" s="219"/>
      <c r="K10" s="219"/>
      <c r="L10" s="220"/>
      <c r="M10" s="22" t="s">
        <v>55</v>
      </c>
      <c r="N10" s="208" t="s">
        <v>50</v>
      </c>
      <c r="O10" s="219"/>
      <c r="P10" s="221"/>
      <c r="Q10" s="208" t="s">
        <v>273</v>
      </c>
      <c r="R10" s="219"/>
      <c r="S10" s="219"/>
      <c r="T10" s="219"/>
      <c r="U10" s="219"/>
      <c r="V10" s="221"/>
      <c r="W10" s="208" t="s">
        <v>151</v>
      </c>
      <c r="X10" s="219"/>
      <c r="Y10" s="219"/>
      <c r="Z10" s="219"/>
      <c r="AA10" s="219"/>
      <c r="AB10" s="219"/>
      <c r="AC10" s="219"/>
      <c r="AD10" s="221"/>
      <c r="AE10" s="68"/>
      <c r="AF10" s="208" t="s">
        <v>276</v>
      </c>
      <c r="AG10" s="209"/>
      <c r="AH10" s="209"/>
      <c r="AI10" s="209"/>
      <c r="AJ10" s="209"/>
      <c r="AK10" s="209"/>
      <c r="AL10" s="210"/>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232"/>
      <c r="B11" s="236"/>
      <c r="C11" s="237"/>
      <c r="D11" s="238"/>
      <c r="E11" s="211" t="s">
        <v>146</v>
      </c>
      <c r="F11" s="211" t="s">
        <v>27</v>
      </c>
      <c r="G11" s="211" t="s">
        <v>147</v>
      </c>
      <c r="H11" s="211" t="s">
        <v>148</v>
      </c>
      <c r="I11" s="211" t="s">
        <v>149</v>
      </c>
      <c r="J11" s="213" t="s">
        <v>150</v>
      </c>
      <c r="K11" s="213" t="s">
        <v>274</v>
      </c>
      <c r="L11" s="215" t="s">
        <v>374</v>
      </c>
      <c r="M11" s="222" t="s">
        <v>26</v>
      </c>
      <c r="N11" s="213" t="s">
        <v>28</v>
      </c>
      <c r="O11" s="213" t="s">
        <v>29</v>
      </c>
      <c r="P11" s="213" t="s">
        <v>30</v>
      </c>
      <c r="Q11" s="213" t="s">
        <v>32</v>
      </c>
      <c r="R11" s="213" t="s">
        <v>33</v>
      </c>
      <c r="S11" s="213" t="s">
        <v>34</v>
      </c>
      <c r="T11" s="213" t="s">
        <v>35</v>
      </c>
      <c r="U11" s="213" t="s">
        <v>36</v>
      </c>
      <c r="V11" s="213" t="s">
        <v>37</v>
      </c>
      <c r="W11" s="222" t="s">
        <v>298</v>
      </c>
      <c r="X11" s="227" t="s">
        <v>46</v>
      </c>
      <c r="Y11" s="228"/>
      <c r="Z11" s="228"/>
      <c r="AA11" s="228"/>
      <c r="AB11" s="229"/>
      <c r="AC11" s="213" t="s">
        <v>31</v>
      </c>
      <c r="AD11" s="213" t="s">
        <v>47</v>
      </c>
      <c r="AE11" s="69"/>
      <c r="AF11" s="222" t="s">
        <v>13</v>
      </c>
      <c r="AG11" s="222" t="s">
        <v>14</v>
      </c>
      <c r="AH11" s="222" t="s">
        <v>15</v>
      </c>
      <c r="AI11" s="222" t="s">
        <v>16</v>
      </c>
      <c r="AJ11" s="222" t="s">
        <v>17</v>
      </c>
      <c r="AK11" s="239" t="s">
        <v>11</v>
      </c>
      <c r="AL11" s="239"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232"/>
      <c r="B12" s="236"/>
      <c r="C12" s="237"/>
      <c r="D12" s="238"/>
      <c r="E12" s="212"/>
      <c r="F12" s="212"/>
      <c r="G12" s="212"/>
      <c r="H12" s="212"/>
      <c r="I12" s="212"/>
      <c r="J12" s="214"/>
      <c r="K12" s="214"/>
      <c r="L12" s="216"/>
      <c r="M12" s="214"/>
      <c r="N12" s="214"/>
      <c r="O12" s="214"/>
      <c r="P12" s="214"/>
      <c r="Q12" s="214"/>
      <c r="R12" s="214"/>
      <c r="S12" s="214"/>
      <c r="T12" s="214"/>
      <c r="U12" s="214"/>
      <c r="V12" s="214"/>
      <c r="W12" s="214"/>
      <c r="X12" s="43" t="s">
        <v>10</v>
      </c>
      <c r="Y12" s="43" t="s">
        <v>8</v>
      </c>
      <c r="Z12" s="43" t="s">
        <v>9</v>
      </c>
      <c r="AA12" s="43" t="s">
        <v>48</v>
      </c>
      <c r="AB12" s="43" t="s">
        <v>38</v>
      </c>
      <c r="AC12" s="214"/>
      <c r="AD12" s="230"/>
      <c r="AE12" s="70"/>
      <c r="AF12" s="223"/>
      <c r="AG12" s="224"/>
      <c r="AH12" s="224"/>
      <c r="AI12" s="224"/>
      <c r="AJ12" s="224"/>
      <c r="AK12" s="240"/>
      <c r="AL12" s="24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100" t="s">
        <v>41</v>
      </c>
      <c r="B13" s="100" t="s">
        <v>42</v>
      </c>
      <c r="C13" s="108" t="s">
        <v>43</v>
      </c>
      <c r="D13" s="100" t="s">
        <v>315</v>
      </c>
      <c r="E13" s="100" t="s">
        <v>330</v>
      </c>
      <c r="F13" s="100" t="s">
        <v>137</v>
      </c>
      <c r="G13" s="100" t="s">
        <v>330</v>
      </c>
      <c r="H13" s="100" t="s">
        <v>137</v>
      </c>
      <c r="I13" s="100" t="s">
        <v>137</v>
      </c>
      <c r="J13" s="100" t="s">
        <v>137</v>
      </c>
      <c r="K13" s="100" t="s">
        <v>137</v>
      </c>
      <c r="L13" s="100" t="s">
        <v>137</v>
      </c>
      <c r="M13" s="100" t="s">
        <v>137</v>
      </c>
      <c r="N13" s="100" t="s">
        <v>138</v>
      </c>
      <c r="O13" s="100" t="s">
        <v>138</v>
      </c>
      <c r="P13" s="100" t="s">
        <v>138</v>
      </c>
      <c r="Q13" s="100" t="s">
        <v>138</v>
      </c>
      <c r="R13" s="100" t="s">
        <v>138</v>
      </c>
      <c r="S13" s="100" t="s">
        <v>138</v>
      </c>
      <c r="T13" s="100" t="s">
        <v>138</v>
      </c>
      <c r="U13" s="100" t="s">
        <v>138</v>
      </c>
      <c r="V13" s="100" t="s">
        <v>138</v>
      </c>
      <c r="W13" s="100" t="s">
        <v>275</v>
      </c>
      <c r="X13" s="100" t="s">
        <v>138</v>
      </c>
      <c r="Y13" s="100" t="s">
        <v>138</v>
      </c>
      <c r="Z13" s="100" t="s">
        <v>138</v>
      </c>
      <c r="AA13" s="100" t="s">
        <v>138</v>
      </c>
      <c r="AB13" s="100" t="s">
        <v>138</v>
      </c>
      <c r="AC13" s="100" t="s">
        <v>39</v>
      </c>
      <c r="AD13" s="100" t="s">
        <v>39</v>
      </c>
      <c r="AE13" s="71"/>
      <c r="AF13" s="100" t="s">
        <v>18</v>
      </c>
      <c r="AG13" s="100" t="s">
        <v>18</v>
      </c>
      <c r="AH13" s="100" t="s">
        <v>18</v>
      </c>
      <c r="AI13" s="100" t="s">
        <v>18</v>
      </c>
      <c r="AJ13" s="100" t="s">
        <v>18</v>
      </c>
      <c r="AK13" s="100"/>
      <c r="AL13" s="64"/>
    </row>
    <row r="14" spans="1:67" s="12" customFormat="1" ht="24.75" customHeight="1" thickBot="1">
      <c r="A14" s="101" t="s">
        <v>12</v>
      </c>
      <c r="B14" s="101" t="s">
        <v>160</v>
      </c>
      <c r="C14" s="109" t="s">
        <v>153</v>
      </c>
      <c r="D14" s="94"/>
      <c r="E14" s="179">
        <f>[1]NOx!AF300</f>
        <v>50.392815709309311</v>
      </c>
      <c r="F14" s="179">
        <f>[1]NMVOC!AF300</f>
        <v>3.2912791637465002</v>
      </c>
      <c r="G14" s="179">
        <f>[1]SOx!AF300</f>
        <v>45.310140199999992</v>
      </c>
      <c r="H14" s="179">
        <f>[1]NH3!AF300</f>
        <v>0.18482514268271999</v>
      </c>
      <c r="I14" s="179">
        <f>[1]pm2.5!AF300</f>
        <v>0.9783614287578507</v>
      </c>
      <c r="J14" s="179">
        <f>[1]pm10!AF300</f>
        <v>1.687382281177318</v>
      </c>
      <c r="K14" s="179">
        <f>[1]PST!AF300</f>
        <v>1.7761918749234926</v>
      </c>
      <c r="L14" s="179">
        <f>[1]BC!AF300</f>
        <v>2.9824450690946774E-2</v>
      </c>
      <c r="M14" s="179">
        <f>[1]CO!AF300</f>
        <v>25.467593595352007</v>
      </c>
      <c r="N14" s="179">
        <f>[1]piombo!AF300</f>
        <v>2.6091119301405419</v>
      </c>
      <c r="O14" s="179">
        <f>[1]cadmio!AF300</f>
        <v>0.10012658421117136</v>
      </c>
      <c r="P14" s="179">
        <f>[1]mercurio!AF300</f>
        <v>0.69935974835717774</v>
      </c>
      <c r="Q14" s="179">
        <f>[1]arsenico!AF300</f>
        <v>3.4566104648095486</v>
      </c>
      <c r="R14" s="179">
        <f>[1]cromo!AF300</f>
        <v>16.057283895058475</v>
      </c>
      <c r="S14" s="179">
        <f>[1]rame!AF300</f>
        <v>3.7289791711798319</v>
      </c>
      <c r="T14" s="179">
        <f>[1]nichel!AF300</f>
        <v>8.0553521042391019</v>
      </c>
      <c r="U14" s="179">
        <f>[1]selenio!AF300</f>
        <v>2.8520601989281773</v>
      </c>
      <c r="V14" s="179">
        <f>[1]zinco!AF300</f>
        <v>4.1431099914659999</v>
      </c>
      <c r="W14" s="179">
        <f>[1]Diossine!AF300</f>
        <v>4.4314997097887305</v>
      </c>
      <c r="X14" s="159" t="s">
        <v>427</v>
      </c>
      <c r="Y14" s="159" t="s">
        <v>427</v>
      </c>
      <c r="Z14" s="159" t="s">
        <v>427</v>
      </c>
      <c r="AA14" s="159" t="s">
        <v>427</v>
      </c>
      <c r="AB14" s="179">
        <f>[1]PAH!AF300</f>
        <v>0.26658986944126134</v>
      </c>
      <c r="AC14" s="179">
        <f>[1]HCB!AF300</f>
        <v>0.46849102418985433</v>
      </c>
      <c r="AD14" s="179">
        <f>[1]PCB!AF300</f>
        <v>66.068550576385064</v>
      </c>
      <c r="AE14" s="160"/>
      <c r="AF14" s="191">
        <f>'[1]dati attività'!$X$4</f>
        <v>100736.58261600001</v>
      </c>
      <c r="AG14" s="191">
        <f>'[1]dati attività'!$X$5</f>
        <v>385052.38058899995</v>
      </c>
      <c r="AH14" s="191">
        <f>'[1]dati attività'!$X$6</f>
        <v>937103.0707076001</v>
      </c>
      <c r="AI14" s="191">
        <f>'[1]dati attività'!$X$7</f>
        <v>47446.333200000001</v>
      </c>
      <c r="AJ14" s="191">
        <f>'[1]dati attività'!$X$8</f>
        <v>3263.5043999999998</v>
      </c>
      <c r="AK14" s="159" t="s">
        <v>412</v>
      </c>
      <c r="AL14" s="140"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101" t="s">
        <v>122</v>
      </c>
      <c r="B15" s="101" t="s">
        <v>161</v>
      </c>
      <c r="C15" s="109" t="s">
        <v>56</v>
      </c>
      <c r="D15" s="94"/>
      <c r="E15" s="179">
        <f>[1]NOx!AF301</f>
        <v>17.731823975155088</v>
      </c>
      <c r="F15" s="179">
        <f>[1]NMVOC!AF301</f>
        <v>0.92364988590228136</v>
      </c>
      <c r="G15" s="179">
        <f>[1]SOx!AF301</f>
        <v>37.959431628290417</v>
      </c>
      <c r="H15" s="179" t="str">
        <f>[1]NH3!AF301</f>
        <v>NA</v>
      </c>
      <c r="I15" s="179">
        <f>[1]pm2.5!AF301</f>
        <v>0.63630539067735059</v>
      </c>
      <c r="J15" s="179">
        <f>[1]pm10!AF301</f>
        <v>0.86529408993026191</v>
      </c>
      <c r="K15" s="179">
        <f>[1]PST!AF301</f>
        <v>1.0816176124128272</v>
      </c>
      <c r="L15" s="179">
        <f>[1]BC!AF301</f>
        <v>3.1944118556356559E-2</v>
      </c>
      <c r="M15" s="179">
        <f>[1]CO!AF301</f>
        <v>3.7348235510945829</v>
      </c>
      <c r="N15" s="179">
        <f>[1]piombo!AF301</f>
        <v>0.52142469710163597</v>
      </c>
      <c r="O15" s="179">
        <f>[1]cadmio!AF301</f>
        <v>2.949426359781878E-2</v>
      </c>
      <c r="P15" s="179">
        <f>[1]mercurio!AF301</f>
        <v>0.16404954219827356</v>
      </c>
      <c r="Q15" s="179">
        <f>[1]arsenico!AF301</f>
        <v>0.15920442182322067</v>
      </c>
      <c r="R15" s="179">
        <f>[1]cromo!AF301</f>
        <v>1.3427227827865509</v>
      </c>
      <c r="S15" s="179">
        <f>[1]rame!AF301</f>
        <v>1.0267118377876012</v>
      </c>
      <c r="T15" s="179">
        <f>[1]nichel!AF301</f>
        <v>5.8030241510717095</v>
      </c>
      <c r="U15" s="179">
        <f>[1]selenio!AF301</f>
        <v>0.23897455916458574</v>
      </c>
      <c r="V15" s="179">
        <f>[1]zinco!AF301</f>
        <v>0.69305049178417677</v>
      </c>
      <c r="W15" s="179">
        <f>[1]Diossine!AF301</f>
        <v>5.0702014550955781</v>
      </c>
      <c r="X15" s="159" t="s">
        <v>427</v>
      </c>
      <c r="Y15" s="159" t="s">
        <v>427</v>
      </c>
      <c r="Z15" s="159" t="s">
        <v>427</v>
      </c>
      <c r="AA15" s="159" t="s">
        <v>427</v>
      </c>
      <c r="AB15" s="179">
        <f>[1]PAH!AF301</f>
        <v>7.2333679827514541E-2</v>
      </c>
      <c r="AC15" s="179" t="str">
        <f>[1]HCB!AF301</f>
        <v>NA</v>
      </c>
      <c r="AD15" s="179">
        <f>[1]PCB!AF301</f>
        <v>8.6131336174510533</v>
      </c>
      <c r="AE15" s="160"/>
      <c r="AF15" s="191">
        <f>'[1]dati attività'!$X$9</f>
        <v>322201.03530780005</v>
      </c>
      <c r="AG15" s="191" t="str">
        <f>'[1]dati attività'!$X$10</f>
        <v>NO</v>
      </c>
      <c r="AH15" s="191">
        <f>'[1]dati attività'!$X$11</f>
        <v>32300.802500352522</v>
      </c>
      <c r="AI15" s="191" t="str">
        <f>'[1]dati attività'!$X$12</f>
        <v>NO</v>
      </c>
      <c r="AJ15" s="191" t="str">
        <f>'[1]dati attività'!$X$13</f>
        <v>NO</v>
      </c>
      <c r="AK15" s="159" t="s">
        <v>412</v>
      </c>
      <c r="AL15" s="140"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101" t="s">
        <v>122</v>
      </c>
      <c r="B16" s="101" t="s">
        <v>162</v>
      </c>
      <c r="C16" s="109" t="s">
        <v>142</v>
      </c>
      <c r="D16" s="94"/>
      <c r="E16" s="179">
        <f>[1]NOx!AF302</f>
        <v>5.1824365494475835</v>
      </c>
      <c r="F16" s="179">
        <f>[1]NMVOC!AF302</f>
        <v>0.50730610173085133</v>
      </c>
      <c r="G16" s="179">
        <f>[1]SOx!AF302</f>
        <v>4.447916000210296</v>
      </c>
      <c r="H16" s="179" t="str">
        <f>[1]NH3!AF302</f>
        <v>NA</v>
      </c>
      <c r="I16" s="179">
        <f>[1]pm2.5!AF302</f>
        <v>0.13681563515019499</v>
      </c>
      <c r="J16" s="179">
        <f>[1]pm10!AF302</f>
        <v>0.21598130419245279</v>
      </c>
      <c r="K16" s="179">
        <f>[1]PST!AF302</f>
        <v>0.26997663024056595</v>
      </c>
      <c r="L16" s="179">
        <f>[1]BC!AF302</f>
        <v>3.4980388440497764E-2</v>
      </c>
      <c r="M16" s="179">
        <f>[1]CO!AF302</f>
        <v>3.0835188829906381</v>
      </c>
      <c r="N16" s="179">
        <f>[1]piombo!AF302</f>
        <v>5.1793453430390532E-2</v>
      </c>
      <c r="O16" s="179">
        <f>[1]cadmio!AF302</f>
        <v>2.6646145659369727E-3</v>
      </c>
      <c r="P16" s="179">
        <f>[1]mercurio!AF302</f>
        <v>2.4453405966409283E-2</v>
      </c>
      <c r="Q16" s="179">
        <f>[1]arsenico!AF302</f>
        <v>1.4252912070784659E-2</v>
      </c>
      <c r="R16" s="179">
        <f>[1]cromo!AF302</f>
        <v>0.85377425893150471</v>
      </c>
      <c r="S16" s="179">
        <f>[1]rame!AF302</f>
        <v>0.17658636741939174</v>
      </c>
      <c r="T16" s="179">
        <f>[1]nichel!AF302</f>
        <v>0.30740178794562756</v>
      </c>
      <c r="U16" s="179">
        <f>[1]selenio!AF302</f>
        <v>7.5219938008044163E-2</v>
      </c>
      <c r="V16" s="179">
        <f>[1]zinco!AF302</f>
        <v>1.5173263412249222E-2</v>
      </c>
      <c r="W16" s="179">
        <f>[1]Diossine!AF302</f>
        <v>0.10621284388574455</v>
      </c>
      <c r="X16" s="159" t="s">
        <v>427</v>
      </c>
      <c r="Y16" s="159" t="s">
        <v>427</v>
      </c>
      <c r="Z16" s="159" t="s">
        <v>427</v>
      </c>
      <c r="AA16" s="159" t="s">
        <v>427</v>
      </c>
      <c r="AB16" s="179">
        <f>[1]PAH!AF302</f>
        <v>3.5853799551871464</v>
      </c>
      <c r="AC16" s="179" t="str">
        <f>[1]HCB!AF302</f>
        <v>NA</v>
      </c>
      <c r="AD16" s="179">
        <f>[1]PCB!AF302</f>
        <v>0.38236623798868041</v>
      </c>
      <c r="AE16" s="160"/>
      <c r="AF16" s="191">
        <f>'[1]dati attività'!$X$14</f>
        <v>4355.0456626985597</v>
      </c>
      <c r="AG16" s="191">
        <f>'[1]dati attività'!$X$15</f>
        <v>40581.886413</v>
      </c>
      <c r="AH16" s="191">
        <f>'[1]dati attività'!$X$16</f>
        <v>35324.944444497523</v>
      </c>
      <c r="AI16" s="191" t="str">
        <f>'[1]dati attività'!$X$17</f>
        <v>NO</v>
      </c>
      <c r="AJ16" s="191" t="str">
        <f>'[1]dati attività'!$X$18</f>
        <v>NO</v>
      </c>
      <c r="AK16" s="159" t="s">
        <v>412</v>
      </c>
      <c r="AL16" s="140"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101" t="s">
        <v>122</v>
      </c>
      <c r="B17" s="101" t="s">
        <v>163</v>
      </c>
      <c r="C17" s="109" t="s">
        <v>57</v>
      </c>
      <c r="D17" s="94"/>
      <c r="E17" s="179" t="str">
        <f>[1]NOx!AF303</f>
        <v>IE</v>
      </c>
      <c r="F17" s="179" t="str">
        <f>[1]NMVOC!AF303</f>
        <v>IE</v>
      </c>
      <c r="G17" s="179" t="str">
        <f>[1]SOx!AF303</f>
        <v>IE</v>
      </c>
      <c r="H17" s="179" t="str">
        <f>[1]NH3!AF303</f>
        <v>IE</v>
      </c>
      <c r="I17" s="179" t="str">
        <f>[1]pm2.5!AF303</f>
        <v>IE</v>
      </c>
      <c r="J17" s="179" t="str">
        <f>[1]pm10!AF303</f>
        <v>IE</v>
      </c>
      <c r="K17" s="179" t="str">
        <f>[1]PST!AF303</f>
        <v>IE</v>
      </c>
      <c r="L17" s="179" t="str">
        <f>[1]BC!AF303</f>
        <v>IE</v>
      </c>
      <c r="M17" s="179" t="str">
        <f>[1]CO!AF303</f>
        <v>IE</v>
      </c>
      <c r="N17" s="179" t="str">
        <f>[1]piombo!AF303</f>
        <v>IE</v>
      </c>
      <c r="O17" s="179" t="str">
        <f>[1]cadmio!AF303</f>
        <v>IE</v>
      </c>
      <c r="P17" s="179" t="str">
        <f>[1]mercurio!AF303</f>
        <v>IE</v>
      </c>
      <c r="Q17" s="179" t="str">
        <f>[1]arsenico!AF303</f>
        <v>IE</v>
      </c>
      <c r="R17" s="179" t="str">
        <f>[1]cromo!AF303</f>
        <v>IE</v>
      </c>
      <c r="S17" s="179" t="str">
        <f>[1]rame!AF303</f>
        <v>IE</v>
      </c>
      <c r="T17" s="179" t="str">
        <f>[1]nichel!AF303</f>
        <v>IE</v>
      </c>
      <c r="U17" s="179" t="str">
        <f>[1]selenio!AF303</f>
        <v>IE</v>
      </c>
      <c r="V17" s="179" t="str">
        <f>[1]zinco!AF303</f>
        <v>IE</v>
      </c>
      <c r="W17" s="179" t="str">
        <f>[1]Diossine!AF303</f>
        <v>IE</v>
      </c>
      <c r="X17" s="159" t="s">
        <v>427</v>
      </c>
      <c r="Y17" s="159" t="s">
        <v>427</v>
      </c>
      <c r="Z17" s="159" t="s">
        <v>427</v>
      </c>
      <c r="AA17" s="159" t="s">
        <v>427</v>
      </c>
      <c r="AB17" s="179" t="str">
        <f>[1]PAH!AF303</f>
        <v>IE</v>
      </c>
      <c r="AC17" s="179" t="str">
        <f>[1]HCB!AF303</f>
        <v>IE</v>
      </c>
      <c r="AD17" s="179" t="str">
        <f>[1]PCB!AF303</f>
        <v>IE</v>
      </c>
      <c r="AE17" s="160"/>
      <c r="AF17" s="191">
        <f>'[1]dati attività'!$X$19</f>
        <v>5209.4734979999994</v>
      </c>
      <c r="AG17" s="191">
        <f>'[1]dati attività'!$X$20</f>
        <v>87278.711164244029</v>
      </c>
      <c r="AH17" s="191">
        <f>'[1]dati attività'!$X$21</f>
        <v>55409.409455399997</v>
      </c>
      <c r="AI17" s="191" t="str">
        <f>'[1]dati attività'!$X$22</f>
        <v>NO</v>
      </c>
      <c r="AJ17" s="191" t="str">
        <f>'[1]dati attività'!$X$23</f>
        <v>NO</v>
      </c>
      <c r="AK17" s="159" t="s">
        <v>412</v>
      </c>
      <c r="AL17" s="140" t="s">
        <v>18</v>
      </c>
    </row>
    <row r="18" spans="1:39" s="10" customFormat="1" ht="24.75" customHeight="1" thickBot="1">
      <c r="A18" s="101" t="s">
        <v>122</v>
      </c>
      <c r="B18" s="101" t="s">
        <v>164</v>
      </c>
      <c r="C18" s="109" t="s">
        <v>277</v>
      </c>
      <c r="D18" s="94"/>
      <c r="E18" s="179" t="str">
        <f>[1]NOx!AF304</f>
        <v>IE</v>
      </c>
      <c r="F18" s="179" t="str">
        <f>[1]NMVOC!AF304</f>
        <v>IE</v>
      </c>
      <c r="G18" s="179" t="str">
        <f>[1]SOx!AF304</f>
        <v>IE</v>
      </c>
      <c r="H18" s="179" t="str">
        <f>[1]NH3!AF304</f>
        <v>IE</v>
      </c>
      <c r="I18" s="179" t="str">
        <f>[1]pm2.5!AF304</f>
        <v>IE</v>
      </c>
      <c r="J18" s="179" t="str">
        <f>[1]pm10!AF304</f>
        <v>IE</v>
      </c>
      <c r="K18" s="179" t="str">
        <f>[1]PST!AF304</f>
        <v>IE</v>
      </c>
      <c r="L18" s="179" t="str">
        <f>[1]BC!AF304</f>
        <v>IE</v>
      </c>
      <c r="M18" s="179" t="str">
        <f>[1]CO!AF304</f>
        <v>IE</v>
      </c>
      <c r="N18" s="179" t="str">
        <f>[1]piombo!AF304</f>
        <v>IE</v>
      </c>
      <c r="O18" s="179" t="str">
        <f>[1]cadmio!AF304</f>
        <v>IE</v>
      </c>
      <c r="P18" s="179" t="str">
        <f>[1]mercurio!AF304</f>
        <v>IE</v>
      </c>
      <c r="Q18" s="179" t="str">
        <f>[1]arsenico!AF304</f>
        <v>IE</v>
      </c>
      <c r="R18" s="179" t="str">
        <f>[1]cromo!AF304</f>
        <v>IE</v>
      </c>
      <c r="S18" s="179" t="str">
        <f>[1]rame!AF304</f>
        <v>IE</v>
      </c>
      <c r="T18" s="179" t="str">
        <f>[1]nichel!AF304</f>
        <v>IE</v>
      </c>
      <c r="U18" s="179" t="str">
        <f>[1]selenio!AF304</f>
        <v>IE</v>
      </c>
      <c r="V18" s="179" t="str">
        <f>[1]zinco!AF304</f>
        <v>IE</v>
      </c>
      <c r="W18" s="179" t="str">
        <f>[1]Diossine!AF304</f>
        <v>IE</v>
      </c>
      <c r="X18" s="159" t="s">
        <v>427</v>
      </c>
      <c r="Y18" s="159" t="s">
        <v>427</v>
      </c>
      <c r="Z18" s="159" t="s">
        <v>427</v>
      </c>
      <c r="AA18" s="159" t="s">
        <v>427</v>
      </c>
      <c r="AB18" s="179" t="str">
        <f>[1]PAH!AF304</f>
        <v>IE</v>
      </c>
      <c r="AC18" s="179" t="str">
        <f>[1]HCB!AF304</f>
        <v>IE</v>
      </c>
      <c r="AD18" s="179" t="str">
        <f>[1]PCB!AF304</f>
        <v>IE</v>
      </c>
      <c r="AE18" s="160"/>
      <c r="AF18" s="191">
        <f>'[1]dati attività'!$X$24</f>
        <v>2033.41428</v>
      </c>
      <c r="AG18" s="191">
        <f>'[1]dati attività'!$X$25</f>
        <v>244.34443200000004</v>
      </c>
      <c r="AH18" s="191">
        <f>'[1]dati attività'!$X$26</f>
        <v>14906.056346999998</v>
      </c>
      <c r="AI18" s="191" t="str">
        <f>'[1]dati attività'!$X$27</f>
        <v>NO</v>
      </c>
      <c r="AJ18" s="191" t="str">
        <f>'[1]dati attività'!$X$28</f>
        <v>NO</v>
      </c>
      <c r="AK18" s="159" t="s">
        <v>412</v>
      </c>
      <c r="AL18" s="140" t="s">
        <v>18</v>
      </c>
    </row>
    <row r="19" spans="1:39" s="10" customFormat="1" ht="24.75" customHeight="1" thickBot="1">
      <c r="A19" s="101" t="s">
        <v>122</v>
      </c>
      <c r="B19" s="101" t="s">
        <v>165</v>
      </c>
      <c r="C19" s="109" t="s">
        <v>58</v>
      </c>
      <c r="D19" s="94"/>
      <c r="E19" s="179" t="str">
        <f>[1]NOx!AF305</f>
        <v>IE</v>
      </c>
      <c r="F19" s="179" t="str">
        <f>[1]NMVOC!AF305</f>
        <v>IE</v>
      </c>
      <c r="G19" s="179" t="str">
        <f>[1]SOx!AF305</f>
        <v>IE</v>
      </c>
      <c r="H19" s="179" t="str">
        <f>[1]NH3!AF305</f>
        <v>IE</v>
      </c>
      <c r="I19" s="179" t="str">
        <f>[1]pm2.5!AF305</f>
        <v>IE</v>
      </c>
      <c r="J19" s="179" t="str">
        <f>[1]pm10!AF305</f>
        <v>IE</v>
      </c>
      <c r="K19" s="179" t="str">
        <f>[1]PST!AF305</f>
        <v>IE</v>
      </c>
      <c r="L19" s="179" t="str">
        <f>[1]BC!AF305</f>
        <v>IE</v>
      </c>
      <c r="M19" s="179" t="str">
        <f>[1]CO!AF305</f>
        <v>IE</v>
      </c>
      <c r="N19" s="179" t="str">
        <f>[1]piombo!AF305</f>
        <v>IE</v>
      </c>
      <c r="O19" s="179" t="str">
        <f>[1]cadmio!AF305</f>
        <v>IE</v>
      </c>
      <c r="P19" s="179" t="str">
        <f>[1]mercurio!AF305</f>
        <v>IE</v>
      </c>
      <c r="Q19" s="179" t="str">
        <f>[1]arsenico!AF305</f>
        <v>IE</v>
      </c>
      <c r="R19" s="179" t="str">
        <f>[1]cromo!AF305</f>
        <v>IE</v>
      </c>
      <c r="S19" s="179" t="str">
        <f>[1]rame!AF305</f>
        <v>IE</v>
      </c>
      <c r="T19" s="179" t="str">
        <f>[1]nichel!AF305</f>
        <v>IE</v>
      </c>
      <c r="U19" s="179" t="str">
        <f>[1]selenio!AF305</f>
        <v>IE</v>
      </c>
      <c r="V19" s="179" t="str">
        <f>[1]zinco!AF305</f>
        <v>IE</v>
      </c>
      <c r="W19" s="179" t="str">
        <f>[1]Diossine!AF305</f>
        <v>IE</v>
      </c>
      <c r="X19" s="159" t="s">
        <v>427</v>
      </c>
      <c r="Y19" s="159" t="s">
        <v>427</v>
      </c>
      <c r="Z19" s="159" t="s">
        <v>427</v>
      </c>
      <c r="AA19" s="159" t="s">
        <v>427</v>
      </c>
      <c r="AB19" s="179" t="str">
        <f>[1]PAH!AF305</f>
        <v>IE</v>
      </c>
      <c r="AC19" s="179" t="str">
        <f>[1]HCB!AF305</f>
        <v>IE</v>
      </c>
      <c r="AD19" s="179" t="str">
        <f>[1]PCB!AF305</f>
        <v>IE</v>
      </c>
      <c r="AE19" s="160"/>
      <c r="AF19" s="191">
        <f>'[1]dati attività'!$X$29</f>
        <v>33149.898441999998</v>
      </c>
      <c r="AG19" s="191">
        <f>'[1]dati attività'!$X$30</f>
        <v>151.46007600000002</v>
      </c>
      <c r="AH19" s="191">
        <f>'[1]dati attività'!$X$31</f>
        <v>93897.929144199996</v>
      </c>
      <c r="AI19" s="191">
        <f>'[1]dati attività'!$X$32</f>
        <v>188.27909999999997</v>
      </c>
      <c r="AJ19" s="191" t="str">
        <f>'[1]dati attività'!$X$33</f>
        <v>NO</v>
      </c>
      <c r="AK19" s="159" t="s">
        <v>412</v>
      </c>
      <c r="AL19" s="140" t="s">
        <v>18</v>
      </c>
    </row>
    <row r="20" spans="1:39" s="10" customFormat="1" ht="24.75" customHeight="1" thickBot="1">
      <c r="A20" s="101" t="s">
        <v>122</v>
      </c>
      <c r="B20" s="101" t="s">
        <v>166</v>
      </c>
      <c r="C20" s="109" t="s">
        <v>59</v>
      </c>
      <c r="D20" s="94"/>
      <c r="E20" s="179" t="str">
        <f>[1]NOx!AF306</f>
        <v>IE</v>
      </c>
      <c r="F20" s="179" t="str">
        <f>[1]NMVOC!AF306</f>
        <v>IE</v>
      </c>
      <c r="G20" s="179" t="str">
        <f>[1]SOx!AF306</f>
        <v>IE</v>
      </c>
      <c r="H20" s="179" t="str">
        <f>[1]NH3!AF306</f>
        <v>IE</v>
      </c>
      <c r="I20" s="179" t="str">
        <f>[1]pm2.5!AF306</f>
        <v>IE</v>
      </c>
      <c r="J20" s="179" t="str">
        <f>[1]pm10!AF306</f>
        <v>IE</v>
      </c>
      <c r="K20" s="179" t="str">
        <f>[1]PST!AF306</f>
        <v>IE</v>
      </c>
      <c r="L20" s="179" t="str">
        <f>[1]BC!AF306</f>
        <v>IE</v>
      </c>
      <c r="M20" s="179" t="str">
        <f>[1]CO!AF306</f>
        <v>IE</v>
      </c>
      <c r="N20" s="179" t="str">
        <f>[1]piombo!AF306</f>
        <v>IE</v>
      </c>
      <c r="O20" s="179" t="str">
        <f>[1]cadmio!AF306</f>
        <v>IE</v>
      </c>
      <c r="P20" s="179" t="str">
        <f>[1]mercurio!AF306</f>
        <v>IE</v>
      </c>
      <c r="Q20" s="179" t="str">
        <f>[1]arsenico!AF306</f>
        <v>IE</v>
      </c>
      <c r="R20" s="179" t="str">
        <f>[1]cromo!AF306</f>
        <v>IE</v>
      </c>
      <c r="S20" s="179" t="str">
        <f>[1]rame!AF306</f>
        <v>IE</v>
      </c>
      <c r="T20" s="179" t="str">
        <f>[1]nichel!AF306</f>
        <v>IE</v>
      </c>
      <c r="U20" s="179" t="str">
        <f>[1]selenio!AF306</f>
        <v>IE</v>
      </c>
      <c r="V20" s="179" t="str">
        <f>[1]zinco!AF306</f>
        <v>IE</v>
      </c>
      <c r="W20" s="179" t="str">
        <f>[1]Diossine!AF306</f>
        <v>IE</v>
      </c>
      <c r="X20" s="159" t="s">
        <v>427</v>
      </c>
      <c r="Y20" s="159" t="s">
        <v>427</v>
      </c>
      <c r="Z20" s="159" t="s">
        <v>427</v>
      </c>
      <c r="AA20" s="159" t="s">
        <v>427</v>
      </c>
      <c r="AB20" s="179" t="str">
        <f>[1]PAH!AF306</f>
        <v>IE</v>
      </c>
      <c r="AC20" s="179" t="str">
        <f>[1]HCB!AF306</f>
        <v>IE</v>
      </c>
      <c r="AD20" s="179" t="str">
        <f>[1]PCB!AF306</f>
        <v>IE</v>
      </c>
      <c r="AE20" s="160"/>
      <c r="AF20" s="179">
        <f>'[1]dati attività'!$X$34</f>
        <v>4868.4791280000009</v>
      </c>
      <c r="AG20" s="179" t="str">
        <f>'[1]dati attività'!$X$35</f>
        <v>NO</v>
      </c>
      <c r="AH20" s="179">
        <f>'[1]dati attività'!$X$36</f>
        <v>60172.4941272</v>
      </c>
      <c r="AI20" s="179">
        <f>'[1]dati attività'!$X$37</f>
        <v>101</v>
      </c>
      <c r="AJ20" s="179" t="str">
        <f>'[1]dati attività'!$X$38</f>
        <v>NO</v>
      </c>
      <c r="AK20" s="159" t="s">
        <v>412</v>
      </c>
      <c r="AL20" s="140" t="s">
        <v>18</v>
      </c>
    </row>
    <row r="21" spans="1:39" s="10" customFormat="1" ht="24.75" customHeight="1" thickBot="1">
      <c r="A21" s="101" t="s">
        <v>122</v>
      </c>
      <c r="B21" s="101" t="s">
        <v>167</v>
      </c>
      <c r="C21" s="109" t="s">
        <v>60</v>
      </c>
      <c r="D21" s="94"/>
      <c r="E21" s="179" t="str">
        <f>[1]NOx!AF307</f>
        <v>IE</v>
      </c>
      <c r="F21" s="179" t="str">
        <f>[1]NMVOC!AF307</f>
        <v>IE</v>
      </c>
      <c r="G21" s="179" t="str">
        <f>[1]SOx!AF307</f>
        <v>IE</v>
      </c>
      <c r="H21" s="179" t="str">
        <f>[1]NH3!AF307</f>
        <v>IE</v>
      </c>
      <c r="I21" s="179" t="str">
        <f>[1]pm2.5!AF307</f>
        <v>IE</v>
      </c>
      <c r="J21" s="179" t="str">
        <f>[1]pm10!AF307</f>
        <v>IE</v>
      </c>
      <c r="K21" s="179" t="str">
        <f>[1]PST!AF307</f>
        <v>IE</v>
      </c>
      <c r="L21" s="179" t="str">
        <f>[1]BC!AF307</f>
        <v>IE</v>
      </c>
      <c r="M21" s="179" t="str">
        <f>[1]CO!AF307</f>
        <v>IE</v>
      </c>
      <c r="N21" s="179" t="str">
        <f>[1]piombo!AF307</f>
        <v>IE</v>
      </c>
      <c r="O21" s="179" t="str">
        <f>[1]cadmio!AF307</f>
        <v>IE</v>
      </c>
      <c r="P21" s="179" t="str">
        <f>[1]mercurio!AF307</f>
        <v>IE</v>
      </c>
      <c r="Q21" s="179" t="str">
        <f>[1]arsenico!AF307</f>
        <v>IE</v>
      </c>
      <c r="R21" s="179" t="str">
        <f>[1]cromo!AF307</f>
        <v>IE</v>
      </c>
      <c r="S21" s="179" t="str">
        <f>[1]rame!AF307</f>
        <v>IE</v>
      </c>
      <c r="T21" s="179" t="str">
        <f>[1]nichel!AF307</f>
        <v>IE</v>
      </c>
      <c r="U21" s="179" t="str">
        <f>[1]selenio!AF307</f>
        <v>IE</v>
      </c>
      <c r="V21" s="179" t="str">
        <f>[1]zinco!AF307</f>
        <v>IE</v>
      </c>
      <c r="W21" s="179" t="str">
        <f>[1]Diossine!AF307</f>
        <v>IE</v>
      </c>
      <c r="X21" s="159" t="s">
        <v>427</v>
      </c>
      <c r="Y21" s="159" t="s">
        <v>427</v>
      </c>
      <c r="Z21" s="159" t="s">
        <v>427</v>
      </c>
      <c r="AA21" s="159" t="s">
        <v>427</v>
      </c>
      <c r="AB21" s="179" t="str">
        <f>[1]PAH!AF307</f>
        <v>IE</v>
      </c>
      <c r="AC21" s="179" t="str">
        <f>[1]HCB!AF307</f>
        <v>IE</v>
      </c>
      <c r="AD21" s="179" t="str">
        <f>[1]PCB!AF307</f>
        <v>IE</v>
      </c>
      <c r="AE21" s="160"/>
      <c r="AF21" s="191">
        <f>'[1]dati attività'!$X$39</f>
        <v>17330.881956000001</v>
      </c>
      <c r="AG21" s="191" t="str">
        <f>'[1]dati attività'!$X$40</f>
        <v>NO</v>
      </c>
      <c r="AH21" s="191">
        <f>'[1]dati attività'!$X$41</f>
        <v>58938.889464</v>
      </c>
      <c r="AI21" s="191">
        <f>'[1]dati attività'!$X$42</f>
        <v>2831.9970000000003</v>
      </c>
      <c r="AJ21" s="191" t="str">
        <f>'[1]dati attività'!$X$43</f>
        <v>NO</v>
      </c>
      <c r="AK21" s="159" t="s">
        <v>412</v>
      </c>
      <c r="AL21" s="140" t="s">
        <v>18</v>
      </c>
    </row>
    <row r="22" spans="1:39" s="10" customFormat="1" ht="24.75" customHeight="1" thickBot="1">
      <c r="A22" s="101" t="s">
        <v>122</v>
      </c>
      <c r="B22" s="102" t="s">
        <v>168</v>
      </c>
      <c r="C22" s="109" t="s">
        <v>299</v>
      </c>
      <c r="D22" s="94"/>
      <c r="E22" s="179">
        <f>[1]NOx!AF308</f>
        <v>105.65105441758469</v>
      </c>
      <c r="F22" s="179">
        <f>[1]NMVOC!AF308</f>
        <v>5.6122728763656857</v>
      </c>
      <c r="G22" s="179">
        <f>[1]SOx!AF308</f>
        <v>43.471253249489088</v>
      </c>
      <c r="H22" s="179">
        <f>[1]NH3!AF308</f>
        <v>1.5040360133655504</v>
      </c>
      <c r="I22" s="179">
        <f>[1]pm2.5!AF308</f>
        <v>5.9597456389328238</v>
      </c>
      <c r="J22" s="179">
        <f>[1]pm10!AF308</f>
        <v>8.2039090310600642</v>
      </c>
      <c r="K22" s="179">
        <f>[1]PST!AF308</f>
        <v>11.200457602055558</v>
      </c>
      <c r="L22" s="179">
        <f>[1]BC!AF308</f>
        <v>0.24954632076980351</v>
      </c>
      <c r="M22" s="179">
        <f>[1]CO!AF308</f>
        <v>155.00767147790864</v>
      </c>
      <c r="N22" s="179">
        <f>[1]piombo!AF308</f>
        <v>89.176951023476363</v>
      </c>
      <c r="O22" s="179">
        <f>[1]cadmio!AF308</f>
        <v>2.015561180694013</v>
      </c>
      <c r="P22" s="179">
        <f>[1]mercurio!AF308</f>
        <v>2.355519191702955</v>
      </c>
      <c r="Q22" s="179">
        <f>[1]arsenico!AF308</f>
        <v>37.549745216784594</v>
      </c>
      <c r="R22" s="179">
        <f>[1]cromo!AF308</f>
        <v>11.697205215177055</v>
      </c>
      <c r="S22" s="179">
        <f>[1]rame!AF308</f>
        <v>14.922239428451739</v>
      </c>
      <c r="T22" s="179">
        <f>[1]nichel!AF308</f>
        <v>10.308009814454147</v>
      </c>
      <c r="U22" s="179">
        <f>[1]selenio!AF308</f>
        <v>5.4495591364716809</v>
      </c>
      <c r="V22" s="179">
        <f>[1]zinco!AF308</f>
        <v>129.96904314570162</v>
      </c>
      <c r="W22" s="179">
        <f>[1]Diossine!AF308</f>
        <v>63.969004169635426</v>
      </c>
      <c r="X22" s="159" t="s">
        <v>427</v>
      </c>
      <c r="Y22" s="159" t="s">
        <v>427</v>
      </c>
      <c r="Z22" s="159" t="s">
        <v>427</v>
      </c>
      <c r="AA22" s="159" t="s">
        <v>427</v>
      </c>
      <c r="AB22" s="179">
        <f>[1]PAH!AF308</f>
        <v>1.2981686509705765</v>
      </c>
      <c r="AC22" s="179">
        <f>[1]HCB!AF308</f>
        <v>2.2953451578421018</v>
      </c>
      <c r="AD22" s="179">
        <f>[1]PCB!AF308</f>
        <v>13.033010520234392</v>
      </c>
      <c r="AE22" s="160"/>
      <c r="AF22" s="191">
        <f>'[1]dati attività'!$X$44</f>
        <v>125485.92816000001</v>
      </c>
      <c r="AG22" s="191">
        <f>'[1]dati attività'!$X$45</f>
        <v>20582.462012999997</v>
      </c>
      <c r="AH22" s="191">
        <f>'[1]dati attività'!$X$46</f>
        <v>97694.635966199989</v>
      </c>
      <c r="AI22" s="191">
        <f>'[1]dati attività'!$X$47</f>
        <v>27549.967801846018</v>
      </c>
      <c r="AJ22" s="191">
        <f>'[1]dati attività'!$X$48</f>
        <v>4021.6129588570157</v>
      </c>
      <c r="AK22" s="159" t="s">
        <v>412</v>
      </c>
      <c r="AL22" s="140" t="s">
        <v>18</v>
      </c>
    </row>
    <row r="23" spans="1:39" s="10" customFormat="1" ht="24.75" customHeight="1" thickBot="1">
      <c r="A23" s="101" t="s">
        <v>129</v>
      </c>
      <c r="B23" s="102" t="s">
        <v>336</v>
      </c>
      <c r="C23" s="109" t="s">
        <v>352</v>
      </c>
      <c r="D23" s="135"/>
      <c r="E23" s="179">
        <f>[1]NOx!AF309</f>
        <v>13.611682792886667</v>
      </c>
      <c r="F23" s="179">
        <f>[1]NMVOC!AF309</f>
        <v>2.3365745881375473</v>
      </c>
      <c r="G23" s="179">
        <f>[1]SOx!AF309</f>
        <v>7.5600000000000007E-3</v>
      </c>
      <c r="H23" s="179">
        <f>[1]NH3!AF309</f>
        <v>3.697542164125722E-3</v>
      </c>
      <c r="I23" s="179">
        <f>[1]pm2.5!AF309</f>
        <v>1.0108953228618247</v>
      </c>
      <c r="J23" s="179">
        <f>[1]pm10!AF309</f>
        <v>1.0108953228618247</v>
      </c>
      <c r="K23" s="179">
        <f>[1]PST!AF309</f>
        <v>1.0315258396549232</v>
      </c>
      <c r="L23" s="179">
        <f>[1]BC!AF309</f>
        <v>0.62675510017433134</v>
      </c>
      <c r="M23" s="179">
        <f>[1]CO!AF309</f>
        <v>8.5440764449790851</v>
      </c>
      <c r="N23" s="179" t="str">
        <f>[1]piombo!AF309</f>
        <v>NA</v>
      </c>
      <c r="O23" s="179">
        <f>[1]cadmio!AF309</f>
        <v>9.3264036647196377E-4</v>
      </c>
      <c r="P23" s="179" t="str">
        <f>[1]mercurio!AF309</f>
        <v>NA</v>
      </c>
      <c r="Q23" s="179" t="str">
        <f>[1]arsenico!AF309</f>
        <v>NA</v>
      </c>
      <c r="R23" s="179">
        <f>[1]cromo!AF309</f>
        <v>2.7401295910875895E-3</v>
      </c>
      <c r="S23" s="179">
        <f>[1]rame!AF309</f>
        <v>7.275810590802613E-2</v>
      </c>
      <c r="T23" s="179">
        <f>[1]nichel!AF309</f>
        <v>5.0366053310404134E-3</v>
      </c>
      <c r="U23" s="179">
        <f>[1]selenio!AF309</f>
        <v>1.0073210662080827E-2</v>
      </c>
      <c r="V23" s="179">
        <f>[1]zinco!AF309</f>
        <v>1.5996142747353736E-2</v>
      </c>
      <c r="W23" s="179" t="str">
        <f>[1]Diossine!AF309</f>
        <v>NA</v>
      </c>
      <c r="X23" s="159" t="s">
        <v>427</v>
      </c>
      <c r="Y23" s="159" t="s">
        <v>427</v>
      </c>
      <c r="Z23" s="159" t="s">
        <v>427</v>
      </c>
      <c r="AA23" s="159" t="s">
        <v>427</v>
      </c>
      <c r="AB23" s="179">
        <f>[1]PAH!AF309</f>
        <v>4.0292842648323293E-2</v>
      </c>
      <c r="AC23" s="179" t="str">
        <f>[1]HCB!AF309</f>
        <v>NA</v>
      </c>
      <c r="AD23" s="179" t="str">
        <f>[1]PCB!AF309</f>
        <v>NA</v>
      </c>
      <c r="AE23" s="160"/>
      <c r="AF23" s="191">
        <f>'[1]dati attività'!$X$49</f>
        <v>21509.004384</v>
      </c>
      <c r="AG23" s="191" t="str">
        <f>'[1]dati attività'!$X$50</f>
        <v>NO</v>
      </c>
      <c r="AH23" s="191" t="str">
        <f>'[1]dati attività'!$X$51</f>
        <v>NO</v>
      </c>
      <c r="AI23" s="191" t="str">
        <f>'[1]dati attività'!$X$52</f>
        <v>NO</v>
      </c>
      <c r="AJ23" s="191" t="str">
        <f>'[1]dati attività'!$X$53</f>
        <v>NO</v>
      </c>
      <c r="AK23" s="159" t="s">
        <v>412</v>
      </c>
      <c r="AL23" s="140" t="s">
        <v>18</v>
      </c>
    </row>
    <row r="24" spans="1:39" s="10" customFormat="1" ht="24.75" customHeight="1" thickBot="1">
      <c r="A24" s="91" t="s">
        <v>122</v>
      </c>
      <c r="B24" s="102" t="s">
        <v>335</v>
      </c>
      <c r="C24" s="109" t="s">
        <v>353</v>
      </c>
      <c r="D24" s="94"/>
      <c r="E24" s="179" t="str">
        <f>[1]NOx!AF310</f>
        <v>IE</v>
      </c>
      <c r="F24" s="179" t="str">
        <f>[1]NMVOC!AF310</f>
        <v>IE</v>
      </c>
      <c r="G24" s="179" t="str">
        <f>[1]SOx!AF310</f>
        <v>IE</v>
      </c>
      <c r="H24" s="179" t="str">
        <f>[1]NH3!AF310</f>
        <v>IE</v>
      </c>
      <c r="I24" s="179" t="str">
        <f>[1]pm2.5!AF310</f>
        <v>IE</v>
      </c>
      <c r="J24" s="179" t="str">
        <f>[1]pm10!AF310</f>
        <v>IE</v>
      </c>
      <c r="K24" s="179" t="str">
        <f>[1]PST!AF310</f>
        <v>IE</v>
      </c>
      <c r="L24" s="179" t="str">
        <f>[1]BC!AF310</f>
        <v>IE</v>
      </c>
      <c r="M24" s="179" t="str">
        <f>[1]CO!AF310</f>
        <v>IE</v>
      </c>
      <c r="N24" s="179" t="str">
        <f>[1]piombo!AF310</f>
        <v>IE</v>
      </c>
      <c r="O24" s="179" t="str">
        <f>[1]cadmio!AF310</f>
        <v>IE</v>
      </c>
      <c r="P24" s="179" t="str">
        <f>[1]mercurio!AF310</f>
        <v>IE</v>
      </c>
      <c r="Q24" s="179" t="str">
        <f>[1]arsenico!AF310</f>
        <v>IE</v>
      </c>
      <c r="R24" s="179" t="str">
        <f>[1]cromo!AF310</f>
        <v>IE</v>
      </c>
      <c r="S24" s="179" t="str">
        <f>[1]rame!AF310</f>
        <v>IE</v>
      </c>
      <c r="T24" s="179" t="str">
        <f>[1]nichel!AF310</f>
        <v>IE</v>
      </c>
      <c r="U24" s="179" t="str">
        <f>[1]selenio!AF310</f>
        <v>IE</v>
      </c>
      <c r="V24" s="179" t="str">
        <f>[1]zinco!AF310</f>
        <v>IE</v>
      </c>
      <c r="W24" s="179" t="str">
        <f>[1]Diossine!AF310</f>
        <v>IE</v>
      </c>
      <c r="X24" s="179" t="s">
        <v>433</v>
      </c>
      <c r="Y24" s="179" t="s">
        <v>433</v>
      </c>
      <c r="Z24" s="179" t="s">
        <v>433</v>
      </c>
      <c r="AA24" s="179" t="s">
        <v>433</v>
      </c>
      <c r="AB24" s="179" t="str">
        <f>[1]PAH!AF310</f>
        <v>IE</v>
      </c>
      <c r="AC24" s="179" t="str">
        <f>[1]HCB!AF310</f>
        <v>IE</v>
      </c>
      <c r="AD24" s="179" t="str">
        <f>[1]PCB!AF310</f>
        <v>IE</v>
      </c>
      <c r="AE24" s="160"/>
      <c r="AF24" s="191">
        <f>'[1]dati attività'!$X$54</f>
        <v>44510.310867301443</v>
      </c>
      <c r="AG24" s="191">
        <f>'[1]dati attività'!$X$55</f>
        <v>89.463579999999993</v>
      </c>
      <c r="AH24" s="191">
        <f>'[1]dati attività'!$X$56</f>
        <v>121681.64636134995</v>
      </c>
      <c r="AI24" s="191" t="str">
        <f>'[1]dati attività'!$X$57</f>
        <v>NO</v>
      </c>
      <c r="AJ24" s="191" t="str">
        <f>'[1]dati attività'!$X$58</f>
        <v>NO</v>
      </c>
      <c r="AK24" s="159" t="s">
        <v>412</v>
      </c>
      <c r="AL24" s="140" t="s">
        <v>18</v>
      </c>
    </row>
    <row r="25" spans="1:39" s="10" customFormat="1" ht="24.75" customHeight="1" thickBot="1">
      <c r="A25" s="101" t="s">
        <v>130</v>
      </c>
      <c r="B25" s="102" t="s">
        <v>170</v>
      </c>
      <c r="C25" s="110" t="s">
        <v>312</v>
      </c>
      <c r="D25" s="94"/>
      <c r="E25" s="179">
        <f>[1]NOx!AF311</f>
        <v>3.8122078282364749</v>
      </c>
      <c r="F25" s="179">
        <f>[1]NMVOC!AF311</f>
        <v>1.0786661622380187</v>
      </c>
      <c r="G25" s="179">
        <f>[1]SOx!AF311</f>
        <v>0.27975588331390033</v>
      </c>
      <c r="H25" s="179" t="str">
        <f>[1]NH3!AF311</f>
        <v>NA</v>
      </c>
      <c r="I25" s="179">
        <f>[1]pm2.5!AF311</f>
        <v>2.9573640725642798E-2</v>
      </c>
      <c r="J25" s="179">
        <f>[1]pm10!AF311</f>
        <v>2.9573640725642798E-2</v>
      </c>
      <c r="K25" s="179">
        <f>[1]PST!AF311</f>
        <v>3.0177184413921216E-2</v>
      </c>
      <c r="L25" s="179">
        <f>[1]BC!AF311</f>
        <v>1.4195347548308538E-2</v>
      </c>
      <c r="M25" s="179">
        <f>[1]CO!AF311</f>
        <v>2.7415380253908004</v>
      </c>
      <c r="N25" s="179">
        <f>[1]piombo!AF311</f>
        <v>0.55090425813400223</v>
      </c>
      <c r="O25" s="179">
        <f>[1]cadmio!AF311</f>
        <v>1.7198559507180389E-4</v>
      </c>
      <c r="P25" s="179" t="str">
        <f>[1]mercurio!AF311</f>
        <v>NA</v>
      </c>
      <c r="Q25" s="179" t="str">
        <f>[1]arsenico!AF311</f>
        <v>NA</v>
      </c>
      <c r="R25" s="179">
        <f>[1]cromo!AF311</f>
        <v>1.5709164253858532E-4</v>
      </c>
      <c r="S25" s="179">
        <f>[1]rame!AF311</f>
        <v>2.1442159133895911E-3</v>
      </c>
      <c r="T25" s="179">
        <f>[1]nichel!AF311</f>
        <v>5.1595678521541171E-4</v>
      </c>
      <c r="U25" s="179">
        <f>[1]selenio!AF311</f>
        <v>5.1595678521541167E-3</v>
      </c>
      <c r="V25" s="179">
        <f>[1]zinco!AF311</f>
        <v>1.0296777576948898E-2</v>
      </c>
      <c r="W25" s="179" t="str">
        <f>[1]Diossine!AF311</f>
        <v>NA</v>
      </c>
      <c r="X25" s="159" t="s">
        <v>427</v>
      </c>
      <c r="Y25" s="159" t="s">
        <v>427</v>
      </c>
      <c r="Z25" s="159" t="s">
        <v>427</v>
      </c>
      <c r="AA25" s="159" t="s">
        <v>427</v>
      </c>
      <c r="AB25" s="179">
        <f>[1]PAH!AF311</f>
        <v>1.0786661622380184E-3</v>
      </c>
      <c r="AC25" s="179" t="str">
        <f>[1]HCB!AF311</f>
        <v>NA</v>
      </c>
      <c r="AD25" s="179" t="str">
        <f>[1]PCB!AF311</f>
        <v>NA</v>
      </c>
      <c r="AE25" s="160"/>
      <c r="AF25" s="191">
        <f>'[1]dati attività'!$X59</f>
        <v>9372.6183724145103</v>
      </c>
      <c r="AG25" s="191" t="str">
        <f>'[1]dati attività'!$X$50</f>
        <v>NO</v>
      </c>
      <c r="AH25" s="191" t="str">
        <f>'[1]dati attività'!$X$51</f>
        <v>NO</v>
      </c>
      <c r="AI25" s="191" t="str">
        <f>'[1]dati attività'!$X$52</f>
        <v>NO</v>
      </c>
      <c r="AJ25" s="191" t="str">
        <f>'[1]dati attività'!$X$53</f>
        <v>NO</v>
      </c>
      <c r="AK25" s="159" t="s">
        <v>412</v>
      </c>
      <c r="AL25" s="140" t="s">
        <v>18</v>
      </c>
    </row>
    <row r="26" spans="1:39" s="10" customFormat="1" ht="24.75" customHeight="1" thickBot="1">
      <c r="A26" s="101" t="s">
        <v>130</v>
      </c>
      <c r="B26" s="101" t="s">
        <v>169</v>
      </c>
      <c r="C26" s="109" t="s">
        <v>322</v>
      </c>
      <c r="D26" s="94"/>
      <c r="E26" s="179">
        <f>[1]NOx!AF312</f>
        <v>2.694204027192157</v>
      </c>
      <c r="F26" s="179">
        <f>[1]NMVOC!AF312</f>
        <v>0.60568986973276373</v>
      </c>
      <c r="G26" s="179">
        <f>[1]SOx!AF312</f>
        <v>0.22645699550161999</v>
      </c>
      <c r="H26" s="179" t="str">
        <f>[1]NH3!AF312</f>
        <v>NA</v>
      </c>
      <c r="I26" s="179">
        <f>[1]pm2.5!AF312</f>
        <v>1.9960390496126478E-2</v>
      </c>
      <c r="J26" s="179">
        <f>[1]pm10!AF312</f>
        <v>1.9960390496126478E-2</v>
      </c>
      <c r="K26" s="179">
        <f>[1]PST!AF312</f>
        <v>2.0367745404210696E-2</v>
      </c>
      <c r="L26" s="179">
        <f>[1]BC!AF312</f>
        <v>9.5809874381407104E-3</v>
      </c>
      <c r="M26" s="179">
        <f>[1]CO!AF312</f>
        <v>2.2793442474174559</v>
      </c>
      <c r="N26" s="179">
        <f>[1]piombo!AF312</f>
        <v>0.38490940728493378</v>
      </c>
      <c r="O26" s="179">
        <f>[1]cadmio!AF312</f>
        <v>1.2016402575079101E-4</v>
      </c>
      <c r="P26" s="179" t="str">
        <f>[1]mercurio!AF312</f>
        <v>NA</v>
      </c>
      <c r="Q26" s="179" t="str">
        <f>[1]arsenico!AF312</f>
        <v>NA</v>
      </c>
      <c r="R26" s="179">
        <f>[1]cromo!AF312</f>
        <v>1.0975782112077227E-4</v>
      </c>
      <c r="S26" s="179">
        <f>[1]rame!AF312</f>
        <v>1.4981348648660418E-3</v>
      </c>
      <c r="T26" s="179">
        <f>[1]nichel!AF312</f>
        <v>3.6049207725237308E-4</v>
      </c>
      <c r="U26" s="179">
        <f>[1]selenio!AF312</f>
        <v>3.6049207725237296E-3</v>
      </c>
      <c r="V26" s="179">
        <f>[1]zinco!AF312</f>
        <v>7.1942202216998576E-3</v>
      </c>
      <c r="W26" s="179" t="str">
        <f>[1]Diossine!AF312</f>
        <v>NA</v>
      </c>
      <c r="X26" s="159" t="s">
        <v>427</v>
      </c>
      <c r="Y26" s="159" t="s">
        <v>427</v>
      </c>
      <c r="Z26" s="159" t="s">
        <v>427</v>
      </c>
      <c r="AA26" s="159" t="s">
        <v>427</v>
      </c>
      <c r="AB26" s="179">
        <f>[1]PAH!AF312</f>
        <v>6.0568986973276386E-4</v>
      </c>
      <c r="AC26" s="179" t="str">
        <f>[1]HCB!AF312</f>
        <v>NA</v>
      </c>
      <c r="AD26" s="179" t="str">
        <f>[1]PCB!AF312</f>
        <v>NA</v>
      </c>
      <c r="AE26" s="160"/>
      <c r="AF26" s="191">
        <f>'[1]dati attività'!$X60</f>
        <v>8625.7779424145101</v>
      </c>
      <c r="AG26" s="191" t="str">
        <f>'[1]dati attività'!$X$50</f>
        <v>NO</v>
      </c>
      <c r="AH26" s="191" t="str">
        <f>'[1]dati attività'!$X$51</f>
        <v>NO</v>
      </c>
      <c r="AI26" s="191" t="str">
        <f>'[1]dati attività'!$X$52</f>
        <v>NO</v>
      </c>
      <c r="AJ26" s="191" t="str">
        <f>'[1]dati attività'!$X$53</f>
        <v>NO</v>
      </c>
      <c r="AK26" s="159" t="s">
        <v>412</v>
      </c>
      <c r="AL26" s="140" t="s">
        <v>18</v>
      </c>
    </row>
    <row r="27" spans="1:39" s="10" customFormat="1" ht="24.75" customHeight="1" thickBot="1">
      <c r="A27" s="101" t="s">
        <v>131</v>
      </c>
      <c r="B27" s="101" t="s">
        <v>171</v>
      </c>
      <c r="C27" s="109" t="s">
        <v>61</v>
      </c>
      <c r="D27" s="94"/>
      <c r="E27" s="179">
        <f>[1]NOx!AF313</f>
        <v>170.2090934204129</v>
      </c>
      <c r="F27" s="179">
        <f>[1]NMVOC!AF313</f>
        <v>49.833072054180334</v>
      </c>
      <c r="G27" s="179">
        <f>[1]SOx!AF313</f>
        <v>0.24542944888497842</v>
      </c>
      <c r="H27" s="179">
        <f>[1]NH3!AF313</f>
        <v>10.184211217221677</v>
      </c>
      <c r="I27" s="179">
        <f>[1]pm2.5!AF313</f>
        <v>8.1495804776001819</v>
      </c>
      <c r="J27" s="179">
        <f>[1]pm10!AF313</f>
        <v>8.1495804776001819</v>
      </c>
      <c r="K27" s="179">
        <f>[1]PST!AF313</f>
        <v>8.1495804776001819</v>
      </c>
      <c r="L27" s="179">
        <f>[1]BC!AF313</f>
        <v>6.5373148024761223</v>
      </c>
      <c r="M27" s="179">
        <f>[1]CO!AF313</f>
        <v>508.81421949341393</v>
      </c>
      <c r="N27" s="179" t="str">
        <f>[1]piombo!AF313</f>
        <v>NA</v>
      </c>
      <c r="O27" s="179">
        <f>[1]cadmio!AF313</f>
        <v>0.2048235953773031</v>
      </c>
      <c r="P27" s="179" t="str">
        <f>[1]mercurio!AF313</f>
        <v>NA</v>
      </c>
      <c r="Q27" s="179" t="str">
        <f>[1]arsenico!AF313</f>
        <v>NA</v>
      </c>
      <c r="R27" s="179">
        <f>[1]cromo!AF313</f>
        <v>0.46309448693036848</v>
      </c>
      <c r="S27" s="179">
        <f>[1]rame!AF313</f>
        <v>0.66257039184521271</v>
      </c>
      <c r="T27" s="179">
        <f>[1]nichel!AF313</f>
        <v>0.2266563372915644</v>
      </c>
      <c r="U27" s="179">
        <f>[1]selenio!AF313</f>
        <v>2.8769629643262532E-3</v>
      </c>
      <c r="V27" s="179">
        <f>[1]zinco!AF313</f>
        <v>40.998006237092838</v>
      </c>
      <c r="W27" s="179">
        <f>[1]Diossine!AF313</f>
        <v>14.2422294614852</v>
      </c>
      <c r="X27" s="159" t="s">
        <v>427</v>
      </c>
      <c r="Y27" s="159" t="s">
        <v>427</v>
      </c>
      <c r="Z27" s="159" t="s">
        <v>427</v>
      </c>
      <c r="AA27" s="159" t="s">
        <v>427</v>
      </c>
      <c r="AB27" s="179">
        <f>[1]PAH!AF313</f>
        <v>1.5170311628178199</v>
      </c>
      <c r="AC27" s="179" t="str">
        <f>[1]HCB!AF313</f>
        <v>NA</v>
      </c>
      <c r="AD27" s="179" t="str">
        <f>[1]PCB!AF313</f>
        <v>NA</v>
      </c>
      <c r="AE27" s="160"/>
      <c r="AF27" s="191">
        <f>'[1]dati attività'!$X$61</f>
        <v>888681.95047624363</v>
      </c>
      <c r="AG27" s="191" t="s">
        <v>433</v>
      </c>
      <c r="AH27" s="191">
        <f>'[1]dati attività'!$X$62</f>
        <v>22159.906715682977</v>
      </c>
      <c r="AI27" s="191">
        <f>'[1]dati attività'!$X$63</f>
        <v>23198.978565909572</v>
      </c>
      <c r="AJ27" s="191" t="s">
        <v>433</v>
      </c>
      <c r="AK27" s="159" t="s">
        <v>412</v>
      </c>
      <c r="AL27" s="140" t="s">
        <v>18</v>
      </c>
    </row>
    <row r="28" spans="1:39" s="10" customFormat="1" ht="24.75" customHeight="1" thickBot="1">
      <c r="A28" s="101" t="s">
        <v>131</v>
      </c>
      <c r="B28" s="101" t="s">
        <v>172</v>
      </c>
      <c r="C28" s="109" t="s">
        <v>154</v>
      </c>
      <c r="D28" s="94"/>
      <c r="E28" s="179">
        <f>[1]NOx!AF314</f>
        <v>70.993208940783816</v>
      </c>
      <c r="F28" s="179">
        <f>[1]NMVOC!AF314</f>
        <v>7.344213083686058</v>
      </c>
      <c r="G28" s="179">
        <f>[1]SOx!AF314</f>
        <v>8.2295252552204962E-2</v>
      </c>
      <c r="H28" s="179">
        <f>[1]NH3!AF314</f>
        <v>0.25302876303571159</v>
      </c>
      <c r="I28" s="179">
        <f>[1]pm2.5!AF314</f>
        <v>6.6478076216995401</v>
      </c>
      <c r="J28" s="179">
        <f>[1]pm10!AF314</f>
        <v>6.6478076216995401</v>
      </c>
      <c r="K28" s="179">
        <f>[1]PST!AF314</f>
        <v>6.6478076216995401</v>
      </c>
      <c r="L28" s="179">
        <f>[1]BC!AF314</f>
        <v>4.8830995009518627</v>
      </c>
      <c r="M28" s="179">
        <f>[1]CO!AF314</f>
        <v>53.832173365047254</v>
      </c>
      <c r="N28" s="179" t="str">
        <f>[1]piombo!AF314</f>
        <v>NA</v>
      </c>
      <c r="O28" s="179">
        <f>[1]cadmio!AF314</f>
        <v>4.916052140303688E-2</v>
      </c>
      <c r="P28" s="179" t="str">
        <f>[1]mercurio!AF314</f>
        <v>NA</v>
      </c>
      <c r="Q28" s="179" t="str">
        <f>[1]arsenico!AF314</f>
        <v>NA</v>
      </c>
      <c r="R28" s="179">
        <f>[1]cromo!AF314</f>
        <v>0.1632736056055544</v>
      </c>
      <c r="S28" s="179">
        <f>[1]rame!AF314</f>
        <v>0.12432439602414706</v>
      </c>
      <c r="T28" s="179">
        <f>[1]nichel!AF314</f>
        <v>5.0333074138176198E-2</v>
      </c>
      <c r="U28" s="179">
        <f>[1]selenio!AF314</f>
        <v>5.8726406898113482E-4</v>
      </c>
      <c r="V28" s="179">
        <f>[1]zinco!AF314</f>
        <v>9.822700153892379</v>
      </c>
      <c r="W28" s="179">
        <f>[1]Diossine!AF314</f>
        <v>4.0330609882749995</v>
      </c>
      <c r="X28" s="159" t="s">
        <v>427</v>
      </c>
      <c r="Y28" s="159" t="s">
        <v>427</v>
      </c>
      <c r="Z28" s="159" t="s">
        <v>427</v>
      </c>
      <c r="AA28" s="159" t="s">
        <v>427</v>
      </c>
      <c r="AB28" s="179">
        <f>[1]PAH!AF314</f>
        <v>0.45053226687999998</v>
      </c>
      <c r="AC28" s="179" t="str">
        <f>[1]HCB!AF314</f>
        <v>NA</v>
      </c>
      <c r="AD28" s="179" t="str">
        <f>[1]PCB!AF314</f>
        <v>NA</v>
      </c>
      <c r="AE28" s="160"/>
      <c r="AF28" s="191">
        <f>'[1]dati attività'!$X$64</f>
        <v>239570.72397884721</v>
      </c>
      <c r="AG28" s="191" t="s">
        <v>433</v>
      </c>
      <c r="AH28" s="191" t="s">
        <v>433</v>
      </c>
      <c r="AI28" s="191">
        <f>'[1]dati attività'!$X$65</f>
        <v>10249.51261152362</v>
      </c>
      <c r="AJ28" s="191" t="s">
        <v>433</v>
      </c>
      <c r="AK28" s="159" t="s">
        <v>412</v>
      </c>
      <c r="AL28" s="140" t="s">
        <v>18</v>
      </c>
    </row>
    <row r="29" spans="1:39" s="10" customFormat="1" ht="24.75" customHeight="1" thickBot="1">
      <c r="A29" s="101" t="s">
        <v>131</v>
      </c>
      <c r="B29" s="101" t="s">
        <v>173</v>
      </c>
      <c r="C29" s="109" t="s">
        <v>155</v>
      </c>
      <c r="D29" s="94"/>
      <c r="E29" s="179">
        <f>[1]NOx!AF315</f>
        <v>230.61036308220307</v>
      </c>
      <c r="F29" s="179">
        <f>[1]NMVOC!AF315</f>
        <v>10.472991660300075</v>
      </c>
      <c r="G29" s="179">
        <f>[1]SOx!AF315</f>
        <v>0.11402897271118688</v>
      </c>
      <c r="H29" s="179">
        <f>[1]NH3!AF315</f>
        <v>0.13751083966860006</v>
      </c>
      <c r="I29" s="179">
        <f>[1]pm2.5!AF315</f>
        <v>5.5751462102827221</v>
      </c>
      <c r="J29" s="179">
        <f>[1]pm10!AF315</f>
        <v>5.5751462102827221</v>
      </c>
      <c r="K29" s="179">
        <f>[1]PST!AF315</f>
        <v>5.5751462102827221</v>
      </c>
      <c r="L29" s="179">
        <f>[1]BC!AF315</f>
        <v>3.4136435834020382</v>
      </c>
      <c r="M29" s="179">
        <f>[1]CO!AF315</f>
        <v>53.441025991080416</v>
      </c>
      <c r="N29" s="179" t="str">
        <f>[1]piombo!AF315</f>
        <v>NA</v>
      </c>
      <c r="O29" s="179">
        <f>[1]cadmio!AF315</f>
        <v>6.6805835631356114E-2</v>
      </c>
      <c r="P29" s="179" t="str">
        <f>[1]mercurio!AF315</f>
        <v>NA</v>
      </c>
      <c r="Q29" s="179" t="str">
        <f>[1]arsenico!AF315</f>
        <v>NA</v>
      </c>
      <c r="R29" s="179">
        <f>[1]cromo!AF315</f>
        <v>0.22864247658657735</v>
      </c>
      <c r="S29" s="179">
        <f>[1]rame!AF315</f>
        <v>0.16351802460387263</v>
      </c>
      <c r="T29" s="179">
        <f>[1]nichel!AF315</f>
        <v>6.7572921956873561E-2</v>
      </c>
      <c r="U29" s="179">
        <f>[1]selenio!AF315</f>
        <v>7.6022995305945781E-4</v>
      </c>
      <c r="V29" s="179">
        <f>[1]zinco!AF315</f>
        <v>13.346594634780862</v>
      </c>
      <c r="W29" s="179">
        <f>[1]Diossine!AF315</f>
        <v>2.1853647569719996</v>
      </c>
      <c r="X29" s="159" t="s">
        <v>427</v>
      </c>
      <c r="Y29" s="159" t="s">
        <v>427</v>
      </c>
      <c r="Z29" s="159" t="s">
        <v>427</v>
      </c>
      <c r="AA29" s="159" t="s">
        <v>427</v>
      </c>
      <c r="AB29" s="179">
        <f>[1]PAH!AF315</f>
        <v>0.50855688403631982</v>
      </c>
      <c r="AC29" s="179" t="str">
        <f>[1]HCB!AF315</f>
        <v>NA</v>
      </c>
      <c r="AD29" s="179" t="str">
        <f>[1]PCB!AF315</f>
        <v>NA</v>
      </c>
      <c r="AE29" s="160"/>
      <c r="AF29" s="191">
        <f>'[1]dati attività'!$X$66</f>
        <v>326059.5425867872</v>
      </c>
      <c r="AG29" s="191" t="s">
        <v>433</v>
      </c>
      <c r="AH29" s="191">
        <f>'[1]dati attività'!$X$67</f>
        <v>2989.866167359135</v>
      </c>
      <c r="AI29" s="191">
        <f>'[1]dati attività'!$X$68</f>
        <v>14735.949002566809</v>
      </c>
      <c r="AJ29" s="191" t="s">
        <v>433</v>
      </c>
      <c r="AK29" s="159" t="s">
        <v>412</v>
      </c>
      <c r="AL29" s="140" t="s">
        <v>18</v>
      </c>
    </row>
    <row r="30" spans="1:39" s="10" customFormat="1" ht="24.75" customHeight="1" thickBot="1">
      <c r="A30" s="101" t="s">
        <v>131</v>
      </c>
      <c r="B30" s="101" t="s">
        <v>174</v>
      </c>
      <c r="C30" s="109" t="s">
        <v>62</v>
      </c>
      <c r="D30" s="94"/>
      <c r="E30" s="179">
        <f>[1]NOx!AF316</f>
        <v>5.2219743581658671</v>
      </c>
      <c r="F30" s="179">
        <f>[1]NMVOC!AF316</f>
        <v>86.008473076816955</v>
      </c>
      <c r="G30" s="179">
        <f>[1]SOx!AF316</f>
        <v>8.8347769783902307E-3</v>
      </c>
      <c r="H30" s="179">
        <f>[1]NH3!AF316</f>
        <v>5.4460720799999987E-2</v>
      </c>
      <c r="I30" s="179">
        <f>[1]pm2.5!AF316</f>
        <v>1.7947891759999999</v>
      </c>
      <c r="J30" s="179">
        <f>[1]pm10!AF316</f>
        <v>1.7947891759999999</v>
      </c>
      <c r="K30" s="179">
        <f>[1]PST!AF316</f>
        <v>1.7947891759999999</v>
      </c>
      <c r="L30" s="179">
        <f>[1]BC!AF316</f>
        <v>0.318932825325</v>
      </c>
      <c r="M30" s="179">
        <f>[1]CO!AF316</f>
        <v>229.51626004492806</v>
      </c>
      <c r="N30" s="179" t="str">
        <f>[1]piombo!AF316</f>
        <v>NA</v>
      </c>
      <c r="O30" s="179">
        <f>[1]cadmio!AF316</f>
        <v>9.3544697418249528E-3</v>
      </c>
      <c r="P30" s="179" t="str">
        <f>[1]mercurio!AF316</f>
        <v>NA</v>
      </c>
      <c r="Q30" s="179" t="str">
        <f>[1]arsenico!AF316</f>
        <v>NA</v>
      </c>
      <c r="R30" s="179">
        <f>[1]cromo!AF316</f>
        <v>1.3771858231020133E-2</v>
      </c>
      <c r="S30" s="179">
        <f>[1]rame!AF316</f>
        <v>3.620526251928527E-2</v>
      </c>
      <c r="T30" s="179">
        <f>[1]nichel!AF316</f>
        <v>1.1260009874418924E-2</v>
      </c>
      <c r="U30" s="179">
        <f>[1]selenio!AF316</f>
        <v>1.7323092114490923E-4</v>
      </c>
      <c r="V30" s="179">
        <f>[1]zinco!AF316</f>
        <v>1.8743585667878888</v>
      </c>
      <c r="W30" s="179">
        <f>[1]Diossine!AF316</f>
        <v>0.52004042098000003</v>
      </c>
      <c r="X30" s="159" t="s">
        <v>427</v>
      </c>
      <c r="Y30" s="159" t="s">
        <v>427</v>
      </c>
      <c r="Z30" s="159" t="s">
        <v>427</v>
      </c>
      <c r="AA30" s="159" t="s">
        <v>427</v>
      </c>
      <c r="AB30" s="179">
        <f>[1]PAH!AF316</f>
        <v>3.4239931200199997E-2</v>
      </c>
      <c r="AC30" s="179" t="str">
        <f>[1]HCB!AF316</f>
        <v>NA</v>
      </c>
      <c r="AD30" s="179" t="str">
        <f>[1]PCB!AF316</f>
        <v>NA</v>
      </c>
      <c r="AE30" s="160"/>
      <c r="AF30" s="191">
        <f>'[1]dati attività'!$X69</f>
        <v>37855.76463662734</v>
      </c>
      <c r="AG30" s="191" t="s">
        <v>433</v>
      </c>
      <c r="AH30" s="191" t="s">
        <v>433</v>
      </c>
      <c r="AI30" s="191" t="s">
        <v>433</v>
      </c>
      <c r="AJ30" s="191" t="s">
        <v>433</v>
      </c>
      <c r="AK30" s="159" t="s">
        <v>412</v>
      </c>
      <c r="AL30" s="140" t="s">
        <v>18</v>
      </c>
      <c r="AM30" s="44"/>
    </row>
    <row r="31" spans="1:39" s="10" customFormat="1" ht="24.75" customHeight="1" thickBot="1">
      <c r="A31" s="101" t="s">
        <v>131</v>
      </c>
      <c r="B31" s="101" t="s">
        <v>175</v>
      </c>
      <c r="C31" s="109" t="s">
        <v>63</v>
      </c>
      <c r="D31" s="94"/>
      <c r="E31" s="179" t="str">
        <f>[1]NOx!AF317</f>
        <v>NA</v>
      </c>
      <c r="F31" s="179">
        <f>[1]NMVOC!AF317</f>
        <v>61.850105962974709</v>
      </c>
      <c r="G31" s="179" t="str">
        <f>[1]SOx!AF317</f>
        <v>NA</v>
      </c>
      <c r="H31" s="179" t="str">
        <f>[1]NH3!AF317</f>
        <v>NA</v>
      </c>
      <c r="I31" s="179" t="str">
        <f>[1]pm2.5!AF317</f>
        <v>NA</v>
      </c>
      <c r="J31" s="179" t="str">
        <f>[1]pm10!AF317</f>
        <v>NA</v>
      </c>
      <c r="K31" s="179" t="str">
        <f>[1]PST!AF317</f>
        <v>NA</v>
      </c>
      <c r="L31" s="179" t="str">
        <f>[1]BC!AF317</f>
        <v>NA</v>
      </c>
      <c r="M31" s="179" t="str">
        <f>[1]CO!AF317</f>
        <v>NA</v>
      </c>
      <c r="N31" s="179" t="str">
        <f>[1]piombo!AF317</f>
        <v>NA</v>
      </c>
      <c r="O31" s="179" t="str">
        <f>[1]cadmio!AF317</f>
        <v>NA</v>
      </c>
      <c r="P31" s="179" t="str">
        <f>[1]mercurio!AF317</f>
        <v>NA</v>
      </c>
      <c r="Q31" s="179" t="str">
        <f>[1]arsenico!AF317</f>
        <v>NA</v>
      </c>
      <c r="R31" s="179" t="str">
        <f>[1]cromo!AF317</f>
        <v>NA</v>
      </c>
      <c r="S31" s="179" t="str">
        <f>[1]rame!AF317</f>
        <v>NA</v>
      </c>
      <c r="T31" s="179" t="str">
        <f>[1]nichel!AF317</f>
        <v>NA</v>
      </c>
      <c r="U31" s="179" t="str">
        <f>[1]selenio!AF317</f>
        <v>NA</v>
      </c>
      <c r="V31" s="179" t="str">
        <f>[1]zinco!AF317</f>
        <v>NA</v>
      </c>
      <c r="W31" s="179" t="str">
        <f>[1]Diossine!AF317</f>
        <v>NA</v>
      </c>
      <c r="X31" s="179" t="s">
        <v>412</v>
      </c>
      <c r="Y31" s="179" t="s">
        <v>412</v>
      </c>
      <c r="Z31" s="179" t="s">
        <v>412</v>
      </c>
      <c r="AA31" s="179" t="s">
        <v>412</v>
      </c>
      <c r="AB31" s="179" t="str">
        <f>[1]PAH!AF317</f>
        <v>NA</v>
      </c>
      <c r="AC31" s="179" t="str">
        <f>[1]HCB!AF317</f>
        <v>NA</v>
      </c>
      <c r="AD31" s="179" t="str">
        <f>[1]PCB!AF317</f>
        <v>NA</v>
      </c>
      <c r="AE31" s="160"/>
      <c r="AF31" s="191">
        <f>'[1]dati attività'!$X70</f>
        <v>1190</v>
      </c>
      <c r="AG31" s="191" t="s">
        <v>433</v>
      </c>
      <c r="AH31" s="191" t="s">
        <v>433</v>
      </c>
      <c r="AI31" s="191" t="s">
        <v>433</v>
      </c>
      <c r="AJ31" s="191" t="s">
        <v>433</v>
      </c>
      <c r="AK31" s="159" t="s">
        <v>412</v>
      </c>
      <c r="AL31" s="140" t="s">
        <v>18</v>
      </c>
    </row>
    <row r="32" spans="1:39" s="10" customFormat="1" ht="24.75" customHeight="1" thickBot="1">
      <c r="A32" s="101" t="s">
        <v>131</v>
      </c>
      <c r="B32" s="101" t="s">
        <v>176</v>
      </c>
      <c r="C32" s="109" t="s">
        <v>64</v>
      </c>
      <c r="D32" s="94"/>
      <c r="E32" s="179" t="str">
        <f>[1]NOx!AF318</f>
        <v>NA</v>
      </c>
      <c r="F32" s="179" t="str">
        <f>[1]NMVOC!AF318</f>
        <v>NA</v>
      </c>
      <c r="G32" s="179" t="str">
        <f>[1]SOx!AF318</f>
        <v>NA</v>
      </c>
      <c r="H32" s="179" t="str">
        <f>[1]NH3!AF318</f>
        <v>NA</v>
      </c>
      <c r="I32" s="179">
        <f>[1]pm2.5!AF318</f>
        <v>4.9922577854088654</v>
      </c>
      <c r="J32" s="179">
        <f>[1]pm10!AF318</f>
        <v>9.1046469444068663</v>
      </c>
      <c r="K32" s="179">
        <f>[1]PST!AF318</f>
        <v>18.209293888813733</v>
      </c>
      <c r="L32" s="179" t="str">
        <f>[1]BC!AF318</f>
        <v>NE</v>
      </c>
      <c r="M32" s="179" t="str">
        <f>[1]CO!AF318</f>
        <v>NA</v>
      </c>
      <c r="N32" s="179">
        <f>[1]piombo!AF318</f>
        <v>11.606729656759951</v>
      </c>
      <c r="O32" s="179">
        <f>[1]cadmio!AF318</f>
        <v>5.5669723102877787E-2</v>
      </c>
      <c r="P32" s="179" t="str">
        <f>[1]mercurio!AF318</f>
        <v>NA</v>
      </c>
      <c r="Q32" s="179" t="str">
        <f>[1]arsenico!AF318</f>
        <v>NA</v>
      </c>
      <c r="R32" s="179">
        <f>[1]cromo!AF318</f>
        <v>4.2805003821290279</v>
      </c>
      <c r="S32" s="179">
        <f>[1]rame!AF318</f>
        <v>93.553110943392937</v>
      </c>
      <c r="T32" s="179">
        <f>[1]nichel!AF318</f>
        <v>0.68985809705229073</v>
      </c>
      <c r="U32" s="179">
        <f>[1]selenio!AF318</f>
        <v>9.9845155708177175E-2</v>
      </c>
      <c r="V32" s="179">
        <f>[1]zinco!AF318</f>
        <v>39.372330845499448</v>
      </c>
      <c r="W32" s="179" t="str">
        <f>[1]Diossine!AF318</f>
        <v>NA</v>
      </c>
      <c r="X32" s="179" t="s">
        <v>412</v>
      </c>
      <c r="Y32" s="179" t="s">
        <v>412</v>
      </c>
      <c r="Z32" s="179" t="s">
        <v>412</v>
      </c>
      <c r="AA32" s="179" t="s">
        <v>412</v>
      </c>
      <c r="AB32" s="179" t="str">
        <f>[1]PAH!AF318</f>
        <v>NA</v>
      </c>
      <c r="AC32" s="179" t="str">
        <f>[1]HCB!AF318</f>
        <v>NA</v>
      </c>
      <c r="AD32" s="179" t="str">
        <f>[1]PCB!AF318</f>
        <v>NA</v>
      </c>
      <c r="AE32" s="160"/>
      <c r="AF32" s="159" t="s">
        <v>412</v>
      </c>
      <c r="AG32" s="159" t="s">
        <v>412</v>
      </c>
      <c r="AH32" s="159" t="s">
        <v>412</v>
      </c>
      <c r="AI32" s="159" t="s">
        <v>412</v>
      </c>
      <c r="AJ32" s="159" t="s">
        <v>412</v>
      </c>
      <c r="AK32" s="191">
        <f>'[1]dati attività'!X71</f>
        <v>0</v>
      </c>
      <c r="AL32" s="140" t="s">
        <v>380</v>
      </c>
    </row>
    <row r="33" spans="1:38" s="10" customFormat="1" ht="24.75" customHeight="1" thickBot="1">
      <c r="A33" s="101" t="s">
        <v>131</v>
      </c>
      <c r="B33" s="101" t="s">
        <v>177</v>
      </c>
      <c r="C33" s="109" t="s">
        <v>65</v>
      </c>
      <c r="D33" s="94"/>
      <c r="E33" s="179" t="str">
        <f>[1]NOx!AF319</f>
        <v>NA</v>
      </c>
      <c r="F33" s="179" t="str">
        <f>[1]NMVOC!AF319</f>
        <v>NA</v>
      </c>
      <c r="G33" s="179" t="str">
        <f>[1]SOx!AF319</f>
        <v>NA</v>
      </c>
      <c r="H33" s="179" t="str">
        <f>[1]NH3!AF319</f>
        <v>NA</v>
      </c>
      <c r="I33" s="179" t="str">
        <f>[1]pm2.5!AF319</f>
        <v>NE</v>
      </c>
      <c r="J33" s="179" t="str">
        <f>[1]pm10!AF319</f>
        <v>NE</v>
      </c>
      <c r="K33" s="179" t="str">
        <f>[1]PST!AF319</f>
        <v>IE</v>
      </c>
      <c r="L33" s="179" t="str">
        <f>[1]BC!AF319</f>
        <v>NE</v>
      </c>
      <c r="M33" s="179" t="str">
        <f>[1]CO!AF319</f>
        <v>NA</v>
      </c>
      <c r="N33" s="179" t="str">
        <f>[1]piombo!AF319</f>
        <v>NE</v>
      </c>
      <c r="O33" s="179" t="str">
        <f>[1]cadmio!AF319</f>
        <v>NE</v>
      </c>
      <c r="P33" s="179" t="str">
        <f>[1]mercurio!AF319</f>
        <v>NA</v>
      </c>
      <c r="Q33" s="179" t="str">
        <f>[1]arsenico!AF319</f>
        <v>NA</v>
      </c>
      <c r="R33" s="179" t="str">
        <f>[1]cromo!AF319</f>
        <v>NE</v>
      </c>
      <c r="S33" s="179" t="str">
        <f>[1]rame!AF319</f>
        <v>NE</v>
      </c>
      <c r="T33" s="179" t="str">
        <f>[1]nichel!AF319</f>
        <v>NE</v>
      </c>
      <c r="U33" s="179" t="str">
        <f>[1]selenio!AF319</f>
        <v>NE</v>
      </c>
      <c r="V33" s="179" t="str">
        <f>[1]zinco!AF319</f>
        <v>NE</v>
      </c>
      <c r="W33" s="179" t="str">
        <f>[1]Diossine!AF319</f>
        <v>NA</v>
      </c>
      <c r="X33" s="179" t="s">
        <v>412</v>
      </c>
      <c r="Y33" s="179" t="s">
        <v>412</v>
      </c>
      <c r="Z33" s="179" t="s">
        <v>412</v>
      </c>
      <c r="AA33" s="179" t="s">
        <v>412</v>
      </c>
      <c r="AB33" s="179" t="str">
        <f>[1]PAH!AF319</f>
        <v>NA</v>
      </c>
      <c r="AC33" s="179" t="str">
        <f>[1]HCB!AF319</f>
        <v>NA</v>
      </c>
      <c r="AD33" s="179" t="str">
        <f>[1]PCB!AF319</f>
        <v>NA</v>
      </c>
      <c r="AE33" s="160"/>
      <c r="AF33" s="159" t="s">
        <v>412</v>
      </c>
      <c r="AG33" s="159" t="s">
        <v>412</v>
      </c>
      <c r="AH33" s="159" t="s">
        <v>412</v>
      </c>
      <c r="AI33" s="159" t="s">
        <v>412</v>
      </c>
      <c r="AJ33" s="159" t="s">
        <v>412</v>
      </c>
      <c r="AK33" s="191">
        <f>'[1]dati attività'!X72</f>
        <v>0</v>
      </c>
      <c r="AL33" s="140" t="s">
        <v>380</v>
      </c>
    </row>
    <row r="34" spans="1:38" s="10" customFormat="1" ht="24.75" customHeight="1" thickBot="1">
      <c r="A34" s="101" t="s">
        <v>129</v>
      </c>
      <c r="B34" s="101" t="s">
        <v>178</v>
      </c>
      <c r="C34" s="109" t="s">
        <v>66</v>
      </c>
      <c r="D34" s="94"/>
      <c r="E34" s="179">
        <f>[1]NOx!AF320</f>
        <v>3.1440000000000001</v>
      </c>
      <c r="F34" s="179">
        <f>[1]NMVOC!AF320</f>
        <v>0.27900000000000003</v>
      </c>
      <c r="G34" s="179">
        <f>[1]SOx!AF320</f>
        <v>8.9999999999999998E-4</v>
      </c>
      <c r="H34" s="179">
        <f>[1]NH3!AF320</f>
        <v>4.1999999999999996E-4</v>
      </c>
      <c r="I34" s="179">
        <f>[1]pm2.5!AF320</f>
        <v>8.6399999999999991E-2</v>
      </c>
      <c r="J34" s="179">
        <f>[1]pm10!AF320</f>
        <v>8.6399999999999991E-2</v>
      </c>
      <c r="K34" s="179">
        <f>[1]PST!AF320</f>
        <v>8.8163265306122438E-2</v>
      </c>
      <c r="L34" s="179">
        <f>[1]BC!AF320</f>
        <v>5.6159999999999995E-2</v>
      </c>
      <c r="M34" s="179">
        <f>[1]CO!AF320</f>
        <v>0.64200000000000002</v>
      </c>
      <c r="N34" s="179" t="str">
        <f>[1]piombo!AF320</f>
        <v>NA</v>
      </c>
      <c r="O34" s="179">
        <f>[1]cadmio!AF320</f>
        <v>1.1102861505618615E-4</v>
      </c>
      <c r="P34" s="179" t="str">
        <f>[1]mercurio!AF320</f>
        <v>NA</v>
      </c>
      <c r="Q34" s="179" t="str">
        <f>[1]arsenico!AF320</f>
        <v>NA</v>
      </c>
      <c r="R34" s="179">
        <f>[1]cromo!AF320</f>
        <v>3.2620590370090348E-4</v>
      </c>
      <c r="S34" s="179">
        <f>[1]rame!AF320</f>
        <v>8.6616792747650131E-3</v>
      </c>
      <c r="T34" s="179">
        <f>[1]nichel!AF320</f>
        <v>5.9959587274290623E-4</v>
      </c>
      <c r="U34" s="179">
        <f>[1]selenio!AF320</f>
        <v>1.1991917454858125E-3</v>
      </c>
      <c r="V34" s="179">
        <f>[1]zinco!AF320</f>
        <v>1.9043027080183018E-3</v>
      </c>
      <c r="W34" s="179" t="str">
        <f>[1]Diossine!AF320</f>
        <v>NA</v>
      </c>
      <c r="X34" s="159" t="s">
        <v>427</v>
      </c>
      <c r="Y34" s="159" t="s">
        <v>427</v>
      </c>
      <c r="Z34" s="159" t="s">
        <v>427</v>
      </c>
      <c r="AA34" s="159" t="s">
        <v>427</v>
      </c>
      <c r="AB34" s="179">
        <f>[1]PAH!AF320</f>
        <v>4.7967669819432499E-3</v>
      </c>
      <c r="AC34" s="179" t="str">
        <f>[1]HCB!AF320</f>
        <v>NA</v>
      </c>
      <c r="AD34" s="179" t="str">
        <f>[1]PCB!AF320</f>
        <v>NA</v>
      </c>
      <c r="AE34" s="160"/>
      <c r="AF34" s="191">
        <f>'[1]dati attività'!$X73</f>
        <v>2560.5957599999997</v>
      </c>
      <c r="AG34" s="191" t="s">
        <v>433</v>
      </c>
      <c r="AH34" s="191" t="s">
        <v>433</v>
      </c>
      <c r="AI34" s="191" t="s">
        <v>433</v>
      </c>
      <c r="AJ34" s="191" t="s">
        <v>433</v>
      </c>
      <c r="AK34" s="159" t="s">
        <v>412</v>
      </c>
      <c r="AL34" s="140" t="s">
        <v>18</v>
      </c>
    </row>
    <row r="35" spans="1:38" s="45" customFormat="1" ht="24.75" customHeight="1" thickBot="1">
      <c r="A35" s="101" t="s">
        <v>132</v>
      </c>
      <c r="B35" s="101" t="s">
        <v>179</v>
      </c>
      <c r="C35" s="109" t="s">
        <v>67</v>
      </c>
      <c r="D35" s="94"/>
      <c r="E35" s="179" t="str">
        <f>[1]NOx!AF321</f>
        <v>NO</v>
      </c>
      <c r="F35" s="179" t="str">
        <f>[1]NMVOC!AF321</f>
        <v>NO</v>
      </c>
      <c r="G35" s="179" t="str">
        <f>[1]SOx!AF321</f>
        <v>NO</v>
      </c>
      <c r="H35" s="179" t="str">
        <f>[1]NH3!AF321</f>
        <v>NO</v>
      </c>
      <c r="I35" s="179" t="str">
        <f>[1]pm2.5!AF321</f>
        <v>NO</v>
      </c>
      <c r="J35" s="179" t="str">
        <f>[1]pm10!AF321</f>
        <v>NO</v>
      </c>
      <c r="K35" s="179" t="str">
        <f>[1]PST!AF321</f>
        <v>NO</v>
      </c>
      <c r="L35" s="179" t="str">
        <f>[1]BC!AF321</f>
        <v>NO</v>
      </c>
      <c r="M35" s="179" t="str">
        <f>[1]CO!AF321</f>
        <v>NO</v>
      </c>
      <c r="N35" s="179" t="str">
        <f>[1]piombo!AF321</f>
        <v>NO</v>
      </c>
      <c r="O35" s="179" t="str">
        <f>[1]cadmio!AF321</f>
        <v>NO</v>
      </c>
      <c r="P35" s="179" t="str">
        <f>[1]mercurio!AF321</f>
        <v>NO</v>
      </c>
      <c r="Q35" s="179" t="str">
        <f>[1]arsenico!AF321</f>
        <v>NO</v>
      </c>
      <c r="R35" s="179" t="str">
        <f>[1]cromo!AF321</f>
        <v>NO</v>
      </c>
      <c r="S35" s="179" t="str">
        <f>[1]rame!AF321</f>
        <v>NO</v>
      </c>
      <c r="T35" s="179" t="str">
        <f>[1]nichel!AF321</f>
        <v>NO</v>
      </c>
      <c r="U35" s="179" t="str">
        <f>[1]selenio!AF321</f>
        <v>NO</v>
      </c>
      <c r="V35" s="179" t="str">
        <f>[1]zinco!AF321</f>
        <v>NO</v>
      </c>
      <c r="W35" s="179" t="str">
        <f>[1]Diossine!AF321</f>
        <v>NO</v>
      </c>
      <c r="X35" s="179" t="s">
        <v>433</v>
      </c>
      <c r="Y35" s="179" t="s">
        <v>433</v>
      </c>
      <c r="Z35" s="179" t="s">
        <v>433</v>
      </c>
      <c r="AA35" s="179" t="s">
        <v>433</v>
      </c>
      <c r="AB35" s="179" t="str">
        <f>[1]PAH!AF321</f>
        <v>NO</v>
      </c>
      <c r="AC35" s="179" t="str">
        <f>[1]HCB!AF321</f>
        <v>NO</v>
      </c>
      <c r="AD35" s="179" t="str">
        <f>[1]PCB!AF321</f>
        <v>NO</v>
      </c>
      <c r="AE35" s="160"/>
      <c r="AF35" s="191" t="str">
        <f>'[1]dati attività'!$X74</f>
        <v>NO</v>
      </c>
      <c r="AG35" s="191" t="s">
        <v>433</v>
      </c>
      <c r="AH35" s="191" t="s">
        <v>433</v>
      </c>
      <c r="AI35" s="191" t="s">
        <v>433</v>
      </c>
      <c r="AJ35" s="191" t="s">
        <v>433</v>
      </c>
      <c r="AK35" s="159" t="s">
        <v>412</v>
      </c>
      <c r="AL35" s="140" t="s">
        <v>18</v>
      </c>
    </row>
    <row r="36" spans="1:38" s="10" customFormat="1" ht="24.75" customHeight="1" thickBot="1">
      <c r="A36" s="101" t="s">
        <v>132</v>
      </c>
      <c r="B36" s="101" t="s">
        <v>180</v>
      </c>
      <c r="C36" s="109" t="s">
        <v>354</v>
      </c>
      <c r="D36" s="94"/>
      <c r="E36" s="179">
        <f>[1]NOx!AF322</f>
        <v>84.094115895255726</v>
      </c>
      <c r="F36" s="179">
        <f>[1]NMVOC!AF322</f>
        <v>34.293214282005096</v>
      </c>
      <c r="G36" s="179">
        <f>[1]SOx!AF322</f>
        <v>37.703782239164724</v>
      </c>
      <c r="H36" s="179">
        <f>[1]NH3!AF322</f>
        <v>9.8230911052907318E-3</v>
      </c>
      <c r="I36" s="179">
        <f>[1]pm2.5!AF322</f>
        <v>7.3761955692395791</v>
      </c>
      <c r="J36" s="179">
        <f>[1]pm10!AF322</f>
        <v>7.4074816633090776</v>
      </c>
      <c r="K36" s="179">
        <f>[1]PST!AF322</f>
        <v>7.558654758478653</v>
      </c>
      <c r="L36" s="179">
        <f>[1]BC!AF322</f>
        <v>1.1281556697062138</v>
      </c>
      <c r="M36" s="179">
        <f>[1]CO!AF322</f>
        <v>114.30076205792929</v>
      </c>
      <c r="N36" s="179">
        <f>[1]piombo!AF322</f>
        <v>0.13059761371413214</v>
      </c>
      <c r="O36" s="179">
        <f>[1]cadmio!AF322</f>
        <v>1.6362114530595762E-2</v>
      </c>
      <c r="P36" s="179" t="str">
        <f>[1]mercurio!AF322</f>
        <v>NA</v>
      </c>
      <c r="Q36" s="179">
        <f>[1]arsenico!AF322</f>
        <v>0.12808516377597812</v>
      </c>
      <c r="R36" s="179">
        <f>[1]cromo!AF322</f>
        <v>7.5852187231743806E-2</v>
      </c>
      <c r="S36" s="179">
        <f>[1]rame!AF322</f>
        <v>0.12920024591915036</v>
      </c>
      <c r="T36" s="179">
        <f>[1]nichel!AF322</f>
        <v>4.0908197365298342</v>
      </c>
      <c r="U36" s="179">
        <f>[1]selenio!AF322</f>
        <v>0.30144139963325484</v>
      </c>
      <c r="V36" s="179">
        <f>[1]zinco!AF322</f>
        <v>0.73890114009481234</v>
      </c>
      <c r="W36" s="179" t="str">
        <f>[1]Diossine!AF322</f>
        <v>NA</v>
      </c>
      <c r="X36" s="159" t="s">
        <v>427</v>
      </c>
      <c r="Y36" s="159" t="s">
        <v>427</v>
      </c>
      <c r="Z36" s="159" t="s">
        <v>427</v>
      </c>
      <c r="AA36" s="159" t="s">
        <v>427</v>
      </c>
      <c r="AB36" s="179">
        <f>[1]PAH!AF322</f>
        <v>6.7899313319487065E-2</v>
      </c>
      <c r="AC36" s="179" t="str">
        <f>[1]HCB!AF322</f>
        <v>NA</v>
      </c>
      <c r="AD36" s="179" t="str">
        <f>[1]PCB!AF322</f>
        <v>NA</v>
      </c>
      <c r="AE36" s="160"/>
      <c r="AF36" s="191">
        <f>'[1]dati attività'!$X$75</f>
        <v>63946.448893217319</v>
      </c>
      <c r="AG36" s="191" t="str">
        <f>'[1]dati attività'!$X$76</f>
        <v>NO</v>
      </c>
      <c r="AH36" s="159" t="s">
        <v>412</v>
      </c>
      <c r="AI36" s="159" t="s">
        <v>412</v>
      </c>
      <c r="AJ36" s="159" t="s">
        <v>412</v>
      </c>
      <c r="AK36" s="159" t="s">
        <v>412</v>
      </c>
      <c r="AL36" s="140" t="s">
        <v>18</v>
      </c>
    </row>
    <row r="37" spans="1:38" s="10" customFormat="1" ht="24.75" customHeight="1" thickBot="1">
      <c r="A37" s="101" t="s">
        <v>129</v>
      </c>
      <c r="B37" s="101" t="s">
        <v>181</v>
      </c>
      <c r="C37" s="109" t="s">
        <v>152</v>
      </c>
      <c r="D37" s="94"/>
      <c r="E37" s="179">
        <f>[1]NOx!AF323</f>
        <v>1.2614849538549364</v>
      </c>
      <c r="F37" s="179">
        <f>[1]NMVOC!AF323</f>
        <v>3.6940695823158162E-2</v>
      </c>
      <c r="G37" s="179">
        <f>[1]SOx!AF323</f>
        <v>5.2919931064675674E-3</v>
      </c>
      <c r="H37" s="179" t="str">
        <f>[1]NH3!AF323</f>
        <v>NA</v>
      </c>
      <c r="I37" s="179">
        <f>[1]pm2.5!AF323</f>
        <v>2.4309059448357723E-2</v>
      </c>
      <c r="J37" s="179">
        <f>[1]pm10!AF323</f>
        <v>2.4309059448357723E-2</v>
      </c>
      <c r="K37" s="179">
        <f>[1]PST!AF323</f>
        <v>3.038632431044715E-2</v>
      </c>
      <c r="L37" s="179">
        <f>[1]BC!AF323</f>
        <v>6.0772648620894306E-4</v>
      </c>
      <c r="M37" s="179">
        <f>[1]CO!AF323</f>
        <v>0.37917934730899749</v>
      </c>
      <c r="N37" s="179" t="str">
        <f>[1]piombo!AF323</f>
        <v>NA</v>
      </c>
      <c r="O37" s="179" t="str">
        <f>[1]cadmio!AF323</f>
        <v>NA</v>
      </c>
      <c r="P37" s="179" t="str">
        <f>[1]mercurio!AF323</f>
        <v>NA</v>
      </c>
      <c r="Q37" s="179" t="str">
        <f>[1]arsenico!AF323</f>
        <v>NA</v>
      </c>
      <c r="R37" s="179" t="str">
        <f>[1]cromo!AF323</f>
        <v>NA</v>
      </c>
      <c r="S37" s="179" t="str">
        <f>[1]rame!AF323</f>
        <v>NA</v>
      </c>
      <c r="T37" s="179" t="str">
        <f>[1]nichel!AF323</f>
        <v>NA</v>
      </c>
      <c r="U37" s="179" t="str">
        <f>[1]selenio!AF323</f>
        <v>NA</v>
      </c>
      <c r="V37" s="179" t="str">
        <f>[1]zinco!AF323</f>
        <v>NA</v>
      </c>
      <c r="W37" s="179" t="str">
        <f>[1]Diossine!AF323</f>
        <v>NA</v>
      </c>
      <c r="X37" s="179" t="s">
        <v>412</v>
      </c>
      <c r="Y37" s="179" t="s">
        <v>412</v>
      </c>
      <c r="Z37" s="179" t="s">
        <v>412</v>
      </c>
      <c r="AA37" s="179" t="s">
        <v>412</v>
      </c>
      <c r="AB37" s="179" t="str">
        <f>[1]PAH!AF323</f>
        <v>NA</v>
      </c>
      <c r="AC37" s="179" t="str">
        <f>[1]HCB!AF323</f>
        <v>NA</v>
      </c>
      <c r="AD37" s="179" t="str">
        <f>[1]PCB!AF323</f>
        <v>NA</v>
      </c>
      <c r="AE37" s="160"/>
      <c r="AF37" s="191" t="str">
        <f>'[1]dati attività'!$X$77</f>
        <v>NO</v>
      </c>
      <c r="AG37" s="191" t="s">
        <v>433</v>
      </c>
      <c r="AH37" s="191">
        <f>'[1]dati attività'!$X$78</f>
        <v>14776.278329263265</v>
      </c>
      <c r="AI37" s="191" t="s">
        <v>433</v>
      </c>
      <c r="AJ37" s="191" t="s">
        <v>433</v>
      </c>
      <c r="AK37" s="159" t="s">
        <v>412</v>
      </c>
      <c r="AL37" s="140" t="s">
        <v>18</v>
      </c>
    </row>
    <row r="38" spans="1:38" s="10" customFormat="1" ht="24.75" customHeight="1" thickBot="1">
      <c r="A38" s="101" t="s">
        <v>129</v>
      </c>
      <c r="B38" s="101" t="s">
        <v>182</v>
      </c>
      <c r="C38" s="109" t="s">
        <v>290</v>
      </c>
      <c r="D38" s="136"/>
      <c r="E38" s="180" t="str">
        <f>[1]NOx!AF324</f>
        <v>NO</v>
      </c>
      <c r="F38" s="179" t="str">
        <f>[1]NMVOC!AF324</f>
        <v>NO</v>
      </c>
      <c r="G38" s="179" t="str">
        <f>[1]SOx!AF324</f>
        <v>NO</v>
      </c>
      <c r="H38" s="179" t="str">
        <f>[1]NH3!AF324</f>
        <v>NO</v>
      </c>
      <c r="I38" s="179" t="str">
        <f>[1]pm2.5!AF324</f>
        <v>NO</v>
      </c>
      <c r="J38" s="179" t="str">
        <f>[1]pm10!AF324</f>
        <v>NO</v>
      </c>
      <c r="K38" s="179" t="str">
        <f>[1]PST!AF324</f>
        <v>NO</v>
      </c>
      <c r="L38" s="179" t="str">
        <f>[1]BC!AF324</f>
        <v>NO</v>
      </c>
      <c r="M38" s="179" t="str">
        <f>[1]CO!AF324</f>
        <v>NO</v>
      </c>
      <c r="N38" s="179" t="str">
        <f>[1]piombo!AF324</f>
        <v>NO</v>
      </c>
      <c r="O38" s="179" t="str">
        <f>[1]cadmio!AF324</f>
        <v>NO</v>
      </c>
      <c r="P38" s="179" t="str">
        <f>[1]mercurio!AF324</f>
        <v>NO</v>
      </c>
      <c r="Q38" s="179" t="str">
        <f>[1]arsenico!AF324</f>
        <v>NO</v>
      </c>
      <c r="R38" s="179" t="str">
        <f>[1]cromo!AF324</f>
        <v>NO</v>
      </c>
      <c r="S38" s="179" t="str">
        <f>[1]rame!AF324</f>
        <v>NO</v>
      </c>
      <c r="T38" s="179" t="str">
        <f>[1]nichel!AF324</f>
        <v>NO</v>
      </c>
      <c r="U38" s="179" t="str">
        <f>[1]selenio!AF324</f>
        <v>NO</v>
      </c>
      <c r="V38" s="179" t="str">
        <f>[1]zinco!AF324</f>
        <v>NO</v>
      </c>
      <c r="W38" s="179" t="str">
        <f>[1]Diossine!AF324</f>
        <v>NO</v>
      </c>
      <c r="X38" s="179" t="s">
        <v>433</v>
      </c>
      <c r="Y38" s="179" t="s">
        <v>433</v>
      </c>
      <c r="Z38" s="179" t="s">
        <v>433</v>
      </c>
      <c r="AA38" s="179" t="s">
        <v>433</v>
      </c>
      <c r="AB38" s="179" t="str">
        <f>[1]PAH!AF324</f>
        <v>NO</v>
      </c>
      <c r="AC38" s="179" t="str">
        <f>[1]HCB!AF324</f>
        <v>NO</v>
      </c>
      <c r="AD38" s="179" t="str">
        <f>[1]PCB!AF324</f>
        <v>NO</v>
      </c>
      <c r="AE38" s="160"/>
      <c r="AF38" s="191" t="str">
        <f>'[1]dati attività'!$X79</f>
        <v>NO</v>
      </c>
      <c r="AG38" s="191" t="s">
        <v>433</v>
      </c>
      <c r="AH38" s="191" t="s">
        <v>433</v>
      </c>
      <c r="AI38" s="191" t="s">
        <v>433</v>
      </c>
      <c r="AJ38" s="191" t="s">
        <v>433</v>
      </c>
      <c r="AK38" s="159" t="s">
        <v>412</v>
      </c>
      <c r="AL38" s="140" t="s">
        <v>18</v>
      </c>
    </row>
    <row r="39" spans="1:38" s="10" customFormat="1" ht="24.75" customHeight="1" thickBot="1">
      <c r="A39" s="101" t="s">
        <v>123</v>
      </c>
      <c r="B39" s="101" t="s">
        <v>183</v>
      </c>
      <c r="C39" s="109" t="s">
        <v>356</v>
      </c>
      <c r="D39" s="94"/>
      <c r="E39" s="179">
        <f>[1]NOx!AF325</f>
        <v>38.331027924887707</v>
      </c>
      <c r="F39" s="179">
        <f>[1]NMVOC!AF325</f>
        <v>22.057010609391423</v>
      </c>
      <c r="G39" s="179">
        <f>[1]SOx!AF325</f>
        <v>4.8213013386045791</v>
      </c>
      <c r="H39" s="179">
        <f>[1]NH3!AF325</f>
        <v>3.1451801504729158E-3</v>
      </c>
      <c r="I39" s="179">
        <f>[1]pm2.5!AF325</f>
        <v>1.2435995230206434</v>
      </c>
      <c r="J39" s="179">
        <f>[1]pm10!AF325</f>
        <v>1.2459658601479955</v>
      </c>
      <c r="K39" s="179">
        <f>[1]PST!AF325</f>
        <v>1.4658421884094066</v>
      </c>
      <c r="L39" s="179">
        <f>[1]BC!AF325</f>
        <v>0.10319107830362494</v>
      </c>
      <c r="M39" s="179">
        <f>[1]CO!AF325</f>
        <v>21.472518271612564</v>
      </c>
      <c r="N39" s="179">
        <f>[1]piombo!AF325</f>
        <v>58.559076438790932</v>
      </c>
      <c r="O39" s="179">
        <f>[1]cadmio!AF325</f>
        <v>2.7448340830045068</v>
      </c>
      <c r="P39" s="179">
        <f>[1]mercurio!AF325</f>
        <v>2.4266223876047923</v>
      </c>
      <c r="Q39" s="179">
        <f>[1]arsenico!AF325</f>
        <v>0.47042255552602497</v>
      </c>
      <c r="R39" s="179">
        <f>[1]cromo!AF325</f>
        <v>5.2773693040707093</v>
      </c>
      <c r="S39" s="179">
        <f>[1]rame!AF325</f>
        <v>6.5711491109757398</v>
      </c>
      <c r="T39" s="179">
        <f>[1]nichel!AF325</f>
        <v>64.467287070648084</v>
      </c>
      <c r="U39" s="179">
        <f>[1]selenio!AF325</f>
        <v>6.7719889450824952E-2</v>
      </c>
      <c r="V39" s="179">
        <f>[1]zinco!AF325</f>
        <v>28.053020917197966</v>
      </c>
      <c r="W39" s="179">
        <f>[1]Diossine!AF325</f>
        <v>8.7211045169545578</v>
      </c>
      <c r="X39" s="159" t="s">
        <v>427</v>
      </c>
      <c r="Y39" s="159" t="s">
        <v>427</v>
      </c>
      <c r="Z39" s="159" t="s">
        <v>427</v>
      </c>
      <c r="AA39" s="159" t="s">
        <v>427</v>
      </c>
      <c r="AB39" s="179">
        <f>[1]PAH!AF325</f>
        <v>1.3760178096577629</v>
      </c>
      <c r="AC39" s="179">
        <f>[1]HCB!AF325</f>
        <v>6.1018941776563</v>
      </c>
      <c r="AD39" s="179">
        <f>[1]PCB!AF325</f>
        <v>32.422633476562993</v>
      </c>
      <c r="AE39" s="160"/>
      <c r="AF39" s="191">
        <f>'[1]dati attività'!$X80</f>
        <v>35141.494459999994</v>
      </c>
      <c r="AG39" s="191" t="str">
        <f>'[1]dati attività'!$X$81</f>
        <v>NO</v>
      </c>
      <c r="AH39" s="191">
        <f>'[1]dati attività'!$X$82</f>
        <v>379037.89693185943</v>
      </c>
      <c r="AI39" s="191">
        <f>'[1]dati attività'!$X$83</f>
        <v>38482.750646559478</v>
      </c>
      <c r="AJ39" s="191">
        <f>'[1]dati attività'!$X$84</f>
        <v>33707.086546000006</v>
      </c>
      <c r="AK39" s="159" t="s">
        <v>412</v>
      </c>
      <c r="AL39" s="140" t="s">
        <v>18</v>
      </c>
    </row>
    <row r="40" spans="1:38" s="10" customFormat="1" ht="24.75" customHeight="1" thickBot="1">
      <c r="A40" s="101" t="s">
        <v>129</v>
      </c>
      <c r="B40" s="101" t="s">
        <v>184</v>
      </c>
      <c r="C40" s="109" t="s">
        <v>355</v>
      </c>
      <c r="D40" s="94"/>
      <c r="E40" s="179" t="str">
        <f>[1]NOx!AF326</f>
        <v>NO</v>
      </c>
      <c r="F40" s="179" t="str">
        <f>[1]NMVOC!AF326</f>
        <v>NO</v>
      </c>
      <c r="G40" s="179" t="str">
        <f>[1]SOx!AF326</f>
        <v>NO</v>
      </c>
      <c r="H40" s="179" t="str">
        <f>[1]NH3!AF326</f>
        <v>NO</v>
      </c>
      <c r="I40" s="179" t="str">
        <f>[1]pm2.5!AF326</f>
        <v>NO</v>
      </c>
      <c r="J40" s="179" t="str">
        <f>[1]pm10!AF326</f>
        <v>NO</v>
      </c>
      <c r="K40" s="179" t="str">
        <f>[1]PST!AF326</f>
        <v>NO</v>
      </c>
      <c r="L40" s="179" t="str">
        <f>[1]BC!AF326</f>
        <v>NO</v>
      </c>
      <c r="M40" s="179" t="str">
        <f>[1]CO!AF326</f>
        <v>NO</v>
      </c>
      <c r="N40" s="179" t="str">
        <f>[1]piombo!AF326</f>
        <v>NO</v>
      </c>
      <c r="O40" s="179" t="str">
        <f>[1]cadmio!AF326</f>
        <v>NO</v>
      </c>
      <c r="P40" s="179" t="str">
        <f>[1]mercurio!AF326</f>
        <v>NO</v>
      </c>
      <c r="Q40" s="179" t="str">
        <f>[1]arsenico!AF326</f>
        <v>NO</v>
      </c>
      <c r="R40" s="179" t="str">
        <f>[1]cromo!AF326</f>
        <v>NO</v>
      </c>
      <c r="S40" s="179" t="str">
        <f>[1]rame!AF326</f>
        <v>NO</v>
      </c>
      <c r="T40" s="179" t="str">
        <f>[1]nichel!AF326</f>
        <v>NO</v>
      </c>
      <c r="U40" s="179" t="str">
        <f>[1]selenio!AF326</f>
        <v>NO</v>
      </c>
      <c r="V40" s="179" t="str">
        <f>[1]zinco!AF326</f>
        <v>NO</v>
      </c>
      <c r="W40" s="179" t="str">
        <f>[1]Diossine!AF326</f>
        <v>NO</v>
      </c>
      <c r="X40" s="179" t="s">
        <v>433</v>
      </c>
      <c r="Y40" s="179" t="s">
        <v>433</v>
      </c>
      <c r="Z40" s="179" t="s">
        <v>433</v>
      </c>
      <c r="AA40" s="179" t="s">
        <v>433</v>
      </c>
      <c r="AB40" s="179" t="str">
        <f>[1]PAH!AF326</f>
        <v>NO</v>
      </c>
      <c r="AC40" s="179" t="str">
        <f>[1]HCB!AF326</f>
        <v>NO</v>
      </c>
      <c r="AD40" s="179" t="str">
        <f>[1]PCB!AF326</f>
        <v>NO</v>
      </c>
      <c r="AE40" s="160"/>
      <c r="AF40" s="191" t="s">
        <v>433</v>
      </c>
      <c r="AG40" s="191" t="s">
        <v>433</v>
      </c>
      <c r="AH40" s="191" t="s">
        <v>433</v>
      </c>
      <c r="AI40" s="191" t="s">
        <v>433</v>
      </c>
      <c r="AJ40" s="191" t="s">
        <v>433</v>
      </c>
      <c r="AK40" s="159" t="s">
        <v>412</v>
      </c>
      <c r="AL40" s="140" t="s">
        <v>18</v>
      </c>
    </row>
    <row r="41" spans="1:38" s="10" customFormat="1" ht="24.75" customHeight="1" thickBot="1">
      <c r="A41" s="101" t="s">
        <v>123</v>
      </c>
      <c r="B41" s="101" t="s">
        <v>185</v>
      </c>
      <c r="C41" s="109" t="s">
        <v>316</v>
      </c>
      <c r="D41" s="94"/>
      <c r="E41" s="179">
        <f>[1]NOx!AF327</f>
        <v>49.789859309702798</v>
      </c>
      <c r="F41" s="179">
        <f>[1]NMVOC!AF327</f>
        <v>200.98134917051328</v>
      </c>
      <c r="G41" s="179">
        <f>[1]SOx!AF327</f>
        <v>9.125889883246229</v>
      </c>
      <c r="H41" s="179">
        <f>[1]NH3!AF327</f>
        <v>1.8067537826049149</v>
      </c>
      <c r="I41" s="179">
        <f>[1]pm2.5!AF327</f>
        <v>124.88040471679678</v>
      </c>
      <c r="J41" s="179">
        <f>[1]pm10!AF327</f>
        <v>126.28306683862886</v>
      </c>
      <c r="K41" s="179">
        <f>[1]PST!AF327</f>
        <v>148.56831392779864</v>
      </c>
      <c r="L41" s="179">
        <f>[1]BC!AF327</f>
        <v>10.566004463603306</v>
      </c>
      <c r="M41" s="179">
        <f>[1]CO!AF327</f>
        <v>1687.5779480935462</v>
      </c>
      <c r="N41" s="179">
        <f>[1]piombo!AF327</f>
        <v>11.919339701916634</v>
      </c>
      <c r="O41" s="179">
        <f>[1]cadmio!AF327</f>
        <v>0.65207637755490511</v>
      </c>
      <c r="P41" s="179">
        <f>[1]mercurio!AF327</f>
        <v>0.2849454874350833</v>
      </c>
      <c r="Q41" s="179">
        <f>[1]arsenico!AF327</f>
        <v>0.35830808588204899</v>
      </c>
      <c r="R41" s="179">
        <f>[1]cromo!AF327</f>
        <v>1.1768734399644634</v>
      </c>
      <c r="S41" s="179">
        <f>[1]rame!AF327</f>
        <v>2.1513496640346395</v>
      </c>
      <c r="T41" s="179">
        <f>[1]nichel!AF327</f>
        <v>3.8083592369345958</v>
      </c>
      <c r="U41" s="179">
        <f>[1]selenio!AF327</f>
        <v>0.15989458763692901</v>
      </c>
      <c r="V41" s="179">
        <f>[1]zinco!AF327</f>
        <v>29.324604478939829</v>
      </c>
      <c r="W41" s="179">
        <f>[1]Diossine!AF327</f>
        <v>137.31100661179184</v>
      </c>
      <c r="X41" s="159" t="s">
        <v>427</v>
      </c>
      <c r="Y41" s="159" t="s">
        <v>427</v>
      </c>
      <c r="Z41" s="159" t="s">
        <v>427</v>
      </c>
      <c r="AA41" s="159" t="s">
        <v>427</v>
      </c>
      <c r="AB41" s="179">
        <f>[1]PAH!AF327</f>
        <v>69.744795229179488</v>
      </c>
      <c r="AC41" s="179">
        <f>[1]HCB!AF327</f>
        <v>1.8399129296553094</v>
      </c>
      <c r="AD41" s="179">
        <f>[1]PCB!AF327</f>
        <v>18.73714975745396</v>
      </c>
      <c r="AE41" s="160"/>
      <c r="AF41" s="191">
        <f>'[1]dati attività'!$X$85</f>
        <v>0</v>
      </c>
      <c r="AG41" s="191">
        <f>'[1]dati attività'!$X$86</f>
        <v>153.43199999999999</v>
      </c>
      <c r="AH41" s="191">
        <f>'[1]dati attività'!$X$87</f>
        <v>715681.99203761993</v>
      </c>
      <c r="AI41" s="191">
        <f>'[1]dati attività'!$X$88</f>
        <v>308834.21115297684</v>
      </c>
      <c r="AJ41" s="191" t="str">
        <f>'[1]dati attività'!$X$89</f>
        <v>NO</v>
      </c>
      <c r="AK41" s="159" t="s">
        <v>412</v>
      </c>
      <c r="AL41" s="140" t="s">
        <v>18</v>
      </c>
    </row>
    <row r="42" spans="1:38" s="10" customFormat="1" ht="24.75" customHeight="1" thickBot="1">
      <c r="A42" s="101" t="s">
        <v>129</v>
      </c>
      <c r="B42" s="101" t="s">
        <v>186</v>
      </c>
      <c r="C42" s="109" t="s">
        <v>68</v>
      </c>
      <c r="D42" s="94"/>
      <c r="E42" s="179">
        <f>[1]NOx!AF328</f>
        <v>2.7330882352941178E-3</v>
      </c>
      <c r="F42" s="179">
        <f>[1]NMVOC!AF328</f>
        <v>1.2553676470588238</v>
      </c>
      <c r="G42" s="179">
        <f>[1]SOx!AF328</f>
        <v>1.5299999999999999E-5</v>
      </c>
      <c r="H42" s="179">
        <f>[1]NH3!AF328</f>
        <v>6.1764705882352944E-6</v>
      </c>
      <c r="I42" s="179">
        <f>[1]pm2.5!AF328</f>
        <v>1.5354160604999999E-3</v>
      </c>
      <c r="J42" s="179">
        <f>[1]pm10!AF328</f>
        <v>1.5354160604999999E-3</v>
      </c>
      <c r="K42" s="179">
        <f>[1]PST!AF328</f>
        <v>1.5667510821428571E-3</v>
      </c>
      <c r="L42" s="179">
        <f>[1]BC!AF328</f>
        <v>7.6770803024999983E-5</v>
      </c>
      <c r="M42" s="179">
        <f>[1]CO!AF328</f>
        <v>2.4273529411764709</v>
      </c>
      <c r="N42" s="179" t="str">
        <f>[1]piombo!AF328</f>
        <v>NA</v>
      </c>
      <c r="O42" s="179">
        <f>[1]cadmio!AF328</f>
        <v>7.4949484092863293E-7</v>
      </c>
      <c r="P42" s="179" t="str">
        <f>[1]mercurio!AF328</f>
        <v>NA</v>
      </c>
      <c r="Q42" s="179" t="str">
        <f>[1]arsenico!AF328</f>
        <v>NA</v>
      </c>
      <c r="R42" s="179">
        <f>[1]cromo!AF328</f>
        <v>6.8458858770421184E-7</v>
      </c>
      <c r="S42" s="179">
        <f>[1]rame!AF328</f>
        <v>9.3442637696001243E-6</v>
      </c>
      <c r="T42" s="179">
        <f>[1]nichel!AF328</f>
        <v>2.2484845227858989E-6</v>
      </c>
      <c r="U42" s="179">
        <f>[1]selenio!AF328</f>
        <v>2.2484845227858983E-5</v>
      </c>
      <c r="V42" s="179">
        <f>[1]zinco!AF328</f>
        <v>4.4872256126397252E-5</v>
      </c>
      <c r="W42" s="179" t="str">
        <f>[1]Diossine!AF328</f>
        <v>NA</v>
      </c>
      <c r="X42" s="159" t="s">
        <v>427</v>
      </c>
      <c r="Y42" s="159" t="s">
        <v>427</v>
      </c>
      <c r="Z42" s="159" t="s">
        <v>427</v>
      </c>
      <c r="AA42" s="159" t="s">
        <v>427</v>
      </c>
      <c r="AB42" s="179">
        <f>[1]PAH!AF328</f>
        <v>1.1991917454858125E-4</v>
      </c>
      <c r="AC42" s="179" t="str">
        <f>[1]HCB!AF328</f>
        <v>NA</v>
      </c>
      <c r="AD42" s="179" t="str">
        <f>[1]PCB!AF328</f>
        <v>NA</v>
      </c>
      <c r="AE42" s="160"/>
      <c r="AF42" s="191">
        <f>'[1]dati attività'!$X$90</f>
        <v>158952.12284199998</v>
      </c>
      <c r="AG42" s="191" t="str">
        <f>'[1]dati attività'!$X$91</f>
        <v>NO</v>
      </c>
      <c r="AH42" s="191" t="str">
        <f>'[1]dati attività'!$X$92</f>
        <v>NO</v>
      </c>
      <c r="AI42" s="191" t="str">
        <f>'[1]dati attività'!$X$93</f>
        <v>NO</v>
      </c>
      <c r="AJ42" s="191" t="str">
        <f>'[1]dati attività'!$X$94</f>
        <v>NO</v>
      </c>
      <c r="AK42" s="159" t="s">
        <v>412</v>
      </c>
      <c r="AL42" s="140" t="s">
        <v>18</v>
      </c>
    </row>
    <row r="43" spans="1:38" s="10" customFormat="1" ht="24.75" customHeight="1" thickBot="1">
      <c r="A43" s="101" t="s">
        <v>123</v>
      </c>
      <c r="B43" s="101" t="s">
        <v>187</v>
      </c>
      <c r="C43" s="109" t="s">
        <v>69</v>
      </c>
      <c r="D43" s="94"/>
      <c r="E43" s="179">
        <f>[1]NOx!AF329</f>
        <v>1.4077788662770419</v>
      </c>
      <c r="F43" s="179">
        <f>[1]NMVOC!AF329</f>
        <v>0.11662021195904274</v>
      </c>
      <c r="G43" s="179">
        <f>[1]SOx!AF329</f>
        <v>1.0180828008601603E-3</v>
      </c>
      <c r="H43" s="179">
        <f>[1]NH3!AF329</f>
        <v>2.3384239036973347E-4</v>
      </c>
      <c r="I43" s="179">
        <f>[1]pm2.5!AF329</f>
        <v>3.041040646177931E-2</v>
      </c>
      <c r="J43" s="179">
        <f>[1]pm10!AF329</f>
        <v>3.041040646177931E-2</v>
      </c>
      <c r="K43" s="179">
        <f>[1]PST!AF329</f>
        <v>3.577694877856389E-2</v>
      </c>
      <c r="L43" s="179">
        <f>[1]BC!AF329</f>
        <v>5.2809709781489996E-3</v>
      </c>
      <c r="M43" s="179">
        <f>[1]CO!AF329</f>
        <v>0.90066580386744055</v>
      </c>
      <c r="N43" s="179">
        <f>[1]piombo!AF329</f>
        <v>2.252532127927773E-2</v>
      </c>
      <c r="O43" s="179">
        <f>[1]cadmio!AF329</f>
        <v>6.1275595855546003E-4</v>
      </c>
      <c r="P43" s="179">
        <f>[1]mercurio!AF329</f>
        <v>1.5694812905554603E-3</v>
      </c>
      <c r="Q43" s="179">
        <f>[1]arsenico!AF329</f>
        <v>5.3808000000000002E-6</v>
      </c>
      <c r="R43" s="179">
        <f>[1]cromo!AF329</f>
        <v>1.5133120000000001E-4</v>
      </c>
      <c r="S43" s="179">
        <f>[1]rame!AF329</f>
        <v>9.0962655855545988E-4</v>
      </c>
      <c r="T43" s="179">
        <f>[1]nichel!AF329</f>
        <v>1.5447E-4</v>
      </c>
      <c r="U43" s="179">
        <f>[1]selenio!AF329</f>
        <v>1.4475480000000003E-5</v>
      </c>
      <c r="V43" s="179">
        <f>[1]zinco!AF329</f>
        <v>9.140130524562912E-3</v>
      </c>
      <c r="W43" s="179">
        <f>[1]Diossine!AF329</f>
        <v>7.7401482551412618E-2</v>
      </c>
      <c r="X43" s="159" t="s">
        <v>427</v>
      </c>
      <c r="Y43" s="159" t="s">
        <v>427</v>
      </c>
      <c r="Z43" s="159" t="s">
        <v>427</v>
      </c>
      <c r="AA43" s="159" t="s">
        <v>427</v>
      </c>
      <c r="AB43" s="179">
        <f>[1]PAH!AF329</f>
        <v>9.0231528780297943E-3</v>
      </c>
      <c r="AC43" s="179">
        <f>[1]HCB!AF329</f>
        <v>2.3813365474344551E-4</v>
      </c>
      <c r="AD43" s="179">
        <f>[1]PCB!AF329</f>
        <v>2.3813365474344549E-3</v>
      </c>
      <c r="AE43" s="160"/>
      <c r="AF43" s="191">
        <f>'[1]dati attività'!$X$95</f>
        <v>0</v>
      </c>
      <c r="AG43" s="191" t="str">
        <f>'[1]dati attività'!$X$96</f>
        <v>NO</v>
      </c>
      <c r="AH43" s="191" t="str">
        <f>'[1]dati attività'!$X$97</f>
        <v>NO</v>
      </c>
      <c r="AI43" s="191">
        <f>'[1]dati attività'!$X$98</f>
        <v>5928.6996600000002</v>
      </c>
      <c r="AJ43" s="191" t="str">
        <f>'[1]dati attività'!$X$99</f>
        <v>NO</v>
      </c>
      <c r="AK43" s="159" t="s">
        <v>412</v>
      </c>
      <c r="AL43" s="140" t="s">
        <v>18</v>
      </c>
    </row>
    <row r="44" spans="1:38" s="10" customFormat="1" ht="24.75" customHeight="1" thickBot="1">
      <c r="A44" s="101" t="s">
        <v>129</v>
      </c>
      <c r="B44" s="101" t="s">
        <v>188</v>
      </c>
      <c r="C44" s="109" t="s">
        <v>70</v>
      </c>
      <c r="D44" s="94"/>
      <c r="E44" s="179">
        <f>[1]NOx!AF330</f>
        <v>54.827918930574555</v>
      </c>
      <c r="F44" s="179">
        <f>[1]NMVOC!AF330</f>
        <v>12.845911587411313</v>
      </c>
      <c r="G44" s="179">
        <f>[1]SOx!AF330</f>
        <v>3.1071900000000006E-2</v>
      </c>
      <c r="H44" s="179">
        <f>[1]NH3!AF330</f>
        <v>1.406331903829605E-2</v>
      </c>
      <c r="I44" s="179">
        <f>[1]pm2.5!AF330</f>
        <v>5.9310642317388522</v>
      </c>
      <c r="J44" s="179">
        <f>[1]pm10!AF330</f>
        <v>5.9310642317388522</v>
      </c>
      <c r="K44" s="179">
        <f>[1]PST!AF330</f>
        <v>6.0521063589171966</v>
      </c>
      <c r="L44" s="179">
        <f>[1]BC!AF330</f>
        <v>3.3756499751985647</v>
      </c>
      <c r="M44" s="179">
        <f>[1]CO!AF330</f>
        <v>49.347563176120765</v>
      </c>
      <c r="N44" s="179" t="str">
        <f>[1]piombo!AF330</f>
        <v>NA</v>
      </c>
      <c r="O44" s="179">
        <f>[1]cadmio!AF330</f>
        <v>3.8259816355096215E-3</v>
      </c>
      <c r="P44" s="179" t="str">
        <f>[1]mercurio!AF330</f>
        <v>NA</v>
      </c>
      <c r="Q44" s="179" t="str">
        <f>[1]arsenico!AF330</f>
        <v>NA</v>
      </c>
      <c r="R44" s="179">
        <f>[1]cromo!AF330</f>
        <v>1.123125558009489E-2</v>
      </c>
      <c r="S44" s="179">
        <f>[1]rame!AF330</f>
        <v>0.29816530871037</v>
      </c>
      <c r="T44" s="179">
        <f>[1]nichel!AF330</f>
        <v>2.065033168887933E-2</v>
      </c>
      <c r="U44" s="179">
        <f>[1]selenio!AF330</f>
        <v>4.141458659357982E-2</v>
      </c>
      <c r="V44" s="179">
        <f>[1]zinco!AF330</f>
        <v>6.5823942489763754E-2</v>
      </c>
      <c r="W44" s="179" t="str">
        <f>[1]Diossine!AF330</f>
        <v>NA</v>
      </c>
      <c r="X44" s="159" t="s">
        <v>427</v>
      </c>
      <c r="Y44" s="159" t="s">
        <v>427</v>
      </c>
      <c r="Z44" s="159" t="s">
        <v>427</v>
      </c>
      <c r="AA44" s="159" t="s">
        <v>427</v>
      </c>
      <c r="AB44" s="179">
        <f>[1]PAH!AF330</f>
        <v>0.16584821840068786</v>
      </c>
      <c r="AC44" s="179" t="str">
        <f>[1]HCB!AF330</f>
        <v>NA</v>
      </c>
      <c r="AD44" s="179" t="str">
        <f>[1]PCB!AF330</f>
        <v>NA</v>
      </c>
      <c r="AE44" s="160"/>
      <c r="AF44" s="191">
        <f>'[1]dati attività'!$X$100</f>
        <v>2778.9888000000083</v>
      </c>
      <c r="AG44" s="191" t="str">
        <f>'[1]dati attività'!$X$101</f>
        <v>NO</v>
      </c>
      <c r="AH44" s="191" t="str">
        <f>'[1]dati attività'!$X$102</f>
        <v>NO</v>
      </c>
      <c r="AI44" s="191" t="str">
        <f>'[1]dati attività'!$X$103</f>
        <v>NO</v>
      </c>
      <c r="AJ44" s="191" t="str">
        <f>'[1]dati attività'!$X$104</f>
        <v>NO</v>
      </c>
      <c r="AK44" s="159" t="s">
        <v>412</v>
      </c>
      <c r="AL44" s="140" t="s">
        <v>18</v>
      </c>
    </row>
    <row r="45" spans="1:38" s="10" customFormat="1" ht="24.75" customHeight="1" thickBot="1">
      <c r="A45" s="101" t="s">
        <v>129</v>
      </c>
      <c r="B45" s="101" t="s">
        <v>189</v>
      </c>
      <c r="C45" s="109" t="s">
        <v>139</v>
      </c>
      <c r="D45" s="94"/>
      <c r="E45" s="179">
        <f>[1]NOx!AF331</f>
        <v>9.3074999999999992</v>
      </c>
      <c r="F45" s="179">
        <f>[1]NMVOC!AF331</f>
        <v>1.0336800000000002</v>
      </c>
      <c r="G45" s="179">
        <f>[1]SOx!AF331</f>
        <v>3.2850000000000006E-3</v>
      </c>
      <c r="H45" s="179">
        <f>[1]NH3!AF331</f>
        <v>1.5330000000000001E-3</v>
      </c>
      <c r="I45" s="179">
        <f>[1]pm2.5!AF331</f>
        <v>0.98112000000000021</v>
      </c>
      <c r="J45" s="179">
        <f>[1]pm10!AF331</f>
        <v>0.98112000000000021</v>
      </c>
      <c r="K45" s="179">
        <f>[1]PST!AF331</f>
        <v>1.0011428571428576</v>
      </c>
      <c r="L45" s="179">
        <f>[1]BC!AF331</f>
        <v>0.5396160000000001</v>
      </c>
      <c r="M45" s="179">
        <f>[1]CO!AF331</f>
        <v>2.3870999999999998</v>
      </c>
      <c r="N45" s="179" t="str">
        <f>[1]piombo!AF331</f>
        <v>NA</v>
      </c>
      <c r="O45" s="179">
        <f>[1]cadmio!AF331</f>
        <v>2.6582456982931712E-3</v>
      </c>
      <c r="P45" s="179" t="str">
        <f>[1]mercurio!AF331</f>
        <v>NA</v>
      </c>
      <c r="Q45" s="179">
        <f>[1]arsenico!AF331</f>
        <v>2.0923532211957779E-2</v>
      </c>
      <c r="R45" s="179">
        <f>[1]cromo!AF331</f>
        <v>1.2377595531989917E-2</v>
      </c>
      <c r="S45" s="179">
        <f>[1]rame!AF331</f>
        <v>2.0923532211957779E-2</v>
      </c>
      <c r="T45" s="179">
        <f>[1]nichel!AF331</f>
        <v>0.66821778434735868</v>
      </c>
      <c r="U45" s="179">
        <f>[1]selenio!AF331</f>
        <v>4.8804067594881193E-2</v>
      </c>
      <c r="V45" s="179">
        <f>[1]zinco!AF331</f>
        <v>0.11982950207689021</v>
      </c>
      <c r="W45" s="179" t="str">
        <f>[1]Diossine!AF331</f>
        <v>NA</v>
      </c>
      <c r="X45" s="159" t="s">
        <v>427</v>
      </c>
      <c r="Y45" s="159" t="s">
        <v>427</v>
      </c>
      <c r="Z45" s="159" t="s">
        <v>427</v>
      </c>
      <c r="AA45" s="159" t="s">
        <v>427</v>
      </c>
      <c r="AB45" s="179">
        <f>[1]PAH!AF331</f>
        <v>8.7540997420464325E-3</v>
      </c>
      <c r="AC45" s="179" t="str">
        <f>[1]HCB!AF331</f>
        <v>NA</v>
      </c>
      <c r="AD45" s="179" t="str">
        <f>[1]PCB!AF331</f>
        <v>NA</v>
      </c>
      <c r="AE45" s="160"/>
      <c r="AF45" s="191">
        <f>'[1]dati attività'!$X$105</f>
        <v>88544.522744999995</v>
      </c>
      <c r="AG45" s="191" t="s">
        <v>433</v>
      </c>
      <c r="AH45" s="191" t="s">
        <v>433</v>
      </c>
      <c r="AI45" s="191" t="s">
        <v>433</v>
      </c>
      <c r="AJ45" s="191" t="s">
        <v>433</v>
      </c>
      <c r="AK45" s="159" t="s">
        <v>412</v>
      </c>
      <c r="AL45" s="140" t="s">
        <v>18</v>
      </c>
    </row>
    <row r="46" spans="1:38" s="10" customFormat="1" ht="24.75" customHeight="1" thickBot="1">
      <c r="A46" s="101" t="s">
        <v>123</v>
      </c>
      <c r="B46" s="101" t="s">
        <v>190</v>
      </c>
      <c r="C46" s="109" t="s">
        <v>71</v>
      </c>
      <c r="D46" s="94"/>
      <c r="E46" s="179" t="str">
        <f>[1]NOx!AF332</f>
        <v>IE</v>
      </c>
      <c r="F46" s="179" t="str">
        <f>[1]NMVOC!AF332</f>
        <v>IE</v>
      </c>
      <c r="G46" s="179" t="str">
        <f>[1]SOx!AF332</f>
        <v>IE</v>
      </c>
      <c r="H46" s="179" t="str">
        <f>[1]NH3!AF332</f>
        <v>IE</v>
      </c>
      <c r="I46" s="179" t="str">
        <f>[1]pm2.5!AF332</f>
        <v>IE</v>
      </c>
      <c r="J46" s="179" t="str">
        <f>[1]pm10!AF332</f>
        <v>IE</v>
      </c>
      <c r="K46" s="179" t="str">
        <f>[1]PST!AF332</f>
        <v>IE</v>
      </c>
      <c r="L46" s="179" t="str">
        <f>[1]BC!AF332</f>
        <v>IE</v>
      </c>
      <c r="M46" s="179" t="str">
        <f>[1]CO!AF332</f>
        <v>IE</v>
      </c>
      <c r="N46" s="179" t="str">
        <f>[1]piombo!AF332</f>
        <v>IE</v>
      </c>
      <c r="O46" s="179" t="str">
        <f>[1]cadmio!AF332</f>
        <v>IE</v>
      </c>
      <c r="P46" s="179" t="str">
        <f>[1]mercurio!AF332</f>
        <v>IE</v>
      </c>
      <c r="Q46" s="179" t="str">
        <f>[1]arsenico!AF332</f>
        <v>IE</v>
      </c>
      <c r="R46" s="179" t="str">
        <f>[1]cromo!AF332</f>
        <v>IE</v>
      </c>
      <c r="S46" s="179" t="str">
        <f>[1]rame!AF332</f>
        <v>IE</v>
      </c>
      <c r="T46" s="179" t="str">
        <f>[1]nichel!AF332</f>
        <v>IE</v>
      </c>
      <c r="U46" s="179" t="str">
        <f>[1]selenio!AF332</f>
        <v>IE</v>
      </c>
      <c r="V46" s="179" t="str">
        <f>[1]zinco!AF332</f>
        <v>IE</v>
      </c>
      <c r="W46" s="179" t="str">
        <f>[1]Diossine!AF332</f>
        <v>IE</v>
      </c>
      <c r="X46" s="159" t="s">
        <v>427</v>
      </c>
      <c r="Y46" s="159" t="s">
        <v>427</v>
      </c>
      <c r="Z46" s="159" t="s">
        <v>427</v>
      </c>
      <c r="AA46" s="159" t="s">
        <v>427</v>
      </c>
      <c r="AB46" s="179" t="str">
        <f>[1]PAH!AF332</f>
        <v>IE</v>
      </c>
      <c r="AC46" s="179" t="str">
        <f>[1]HCB!AF332</f>
        <v>IE</v>
      </c>
      <c r="AD46" s="179" t="str">
        <f>[1]PCB!AF332</f>
        <v>IE</v>
      </c>
      <c r="AE46" s="160"/>
      <c r="AF46" s="191" t="str">
        <f>'[1]dati attività'!$X$106</f>
        <v>IE</v>
      </c>
      <c r="AG46" s="191" t="str">
        <f>'[1]dati attività'!$X$107</f>
        <v>IE</v>
      </c>
      <c r="AH46" s="191" t="str">
        <f>'[1]dati attività'!$X$108</f>
        <v>IE</v>
      </c>
      <c r="AI46" s="191" t="str">
        <f>'[1]dati attività'!$X$109</f>
        <v>IE</v>
      </c>
      <c r="AJ46" s="191" t="str">
        <f>'[1]dati attività'!$X$110</f>
        <v>IE</v>
      </c>
      <c r="AK46" s="159" t="s">
        <v>412</v>
      </c>
      <c r="AL46" s="140" t="s">
        <v>18</v>
      </c>
    </row>
    <row r="47" spans="1:38" s="10" customFormat="1" ht="24.75" customHeight="1" thickBot="1">
      <c r="A47" s="101" t="s">
        <v>129</v>
      </c>
      <c r="B47" s="101" t="s">
        <v>191</v>
      </c>
      <c r="C47" s="109" t="s">
        <v>72</v>
      </c>
      <c r="D47" s="94"/>
      <c r="E47" s="179">
        <f>[1]NOx!AF333</f>
        <v>10.187481264705882</v>
      </c>
      <c r="F47" s="179">
        <f>[1]NMVOC!AF333</f>
        <v>1.6312903358823527</v>
      </c>
      <c r="G47" s="179">
        <f>[1]SOx!AF333</f>
        <v>0.1101135718</v>
      </c>
      <c r="H47" s="179">
        <f>[1]NH3!AF333</f>
        <v>1.1821509411764706E-3</v>
      </c>
      <c r="I47" s="179">
        <f>[1]pm2.5!AF333</f>
        <v>1.2703023304037195</v>
      </c>
      <c r="J47" s="179">
        <f>[1]pm10!AF333</f>
        <v>1.2703023304037195</v>
      </c>
      <c r="K47" s="179">
        <f>[1]PST!AF333</f>
        <v>1.2962268677588975</v>
      </c>
      <c r="L47" s="179">
        <f>[1]BC!AF333</f>
        <v>0.74794771486892742</v>
      </c>
      <c r="M47" s="179">
        <f>[1]CO!AF333</f>
        <v>16.891635588235296</v>
      </c>
      <c r="N47" s="179">
        <f>[1]piombo!AF333</f>
        <v>3.3577368873602752E-3</v>
      </c>
      <c r="O47" s="179">
        <f>[1]cadmio!AF333</f>
        <v>3.6566468664121646E-4</v>
      </c>
      <c r="P47" s="179" t="str">
        <f>[1]mercurio!AF333</f>
        <v>NA</v>
      </c>
      <c r="Q47" s="179" t="str">
        <f>[1]arsenico!AF333</f>
        <v>NA</v>
      </c>
      <c r="R47" s="179">
        <f>[1]cromo!AF333</f>
        <v>9.6468682843402307E-4</v>
      </c>
      <c r="S47" s="179">
        <f>[1]rame!AF333</f>
        <v>2.4976841442825089E-2</v>
      </c>
      <c r="T47" s="179">
        <f>[1]nichel!AF333</f>
        <v>1.8447279187876183E-3</v>
      </c>
      <c r="U47" s="179">
        <f>[1]selenio!AF333</f>
        <v>4.9892299049871022E-3</v>
      </c>
      <c r="V47" s="179">
        <f>[1]zinco!AF333</f>
        <v>8.5852016184160655E-3</v>
      </c>
      <c r="W47" s="179" t="str">
        <f>[1]Diossine!AF333</f>
        <v>NA</v>
      </c>
      <c r="X47" s="159" t="s">
        <v>427</v>
      </c>
      <c r="Y47" s="159" t="s">
        <v>427</v>
      </c>
      <c r="Z47" s="159" t="s">
        <v>427</v>
      </c>
      <c r="AA47" s="159" t="s">
        <v>427</v>
      </c>
      <c r="AB47" s="179">
        <f>[1]PAH!AF333</f>
        <v>1.3517117023901518E-2</v>
      </c>
      <c r="AC47" s="179" t="str">
        <f>[1]HCB!AF333</f>
        <v>NA</v>
      </c>
      <c r="AD47" s="179" t="str">
        <f>[1]PCB!AF333</f>
        <v>NA</v>
      </c>
      <c r="AE47" s="160"/>
      <c r="AF47" s="191">
        <f>'[1]dati attività'!$X$111</f>
        <v>11897.595652656</v>
      </c>
      <c r="AG47" s="191" t="s">
        <v>433</v>
      </c>
      <c r="AH47" s="191" t="s">
        <v>433</v>
      </c>
      <c r="AI47" s="191" t="s">
        <v>433</v>
      </c>
      <c r="AJ47" s="191" t="s">
        <v>433</v>
      </c>
      <c r="AK47" s="159" t="s">
        <v>412</v>
      </c>
      <c r="AL47" s="140" t="s">
        <v>18</v>
      </c>
    </row>
    <row r="48" spans="1:38" s="10" customFormat="1" ht="24.75" customHeight="1" thickBot="1">
      <c r="A48" s="101" t="s">
        <v>124</v>
      </c>
      <c r="B48" s="101" t="s">
        <v>192</v>
      </c>
      <c r="C48" s="109" t="s">
        <v>73</v>
      </c>
      <c r="D48" s="94"/>
      <c r="E48" s="179" t="str">
        <f>[1]NOx!AF334</f>
        <v>NA</v>
      </c>
      <c r="F48" s="179">
        <f>[1]NMVOC!AF334</f>
        <v>0.216</v>
      </c>
      <c r="G48" s="179" t="str">
        <f>[1]SOx!AF334</f>
        <v>NA</v>
      </c>
      <c r="H48" s="179" t="str">
        <f>[1]NH3!AF334</f>
        <v>NA</v>
      </c>
      <c r="I48" s="179">
        <f>[1]pm2.5!AF334</f>
        <v>6.2839350000000002E-2</v>
      </c>
      <c r="J48" s="179">
        <f>[1]pm10!AF334</f>
        <v>0.62839350000000005</v>
      </c>
      <c r="K48" s="179">
        <f>[1]PST!AF334</f>
        <v>1.2567870000000001</v>
      </c>
      <c r="L48" s="179">
        <f>[1]BC!AF334</f>
        <v>5.3413447500000003E-2</v>
      </c>
      <c r="M48" s="179" t="str">
        <f>[1]CO!AF334</f>
        <v>NA</v>
      </c>
      <c r="N48" s="179" t="str">
        <f>[1]piombo!AF334</f>
        <v>NA</v>
      </c>
      <c r="O48" s="179" t="str">
        <f>[1]cadmio!AF334</f>
        <v>NA</v>
      </c>
      <c r="P48" s="179" t="str">
        <f>[1]mercurio!AF334</f>
        <v>NA</v>
      </c>
      <c r="Q48" s="179" t="str">
        <f>[1]arsenico!AF334</f>
        <v>NA</v>
      </c>
      <c r="R48" s="179" t="str">
        <f>[1]cromo!AF334</f>
        <v>NA</v>
      </c>
      <c r="S48" s="179" t="str">
        <f>[1]rame!AF334</f>
        <v>NA</v>
      </c>
      <c r="T48" s="179" t="str">
        <f>[1]nichel!AF334</f>
        <v>NA</v>
      </c>
      <c r="U48" s="179" t="str">
        <f>[1]selenio!AF334</f>
        <v>NA</v>
      </c>
      <c r="V48" s="179" t="str">
        <f>[1]zinco!AF334</f>
        <v>NA</v>
      </c>
      <c r="W48" s="179" t="str">
        <f>[1]Diossine!AF334</f>
        <v>NA</v>
      </c>
      <c r="X48" s="179" t="s">
        <v>412</v>
      </c>
      <c r="Y48" s="179" t="s">
        <v>412</v>
      </c>
      <c r="Z48" s="179" t="s">
        <v>412</v>
      </c>
      <c r="AA48" s="179" t="s">
        <v>412</v>
      </c>
      <c r="AB48" s="179" t="str">
        <f>[1]PAH!AF334</f>
        <v>NA</v>
      </c>
      <c r="AC48" s="179" t="str">
        <f>[1]HCB!AF334</f>
        <v>NA</v>
      </c>
      <c r="AD48" s="179" t="str">
        <f>[1]PCB!AF334</f>
        <v>NA</v>
      </c>
      <c r="AE48" s="160"/>
      <c r="AF48" s="159" t="s">
        <v>412</v>
      </c>
      <c r="AG48" s="159" t="s">
        <v>412</v>
      </c>
      <c r="AH48" s="159" t="s">
        <v>412</v>
      </c>
      <c r="AI48" s="159" t="s">
        <v>412</v>
      </c>
      <c r="AJ48" s="159" t="s">
        <v>412</v>
      </c>
      <c r="AK48" s="159" t="str">
        <f>'[1]dati attività'!X112</f>
        <v xml:space="preserve"> (Mt)</v>
      </c>
      <c r="AL48" s="140" t="s">
        <v>387</v>
      </c>
    </row>
    <row r="49" spans="1:38" s="10" customFormat="1" ht="24.75" customHeight="1" thickBot="1">
      <c r="A49" s="101" t="s">
        <v>124</v>
      </c>
      <c r="B49" s="101" t="s">
        <v>193</v>
      </c>
      <c r="C49" s="109" t="s">
        <v>74</v>
      </c>
      <c r="D49" s="94"/>
      <c r="E49" s="179" t="str">
        <f>[1]NOx!AF335</f>
        <v>NA</v>
      </c>
      <c r="F49" s="179">
        <f>[1]NMVOC!AF335</f>
        <v>1.3774999999999999</v>
      </c>
      <c r="G49" s="179" t="str">
        <f>[1]SOx!AF335</f>
        <v>NA</v>
      </c>
      <c r="H49" s="179" t="str">
        <f>[1]NH3!AF335</f>
        <v>NA</v>
      </c>
      <c r="I49" s="179">
        <f>[1]pm2.5!AF335</f>
        <v>5.8317839999999996E-2</v>
      </c>
      <c r="J49" s="179">
        <f>[1]pm10!AF335</f>
        <v>0.138852</v>
      </c>
      <c r="K49" s="179">
        <f>[1]PST!AF335</f>
        <v>0.173565</v>
      </c>
      <c r="L49" s="179">
        <f>[1]BC!AF335</f>
        <v>2.8575741599999996E-2</v>
      </c>
      <c r="M49" s="179" t="str">
        <f>[1]CO!AF335</f>
        <v>NA</v>
      </c>
      <c r="N49" s="179">
        <f>[1]piombo!AF335</f>
        <v>0.60610000000000008</v>
      </c>
      <c r="O49" s="179">
        <f>[1]cadmio!AF335</f>
        <v>0.13774999999999998</v>
      </c>
      <c r="P49" s="179">
        <f>[1]mercurio!AF335</f>
        <v>8.2650000000000001E-2</v>
      </c>
      <c r="Q49" s="179">
        <f>[1]arsenico!AF335</f>
        <v>5.5099999999999996E-2</v>
      </c>
      <c r="R49" s="179">
        <f>[1]cromo!AF335</f>
        <v>0.46835000000000004</v>
      </c>
      <c r="S49" s="179">
        <f>[1]rame!AF335</f>
        <v>0.24795</v>
      </c>
      <c r="T49" s="179">
        <f>[1]nichel!AF335</f>
        <v>0.17907499999999998</v>
      </c>
      <c r="U49" s="179" t="str">
        <f>[1]selenio!AF335</f>
        <v>NA</v>
      </c>
      <c r="V49" s="179">
        <f>[1]zinco!AF335</f>
        <v>0.60610000000000008</v>
      </c>
      <c r="W49" s="179" t="str">
        <f>[1]Diossine!AF335</f>
        <v>NA</v>
      </c>
      <c r="X49" s="179" t="s">
        <v>412</v>
      </c>
      <c r="Y49" s="179" t="s">
        <v>412</v>
      </c>
      <c r="Z49" s="179" t="s">
        <v>412</v>
      </c>
      <c r="AA49" s="179" t="s">
        <v>412</v>
      </c>
      <c r="AB49" s="179" t="str">
        <f>[1]PAH!AF335</f>
        <v>NA</v>
      </c>
      <c r="AC49" s="179" t="str">
        <f>[1]HCB!AF335</f>
        <v>NA</v>
      </c>
      <c r="AD49" s="179" t="str">
        <f>[1]PCB!AF335</f>
        <v>NA</v>
      </c>
      <c r="AE49" s="160"/>
      <c r="AF49" s="159" t="s">
        <v>412</v>
      </c>
      <c r="AG49" s="159" t="s">
        <v>412</v>
      </c>
      <c r="AH49" s="159" t="s">
        <v>412</v>
      </c>
      <c r="AI49" s="159" t="s">
        <v>412</v>
      </c>
      <c r="AJ49" s="159" t="s">
        <v>412</v>
      </c>
      <c r="AK49" s="159">
        <f>'[1]dati attività'!X113</f>
        <v>0</v>
      </c>
      <c r="AL49" s="140" t="s">
        <v>388</v>
      </c>
    </row>
    <row r="50" spans="1:38" s="10" customFormat="1" ht="24.75" customHeight="1" thickBot="1">
      <c r="A50" s="101" t="s">
        <v>124</v>
      </c>
      <c r="B50" s="101" t="s">
        <v>194</v>
      </c>
      <c r="C50" s="109" t="s">
        <v>75</v>
      </c>
      <c r="D50" s="94"/>
      <c r="E50" s="179" t="str">
        <f>[1]NOx!AF336</f>
        <v>NO</v>
      </c>
      <c r="F50" s="179" t="str">
        <f>[1]NMVOC!AF336</f>
        <v>NO</v>
      </c>
      <c r="G50" s="179" t="str">
        <f>[1]SOx!AF336</f>
        <v>NO</v>
      </c>
      <c r="H50" s="179" t="str">
        <f>[1]NH3!AF336</f>
        <v>NO</v>
      </c>
      <c r="I50" s="179" t="str">
        <f>[1]pm2.5!AF336</f>
        <v>NO</v>
      </c>
      <c r="J50" s="179" t="str">
        <f>[1]pm10!AF336</f>
        <v>NO</v>
      </c>
      <c r="K50" s="179" t="str">
        <f>[1]PST!AF336</f>
        <v>NO</v>
      </c>
      <c r="L50" s="179" t="str">
        <f>[1]BC!AF336</f>
        <v>NO</v>
      </c>
      <c r="M50" s="179" t="str">
        <f>[1]CO!AF336</f>
        <v>NO</v>
      </c>
      <c r="N50" s="179" t="str">
        <f>[1]piombo!AF336</f>
        <v>NO</v>
      </c>
      <c r="O50" s="179" t="str">
        <f>[1]cadmio!AF336</f>
        <v>NO</v>
      </c>
      <c r="P50" s="179" t="str">
        <f>[1]mercurio!AF336</f>
        <v>NO</v>
      </c>
      <c r="Q50" s="179" t="str">
        <f>[1]arsenico!AF336</f>
        <v>NO</v>
      </c>
      <c r="R50" s="179" t="str">
        <f>[1]cromo!AF336</f>
        <v>NO</v>
      </c>
      <c r="S50" s="179" t="str">
        <f>[1]rame!AF336</f>
        <v>NO</v>
      </c>
      <c r="T50" s="179" t="str">
        <f>[1]nichel!AF336</f>
        <v>NO</v>
      </c>
      <c r="U50" s="179" t="str">
        <f>[1]selenio!AF336</f>
        <v>NO</v>
      </c>
      <c r="V50" s="179" t="str">
        <f>[1]zinco!AF336</f>
        <v>NO</v>
      </c>
      <c r="W50" s="179" t="str">
        <f>[1]Diossine!AF336</f>
        <v>NO</v>
      </c>
      <c r="X50" s="179" t="s">
        <v>433</v>
      </c>
      <c r="Y50" s="179" t="s">
        <v>433</v>
      </c>
      <c r="Z50" s="179" t="s">
        <v>433</v>
      </c>
      <c r="AA50" s="179" t="s">
        <v>433</v>
      </c>
      <c r="AB50" s="179" t="str">
        <f>[1]PAH!AF336</f>
        <v>NO</v>
      </c>
      <c r="AC50" s="179" t="str">
        <f>[1]HCB!AF336</f>
        <v>NO</v>
      </c>
      <c r="AD50" s="179" t="str">
        <f>[1]PCB!AF336</f>
        <v>NO</v>
      </c>
      <c r="AE50" s="160"/>
      <c r="AF50" s="191" t="s">
        <v>433</v>
      </c>
      <c r="AG50" s="191" t="s">
        <v>433</v>
      </c>
      <c r="AH50" s="191" t="s">
        <v>433</v>
      </c>
      <c r="AI50" s="191" t="s">
        <v>433</v>
      </c>
      <c r="AJ50" s="191" t="s">
        <v>433</v>
      </c>
      <c r="AK50" s="191" t="str">
        <f>'[1]dati attività'!X114</f>
        <v>NO</v>
      </c>
      <c r="AL50" s="140" t="s">
        <v>381</v>
      </c>
    </row>
    <row r="51" spans="1:38" s="10" customFormat="1" ht="24.75" customHeight="1" thickBot="1">
      <c r="A51" s="101" t="s">
        <v>124</v>
      </c>
      <c r="B51" s="102" t="s">
        <v>195</v>
      </c>
      <c r="C51" s="109" t="s">
        <v>140</v>
      </c>
      <c r="D51" s="94"/>
      <c r="E51" s="179" t="str">
        <f>[1]NOx!AF337</f>
        <v>NA</v>
      </c>
      <c r="F51" s="179">
        <f>[1]NMVOC!AF337</f>
        <v>1.5229528546893649</v>
      </c>
      <c r="G51" s="179" t="str">
        <f>[1]SOx!AF337</f>
        <v>NA</v>
      </c>
      <c r="H51" s="179" t="str">
        <f>[1]NH3!AF337</f>
        <v>NA</v>
      </c>
      <c r="I51" s="179" t="str">
        <f>[1]pm2.5!AF337</f>
        <v>NA</v>
      </c>
      <c r="J51" s="179" t="str">
        <f>[1]pm10!AF337</f>
        <v>NA</v>
      </c>
      <c r="K51" s="179" t="str">
        <f>[1]PST!AF337</f>
        <v>NA</v>
      </c>
      <c r="L51" s="179" t="str">
        <f>[1]BC!AF337</f>
        <v>NA</v>
      </c>
      <c r="M51" s="179" t="str">
        <f>[1]CO!AF337</f>
        <v>NA</v>
      </c>
      <c r="N51" s="179" t="str">
        <f>[1]piombo!AF337</f>
        <v>NA</v>
      </c>
      <c r="O51" s="179" t="str">
        <f>[1]cadmio!AF337</f>
        <v>NA</v>
      </c>
      <c r="P51" s="179" t="str">
        <f>[1]mercurio!AF337</f>
        <v>NA</v>
      </c>
      <c r="Q51" s="179" t="str">
        <f>[1]arsenico!AF337</f>
        <v>NA</v>
      </c>
      <c r="R51" s="179" t="str">
        <f>[1]cromo!AF337</f>
        <v>NA</v>
      </c>
      <c r="S51" s="179" t="str">
        <f>[1]rame!AF337</f>
        <v>NA</v>
      </c>
      <c r="T51" s="179" t="str">
        <f>[1]nichel!AF337</f>
        <v>NA</v>
      </c>
      <c r="U51" s="179" t="str">
        <f>[1]selenio!AF337</f>
        <v>NA</v>
      </c>
      <c r="V51" s="179" t="str">
        <f>[1]zinco!AF337</f>
        <v>NA</v>
      </c>
      <c r="W51" s="179" t="str">
        <f>[1]Diossine!AF337</f>
        <v>NA</v>
      </c>
      <c r="X51" s="179" t="s">
        <v>412</v>
      </c>
      <c r="Y51" s="179" t="s">
        <v>412</v>
      </c>
      <c r="Z51" s="179" t="s">
        <v>412</v>
      </c>
      <c r="AA51" s="179" t="s">
        <v>412</v>
      </c>
      <c r="AB51" s="179" t="str">
        <f>[1]PAH!AF337</f>
        <v>NA</v>
      </c>
      <c r="AC51" s="179" t="str">
        <f>[1]HCB!AF337</f>
        <v>NA</v>
      </c>
      <c r="AD51" s="179" t="str">
        <f>[1]PCB!AF337</f>
        <v>NA</v>
      </c>
      <c r="AE51" s="160"/>
      <c r="AF51" s="159" t="s">
        <v>412</v>
      </c>
      <c r="AG51" s="159" t="s">
        <v>412</v>
      </c>
      <c r="AH51" s="159" t="s">
        <v>412</v>
      </c>
      <c r="AI51" s="159" t="s">
        <v>412</v>
      </c>
      <c r="AJ51" s="159" t="s">
        <v>412</v>
      </c>
      <c r="AK51" s="159" t="str">
        <f>'[1]dati attività'!X115</f>
        <v>CR,CS,D</v>
      </c>
      <c r="AL51" s="140" t="s">
        <v>389</v>
      </c>
    </row>
    <row r="52" spans="1:38" s="10" customFormat="1" ht="24.75" customHeight="1" thickBot="1">
      <c r="A52" s="101" t="s">
        <v>124</v>
      </c>
      <c r="B52" s="102" t="s">
        <v>327</v>
      </c>
      <c r="C52" s="110" t="s">
        <v>141</v>
      </c>
      <c r="D52" s="137"/>
      <c r="E52" s="179">
        <f>[1]NOx!AF338</f>
        <v>6.8956999999999997</v>
      </c>
      <c r="F52" s="179">
        <f>[1]NMVOC!AF338</f>
        <v>20.110333499999999</v>
      </c>
      <c r="G52" s="179">
        <f>[1]SOx!AF338</f>
        <v>24.25216</v>
      </c>
      <c r="H52" s="179" t="str">
        <f>[1]NH3!AF338</f>
        <v>NA</v>
      </c>
      <c r="I52" s="179">
        <f>[1]pm2.5!AF338</f>
        <v>0.20420218181818181</v>
      </c>
      <c r="J52" s="179">
        <f>[1]pm10!AF338</f>
        <v>0.46488400000000002</v>
      </c>
      <c r="K52" s="179">
        <f>[1]PST!AF338</f>
        <v>0.59167054545454534</v>
      </c>
      <c r="L52" s="179">
        <f>[1]BC!AF338</f>
        <v>2.6546283636363636E-2</v>
      </c>
      <c r="M52" s="179">
        <f>[1]CO!AF338</f>
        <v>0.124708</v>
      </c>
      <c r="N52" s="179" t="str">
        <f>[1]piombo!AF338</f>
        <v>NA</v>
      </c>
      <c r="O52" s="179" t="str">
        <f>[1]cadmio!AF338</f>
        <v>NA</v>
      </c>
      <c r="P52" s="179" t="str">
        <f>[1]mercurio!AF338</f>
        <v>NA</v>
      </c>
      <c r="Q52" s="179" t="str">
        <f>[1]arsenico!AF338</f>
        <v>NA</v>
      </c>
      <c r="R52" s="179" t="str">
        <f>[1]cromo!AF338</f>
        <v>NA</v>
      </c>
      <c r="S52" s="179" t="str">
        <f>[1]rame!AF338</f>
        <v>NA</v>
      </c>
      <c r="T52" s="179" t="str">
        <f>[1]nichel!AF338</f>
        <v>NA</v>
      </c>
      <c r="U52" s="179" t="str">
        <f>[1]selenio!AF338</f>
        <v>NA</v>
      </c>
      <c r="V52" s="179" t="str">
        <f>[1]zinco!AF338</f>
        <v>NA</v>
      </c>
      <c r="W52" s="179" t="str">
        <f>[1]Diossine!AF338</f>
        <v>NA</v>
      </c>
      <c r="X52" s="179" t="s">
        <v>412</v>
      </c>
      <c r="Y52" s="179" t="s">
        <v>412</v>
      </c>
      <c r="Z52" s="179" t="s">
        <v>412</v>
      </c>
      <c r="AA52" s="179" t="s">
        <v>412</v>
      </c>
      <c r="AB52" s="179" t="str">
        <f>[1]PAH!AF338</f>
        <v>NA</v>
      </c>
      <c r="AC52" s="179" t="str">
        <f>[1]HCB!AF338</f>
        <v>NA</v>
      </c>
      <c r="AD52" s="179" t="str">
        <f>[1]PCB!AF338</f>
        <v>NA</v>
      </c>
      <c r="AE52" s="160"/>
      <c r="AF52" s="159" t="s">
        <v>412</v>
      </c>
      <c r="AG52" s="159" t="s">
        <v>412</v>
      </c>
      <c r="AH52" s="159" t="s">
        <v>412</v>
      </c>
      <c r="AI52" s="159" t="s">
        <v>412</v>
      </c>
      <c r="AJ52" s="159" t="s">
        <v>412</v>
      </c>
      <c r="AK52" s="159">
        <f>'[1]dati attività'!X116</f>
        <v>3.7238387914732003E-2</v>
      </c>
      <c r="AL52" s="140" t="s">
        <v>390</v>
      </c>
    </row>
    <row r="53" spans="1:38" s="10" customFormat="1" ht="24.75" customHeight="1" thickBot="1">
      <c r="A53" s="101" t="s">
        <v>124</v>
      </c>
      <c r="B53" s="102" t="s">
        <v>328</v>
      </c>
      <c r="C53" s="110" t="s">
        <v>76</v>
      </c>
      <c r="D53" s="137"/>
      <c r="E53" s="179" t="str">
        <f>[1]NOx!AF339</f>
        <v>NA</v>
      </c>
      <c r="F53" s="179">
        <f>[1]NMVOC!AF339</f>
        <v>17.583444835820004</v>
      </c>
      <c r="G53" s="179" t="str">
        <f>[1]SOx!AF339</f>
        <v>NA</v>
      </c>
      <c r="H53" s="179" t="str">
        <f>[1]NH3!AF339</f>
        <v>NA</v>
      </c>
      <c r="I53" s="179" t="str">
        <f>[1]pm2.5!AF339</f>
        <v>NA</v>
      </c>
      <c r="J53" s="179" t="str">
        <f>[1]pm10!AF339</f>
        <v>NA</v>
      </c>
      <c r="K53" s="179" t="str">
        <f>[1]PST!AF339</f>
        <v>NA</v>
      </c>
      <c r="L53" s="179" t="str">
        <f>[1]BC!AF339</f>
        <v>NA</v>
      </c>
      <c r="M53" s="179" t="str">
        <f>[1]CO!AF339</f>
        <v>NA</v>
      </c>
      <c r="N53" s="179" t="str">
        <f>[1]piombo!AF339</f>
        <v>NA</v>
      </c>
      <c r="O53" s="179" t="str">
        <f>[1]cadmio!AF339</f>
        <v>NA</v>
      </c>
      <c r="P53" s="179" t="str">
        <f>[1]mercurio!AF339</f>
        <v>NA</v>
      </c>
      <c r="Q53" s="179" t="str">
        <f>[1]arsenico!AF339</f>
        <v>NA</v>
      </c>
      <c r="R53" s="179" t="str">
        <f>[1]cromo!AF339</f>
        <v>NA</v>
      </c>
      <c r="S53" s="179" t="str">
        <f>[1]rame!AF339</f>
        <v>NA</v>
      </c>
      <c r="T53" s="179" t="str">
        <f>[1]nichel!AF339</f>
        <v>NA</v>
      </c>
      <c r="U53" s="179" t="str">
        <f>[1]selenio!AF339</f>
        <v>NA</v>
      </c>
      <c r="V53" s="179" t="str">
        <f>[1]zinco!AF339</f>
        <v>NA</v>
      </c>
      <c r="W53" s="179" t="str">
        <f>[1]Diossine!AF339</f>
        <v>NA</v>
      </c>
      <c r="X53" s="179" t="s">
        <v>412</v>
      </c>
      <c r="Y53" s="179" t="s">
        <v>412</v>
      </c>
      <c r="Z53" s="179" t="s">
        <v>412</v>
      </c>
      <c r="AA53" s="179" t="s">
        <v>412</v>
      </c>
      <c r="AB53" s="179" t="str">
        <f>[1]PAH!AF339</f>
        <v>NA</v>
      </c>
      <c r="AC53" s="179" t="str">
        <f>[1]HCB!AF339</f>
        <v>NA</v>
      </c>
      <c r="AD53" s="179" t="str">
        <f>[1]PCB!AF339</f>
        <v>NA</v>
      </c>
      <c r="AE53" s="160"/>
      <c r="AF53" s="159" t="s">
        <v>412</v>
      </c>
      <c r="AG53" s="159" t="s">
        <v>412</v>
      </c>
      <c r="AH53" s="159" t="s">
        <v>412</v>
      </c>
      <c r="AI53" s="159" t="s">
        <v>412</v>
      </c>
      <c r="AJ53" s="159" t="s">
        <v>412</v>
      </c>
      <c r="AK53" s="191" t="str">
        <f>'[1]dati attività'!X117</f>
        <v>IE</v>
      </c>
      <c r="AL53" s="140" t="s">
        <v>386</v>
      </c>
    </row>
    <row r="54" spans="1:38" s="10" customFormat="1" ht="36.75" thickBot="1">
      <c r="A54" s="101" t="s">
        <v>124</v>
      </c>
      <c r="B54" s="102" t="s">
        <v>196</v>
      </c>
      <c r="C54" s="110" t="s">
        <v>300</v>
      </c>
      <c r="D54" s="137"/>
      <c r="E54" s="179" t="str">
        <f>[1]NOx!AF340</f>
        <v>NA</v>
      </c>
      <c r="F54" s="179">
        <f>[1]NMVOC!AF340</f>
        <v>27.898123643764517</v>
      </c>
      <c r="G54" s="179" t="str">
        <f>[1]SOx!AF340</f>
        <v>NA</v>
      </c>
      <c r="H54" s="179" t="str">
        <f>[1]NH3!AF340</f>
        <v>NA</v>
      </c>
      <c r="I54" s="179" t="str">
        <f>[1]pm2.5!AF340</f>
        <v>NA</v>
      </c>
      <c r="J54" s="179" t="str">
        <f>[1]pm10!AF340</f>
        <v>NA</v>
      </c>
      <c r="K54" s="179" t="str">
        <f>[1]PST!AF340</f>
        <v>NA</v>
      </c>
      <c r="L54" s="179" t="str">
        <f>[1]BC!AF340</f>
        <v>NA</v>
      </c>
      <c r="M54" s="179" t="str">
        <f>[1]CO!AF340</f>
        <v>NA</v>
      </c>
      <c r="N54" s="179" t="str">
        <f>[1]piombo!AF340</f>
        <v>NA</v>
      </c>
      <c r="O54" s="179" t="str">
        <f>[1]cadmio!AF340</f>
        <v>NA</v>
      </c>
      <c r="P54" s="179" t="str">
        <f>[1]mercurio!AF340</f>
        <v>NA</v>
      </c>
      <c r="Q54" s="179" t="str">
        <f>[1]arsenico!AF340</f>
        <v>NA</v>
      </c>
      <c r="R54" s="179" t="str">
        <f>[1]cromo!AF340</f>
        <v>NA</v>
      </c>
      <c r="S54" s="179" t="str">
        <f>[1]rame!AF340</f>
        <v>NA</v>
      </c>
      <c r="T54" s="179" t="str">
        <f>[1]nichel!AF340</f>
        <v>NA</v>
      </c>
      <c r="U54" s="179" t="str">
        <f>[1]selenio!AF340</f>
        <v>NA</v>
      </c>
      <c r="V54" s="179" t="str">
        <f>[1]zinco!AF340</f>
        <v>NA</v>
      </c>
      <c r="W54" s="179" t="str">
        <f>[1]Diossine!AF340</f>
        <v>NA</v>
      </c>
      <c r="X54" s="179" t="s">
        <v>412</v>
      </c>
      <c r="Y54" s="179" t="s">
        <v>412</v>
      </c>
      <c r="Z54" s="179" t="s">
        <v>412</v>
      </c>
      <c r="AA54" s="179" t="s">
        <v>412</v>
      </c>
      <c r="AB54" s="179" t="str">
        <f>[1]PAH!AF340</f>
        <v>NA</v>
      </c>
      <c r="AC54" s="179" t="str">
        <f>[1]HCB!AF340</f>
        <v>NA</v>
      </c>
      <c r="AD54" s="179" t="str">
        <f>[1]PCB!AF340</f>
        <v>NA</v>
      </c>
      <c r="AE54" s="160"/>
      <c r="AF54" s="159" t="s">
        <v>412</v>
      </c>
      <c r="AG54" s="159" t="s">
        <v>412</v>
      </c>
      <c r="AH54" s="159" t="s">
        <v>412</v>
      </c>
      <c r="AI54" s="159" t="s">
        <v>412</v>
      </c>
      <c r="AJ54" s="159" t="s">
        <v>412</v>
      </c>
      <c r="AK54" s="159">
        <f>'[1]dati attività'!X118</f>
        <v>7.15297111204013</v>
      </c>
      <c r="AL54" s="140" t="s">
        <v>382</v>
      </c>
    </row>
    <row r="55" spans="1:38" s="10" customFormat="1" ht="24.75" customHeight="1" thickBot="1">
      <c r="A55" s="101" t="s">
        <v>124</v>
      </c>
      <c r="B55" s="102" t="s">
        <v>197</v>
      </c>
      <c r="C55" s="110" t="s">
        <v>270</v>
      </c>
      <c r="D55" s="137"/>
      <c r="E55" s="179">
        <f>[1]NOx!AF341</f>
        <v>0.25727111204013381</v>
      </c>
      <c r="F55" s="179">
        <f>[1]NMVOC!AF341</f>
        <v>0.24096519648829434</v>
      </c>
      <c r="G55" s="179">
        <f>[1]SOx!AF341</f>
        <v>6.154049487070953</v>
      </c>
      <c r="H55" s="179" t="str">
        <f>[1]NH3!AF341</f>
        <v>NA</v>
      </c>
      <c r="I55" s="179" t="str">
        <f>[1]pm2.5!AF341</f>
        <v>NA</v>
      </c>
      <c r="J55" s="179" t="str">
        <f>[1]pm10!AF341</f>
        <v>NA</v>
      </c>
      <c r="K55" s="179" t="str">
        <f>[1]PST!AF341</f>
        <v>NA</v>
      </c>
      <c r="L55" s="179" t="str">
        <f>[1]BC!AF341</f>
        <v>NA</v>
      </c>
      <c r="M55" s="179" t="str">
        <f>[1]CO!AF341</f>
        <v>NA</v>
      </c>
      <c r="N55" s="179" t="str">
        <f>[1]piombo!AF341</f>
        <v>NA</v>
      </c>
      <c r="O55" s="179" t="str">
        <f>[1]cadmio!AF341</f>
        <v>NA</v>
      </c>
      <c r="P55" s="179" t="str">
        <f>[1]mercurio!AF341</f>
        <v>NA</v>
      </c>
      <c r="Q55" s="179" t="str">
        <f>[1]arsenico!AF341</f>
        <v>NA</v>
      </c>
      <c r="R55" s="179" t="str">
        <f>[1]cromo!AF341</f>
        <v>NA</v>
      </c>
      <c r="S55" s="179" t="str">
        <f>[1]rame!AF341</f>
        <v>NA</v>
      </c>
      <c r="T55" s="179" t="str">
        <f>[1]nichel!AF341</f>
        <v>NA</v>
      </c>
      <c r="U55" s="179" t="str">
        <f>[1]selenio!AF341</f>
        <v>NA</v>
      </c>
      <c r="V55" s="179" t="str">
        <f>[1]zinco!AF341</f>
        <v>NA</v>
      </c>
      <c r="W55" s="179" t="str">
        <f>[1]Diossine!AF341</f>
        <v>NA</v>
      </c>
      <c r="X55" s="179" t="s">
        <v>412</v>
      </c>
      <c r="Y55" s="179" t="s">
        <v>412</v>
      </c>
      <c r="Z55" s="179" t="s">
        <v>412</v>
      </c>
      <c r="AA55" s="179" t="s">
        <v>412</v>
      </c>
      <c r="AB55" s="179" t="str">
        <f>[1]PAH!AF341</f>
        <v>NA</v>
      </c>
      <c r="AC55" s="179" t="str">
        <f>[1]HCB!AF341</f>
        <v>NA</v>
      </c>
      <c r="AD55" s="179" t="str">
        <f>[1]PCB!AF341</f>
        <v>NA</v>
      </c>
      <c r="AE55" s="160"/>
      <c r="AF55" s="159" t="s">
        <v>412</v>
      </c>
      <c r="AG55" s="159" t="s">
        <v>412</v>
      </c>
      <c r="AH55" s="159" t="s">
        <v>412</v>
      </c>
      <c r="AI55" s="159" t="s">
        <v>412</v>
      </c>
      <c r="AJ55" s="159" t="s">
        <v>412</v>
      </c>
      <c r="AK55" s="159">
        <f>'[1]dati attività'!X119</f>
        <v>0.124708</v>
      </c>
      <c r="AL55" s="140" t="s">
        <v>391</v>
      </c>
    </row>
    <row r="56" spans="1:38" s="10" customFormat="1" ht="24.75" customHeight="1" thickBot="1">
      <c r="A56" s="102" t="s">
        <v>124</v>
      </c>
      <c r="B56" s="102" t="s">
        <v>326</v>
      </c>
      <c r="C56" s="110" t="s">
        <v>156</v>
      </c>
      <c r="D56" s="137" t="s">
        <v>314</v>
      </c>
      <c r="E56" s="179" t="str">
        <f>[1]NOx!AF342</f>
        <v>NO</v>
      </c>
      <c r="F56" s="179" t="str">
        <f>[1]NMVOC!AF342</f>
        <v>NO</v>
      </c>
      <c r="G56" s="179" t="str">
        <f>[1]SOx!AF342</f>
        <v>NO</v>
      </c>
      <c r="H56" s="179" t="str">
        <f>[1]NH3!AF342</f>
        <v>NO</v>
      </c>
      <c r="I56" s="179" t="str">
        <f>[1]pm2.5!AF342</f>
        <v>NO</v>
      </c>
      <c r="J56" s="179" t="str">
        <f>[1]pm10!AF342</f>
        <v>NO</v>
      </c>
      <c r="K56" s="179" t="str">
        <f>[1]PST!AF342</f>
        <v>NO</v>
      </c>
      <c r="L56" s="179" t="str">
        <f>[1]BC!AF342</f>
        <v>NO</v>
      </c>
      <c r="M56" s="179" t="str">
        <f>[1]CO!AF342</f>
        <v>NO</v>
      </c>
      <c r="N56" s="179" t="str">
        <f>[1]piombo!AF342</f>
        <v>NO</v>
      </c>
      <c r="O56" s="179" t="str">
        <f>[1]cadmio!AF342</f>
        <v>NO</v>
      </c>
      <c r="P56" s="179" t="str">
        <f>[1]mercurio!AF342</f>
        <v>NO</v>
      </c>
      <c r="Q56" s="179" t="str">
        <f>[1]arsenico!AF342</f>
        <v>NO</v>
      </c>
      <c r="R56" s="179" t="str">
        <f>[1]cromo!AF342</f>
        <v>NO</v>
      </c>
      <c r="S56" s="179" t="str">
        <f>[1]rame!AF342</f>
        <v>NO</v>
      </c>
      <c r="T56" s="179" t="str">
        <f>[1]nichel!AF342</f>
        <v>NO</v>
      </c>
      <c r="U56" s="179" t="str">
        <f>[1]selenio!AF342</f>
        <v>NO</v>
      </c>
      <c r="V56" s="179" t="str">
        <f>[1]zinco!AF342</f>
        <v>NO</v>
      </c>
      <c r="W56" s="179" t="str">
        <f>[1]Diossine!AF342</f>
        <v>NO</v>
      </c>
      <c r="X56" s="179" t="s">
        <v>433</v>
      </c>
      <c r="Y56" s="179" t="s">
        <v>433</v>
      </c>
      <c r="Z56" s="179" t="s">
        <v>433</v>
      </c>
      <c r="AA56" s="179" t="s">
        <v>433</v>
      </c>
      <c r="AB56" s="179" t="str">
        <f>[1]PAH!AF342</f>
        <v>NO</v>
      </c>
      <c r="AC56" s="179" t="str">
        <f>[1]HCB!AF342</f>
        <v>NO</v>
      </c>
      <c r="AD56" s="179" t="str">
        <f>[1]PCB!AF342</f>
        <v>NO</v>
      </c>
      <c r="AE56" s="160"/>
      <c r="AF56" s="191" t="s">
        <v>433</v>
      </c>
      <c r="AG56" s="191" t="s">
        <v>433</v>
      </c>
      <c r="AH56" s="191" t="s">
        <v>433</v>
      </c>
      <c r="AI56" s="191" t="s">
        <v>433</v>
      </c>
      <c r="AJ56" s="191" t="s">
        <v>433</v>
      </c>
      <c r="AK56" s="191" t="str">
        <f>'[1]dati attività'!X120</f>
        <v>NO</v>
      </c>
      <c r="AL56" s="140"/>
    </row>
    <row r="57" spans="1:38" s="10" customFormat="1" ht="24.75" customHeight="1" thickBot="1">
      <c r="A57" s="101" t="s">
        <v>122</v>
      </c>
      <c r="B57" s="101" t="s">
        <v>198</v>
      </c>
      <c r="C57" s="109" t="s">
        <v>77</v>
      </c>
      <c r="D57" s="94"/>
      <c r="E57" s="179" t="str">
        <f>[1]NOx!AF343</f>
        <v>NA</v>
      </c>
      <c r="F57" s="179" t="str">
        <f>[1]NMVOC!AF343</f>
        <v>NA</v>
      </c>
      <c r="G57" s="179">
        <f>[1]SOx!AF343</f>
        <v>10.850187</v>
      </c>
      <c r="H57" s="179" t="str">
        <f>[1]NH3!AF343</f>
        <v>NA</v>
      </c>
      <c r="I57" s="179">
        <f>[1]pm2.5!AF343</f>
        <v>4.7017477000000003</v>
      </c>
      <c r="J57" s="179">
        <f>[1]pm10!AF343</f>
        <v>4.7017477000000003</v>
      </c>
      <c r="K57" s="179">
        <f>[1]PST!AF343</f>
        <v>6.7167824285714293</v>
      </c>
      <c r="L57" s="179">
        <f>[1]BC!AF343</f>
        <v>0.14105243100000001</v>
      </c>
      <c r="M57" s="179" t="str">
        <f>[1]CO!AF343</f>
        <v>NA</v>
      </c>
      <c r="N57" s="179" t="str">
        <f>[1]piombo!AF343</f>
        <v>NA</v>
      </c>
      <c r="O57" s="179" t="str">
        <f>[1]cadmio!AF343</f>
        <v>NA</v>
      </c>
      <c r="P57" s="179" t="str">
        <f>[1]mercurio!AF343</f>
        <v>NA</v>
      </c>
      <c r="Q57" s="179" t="str">
        <f>[1]arsenico!AF343</f>
        <v>NA</v>
      </c>
      <c r="R57" s="179" t="str">
        <f>[1]cromo!AF343</f>
        <v>NA</v>
      </c>
      <c r="S57" s="179" t="str">
        <f>[1]rame!AF343</f>
        <v>NA</v>
      </c>
      <c r="T57" s="179" t="str">
        <f>[1]nichel!AF343</f>
        <v>NA</v>
      </c>
      <c r="U57" s="179" t="str">
        <f>[1]selenio!AF343</f>
        <v>NA</v>
      </c>
      <c r="V57" s="179" t="str">
        <f>[1]zinco!AF343</f>
        <v>NA</v>
      </c>
      <c r="W57" s="179" t="str">
        <f>[1]Diossine!AF343</f>
        <v>NA</v>
      </c>
      <c r="X57" s="179" t="s">
        <v>412</v>
      </c>
      <c r="Y57" s="179" t="s">
        <v>412</v>
      </c>
      <c r="Z57" s="179" t="s">
        <v>412</v>
      </c>
      <c r="AA57" s="179" t="s">
        <v>412</v>
      </c>
      <c r="AB57" s="179" t="str">
        <f>[1]PAH!AF343</f>
        <v>NA</v>
      </c>
      <c r="AC57" s="179" t="str">
        <f>[1]HCB!AF343</f>
        <v>NA</v>
      </c>
      <c r="AD57" s="179" t="str">
        <f>[1]PCB!AF343</f>
        <v>NA</v>
      </c>
      <c r="AE57" s="160"/>
      <c r="AF57" s="159" t="s">
        <v>412</v>
      </c>
      <c r="AG57" s="159" t="s">
        <v>412</v>
      </c>
      <c r="AH57" s="159" t="s">
        <v>412</v>
      </c>
      <c r="AI57" s="159" t="s">
        <v>412</v>
      </c>
      <c r="AJ57" s="159" t="s">
        <v>412</v>
      </c>
      <c r="AK57" s="159">
        <f>'[1]dati attività'!X121</f>
        <v>25259.07</v>
      </c>
      <c r="AL57" s="140" t="s">
        <v>392</v>
      </c>
    </row>
    <row r="58" spans="1:38" s="10" customFormat="1" ht="24.75" customHeight="1" thickBot="1">
      <c r="A58" s="101" t="s">
        <v>122</v>
      </c>
      <c r="B58" s="101" t="s">
        <v>199</v>
      </c>
      <c r="C58" s="109" t="s">
        <v>78</v>
      </c>
      <c r="D58" s="94"/>
      <c r="E58" s="179" t="str">
        <f>[1]NOx!AF344</f>
        <v>NA</v>
      </c>
      <c r="F58" s="179" t="str">
        <f>[1]NMVOC!AF344</f>
        <v>NA</v>
      </c>
      <c r="G58" s="179" t="str">
        <f>[1]SOx!AF344</f>
        <v>NA</v>
      </c>
      <c r="H58" s="179" t="str">
        <f>[1]NH3!AF344</f>
        <v>NA</v>
      </c>
      <c r="I58" s="179">
        <f>[1]pm2.5!AF344</f>
        <v>0.25884151034920733</v>
      </c>
      <c r="J58" s="179">
        <f>[1]pm10!AF344</f>
        <v>1.294928892155141</v>
      </c>
      <c r="K58" s="179">
        <f>[1]PST!AF344</f>
        <v>1.8498984173644872</v>
      </c>
      <c r="L58" s="179">
        <f>[1]BC!AF344</f>
        <v>1.1906709476063536E-3</v>
      </c>
      <c r="M58" s="179" t="str">
        <f>[1]CO!AF344</f>
        <v>NA</v>
      </c>
      <c r="N58" s="179" t="str">
        <f>[1]piombo!AF344</f>
        <v>NA</v>
      </c>
      <c r="O58" s="179" t="str">
        <f>[1]cadmio!AF344</f>
        <v>NA</v>
      </c>
      <c r="P58" s="179" t="str">
        <f>[1]mercurio!AF344</f>
        <v>NA</v>
      </c>
      <c r="Q58" s="179" t="str">
        <f>[1]arsenico!AF344</f>
        <v>NA</v>
      </c>
      <c r="R58" s="179" t="str">
        <f>[1]cromo!AF344</f>
        <v>NA</v>
      </c>
      <c r="S58" s="179" t="str">
        <f>[1]rame!AF344</f>
        <v>NA</v>
      </c>
      <c r="T58" s="179" t="str">
        <f>[1]nichel!AF344</f>
        <v>NA</v>
      </c>
      <c r="U58" s="179" t="str">
        <f>[1]selenio!AF344</f>
        <v>NA</v>
      </c>
      <c r="V58" s="179" t="str">
        <f>[1]zinco!AF344</f>
        <v>NA</v>
      </c>
      <c r="W58" s="179" t="str">
        <f>[1]Diossine!AF344</f>
        <v>NA</v>
      </c>
      <c r="X58" s="179" t="s">
        <v>412</v>
      </c>
      <c r="Y58" s="179" t="s">
        <v>412</v>
      </c>
      <c r="Z58" s="179" t="s">
        <v>412</v>
      </c>
      <c r="AA58" s="179" t="s">
        <v>412</v>
      </c>
      <c r="AB58" s="179" t="str">
        <f>[1]PAH!AF344</f>
        <v>NA</v>
      </c>
      <c r="AC58" s="179" t="str">
        <f>[1]HCB!AF344</f>
        <v>NA</v>
      </c>
      <c r="AD58" s="179" t="str">
        <f>[1]PCB!AF344</f>
        <v>NA</v>
      </c>
      <c r="AE58" s="160"/>
      <c r="AF58" s="159" t="s">
        <v>412</v>
      </c>
      <c r="AG58" s="159" t="s">
        <v>412</v>
      </c>
      <c r="AH58" s="159" t="s">
        <v>412</v>
      </c>
      <c r="AI58" s="159" t="s">
        <v>412</v>
      </c>
      <c r="AJ58" s="159" t="s">
        <v>412</v>
      </c>
      <c r="AK58" s="159">
        <f>'[1]dati attività'!X122</f>
        <v>2389.7022394096798</v>
      </c>
      <c r="AL58" s="140" t="s">
        <v>393</v>
      </c>
    </row>
    <row r="59" spans="1:38" s="10" customFormat="1" ht="24.75" customHeight="1" thickBot="1">
      <c r="A59" s="101" t="s">
        <v>122</v>
      </c>
      <c r="B59" s="103" t="s">
        <v>200</v>
      </c>
      <c r="C59" s="109" t="s">
        <v>110</v>
      </c>
      <c r="D59" s="94"/>
      <c r="E59" s="179" t="str">
        <f>[1]NOx!AF345</f>
        <v>NA</v>
      </c>
      <c r="F59" s="179" t="str">
        <f>[1]NMVOC!AF345</f>
        <v>NA</v>
      </c>
      <c r="G59" s="179" t="str">
        <f>[1]SOx!AF345</f>
        <v>NA</v>
      </c>
      <c r="H59" s="179" t="str">
        <f>[1]NH3!AF345</f>
        <v>NA</v>
      </c>
      <c r="I59" s="179" t="str">
        <f>[1]pm2.5!AF345</f>
        <v>NA</v>
      </c>
      <c r="J59" s="179" t="str">
        <f>[1]pm10!AF345</f>
        <v>NA</v>
      </c>
      <c r="K59" s="179" t="str">
        <f>[1]PST!AF345</f>
        <v>NA</v>
      </c>
      <c r="L59" s="179" t="str">
        <f>[1]BC!AF345</f>
        <v>NA</v>
      </c>
      <c r="M59" s="179" t="str">
        <f>[1]CO!AF345</f>
        <v>NA</v>
      </c>
      <c r="N59" s="179" t="str">
        <f>[1]piombo!AF345</f>
        <v>NA</v>
      </c>
      <c r="O59" s="179" t="str">
        <f>[1]cadmio!AF345</f>
        <v>NA</v>
      </c>
      <c r="P59" s="179" t="str">
        <f>[1]mercurio!AF345</f>
        <v>NA</v>
      </c>
      <c r="Q59" s="179" t="str">
        <f>[1]arsenico!AF345</f>
        <v>NA</v>
      </c>
      <c r="R59" s="179" t="str">
        <f>[1]cromo!AF345</f>
        <v>NA</v>
      </c>
      <c r="S59" s="179" t="str">
        <f>[1]rame!AF345</f>
        <v>NA</v>
      </c>
      <c r="T59" s="179" t="str">
        <f>[1]nichel!AF345</f>
        <v>NA</v>
      </c>
      <c r="U59" s="179" t="str">
        <f>[1]selenio!AF345</f>
        <v>NA</v>
      </c>
      <c r="V59" s="179" t="str">
        <f>[1]zinco!AF345</f>
        <v>NA</v>
      </c>
      <c r="W59" s="179" t="str">
        <f>[1]Diossine!AF345</f>
        <v>NA</v>
      </c>
      <c r="X59" s="179" t="s">
        <v>412</v>
      </c>
      <c r="Y59" s="179" t="s">
        <v>412</v>
      </c>
      <c r="Z59" s="179" t="s">
        <v>412</v>
      </c>
      <c r="AA59" s="179" t="s">
        <v>412</v>
      </c>
      <c r="AB59" s="179" t="str">
        <f>[1]PAH!AF345</f>
        <v>NA</v>
      </c>
      <c r="AC59" s="179" t="str">
        <f>[1]HCB!AF345</f>
        <v>NA</v>
      </c>
      <c r="AD59" s="179" t="str">
        <f>[1]PCB!AF345</f>
        <v>NA</v>
      </c>
      <c r="AE59" s="160"/>
      <c r="AF59" s="159" t="s">
        <v>412</v>
      </c>
      <c r="AG59" s="159" t="s">
        <v>412</v>
      </c>
      <c r="AH59" s="159" t="s">
        <v>412</v>
      </c>
      <c r="AI59" s="159" t="s">
        <v>412</v>
      </c>
      <c r="AJ59" s="159" t="s">
        <v>412</v>
      </c>
      <c r="AK59" s="159">
        <f>'[1]dati attività'!X123</f>
        <v>3759.0549739904604</v>
      </c>
      <c r="AL59" s="140" t="s">
        <v>394</v>
      </c>
    </row>
    <row r="60" spans="1:38" s="10" customFormat="1" ht="24.75" customHeight="1" thickBot="1">
      <c r="A60" s="101" t="s">
        <v>122</v>
      </c>
      <c r="B60" s="103" t="s">
        <v>337</v>
      </c>
      <c r="C60" s="109" t="s">
        <v>81</v>
      </c>
      <c r="D60" s="135"/>
      <c r="E60" s="179" t="str">
        <f>[1]NOx!AF346</f>
        <v>NA</v>
      </c>
      <c r="F60" s="179" t="str">
        <f>[1]NMVOC!AF346</f>
        <v>NA</v>
      </c>
      <c r="G60" s="179" t="str">
        <f>[1]SOx!AF346</f>
        <v>NA</v>
      </c>
      <c r="H60" s="179" t="str">
        <f>[1]NH3!AF346</f>
        <v>NA</v>
      </c>
      <c r="I60" s="179" t="str">
        <f>[1]pm2.5!AF346</f>
        <v>NE</v>
      </c>
      <c r="J60" s="179" t="str">
        <f>[1]pm10!AF346</f>
        <v>NE</v>
      </c>
      <c r="K60" s="179" t="str">
        <f>[1]PST!AF346</f>
        <v>NE</v>
      </c>
      <c r="L60" s="179" t="str">
        <f>[1]BC!AF346</f>
        <v>NE</v>
      </c>
      <c r="M60" s="179" t="str">
        <f>[1]CO!AF346</f>
        <v>NA</v>
      </c>
      <c r="N60" s="179" t="str">
        <f>[1]piombo!AF346</f>
        <v>NA</v>
      </c>
      <c r="O60" s="179" t="str">
        <f>[1]cadmio!AF346</f>
        <v>NA</v>
      </c>
      <c r="P60" s="179" t="str">
        <f>[1]mercurio!AF346</f>
        <v>NA</v>
      </c>
      <c r="Q60" s="179" t="str">
        <f>[1]arsenico!AF346</f>
        <v>NA</v>
      </c>
      <c r="R60" s="179" t="str">
        <f>[1]cromo!AF346</f>
        <v>NA</v>
      </c>
      <c r="S60" s="179" t="str">
        <f>[1]rame!AF346</f>
        <v>NA</v>
      </c>
      <c r="T60" s="179" t="str">
        <f>[1]nichel!AF346</f>
        <v>NA</v>
      </c>
      <c r="U60" s="179" t="str">
        <f>[1]selenio!AF346</f>
        <v>NA</v>
      </c>
      <c r="V60" s="179" t="str">
        <f>[1]zinco!AF346</f>
        <v>NA</v>
      </c>
      <c r="W60" s="179" t="str">
        <f>[1]Diossine!AF346</f>
        <v>NA</v>
      </c>
      <c r="X60" s="179" t="s">
        <v>412</v>
      </c>
      <c r="Y60" s="179" t="s">
        <v>412</v>
      </c>
      <c r="Z60" s="179" t="s">
        <v>412</v>
      </c>
      <c r="AA60" s="179" t="s">
        <v>412</v>
      </c>
      <c r="AB60" s="179" t="str">
        <f>[1]PAH!AF346</f>
        <v>NA</v>
      </c>
      <c r="AC60" s="179" t="str">
        <f>[1]HCB!AF346</f>
        <v>NA</v>
      </c>
      <c r="AD60" s="179" t="str">
        <f>[1]PCB!AF346</f>
        <v>NA</v>
      </c>
      <c r="AE60" s="160"/>
      <c r="AF60" s="159" t="s">
        <v>412</v>
      </c>
      <c r="AG60" s="159" t="s">
        <v>412</v>
      </c>
      <c r="AH60" s="159" t="s">
        <v>412</v>
      </c>
      <c r="AI60" s="159" t="s">
        <v>412</v>
      </c>
      <c r="AJ60" s="159" t="s">
        <v>412</v>
      </c>
      <c r="AK60" s="191" t="str">
        <f>'[1]dati attività'!X124</f>
        <v>NE</v>
      </c>
      <c r="AL60" s="140" t="s">
        <v>383</v>
      </c>
    </row>
    <row r="61" spans="1:38" s="10" customFormat="1" ht="24.75" customHeight="1" thickBot="1">
      <c r="A61" s="101" t="s">
        <v>122</v>
      </c>
      <c r="B61" s="103" t="s">
        <v>338</v>
      </c>
      <c r="C61" s="109" t="s">
        <v>82</v>
      </c>
      <c r="D61" s="94"/>
      <c r="E61" s="179" t="str">
        <f>[1]NOx!AF347</f>
        <v>NA</v>
      </c>
      <c r="F61" s="179" t="str">
        <f>[1]NMVOC!AF347</f>
        <v>NA</v>
      </c>
      <c r="G61" s="179" t="str">
        <f>[1]SOx!AF347</f>
        <v>NA</v>
      </c>
      <c r="H61" s="179" t="str">
        <f>[1]NH3!AF347</f>
        <v>NA</v>
      </c>
      <c r="I61" s="179" t="str">
        <f>[1]pm2.5!AF347</f>
        <v>NE</v>
      </c>
      <c r="J61" s="179" t="str">
        <f>[1]pm10!AF347</f>
        <v>NE</v>
      </c>
      <c r="K61" s="179" t="str">
        <f>[1]PST!AF347</f>
        <v>NE</v>
      </c>
      <c r="L61" s="179" t="str">
        <f>[1]BC!AF347</f>
        <v>NE</v>
      </c>
      <c r="M61" s="179" t="str">
        <f>[1]CO!AF347</f>
        <v>NA</v>
      </c>
      <c r="N61" s="179" t="str">
        <f>[1]piombo!AF347</f>
        <v>NA</v>
      </c>
      <c r="O61" s="179" t="str">
        <f>[1]cadmio!AF347</f>
        <v>NA</v>
      </c>
      <c r="P61" s="179" t="str">
        <f>[1]mercurio!AF347</f>
        <v>NA</v>
      </c>
      <c r="Q61" s="179" t="str">
        <f>[1]arsenico!AF347</f>
        <v>NA</v>
      </c>
      <c r="R61" s="179" t="str">
        <f>[1]cromo!AF347</f>
        <v>NA</v>
      </c>
      <c r="S61" s="179" t="str">
        <f>[1]rame!AF347</f>
        <v>NA</v>
      </c>
      <c r="T61" s="179" t="str">
        <f>[1]nichel!AF347</f>
        <v>NA</v>
      </c>
      <c r="U61" s="179" t="str">
        <f>[1]selenio!AF347</f>
        <v>NA</v>
      </c>
      <c r="V61" s="179" t="str">
        <f>[1]zinco!AF347</f>
        <v>NA</v>
      </c>
      <c r="W61" s="179" t="str">
        <f>[1]Diossine!AF347</f>
        <v>NA</v>
      </c>
      <c r="X61" s="179" t="s">
        <v>412</v>
      </c>
      <c r="Y61" s="179" t="s">
        <v>412</v>
      </c>
      <c r="Z61" s="179" t="s">
        <v>412</v>
      </c>
      <c r="AA61" s="179" t="s">
        <v>412</v>
      </c>
      <c r="AB61" s="179" t="str">
        <f>[1]PAH!AF347</f>
        <v>NA</v>
      </c>
      <c r="AC61" s="179" t="str">
        <f>[1]HCB!AF347</f>
        <v>NA</v>
      </c>
      <c r="AD61" s="179" t="str">
        <f>[1]PCB!AF347</f>
        <v>NA</v>
      </c>
      <c r="AE61" s="160"/>
      <c r="AF61" s="159" t="s">
        <v>412</v>
      </c>
      <c r="AG61" s="159" t="s">
        <v>412</v>
      </c>
      <c r="AH61" s="159" t="s">
        <v>412</v>
      </c>
      <c r="AI61" s="159" t="s">
        <v>412</v>
      </c>
      <c r="AJ61" s="159" t="s">
        <v>412</v>
      </c>
      <c r="AK61" s="191" t="str">
        <f>'[1]dati attività'!X125</f>
        <v>NE</v>
      </c>
      <c r="AL61" s="140" t="s">
        <v>384</v>
      </c>
    </row>
    <row r="62" spans="1:38" s="10" customFormat="1" ht="24.75" customHeight="1" thickBot="1">
      <c r="A62" s="101" t="s">
        <v>122</v>
      </c>
      <c r="B62" s="103" t="s">
        <v>339</v>
      </c>
      <c r="C62" s="109" t="s">
        <v>83</v>
      </c>
      <c r="D62" s="94"/>
      <c r="E62" s="179" t="str">
        <f>[1]NOx!AF348</f>
        <v>NA</v>
      </c>
      <c r="F62" s="179" t="str">
        <f>[1]NMVOC!AF348</f>
        <v>NA</v>
      </c>
      <c r="G62" s="179" t="str">
        <f>[1]SOx!AF348</f>
        <v>NA</v>
      </c>
      <c r="H62" s="179" t="str">
        <f>[1]NH3!AF348</f>
        <v>NA</v>
      </c>
      <c r="I62" s="179" t="str">
        <f>[1]pm2.5!AF348</f>
        <v>NE</v>
      </c>
      <c r="J62" s="179" t="str">
        <f>[1]pm10!AF348</f>
        <v>NE</v>
      </c>
      <c r="K62" s="179" t="str">
        <f>[1]PST!AF348</f>
        <v>NE</v>
      </c>
      <c r="L62" s="179" t="str">
        <f>[1]BC!AF348</f>
        <v>NE</v>
      </c>
      <c r="M62" s="179" t="str">
        <f>[1]CO!AF348</f>
        <v>NA</v>
      </c>
      <c r="N62" s="179" t="str">
        <f>[1]piombo!AF348</f>
        <v>NA</v>
      </c>
      <c r="O62" s="179" t="str">
        <f>[1]cadmio!AF348</f>
        <v>NA</v>
      </c>
      <c r="P62" s="179" t="str">
        <f>[1]mercurio!AF348</f>
        <v>NA</v>
      </c>
      <c r="Q62" s="179" t="str">
        <f>[1]arsenico!AF348</f>
        <v>NA</v>
      </c>
      <c r="R62" s="179" t="str">
        <f>[1]cromo!AF348</f>
        <v>NA</v>
      </c>
      <c r="S62" s="179" t="str">
        <f>[1]rame!AF348</f>
        <v>NA</v>
      </c>
      <c r="T62" s="179" t="str">
        <f>[1]nichel!AF348</f>
        <v>NA</v>
      </c>
      <c r="U62" s="179" t="str">
        <f>[1]selenio!AF348</f>
        <v>NA</v>
      </c>
      <c r="V62" s="179" t="str">
        <f>[1]zinco!AF348</f>
        <v>NA</v>
      </c>
      <c r="W62" s="179" t="str">
        <f>[1]Diossine!AF348</f>
        <v>NA</v>
      </c>
      <c r="X62" s="179" t="s">
        <v>412</v>
      </c>
      <c r="Y62" s="179" t="s">
        <v>412</v>
      </c>
      <c r="Z62" s="179" t="s">
        <v>412</v>
      </c>
      <c r="AA62" s="179" t="s">
        <v>412</v>
      </c>
      <c r="AB62" s="179" t="str">
        <f>[1]PAH!AF348</f>
        <v>NA</v>
      </c>
      <c r="AC62" s="179" t="str">
        <f>[1]HCB!AF348</f>
        <v>NA</v>
      </c>
      <c r="AD62" s="179" t="str">
        <f>[1]PCB!AF348</f>
        <v>NA</v>
      </c>
      <c r="AE62" s="160"/>
      <c r="AF62" s="159" t="s">
        <v>412</v>
      </c>
      <c r="AG62" s="159" t="s">
        <v>412</v>
      </c>
      <c r="AH62" s="159" t="s">
        <v>412</v>
      </c>
      <c r="AI62" s="159" t="s">
        <v>412</v>
      </c>
      <c r="AJ62" s="159" t="s">
        <v>412</v>
      </c>
      <c r="AK62" s="191" t="str">
        <f>'[1]dati attività'!X126</f>
        <v>NE</v>
      </c>
      <c r="AL62" s="140" t="s">
        <v>385</v>
      </c>
    </row>
    <row r="63" spans="1:38" s="10" customFormat="1" ht="24.75" customHeight="1" thickBot="1">
      <c r="A63" s="101" t="s">
        <v>122</v>
      </c>
      <c r="B63" s="103" t="s">
        <v>329</v>
      </c>
      <c r="C63" s="110" t="s">
        <v>317</v>
      </c>
      <c r="D63" s="138"/>
      <c r="E63" s="181" t="str">
        <f>[1]NOx!AF349</f>
        <v>NO</v>
      </c>
      <c r="F63" s="179" t="str">
        <f>[1]NMVOC!AF349</f>
        <v>NO</v>
      </c>
      <c r="G63" s="179" t="str">
        <f>[1]SOx!AF349</f>
        <v>NO</v>
      </c>
      <c r="H63" s="179" t="str">
        <f>[1]NH3!AF349</f>
        <v>NO</v>
      </c>
      <c r="I63" s="179" t="str">
        <f>[1]pm2.5!AF349</f>
        <v>NO</v>
      </c>
      <c r="J63" s="179" t="str">
        <f>[1]pm10!AF349</f>
        <v>NO</v>
      </c>
      <c r="K63" s="179" t="str">
        <f>[1]PST!AF349</f>
        <v>NO</v>
      </c>
      <c r="L63" s="179" t="str">
        <f>[1]BC!AF349</f>
        <v>NO</v>
      </c>
      <c r="M63" s="179" t="str">
        <f>[1]CO!AF349</f>
        <v>NO</v>
      </c>
      <c r="N63" s="179" t="str">
        <f>[1]piombo!AF349</f>
        <v>NO</v>
      </c>
      <c r="O63" s="179" t="str">
        <f>[1]cadmio!AF349</f>
        <v>NO</v>
      </c>
      <c r="P63" s="179" t="str">
        <f>[1]mercurio!AF349</f>
        <v>NO</v>
      </c>
      <c r="Q63" s="179" t="str">
        <f>[1]arsenico!AF349</f>
        <v>NO</v>
      </c>
      <c r="R63" s="179" t="str">
        <f>[1]cromo!AF349</f>
        <v>NO</v>
      </c>
      <c r="S63" s="179" t="str">
        <f>[1]rame!AF349</f>
        <v>NO</v>
      </c>
      <c r="T63" s="179" t="str">
        <f>[1]nichel!AF349</f>
        <v>NO</v>
      </c>
      <c r="U63" s="179" t="str">
        <f>[1]selenio!AF349</f>
        <v>NO</v>
      </c>
      <c r="V63" s="179" t="str">
        <f>[1]zinco!AF349</f>
        <v>NO</v>
      </c>
      <c r="W63" s="179" t="str">
        <f>[1]Diossine!AF349</f>
        <v>NO</v>
      </c>
      <c r="X63" s="179" t="s">
        <v>433</v>
      </c>
      <c r="Y63" s="179" t="s">
        <v>433</v>
      </c>
      <c r="Z63" s="179" t="s">
        <v>433</v>
      </c>
      <c r="AA63" s="179" t="s">
        <v>433</v>
      </c>
      <c r="AB63" s="179" t="str">
        <f>[1]PAH!AF349</f>
        <v>NO</v>
      </c>
      <c r="AC63" s="179" t="str">
        <f>[1]HCB!AF349</f>
        <v>NO</v>
      </c>
      <c r="AD63" s="179" t="str">
        <f>[1]PCB!AF349</f>
        <v>NO</v>
      </c>
      <c r="AE63" s="160"/>
      <c r="AF63" s="191" t="s">
        <v>433</v>
      </c>
      <c r="AG63" s="191" t="s">
        <v>433</v>
      </c>
      <c r="AH63" s="191" t="s">
        <v>433</v>
      </c>
      <c r="AI63" s="191" t="s">
        <v>433</v>
      </c>
      <c r="AJ63" s="191" t="s">
        <v>433</v>
      </c>
      <c r="AK63" s="191" t="str">
        <f>'[1]dati attività'!X127</f>
        <v>NO</v>
      </c>
      <c r="AL63" s="140" t="s">
        <v>381</v>
      </c>
    </row>
    <row r="64" spans="1:38" s="10" customFormat="1" ht="24.75" customHeight="1" thickBot="1">
      <c r="A64" s="101" t="s">
        <v>122</v>
      </c>
      <c r="B64" s="103" t="s">
        <v>201</v>
      </c>
      <c r="C64" s="109" t="s">
        <v>84</v>
      </c>
      <c r="D64" s="94"/>
      <c r="E64" s="179">
        <f>[1]NOx!AF350</f>
        <v>0.36899999999999999</v>
      </c>
      <c r="F64" s="179">
        <f>[1]NMVOC!AF350</f>
        <v>0.1</v>
      </c>
      <c r="G64" s="179">
        <f>[1]SOx!AF350</f>
        <v>7.1456048387096615E-3</v>
      </c>
      <c r="H64" s="179">
        <f>[1]NH3!AF350</f>
        <v>9.9999999999999985E-3</v>
      </c>
      <c r="I64" s="179" t="str">
        <f>[1]pm2.5!AF350</f>
        <v>NA</v>
      </c>
      <c r="J64" s="179" t="str">
        <f>[1]pm10!AF350</f>
        <v>NA</v>
      </c>
      <c r="K64" s="179" t="str">
        <f>[1]PST!AF350</f>
        <v>NA</v>
      </c>
      <c r="L64" s="179" t="str">
        <f>[1]BC!AF350</f>
        <v>NA</v>
      </c>
      <c r="M64" s="179">
        <f>[1]CO!AF350</f>
        <v>5.5021157258064515E-2</v>
      </c>
      <c r="N64" s="179" t="str">
        <f>[1]piombo!AF350</f>
        <v>NA</v>
      </c>
      <c r="O64" s="179" t="str">
        <f>[1]cadmio!AF350</f>
        <v>NA</v>
      </c>
      <c r="P64" s="179" t="str">
        <f>[1]mercurio!AF350</f>
        <v>NA</v>
      </c>
      <c r="Q64" s="179" t="str">
        <f>[1]arsenico!AF350</f>
        <v>NA</v>
      </c>
      <c r="R64" s="179" t="str">
        <f>[1]cromo!AF350</f>
        <v>NA</v>
      </c>
      <c r="S64" s="179" t="str">
        <f>[1]rame!AF350</f>
        <v>NA</v>
      </c>
      <c r="T64" s="179" t="str">
        <f>[1]nichel!AF350</f>
        <v>NA</v>
      </c>
      <c r="U64" s="179" t="str">
        <f>[1]selenio!AF350</f>
        <v>NA</v>
      </c>
      <c r="V64" s="179" t="str">
        <f>[1]zinco!AF350</f>
        <v>NA</v>
      </c>
      <c r="W64" s="179" t="str">
        <f>[1]Diossine!AF350</f>
        <v>NA</v>
      </c>
      <c r="X64" s="179" t="s">
        <v>412</v>
      </c>
      <c r="Y64" s="179" t="s">
        <v>412</v>
      </c>
      <c r="Z64" s="179" t="s">
        <v>412</v>
      </c>
      <c r="AA64" s="179" t="s">
        <v>412</v>
      </c>
      <c r="AB64" s="179" t="str">
        <f>[1]PAH!AF350</f>
        <v>NA</v>
      </c>
      <c r="AC64" s="179" t="str">
        <f>[1]HCB!AF350</f>
        <v>NA</v>
      </c>
      <c r="AD64" s="179" t="str">
        <f>[1]PCB!AF350</f>
        <v>NA</v>
      </c>
      <c r="AE64" s="160"/>
      <c r="AF64" s="159" t="s">
        <v>412</v>
      </c>
      <c r="AG64" s="159" t="s">
        <v>412</v>
      </c>
      <c r="AH64" s="159" t="s">
        <v>412</v>
      </c>
      <c r="AI64" s="159" t="s">
        <v>412</v>
      </c>
      <c r="AJ64" s="159" t="s">
        <v>412</v>
      </c>
      <c r="AK64" s="159">
        <f>'[1]dati attività'!X128</f>
        <v>354.42200000000003</v>
      </c>
      <c r="AL64" s="140" t="s">
        <v>395</v>
      </c>
    </row>
    <row r="65" spans="1:38" s="10" customFormat="1" ht="24.75" customHeight="1" thickBot="1">
      <c r="A65" s="101" t="s">
        <v>122</v>
      </c>
      <c r="B65" s="102" t="s">
        <v>202</v>
      </c>
      <c r="C65" s="109" t="s">
        <v>85</v>
      </c>
      <c r="D65" s="94"/>
      <c r="E65" s="179">
        <f>[1]NOx!AF351</f>
        <v>0.33229999999999998</v>
      </c>
      <c r="F65" s="179" t="str">
        <f>[1]NMVOC!AF351</f>
        <v>NA</v>
      </c>
      <c r="G65" s="179" t="str">
        <f>[1]SOx!AF351</f>
        <v>NA</v>
      </c>
      <c r="H65" s="179">
        <f>[1]NH3!AF351</f>
        <v>2.8806095882212114E-3</v>
      </c>
      <c r="I65" s="179" t="str">
        <f>[1]pm2.5!AF351</f>
        <v>NA</v>
      </c>
      <c r="J65" s="179" t="str">
        <f>[1]pm10!AF351</f>
        <v>NA</v>
      </c>
      <c r="K65" s="179" t="str">
        <f>[1]PST!AF351</f>
        <v>NA</v>
      </c>
      <c r="L65" s="179" t="str">
        <f>[1]BC!AF351</f>
        <v>NA</v>
      </c>
      <c r="M65" s="179" t="str">
        <f>[1]CO!AF351</f>
        <v>NA</v>
      </c>
      <c r="N65" s="179" t="str">
        <f>[1]piombo!AF351</f>
        <v>NA</v>
      </c>
      <c r="O65" s="179" t="str">
        <f>[1]cadmio!AF351</f>
        <v>NA</v>
      </c>
      <c r="P65" s="179" t="str">
        <f>[1]mercurio!AF351</f>
        <v>NA</v>
      </c>
      <c r="Q65" s="179" t="str">
        <f>[1]arsenico!AF351</f>
        <v>NA</v>
      </c>
      <c r="R65" s="179" t="str">
        <f>[1]cromo!AF351</f>
        <v>NA</v>
      </c>
      <c r="S65" s="179" t="str">
        <f>[1]rame!AF351</f>
        <v>NA</v>
      </c>
      <c r="T65" s="179" t="str">
        <f>[1]nichel!AF351</f>
        <v>NA</v>
      </c>
      <c r="U65" s="179" t="str">
        <f>[1]selenio!AF351</f>
        <v>NA</v>
      </c>
      <c r="V65" s="179" t="str">
        <f>[1]zinco!AF351</f>
        <v>NA</v>
      </c>
      <c r="W65" s="179" t="str">
        <f>[1]Diossine!AF351</f>
        <v>NA</v>
      </c>
      <c r="X65" s="179" t="s">
        <v>412</v>
      </c>
      <c r="Y65" s="179" t="s">
        <v>412</v>
      </c>
      <c r="Z65" s="179" t="s">
        <v>412</v>
      </c>
      <c r="AA65" s="179" t="s">
        <v>412</v>
      </c>
      <c r="AB65" s="179" t="str">
        <f>[1]PAH!AF351</f>
        <v>NA</v>
      </c>
      <c r="AC65" s="179" t="str">
        <f>[1]HCB!AF351</f>
        <v>NA</v>
      </c>
      <c r="AD65" s="179" t="str">
        <f>[1]PCB!AF351</f>
        <v>NA</v>
      </c>
      <c r="AE65" s="160"/>
      <c r="AF65" s="159" t="s">
        <v>412</v>
      </c>
      <c r="AG65" s="159" t="s">
        <v>412</v>
      </c>
      <c r="AH65" s="159" t="s">
        <v>412</v>
      </c>
      <c r="AI65" s="159" t="s">
        <v>412</v>
      </c>
      <c r="AJ65" s="159" t="s">
        <v>412</v>
      </c>
      <c r="AK65" s="159">
        <f>'[1]dati attività'!X129</f>
        <v>418.51499999999999</v>
      </c>
      <c r="AL65" s="140" t="s">
        <v>396</v>
      </c>
    </row>
    <row r="66" spans="1:38" s="10" customFormat="1" ht="24.75" customHeight="1" thickBot="1">
      <c r="A66" s="101" t="s">
        <v>122</v>
      </c>
      <c r="B66" s="102" t="s">
        <v>203</v>
      </c>
      <c r="C66" s="109" t="s">
        <v>86</v>
      </c>
      <c r="D66" s="94"/>
      <c r="E66" s="179">
        <f>[1]NOx!AF352</f>
        <v>1.5500000000000003E-2</v>
      </c>
      <c r="F66" s="179" t="str">
        <f>[1]NMVOC!AF352</f>
        <v>NA</v>
      </c>
      <c r="G66" s="179" t="str">
        <f>[1]SOx!AF352</f>
        <v>NA</v>
      </c>
      <c r="H66" s="179" t="str">
        <f>[1]NH3!AF352</f>
        <v>NA</v>
      </c>
      <c r="I66" s="179" t="str">
        <f>[1]pm2.5!AF352</f>
        <v>NA</v>
      </c>
      <c r="J66" s="179" t="str">
        <f>[1]pm10!AF352</f>
        <v>NA</v>
      </c>
      <c r="K66" s="179" t="str">
        <f>[1]PST!AF352</f>
        <v>NA</v>
      </c>
      <c r="L66" s="179" t="str">
        <f>[1]BC!AF352</f>
        <v>NA</v>
      </c>
      <c r="M66" s="179" t="str">
        <f>[1]CO!AF352</f>
        <v>NA</v>
      </c>
      <c r="N66" s="179" t="str">
        <f>[1]piombo!AF352</f>
        <v>NA</v>
      </c>
      <c r="O66" s="179" t="str">
        <f>[1]cadmio!AF352</f>
        <v>NA</v>
      </c>
      <c r="P66" s="179" t="str">
        <f>[1]mercurio!AF352</f>
        <v>NA</v>
      </c>
      <c r="Q66" s="179" t="str">
        <f>[1]arsenico!AF352</f>
        <v>NA</v>
      </c>
      <c r="R66" s="179" t="str">
        <f>[1]cromo!AF352</f>
        <v>NA</v>
      </c>
      <c r="S66" s="179" t="str">
        <f>[1]rame!AF352</f>
        <v>NA</v>
      </c>
      <c r="T66" s="179" t="str">
        <f>[1]nichel!AF352</f>
        <v>NA</v>
      </c>
      <c r="U66" s="179" t="str">
        <f>[1]selenio!AF352</f>
        <v>NA</v>
      </c>
      <c r="V66" s="179" t="str">
        <f>[1]zinco!AF352</f>
        <v>NA</v>
      </c>
      <c r="W66" s="179" t="str">
        <f>[1]Diossine!AF352</f>
        <v>NA</v>
      </c>
      <c r="X66" s="179" t="s">
        <v>412</v>
      </c>
      <c r="Y66" s="179" t="s">
        <v>412</v>
      </c>
      <c r="Z66" s="179" t="s">
        <v>412</v>
      </c>
      <c r="AA66" s="179" t="s">
        <v>412</v>
      </c>
      <c r="AB66" s="179" t="str">
        <f>[1]PAH!AF352</f>
        <v>NA</v>
      </c>
      <c r="AC66" s="179" t="str">
        <f>[1]HCB!AF352</f>
        <v>NA</v>
      </c>
      <c r="AD66" s="179" t="str">
        <f>[1]PCB!AF352</f>
        <v>NA</v>
      </c>
      <c r="AE66" s="160"/>
      <c r="AF66" s="159" t="s">
        <v>412</v>
      </c>
      <c r="AG66" s="159" t="s">
        <v>412</v>
      </c>
      <c r="AH66" s="159" t="s">
        <v>412</v>
      </c>
      <c r="AI66" s="159" t="s">
        <v>412</v>
      </c>
      <c r="AJ66" s="159" t="s">
        <v>412</v>
      </c>
      <c r="AK66" s="159">
        <f>'[1]dati attività'!X130</f>
        <v>78.204999999999998</v>
      </c>
      <c r="AL66" s="140" t="s">
        <v>397</v>
      </c>
    </row>
    <row r="67" spans="1:38" s="10" customFormat="1" ht="24.75" customHeight="1" thickBot="1">
      <c r="A67" s="101" t="s">
        <v>122</v>
      </c>
      <c r="B67" s="102" t="s">
        <v>204</v>
      </c>
      <c r="C67" s="109" t="s">
        <v>87</v>
      </c>
      <c r="D67" s="94"/>
      <c r="E67" s="179" t="str">
        <f>[1]NOx!AF353</f>
        <v>NO</v>
      </c>
      <c r="F67" s="179" t="str">
        <f>[1]NMVOC!AF353</f>
        <v>NO</v>
      </c>
      <c r="G67" s="179" t="str">
        <f>[1]SOx!AF353</f>
        <v>NO</v>
      </c>
      <c r="H67" s="179" t="str">
        <f>[1]NH3!AF353</f>
        <v>NO</v>
      </c>
      <c r="I67" s="179" t="str">
        <f>[1]pm2.5!AF353</f>
        <v>NO</v>
      </c>
      <c r="J67" s="179" t="str">
        <f>[1]pm10!AF353</f>
        <v>NO</v>
      </c>
      <c r="K67" s="179" t="str">
        <f>[1]PST!AF353</f>
        <v>NO</v>
      </c>
      <c r="L67" s="179" t="str">
        <f>[1]BC!AF353</f>
        <v>NO</v>
      </c>
      <c r="M67" s="179" t="str">
        <f>[1]CO!AF353</f>
        <v>NO</v>
      </c>
      <c r="N67" s="179" t="str">
        <f>[1]piombo!AF353</f>
        <v>NO</v>
      </c>
      <c r="O67" s="179" t="str">
        <f>[1]cadmio!AF353</f>
        <v>NO</v>
      </c>
      <c r="P67" s="179" t="str">
        <f>[1]mercurio!AF353</f>
        <v>NO</v>
      </c>
      <c r="Q67" s="179" t="str">
        <f>[1]arsenico!AF353</f>
        <v>NO</v>
      </c>
      <c r="R67" s="179" t="str">
        <f>[1]cromo!AF353</f>
        <v>NO</v>
      </c>
      <c r="S67" s="179" t="str">
        <f>[1]rame!AF353</f>
        <v>NO</v>
      </c>
      <c r="T67" s="179" t="str">
        <f>[1]nichel!AF353</f>
        <v>NO</v>
      </c>
      <c r="U67" s="179" t="str">
        <f>[1]selenio!AF353</f>
        <v>NO</v>
      </c>
      <c r="V67" s="179" t="str">
        <f>[1]zinco!AF353</f>
        <v>NO</v>
      </c>
      <c r="W67" s="179" t="str">
        <f>[1]Diossine!AF353</f>
        <v>NO</v>
      </c>
      <c r="X67" s="179" t="s">
        <v>412</v>
      </c>
      <c r="Y67" s="179" t="s">
        <v>412</v>
      </c>
      <c r="Z67" s="179" t="s">
        <v>412</v>
      </c>
      <c r="AA67" s="179" t="s">
        <v>412</v>
      </c>
      <c r="AB67" s="179" t="str">
        <f>[1]PAH!AF353</f>
        <v>NO</v>
      </c>
      <c r="AC67" s="179" t="str">
        <f>[1]HCB!AF353</f>
        <v>NO</v>
      </c>
      <c r="AD67" s="179" t="str">
        <f>[1]PCB!AF353</f>
        <v>NO</v>
      </c>
      <c r="AE67" s="160"/>
      <c r="AF67" s="159" t="s">
        <v>412</v>
      </c>
      <c r="AG67" s="159" t="s">
        <v>412</v>
      </c>
      <c r="AH67" s="159" t="s">
        <v>412</v>
      </c>
      <c r="AI67" s="159" t="s">
        <v>412</v>
      </c>
      <c r="AJ67" s="159" t="s">
        <v>412</v>
      </c>
      <c r="AK67" s="191" t="str">
        <f>'[1]dati attività'!X131</f>
        <v>NO</v>
      </c>
      <c r="AL67" s="140" t="s">
        <v>398</v>
      </c>
    </row>
    <row r="68" spans="1:38" s="10" customFormat="1" ht="24.75" customHeight="1" thickBot="1">
      <c r="A68" s="101" t="s">
        <v>122</v>
      </c>
      <c r="B68" s="102" t="s">
        <v>205</v>
      </c>
      <c r="C68" s="109" t="s">
        <v>278</v>
      </c>
      <c r="D68" s="94"/>
      <c r="E68" s="179">
        <f>[1]NOx!AF354</f>
        <v>2.547E-2</v>
      </c>
      <c r="F68" s="179" t="str">
        <f>[1]NMVOC!AF354</f>
        <v>NA</v>
      </c>
      <c r="G68" s="179">
        <f>[1]SOx!AF354</f>
        <v>0.42469000000000007</v>
      </c>
      <c r="H68" s="179" t="str">
        <f>[1]NH3!AF354</f>
        <v>NA</v>
      </c>
      <c r="I68" s="179">
        <f>[1]pm2.5!AF354</f>
        <v>1.1816999999999999E-2</v>
      </c>
      <c r="J68" s="179">
        <f>[1]pm10!AF354</f>
        <v>1.3130000000000001E-2</v>
      </c>
      <c r="K68" s="179">
        <f>[1]PST!AF354</f>
        <v>1.8757142857142861E-2</v>
      </c>
      <c r="L68" s="179">
        <f>[1]BC!AF354</f>
        <v>2.1270600000000003E-4</v>
      </c>
      <c r="M68" s="179" t="str">
        <f>[1]CO!AF354</f>
        <v>NA</v>
      </c>
      <c r="N68" s="179" t="str">
        <f>[1]piombo!AF354</f>
        <v>NA</v>
      </c>
      <c r="O68" s="179" t="str">
        <f>[1]cadmio!AF354</f>
        <v>NA</v>
      </c>
      <c r="P68" s="179" t="str">
        <f>[1]mercurio!AF354</f>
        <v>NA</v>
      </c>
      <c r="Q68" s="179" t="str">
        <f>[1]arsenico!AF354</f>
        <v>NA</v>
      </c>
      <c r="R68" s="179" t="str">
        <f>[1]cromo!AF354</f>
        <v>NA</v>
      </c>
      <c r="S68" s="179" t="str">
        <f>[1]rame!AF354</f>
        <v>NA</v>
      </c>
      <c r="T68" s="179" t="str">
        <f>[1]nichel!AF354</f>
        <v>NA</v>
      </c>
      <c r="U68" s="179" t="str">
        <f>[1]selenio!AF354</f>
        <v>NA</v>
      </c>
      <c r="V68" s="179" t="str">
        <f>[1]zinco!AF354</f>
        <v>NA</v>
      </c>
      <c r="W68" s="179" t="str">
        <f>[1]Diossine!AF354</f>
        <v>NA</v>
      </c>
      <c r="X68" s="179" t="s">
        <v>412</v>
      </c>
      <c r="Y68" s="179" t="s">
        <v>412</v>
      </c>
      <c r="Z68" s="179" t="s">
        <v>412</v>
      </c>
      <c r="AA68" s="179" t="s">
        <v>412</v>
      </c>
      <c r="AB68" s="179" t="str">
        <f>[1]PAH!AF354</f>
        <v>NA</v>
      </c>
      <c r="AC68" s="179" t="str">
        <f>[1]HCB!AF354</f>
        <v>NA</v>
      </c>
      <c r="AD68" s="179" t="str">
        <f>[1]PCB!AF354</f>
        <v>NA</v>
      </c>
      <c r="AE68" s="160"/>
      <c r="AF68" s="159" t="s">
        <v>412</v>
      </c>
      <c r="AG68" s="159" t="s">
        <v>412</v>
      </c>
      <c r="AH68" s="159" t="s">
        <v>412</v>
      </c>
      <c r="AI68" s="159" t="s">
        <v>412</v>
      </c>
      <c r="AJ68" s="159" t="s">
        <v>412</v>
      </c>
      <c r="AK68" s="159">
        <f>'[1]dati attività'!X132</f>
        <v>64.308999999999997</v>
      </c>
      <c r="AL68" s="140" t="s">
        <v>399</v>
      </c>
    </row>
    <row r="69" spans="1:38" s="10" customFormat="1" ht="24.75" customHeight="1" thickBot="1">
      <c r="A69" s="101" t="s">
        <v>122</v>
      </c>
      <c r="B69" s="101" t="s">
        <v>206</v>
      </c>
      <c r="C69" s="109" t="s">
        <v>159</v>
      </c>
      <c r="D69" s="136"/>
      <c r="E69" s="180" t="str">
        <f>[1]NOx!AF355</f>
        <v>NA</v>
      </c>
      <c r="F69" s="179" t="str">
        <f>[1]NMVOC!AF355</f>
        <v>NA</v>
      </c>
      <c r="G69" s="179" t="str">
        <f>[1]SOx!AF355</f>
        <v>NA</v>
      </c>
      <c r="H69" s="179">
        <f>[1]NH3!AF355</f>
        <v>0.1174</v>
      </c>
      <c r="I69" s="179" t="str">
        <f>[1]pm2.5!AF355</f>
        <v>NA</v>
      </c>
      <c r="J69" s="179" t="str">
        <f>[1]pm10!AF355</f>
        <v>NA</v>
      </c>
      <c r="K69" s="179" t="str">
        <f>[1]PST!AF355</f>
        <v>NA</v>
      </c>
      <c r="L69" s="179" t="str">
        <f>[1]BC!AF355</f>
        <v>NA</v>
      </c>
      <c r="M69" s="179">
        <f>[1]CO!AF355</f>
        <v>11.523600000000002</v>
      </c>
      <c r="N69" s="179" t="str">
        <f>[1]piombo!AF355</f>
        <v>NA</v>
      </c>
      <c r="O69" s="179" t="str">
        <f>[1]cadmio!AF355</f>
        <v>NA</v>
      </c>
      <c r="P69" s="179" t="str">
        <f>[1]mercurio!AF355</f>
        <v>NA</v>
      </c>
      <c r="Q69" s="179" t="str">
        <f>[1]arsenico!AF355</f>
        <v>NA</v>
      </c>
      <c r="R69" s="179" t="str">
        <f>[1]cromo!AF355</f>
        <v>NA</v>
      </c>
      <c r="S69" s="179" t="str">
        <f>[1]rame!AF355</f>
        <v>NA</v>
      </c>
      <c r="T69" s="179" t="str">
        <f>[1]nichel!AF355</f>
        <v>NA</v>
      </c>
      <c r="U69" s="179" t="str">
        <f>[1]selenio!AF355</f>
        <v>NA</v>
      </c>
      <c r="V69" s="179" t="str">
        <f>[1]zinco!AF355</f>
        <v>NA</v>
      </c>
      <c r="W69" s="179" t="str">
        <f>[1]Diossine!AF355</f>
        <v>NA</v>
      </c>
      <c r="X69" s="179" t="s">
        <v>412</v>
      </c>
      <c r="Y69" s="179" t="s">
        <v>412</v>
      </c>
      <c r="Z69" s="179" t="s">
        <v>412</v>
      </c>
      <c r="AA69" s="179" t="s">
        <v>412</v>
      </c>
      <c r="AB69" s="179" t="str">
        <f>[1]PAH!AF355</f>
        <v>NA</v>
      </c>
      <c r="AC69" s="179" t="str">
        <f>[1]HCB!AF355</f>
        <v>NA</v>
      </c>
      <c r="AD69" s="179" t="str">
        <f>[1]PCB!AF355</f>
        <v>NA</v>
      </c>
      <c r="AE69" s="160"/>
      <c r="AF69" s="159" t="s">
        <v>412</v>
      </c>
      <c r="AG69" s="159" t="s">
        <v>412</v>
      </c>
      <c r="AH69" s="159" t="s">
        <v>412</v>
      </c>
      <c r="AI69" s="159" t="s">
        <v>412</v>
      </c>
      <c r="AJ69" s="159" t="s">
        <v>412</v>
      </c>
      <c r="AK69" s="159">
        <f>'[1]dati attività'!X133</f>
        <v>340.88187345454537</v>
      </c>
      <c r="AL69" s="140" t="s">
        <v>400</v>
      </c>
    </row>
    <row r="70" spans="1:38" s="10" customFormat="1" ht="24.75" customHeight="1" thickBot="1">
      <c r="A70" s="101" t="s">
        <v>122</v>
      </c>
      <c r="B70" s="101" t="s">
        <v>207</v>
      </c>
      <c r="C70" s="109" t="s">
        <v>340</v>
      </c>
      <c r="D70" s="136"/>
      <c r="E70" s="180">
        <f>[1]NOx!AF356</f>
        <v>1.5790900000000003</v>
      </c>
      <c r="F70" s="179">
        <f>[1]NMVOC!AF356</f>
        <v>3.6156569422691738</v>
      </c>
      <c r="G70" s="179">
        <f>[1]SOx!AF356</f>
        <v>5.2947839999999999</v>
      </c>
      <c r="H70" s="179">
        <f>[1]NH3!AF356</f>
        <v>0.13946</v>
      </c>
      <c r="I70" s="179">
        <f>[1]pm2.5!AF356</f>
        <v>0.27535516529294307</v>
      </c>
      <c r="J70" s="179">
        <f>[1]pm10!AF356</f>
        <v>0.61230110195295362</v>
      </c>
      <c r="K70" s="179">
        <f>[1]PST!AF356</f>
        <v>0.87471585993279088</v>
      </c>
      <c r="L70" s="179">
        <f>[1]BC!AF356</f>
        <v>4.9563929752729739E-3</v>
      </c>
      <c r="M70" s="179">
        <f>[1]CO!AF356</f>
        <v>10.901776329804926</v>
      </c>
      <c r="N70" s="179" t="str">
        <f>[1]piombo!AF356</f>
        <v>NA</v>
      </c>
      <c r="O70" s="179">
        <f>[1]cadmio!AF356</f>
        <v>6.1586050000000003E-2</v>
      </c>
      <c r="P70" s="179">
        <f>[1]mercurio!AF356</f>
        <v>0.13796000000000003</v>
      </c>
      <c r="Q70" s="179" t="str">
        <f>[1]arsenico!AF356</f>
        <v>NA</v>
      </c>
      <c r="R70" s="179" t="str">
        <f>[1]cromo!AF356</f>
        <v>NA</v>
      </c>
      <c r="S70" s="179" t="str">
        <f>[1]rame!AF356</f>
        <v>NA</v>
      </c>
      <c r="T70" s="179" t="str">
        <f>[1]nichel!AF356</f>
        <v>NA</v>
      </c>
      <c r="U70" s="179" t="str">
        <f>[1]selenio!AF356</f>
        <v>NA</v>
      </c>
      <c r="V70" s="179" t="str">
        <f>[1]zinco!AF356</f>
        <v>NA</v>
      </c>
      <c r="W70" s="179" t="str">
        <f>[1]Diossine!AF356</f>
        <v>NA</v>
      </c>
      <c r="X70" s="179" t="s">
        <v>412</v>
      </c>
      <c r="Y70" s="179" t="s">
        <v>412</v>
      </c>
      <c r="Z70" s="179" t="s">
        <v>412</v>
      </c>
      <c r="AA70" s="179" t="s">
        <v>412</v>
      </c>
      <c r="AB70" s="179" t="str">
        <f>[1]PAH!AF356</f>
        <v>NA</v>
      </c>
      <c r="AC70" s="179" t="str">
        <f>[1]HCB!AF356</f>
        <v>NA</v>
      </c>
      <c r="AD70" s="179" t="str">
        <f>[1]PCB!AF356</f>
        <v>NA</v>
      </c>
      <c r="AE70" s="160"/>
      <c r="AF70" s="159" t="s">
        <v>412</v>
      </c>
      <c r="AG70" s="159" t="s">
        <v>412</v>
      </c>
      <c r="AH70" s="159" t="s">
        <v>412</v>
      </c>
      <c r="AI70" s="159" t="s">
        <v>412</v>
      </c>
      <c r="AJ70" s="159" t="s">
        <v>412</v>
      </c>
      <c r="AK70" s="159">
        <f>'[1]dati attività'!X134</f>
        <v>8826.1881536418623</v>
      </c>
      <c r="AL70" s="140" t="s">
        <v>434</v>
      </c>
    </row>
    <row r="71" spans="1:38" s="10" customFormat="1" ht="24.75" customHeight="1" thickBot="1">
      <c r="A71" s="101" t="s">
        <v>122</v>
      </c>
      <c r="B71" s="101" t="s">
        <v>208</v>
      </c>
      <c r="C71" s="109" t="s">
        <v>279</v>
      </c>
      <c r="D71" s="136"/>
      <c r="E71" s="180" t="str">
        <f>[1]NOx!AF357</f>
        <v>NA</v>
      </c>
      <c r="F71" s="179" t="str">
        <f>[1]NMVOC!AF357</f>
        <v>NA</v>
      </c>
      <c r="G71" s="179" t="str">
        <f>[1]SOx!AF357</f>
        <v>NA</v>
      </c>
      <c r="H71" s="179" t="str">
        <f>[1]NH3!AF357</f>
        <v>NA</v>
      </c>
      <c r="I71" s="179" t="str">
        <f>[1]pm2.5!AF357</f>
        <v>NA</v>
      </c>
      <c r="J71" s="179" t="str">
        <f>[1]pm10!AF357</f>
        <v>NA</v>
      </c>
      <c r="K71" s="179" t="str">
        <f>[1]PST!AF357</f>
        <v>NA</v>
      </c>
      <c r="L71" s="179" t="str">
        <f>[1]BC!AF357</f>
        <v>NA</v>
      </c>
      <c r="M71" s="179" t="str">
        <f>[1]CO!AF357</f>
        <v>NA</v>
      </c>
      <c r="N71" s="179" t="str">
        <f>[1]piombo!AF357</f>
        <v>NA</v>
      </c>
      <c r="O71" s="179" t="str">
        <f>[1]cadmio!AF357</f>
        <v>NA</v>
      </c>
      <c r="P71" s="179" t="str">
        <f>[1]mercurio!AF357</f>
        <v>NA</v>
      </c>
      <c r="Q71" s="179" t="str">
        <f>[1]arsenico!AF357</f>
        <v>NA</v>
      </c>
      <c r="R71" s="179" t="str">
        <f>[1]cromo!AF357</f>
        <v>NA</v>
      </c>
      <c r="S71" s="179" t="str">
        <f>[1]rame!AF357</f>
        <v>NA</v>
      </c>
      <c r="T71" s="179" t="str">
        <f>[1]nichel!AF357</f>
        <v>NA</v>
      </c>
      <c r="U71" s="179" t="str">
        <f>[1]selenio!AF357</f>
        <v>NA</v>
      </c>
      <c r="V71" s="179" t="str">
        <f>[1]zinco!AF357</f>
        <v>NA</v>
      </c>
      <c r="W71" s="179" t="str">
        <f>[1]Diossine!AF357</f>
        <v>NA</v>
      </c>
      <c r="X71" s="179" t="s">
        <v>412</v>
      </c>
      <c r="Y71" s="179" t="s">
        <v>412</v>
      </c>
      <c r="Z71" s="179" t="s">
        <v>412</v>
      </c>
      <c r="AA71" s="179" t="s">
        <v>412</v>
      </c>
      <c r="AB71" s="179" t="str">
        <f>[1]PAH!AF357</f>
        <v>NA</v>
      </c>
      <c r="AC71" s="179" t="str">
        <f>[1]HCB!AF357</f>
        <v>NA</v>
      </c>
      <c r="AD71" s="179" t="str">
        <f>[1]PCB!AF357</f>
        <v>NA</v>
      </c>
      <c r="AE71" s="160"/>
      <c r="AF71" s="159" t="s">
        <v>412</v>
      </c>
      <c r="AG71" s="159" t="s">
        <v>412</v>
      </c>
      <c r="AH71" s="159" t="s">
        <v>412</v>
      </c>
      <c r="AI71" s="159" t="s">
        <v>412</v>
      </c>
      <c r="AJ71" s="159" t="s">
        <v>412</v>
      </c>
      <c r="AK71" s="159">
        <f>'[1]dati attività'!X135</f>
        <v>10082.521027096407</v>
      </c>
      <c r="AL71" s="140" t="s">
        <v>431</v>
      </c>
    </row>
    <row r="72" spans="1:38" s="10" customFormat="1" ht="24.75" customHeight="1" thickBot="1">
      <c r="A72" s="101" t="s">
        <v>122</v>
      </c>
      <c r="B72" s="101" t="s">
        <v>209</v>
      </c>
      <c r="C72" s="109" t="s">
        <v>88</v>
      </c>
      <c r="D72" s="94"/>
      <c r="E72" s="179">
        <f>[1]NOx!AF358</f>
        <v>1.8081925140389088</v>
      </c>
      <c r="F72" s="179">
        <f>[1]NMVOC!AF358</f>
        <v>2.4881189226364628</v>
      </c>
      <c r="G72" s="179">
        <f>[1]SOx!AF358</f>
        <v>1.0714941779378286</v>
      </c>
      <c r="H72" s="179" t="str">
        <f>[1]NH3!AF358</f>
        <v>NA</v>
      </c>
      <c r="I72" s="179">
        <f>[1]pm2.5!AF358</f>
        <v>3.5212585122074622</v>
      </c>
      <c r="J72" s="179">
        <f>[1]pm10!AF358</f>
        <v>4.3317611648524528</v>
      </c>
      <c r="K72" s="179">
        <f>[1]PST!AF358</f>
        <v>5.4147014560655649</v>
      </c>
      <c r="L72" s="179">
        <f>[1]BC!AF358</f>
        <v>1.9887362426906863E-2</v>
      </c>
      <c r="M72" s="179">
        <f>[1]CO!AF358</f>
        <v>46.618690820000005</v>
      </c>
      <c r="N72" s="179">
        <f>[1]piombo!AF358</f>
        <v>53.359136600000006</v>
      </c>
      <c r="O72" s="179">
        <f>[1]cadmio!AF358</f>
        <v>0.84793524999999992</v>
      </c>
      <c r="P72" s="179">
        <f>[1]mercurio!AF358</f>
        <v>2.1194215019999998</v>
      </c>
      <c r="Q72" s="179">
        <f>[1]arsenico!AF358</f>
        <v>9.282080999999999E-2</v>
      </c>
      <c r="R72" s="179">
        <f>[1]cromo!AF358</f>
        <v>7.2496345239999993</v>
      </c>
      <c r="S72" s="179">
        <f>[1]rame!AF358</f>
        <v>4.8703381999999991</v>
      </c>
      <c r="T72" s="179">
        <f>[1]nichel!AF358</f>
        <v>3.0225690700000003</v>
      </c>
      <c r="U72" s="179">
        <f>[1]selenio!AF358</f>
        <v>0.71759880200000015</v>
      </c>
      <c r="V72" s="179">
        <f>[1]zinco!AF358</f>
        <v>471.54407499999996</v>
      </c>
      <c r="W72" s="179">
        <f>[1]Diossine!AF358</f>
        <v>62.305188700000002</v>
      </c>
      <c r="X72" s="159" t="s">
        <v>427</v>
      </c>
      <c r="Y72" s="159" t="s">
        <v>427</v>
      </c>
      <c r="Z72" s="159" t="s">
        <v>427</v>
      </c>
      <c r="AA72" s="159" t="s">
        <v>427</v>
      </c>
      <c r="AB72" s="179">
        <f>[1]PAH!AF358</f>
        <v>8.4456272154000001</v>
      </c>
      <c r="AC72" s="179" t="str">
        <f>[1]HCB!AF358</f>
        <v>NA</v>
      </c>
      <c r="AD72" s="179">
        <f>[1]PCB!AF358</f>
        <v>71.452799999999996</v>
      </c>
      <c r="AE72" s="160"/>
      <c r="AF72" s="159" t="s">
        <v>412</v>
      </c>
      <c r="AG72" s="159" t="s">
        <v>412</v>
      </c>
      <c r="AH72" s="159" t="s">
        <v>412</v>
      </c>
      <c r="AI72" s="159" t="s">
        <v>412</v>
      </c>
      <c r="AJ72" s="159" t="s">
        <v>412</v>
      </c>
      <c r="AK72" s="159">
        <f>'[1]dati attività'!X136</f>
        <v>19848</v>
      </c>
      <c r="AL72" s="140" t="s">
        <v>401</v>
      </c>
    </row>
    <row r="73" spans="1:38" s="10" customFormat="1" ht="24.75" customHeight="1" thickBot="1">
      <c r="A73" s="101" t="s">
        <v>122</v>
      </c>
      <c r="B73" s="101" t="s">
        <v>210</v>
      </c>
      <c r="C73" s="109" t="s">
        <v>89</v>
      </c>
      <c r="D73" s="94"/>
      <c r="E73" s="179">
        <f>[1]NOx!AF359</f>
        <v>2.1334729999999999E-3</v>
      </c>
      <c r="F73" s="179" t="str">
        <f>[1]NMVOC!AF359</f>
        <v>NA</v>
      </c>
      <c r="G73" s="179">
        <f>[1]SOx!AF359</f>
        <v>1.4934311E-3</v>
      </c>
      <c r="H73" s="179" t="str">
        <f>[1]NH3!AF359</f>
        <v>NA</v>
      </c>
      <c r="I73" s="179">
        <f>[1]pm2.5!AF359</f>
        <v>1.9984145661458626E-2</v>
      </c>
      <c r="J73" s="179">
        <f>[1]pm10!AF359</f>
        <v>2.6645527548611506E-2</v>
      </c>
      <c r="K73" s="179">
        <f>[1]PST!AF359</f>
        <v>3.8065039355159293E-2</v>
      </c>
      <c r="L73" s="179">
        <f>[1]BC!AF359</f>
        <v>1.9984145661458628E-3</v>
      </c>
      <c r="M73" s="179">
        <f>[1]CO!AF359</f>
        <v>6.9124525200000009E-2</v>
      </c>
      <c r="N73" s="179" t="str">
        <f>[1]piombo!AF359</f>
        <v>NA</v>
      </c>
      <c r="O73" s="179" t="str">
        <f>[1]cadmio!AF359</f>
        <v>NA</v>
      </c>
      <c r="P73" s="179">
        <f>[1]mercurio!AF359</f>
        <v>2.1760000000000002E-2</v>
      </c>
      <c r="Q73" s="179" t="str">
        <f>[1]arsenico!AF359</f>
        <v>NA</v>
      </c>
      <c r="R73" s="179" t="str">
        <f>[1]cromo!AF359</f>
        <v>NA</v>
      </c>
      <c r="S73" s="179" t="str">
        <f>[1]rame!AF359</f>
        <v>NA</v>
      </c>
      <c r="T73" s="179" t="str">
        <f>[1]nichel!AF359</f>
        <v>NA</v>
      </c>
      <c r="U73" s="179" t="str">
        <f>[1]selenio!AF359</f>
        <v>NA</v>
      </c>
      <c r="V73" s="179" t="str">
        <f>[1]zinco!AF359</f>
        <v>NA</v>
      </c>
      <c r="W73" s="179" t="str">
        <f>[1]Diossine!AF359</f>
        <v>NA</v>
      </c>
      <c r="X73" s="179" t="s">
        <v>412</v>
      </c>
      <c r="Y73" s="179" t="s">
        <v>412</v>
      </c>
      <c r="Z73" s="179" t="s">
        <v>412</v>
      </c>
      <c r="AA73" s="179" t="s">
        <v>412</v>
      </c>
      <c r="AB73" s="179" t="str">
        <f>[1]PAH!AF359</f>
        <v>NA</v>
      </c>
      <c r="AC73" s="179" t="str">
        <f>[1]HCB!AF359</f>
        <v>NA</v>
      </c>
      <c r="AD73" s="179" t="str">
        <f>[1]PCB!AF359</f>
        <v>NA</v>
      </c>
      <c r="AE73" s="160"/>
      <c r="AF73" s="159" t="s">
        <v>412</v>
      </c>
      <c r="AG73" s="159" t="s">
        <v>412</v>
      </c>
      <c r="AH73" s="159" t="s">
        <v>412</v>
      </c>
      <c r="AI73" s="159" t="s">
        <v>412</v>
      </c>
      <c r="AJ73" s="159" t="s">
        <v>412</v>
      </c>
      <c r="AK73" s="159">
        <f>'[1]dati attività'!X137</f>
        <v>42.669460000000001</v>
      </c>
      <c r="AL73" s="140" t="s">
        <v>402</v>
      </c>
    </row>
    <row r="74" spans="1:38" s="10" customFormat="1" ht="24.75" customHeight="1" thickBot="1">
      <c r="A74" s="101" t="s">
        <v>122</v>
      </c>
      <c r="B74" s="101" t="s">
        <v>211</v>
      </c>
      <c r="C74" s="109" t="s">
        <v>301</v>
      </c>
      <c r="D74" s="94"/>
      <c r="E74" s="179">
        <f>[1]NOx!AF360</f>
        <v>0.53891042268471034</v>
      </c>
      <c r="F74" s="179">
        <f>[1]NMVOC!AF360</f>
        <v>8.2873064999999996E-2</v>
      </c>
      <c r="G74" s="179">
        <f>[1]SOx!AF360</f>
        <v>3.8824270451119189</v>
      </c>
      <c r="H74" s="179" t="str">
        <f>[1]NH3!AF360</f>
        <v>NA</v>
      </c>
      <c r="I74" s="179">
        <f>[1]pm2.5!AF360</f>
        <v>0.2336026832220684</v>
      </c>
      <c r="J74" s="179">
        <f>[1]pm10!AF360</f>
        <v>0.31147024429609121</v>
      </c>
      <c r="K74" s="179">
        <f>[1]PST!AF360</f>
        <v>0.44495749185155886</v>
      </c>
      <c r="L74" s="179">
        <f>[1]BC!AF360</f>
        <v>5.372861714107573E-3</v>
      </c>
      <c r="M74" s="179">
        <f>[1]CO!AF360</f>
        <v>22.442026001999999</v>
      </c>
      <c r="N74" s="179" t="str">
        <f>[1]piombo!AF360</f>
        <v>NA</v>
      </c>
      <c r="O74" s="179">
        <f>[1]cadmio!AF360</f>
        <v>1.6574613000000002E-2</v>
      </c>
      <c r="P74" s="179" t="str">
        <f>[1]mercurio!AF360</f>
        <v>NA</v>
      </c>
      <c r="Q74" s="179" t="str">
        <f>[1]arsenico!AF360</f>
        <v>NA</v>
      </c>
      <c r="R74" s="179" t="str">
        <f>[1]cromo!AF360</f>
        <v>NA</v>
      </c>
      <c r="S74" s="179" t="str">
        <f>[1]rame!AF360</f>
        <v>NA</v>
      </c>
      <c r="T74" s="179">
        <f>[1]nichel!AF360</f>
        <v>8.6187987600000002E-2</v>
      </c>
      <c r="U74" s="179" t="str">
        <f>[1]selenio!AF360</f>
        <v>NA</v>
      </c>
      <c r="V74" s="179">
        <f>[1]zinco!AF360</f>
        <v>0.33149225999999998</v>
      </c>
      <c r="W74" s="179" t="str">
        <f>[1]Diossine!AF360</f>
        <v>NA</v>
      </c>
      <c r="X74" s="159" t="s">
        <v>427</v>
      </c>
      <c r="Y74" s="159" t="s">
        <v>427</v>
      </c>
      <c r="Z74" s="159" t="s">
        <v>427</v>
      </c>
      <c r="AA74" s="159" t="s">
        <v>427</v>
      </c>
      <c r="AB74" s="179">
        <f>[1]PAH!AF360</f>
        <v>7.9558142400000004E-2</v>
      </c>
      <c r="AC74" s="179" t="str">
        <f>[1]HCB!AF360</f>
        <v>NA</v>
      </c>
      <c r="AD74" s="179" t="str">
        <f>[1]PCB!AF360</f>
        <v>NA</v>
      </c>
      <c r="AE74" s="160"/>
      <c r="AF74" s="159" t="s">
        <v>412</v>
      </c>
      <c r="AG74" s="159" t="s">
        <v>412</v>
      </c>
      <c r="AH74" s="159" t="s">
        <v>412</v>
      </c>
      <c r="AI74" s="159" t="s">
        <v>412</v>
      </c>
      <c r="AJ74" s="159" t="s">
        <v>412</v>
      </c>
      <c r="AK74" s="159">
        <f>'[1]dati attività'!X138</f>
        <v>165.74612999999999</v>
      </c>
      <c r="AL74" s="140" t="s">
        <v>403</v>
      </c>
    </row>
    <row r="75" spans="1:38" s="10" customFormat="1" ht="24.75" customHeight="1" thickBot="1">
      <c r="A75" s="101" t="s">
        <v>122</v>
      </c>
      <c r="B75" s="101" t="s">
        <v>212</v>
      </c>
      <c r="C75" s="109" t="s">
        <v>280</v>
      </c>
      <c r="D75" s="136"/>
      <c r="E75" s="180" t="str">
        <f>[1]NOx!AF361</f>
        <v>NA</v>
      </c>
      <c r="F75" s="179" t="str">
        <f>[1]NMVOC!AF361</f>
        <v>NA</v>
      </c>
      <c r="G75" s="179" t="str">
        <f>[1]SOx!AF361</f>
        <v>NA</v>
      </c>
      <c r="H75" s="179" t="str">
        <f>[1]NH3!AF361</f>
        <v>NA</v>
      </c>
      <c r="I75" s="179" t="str">
        <f>[1]pm2.5!AF361</f>
        <v>NA</v>
      </c>
      <c r="J75" s="179" t="str">
        <f>[1]pm10!AF361</f>
        <v>NA</v>
      </c>
      <c r="K75" s="179" t="str">
        <f>[1]PST!AF361</f>
        <v>NA</v>
      </c>
      <c r="L75" s="179" t="str">
        <f>[1]BC!AF361</f>
        <v>NA</v>
      </c>
      <c r="M75" s="179" t="str">
        <f>[1]CO!AF361</f>
        <v>NA</v>
      </c>
      <c r="N75" s="179" t="str">
        <f>[1]piombo!AF361</f>
        <v>NA</v>
      </c>
      <c r="O75" s="179" t="str">
        <f>[1]cadmio!AF361</f>
        <v>NA</v>
      </c>
      <c r="P75" s="179" t="str">
        <f>[1]mercurio!AF361</f>
        <v>NA</v>
      </c>
      <c r="Q75" s="179" t="str">
        <f>[1]arsenico!AF361</f>
        <v>NA</v>
      </c>
      <c r="R75" s="179" t="str">
        <f>[1]cromo!AF361</f>
        <v>NA</v>
      </c>
      <c r="S75" s="179" t="str">
        <f>[1]rame!AF361</f>
        <v>NA</v>
      </c>
      <c r="T75" s="179" t="str">
        <f>[1]nichel!AF361</f>
        <v>NA</v>
      </c>
      <c r="U75" s="179" t="str">
        <f>[1]selenio!AF361</f>
        <v>NA</v>
      </c>
      <c r="V75" s="179" t="str">
        <f>[1]zinco!AF361</f>
        <v>NA</v>
      </c>
      <c r="W75" s="179" t="str">
        <f>[1]Diossine!AF361</f>
        <v>NA</v>
      </c>
      <c r="X75" s="179" t="s">
        <v>412</v>
      </c>
      <c r="Y75" s="179" t="s">
        <v>412</v>
      </c>
      <c r="Z75" s="179" t="s">
        <v>412</v>
      </c>
      <c r="AA75" s="179" t="s">
        <v>412</v>
      </c>
      <c r="AB75" s="179" t="str">
        <f>[1]PAH!AF361</f>
        <v>NA</v>
      </c>
      <c r="AC75" s="179" t="str">
        <f>[1]HCB!AF361</f>
        <v>NA</v>
      </c>
      <c r="AD75" s="179" t="str">
        <f>[1]PCB!AF361</f>
        <v>NA</v>
      </c>
      <c r="AE75" s="160"/>
      <c r="AF75" s="159" t="s">
        <v>412</v>
      </c>
      <c r="AG75" s="159" t="s">
        <v>412</v>
      </c>
      <c r="AH75" s="159" t="s">
        <v>412</v>
      </c>
      <c r="AI75" s="159" t="s">
        <v>412</v>
      </c>
      <c r="AJ75" s="159" t="s">
        <v>412</v>
      </c>
      <c r="AK75" s="159" t="str">
        <f>'[1]dati attività'!X139</f>
        <v>NO</v>
      </c>
      <c r="AL75" s="140" t="s">
        <v>404</v>
      </c>
    </row>
    <row r="76" spans="1:38" s="10" customFormat="1" ht="24.75" customHeight="1" thickBot="1">
      <c r="A76" s="101" t="s">
        <v>122</v>
      </c>
      <c r="B76" s="101" t="s">
        <v>213</v>
      </c>
      <c r="C76" s="109" t="s">
        <v>91</v>
      </c>
      <c r="D76" s="94"/>
      <c r="E76" s="179" t="str">
        <f>[1]NOx!AF362</f>
        <v>NA</v>
      </c>
      <c r="F76" s="179" t="str">
        <f>[1]NMVOC!AF362</f>
        <v>NA</v>
      </c>
      <c r="G76" s="179" t="str">
        <f>[1]SOx!AF362</f>
        <v>NA</v>
      </c>
      <c r="H76" s="179" t="str">
        <f>[1]NH3!AF362</f>
        <v>NA</v>
      </c>
      <c r="I76" s="179" t="str">
        <f>[1]pm2.5!AF362</f>
        <v>NA</v>
      </c>
      <c r="J76" s="179" t="str">
        <f>[1]pm10!AF362</f>
        <v>NA</v>
      </c>
      <c r="K76" s="179" t="str">
        <f>[1]PST!AF362</f>
        <v>NA</v>
      </c>
      <c r="L76" s="179" t="str">
        <f>[1]BC!AF362</f>
        <v>NA</v>
      </c>
      <c r="M76" s="179" t="str">
        <f>[1]CO!AF362</f>
        <v>NA</v>
      </c>
      <c r="N76" s="179" t="str">
        <f>[1]piombo!AF362</f>
        <v>NA</v>
      </c>
      <c r="O76" s="179" t="str">
        <f>[1]cadmio!AF362</f>
        <v>NA</v>
      </c>
      <c r="P76" s="179" t="str">
        <f>[1]mercurio!AF362</f>
        <v>NA</v>
      </c>
      <c r="Q76" s="179" t="str">
        <f>[1]arsenico!AF362</f>
        <v>NA</v>
      </c>
      <c r="R76" s="179" t="str">
        <f>[1]cromo!AF362</f>
        <v>NA</v>
      </c>
      <c r="S76" s="179" t="str">
        <f>[1]rame!AF362</f>
        <v>NA</v>
      </c>
      <c r="T76" s="179" t="str">
        <f>[1]nichel!AF362</f>
        <v>NA</v>
      </c>
      <c r="U76" s="179" t="str">
        <f>[1]selenio!AF362</f>
        <v>NA</v>
      </c>
      <c r="V76" s="179" t="str">
        <f>[1]zinco!AF362</f>
        <v>NA</v>
      </c>
      <c r="W76" s="179" t="str">
        <f>[1]Diossine!AF362</f>
        <v>NA</v>
      </c>
      <c r="X76" s="179" t="s">
        <v>412</v>
      </c>
      <c r="Y76" s="179" t="s">
        <v>412</v>
      </c>
      <c r="Z76" s="179" t="s">
        <v>412</v>
      </c>
      <c r="AA76" s="179" t="s">
        <v>412</v>
      </c>
      <c r="AB76" s="179" t="str">
        <f>[1]PAH!AF362</f>
        <v>NA</v>
      </c>
      <c r="AC76" s="179" t="str">
        <f>[1]HCB!AF362</f>
        <v>NA</v>
      </c>
      <c r="AD76" s="179" t="str">
        <f>[1]PCB!AF362</f>
        <v>NA</v>
      </c>
      <c r="AE76" s="160"/>
      <c r="AF76" s="159" t="s">
        <v>412</v>
      </c>
      <c r="AG76" s="159" t="s">
        <v>412</v>
      </c>
      <c r="AH76" s="159" t="s">
        <v>412</v>
      </c>
      <c r="AI76" s="159" t="s">
        <v>412</v>
      </c>
      <c r="AJ76" s="159" t="s">
        <v>412</v>
      </c>
      <c r="AK76" s="159">
        <f>'[1]dati attività'!X140</f>
        <v>149</v>
      </c>
      <c r="AL76" s="140" t="s">
        <v>405</v>
      </c>
    </row>
    <row r="77" spans="1:38" s="10" customFormat="1" ht="24.75" customHeight="1" thickBot="1">
      <c r="A77" s="101" t="s">
        <v>122</v>
      </c>
      <c r="B77" s="101" t="s">
        <v>214</v>
      </c>
      <c r="C77" s="109" t="s">
        <v>93</v>
      </c>
      <c r="D77" s="94"/>
      <c r="E77" s="179" t="str">
        <f>[1]NOx!AF363</f>
        <v>NA</v>
      </c>
      <c r="F77" s="179" t="str">
        <f>[1]NMVOC!AF363</f>
        <v>NA</v>
      </c>
      <c r="G77" s="179" t="str">
        <f>[1]SOx!AF363</f>
        <v>NA</v>
      </c>
      <c r="H77" s="179" t="str">
        <f>[1]NH3!AF363</f>
        <v>NA</v>
      </c>
      <c r="I77" s="179" t="str">
        <f>[1]pm2.5!AF363</f>
        <v>NA</v>
      </c>
      <c r="J77" s="179" t="str">
        <f>[1]pm10!AF363</f>
        <v>NA</v>
      </c>
      <c r="K77" s="179" t="str">
        <f>[1]PST!AF363</f>
        <v>NA</v>
      </c>
      <c r="L77" s="179" t="str">
        <f>[1]BC!AF363</f>
        <v>NA</v>
      </c>
      <c r="M77" s="179" t="str">
        <f>[1]CO!AF363</f>
        <v>NA</v>
      </c>
      <c r="N77" s="179" t="str">
        <f>[1]piombo!AF363</f>
        <v>NA</v>
      </c>
      <c r="O77" s="179" t="str">
        <f>[1]cadmio!AF363</f>
        <v>NA</v>
      </c>
      <c r="P77" s="179" t="str">
        <f>[1]mercurio!AF363</f>
        <v>NA</v>
      </c>
      <c r="Q77" s="179" t="str">
        <f>[1]arsenico!AF363</f>
        <v>NA</v>
      </c>
      <c r="R77" s="179" t="str">
        <f>[1]cromo!AF363</f>
        <v>NA</v>
      </c>
      <c r="S77" s="179" t="str">
        <f>[1]rame!AF363</f>
        <v>NA</v>
      </c>
      <c r="T77" s="179" t="str">
        <f>[1]nichel!AF363</f>
        <v>NA</v>
      </c>
      <c r="U77" s="179" t="str">
        <f>[1]selenio!AF363</f>
        <v>NA</v>
      </c>
      <c r="V77" s="179" t="str">
        <f>[1]zinco!AF363</f>
        <v>NA</v>
      </c>
      <c r="W77" s="179" t="str">
        <f>[1]Diossine!AF363</f>
        <v>NA</v>
      </c>
      <c r="X77" s="179" t="s">
        <v>412</v>
      </c>
      <c r="Y77" s="179" t="s">
        <v>412</v>
      </c>
      <c r="Z77" s="179" t="s">
        <v>412</v>
      </c>
      <c r="AA77" s="179" t="s">
        <v>412</v>
      </c>
      <c r="AB77" s="179" t="str">
        <f>[1]PAH!AF363</f>
        <v>NA</v>
      </c>
      <c r="AC77" s="179" t="str">
        <f>[1]HCB!AF363</f>
        <v>NA</v>
      </c>
      <c r="AD77" s="179" t="str">
        <f>[1]PCB!AF363</f>
        <v>NA</v>
      </c>
      <c r="AE77" s="160"/>
      <c r="AF77" s="159" t="s">
        <v>412</v>
      </c>
      <c r="AG77" s="159" t="s">
        <v>412</v>
      </c>
      <c r="AH77" s="159" t="s">
        <v>412</v>
      </c>
      <c r="AI77" s="159" t="s">
        <v>412</v>
      </c>
      <c r="AJ77" s="159" t="s">
        <v>412</v>
      </c>
      <c r="AK77" s="159">
        <f>'[1]dati attività'!X141</f>
        <v>103.4</v>
      </c>
      <c r="AL77" s="140" t="s">
        <v>406</v>
      </c>
    </row>
    <row r="78" spans="1:38" s="10" customFormat="1" ht="24.75" customHeight="1" thickBot="1">
      <c r="A78" s="101" t="s">
        <v>122</v>
      </c>
      <c r="B78" s="101" t="s">
        <v>215</v>
      </c>
      <c r="C78" s="109" t="s">
        <v>90</v>
      </c>
      <c r="D78" s="94"/>
      <c r="E78" s="179" t="str">
        <f>[1]NOx!AF364</f>
        <v>NA</v>
      </c>
      <c r="F78" s="179" t="str">
        <f>[1]NMVOC!AF364</f>
        <v>NA</v>
      </c>
      <c r="G78" s="179" t="str">
        <f>[1]SOx!AF364</f>
        <v>NA</v>
      </c>
      <c r="H78" s="179" t="str">
        <f>[1]NH3!AF364</f>
        <v>NA</v>
      </c>
      <c r="I78" s="179" t="str">
        <f>[1]pm2.5!AF364</f>
        <v>NA</v>
      </c>
      <c r="J78" s="179" t="str">
        <f>[1]pm10!AF364</f>
        <v>NA</v>
      </c>
      <c r="K78" s="179" t="str">
        <f>[1]PST!AF364</f>
        <v>NA</v>
      </c>
      <c r="L78" s="179" t="str">
        <f>[1]BC!AF364</f>
        <v>NA</v>
      </c>
      <c r="M78" s="179" t="str">
        <f>[1]CO!AF364</f>
        <v>NA</v>
      </c>
      <c r="N78" s="179" t="str">
        <f>[1]piombo!AF364</f>
        <v>NA</v>
      </c>
      <c r="O78" s="179" t="str">
        <f>[1]cadmio!AF364</f>
        <v>NA</v>
      </c>
      <c r="P78" s="179" t="str">
        <f>[1]mercurio!AF364</f>
        <v>NA</v>
      </c>
      <c r="Q78" s="179" t="str">
        <f>[1]arsenico!AF364</f>
        <v>NA</v>
      </c>
      <c r="R78" s="179" t="str">
        <f>[1]cromo!AF364</f>
        <v>NA</v>
      </c>
      <c r="S78" s="179" t="str">
        <f>[1]rame!AF364</f>
        <v>NA</v>
      </c>
      <c r="T78" s="179" t="str">
        <f>[1]nichel!AF364</f>
        <v>NA</v>
      </c>
      <c r="U78" s="179" t="str">
        <f>[1]selenio!AF364</f>
        <v>NA</v>
      </c>
      <c r="V78" s="179" t="str">
        <f>[1]zinco!AF364</f>
        <v>NA</v>
      </c>
      <c r="W78" s="179" t="str">
        <f>[1]Diossine!AF364</f>
        <v>NA</v>
      </c>
      <c r="X78" s="179" t="s">
        <v>412</v>
      </c>
      <c r="Y78" s="179" t="s">
        <v>412</v>
      </c>
      <c r="Z78" s="179" t="s">
        <v>412</v>
      </c>
      <c r="AA78" s="179" t="s">
        <v>412</v>
      </c>
      <c r="AB78" s="179" t="str">
        <f>[1]PAH!AF364</f>
        <v>NA</v>
      </c>
      <c r="AC78" s="179" t="str">
        <f>[1]HCB!AF364</f>
        <v>NA</v>
      </c>
      <c r="AD78" s="179" t="str">
        <f>[1]PCB!AF364</f>
        <v>NA</v>
      </c>
      <c r="AE78" s="160"/>
      <c r="AF78" s="159" t="s">
        <v>412</v>
      </c>
      <c r="AG78" s="159" t="s">
        <v>412</v>
      </c>
      <c r="AH78" s="159" t="s">
        <v>412</v>
      </c>
      <c r="AI78" s="159" t="s">
        <v>412</v>
      </c>
      <c r="AJ78" s="159" t="s">
        <v>412</v>
      </c>
      <c r="AK78" s="159">
        <f>'[1]dati attività'!X142</f>
        <v>6.5</v>
      </c>
      <c r="AL78" s="140" t="s">
        <v>407</v>
      </c>
    </row>
    <row r="79" spans="1:38" s="10" customFormat="1" ht="24.75" customHeight="1" thickBot="1">
      <c r="A79" s="101" t="s">
        <v>122</v>
      </c>
      <c r="B79" s="101" t="s">
        <v>216</v>
      </c>
      <c r="C79" s="109" t="s">
        <v>92</v>
      </c>
      <c r="D79" s="94"/>
      <c r="E79" s="179" t="str">
        <f>[1]NOx!AF365</f>
        <v>NO</v>
      </c>
      <c r="F79" s="179" t="str">
        <f>[1]NMVOC!AF365</f>
        <v>NO</v>
      </c>
      <c r="G79" s="179" t="str">
        <f>[1]SOx!AF365</f>
        <v>NO</v>
      </c>
      <c r="H79" s="179" t="str">
        <f>[1]NH3!AF365</f>
        <v>NO</v>
      </c>
      <c r="I79" s="179" t="str">
        <f>[1]pm2.5!AF365</f>
        <v>NO</v>
      </c>
      <c r="J79" s="179" t="str">
        <f>[1]pm10!AF365</f>
        <v>NO</v>
      </c>
      <c r="K79" s="179" t="str">
        <f>[1]PST!AF365</f>
        <v>NO</v>
      </c>
      <c r="L79" s="179" t="str">
        <f>[1]BC!AF365</f>
        <v>NO</v>
      </c>
      <c r="M79" s="179" t="str">
        <f>[1]CO!AF365</f>
        <v>NO</v>
      </c>
      <c r="N79" s="179" t="str">
        <f>[1]piombo!AF365</f>
        <v>NO</v>
      </c>
      <c r="O79" s="179" t="str">
        <f>[1]cadmio!AF365</f>
        <v>NO</v>
      </c>
      <c r="P79" s="179" t="str">
        <f>[1]mercurio!AF365</f>
        <v>NO</v>
      </c>
      <c r="Q79" s="179" t="str">
        <f>[1]arsenico!AF365</f>
        <v>NO</v>
      </c>
      <c r="R79" s="179" t="str">
        <f>[1]cromo!AF365</f>
        <v>NO</v>
      </c>
      <c r="S79" s="179" t="str">
        <f>[1]rame!AF365</f>
        <v>NO</v>
      </c>
      <c r="T79" s="179" t="str">
        <f>[1]nichel!AF365</f>
        <v>NO</v>
      </c>
      <c r="U79" s="179" t="str">
        <f>[1]selenio!AF365</f>
        <v>NO</v>
      </c>
      <c r="V79" s="179" t="str">
        <f>[1]zinco!AF365</f>
        <v>NO</v>
      </c>
      <c r="W79" s="179" t="str">
        <f>[1]Diossine!AF365</f>
        <v>NO</v>
      </c>
      <c r="X79" s="179" t="s">
        <v>433</v>
      </c>
      <c r="Y79" s="179" t="s">
        <v>433</v>
      </c>
      <c r="Z79" s="179" t="s">
        <v>433</v>
      </c>
      <c r="AA79" s="179" t="s">
        <v>433</v>
      </c>
      <c r="AB79" s="179" t="str">
        <f>[1]PAH!AF365</f>
        <v>NO</v>
      </c>
      <c r="AC79" s="179" t="str">
        <f>[1]HCB!AF365</f>
        <v>NO</v>
      </c>
      <c r="AD79" s="179" t="str">
        <f>[1]PCB!AF365</f>
        <v>NO</v>
      </c>
      <c r="AE79" s="160"/>
      <c r="AF79" s="159" t="s">
        <v>412</v>
      </c>
      <c r="AG79" s="159" t="s">
        <v>412</v>
      </c>
      <c r="AH79" s="159" t="s">
        <v>412</v>
      </c>
      <c r="AI79" s="159" t="s">
        <v>412</v>
      </c>
      <c r="AJ79" s="159" t="s">
        <v>412</v>
      </c>
      <c r="AK79" s="191" t="str">
        <f>'[1]dati attività'!X143</f>
        <v>NO</v>
      </c>
      <c r="AL79" s="140" t="s">
        <v>408</v>
      </c>
    </row>
    <row r="80" spans="1:38" s="10" customFormat="1" ht="24.75" customHeight="1" thickBot="1">
      <c r="A80" s="101" t="s">
        <v>122</v>
      </c>
      <c r="B80" s="102" t="s">
        <v>217</v>
      </c>
      <c r="C80" s="110" t="s">
        <v>318</v>
      </c>
      <c r="D80" s="94"/>
      <c r="E80" s="179" t="str">
        <f>[1]NOx!AF366</f>
        <v>NO</v>
      </c>
      <c r="F80" s="179" t="str">
        <f>[1]NMVOC!AF366</f>
        <v>NO</v>
      </c>
      <c r="G80" s="179" t="str">
        <f>[1]SOx!AF366</f>
        <v>NO</v>
      </c>
      <c r="H80" s="179" t="str">
        <f>[1]NH3!AF366</f>
        <v>NO</v>
      </c>
      <c r="I80" s="179" t="str">
        <f>[1]pm2.5!AF366</f>
        <v>NO</v>
      </c>
      <c r="J80" s="179" t="str">
        <f>[1]pm10!AF366</f>
        <v>NO</v>
      </c>
      <c r="K80" s="179" t="str">
        <f>[1]PST!AF366</f>
        <v>NO</v>
      </c>
      <c r="L80" s="179" t="str">
        <f>[1]BC!AF366</f>
        <v>NA</v>
      </c>
      <c r="M80" s="179" t="str">
        <f>[1]CO!AF366</f>
        <v>NO</v>
      </c>
      <c r="N80" s="179" t="str">
        <f>[1]piombo!AF366</f>
        <v>NO</v>
      </c>
      <c r="O80" s="179" t="str">
        <f>[1]cadmio!AF366</f>
        <v>NO</v>
      </c>
      <c r="P80" s="179" t="str">
        <f>[1]mercurio!AF366</f>
        <v>NO</v>
      </c>
      <c r="Q80" s="179" t="str">
        <f>[1]arsenico!AF366</f>
        <v>NO</v>
      </c>
      <c r="R80" s="179" t="str">
        <f>[1]cromo!AF366</f>
        <v>NO</v>
      </c>
      <c r="S80" s="179" t="str">
        <f>[1]rame!AF366</f>
        <v>NO</v>
      </c>
      <c r="T80" s="179" t="str">
        <f>[1]nichel!AF366</f>
        <v>NO</v>
      </c>
      <c r="U80" s="179" t="str">
        <f>[1]selenio!AF366</f>
        <v>NO</v>
      </c>
      <c r="V80" s="179" t="str">
        <f>[1]zinco!AF366</f>
        <v>NO</v>
      </c>
      <c r="W80" s="179" t="str">
        <f>[1]Diossine!AF366</f>
        <v>NO</v>
      </c>
      <c r="X80" s="179" t="s">
        <v>412</v>
      </c>
      <c r="Y80" s="179" t="s">
        <v>412</v>
      </c>
      <c r="Z80" s="179" t="s">
        <v>412</v>
      </c>
      <c r="AA80" s="179" t="s">
        <v>412</v>
      </c>
      <c r="AB80" s="179" t="str">
        <f>[1]PAH!AF366</f>
        <v>NO</v>
      </c>
      <c r="AC80" s="179" t="str">
        <f>[1]HCB!AF366</f>
        <v>NO</v>
      </c>
      <c r="AD80" s="179" t="str">
        <f>[1]PCB!AF366</f>
        <v>NO</v>
      </c>
      <c r="AE80" s="160"/>
      <c r="AF80" s="191" t="s">
        <v>433</v>
      </c>
      <c r="AG80" s="191" t="s">
        <v>433</v>
      </c>
      <c r="AH80" s="191" t="s">
        <v>433</v>
      </c>
      <c r="AI80" s="191" t="s">
        <v>433</v>
      </c>
      <c r="AJ80" s="191" t="s">
        <v>433</v>
      </c>
      <c r="AK80" s="191" t="str">
        <f>'[1]dati attività'!X144</f>
        <v>NO</v>
      </c>
      <c r="AL80" s="140" t="s">
        <v>381</v>
      </c>
    </row>
    <row r="81" spans="1:38" s="10" customFormat="1" ht="24.75" customHeight="1" thickBot="1">
      <c r="A81" s="101" t="s">
        <v>122</v>
      </c>
      <c r="B81" s="102" t="s">
        <v>218</v>
      </c>
      <c r="C81" s="110" t="s">
        <v>371</v>
      </c>
      <c r="D81" s="94"/>
      <c r="E81" s="179" t="str">
        <f>[1]NOx!AF367</f>
        <v>NA</v>
      </c>
      <c r="F81" s="179" t="str">
        <f>[1]NMVOC!AF367</f>
        <v>NA</v>
      </c>
      <c r="G81" s="179" t="str">
        <f>[1]SOx!AF367</f>
        <v>NA</v>
      </c>
      <c r="H81" s="179" t="str">
        <f>[1]NH3!AF367</f>
        <v>NA</v>
      </c>
      <c r="I81" s="179" t="str">
        <f>[1]pm2.5!AF367</f>
        <v>NA</v>
      </c>
      <c r="J81" s="179" t="str">
        <f>[1]pm10!AF367</f>
        <v>NA</v>
      </c>
      <c r="K81" s="179" t="str">
        <f>[1]PST!AF367</f>
        <v>NA</v>
      </c>
      <c r="L81" s="179" t="str">
        <f>[1]BC!AF367</f>
        <v>NA</v>
      </c>
      <c r="M81" s="179" t="str">
        <f>[1]CO!AF367</f>
        <v>NA</v>
      </c>
      <c r="N81" s="179" t="str">
        <f>[1]piombo!AF367</f>
        <v>NA</v>
      </c>
      <c r="O81" s="179" t="str">
        <f>[1]cadmio!AF367</f>
        <v>NA</v>
      </c>
      <c r="P81" s="179" t="str">
        <f>[1]mercurio!AF367</f>
        <v>NA</v>
      </c>
      <c r="Q81" s="179" t="str">
        <f>[1]arsenico!AF367</f>
        <v>NA</v>
      </c>
      <c r="R81" s="179" t="str">
        <f>[1]cromo!AF367</f>
        <v>NA</v>
      </c>
      <c r="S81" s="179" t="str">
        <f>[1]rame!AF367</f>
        <v>NA</v>
      </c>
      <c r="T81" s="179" t="str">
        <f>[1]nichel!AF367</f>
        <v>NA</v>
      </c>
      <c r="U81" s="179" t="str">
        <f>[1]selenio!AF367</f>
        <v>NA</v>
      </c>
      <c r="V81" s="179" t="str">
        <f>[1]zinco!AF367</f>
        <v>NA</v>
      </c>
      <c r="W81" s="179" t="str">
        <f>[1]Diossine!AF367</f>
        <v>NA</v>
      </c>
      <c r="X81" s="179" t="s">
        <v>412</v>
      </c>
      <c r="Y81" s="179" t="s">
        <v>412</v>
      </c>
      <c r="Z81" s="179" t="s">
        <v>412</v>
      </c>
      <c r="AA81" s="179" t="s">
        <v>412</v>
      </c>
      <c r="AB81" s="179" t="str">
        <f>[1]PAH!AF367</f>
        <v>NA</v>
      </c>
      <c r="AC81" s="179" t="str">
        <f>[1]HCB!AF367</f>
        <v>NA</v>
      </c>
      <c r="AD81" s="179" t="str">
        <f>[1]PCB!AF367</f>
        <v>NA</v>
      </c>
      <c r="AE81" s="160"/>
      <c r="AF81" s="159" t="s">
        <v>412</v>
      </c>
      <c r="AG81" s="159" t="s">
        <v>412</v>
      </c>
      <c r="AH81" s="159" t="s">
        <v>412</v>
      </c>
      <c r="AI81" s="159" t="s">
        <v>412</v>
      </c>
      <c r="AJ81" s="159" t="s">
        <v>412</v>
      </c>
      <c r="AK81" s="191" t="str">
        <f>'[1]dati attività'!X145</f>
        <v>NA</v>
      </c>
      <c r="AL81" s="140" t="s">
        <v>409</v>
      </c>
    </row>
    <row r="82" spans="1:38" s="10" customFormat="1" ht="24.75" customHeight="1" thickBot="1">
      <c r="A82" s="101" t="s">
        <v>125</v>
      </c>
      <c r="B82" s="102" t="s">
        <v>225</v>
      </c>
      <c r="C82" s="92" t="s">
        <v>100</v>
      </c>
      <c r="D82" s="94"/>
      <c r="E82" s="179" t="str">
        <f>[1]NOx!AF368</f>
        <v>NA</v>
      </c>
      <c r="F82" s="179">
        <f>[1]NMVOC!AF368</f>
        <v>105.11737814190677</v>
      </c>
      <c r="G82" s="179" t="str">
        <f>[1]SOx!AF368</f>
        <v>NA</v>
      </c>
      <c r="H82" s="179" t="str">
        <f>[1]NH3!AF368</f>
        <v>NA</v>
      </c>
      <c r="I82" s="179" t="str">
        <f>[1]pm2.5!AF368</f>
        <v>NA</v>
      </c>
      <c r="J82" s="179" t="str">
        <f>[1]pm10!AF368</f>
        <v>NA</v>
      </c>
      <c r="K82" s="179" t="str">
        <f>[1]PST!AF368</f>
        <v>NA</v>
      </c>
      <c r="L82" s="179" t="str">
        <f>[1]BC!AF368</f>
        <v>NA</v>
      </c>
      <c r="M82" s="179" t="str">
        <f>[1]CO!AF368</f>
        <v>NA</v>
      </c>
      <c r="N82" s="179" t="str">
        <f>[1]piombo!AF368</f>
        <v>NA</v>
      </c>
      <c r="O82" s="179" t="str">
        <f>[1]cadmio!AF368</f>
        <v>NA</v>
      </c>
      <c r="P82" s="179" t="str">
        <f>[1]mercurio!AF368</f>
        <v>NA</v>
      </c>
      <c r="Q82" s="179" t="str">
        <f>[1]arsenico!AF368</f>
        <v>NA</v>
      </c>
      <c r="R82" s="179" t="str">
        <f>[1]cromo!AF368</f>
        <v>NA</v>
      </c>
      <c r="S82" s="179" t="str">
        <f>[1]rame!AF368</f>
        <v>NA</v>
      </c>
      <c r="T82" s="179" t="str">
        <f>[1]nichel!AF368</f>
        <v>NA</v>
      </c>
      <c r="U82" s="179" t="str">
        <f>[1]selenio!AF368</f>
        <v>NA</v>
      </c>
      <c r="V82" s="179" t="str">
        <f>[1]zinco!AF368</f>
        <v>NA</v>
      </c>
      <c r="W82" s="179" t="str">
        <f>[1]Diossine!AF368</f>
        <v>NA</v>
      </c>
      <c r="X82" s="159" t="s">
        <v>427</v>
      </c>
      <c r="Y82" s="159" t="s">
        <v>427</v>
      </c>
      <c r="Z82" s="159" t="s">
        <v>427</v>
      </c>
      <c r="AA82" s="159" t="s">
        <v>427</v>
      </c>
      <c r="AB82" s="179">
        <f>[1]PAH!AF368</f>
        <v>1.125E-2</v>
      </c>
      <c r="AC82" s="179" t="str">
        <f>[1]HCB!AF368</f>
        <v>NA</v>
      </c>
      <c r="AD82" s="179" t="str">
        <f>[1]PCB!AF368</f>
        <v>NA</v>
      </c>
      <c r="AE82" s="160"/>
      <c r="AF82" s="159" t="s">
        <v>412</v>
      </c>
      <c r="AG82" s="159" t="s">
        <v>412</v>
      </c>
      <c r="AH82" s="159" t="s">
        <v>412</v>
      </c>
      <c r="AI82" s="159" t="s">
        <v>412</v>
      </c>
      <c r="AJ82" s="159" t="s">
        <v>412</v>
      </c>
      <c r="AK82" s="159">
        <f>'[1]dati attività'!X146</f>
        <v>2599.5363835737853</v>
      </c>
      <c r="AL82" s="140" t="s">
        <v>428</v>
      </c>
    </row>
    <row r="83" spans="1:38" s="10" customFormat="1" ht="24.75" customHeight="1" thickBot="1">
      <c r="A83" s="101" t="s">
        <v>125</v>
      </c>
      <c r="B83" s="122" t="s">
        <v>226</v>
      </c>
      <c r="C83" s="95" t="s">
        <v>80</v>
      </c>
      <c r="D83" s="94"/>
      <c r="E83" s="179" t="str">
        <f>[1]NOx!AF369</f>
        <v>NA</v>
      </c>
      <c r="F83" s="179">
        <f>[1]NMVOC!AF369</f>
        <v>9.5004779999999993</v>
      </c>
      <c r="G83" s="179" t="str">
        <f>[1]SOx!AF369</f>
        <v>NA</v>
      </c>
      <c r="H83" s="179" t="str">
        <f>[1]NH3!AF369</f>
        <v>NA</v>
      </c>
      <c r="I83" s="179">
        <f>[1]pm2.5!AF369</f>
        <v>0.35084479620100001</v>
      </c>
      <c r="J83" s="179">
        <f>[1]pm10!AF369</f>
        <v>2.6319939699999999</v>
      </c>
      <c r="K83" s="179">
        <f>[1]PST!AF369</f>
        <v>3.7599913857142857</v>
      </c>
      <c r="L83" s="179">
        <f>[1]BC!AF369</f>
        <v>1.9998153383457003E-2</v>
      </c>
      <c r="M83" s="179" t="str">
        <f>[1]CO!AF369</f>
        <v>NA</v>
      </c>
      <c r="N83" s="179" t="str">
        <f>[1]piombo!AF369</f>
        <v>NA</v>
      </c>
      <c r="O83" s="179" t="str">
        <f>[1]cadmio!AF369</f>
        <v>NA</v>
      </c>
      <c r="P83" s="179" t="str">
        <f>[1]mercurio!AF369</f>
        <v>NA</v>
      </c>
      <c r="Q83" s="179" t="str">
        <f>[1]arsenico!AF369</f>
        <v>NA</v>
      </c>
      <c r="R83" s="179" t="str">
        <f>[1]cromo!AF369</f>
        <v>NA</v>
      </c>
      <c r="S83" s="179" t="str">
        <f>[1]rame!AF369</f>
        <v>NA</v>
      </c>
      <c r="T83" s="179" t="str">
        <f>[1]nichel!AF369</f>
        <v>NA</v>
      </c>
      <c r="U83" s="179" t="str">
        <f>[1]selenio!AF369</f>
        <v>NA</v>
      </c>
      <c r="V83" s="179" t="str">
        <f>[1]zinco!AF369</f>
        <v>NA</v>
      </c>
      <c r="W83" s="179" t="str">
        <f>[1]Diossine!AF369</f>
        <v>NA</v>
      </c>
      <c r="X83" s="179" t="s">
        <v>412</v>
      </c>
      <c r="Y83" s="179" t="s">
        <v>412</v>
      </c>
      <c r="Z83" s="179" t="s">
        <v>412</v>
      </c>
      <c r="AA83" s="179" t="s">
        <v>412</v>
      </c>
      <c r="AB83" s="179" t="str">
        <f>[1]PAH!AF369</f>
        <v>NA</v>
      </c>
      <c r="AC83" s="179" t="str">
        <f>[1]HCB!AF369</f>
        <v>NA</v>
      </c>
      <c r="AD83" s="179" t="str">
        <f>[1]PCB!AF369</f>
        <v>NA</v>
      </c>
      <c r="AE83" s="160"/>
      <c r="AF83" s="159" t="s">
        <v>412</v>
      </c>
      <c r="AG83" s="159" t="s">
        <v>412</v>
      </c>
      <c r="AH83" s="159" t="s">
        <v>412</v>
      </c>
      <c r="AI83" s="159" t="s">
        <v>412</v>
      </c>
      <c r="AJ83" s="159" t="s">
        <v>412</v>
      </c>
      <c r="AK83" s="159">
        <f>'[1]dati attività'!X147</f>
        <v>34900</v>
      </c>
      <c r="AL83" s="140" t="s">
        <v>429</v>
      </c>
    </row>
    <row r="84" spans="1:38" s="10" customFormat="1" ht="24.75" customHeight="1" thickBot="1">
      <c r="A84" s="101" t="s">
        <v>122</v>
      </c>
      <c r="B84" s="122" t="s">
        <v>227</v>
      </c>
      <c r="C84" s="95" t="s">
        <v>79</v>
      </c>
      <c r="D84" s="94"/>
      <c r="E84" s="179" t="str">
        <f>[1]NOx!AF370</f>
        <v>NA</v>
      </c>
      <c r="F84" s="179">
        <f>[1]NMVOC!AF370</f>
        <v>1.7544000000000001E-2</v>
      </c>
      <c r="G84" s="179" t="str">
        <f>[1]SOx!AF370</f>
        <v>NA</v>
      </c>
      <c r="H84" s="179" t="str">
        <f>[1]NH3!AF370</f>
        <v>NA</v>
      </c>
      <c r="I84" s="179">
        <f>[1]pm2.5!AF370</f>
        <v>1.69248E-2</v>
      </c>
      <c r="J84" s="179">
        <f>[1]pm10!AF370</f>
        <v>8.4623999999999991E-2</v>
      </c>
      <c r="K84" s="179">
        <f>[1]PST!AF370</f>
        <v>0.12089142857142857</v>
      </c>
      <c r="L84" s="179">
        <f>[1]BC!AF370</f>
        <v>2.2002240000000004E-6</v>
      </c>
      <c r="M84" s="179" t="str">
        <f>[1]CO!AF370</f>
        <v>NA</v>
      </c>
      <c r="N84" s="179" t="str">
        <f>[1]piombo!AF370</f>
        <v>NA</v>
      </c>
      <c r="O84" s="179" t="str">
        <f>[1]cadmio!AF370</f>
        <v>NA</v>
      </c>
      <c r="P84" s="179" t="str">
        <f>[1]mercurio!AF370</f>
        <v>NA</v>
      </c>
      <c r="Q84" s="179" t="str">
        <f>[1]arsenico!AF370</f>
        <v>NA</v>
      </c>
      <c r="R84" s="179" t="str">
        <f>[1]cromo!AF370</f>
        <v>NA</v>
      </c>
      <c r="S84" s="179" t="str">
        <f>[1]rame!AF370</f>
        <v>NA</v>
      </c>
      <c r="T84" s="179" t="str">
        <f>[1]nichel!AF370</f>
        <v>NA</v>
      </c>
      <c r="U84" s="179" t="str">
        <f>[1]selenio!AF370</f>
        <v>NA</v>
      </c>
      <c r="V84" s="179" t="str">
        <f>[1]zinco!AF370</f>
        <v>NA</v>
      </c>
      <c r="W84" s="179" t="str">
        <f>[1]Diossine!AF370</f>
        <v>NA</v>
      </c>
      <c r="X84" s="179" t="s">
        <v>412</v>
      </c>
      <c r="Y84" s="179" t="s">
        <v>412</v>
      </c>
      <c r="Z84" s="179" t="s">
        <v>412</v>
      </c>
      <c r="AA84" s="179" t="s">
        <v>412</v>
      </c>
      <c r="AB84" s="179" t="str">
        <f>[1]PAH!AF370</f>
        <v>NA</v>
      </c>
      <c r="AC84" s="179" t="str">
        <f>[1]HCB!AF370</f>
        <v>NA</v>
      </c>
      <c r="AD84" s="179" t="str">
        <f>[1]PCB!AF370</f>
        <v>NA</v>
      </c>
      <c r="AE84" s="160"/>
      <c r="AF84" s="159" t="s">
        <v>412</v>
      </c>
      <c r="AG84" s="159" t="s">
        <v>412</v>
      </c>
      <c r="AH84" s="159" t="s">
        <v>412</v>
      </c>
      <c r="AI84" s="159" t="s">
        <v>412</v>
      </c>
      <c r="AJ84" s="159" t="s">
        <v>412</v>
      </c>
      <c r="AK84" s="159">
        <f>'[1]dati attività'!X148</f>
        <v>206.4</v>
      </c>
      <c r="AL84" s="140" t="s">
        <v>430</v>
      </c>
    </row>
    <row r="85" spans="1:38" s="10" customFormat="1" ht="24.75" customHeight="1" thickBot="1">
      <c r="A85" s="101" t="s">
        <v>122</v>
      </c>
      <c r="B85" s="110" t="s">
        <v>228</v>
      </c>
      <c r="C85" s="95" t="s">
        <v>357</v>
      </c>
      <c r="D85" s="94"/>
      <c r="E85" s="179" t="str">
        <f>[1]NOx!AF371</f>
        <v>NA</v>
      </c>
      <c r="F85" s="179">
        <f>[1]NMVOC!AF371</f>
        <v>189.77686459902176</v>
      </c>
      <c r="G85" s="179" t="str">
        <f>[1]SOx!AF371</f>
        <v>NA</v>
      </c>
      <c r="H85" s="179" t="str">
        <f>[1]NH3!AF371</f>
        <v>NA</v>
      </c>
      <c r="I85" s="179" t="str">
        <f>[1]pm2.5!AF371</f>
        <v>NA</v>
      </c>
      <c r="J85" s="179" t="str">
        <f>[1]pm10!AF371</f>
        <v>NA</v>
      </c>
      <c r="K85" s="179" t="str">
        <f>[1]PST!AF371</f>
        <v>NA</v>
      </c>
      <c r="L85" s="179" t="str">
        <f>[1]BC!AF371</f>
        <v>NA</v>
      </c>
      <c r="M85" s="179" t="str">
        <f>[1]CO!AF371</f>
        <v>NA</v>
      </c>
      <c r="N85" s="179" t="str">
        <f>[1]piombo!AF371</f>
        <v>NA</v>
      </c>
      <c r="O85" s="179" t="str">
        <f>[1]cadmio!AF371</f>
        <v>NA</v>
      </c>
      <c r="P85" s="179" t="str">
        <f>[1]mercurio!AF371</f>
        <v>NA</v>
      </c>
      <c r="Q85" s="179" t="str">
        <f>[1]arsenico!AF371</f>
        <v>NA</v>
      </c>
      <c r="R85" s="179" t="str">
        <f>[1]cromo!AF371</f>
        <v>NA</v>
      </c>
      <c r="S85" s="179" t="str">
        <f>[1]rame!AF371</f>
        <v>NA</v>
      </c>
      <c r="T85" s="179" t="str">
        <f>[1]nichel!AF371</f>
        <v>NA</v>
      </c>
      <c r="U85" s="179" t="str">
        <f>[1]selenio!AF371</f>
        <v>NA</v>
      </c>
      <c r="V85" s="179" t="str">
        <f>[1]zinco!AF371</f>
        <v>NA</v>
      </c>
      <c r="W85" s="179" t="str">
        <f>[1]Diossine!AF371</f>
        <v>NA</v>
      </c>
      <c r="X85" s="179" t="s">
        <v>412</v>
      </c>
      <c r="Y85" s="179" t="s">
        <v>412</v>
      </c>
      <c r="Z85" s="179" t="s">
        <v>412</v>
      </c>
      <c r="AA85" s="179" t="s">
        <v>412</v>
      </c>
      <c r="AB85" s="179" t="str">
        <f>[1]PAH!AF371</f>
        <v>NA</v>
      </c>
      <c r="AC85" s="179" t="str">
        <f>[1]HCB!AF371</f>
        <v>NA</v>
      </c>
      <c r="AD85" s="179" t="str">
        <f>[1]PCB!AF371</f>
        <v>NA</v>
      </c>
      <c r="AE85" s="160"/>
      <c r="AF85" s="159" t="s">
        <v>412</v>
      </c>
      <c r="AG85" s="159" t="s">
        <v>412</v>
      </c>
      <c r="AH85" s="159" t="s">
        <v>412</v>
      </c>
      <c r="AI85" s="159" t="s">
        <v>412</v>
      </c>
      <c r="AJ85" s="159" t="s">
        <v>412</v>
      </c>
      <c r="AK85" s="159">
        <f>'[1]dati attività'!X149</f>
        <v>905.52450056219936</v>
      </c>
      <c r="AL85" s="140" t="s">
        <v>410</v>
      </c>
    </row>
    <row r="86" spans="1:38" s="10" customFormat="1" ht="24.75" customHeight="1" thickBot="1">
      <c r="A86" s="101" t="s">
        <v>125</v>
      </c>
      <c r="B86" s="110" t="s">
        <v>229</v>
      </c>
      <c r="C86" s="92" t="s">
        <v>96</v>
      </c>
      <c r="D86" s="94"/>
      <c r="E86" s="179" t="str">
        <f>[1]NOx!AF372</f>
        <v>NA</v>
      </c>
      <c r="F86" s="179">
        <f>[1]NMVOC!AF372</f>
        <v>17.717276936172361</v>
      </c>
      <c r="G86" s="179" t="str">
        <f>[1]SOx!AF372</f>
        <v>NA</v>
      </c>
      <c r="H86" s="179" t="str">
        <f>[1]NH3!AF372</f>
        <v>NA</v>
      </c>
      <c r="I86" s="179" t="str">
        <f>[1]pm2.5!AF372</f>
        <v>NA</v>
      </c>
      <c r="J86" s="179" t="str">
        <f>[1]pm10!AF372</f>
        <v>NA</v>
      </c>
      <c r="K86" s="179" t="str">
        <f>[1]PST!AF372</f>
        <v>NA</v>
      </c>
      <c r="L86" s="179" t="str">
        <f>[1]BC!AF372</f>
        <v>NA</v>
      </c>
      <c r="M86" s="179" t="str">
        <f>[1]CO!AF372</f>
        <v>NA</v>
      </c>
      <c r="N86" s="179" t="str">
        <f>[1]piombo!AF372</f>
        <v>NA</v>
      </c>
      <c r="O86" s="179" t="str">
        <f>[1]cadmio!AF372</f>
        <v>NA</v>
      </c>
      <c r="P86" s="179" t="str">
        <f>[1]mercurio!AF372</f>
        <v>NA</v>
      </c>
      <c r="Q86" s="179" t="str">
        <f>[1]arsenico!AF372</f>
        <v>NA</v>
      </c>
      <c r="R86" s="179" t="str">
        <f>[1]cromo!AF372</f>
        <v>NA</v>
      </c>
      <c r="S86" s="179" t="str">
        <f>[1]rame!AF372</f>
        <v>NA</v>
      </c>
      <c r="T86" s="179" t="str">
        <f>[1]nichel!AF372</f>
        <v>NA</v>
      </c>
      <c r="U86" s="179" t="str">
        <f>[1]selenio!AF372</f>
        <v>NA</v>
      </c>
      <c r="V86" s="179" t="str">
        <f>[1]zinco!AF372</f>
        <v>NA</v>
      </c>
      <c r="W86" s="179" t="str">
        <f>[1]Diossine!AF372</f>
        <v>NA</v>
      </c>
      <c r="X86" s="179" t="s">
        <v>412</v>
      </c>
      <c r="Y86" s="179" t="s">
        <v>412</v>
      </c>
      <c r="Z86" s="179" t="s">
        <v>412</v>
      </c>
      <c r="AA86" s="179" t="s">
        <v>412</v>
      </c>
      <c r="AB86" s="179" t="str">
        <f>[1]PAH!AF372</f>
        <v>NA</v>
      </c>
      <c r="AC86" s="179" t="str">
        <f>[1]HCB!AF372</f>
        <v>NA</v>
      </c>
      <c r="AD86" s="179" t="str">
        <f>[1]PCB!AF372</f>
        <v>NA</v>
      </c>
      <c r="AE86" s="160"/>
      <c r="AF86" s="159" t="s">
        <v>412</v>
      </c>
      <c r="AG86" s="159" t="s">
        <v>412</v>
      </c>
      <c r="AH86" s="159" t="s">
        <v>412</v>
      </c>
      <c r="AI86" s="159" t="s">
        <v>412</v>
      </c>
      <c r="AJ86" s="159" t="s">
        <v>412</v>
      </c>
      <c r="AK86" s="159">
        <f>'[1]dati attività'!X150</f>
        <v>19.68586326241374</v>
      </c>
      <c r="AL86" s="140" t="s">
        <v>411</v>
      </c>
    </row>
    <row r="87" spans="1:38" s="10" customFormat="1" ht="24.75" customHeight="1" thickBot="1">
      <c r="A87" s="101" t="s">
        <v>125</v>
      </c>
      <c r="B87" s="110" t="s">
        <v>230</v>
      </c>
      <c r="C87" s="92" t="s">
        <v>97</v>
      </c>
      <c r="D87" s="94"/>
      <c r="E87" s="179" t="str">
        <f>[1]NOx!AF373</f>
        <v>NA</v>
      </c>
      <c r="F87" s="179">
        <f>[1]NMVOC!AF373</f>
        <v>3.09</v>
      </c>
      <c r="G87" s="179" t="str">
        <f>[1]SOx!AF373</f>
        <v>NA</v>
      </c>
      <c r="H87" s="179" t="str">
        <f>[1]NH3!AF373</f>
        <v>NA</v>
      </c>
      <c r="I87" s="179" t="str">
        <f>[1]pm2.5!AF373</f>
        <v>NA</v>
      </c>
      <c r="J87" s="179" t="str">
        <f>[1]pm10!AF373</f>
        <v>NA</v>
      </c>
      <c r="K87" s="179" t="str">
        <f>[1]PST!AF373</f>
        <v>NA</v>
      </c>
      <c r="L87" s="179" t="str">
        <f>[1]BC!AF373</f>
        <v>NA</v>
      </c>
      <c r="M87" s="179" t="str">
        <f>[1]CO!AF373</f>
        <v>NA</v>
      </c>
      <c r="N87" s="179" t="str">
        <f>[1]piombo!AF373</f>
        <v>NA</v>
      </c>
      <c r="O87" s="179" t="str">
        <f>[1]cadmio!AF373</f>
        <v>NA</v>
      </c>
      <c r="P87" s="179" t="str">
        <f>[1]mercurio!AF373</f>
        <v>NA</v>
      </c>
      <c r="Q87" s="179" t="str">
        <f>[1]arsenico!AF373</f>
        <v>NA</v>
      </c>
      <c r="R87" s="179" t="str">
        <f>[1]cromo!AF373</f>
        <v>NA</v>
      </c>
      <c r="S87" s="179" t="str">
        <f>[1]rame!AF373</f>
        <v>NA</v>
      </c>
      <c r="T87" s="179" t="str">
        <f>[1]nichel!AF373</f>
        <v>NA</v>
      </c>
      <c r="U87" s="179" t="str">
        <f>[1]selenio!AF373</f>
        <v>NA</v>
      </c>
      <c r="V87" s="179" t="str">
        <f>[1]zinco!AF373</f>
        <v>NA</v>
      </c>
      <c r="W87" s="179" t="str">
        <f>[1]Diossine!AF373</f>
        <v>NA</v>
      </c>
      <c r="X87" s="179" t="s">
        <v>412</v>
      </c>
      <c r="Y87" s="179" t="s">
        <v>412</v>
      </c>
      <c r="Z87" s="179" t="s">
        <v>412</v>
      </c>
      <c r="AA87" s="179" t="s">
        <v>412</v>
      </c>
      <c r="AB87" s="179" t="str">
        <f>[1]PAH!AF373</f>
        <v>NA</v>
      </c>
      <c r="AC87" s="179" t="str">
        <f>[1]HCB!AF373</f>
        <v>NA</v>
      </c>
      <c r="AD87" s="179" t="str">
        <f>[1]PCB!AF373</f>
        <v>NA</v>
      </c>
      <c r="AE87" s="160"/>
      <c r="AF87" s="159" t="s">
        <v>412</v>
      </c>
      <c r="AG87" s="159" t="s">
        <v>412</v>
      </c>
      <c r="AH87" s="159" t="s">
        <v>412</v>
      </c>
      <c r="AI87" s="159" t="s">
        <v>412</v>
      </c>
      <c r="AJ87" s="159" t="s">
        <v>412</v>
      </c>
      <c r="AK87" s="159">
        <f>'[1]dati attività'!X151</f>
        <v>7.74</v>
      </c>
      <c r="AL87" s="140" t="s">
        <v>411</v>
      </c>
    </row>
    <row r="88" spans="1:38" s="10" customFormat="1" ht="24.75" customHeight="1" thickBot="1">
      <c r="A88" s="101" t="s">
        <v>125</v>
      </c>
      <c r="B88" s="110" t="s">
        <v>231</v>
      </c>
      <c r="C88" s="92" t="s">
        <v>98</v>
      </c>
      <c r="D88" s="94"/>
      <c r="E88" s="179" t="str">
        <f>[1]NOx!AF374</f>
        <v>NA</v>
      </c>
      <c r="F88" s="179">
        <f>[1]NMVOC!AF374</f>
        <v>55.246264435665665</v>
      </c>
      <c r="G88" s="179" t="str">
        <f>[1]SOx!AF374</f>
        <v>NA</v>
      </c>
      <c r="H88" s="179" t="str">
        <f>[1]NH3!AF374</f>
        <v>NA</v>
      </c>
      <c r="I88" s="179">
        <f>[1]pm2.5!AF374</f>
        <v>9.8552514600703332E-3</v>
      </c>
      <c r="J88" s="179">
        <f>[1]pm10!AF374</f>
        <v>9.8552514600703332E-3</v>
      </c>
      <c r="K88" s="179">
        <f>[1]PST!AF374</f>
        <v>1.9710502920140666E-2</v>
      </c>
      <c r="L88" s="179" t="str">
        <f>[1]BC!AF374</f>
        <v>NA</v>
      </c>
      <c r="M88" s="179" t="str">
        <f>[1]CO!AF374</f>
        <v>NA</v>
      </c>
      <c r="N88" s="179" t="str">
        <f>[1]piombo!AF374</f>
        <v>NA</v>
      </c>
      <c r="O88" s="179" t="str">
        <f>[1]cadmio!AF374</f>
        <v>NA</v>
      </c>
      <c r="P88" s="179" t="str">
        <f>[1]mercurio!AF374</f>
        <v>NA</v>
      </c>
      <c r="Q88" s="179" t="str">
        <f>[1]arsenico!AF374</f>
        <v>NA</v>
      </c>
      <c r="R88" s="179" t="str">
        <f>[1]cromo!AF374</f>
        <v>NA</v>
      </c>
      <c r="S88" s="179" t="str">
        <f>[1]rame!AF374</f>
        <v>NA</v>
      </c>
      <c r="T88" s="179" t="str">
        <f>[1]nichel!AF374</f>
        <v>NA</v>
      </c>
      <c r="U88" s="179" t="str">
        <f>[1]selenio!AF374</f>
        <v>NA</v>
      </c>
      <c r="V88" s="179" t="str">
        <f>[1]zinco!AF374</f>
        <v>NA</v>
      </c>
      <c r="W88" s="179" t="str">
        <f>[1]Diossine!AF374</f>
        <v>NA</v>
      </c>
      <c r="X88" s="179" t="s">
        <v>412</v>
      </c>
      <c r="Y88" s="179" t="s">
        <v>412</v>
      </c>
      <c r="Z88" s="179" t="s">
        <v>412</v>
      </c>
      <c r="AA88" s="179" t="s">
        <v>412</v>
      </c>
      <c r="AB88" s="179" t="str">
        <f>[1]PAH!AF374</f>
        <v>NA</v>
      </c>
      <c r="AC88" s="179" t="str">
        <f>[1]HCB!AF374</f>
        <v>NA</v>
      </c>
      <c r="AD88" s="179" t="str">
        <f>[1]PCB!AF374</f>
        <v>NA</v>
      </c>
      <c r="AE88" s="160"/>
      <c r="AF88" s="159" t="s">
        <v>412</v>
      </c>
      <c r="AG88" s="159" t="s">
        <v>412</v>
      </c>
      <c r="AH88" s="159" t="s">
        <v>412</v>
      </c>
      <c r="AI88" s="159" t="s">
        <v>412</v>
      </c>
      <c r="AJ88" s="159" t="s">
        <v>412</v>
      </c>
      <c r="AK88" s="191" t="str">
        <f>'[1]dati attività'!X152</f>
        <v>NA</v>
      </c>
      <c r="AL88" s="140"/>
    </row>
    <row r="89" spans="1:38" s="10" customFormat="1" ht="24.75" customHeight="1" thickBot="1">
      <c r="A89" s="101" t="s">
        <v>125</v>
      </c>
      <c r="B89" s="110" t="s">
        <v>232</v>
      </c>
      <c r="C89" s="92" t="s">
        <v>99</v>
      </c>
      <c r="D89" s="94"/>
      <c r="E89" s="179" t="str">
        <f>[1]NOx!AF375</f>
        <v>NA</v>
      </c>
      <c r="F89" s="179">
        <f>[1]NMVOC!AF375</f>
        <v>15.757667224422715</v>
      </c>
      <c r="G89" s="179" t="str">
        <f>[1]SOx!AF375</f>
        <v>NA</v>
      </c>
      <c r="H89" s="179" t="str">
        <f>[1]NH3!AF375</f>
        <v>NA</v>
      </c>
      <c r="I89" s="179" t="str">
        <f>[1]pm2.5!AF375</f>
        <v>NA</v>
      </c>
      <c r="J89" s="179" t="str">
        <f>[1]pm10!AF375</f>
        <v>NA</v>
      </c>
      <c r="K89" s="179" t="str">
        <f>[1]PST!AF375</f>
        <v>NA</v>
      </c>
      <c r="L89" s="179" t="str">
        <f>[1]BC!AF375</f>
        <v>NA</v>
      </c>
      <c r="M89" s="179" t="str">
        <f>[1]CO!AF375</f>
        <v>NA</v>
      </c>
      <c r="N89" s="179" t="str">
        <f>[1]piombo!AF375</f>
        <v>NA</v>
      </c>
      <c r="O89" s="179" t="str">
        <f>[1]cadmio!AF375</f>
        <v>NA</v>
      </c>
      <c r="P89" s="179" t="str">
        <f>[1]mercurio!AF375</f>
        <v>NA</v>
      </c>
      <c r="Q89" s="179" t="str">
        <f>[1]arsenico!AF375</f>
        <v>NA</v>
      </c>
      <c r="R89" s="179" t="str">
        <f>[1]cromo!AF375</f>
        <v>NA</v>
      </c>
      <c r="S89" s="179" t="str">
        <f>[1]rame!AF375</f>
        <v>NA</v>
      </c>
      <c r="T89" s="179" t="str">
        <f>[1]nichel!AF375</f>
        <v>NA</v>
      </c>
      <c r="U89" s="179" t="str">
        <f>[1]selenio!AF375</f>
        <v>NA</v>
      </c>
      <c r="V89" s="179" t="str">
        <f>[1]zinco!AF375</f>
        <v>NA</v>
      </c>
      <c r="W89" s="179" t="str">
        <f>[1]Diossine!AF375</f>
        <v>NA</v>
      </c>
      <c r="X89" s="179" t="s">
        <v>412</v>
      </c>
      <c r="Y89" s="179" t="s">
        <v>412</v>
      </c>
      <c r="Z89" s="179" t="s">
        <v>412</v>
      </c>
      <c r="AA89" s="179" t="s">
        <v>412</v>
      </c>
      <c r="AB89" s="179" t="str">
        <f>[1]PAH!AF375</f>
        <v>NA</v>
      </c>
      <c r="AC89" s="179" t="str">
        <f>[1]HCB!AF375</f>
        <v>NA</v>
      </c>
      <c r="AD89" s="179" t="str">
        <f>[1]PCB!AF375</f>
        <v>NA</v>
      </c>
      <c r="AE89" s="160"/>
      <c r="AF89" s="159" t="s">
        <v>412</v>
      </c>
      <c r="AG89" s="159" t="s">
        <v>412</v>
      </c>
      <c r="AH89" s="159" t="s">
        <v>412</v>
      </c>
      <c r="AI89" s="159" t="s">
        <v>412</v>
      </c>
      <c r="AJ89" s="159" t="s">
        <v>412</v>
      </c>
      <c r="AK89" s="159">
        <f>'[1]dati attività'!X153</f>
        <v>90.443461966502369</v>
      </c>
      <c r="AL89" s="140" t="s">
        <v>435</v>
      </c>
    </row>
    <row r="90" spans="1:38" s="18" customFormat="1" ht="24.75" customHeight="1" thickBot="1">
      <c r="A90" s="101" t="s">
        <v>125</v>
      </c>
      <c r="B90" s="110" t="s">
        <v>233</v>
      </c>
      <c r="C90" s="92" t="s">
        <v>291</v>
      </c>
      <c r="D90" s="94"/>
      <c r="E90" s="179" t="str">
        <f>[1]NOx!AF376</f>
        <v>NA</v>
      </c>
      <c r="F90" s="179">
        <f>[1]NMVOC!AF376</f>
        <v>32.435300675890019</v>
      </c>
      <c r="G90" s="179" t="str">
        <f>[1]SOx!AF376</f>
        <v>NA</v>
      </c>
      <c r="H90" s="179" t="str">
        <f>[1]NH3!AF376</f>
        <v>NA</v>
      </c>
      <c r="I90" s="179" t="str">
        <f>[1]pm2.5!AF376</f>
        <v>NA</v>
      </c>
      <c r="J90" s="179" t="str">
        <f>[1]pm10!AF376</f>
        <v>NA</v>
      </c>
      <c r="K90" s="179" t="str">
        <f>[1]PST!AF376</f>
        <v>NA</v>
      </c>
      <c r="L90" s="179" t="str">
        <f>[1]BC!AF376</f>
        <v>NA</v>
      </c>
      <c r="M90" s="179" t="str">
        <f>[1]CO!AF376</f>
        <v>NA</v>
      </c>
      <c r="N90" s="179" t="str">
        <f>[1]piombo!AF376</f>
        <v>NA</v>
      </c>
      <c r="O90" s="179" t="str">
        <f>[1]cadmio!AF376</f>
        <v>NA</v>
      </c>
      <c r="P90" s="179" t="str">
        <f>[1]mercurio!AF376</f>
        <v>NA</v>
      </c>
      <c r="Q90" s="179" t="str">
        <f>[1]arsenico!AF376</f>
        <v>NA</v>
      </c>
      <c r="R90" s="179" t="str">
        <f>[1]cromo!AF376</f>
        <v>NA</v>
      </c>
      <c r="S90" s="179" t="str">
        <f>[1]rame!AF376</f>
        <v>NA</v>
      </c>
      <c r="T90" s="179" t="str">
        <f>[1]nichel!AF376</f>
        <v>NA</v>
      </c>
      <c r="U90" s="179" t="str">
        <f>[1]selenio!AF376</f>
        <v>NA</v>
      </c>
      <c r="V90" s="179" t="str">
        <f>[1]zinco!AF376</f>
        <v>NA</v>
      </c>
      <c r="W90" s="179" t="str">
        <f>[1]Diossine!AF376</f>
        <v>NA</v>
      </c>
      <c r="X90" s="179" t="s">
        <v>412</v>
      </c>
      <c r="Y90" s="179" t="s">
        <v>412</v>
      </c>
      <c r="Z90" s="179" t="s">
        <v>412</v>
      </c>
      <c r="AA90" s="179" t="s">
        <v>412</v>
      </c>
      <c r="AB90" s="179" t="str">
        <f>[1]PAH!AF376</f>
        <v>NA</v>
      </c>
      <c r="AC90" s="179" t="str">
        <f>[1]HCB!AF376</f>
        <v>NA</v>
      </c>
      <c r="AD90" s="179" t="str">
        <f>[1]PCB!AF376</f>
        <v>NA</v>
      </c>
      <c r="AE90" s="160"/>
      <c r="AF90" s="159" t="s">
        <v>412</v>
      </c>
      <c r="AG90" s="159" t="s">
        <v>412</v>
      </c>
      <c r="AH90" s="159" t="s">
        <v>412</v>
      </c>
      <c r="AI90" s="159" t="s">
        <v>412</v>
      </c>
      <c r="AJ90" s="159" t="s">
        <v>412</v>
      </c>
      <c r="AK90" s="191" t="str">
        <f>'[1]dati attività'!X154</f>
        <v>NA</v>
      </c>
      <c r="AL90" s="140"/>
    </row>
    <row r="91" spans="1:38" s="10" customFormat="1" ht="24.75" customHeight="1" thickBot="1">
      <c r="A91" s="101" t="s">
        <v>125</v>
      </c>
      <c r="B91" s="102" t="s">
        <v>266</v>
      </c>
      <c r="C91" s="110" t="s">
        <v>292</v>
      </c>
      <c r="D91" s="94"/>
      <c r="E91" s="179" t="str">
        <f>[1]NOx!AF377</f>
        <v>NA</v>
      </c>
      <c r="F91" s="179">
        <f>[1]NMVOC!AF377</f>
        <v>11.13413571684579</v>
      </c>
      <c r="G91" s="179" t="str">
        <f>[1]SOx!AF377</f>
        <v>NA</v>
      </c>
      <c r="H91" s="179" t="str">
        <f>[1]NH3!AF377</f>
        <v>NA</v>
      </c>
      <c r="I91" s="179" t="str">
        <f>[1]pm2.5!AF377</f>
        <v>NA</v>
      </c>
      <c r="J91" s="179" t="str">
        <f>[1]pm10!AF377</f>
        <v>NA</v>
      </c>
      <c r="K91" s="179" t="str">
        <f>[1]PST!AF377</f>
        <v>NA</v>
      </c>
      <c r="L91" s="179" t="str">
        <f>[1]BC!AF377</f>
        <v>NA</v>
      </c>
      <c r="M91" s="179" t="str">
        <f>[1]CO!AF377</f>
        <v>NA</v>
      </c>
      <c r="N91" s="179" t="str">
        <f>[1]piombo!AF377</f>
        <v>NA</v>
      </c>
      <c r="O91" s="179" t="str">
        <f>[1]cadmio!AF377</f>
        <v>NA</v>
      </c>
      <c r="P91" s="179" t="str">
        <f>[1]mercurio!AF377</f>
        <v>NA</v>
      </c>
      <c r="Q91" s="179" t="str">
        <f>[1]arsenico!AF377</f>
        <v>NA</v>
      </c>
      <c r="R91" s="179" t="str">
        <f>[1]cromo!AF377</f>
        <v>NA</v>
      </c>
      <c r="S91" s="179" t="str">
        <f>[1]rame!AF377</f>
        <v>NA</v>
      </c>
      <c r="T91" s="179" t="str">
        <f>[1]nichel!AF377</f>
        <v>NA</v>
      </c>
      <c r="U91" s="179" t="str">
        <f>[1]selenio!AF377</f>
        <v>NA</v>
      </c>
      <c r="V91" s="179" t="str">
        <f>[1]zinco!AF377</f>
        <v>NA</v>
      </c>
      <c r="W91" s="179" t="str">
        <f>[1]Diossine!AF377</f>
        <v>NA</v>
      </c>
      <c r="X91" s="179" t="s">
        <v>412</v>
      </c>
      <c r="Y91" s="179" t="s">
        <v>412</v>
      </c>
      <c r="Z91" s="179" t="s">
        <v>412</v>
      </c>
      <c r="AA91" s="179" t="s">
        <v>412</v>
      </c>
      <c r="AB91" s="179" t="str">
        <f>[1]PAH!AF377</f>
        <v>NA</v>
      </c>
      <c r="AC91" s="179" t="str">
        <f>[1]HCB!AF377</f>
        <v>NA</v>
      </c>
      <c r="AD91" s="179" t="str">
        <f>[1]PCB!AF377</f>
        <v>NA</v>
      </c>
      <c r="AE91" s="160"/>
      <c r="AF91" s="159" t="s">
        <v>412</v>
      </c>
      <c r="AG91" s="159" t="s">
        <v>412</v>
      </c>
      <c r="AH91" s="159" t="s">
        <v>412</v>
      </c>
      <c r="AI91" s="159" t="s">
        <v>412</v>
      </c>
      <c r="AJ91" s="159" t="s">
        <v>412</v>
      </c>
      <c r="AK91" s="191" t="str">
        <f>'[1]dati attività'!X155</f>
        <v>NA</v>
      </c>
      <c r="AL91" s="140"/>
    </row>
    <row r="92" spans="1:38" s="10" customFormat="1" ht="24.75" customHeight="1" thickBot="1">
      <c r="A92" s="101" t="s">
        <v>122</v>
      </c>
      <c r="B92" s="101" t="s">
        <v>219</v>
      </c>
      <c r="C92" s="109" t="s">
        <v>118</v>
      </c>
      <c r="D92" s="136"/>
      <c r="E92" s="180">
        <f>[1]NOx!AF378</f>
        <v>3.9E-2</v>
      </c>
      <c r="F92" s="179">
        <f>[1]NMVOC!AF378</f>
        <v>1.351094</v>
      </c>
      <c r="G92" s="179">
        <f>[1]SOx!AF378</f>
        <v>3.2000000000000001E-2</v>
      </c>
      <c r="H92" s="179" t="str">
        <f>[1]NH3!AF378</f>
        <v>NA</v>
      </c>
      <c r="I92" s="179" t="str">
        <f>[1]pm2.5!AF378</f>
        <v>NA</v>
      </c>
      <c r="J92" s="179" t="str">
        <f>[1]pm10!AF378</f>
        <v>NA</v>
      </c>
      <c r="K92" s="179" t="str">
        <f>[1]PST!AF378</f>
        <v>NA</v>
      </c>
      <c r="L92" s="179" t="str">
        <f>[1]BC!AF378</f>
        <v>NA</v>
      </c>
      <c r="M92" s="179" t="str">
        <f>[1]CO!AF378</f>
        <v>NA</v>
      </c>
      <c r="N92" s="179" t="str">
        <f>[1]piombo!AF378</f>
        <v>NA</v>
      </c>
      <c r="O92" s="179" t="str">
        <f>[1]cadmio!AF378</f>
        <v>NA</v>
      </c>
      <c r="P92" s="179" t="str">
        <f>[1]mercurio!AF378</f>
        <v>NA</v>
      </c>
      <c r="Q92" s="179" t="str">
        <f>[1]arsenico!AF378</f>
        <v>NA</v>
      </c>
      <c r="R92" s="179" t="str">
        <f>[1]cromo!AF378</f>
        <v>NA</v>
      </c>
      <c r="S92" s="179" t="str">
        <f>[1]rame!AF378</f>
        <v>NA</v>
      </c>
      <c r="T92" s="179" t="str">
        <f>[1]nichel!AF378</f>
        <v>NA</v>
      </c>
      <c r="U92" s="179" t="str">
        <f>[1]selenio!AF378</f>
        <v>NA</v>
      </c>
      <c r="V92" s="179" t="str">
        <f>[1]zinco!AF378</f>
        <v>NA</v>
      </c>
      <c r="W92" s="179" t="str">
        <f>[1]Diossine!AF378</f>
        <v>NA</v>
      </c>
      <c r="X92" s="179" t="s">
        <v>412</v>
      </c>
      <c r="Y92" s="179" t="s">
        <v>412</v>
      </c>
      <c r="Z92" s="179" t="s">
        <v>412</v>
      </c>
      <c r="AA92" s="179" t="s">
        <v>412</v>
      </c>
      <c r="AB92" s="179" t="str">
        <f>[1]PAH!AF378</f>
        <v>NA</v>
      </c>
      <c r="AC92" s="179" t="str">
        <f>[1]HCB!AF378</f>
        <v>NA</v>
      </c>
      <c r="AD92" s="179" t="str">
        <f>[1]PCB!AF378</f>
        <v>NA</v>
      </c>
      <c r="AE92" s="160"/>
      <c r="AF92" s="159" t="s">
        <v>412</v>
      </c>
      <c r="AG92" s="159" t="s">
        <v>412</v>
      </c>
      <c r="AH92" s="159" t="s">
        <v>412</v>
      </c>
      <c r="AI92" s="159" t="s">
        <v>412</v>
      </c>
      <c r="AJ92" s="159" t="s">
        <v>412</v>
      </c>
      <c r="AK92" s="159">
        <f>'[1]dati attività'!X156</f>
        <v>21.88</v>
      </c>
      <c r="AL92" s="140" t="s">
        <v>413</v>
      </c>
    </row>
    <row r="93" spans="1:38" s="10" customFormat="1" ht="24.75" customHeight="1" thickBot="1">
      <c r="A93" s="101" t="s">
        <v>122</v>
      </c>
      <c r="B93" s="102" t="s">
        <v>220</v>
      </c>
      <c r="C93" s="109" t="s">
        <v>119</v>
      </c>
      <c r="D93" s="136"/>
      <c r="E93" s="180" t="str">
        <f>[1]NOx!AF379</f>
        <v>NA</v>
      </c>
      <c r="F93" s="179">
        <f>[1]NMVOC!AF379</f>
        <v>26.457930317499997</v>
      </c>
      <c r="G93" s="179" t="str">
        <f>[1]SOx!AF379</f>
        <v>NA</v>
      </c>
      <c r="H93" s="179" t="str">
        <f>[1]NH3!AF379</f>
        <v>NA</v>
      </c>
      <c r="I93" s="179" t="str">
        <f>[1]pm2.5!AF379</f>
        <v>NA</v>
      </c>
      <c r="J93" s="179">
        <f>[1]pm10!AF379</f>
        <v>1.3133727999999997E-2</v>
      </c>
      <c r="K93" s="179">
        <f>[1]PST!AF379</f>
        <v>1.8762468571428569E-2</v>
      </c>
      <c r="L93" s="179" t="str">
        <f>[1]BC!AF379</f>
        <v>NA</v>
      </c>
      <c r="M93" s="179" t="str">
        <f>[1]CO!AF379</f>
        <v>NA</v>
      </c>
      <c r="N93" s="179" t="str">
        <f>[1]piombo!AF379</f>
        <v>NA</v>
      </c>
      <c r="O93" s="179" t="str">
        <f>[1]cadmio!AF379</f>
        <v>NA</v>
      </c>
      <c r="P93" s="179" t="str">
        <f>[1]mercurio!AF379</f>
        <v>NA</v>
      </c>
      <c r="Q93" s="179" t="str">
        <f>[1]arsenico!AF379</f>
        <v>NA</v>
      </c>
      <c r="R93" s="179" t="str">
        <f>[1]cromo!AF379</f>
        <v>NA</v>
      </c>
      <c r="S93" s="179" t="str">
        <f>[1]rame!AF379</f>
        <v>NA</v>
      </c>
      <c r="T93" s="179" t="str">
        <f>[1]nichel!AF379</f>
        <v>NA</v>
      </c>
      <c r="U93" s="179" t="str">
        <f>[1]selenio!AF379</f>
        <v>NA</v>
      </c>
      <c r="V93" s="179" t="str">
        <f>[1]zinco!AF379</f>
        <v>NA</v>
      </c>
      <c r="W93" s="179" t="str">
        <f>[1]Diossine!AF379</f>
        <v>NA</v>
      </c>
      <c r="X93" s="179" t="s">
        <v>412</v>
      </c>
      <c r="Y93" s="179" t="s">
        <v>412</v>
      </c>
      <c r="Z93" s="179" t="s">
        <v>412</v>
      </c>
      <c r="AA93" s="179" t="s">
        <v>412</v>
      </c>
      <c r="AB93" s="179" t="str">
        <f>[1]PAH!AF379</f>
        <v>NA</v>
      </c>
      <c r="AC93" s="179" t="str">
        <f>[1]HCB!AF379</f>
        <v>NA</v>
      </c>
      <c r="AD93" s="179" t="str">
        <f>[1]PCB!AF379</f>
        <v>NA</v>
      </c>
      <c r="AE93" s="160"/>
      <c r="AF93" s="159" t="s">
        <v>412</v>
      </c>
      <c r="AG93" s="159" t="s">
        <v>412</v>
      </c>
      <c r="AH93" s="159" t="s">
        <v>412</v>
      </c>
      <c r="AI93" s="159" t="s">
        <v>412</v>
      </c>
      <c r="AJ93" s="159" t="s">
        <v>412</v>
      </c>
      <c r="AK93" s="159">
        <f>'[1]dati attività'!X157</f>
        <v>10134.196899999999</v>
      </c>
      <c r="AL93" s="140" t="s">
        <v>414</v>
      </c>
    </row>
    <row r="94" spans="1:38" s="10" customFormat="1" ht="24.75" customHeight="1" thickBot="1">
      <c r="A94" s="101" t="s">
        <v>122</v>
      </c>
      <c r="B94" s="87" t="s">
        <v>265</v>
      </c>
      <c r="C94" s="109" t="s">
        <v>303</v>
      </c>
      <c r="D94" s="94"/>
      <c r="E94" s="179" t="str">
        <f>[1]NOx!AF380</f>
        <v>NO</v>
      </c>
      <c r="F94" s="179" t="str">
        <f>[1]NMVOC!AF380</f>
        <v>NO</v>
      </c>
      <c r="G94" s="179" t="str">
        <f>[1]SOx!AF380</f>
        <v>NO</v>
      </c>
      <c r="H94" s="179" t="str">
        <f>[1]NH3!AF380</f>
        <v>NO</v>
      </c>
      <c r="I94" s="179" t="str">
        <f>[1]pm2.5!AF380</f>
        <v>NO</v>
      </c>
      <c r="J94" s="179" t="str">
        <f>[1]pm10!AF380</f>
        <v>NO</v>
      </c>
      <c r="K94" s="179" t="str">
        <f>[1]PST!AF380</f>
        <v>NO</v>
      </c>
      <c r="L94" s="179" t="str">
        <f>[1]BC!AF380</f>
        <v>NO</v>
      </c>
      <c r="M94" s="179" t="str">
        <f>[1]CO!AF380</f>
        <v>NO</v>
      </c>
      <c r="N94" s="179" t="str">
        <f>[1]piombo!AF380</f>
        <v>NO</v>
      </c>
      <c r="O94" s="179" t="str">
        <f>[1]cadmio!AF380</f>
        <v>NO</v>
      </c>
      <c r="P94" s="179" t="str">
        <f>[1]mercurio!AF380</f>
        <v>NO</v>
      </c>
      <c r="Q94" s="179" t="str">
        <f>[1]arsenico!AF380</f>
        <v>NO</v>
      </c>
      <c r="R94" s="179" t="str">
        <f>[1]cromo!AF380</f>
        <v>NO</v>
      </c>
      <c r="S94" s="179" t="str">
        <f>[1]rame!AF380</f>
        <v>NO</v>
      </c>
      <c r="T94" s="179" t="str">
        <f>[1]nichel!AF380</f>
        <v>NO</v>
      </c>
      <c r="U94" s="179" t="str">
        <f>[1]selenio!AF380</f>
        <v>NO</v>
      </c>
      <c r="V94" s="179" t="str">
        <f>[1]zinco!AF380</f>
        <v>NO</v>
      </c>
      <c r="W94" s="179" t="str">
        <f>[1]Diossine!AF380</f>
        <v>NO</v>
      </c>
      <c r="X94" s="179" t="s">
        <v>433</v>
      </c>
      <c r="Y94" s="179" t="s">
        <v>433</v>
      </c>
      <c r="Z94" s="179" t="s">
        <v>433</v>
      </c>
      <c r="AA94" s="179" t="s">
        <v>433</v>
      </c>
      <c r="AB94" s="179" t="str">
        <f>[1]PAH!AF380</f>
        <v>NO</v>
      </c>
      <c r="AC94" s="179" t="str">
        <f>[1]HCB!AF380</f>
        <v>NO</v>
      </c>
      <c r="AD94" s="179" t="str">
        <f>[1]PCB!AF380</f>
        <v>NO</v>
      </c>
      <c r="AE94" s="160"/>
      <c r="AF94" s="191" t="s">
        <v>433</v>
      </c>
      <c r="AG94" s="191" t="s">
        <v>433</v>
      </c>
      <c r="AH94" s="191" t="s">
        <v>433</v>
      </c>
      <c r="AI94" s="191" t="s">
        <v>433</v>
      </c>
      <c r="AJ94" s="191" t="s">
        <v>433</v>
      </c>
      <c r="AK94" s="191" t="str">
        <f>'[1]dati attività'!X158</f>
        <v>NO</v>
      </c>
      <c r="AL94" s="140"/>
    </row>
    <row r="95" spans="1:38" s="10" customFormat="1" ht="24.75" customHeight="1" thickBot="1">
      <c r="A95" s="101" t="s">
        <v>122</v>
      </c>
      <c r="B95" s="87" t="s">
        <v>221</v>
      </c>
      <c r="C95" s="109" t="s">
        <v>94</v>
      </c>
      <c r="D95" s="136"/>
      <c r="E95" s="180" t="str">
        <f>[1]NOx!AF381</f>
        <v>NA</v>
      </c>
      <c r="F95" s="179" t="str">
        <f>[1]NMVOC!AF381</f>
        <v>NA</v>
      </c>
      <c r="G95" s="179" t="str">
        <f>[1]SOx!AF381</f>
        <v>NA</v>
      </c>
      <c r="H95" s="179" t="str">
        <f>[1]NH3!AF381</f>
        <v>NA</v>
      </c>
      <c r="I95" s="179" t="str">
        <f>[1]pm2.5!AF381</f>
        <v>NA</v>
      </c>
      <c r="J95" s="179" t="str">
        <f>[1]pm10!AF381</f>
        <v>NA</v>
      </c>
      <c r="K95" s="179" t="str">
        <f>[1]PST!AF381</f>
        <v>NA</v>
      </c>
      <c r="L95" s="179" t="str">
        <f>[1]BC!AF381</f>
        <v>NA</v>
      </c>
      <c r="M95" s="179" t="str">
        <f>[1]CO!AF381</f>
        <v>NA</v>
      </c>
      <c r="N95" s="179" t="str">
        <f>[1]piombo!AF381</f>
        <v>NA</v>
      </c>
      <c r="O95" s="179" t="str">
        <f>[1]cadmio!AF381</f>
        <v>NA</v>
      </c>
      <c r="P95" s="179" t="str">
        <f>[1]mercurio!AF381</f>
        <v>NA</v>
      </c>
      <c r="Q95" s="179" t="str">
        <f>[1]arsenico!AF381</f>
        <v>NA</v>
      </c>
      <c r="R95" s="179" t="str">
        <f>[1]cromo!AF381</f>
        <v>NA</v>
      </c>
      <c r="S95" s="179" t="str">
        <f>[1]rame!AF381</f>
        <v>NA</v>
      </c>
      <c r="T95" s="179" t="str">
        <f>[1]nichel!AF381</f>
        <v>NA</v>
      </c>
      <c r="U95" s="179" t="str">
        <f>[1]selenio!AF381</f>
        <v>NA</v>
      </c>
      <c r="V95" s="179" t="str">
        <f>[1]zinco!AF381</f>
        <v>NA</v>
      </c>
      <c r="W95" s="179" t="str">
        <f>[1]Diossine!AF381</f>
        <v>NA</v>
      </c>
      <c r="X95" s="179" t="s">
        <v>412</v>
      </c>
      <c r="Y95" s="179" t="s">
        <v>412</v>
      </c>
      <c r="Z95" s="179" t="s">
        <v>412</v>
      </c>
      <c r="AA95" s="179" t="s">
        <v>412</v>
      </c>
      <c r="AB95" s="179" t="str">
        <f>[1]PAH!AF381</f>
        <v>NA</v>
      </c>
      <c r="AC95" s="179" t="str">
        <f>[1]HCB!AF381</f>
        <v>NA</v>
      </c>
      <c r="AD95" s="179" t="str">
        <f>[1]PCB!AF381</f>
        <v>NA</v>
      </c>
      <c r="AE95" s="160"/>
      <c r="AF95" s="159" t="s">
        <v>412</v>
      </c>
      <c r="AG95" s="159" t="s">
        <v>412</v>
      </c>
      <c r="AH95" s="159" t="s">
        <v>412</v>
      </c>
      <c r="AI95" s="159" t="s">
        <v>412</v>
      </c>
      <c r="AJ95" s="159" t="s">
        <v>412</v>
      </c>
      <c r="AK95" s="191" t="str">
        <f>'[1]dati attività'!X159</f>
        <v>NA</v>
      </c>
      <c r="AL95" s="140"/>
    </row>
    <row r="96" spans="1:38" s="10" customFormat="1" ht="24.75" customHeight="1" thickBot="1">
      <c r="A96" s="101" t="s">
        <v>122</v>
      </c>
      <c r="B96" s="102" t="s">
        <v>222</v>
      </c>
      <c r="C96" s="109" t="s">
        <v>95</v>
      </c>
      <c r="D96" s="139"/>
      <c r="E96" s="182" t="str">
        <f>[1]NOx!AF382</f>
        <v>NA</v>
      </c>
      <c r="F96" s="179" t="str">
        <f>[1]NMVOC!AF382</f>
        <v>NA</v>
      </c>
      <c r="G96" s="179" t="str">
        <f>[1]SOx!AF382</f>
        <v>NA</v>
      </c>
      <c r="H96" s="179" t="str">
        <f>[1]NH3!AF382</f>
        <v>NA</v>
      </c>
      <c r="I96" s="179" t="str">
        <f>[1]pm2.5!AF382</f>
        <v>NA</v>
      </c>
      <c r="J96" s="179" t="str">
        <f>[1]pm10!AF382</f>
        <v>NA</v>
      </c>
      <c r="K96" s="179" t="str">
        <f>[1]PST!AF382</f>
        <v>NA</v>
      </c>
      <c r="L96" s="179" t="str">
        <f>[1]BC!AF382</f>
        <v>NA</v>
      </c>
      <c r="M96" s="179" t="str">
        <f>[1]CO!AF382</f>
        <v>NA</v>
      </c>
      <c r="N96" s="179" t="str">
        <f>[1]piombo!AF382</f>
        <v>NA</v>
      </c>
      <c r="O96" s="179" t="str">
        <f>[1]cadmio!AF382</f>
        <v>NA</v>
      </c>
      <c r="P96" s="179" t="str">
        <f>[1]mercurio!AF382</f>
        <v>NA</v>
      </c>
      <c r="Q96" s="179" t="str">
        <f>[1]arsenico!AF382</f>
        <v>NA</v>
      </c>
      <c r="R96" s="179" t="str">
        <f>[1]cromo!AF382</f>
        <v>NA</v>
      </c>
      <c r="S96" s="179" t="str">
        <f>[1]rame!AF382</f>
        <v>NA</v>
      </c>
      <c r="T96" s="179" t="str">
        <f>[1]nichel!AF382</f>
        <v>NA</v>
      </c>
      <c r="U96" s="179" t="str">
        <f>[1]selenio!AF382</f>
        <v>NA</v>
      </c>
      <c r="V96" s="179" t="str">
        <f>[1]zinco!AF382</f>
        <v>NA</v>
      </c>
      <c r="W96" s="179" t="str">
        <f>[1]Diossine!AF382</f>
        <v>NA</v>
      </c>
      <c r="X96" s="179" t="s">
        <v>412</v>
      </c>
      <c r="Y96" s="179" t="s">
        <v>412</v>
      </c>
      <c r="Z96" s="179" t="s">
        <v>412</v>
      </c>
      <c r="AA96" s="179" t="s">
        <v>412</v>
      </c>
      <c r="AB96" s="179" t="str">
        <f>[1]PAH!AF382</f>
        <v>NA</v>
      </c>
      <c r="AC96" s="179" t="str">
        <f>[1]HCB!AF382</f>
        <v>NA</v>
      </c>
      <c r="AD96" s="179" t="str">
        <f>[1]PCB!AF382</f>
        <v>NA</v>
      </c>
      <c r="AE96" s="160"/>
      <c r="AF96" s="159" t="s">
        <v>412</v>
      </c>
      <c r="AG96" s="159" t="s">
        <v>412</v>
      </c>
      <c r="AH96" s="159" t="s">
        <v>412</v>
      </c>
      <c r="AI96" s="159" t="s">
        <v>412</v>
      </c>
      <c r="AJ96" s="159" t="s">
        <v>412</v>
      </c>
      <c r="AK96" s="191" t="str">
        <f>'[1]dati attività'!X160</f>
        <v>NA</v>
      </c>
      <c r="AL96" s="140"/>
    </row>
    <row r="97" spans="1:38" s="10" customFormat="1" ht="24.75" customHeight="1" thickBot="1">
      <c r="A97" s="101" t="s">
        <v>122</v>
      </c>
      <c r="B97" s="102" t="s">
        <v>223</v>
      </c>
      <c r="C97" s="109" t="s">
        <v>370</v>
      </c>
      <c r="D97" s="139"/>
      <c r="E97" s="182" t="str">
        <f>[1]NOx!AF383</f>
        <v>NA</v>
      </c>
      <c r="F97" s="179" t="str">
        <f>[1]NMVOC!AF383</f>
        <v>NA</v>
      </c>
      <c r="G97" s="179" t="str">
        <f>[1]SOx!AF383</f>
        <v>NA</v>
      </c>
      <c r="H97" s="179" t="str">
        <f>[1]NH3!AF383</f>
        <v>NA</v>
      </c>
      <c r="I97" s="179" t="str">
        <f>[1]pm2.5!AF383</f>
        <v>NA</v>
      </c>
      <c r="J97" s="179" t="str">
        <f>[1]pm10!AF383</f>
        <v>NA</v>
      </c>
      <c r="K97" s="179" t="str">
        <f>[1]PST!AF383</f>
        <v>NA</v>
      </c>
      <c r="L97" s="179" t="str">
        <f>[1]BC!AF383</f>
        <v>NA</v>
      </c>
      <c r="M97" s="179" t="str">
        <f>[1]CO!AF383</f>
        <v>NA</v>
      </c>
      <c r="N97" s="179" t="str">
        <f>[1]piombo!AF383</f>
        <v>NA</v>
      </c>
      <c r="O97" s="179" t="str">
        <f>[1]cadmio!AF383</f>
        <v>NA</v>
      </c>
      <c r="P97" s="179" t="str">
        <f>[1]mercurio!AF383</f>
        <v>NA</v>
      </c>
      <c r="Q97" s="179" t="str">
        <f>[1]arsenico!AF383</f>
        <v>NA</v>
      </c>
      <c r="R97" s="179" t="str">
        <f>[1]cromo!AF383</f>
        <v>NA</v>
      </c>
      <c r="S97" s="179" t="str">
        <f>[1]rame!AF383</f>
        <v>NA</v>
      </c>
      <c r="T97" s="179" t="str">
        <f>[1]nichel!AF383</f>
        <v>NA</v>
      </c>
      <c r="U97" s="179" t="str">
        <f>[1]selenio!AF383</f>
        <v>NA</v>
      </c>
      <c r="V97" s="179" t="str">
        <f>[1]zinco!AF383</f>
        <v>NA</v>
      </c>
      <c r="W97" s="179" t="str">
        <f>[1]Diossine!AF383</f>
        <v>NA</v>
      </c>
      <c r="X97" s="179" t="s">
        <v>412</v>
      </c>
      <c r="Y97" s="179" t="s">
        <v>412</v>
      </c>
      <c r="Z97" s="179" t="s">
        <v>412</v>
      </c>
      <c r="AA97" s="179" t="s">
        <v>412</v>
      </c>
      <c r="AB97" s="179" t="str">
        <f>[1]PAH!AF383</f>
        <v>NA</v>
      </c>
      <c r="AC97" s="179" t="str">
        <f>[1]HCB!AF383</f>
        <v>NA</v>
      </c>
      <c r="AD97" s="179" t="str">
        <f>[1]PCB!AF383</f>
        <v>NA</v>
      </c>
      <c r="AE97" s="160"/>
      <c r="AF97" s="159" t="s">
        <v>412</v>
      </c>
      <c r="AG97" s="159" t="s">
        <v>412</v>
      </c>
      <c r="AH97" s="159" t="s">
        <v>412</v>
      </c>
      <c r="AI97" s="159" t="s">
        <v>412</v>
      </c>
      <c r="AJ97" s="159" t="s">
        <v>412</v>
      </c>
      <c r="AK97" s="191" t="str">
        <f>'[1]dati attività'!X161</f>
        <v>NA</v>
      </c>
      <c r="AL97" s="140"/>
    </row>
    <row r="98" spans="1:38" s="10" customFormat="1" ht="24.75" customHeight="1" thickBot="1">
      <c r="A98" s="101" t="s">
        <v>122</v>
      </c>
      <c r="B98" s="102" t="s">
        <v>224</v>
      </c>
      <c r="C98" s="110" t="s">
        <v>319</v>
      </c>
      <c r="D98" s="139"/>
      <c r="E98" s="182" t="str">
        <f>[1]NOx!AF384</f>
        <v>NA</v>
      </c>
      <c r="F98" s="179" t="str">
        <f>[1]NMVOC!AF384</f>
        <v>NA</v>
      </c>
      <c r="G98" s="179" t="str">
        <f>[1]SOx!AF384</f>
        <v>NA</v>
      </c>
      <c r="H98" s="179" t="str">
        <f>[1]NH3!AF384</f>
        <v>NA</v>
      </c>
      <c r="I98" s="179" t="str">
        <f>[1]pm2.5!AF384</f>
        <v>NA</v>
      </c>
      <c r="J98" s="179" t="str">
        <f>[1]pm10!AF384</f>
        <v>NA</v>
      </c>
      <c r="K98" s="179" t="str">
        <f>[1]PST!AF384</f>
        <v>NA</v>
      </c>
      <c r="L98" s="179" t="str">
        <f>[1]BC!AF384</f>
        <v>NA</v>
      </c>
      <c r="M98" s="179" t="str">
        <f>[1]CO!AF384</f>
        <v>NA</v>
      </c>
      <c r="N98" s="179">
        <f>[1]piombo!AF384</f>
        <v>1.7949600000000003</v>
      </c>
      <c r="O98" s="179" t="str">
        <f>[1]cadmio!AF384</f>
        <v>NA</v>
      </c>
      <c r="P98" s="179" t="str">
        <f>[1]mercurio!AF384</f>
        <v>NA</v>
      </c>
      <c r="Q98" s="179" t="str">
        <f>[1]arsenico!AF384</f>
        <v>NA</v>
      </c>
      <c r="R98" s="179" t="str">
        <f>[1]cromo!AF384</f>
        <v>NA</v>
      </c>
      <c r="S98" s="179" t="str">
        <f>[1]rame!AF384</f>
        <v>NA</v>
      </c>
      <c r="T98" s="179" t="str">
        <f>[1]nichel!AF384</f>
        <v>NA</v>
      </c>
      <c r="U98" s="179" t="str">
        <f>[1]selenio!AF384</f>
        <v>NA</v>
      </c>
      <c r="V98" s="179" t="str">
        <f>[1]zinco!AF384</f>
        <v>NA</v>
      </c>
      <c r="W98" s="179" t="str">
        <f>[1]Diossine!AF384</f>
        <v>NA</v>
      </c>
      <c r="X98" s="179" t="s">
        <v>412</v>
      </c>
      <c r="Y98" s="179" t="s">
        <v>412</v>
      </c>
      <c r="Z98" s="179" t="s">
        <v>412</v>
      </c>
      <c r="AA98" s="179" t="s">
        <v>412</v>
      </c>
      <c r="AB98" s="179" t="str">
        <f>[1]PAH!AF384</f>
        <v>NA</v>
      </c>
      <c r="AC98" s="179" t="str">
        <f>[1]HCB!AF384</f>
        <v>NA</v>
      </c>
      <c r="AD98" s="179" t="str">
        <f>[1]PCB!AF384</f>
        <v>NA</v>
      </c>
      <c r="AE98" s="160"/>
      <c r="AF98" s="159" t="s">
        <v>412</v>
      </c>
      <c r="AG98" s="159" t="s">
        <v>412</v>
      </c>
      <c r="AH98" s="159" t="s">
        <v>412</v>
      </c>
      <c r="AI98" s="159" t="s">
        <v>412</v>
      </c>
      <c r="AJ98" s="159" t="s">
        <v>412</v>
      </c>
      <c r="AK98" s="191">
        <f>'[1]dati attività'!X162</f>
        <v>166.2</v>
      </c>
      <c r="AL98" s="140" t="s">
        <v>441</v>
      </c>
    </row>
    <row r="99" spans="1:38" s="10" customFormat="1" ht="24.75" customHeight="1" thickBot="1">
      <c r="A99" s="101" t="s">
        <v>126</v>
      </c>
      <c r="B99" s="101" t="s">
        <v>234</v>
      </c>
      <c r="C99" s="109" t="s">
        <v>289</v>
      </c>
      <c r="D99" s="139"/>
      <c r="E99" s="182">
        <f>[1]NOx!AF385</f>
        <v>0.27450516084078885</v>
      </c>
      <c r="F99" s="179">
        <f>[1]NMVOC!AF385</f>
        <v>0.11270526</v>
      </c>
      <c r="G99" s="179" t="str">
        <f>[1]SOx!AF385</f>
        <v>NA</v>
      </c>
      <c r="H99" s="179">
        <f>[1]NH3!AF385</f>
        <v>67.282863477979433</v>
      </c>
      <c r="I99" s="179">
        <f>[1]pm2.5!AF385</f>
        <v>0.72420526250114414</v>
      </c>
      <c r="J99" s="179">
        <f>[1]pm10!AF385</f>
        <v>1.1127105008521445</v>
      </c>
      <c r="K99" s="179">
        <f>[1]PST!AF385</f>
        <v>1.7118623090032992</v>
      </c>
      <c r="L99" s="179" t="str">
        <f>[1]BC!AF385</f>
        <v>NA</v>
      </c>
      <c r="M99" s="179" t="str">
        <f>[1]CO!AF385</f>
        <v>NA</v>
      </c>
      <c r="N99" s="179" t="str">
        <f>[1]piombo!AF385</f>
        <v>NA</v>
      </c>
      <c r="O99" s="179" t="str">
        <f>[1]cadmio!AF385</f>
        <v>NA</v>
      </c>
      <c r="P99" s="179" t="str">
        <f>[1]mercurio!AF385</f>
        <v>NA</v>
      </c>
      <c r="Q99" s="179" t="str">
        <f>[1]arsenico!AF385</f>
        <v>NA</v>
      </c>
      <c r="R99" s="179" t="str">
        <f>[1]cromo!AF385</f>
        <v>NA</v>
      </c>
      <c r="S99" s="179" t="str">
        <f>[1]rame!AF385</f>
        <v>NA</v>
      </c>
      <c r="T99" s="179" t="str">
        <f>[1]nichel!AF385</f>
        <v>NA</v>
      </c>
      <c r="U99" s="179" t="str">
        <f>[1]selenio!AF385</f>
        <v>NA</v>
      </c>
      <c r="V99" s="179" t="str">
        <f>[1]zinco!AF385</f>
        <v>NA</v>
      </c>
      <c r="W99" s="179" t="str">
        <f>[1]Diossine!AF385</f>
        <v>NA</v>
      </c>
      <c r="X99" s="179" t="s">
        <v>412</v>
      </c>
      <c r="Y99" s="179" t="s">
        <v>412</v>
      </c>
      <c r="Z99" s="179" t="s">
        <v>412</v>
      </c>
      <c r="AA99" s="179" t="s">
        <v>412</v>
      </c>
      <c r="AB99" s="179" t="str">
        <f>[1]PAH!AF385</f>
        <v>NA</v>
      </c>
      <c r="AC99" s="179" t="str">
        <f>[1]HCB!AF385</f>
        <v>NA</v>
      </c>
      <c r="AD99" s="179" t="str">
        <f>[1]PCB!AF385</f>
        <v>NA</v>
      </c>
      <c r="AE99" s="160"/>
      <c r="AF99" s="159" t="s">
        <v>412</v>
      </c>
      <c r="AG99" s="159" t="s">
        <v>412</v>
      </c>
      <c r="AH99" s="159" t="s">
        <v>412</v>
      </c>
      <c r="AI99" s="159" t="s">
        <v>412</v>
      </c>
      <c r="AJ99" s="159" t="s">
        <v>412</v>
      </c>
      <c r="AK99" s="159">
        <f>'[1]dati attività'!X163</f>
        <v>1878.421</v>
      </c>
      <c r="AL99" s="140" t="s">
        <v>415</v>
      </c>
    </row>
    <row r="100" spans="1:38" s="10" customFormat="1" ht="24.75" customHeight="1" thickBot="1">
      <c r="A100" s="101" t="s">
        <v>126</v>
      </c>
      <c r="B100" s="101" t="s">
        <v>235</v>
      </c>
      <c r="C100" s="109" t="s">
        <v>288</v>
      </c>
      <c r="D100" s="139"/>
      <c r="E100" s="182">
        <f>[1]NOx!AF386</f>
        <v>0.30332305052011904</v>
      </c>
      <c r="F100" s="179">
        <f>[1]NMVOC!AF386</f>
        <v>0.25346376000000004</v>
      </c>
      <c r="G100" s="179" t="str">
        <f>[1]SOx!AF386</f>
        <v>NA</v>
      </c>
      <c r="H100" s="179">
        <f>[1]NH3!AF386</f>
        <v>67.943714957208101</v>
      </c>
      <c r="I100" s="179">
        <f>[1]pm2.5!AF386</f>
        <v>0.88085936182295876</v>
      </c>
      <c r="J100" s="179">
        <f>[1]pm10!AF386</f>
        <v>1.333453977787322</v>
      </c>
      <c r="K100" s="179">
        <f>[1]PST!AF386</f>
        <v>2.0514676581343414</v>
      </c>
      <c r="L100" s="179" t="str">
        <f>[1]BC!AF386</f>
        <v>NA</v>
      </c>
      <c r="M100" s="179" t="str">
        <f>[1]CO!AF386</f>
        <v>NA</v>
      </c>
      <c r="N100" s="179" t="str">
        <f>[1]piombo!AF386</f>
        <v>NA</v>
      </c>
      <c r="O100" s="179" t="str">
        <f>[1]cadmio!AF386</f>
        <v>NA</v>
      </c>
      <c r="P100" s="179" t="str">
        <f>[1]mercurio!AF386</f>
        <v>NA</v>
      </c>
      <c r="Q100" s="179" t="str">
        <f>[1]arsenico!AF386</f>
        <v>NA</v>
      </c>
      <c r="R100" s="179" t="str">
        <f>[1]cromo!AF386</f>
        <v>NA</v>
      </c>
      <c r="S100" s="179" t="str">
        <f>[1]rame!AF386</f>
        <v>NA</v>
      </c>
      <c r="T100" s="179" t="str">
        <f>[1]nichel!AF386</f>
        <v>NA</v>
      </c>
      <c r="U100" s="179" t="str">
        <f>[1]selenio!AF386</f>
        <v>NA</v>
      </c>
      <c r="V100" s="179" t="str">
        <f>[1]zinco!AF386</f>
        <v>NA</v>
      </c>
      <c r="W100" s="179" t="str">
        <f>[1]Diossine!AF386</f>
        <v>NA</v>
      </c>
      <c r="X100" s="179" t="s">
        <v>412</v>
      </c>
      <c r="Y100" s="179" t="s">
        <v>412</v>
      </c>
      <c r="Z100" s="179" t="s">
        <v>412</v>
      </c>
      <c r="AA100" s="179" t="s">
        <v>412</v>
      </c>
      <c r="AB100" s="179" t="str">
        <f>[1]PAH!AF386</f>
        <v>NA</v>
      </c>
      <c r="AC100" s="179" t="str">
        <f>[1]HCB!AF386</f>
        <v>NA</v>
      </c>
      <c r="AD100" s="179" t="str">
        <f>[1]PCB!AF386</f>
        <v>NA</v>
      </c>
      <c r="AE100" s="160"/>
      <c r="AF100" s="159" t="s">
        <v>412</v>
      </c>
      <c r="AG100" s="159" t="s">
        <v>412</v>
      </c>
      <c r="AH100" s="159" t="s">
        <v>412</v>
      </c>
      <c r="AI100" s="159" t="s">
        <v>412</v>
      </c>
      <c r="AJ100" s="159" t="s">
        <v>412</v>
      </c>
      <c r="AK100" s="159">
        <f>'[1]dati attività'!X164</f>
        <v>4224.3960000000006</v>
      </c>
      <c r="AL100" s="140" t="s">
        <v>415</v>
      </c>
    </row>
    <row r="101" spans="1:38" s="10" customFormat="1" ht="24.75" customHeight="1" thickBot="1">
      <c r="A101" s="101" t="s">
        <v>126</v>
      </c>
      <c r="B101" s="101" t="s">
        <v>237</v>
      </c>
      <c r="C101" s="109" t="s">
        <v>281</v>
      </c>
      <c r="D101" s="139"/>
      <c r="E101" s="182">
        <f>[1]NOx!AF387</f>
        <v>6.1430324333333335E-2</v>
      </c>
      <c r="F101" s="179">
        <f>[1]NMVOC!AF387</f>
        <v>4.0063254999999999E-2</v>
      </c>
      <c r="G101" s="179" t="str">
        <f>[1]SOx!AF387</f>
        <v>NA</v>
      </c>
      <c r="H101" s="179">
        <f>[1]NH3!AF387</f>
        <v>1.7511150161233298</v>
      </c>
      <c r="I101" s="179">
        <f>[1]pm2.5!AF387</f>
        <v>0.12973546891988988</v>
      </c>
      <c r="J101" s="179">
        <f>[1]pm10!AF387</f>
        <v>0.42736389761846083</v>
      </c>
      <c r="K101" s="179">
        <f>[1]PST!AF387</f>
        <v>0.65748291941301662</v>
      </c>
      <c r="L101" s="179" t="str">
        <f>[1]BC!AF387</f>
        <v>NA</v>
      </c>
      <c r="M101" s="179" t="str">
        <f>[1]CO!AF387</f>
        <v>NA</v>
      </c>
      <c r="N101" s="179" t="str">
        <f>[1]piombo!AF387</f>
        <v>NA</v>
      </c>
      <c r="O101" s="179" t="str">
        <f>[1]cadmio!AF387</f>
        <v>NA</v>
      </c>
      <c r="P101" s="179" t="str">
        <f>[1]mercurio!AF387</f>
        <v>NA</v>
      </c>
      <c r="Q101" s="179" t="str">
        <f>[1]arsenico!AF387</f>
        <v>NA</v>
      </c>
      <c r="R101" s="179" t="str">
        <f>[1]cromo!AF387</f>
        <v>NA</v>
      </c>
      <c r="S101" s="179" t="str">
        <f>[1]rame!AF387</f>
        <v>NA</v>
      </c>
      <c r="T101" s="179" t="str">
        <f>[1]nichel!AF387</f>
        <v>NA</v>
      </c>
      <c r="U101" s="179" t="str">
        <f>[1]selenio!AF387</f>
        <v>NA</v>
      </c>
      <c r="V101" s="179" t="str">
        <f>[1]zinco!AF387</f>
        <v>NA</v>
      </c>
      <c r="W101" s="179" t="str">
        <f>[1]Diossine!AF387</f>
        <v>NA</v>
      </c>
      <c r="X101" s="179" t="s">
        <v>412</v>
      </c>
      <c r="Y101" s="179" t="s">
        <v>412</v>
      </c>
      <c r="Z101" s="179" t="s">
        <v>412</v>
      </c>
      <c r="AA101" s="179" t="s">
        <v>412</v>
      </c>
      <c r="AB101" s="179" t="str">
        <f>[1]PAH!AF387</f>
        <v>NA</v>
      </c>
      <c r="AC101" s="179" t="str">
        <f>[1]HCB!AF387</f>
        <v>NA</v>
      </c>
      <c r="AD101" s="179" t="str">
        <f>[1]PCB!AF387</f>
        <v>NA</v>
      </c>
      <c r="AE101" s="160"/>
      <c r="AF101" s="159" t="s">
        <v>412</v>
      </c>
      <c r="AG101" s="159" t="s">
        <v>412</v>
      </c>
      <c r="AH101" s="159" t="s">
        <v>412</v>
      </c>
      <c r="AI101" s="159" t="s">
        <v>412</v>
      </c>
      <c r="AJ101" s="159" t="s">
        <v>412</v>
      </c>
      <c r="AK101" s="159">
        <f>'[1]dati attività'!X165</f>
        <v>8012.6509999999998</v>
      </c>
      <c r="AL101" s="140" t="s">
        <v>415</v>
      </c>
    </row>
    <row r="102" spans="1:38" s="10" customFormat="1" ht="24.75" customHeight="1" thickBot="1">
      <c r="A102" s="101" t="s">
        <v>126</v>
      </c>
      <c r="B102" s="101" t="s">
        <v>238</v>
      </c>
      <c r="C102" s="109" t="s">
        <v>282</v>
      </c>
      <c r="D102" s="139"/>
      <c r="E102" s="182">
        <f>[1]NOx!AF388</f>
        <v>1.4888254200000003E-2</v>
      </c>
      <c r="F102" s="179">
        <f>[1]NMVOC!AF388</f>
        <v>0.156937347</v>
      </c>
      <c r="G102" s="179" t="str">
        <f>[1]SOx!AF388</f>
        <v>NA</v>
      </c>
      <c r="H102" s="179">
        <f>[1]NH3!AF388</f>
        <v>37.221329990561543</v>
      </c>
      <c r="I102" s="179">
        <f>[1]pm2.5!AF388</f>
        <v>0.14827766289775082</v>
      </c>
      <c r="J102" s="179">
        <f>[1]pm10!AF388</f>
        <v>1.7523958447347467</v>
      </c>
      <c r="K102" s="179">
        <f>[1]PST!AF388</f>
        <v>2.6959936072842257</v>
      </c>
      <c r="L102" s="179" t="str">
        <f>[1]BC!AF388</f>
        <v>NA</v>
      </c>
      <c r="M102" s="179" t="str">
        <f>[1]CO!AF388</f>
        <v>NA</v>
      </c>
      <c r="N102" s="179" t="str">
        <f>[1]piombo!AF388</f>
        <v>NA</v>
      </c>
      <c r="O102" s="179" t="str">
        <f>[1]cadmio!AF388</f>
        <v>NA</v>
      </c>
      <c r="P102" s="179" t="str">
        <f>[1]mercurio!AF388</f>
        <v>NA</v>
      </c>
      <c r="Q102" s="179" t="str">
        <f>[1]arsenico!AF388</f>
        <v>NA</v>
      </c>
      <c r="R102" s="179" t="str">
        <f>[1]cromo!AF388</f>
        <v>NA</v>
      </c>
      <c r="S102" s="179" t="str">
        <f>[1]rame!AF388</f>
        <v>NA</v>
      </c>
      <c r="T102" s="179" t="str">
        <f>[1]nichel!AF388</f>
        <v>NA</v>
      </c>
      <c r="U102" s="179" t="str">
        <f>[1]selenio!AF388</f>
        <v>NA</v>
      </c>
      <c r="V102" s="179" t="str">
        <f>[1]zinco!AF388</f>
        <v>NA</v>
      </c>
      <c r="W102" s="179" t="str">
        <f>[1]Diossine!AF388</f>
        <v>NA</v>
      </c>
      <c r="X102" s="179" t="s">
        <v>412</v>
      </c>
      <c r="Y102" s="179" t="s">
        <v>412</v>
      </c>
      <c r="Z102" s="179" t="s">
        <v>412</v>
      </c>
      <c r="AA102" s="179" t="s">
        <v>412</v>
      </c>
      <c r="AB102" s="179" t="str">
        <f>[1]PAH!AF388</f>
        <v>NA</v>
      </c>
      <c r="AC102" s="179" t="str">
        <f>[1]HCB!AF388</f>
        <v>NA</v>
      </c>
      <c r="AD102" s="179" t="str">
        <f>[1]PCB!AF388</f>
        <v>NA</v>
      </c>
      <c r="AE102" s="160"/>
      <c r="AF102" s="159" t="s">
        <v>412</v>
      </c>
      <c r="AG102" s="159" t="s">
        <v>412</v>
      </c>
      <c r="AH102" s="159" t="s">
        <v>412</v>
      </c>
      <c r="AI102" s="159" t="s">
        <v>412</v>
      </c>
      <c r="AJ102" s="159" t="s">
        <v>412</v>
      </c>
      <c r="AK102" s="159">
        <f>'[1]dati attività'!X166</f>
        <v>7473.2070000000012</v>
      </c>
      <c r="AL102" s="140" t="s">
        <v>415</v>
      </c>
    </row>
    <row r="103" spans="1:38" s="10" customFormat="1" ht="24.75" customHeight="1" thickBot="1">
      <c r="A103" s="101" t="s">
        <v>126</v>
      </c>
      <c r="B103" s="101" t="s">
        <v>236</v>
      </c>
      <c r="C103" s="109" t="s">
        <v>283</v>
      </c>
      <c r="D103" s="139"/>
      <c r="E103" s="183">
        <f>[1]NOx!AF389</f>
        <v>2.2681528199999999E-2</v>
      </c>
      <c r="F103" s="179">
        <f>[1]NMVOC!AF389</f>
        <v>2.064042E-2</v>
      </c>
      <c r="G103" s="179" t="str">
        <f>[1]SOx!AF389</f>
        <v>NA</v>
      </c>
      <c r="H103" s="179">
        <f>[1]NH3!AF389</f>
        <v>10.145317134073281</v>
      </c>
      <c r="I103" s="179">
        <f>[1]pm2.5!AF389</f>
        <v>0.11058753054939728</v>
      </c>
      <c r="J103" s="179">
        <f>[1]pm10!AF389</f>
        <v>0.16892455149857952</v>
      </c>
      <c r="K103" s="179">
        <f>[1]PST!AF389</f>
        <v>0.25988392538242999</v>
      </c>
      <c r="L103" s="179" t="str">
        <f>[1]BC!AF389</f>
        <v>NA</v>
      </c>
      <c r="M103" s="179" t="str">
        <f>[1]CO!AF389</f>
        <v>NA</v>
      </c>
      <c r="N103" s="179" t="str">
        <f>[1]piombo!AF389</f>
        <v>NA</v>
      </c>
      <c r="O103" s="179" t="str">
        <f>[1]cadmio!AF389</f>
        <v>NA</v>
      </c>
      <c r="P103" s="179" t="str">
        <f>[1]mercurio!AF389</f>
        <v>NA</v>
      </c>
      <c r="Q103" s="179" t="str">
        <f>[1]arsenico!AF389</f>
        <v>NA</v>
      </c>
      <c r="R103" s="179" t="str">
        <f>[1]cromo!AF389</f>
        <v>NA</v>
      </c>
      <c r="S103" s="179" t="str">
        <f>[1]rame!AF389</f>
        <v>NA</v>
      </c>
      <c r="T103" s="179" t="str">
        <f>[1]nichel!AF389</f>
        <v>NA</v>
      </c>
      <c r="U103" s="179" t="str">
        <f>[1]selenio!AF389</f>
        <v>NA</v>
      </c>
      <c r="V103" s="179" t="str">
        <f>[1]zinco!AF389</f>
        <v>NA</v>
      </c>
      <c r="W103" s="179" t="str">
        <f>[1]Diossine!AF389</f>
        <v>NA</v>
      </c>
      <c r="X103" s="179" t="s">
        <v>412</v>
      </c>
      <c r="Y103" s="179" t="s">
        <v>412</v>
      </c>
      <c r="Z103" s="179" t="s">
        <v>412</v>
      </c>
      <c r="AA103" s="179" t="s">
        <v>412</v>
      </c>
      <c r="AB103" s="179" t="str">
        <f>[1]PAH!AF389</f>
        <v>NA</v>
      </c>
      <c r="AC103" s="179" t="str">
        <f>[1]HCB!AF389</f>
        <v>NA</v>
      </c>
      <c r="AD103" s="179" t="str">
        <f>[1]PCB!AF389</f>
        <v>NA</v>
      </c>
      <c r="AE103" s="160"/>
      <c r="AF103" s="159" t="s">
        <v>412</v>
      </c>
      <c r="AG103" s="159" t="s">
        <v>412</v>
      </c>
      <c r="AH103" s="159" t="s">
        <v>412</v>
      </c>
      <c r="AI103" s="159" t="s">
        <v>412</v>
      </c>
      <c r="AJ103" s="159" t="s">
        <v>412</v>
      </c>
      <c r="AK103" s="159">
        <f>'[1]dati attività'!X167</f>
        <v>344.00700000000001</v>
      </c>
      <c r="AL103" s="140" t="s">
        <v>415</v>
      </c>
    </row>
    <row r="104" spans="1:38" s="10" customFormat="1" ht="24.75" customHeight="1" thickBot="1">
      <c r="A104" s="101" t="s">
        <v>126</v>
      </c>
      <c r="B104" s="101" t="s">
        <v>362</v>
      </c>
      <c r="C104" s="109" t="s">
        <v>284</v>
      </c>
      <c r="D104" s="139"/>
      <c r="E104" s="182">
        <f>[1]NOx!AF390</f>
        <v>7.3672833333333337E-3</v>
      </c>
      <c r="F104" s="179">
        <f>[1]NMVOC!AF390</f>
        <v>4.80475E-3</v>
      </c>
      <c r="G104" s="179" t="str">
        <f>[1]SOx!AF390</f>
        <v>NA</v>
      </c>
      <c r="H104" s="179">
        <f>[1]NH3!AF390</f>
        <v>0.21000964284401177</v>
      </c>
      <c r="I104" s="179">
        <f>[1]pm2.5!AF390</f>
        <v>1.5510887853898038E-2</v>
      </c>
      <c r="J104" s="179">
        <f>[1]pm10!AF390</f>
        <v>5.109468940107588E-2</v>
      </c>
      <c r="K104" s="179">
        <f>[1]PST!AF390</f>
        <v>7.8607214463193659E-2</v>
      </c>
      <c r="L104" s="179" t="str">
        <f>[1]BC!AF390</f>
        <v>NA</v>
      </c>
      <c r="M104" s="179" t="str">
        <f>[1]CO!AF390</f>
        <v>NA</v>
      </c>
      <c r="N104" s="179" t="str">
        <f>[1]piombo!AF390</f>
        <v>NA</v>
      </c>
      <c r="O104" s="179" t="str">
        <f>[1]cadmio!AF390</f>
        <v>NA</v>
      </c>
      <c r="P104" s="179" t="str">
        <f>[1]mercurio!AF390</f>
        <v>NA</v>
      </c>
      <c r="Q104" s="179" t="str">
        <f>[1]arsenico!AF390</f>
        <v>NA</v>
      </c>
      <c r="R104" s="179" t="str">
        <f>[1]cromo!AF390</f>
        <v>NA</v>
      </c>
      <c r="S104" s="179" t="str">
        <f>[1]rame!AF390</f>
        <v>NA</v>
      </c>
      <c r="T104" s="179" t="str">
        <f>[1]nichel!AF390</f>
        <v>NA</v>
      </c>
      <c r="U104" s="179" t="str">
        <f>[1]selenio!AF390</f>
        <v>NA</v>
      </c>
      <c r="V104" s="179" t="str">
        <f>[1]zinco!AF390</f>
        <v>NA</v>
      </c>
      <c r="W104" s="179" t="str">
        <f>[1]Diossine!AF390</f>
        <v>NA</v>
      </c>
      <c r="X104" s="179" t="s">
        <v>412</v>
      </c>
      <c r="Y104" s="179" t="s">
        <v>412</v>
      </c>
      <c r="Z104" s="179" t="s">
        <v>412</v>
      </c>
      <c r="AA104" s="179" t="s">
        <v>412</v>
      </c>
      <c r="AB104" s="179" t="str">
        <f>[1]PAH!AF390</f>
        <v>NA</v>
      </c>
      <c r="AC104" s="179" t="str">
        <f>[1]HCB!AF390</f>
        <v>NA</v>
      </c>
      <c r="AD104" s="179" t="str">
        <f>[1]PCB!AF390</f>
        <v>NA</v>
      </c>
      <c r="AE104" s="160"/>
      <c r="AF104" s="159" t="s">
        <v>412</v>
      </c>
      <c r="AG104" s="159" t="s">
        <v>412</v>
      </c>
      <c r="AH104" s="159" t="s">
        <v>412</v>
      </c>
      <c r="AI104" s="159" t="s">
        <v>412</v>
      </c>
      <c r="AJ104" s="159" t="s">
        <v>412</v>
      </c>
      <c r="AK104" s="159">
        <f>'[1]dati attività'!X168</f>
        <v>960.95</v>
      </c>
      <c r="AL104" s="140" t="s">
        <v>415</v>
      </c>
    </row>
    <row r="105" spans="1:38" s="10" customFormat="1" ht="24.75" customHeight="1" thickBot="1">
      <c r="A105" s="101" t="s">
        <v>126</v>
      </c>
      <c r="B105" s="101" t="s">
        <v>363</v>
      </c>
      <c r="C105" s="109" t="s">
        <v>285</v>
      </c>
      <c r="D105" s="139"/>
      <c r="E105" s="182">
        <f>[1]NOx!AF391</f>
        <v>6.9001516466666676E-2</v>
      </c>
      <c r="F105" s="179">
        <f>[1]NMVOC!AF391</f>
        <v>1.0649089E-2</v>
      </c>
      <c r="G105" s="179" t="str">
        <f>[1]SOx!AF391</f>
        <v>NA</v>
      </c>
      <c r="H105" s="179">
        <f>[1]NH3!AF391</f>
        <v>1.1122065163159467</v>
      </c>
      <c r="I105" s="179">
        <f>[1]pm2.5!AF391</f>
        <v>5.2901926000000009E-2</v>
      </c>
      <c r="J105" s="179">
        <f>[1]pm10!AF391</f>
        <v>8.3131598000000015E-2</v>
      </c>
      <c r="K105" s="179">
        <f>[1]PST!AF391</f>
        <v>0.12789476615384618</v>
      </c>
      <c r="L105" s="179" t="str">
        <f>[1]BC!AF391</f>
        <v>NA</v>
      </c>
      <c r="M105" s="179" t="str">
        <f>[1]CO!AF391</f>
        <v>NA</v>
      </c>
      <c r="N105" s="179" t="str">
        <f>[1]piombo!AF391</f>
        <v>NA</v>
      </c>
      <c r="O105" s="179" t="str">
        <f>[1]cadmio!AF391</f>
        <v>NA</v>
      </c>
      <c r="P105" s="179" t="str">
        <f>[1]mercurio!AF391</f>
        <v>NA</v>
      </c>
      <c r="Q105" s="179" t="str">
        <f>[1]arsenico!AF391</f>
        <v>NA</v>
      </c>
      <c r="R105" s="179" t="str">
        <f>[1]cromo!AF391</f>
        <v>NA</v>
      </c>
      <c r="S105" s="179" t="str">
        <f>[1]rame!AF391</f>
        <v>NA</v>
      </c>
      <c r="T105" s="179" t="str">
        <f>[1]nichel!AF391</f>
        <v>NA</v>
      </c>
      <c r="U105" s="179" t="str">
        <f>[1]selenio!AF391</f>
        <v>NA</v>
      </c>
      <c r="V105" s="179" t="str">
        <f>[1]zinco!AF391</f>
        <v>NA</v>
      </c>
      <c r="W105" s="179" t="str">
        <f>[1]Diossine!AF391</f>
        <v>NA</v>
      </c>
      <c r="X105" s="179" t="s">
        <v>412</v>
      </c>
      <c r="Y105" s="179" t="s">
        <v>412</v>
      </c>
      <c r="Z105" s="179" t="s">
        <v>412</v>
      </c>
      <c r="AA105" s="179" t="s">
        <v>412</v>
      </c>
      <c r="AB105" s="179" t="str">
        <f>[1]PAH!AF391</f>
        <v>NA</v>
      </c>
      <c r="AC105" s="179" t="str">
        <f>[1]HCB!AF391</f>
        <v>NA</v>
      </c>
      <c r="AD105" s="179" t="str">
        <f>[1]PCB!AF391</f>
        <v>NA</v>
      </c>
      <c r="AE105" s="160"/>
      <c r="AF105" s="159" t="s">
        <v>412</v>
      </c>
      <c r="AG105" s="159" t="s">
        <v>412</v>
      </c>
      <c r="AH105" s="159" t="s">
        <v>412</v>
      </c>
      <c r="AI105" s="159" t="s">
        <v>412</v>
      </c>
      <c r="AJ105" s="159" t="s">
        <v>412</v>
      </c>
      <c r="AK105" s="159">
        <f>'[1]dati attività'!X169</f>
        <v>343.51900000000001</v>
      </c>
      <c r="AL105" s="140" t="s">
        <v>415</v>
      </c>
    </row>
    <row r="106" spans="1:38" s="10" customFormat="1" ht="24.75" customHeight="1" thickBot="1">
      <c r="A106" s="101" t="s">
        <v>126</v>
      </c>
      <c r="B106" s="101" t="s">
        <v>257</v>
      </c>
      <c r="C106" s="109" t="s">
        <v>286</v>
      </c>
      <c r="D106" s="139"/>
      <c r="E106" s="182">
        <f>[1]NOx!AF392</f>
        <v>8.1567936000000001E-3</v>
      </c>
      <c r="F106" s="179">
        <f>[1]NMVOC!AF392</f>
        <v>1.2588479999999999E-3</v>
      </c>
      <c r="G106" s="179" t="str">
        <f>[1]SOx!AF392</f>
        <v>NA</v>
      </c>
      <c r="H106" s="179">
        <f>[1]NH3!AF392</f>
        <v>0.13147593645346534</v>
      </c>
      <c r="I106" s="179">
        <f>[1]pm2.5!AF392</f>
        <v>3.4806857142857142E-3</v>
      </c>
      <c r="J106" s="179">
        <f>[1]pm10!AF392</f>
        <v>5.5690971428571431E-3</v>
      </c>
      <c r="K106" s="179">
        <f>[1]PST!AF392</f>
        <v>8.567841758241759E-3</v>
      </c>
      <c r="L106" s="179" t="str">
        <f>[1]BC!AF392</f>
        <v>NA</v>
      </c>
      <c r="M106" s="179" t="str">
        <f>[1]CO!AF392</f>
        <v>NA</v>
      </c>
      <c r="N106" s="179" t="str">
        <f>[1]piombo!AF392</f>
        <v>NA</v>
      </c>
      <c r="O106" s="179" t="str">
        <f>[1]cadmio!AF392</f>
        <v>NA</v>
      </c>
      <c r="P106" s="179" t="str">
        <f>[1]mercurio!AF392</f>
        <v>NA</v>
      </c>
      <c r="Q106" s="179" t="str">
        <f>[1]arsenico!AF392</f>
        <v>NA</v>
      </c>
      <c r="R106" s="179" t="str">
        <f>[1]cromo!AF392</f>
        <v>NA</v>
      </c>
      <c r="S106" s="179" t="str">
        <f>[1]rame!AF392</f>
        <v>NA</v>
      </c>
      <c r="T106" s="179" t="str">
        <f>[1]nichel!AF392</f>
        <v>NA</v>
      </c>
      <c r="U106" s="179" t="str">
        <f>[1]selenio!AF392</f>
        <v>NA</v>
      </c>
      <c r="V106" s="179" t="str">
        <f>[1]zinco!AF392</f>
        <v>NA</v>
      </c>
      <c r="W106" s="179" t="str">
        <f>[1]Diossine!AF392</f>
        <v>NA</v>
      </c>
      <c r="X106" s="179" t="s">
        <v>412</v>
      </c>
      <c r="Y106" s="179" t="s">
        <v>412</v>
      </c>
      <c r="Z106" s="179" t="s">
        <v>412</v>
      </c>
      <c r="AA106" s="179" t="s">
        <v>412</v>
      </c>
      <c r="AB106" s="179" t="str">
        <f>[1]PAH!AF392</f>
        <v>NA</v>
      </c>
      <c r="AC106" s="179" t="str">
        <f>[1]HCB!AF392</f>
        <v>NA</v>
      </c>
      <c r="AD106" s="179" t="str">
        <f>[1]PCB!AF392</f>
        <v>NA</v>
      </c>
      <c r="AE106" s="160"/>
      <c r="AF106" s="159" t="s">
        <v>412</v>
      </c>
      <c r="AG106" s="159" t="s">
        <v>412</v>
      </c>
      <c r="AH106" s="159" t="s">
        <v>412</v>
      </c>
      <c r="AI106" s="159" t="s">
        <v>412</v>
      </c>
      <c r="AJ106" s="159" t="s">
        <v>412</v>
      </c>
      <c r="AK106" s="159">
        <f>'[1]dati attività'!X170</f>
        <v>40.607999999999997</v>
      </c>
      <c r="AL106" s="140" t="s">
        <v>415</v>
      </c>
    </row>
    <row r="107" spans="1:38" s="10" customFormat="1" ht="24.75" customHeight="1" thickBot="1">
      <c r="A107" s="96" t="s">
        <v>126</v>
      </c>
      <c r="B107" s="101" t="s">
        <v>364</v>
      </c>
      <c r="C107" s="97" t="s">
        <v>341</v>
      </c>
      <c r="D107" s="139"/>
      <c r="E107" s="182">
        <f>[1]NOx!AF393</f>
        <v>0.21843458570203914</v>
      </c>
      <c r="F107" s="179" t="str">
        <f>[1]NMVOC!AF393</f>
        <v>NA</v>
      </c>
      <c r="G107" s="179" t="str">
        <f>[1]SOx!AF393</f>
        <v>NA</v>
      </c>
      <c r="H107" s="179">
        <f>[1]NH3!AF393</f>
        <v>7.7511769813250631</v>
      </c>
      <c r="I107" s="179">
        <f>[1]pm2.5!AF393</f>
        <v>0.12958302499910412</v>
      </c>
      <c r="J107" s="179">
        <f>[1]pm10!AF393</f>
        <v>1.6239950535602004</v>
      </c>
      <c r="K107" s="179">
        <f>[1]PST!AF393</f>
        <v>2.4984539285541545</v>
      </c>
      <c r="L107" s="179" t="str">
        <f>[1]BC!AF393</f>
        <v>NA</v>
      </c>
      <c r="M107" s="179" t="str">
        <f>[1]CO!AF393</f>
        <v>NA</v>
      </c>
      <c r="N107" s="179" t="str">
        <f>[1]piombo!AF393</f>
        <v>NA</v>
      </c>
      <c r="O107" s="179" t="str">
        <f>[1]cadmio!AF393</f>
        <v>NA</v>
      </c>
      <c r="P107" s="179" t="str">
        <f>[1]mercurio!AF393</f>
        <v>NA</v>
      </c>
      <c r="Q107" s="179" t="str">
        <f>[1]arsenico!AF393</f>
        <v>NA</v>
      </c>
      <c r="R107" s="179" t="str">
        <f>[1]cromo!AF393</f>
        <v>NA</v>
      </c>
      <c r="S107" s="179" t="str">
        <f>[1]rame!AF393</f>
        <v>NA</v>
      </c>
      <c r="T107" s="179" t="str">
        <f>[1]nichel!AF393</f>
        <v>NA</v>
      </c>
      <c r="U107" s="179" t="str">
        <f>[1]selenio!AF393</f>
        <v>NA</v>
      </c>
      <c r="V107" s="179" t="str">
        <f>[1]zinco!AF393</f>
        <v>NA</v>
      </c>
      <c r="W107" s="179" t="str">
        <f>[1]Diossine!AF393</f>
        <v>NA</v>
      </c>
      <c r="X107" s="179" t="s">
        <v>412</v>
      </c>
      <c r="Y107" s="179" t="s">
        <v>412</v>
      </c>
      <c r="Z107" s="179" t="s">
        <v>412</v>
      </c>
      <c r="AA107" s="179" t="s">
        <v>412</v>
      </c>
      <c r="AB107" s="179" t="str">
        <f>[1]PAH!AF393</f>
        <v>NA</v>
      </c>
      <c r="AC107" s="179" t="str">
        <f>[1]HCB!AF393</f>
        <v>NA</v>
      </c>
      <c r="AD107" s="179" t="str">
        <f>[1]PCB!AF393</f>
        <v>NA</v>
      </c>
      <c r="AE107" s="160"/>
      <c r="AF107" s="159" t="s">
        <v>412</v>
      </c>
      <c r="AG107" s="159" t="s">
        <v>412</v>
      </c>
      <c r="AH107" s="159" t="s">
        <v>412</v>
      </c>
      <c r="AI107" s="159" t="s">
        <v>412</v>
      </c>
      <c r="AJ107" s="159" t="s">
        <v>412</v>
      </c>
      <c r="AK107" s="159">
        <f>'[1]dati attività'!X171</f>
        <v>53135.896494341621</v>
      </c>
      <c r="AL107" s="140" t="s">
        <v>415</v>
      </c>
    </row>
    <row r="108" spans="1:38" s="10" customFormat="1" ht="24.75" customHeight="1" thickBot="1">
      <c r="A108" s="96" t="s">
        <v>126</v>
      </c>
      <c r="B108" s="101" t="s">
        <v>365</v>
      </c>
      <c r="C108" s="97" t="s">
        <v>342</v>
      </c>
      <c r="D108" s="139"/>
      <c r="E108" s="182">
        <f>[1]NOx!AF394</f>
        <v>0.16624144668038646</v>
      </c>
      <c r="F108" s="179" t="str">
        <f>[1]NMVOC!AF394</f>
        <v>NA</v>
      </c>
      <c r="G108" s="179" t="str">
        <f>[1]SOx!AF394</f>
        <v>NA</v>
      </c>
      <c r="H108" s="179">
        <f>[1]NH3!AF394</f>
        <v>13.707175184361052</v>
      </c>
      <c r="I108" s="179">
        <f>[1]pm2.5!AF394</f>
        <v>0.41343525000513481</v>
      </c>
      <c r="J108" s="179">
        <f>[1]pm10!AF394</f>
        <v>3.6717676049407104</v>
      </c>
      <c r="K108" s="179">
        <f>[1]PST!AF394</f>
        <v>5.6488732383703235</v>
      </c>
      <c r="L108" s="179" t="str">
        <f>[1]BC!AF394</f>
        <v>NA</v>
      </c>
      <c r="M108" s="179" t="str">
        <f>[1]CO!AF394</f>
        <v>NA</v>
      </c>
      <c r="N108" s="179" t="str">
        <f>[1]piombo!AF394</f>
        <v>NA</v>
      </c>
      <c r="O108" s="179" t="str">
        <f>[1]cadmio!AF394</f>
        <v>NA</v>
      </c>
      <c r="P108" s="179" t="str">
        <f>[1]mercurio!AF394</f>
        <v>NA</v>
      </c>
      <c r="Q108" s="179" t="str">
        <f>[1]arsenico!AF394</f>
        <v>NA</v>
      </c>
      <c r="R108" s="179" t="str">
        <f>[1]cromo!AF394</f>
        <v>NA</v>
      </c>
      <c r="S108" s="179" t="str">
        <f>[1]rame!AF394</f>
        <v>NA</v>
      </c>
      <c r="T108" s="179" t="str">
        <f>[1]nichel!AF394</f>
        <v>NA</v>
      </c>
      <c r="U108" s="179" t="str">
        <f>[1]selenio!AF394</f>
        <v>NA</v>
      </c>
      <c r="V108" s="179" t="str">
        <f>[1]zinco!AF394</f>
        <v>NA</v>
      </c>
      <c r="W108" s="179" t="str">
        <f>[1]Diossine!AF394</f>
        <v>NA</v>
      </c>
      <c r="X108" s="179" t="s">
        <v>412</v>
      </c>
      <c r="Y108" s="179" t="s">
        <v>412</v>
      </c>
      <c r="Z108" s="179" t="s">
        <v>412</v>
      </c>
      <c r="AA108" s="179" t="s">
        <v>412</v>
      </c>
      <c r="AB108" s="179" t="str">
        <f>[1]PAH!AF394</f>
        <v>NA</v>
      </c>
      <c r="AC108" s="179" t="str">
        <f>[1]HCB!AF394</f>
        <v>NA</v>
      </c>
      <c r="AD108" s="179" t="str">
        <f>[1]PCB!AF394</f>
        <v>NA</v>
      </c>
      <c r="AE108" s="160"/>
      <c r="AF108" s="159" t="s">
        <v>412</v>
      </c>
      <c r="AG108" s="159" t="s">
        <v>412</v>
      </c>
      <c r="AH108" s="159" t="s">
        <v>412</v>
      </c>
      <c r="AI108" s="159" t="s">
        <v>412</v>
      </c>
      <c r="AJ108" s="159" t="s">
        <v>412</v>
      </c>
      <c r="AK108" s="159">
        <f>'[1]dati attività'!X172</f>
        <v>108418.33479155636</v>
      </c>
      <c r="AL108" s="140" t="s">
        <v>415</v>
      </c>
    </row>
    <row r="109" spans="1:38" s="10" customFormat="1" ht="24.75" customHeight="1" thickBot="1">
      <c r="A109" s="96" t="s">
        <v>126</v>
      </c>
      <c r="B109" s="101" t="s">
        <v>366</v>
      </c>
      <c r="C109" s="97" t="s">
        <v>324</v>
      </c>
      <c r="D109" s="139"/>
      <c r="E109" s="182" t="str">
        <f>[1]NOx!AF395</f>
        <v>IE</v>
      </c>
      <c r="F109" s="179" t="str">
        <f>[1]NMVOC!AF395</f>
        <v>NA</v>
      </c>
      <c r="G109" s="179" t="str">
        <f>[1]SOx!AF395</f>
        <v>NA</v>
      </c>
      <c r="H109" s="179" t="str">
        <f>[1]NH3!AF395</f>
        <v>IE</v>
      </c>
      <c r="I109" s="179" t="str">
        <f>[1]pm2.5!AF395</f>
        <v>IE</v>
      </c>
      <c r="J109" s="179" t="str">
        <f>[1]pm10!AF395</f>
        <v>IE</v>
      </c>
      <c r="K109" s="179" t="str">
        <f>[1]PST!AF395</f>
        <v>IE</v>
      </c>
      <c r="L109" s="179" t="str">
        <f>[1]BC!AF395</f>
        <v>NA</v>
      </c>
      <c r="M109" s="179" t="str">
        <f>[1]CO!AF395</f>
        <v>NA</v>
      </c>
      <c r="N109" s="179" t="str">
        <f>[1]piombo!AF395</f>
        <v>NA</v>
      </c>
      <c r="O109" s="179" t="str">
        <f>[1]cadmio!AF395</f>
        <v>NA</v>
      </c>
      <c r="P109" s="179" t="str">
        <f>[1]mercurio!AF395</f>
        <v>NA</v>
      </c>
      <c r="Q109" s="179" t="str">
        <f>[1]arsenico!AF395</f>
        <v>NA</v>
      </c>
      <c r="R109" s="179" t="str">
        <f>[1]cromo!AF395</f>
        <v>NA</v>
      </c>
      <c r="S109" s="179" t="str">
        <f>[1]rame!AF395</f>
        <v>NA</v>
      </c>
      <c r="T109" s="179" t="str">
        <f>[1]nichel!AF395</f>
        <v>NA</v>
      </c>
      <c r="U109" s="179" t="str">
        <f>[1]selenio!AF395</f>
        <v>NA</v>
      </c>
      <c r="V109" s="179" t="str">
        <f>[1]zinco!AF395</f>
        <v>NA</v>
      </c>
      <c r="W109" s="179" t="str">
        <f>[1]Diossine!AF395</f>
        <v>NA</v>
      </c>
      <c r="X109" s="179" t="s">
        <v>412</v>
      </c>
      <c r="Y109" s="179" t="s">
        <v>412</v>
      </c>
      <c r="Z109" s="179" t="s">
        <v>412</v>
      </c>
      <c r="AA109" s="179" t="s">
        <v>412</v>
      </c>
      <c r="AB109" s="179" t="str">
        <f>[1]PAH!AF395</f>
        <v>NA</v>
      </c>
      <c r="AC109" s="179" t="str">
        <f>[1]HCB!AF395</f>
        <v>NA</v>
      </c>
      <c r="AD109" s="179" t="str">
        <f>[1]PCB!AF395</f>
        <v>NA</v>
      </c>
      <c r="AE109" s="160"/>
      <c r="AF109" s="159" t="s">
        <v>412</v>
      </c>
      <c r="AG109" s="159" t="s">
        <v>412</v>
      </c>
      <c r="AH109" s="159" t="s">
        <v>412</v>
      </c>
      <c r="AI109" s="159" t="s">
        <v>412</v>
      </c>
      <c r="AJ109" s="159" t="s">
        <v>412</v>
      </c>
      <c r="AK109" s="191" t="str">
        <f>'[1]dati attività'!X173</f>
        <v>IE</v>
      </c>
      <c r="AL109" s="140" t="s">
        <v>415</v>
      </c>
    </row>
    <row r="110" spans="1:38" s="10" customFormat="1" ht="24.75" customHeight="1" thickBot="1">
      <c r="A110" s="96" t="s">
        <v>126</v>
      </c>
      <c r="B110" s="101" t="s">
        <v>367</v>
      </c>
      <c r="C110" s="98" t="s">
        <v>325</v>
      </c>
      <c r="D110" s="139"/>
      <c r="E110" s="182">
        <f>[1]NOx!AF396</f>
        <v>0.29417316231129337</v>
      </c>
      <c r="F110" s="179" t="str">
        <f>[1]NMVOC!AF396</f>
        <v>NA</v>
      </c>
      <c r="G110" s="179" t="str">
        <f>[1]SOx!AF396</f>
        <v>NA</v>
      </c>
      <c r="H110" s="179">
        <f>[1]NH3!AF396</f>
        <v>11.117141828806059</v>
      </c>
      <c r="I110" s="179">
        <f>[1]pm2.5!AF396</f>
        <v>0.37241870931992382</v>
      </c>
      <c r="J110" s="179">
        <f>[1]pm10!AF396</f>
        <v>2.0483029012595813</v>
      </c>
      <c r="K110" s="179">
        <f>[1]PST!AF396</f>
        <v>3.1512352327070481</v>
      </c>
      <c r="L110" s="179" t="str">
        <f>[1]BC!AF396</f>
        <v>NA</v>
      </c>
      <c r="M110" s="179" t="str">
        <f>[1]CO!AF396</f>
        <v>NA</v>
      </c>
      <c r="N110" s="179" t="str">
        <f>[1]piombo!AF396</f>
        <v>NA</v>
      </c>
      <c r="O110" s="179" t="str">
        <f>[1]cadmio!AF396</f>
        <v>NA</v>
      </c>
      <c r="P110" s="179" t="str">
        <f>[1]mercurio!AF396</f>
        <v>NA</v>
      </c>
      <c r="Q110" s="179" t="str">
        <f>[1]arsenico!AF396</f>
        <v>NA</v>
      </c>
      <c r="R110" s="179" t="str">
        <f>[1]cromo!AF396</f>
        <v>NA</v>
      </c>
      <c r="S110" s="179" t="str">
        <f>[1]rame!AF396</f>
        <v>NA</v>
      </c>
      <c r="T110" s="179" t="str">
        <f>[1]nichel!AF396</f>
        <v>NA</v>
      </c>
      <c r="U110" s="179" t="str">
        <f>[1]selenio!AF396</f>
        <v>NA</v>
      </c>
      <c r="V110" s="179" t="str">
        <f>[1]zinco!AF396</f>
        <v>NA</v>
      </c>
      <c r="W110" s="179" t="str">
        <f>[1]Diossine!AF396</f>
        <v>NA</v>
      </c>
      <c r="X110" s="179" t="s">
        <v>412</v>
      </c>
      <c r="Y110" s="179" t="s">
        <v>412</v>
      </c>
      <c r="Z110" s="179" t="s">
        <v>412</v>
      </c>
      <c r="AA110" s="179" t="s">
        <v>412</v>
      </c>
      <c r="AB110" s="179" t="str">
        <f>[1]PAH!AF396</f>
        <v>NA</v>
      </c>
      <c r="AC110" s="179" t="str">
        <f>[1]HCB!AF396</f>
        <v>NA</v>
      </c>
      <c r="AD110" s="179" t="str">
        <f>[1]PCB!AF396</f>
        <v>NA</v>
      </c>
      <c r="AE110" s="160"/>
      <c r="AF110" s="159" t="s">
        <v>412</v>
      </c>
      <c r="AG110" s="159" t="s">
        <v>412</v>
      </c>
      <c r="AH110" s="159" t="s">
        <v>412</v>
      </c>
      <c r="AI110" s="159" t="s">
        <v>412</v>
      </c>
      <c r="AJ110" s="159" t="s">
        <v>412</v>
      </c>
      <c r="AK110" s="159">
        <f>'[1]dati attività'!X174</f>
        <v>38370.412475386089</v>
      </c>
      <c r="AL110" s="140" t="s">
        <v>415</v>
      </c>
    </row>
    <row r="111" spans="1:38" s="10" customFormat="1" ht="24.75" customHeight="1" thickBot="1">
      <c r="A111" s="101" t="s">
        <v>126</v>
      </c>
      <c r="B111" s="101" t="s">
        <v>368</v>
      </c>
      <c r="C111" s="109" t="s">
        <v>287</v>
      </c>
      <c r="D111" s="139"/>
      <c r="E111" s="182">
        <f>[1]NOx!AF397</f>
        <v>5.4708318704419605E-3</v>
      </c>
      <c r="F111" s="179" t="str">
        <f>[1]NMVOC!AF397</f>
        <v>NA</v>
      </c>
      <c r="G111" s="179" t="str">
        <f>[1]SOx!AF397</f>
        <v>NA</v>
      </c>
      <c r="H111" s="179">
        <f>[1]NH3!AF397</f>
        <v>8.5934382277036576</v>
      </c>
      <c r="I111" s="179">
        <f>[1]pm2.5!AF397</f>
        <v>2.4428571428571419E-4</v>
      </c>
      <c r="J111" s="179">
        <f>[1]pm10!AF397</f>
        <v>8.0073529411764707E-3</v>
      </c>
      <c r="K111" s="179">
        <f>[1]PST!AF397</f>
        <v>1.2319004524886877E-2</v>
      </c>
      <c r="L111" s="179" t="str">
        <f>[1]BC!AF397</f>
        <v>NA</v>
      </c>
      <c r="M111" s="179" t="str">
        <f>[1]CO!AF397</f>
        <v>NA</v>
      </c>
      <c r="N111" s="179" t="str">
        <f>[1]piombo!AF397</f>
        <v>NA</v>
      </c>
      <c r="O111" s="179" t="str">
        <f>[1]cadmio!AF397</f>
        <v>NA</v>
      </c>
      <c r="P111" s="179" t="str">
        <f>[1]mercurio!AF397</f>
        <v>NA</v>
      </c>
      <c r="Q111" s="179" t="str">
        <f>[1]arsenico!AF397</f>
        <v>NA</v>
      </c>
      <c r="R111" s="179" t="str">
        <f>[1]cromo!AF397</f>
        <v>NA</v>
      </c>
      <c r="S111" s="179" t="str">
        <f>[1]rame!AF397</f>
        <v>NA</v>
      </c>
      <c r="T111" s="179" t="str">
        <f>[1]nichel!AF397</f>
        <v>NA</v>
      </c>
      <c r="U111" s="179" t="str">
        <f>[1]selenio!AF397</f>
        <v>NA</v>
      </c>
      <c r="V111" s="179" t="str">
        <f>[1]zinco!AF397</f>
        <v>NA</v>
      </c>
      <c r="W111" s="179" t="str">
        <f>[1]Diossine!AF397</f>
        <v>NA</v>
      </c>
      <c r="X111" s="179" t="s">
        <v>412</v>
      </c>
      <c r="Y111" s="179" t="s">
        <v>412</v>
      </c>
      <c r="Z111" s="179" t="s">
        <v>412</v>
      </c>
      <c r="AA111" s="179" t="s">
        <v>412</v>
      </c>
      <c r="AB111" s="179" t="str">
        <f>[1]PAH!AF397</f>
        <v>NA</v>
      </c>
      <c r="AC111" s="179" t="str">
        <f>[1]HCB!AF397</f>
        <v>NA</v>
      </c>
      <c r="AD111" s="179" t="str">
        <f>[1]PCB!AF397</f>
        <v>NA</v>
      </c>
      <c r="AE111" s="160"/>
      <c r="AF111" s="159" t="s">
        <v>412</v>
      </c>
      <c r="AG111" s="159" t="s">
        <v>412</v>
      </c>
      <c r="AH111" s="159" t="s">
        <v>412</v>
      </c>
      <c r="AI111" s="159" t="s">
        <v>412</v>
      </c>
      <c r="AJ111" s="159" t="s">
        <v>412</v>
      </c>
      <c r="AK111" s="159">
        <f>'[1]dati attività'!X175</f>
        <v>17839.669142745526</v>
      </c>
      <c r="AL111" s="140" t="s">
        <v>415</v>
      </c>
    </row>
    <row r="112" spans="1:38" s="10" customFormat="1" ht="24.75" customHeight="1" thickBot="1">
      <c r="A112" s="101" t="s">
        <v>136</v>
      </c>
      <c r="B112" s="101" t="s">
        <v>305</v>
      </c>
      <c r="C112" s="109" t="s">
        <v>306</v>
      </c>
      <c r="D112" s="94"/>
      <c r="E112" s="179">
        <f>[1]NOx!AF398</f>
        <v>11.931898599999997</v>
      </c>
      <c r="F112" s="179" t="str">
        <f>[1]NMVOC!AF398</f>
        <v>NA</v>
      </c>
      <c r="G112" s="179" t="str">
        <f>[1]SOx!AF398</f>
        <v>NA</v>
      </c>
      <c r="H112" s="179">
        <f>[1]NH3!AF398</f>
        <v>55.930885214285723</v>
      </c>
      <c r="I112" s="179" t="str">
        <f>[1]pm2.5!AF398</f>
        <v>NA</v>
      </c>
      <c r="J112" s="179" t="str">
        <f>[1]pm10!AF398</f>
        <v>NA</v>
      </c>
      <c r="K112" s="179" t="str">
        <f>[1]PST!AF398</f>
        <v>NA</v>
      </c>
      <c r="L112" s="179" t="str">
        <f>[1]BC!AF398</f>
        <v>NA</v>
      </c>
      <c r="M112" s="179" t="str">
        <f>[1]CO!AF398</f>
        <v>NA</v>
      </c>
      <c r="N112" s="179" t="str">
        <f>[1]piombo!AF398</f>
        <v>NA</v>
      </c>
      <c r="O112" s="179" t="str">
        <f>[1]cadmio!AF398</f>
        <v>NA</v>
      </c>
      <c r="P112" s="179" t="str">
        <f>[1]mercurio!AF398</f>
        <v>NA</v>
      </c>
      <c r="Q112" s="179" t="str">
        <f>[1]arsenico!AF398</f>
        <v>NA</v>
      </c>
      <c r="R112" s="179" t="str">
        <f>[1]cromo!AF398</f>
        <v>NA</v>
      </c>
      <c r="S112" s="179" t="str">
        <f>[1]rame!AF398</f>
        <v>NA</v>
      </c>
      <c r="T112" s="179" t="str">
        <f>[1]nichel!AF398</f>
        <v>NA</v>
      </c>
      <c r="U112" s="179" t="str">
        <f>[1]selenio!AF398</f>
        <v>NA</v>
      </c>
      <c r="V112" s="179" t="str">
        <f>[1]zinco!AF398</f>
        <v>NA</v>
      </c>
      <c r="W112" s="179" t="str">
        <f>[1]Diossine!AF398</f>
        <v>NA</v>
      </c>
      <c r="X112" s="179" t="s">
        <v>412</v>
      </c>
      <c r="Y112" s="179" t="s">
        <v>412</v>
      </c>
      <c r="Z112" s="179" t="s">
        <v>412</v>
      </c>
      <c r="AA112" s="179" t="s">
        <v>412</v>
      </c>
      <c r="AB112" s="179" t="str">
        <f>[1]PAH!AF398</f>
        <v>NA</v>
      </c>
      <c r="AC112" s="179" t="str">
        <f>[1]HCB!AF398</f>
        <v>NA</v>
      </c>
      <c r="AD112" s="179" t="str">
        <f>[1]PCB!AF398</f>
        <v>NA</v>
      </c>
      <c r="AE112" s="160"/>
      <c r="AF112" s="159" t="s">
        <v>412</v>
      </c>
      <c r="AG112" s="159" t="s">
        <v>412</v>
      </c>
      <c r="AH112" s="159" t="s">
        <v>412</v>
      </c>
      <c r="AI112" s="159" t="s">
        <v>412</v>
      </c>
      <c r="AJ112" s="159" t="s">
        <v>412</v>
      </c>
      <c r="AK112" s="159">
        <f>'[1]dati attività'!X176</f>
        <v>518778199.99999994</v>
      </c>
      <c r="AL112" s="140" t="s">
        <v>424</v>
      </c>
    </row>
    <row r="113" spans="1:38" s="10" customFormat="1" ht="24.75" customHeight="1" thickBot="1">
      <c r="A113" s="101" t="s">
        <v>136</v>
      </c>
      <c r="B113" s="88" t="s">
        <v>254</v>
      </c>
      <c r="C113" s="111" t="s">
        <v>143</v>
      </c>
      <c r="D113" s="94"/>
      <c r="E113" s="179">
        <f>[1]NOx!AF399</f>
        <v>1.1784218360104808</v>
      </c>
      <c r="F113" s="179" t="str">
        <f>[1]NMVOC!AF399</f>
        <v>NA</v>
      </c>
      <c r="G113" s="179" t="str">
        <f>[1]SOx!AF399</f>
        <v>NA</v>
      </c>
      <c r="H113" s="179">
        <f>[1]NH3!AF399</f>
        <v>77.400280818830339</v>
      </c>
      <c r="I113" s="179" t="str">
        <f>[1]pm2.5!AF399</f>
        <v>NA</v>
      </c>
      <c r="J113" s="179" t="str">
        <f>[1]pm10!AF399</f>
        <v>NA</v>
      </c>
      <c r="K113" s="179" t="str">
        <f>[1]PST!AF399</f>
        <v>NA</v>
      </c>
      <c r="L113" s="179" t="str">
        <f>[1]BC!AF399</f>
        <v>NA</v>
      </c>
      <c r="M113" s="179" t="str">
        <f>[1]CO!AF399</f>
        <v>NA</v>
      </c>
      <c r="N113" s="179" t="str">
        <f>[1]piombo!AF399</f>
        <v>NA</v>
      </c>
      <c r="O113" s="179" t="str">
        <f>[1]cadmio!AF399</f>
        <v>NA</v>
      </c>
      <c r="P113" s="179" t="str">
        <f>[1]mercurio!AF399</f>
        <v>NA</v>
      </c>
      <c r="Q113" s="179" t="str">
        <f>[1]arsenico!AF399</f>
        <v>NA</v>
      </c>
      <c r="R113" s="179" t="str">
        <f>[1]cromo!AF399</f>
        <v>NA</v>
      </c>
      <c r="S113" s="179" t="str">
        <f>[1]rame!AF399</f>
        <v>NA</v>
      </c>
      <c r="T113" s="179" t="str">
        <f>[1]nichel!AF399</f>
        <v>NA</v>
      </c>
      <c r="U113" s="179" t="str">
        <f>[1]selenio!AF399</f>
        <v>NA</v>
      </c>
      <c r="V113" s="179" t="str">
        <f>[1]zinco!AF399</f>
        <v>NA</v>
      </c>
      <c r="W113" s="179" t="str">
        <f>[1]Diossine!AF399</f>
        <v>NA</v>
      </c>
      <c r="X113" s="179" t="s">
        <v>412</v>
      </c>
      <c r="Y113" s="179" t="s">
        <v>412</v>
      </c>
      <c r="Z113" s="179" t="s">
        <v>412</v>
      </c>
      <c r="AA113" s="179" t="s">
        <v>412</v>
      </c>
      <c r="AB113" s="179" t="str">
        <f>[1]PAH!AF399</f>
        <v>NA</v>
      </c>
      <c r="AC113" s="179" t="str">
        <f>[1]HCB!AF399</f>
        <v>NA</v>
      </c>
      <c r="AD113" s="179" t="str">
        <f>[1]PCB!AF399</f>
        <v>NA</v>
      </c>
      <c r="AE113" s="160"/>
      <c r="AF113" s="159" t="s">
        <v>412</v>
      </c>
      <c r="AG113" s="159" t="s">
        <v>412</v>
      </c>
      <c r="AH113" s="159" t="s">
        <v>412</v>
      </c>
      <c r="AI113" s="159" t="s">
        <v>412</v>
      </c>
      <c r="AJ113" s="159" t="s">
        <v>412</v>
      </c>
      <c r="AK113" s="159">
        <f>'[1]dati attività'!X177</f>
        <v>512357320.00455678</v>
      </c>
      <c r="AL113" s="140" t="s">
        <v>437</v>
      </c>
    </row>
    <row r="114" spans="1:38" s="10" customFormat="1" ht="24.75" customHeight="1" thickBot="1">
      <c r="A114" s="101" t="s">
        <v>136</v>
      </c>
      <c r="B114" s="88" t="s">
        <v>255</v>
      </c>
      <c r="C114" s="111" t="s">
        <v>144</v>
      </c>
      <c r="D114" s="94"/>
      <c r="E114" s="179">
        <f>[1]NOx!AF400</f>
        <v>1.4937072029885714</v>
      </c>
      <c r="F114" s="179" t="str">
        <f>[1]NMVOC!AF400</f>
        <v>NA</v>
      </c>
      <c r="G114" s="179" t="str">
        <f>[1]SOx!AF400</f>
        <v>NA</v>
      </c>
      <c r="H114" s="179">
        <f>[1]NH3!AF400</f>
        <v>2.2080889087657143</v>
      </c>
      <c r="I114" s="179" t="str">
        <f>[1]pm2.5!AF400</f>
        <v>NA</v>
      </c>
      <c r="J114" s="179" t="str">
        <f>[1]pm10!AF400</f>
        <v>NA</v>
      </c>
      <c r="K114" s="179" t="str">
        <f>[1]PST!AF400</f>
        <v>NA</v>
      </c>
      <c r="L114" s="179" t="str">
        <f>[1]BC!AF400</f>
        <v>NA</v>
      </c>
      <c r="M114" s="179" t="str">
        <f>[1]CO!AF400</f>
        <v>NA</v>
      </c>
      <c r="N114" s="179" t="str">
        <f>[1]piombo!AF400</f>
        <v>NA</v>
      </c>
      <c r="O114" s="179" t="str">
        <f>[1]cadmio!AF400</f>
        <v>NA</v>
      </c>
      <c r="P114" s="179" t="str">
        <f>[1]mercurio!AF400</f>
        <v>NA</v>
      </c>
      <c r="Q114" s="179" t="str">
        <f>[1]arsenico!AF400</f>
        <v>NA</v>
      </c>
      <c r="R114" s="179" t="str">
        <f>[1]cromo!AF400</f>
        <v>NA</v>
      </c>
      <c r="S114" s="179" t="str">
        <f>[1]rame!AF400</f>
        <v>NA</v>
      </c>
      <c r="T114" s="179" t="str">
        <f>[1]nichel!AF400</f>
        <v>NA</v>
      </c>
      <c r="U114" s="179" t="str">
        <f>[1]selenio!AF400</f>
        <v>NA</v>
      </c>
      <c r="V114" s="179" t="str">
        <f>[1]zinco!AF400</f>
        <v>NA</v>
      </c>
      <c r="W114" s="179" t="str">
        <f>[1]Diossine!AF400</f>
        <v>NA</v>
      </c>
      <c r="X114" s="179" t="s">
        <v>412</v>
      </c>
      <c r="Y114" s="179" t="s">
        <v>412</v>
      </c>
      <c r="Z114" s="179" t="s">
        <v>412</v>
      </c>
      <c r="AA114" s="179" t="s">
        <v>412</v>
      </c>
      <c r="AB114" s="179" t="str">
        <f>[1]PAH!AF400</f>
        <v>NA</v>
      </c>
      <c r="AC114" s="179" t="str">
        <f>[1]HCB!AF400</f>
        <v>NA</v>
      </c>
      <c r="AD114" s="179" t="str">
        <f>[1]PCB!AF400</f>
        <v>NA</v>
      </c>
      <c r="AE114" s="160"/>
      <c r="AF114" s="159" t="s">
        <v>412</v>
      </c>
      <c r="AG114" s="159" t="s">
        <v>412</v>
      </c>
      <c r="AH114" s="159" t="s">
        <v>412</v>
      </c>
      <c r="AI114" s="159" t="s">
        <v>412</v>
      </c>
      <c r="AJ114" s="159" t="s">
        <v>412</v>
      </c>
      <c r="AK114" s="159">
        <f>'[1]dati attività'!X178</f>
        <v>11365163.501</v>
      </c>
      <c r="AL114" s="140" t="s">
        <v>437</v>
      </c>
    </row>
    <row r="115" spans="1:38" s="10" customFormat="1" ht="24.75" customHeight="1" thickBot="1">
      <c r="A115" s="101" t="s">
        <v>136</v>
      </c>
      <c r="B115" s="88" t="s">
        <v>256</v>
      </c>
      <c r="C115" s="111" t="s">
        <v>369</v>
      </c>
      <c r="D115" s="94"/>
      <c r="E115" s="179">
        <f>[1]NOx!AF401</f>
        <v>5.0953017142857142</v>
      </c>
      <c r="F115" s="179" t="str">
        <f>[1]NMVOC!AF401</f>
        <v>NA</v>
      </c>
      <c r="G115" s="179" t="str">
        <f>[1]SOx!AF401</f>
        <v>NA</v>
      </c>
      <c r="H115" s="179">
        <f>[1]NH3!AF401</f>
        <v>7.5321851428571414</v>
      </c>
      <c r="I115" s="179" t="str">
        <f>[1]pm2.5!AF401</f>
        <v>NA</v>
      </c>
      <c r="J115" s="179" t="str">
        <f>[1]pm10!AF401</f>
        <v>NA</v>
      </c>
      <c r="K115" s="179" t="str">
        <f>[1]PST!AF401</f>
        <v>NA</v>
      </c>
      <c r="L115" s="179" t="str">
        <f>[1]BC!AF401</f>
        <v>NA</v>
      </c>
      <c r="M115" s="179" t="str">
        <f>[1]CO!AF401</f>
        <v>NA</v>
      </c>
      <c r="N115" s="179" t="str">
        <f>[1]piombo!AF401</f>
        <v>NA</v>
      </c>
      <c r="O115" s="179" t="str">
        <f>[1]cadmio!AF401</f>
        <v>NA</v>
      </c>
      <c r="P115" s="179" t="str">
        <f>[1]mercurio!AF401</f>
        <v>NA</v>
      </c>
      <c r="Q115" s="179" t="str">
        <f>[1]arsenico!AF401</f>
        <v>NA</v>
      </c>
      <c r="R115" s="179" t="str">
        <f>[1]cromo!AF401</f>
        <v>NA</v>
      </c>
      <c r="S115" s="179" t="str">
        <f>[1]rame!AF401</f>
        <v>NA</v>
      </c>
      <c r="T115" s="179" t="str">
        <f>[1]nichel!AF401</f>
        <v>NA</v>
      </c>
      <c r="U115" s="179" t="str">
        <f>[1]selenio!AF401</f>
        <v>NA</v>
      </c>
      <c r="V115" s="179" t="str">
        <f>[1]zinco!AF401</f>
        <v>NA</v>
      </c>
      <c r="W115" s="179" t="str">
        <f>[1]Diossine!AF401</f>
        <v>NA</v>
      </c>
      <c r="X115" s="179" t="s">
        <v>412</v>
      </c>
      <c r="Y115" s="179" t="s">
        <v>412</v>
      </c>
      <c r="Z115" s="179" t="s">
        <v>412</v>
      </c>
      <c r="AA115" s="179" t="s">
        <v>412</v>
      </c>
      <c r="AB115" s="179" t="str">
        <f>[1]PAH!AF401</f>
        <v>NA</v>
      </c>
      <c r="AC115" s="179" t="str">
        <f>[1]HCB!AF401</f>
        <v>NA</v>
      </c>
      <c r="AD115" s="179" t="str">
        <f>[1]PCB!AF401</f>
        <v>NA</v>
      </c>
      <c r="AE115" s="160"/>
      <c r="AF115" s="159" t="s">
        <v>412</v>
      </c>
      <c r="AG115" s="159" t="s">
        <v>412</v>
      </c>
      <c r="AH115" s="159" t="s">
        <v>412</v>
      </c>
      <c r="AI115" s="159" t="s">
        <v>412</v>
      </c>
      <c r="AJ115" s="159" t="s">
        <v>412</v>
      </c>
      <c r="AK115" s="159">
        <f>'[1]dati attività'!X179</f>
        <v>38768600</v>
      </c>
      <c r="AL115" s="140" t="s">
        <v>436</v>
      </c>
    </row>
    <row r="116" spans="1:38" s="10" customFormat="1" ht="24.75" customHeight="1" thickBot="1">
      <c r="A116" s="101" t="s">
        <v>136</v>
      </c>
      <c r="B116" s="101" t="s">
        <v>260</v>
      </c>
      <c r="C116" s="110" t="s">
        <v>304</v>
      </c>
      <c r="D116" s="94"/>
      <c r="E116" s="179">
        <f>[1]NOx!AF402</f>
        <v>0.36722701490095994</v>
      </c>
      <c r="F116" s="179" t="str">
        <f>[1]NMVOC!AF402</f>
        <v>NA</v>
      </c>
      <c r="G116" s="179" t="str">
        <f>[1]SOx!AF402</f>
        <v>NA</v>
      </c>
      <c r="H116" s="179">
        <f>[1]NH3!AF402</f>
        <v>9.155361485409486</v>
      </c>
      <c r="I116" s="179" t="str">
        <f>[1]pm2.5!AF402</f>
        <v>NA</v>
      </c>
      <c r="J116" s="179" t="str">
        <f>[1]pm10!AF402</f>
        <v>NA</v>
      </c>
      <c r="K116" s="179" t="str">
        <f>[1]PST!AF402</f>
        <v>NA</v>
      </c>
      <c r="L116" s="179" t="str">
        <f>[1]BC!AF402</f>
        <v>NA</v>
      </c>
      <c r="M116" s="179" t="str">
        <f>[1]CO!AF402</f>
        <v>NA</v>
      </c>
      <c r="N116" s="179" t="str">
        <f>[1]piombo!AF402</f>
        <v>NA</v>
      </c>
      <c r="O116" s="179" t="str">
        <f>[1]cadmio!AF402</f>
        <v>NA</v>
      </c>
      <c r="P116" s="179" t="str">
        <f>[1]mercurio!AF402</f>
        <v>NA</v>
      </c>
      <c r="Q116" s="179" t="str">
        <f>[1]arsenico!AF402</f>
        <v>NA</v>
      </c>
      <c r="R116" s="179" t="str">
        <f>[1]cromo!AF402</f>
        <v>NA</v>
      </c>
      <c r="S116" s="179" t="str">
        <f>[1]rame!AF402</f>
        <v>NA</v>
      </c>
      <c r="T116" s="179" t="str">
        <f>[1]nichel!AF402</f>
        <v>NA</v>
      </c>
      <c r="U116" s="179" t="str">
        <f>[1]selenio!AF402</f>
        <v>NA</v>
      </c>
      <c r="V116" s="179" t="str">
        <f>[1]zinco!AF402</f>
        <v>NA</v>
      </c>
      <c r="W116" s="179" t="str">
        <f>[1]Diossine!AF402</f>
        <v>NA</v>
      </c>
      <c r="X116" s="179" t="s">
        <v>412</v>
      </c>
      <c r="Y116" s="179" t="s">
        <v>412</v>
      </c>
      <c r="Z116" s="179" t="s">
        <v>412</v>
      </c>
      <c r="AA116" s="179" t="s">
        <v>412</v>
      </c>
      <c r="AB116" s="179" t="str">
        <f>[1]PAH!AF402</f>
        <v>NA</v>
      </c>
      <c r="AC116" s="179" t="str">
        <f>[1]HCB!AF402</f>
        <v>NA</v>
      </c>
      <c r="AD116" s="179" t="str">
        <f>[1]PCB!AF402</f>
        <v>NA</v>
      </c>
      <c r="AE116" s="160"/>
      <c r="AF116" s="159" t="s">
        <v>412</v>
      </c>
      <c r="AG116" s="159" t="s">
        <v>412</v>
      </c>
      <c r="AH116" s="159" t="s">
        <v>412</v>
      </c>
      <c r="AI116" s="159" t="s">
        <v>412</v>
      </c>
      <c r="AJ116" s="159" t="s">
        <v>412</v>
      </c>
      <c r="AK116" s="159">
        <f>'[1]dati attività'!X180</f>
        <v>159663919.52215648</v>
      </c>
      <c r="AL116" s="140" t="s">
        <v>437</v>
      </c>
    </row>
    <row r="117" spans="1:38" s="10" customFormat="1" ht="24.75" customHeight="1" thickBot="1">
      <c r="A117" s="101" t="s">
        <v>136</v>
      </c>
      <c r="B117" s="101" t="s">
        <v>308</v>
      </c>
      <c r="C117" s="110" t="s">
        <v>309</v>
      </c>
      <c r="D117" s="94"/>
      <c r="E117" s="179" t="str">
        <f>[1]NOx!AF403</f>
        <v>NE</v>
      </c>
      <c r="F117" s="179" t="str">
        <f>[1]NMVOC!AF403</f>
        <v>NA</v>
      </c>
      <c r="G117" s="179" t="str">
        <f>[1]SOx!AF403</f>
        <v>NA</v>
      </c>
      <c r="H117" s="179" t="str">
        <f>[1]NH3!AF403</f>
        <v>NE</v>
      </c>
      <c r="I117" s="179" t="str">
        <f>[1]pm2.5!AF403</f>
        <v>NA</v>
      </c>
      <c r="J117" s="179" t="str">
        <f>[1]pm10!AF403</f>
        <v>NA</v>
      </c>
      <c r="K117" s="179" t="str">
        <f>[1]PST!AF403</f>
        <v>NA</v>
      </c>
      <c r="L117" s="179" t="str">
        <f>[1]BC!AF403</f>
        <v>NA</v>
      </c>
      <c r="M117" s="179" t="str">
        <f>[1]CO!AF403</f>
        <v>NA</v>
      </c>
      <c r="N117" s="179" t="str">
        <f>[1]piombo!AF403</f>
        <v>NA</v>
      </c>
      <c r="O117" s="179" t="str">
        <f>[1]cadmio!AF403</f>
        <v>NA</v>
      </c>
      <c r="P117" s="179" t="str">
        <f>[1]mercurio!AF403</f>
        <v>NA</v>
      </c>
      <c r="Q117" s="179" t="str">
        <f>[1]arsenico!AF403</f>
        <v>NA</v>
      </c>
      <c r="R117" s="179" t="str">
        <f>[1]cromo!AF403</f>
        <v>NA</v>
      </c>
      <c r="S117" s="179" t="str">
        <f>[1]rame!AF403</f>
        <v>NA</v>
      </c>
      <c r="T117" s="179" t="str">
        <f>[1]nichel!AF403</f>
        <v>NA</v>
      </c>
      <c r="U117" s="179" t="str">
        <f>[1]selenio!AF403</f>
        <v>NA</v>
      </c>
      <c r="V117" s="179" t="str">
        <f>[1]zinco!AF403</f>
        <v>NA</v>
      </c>
      <c r="W117" s="179" t="str">
        <f>[1]Diossine!AF403</f>
        <v>NA</v>
      </c>
      <c r="X117" s="179" t="s">
        <v>412</v>
      </c>
      <c r="Y117" s="179" t="s">
        <v>412</v>
      </c>
      <c r="Z117" s="179" t="s">
        <v>412</v>
      </c>
      <c r="AA117" s="179" t="s">
        <v>412</v>
      </c>
      <c r="AB117" s="179" t="str">
        <f>[1]PAH!AF403</f>
        <v>NA</v>
      </c>
      <c r="AC117" s="179" t="str">
        <f>[1]HCB!AF403</f>
        <v>NA</v>
      </c>
      <c r="AD117" s="179" t="str">
        <f>[1]PCB!AF403</f>
        <v>NA</v>
      </c>
      <c r="AE117" s="160"/>
      <c r="AF117" s="159" t="s">
        <v>412</v>
      </c>
      <c r="AG117" s="159" t="s">
        <v>412</v>
      </c>
      <c r="AH117" s="159" t="s">
        <v>412</v>
      </c>
      <c r="AI117" s="159" t="s">
        <v>412</v>
      </c>
      <c r="AJ117" s="159" t="s">
        <v>412</v>
      </c>
      <c r="AK117" s="159" t="str">
        <f>'[1]dati attività'!X181</f>
        <v>NE</v>
      </c>
      <c r="AL117" s="140"/>
    </row>
    <row r="118" spans="1:38" s="10" customFormat="1" ht="24.75" customHeight="1" thickBot="1">
      <c r="A118" s="101" t="s">
        <v>136</v>
      </c>
      <c r="B118" s="101" t="s">
        <v>262</v>
      </c>
      <c r="C118" s="110" t="s">
        <v>307</v>
      </c>
      <c r="D118" s="94"/>
      <c r="E118" s="179" t="str">
        <f>[1]NOx!AF404</f>
        <v>NE</v>
      </c>
      <c r="F118" s="179" t="str">
        <f>[1]NMVOC!AF404</f>
        <v>NA</v>
      </c>
      <c r="G118" s="179" t="str">
        <f>[1]SOx!AF404</f>
        <v>NA</v>
      </c>
      <c r="H118" s="179" t="str">
        <f>[1]NH3!AF404</f>
        <v>NE</v>
      </c>
      <c r="I118" s="179" t="str">
        <f>[1]pm2.5!AF404</f>
        <v>NA</v>
      </c>
      <c r="J118" s="179" t="str">
        <f>[1]pm10!AF404</f>
        <v>NA</v>
      </c>
      <c r="K118" s="179" t="str">
        <f>[1]PST!AF404</f>
        <v>NA</v>
      </c>
      <c r="L118" s="179" t="str">
        <f>[1]BC!AF404</f>
        <v>NA</v>
      </c>
      <c r="M118" s="179" t="str">
        <f>[1]CO!AF404</f>
        <v>NA</v>
      </c>
      <c r="N118" s="179" t="str">
        <f>[1]piombo!AF404</f>
        <v>NA</v>
      </c>
      <c r="O118" s="179" t="str">
        <f>[1]cadmio!AF404</f>
        <v>NA</v>
      </c>
      <c r="P118" s="179" t="str">
        <f>[1]mercurio!AF404</f>
        <v>NA</v>
      </c>
      <c r="Q118" s="179" t="str">
        <f>[1]arsenico!AF404</f>
        <v>NA</v>
      </c>
      <c r="R118" s="179" t="str">
        <f>[1]cromo!AF404</f>
        <v>NA</v>
      </c>
      <c r="S118" s="179" t="str">
        <f>[1]rame!AF404</f>
        <v>NA</v>
      </c>
      <c r="T118" s="179" t="str">
        <f>[1]nichel!AF404</f>
        <v>NA</v>
      </c>
      <c r="U118" s="179" t="str">
        <f>[1]selenio!AF404</f>
        <v>NA</v>
      </c>
      <c r="V118" s="179" t="str">
        <f>[1]zinco!AF404</f>
        <v>NA</v>
      </c>
      <c r="W118" s="179" t="str">
        <f>[1]Diossine!AF404</f>
        <v>NA</v>
      </c>
      <c r="X118" s="179" t="s">
        <v>412</v>
      </c>
      <c r="Y118" s="179" t="s">
        <v>412</v>
      </c>
      <c r="Z118" s="179" t="s">
        <v>412</v>
      </c>
      <c r="AA118" s="179" t="s">
        <v>412</v>
      </c>
      <c r="AB118" s="179" t="str">
        <f>[1]PAH!AF404</f>
        <v>NA</v>
      </c>
      <c r="AC118" s="179" t="str">
        <f>[1]HCB!AF404</f>
        <v>NA</v>
      </c>
      <c r="AD118" s="179" t="str">
        <f>[1]PCB!AF404</f>
        <v>NA</v>
      </c>
      <c r="AE118" s="160"/>
      <c r="AF118" s="159" t="s">
        <v>412</v>
      </c>
      <c r="AG118" s="159" t="s">
        <v>412</v>
      </c>
      <c r="AH118" s="159" t="s">
        <v>412</v>
      </c>
      <c r="AI118" s="159" t="s">
        <v>412</v>
      </c>
      <c r="AJ118" s="159" t="s">
        <v>412</v>
      </c>
      <c r="AK118" s="159" t="str">
        <f>'[1]dati attività'!X182</f>
        <v>NE</v>
      </c>
      <c r="AL118" s="140"/>
    </row>
    <row r="119" spans="1:38" s="10" customFormat="1" ht="24.75" customHeight="1" thickBot="1">
      <c r="A119" s="101" t="s">
        <v>136</v>
      </c>
      <c r="B119" s="101" t="s">
        <v>261</v>
      </c>
      <c r="C119" s="109" t="s">
        <v>157</v>
      </c>
      <c r="D119" s="94"/>
      <c r="E119" s="179" t="str">
        <f>[1]NOx!AF405</f>
        <v>NA</v>
      </c>
      <c r="F119" s="179" t="str">
        <f>[1]NMVOC!AF405</f>
        <v>NA</v>
      </c>
      <c r="G119" s="179" t="str">
        <f>[1]SOx!AF405</f>
        <v>NA</v>
      </c>
      <c r="H119" s="179" t="str">
        <f>[1]NH3!AF405</f>
        <v>NA</v>
      </c>
      <c r="I119" s="179" t="str">
        <f>[1]pm2.5!AF405</f>
        <v>NA</v>
      </c>
      <c r="J119" s="179" t="str">
        <f>[1]pm10!AF405</f>
        <v>NA</v>
      </c>
      <c r="K119" s="179" t="str">
        <f>[1]PST!AF405</f>
        <v>NA</v>
      </c>
      <c r="L119" s="179" t="str">
        <f>[1]BC!AF405</f>
        <v>NA</v>
      </c>
      <c r="M119" s="179" t="str">
        <f>[1]CO!AF405</f>
        <v>NA</v>
      </c>
      <c r="N119" s="179" t="str">
        <f>[1]piombo!AF405</f>
        <v>NA</v>
      </c>
      <c r="O119" s="179" t="str">
        <f>[1]cadmio!AF405</f>
        <v>NA</v>
      </c>
      <c r="P119" s="179" t="str">
        <f>[1]mercurio!AF405</f>
        <v>NA</v>
      </c>
      <c r="Q119" s="179" t="str">
        <f>[1]arsenico!AF405</f>
        <v>NA</v>
      </c>
      <c r="R119" s="179" t="str">
        <f>[1]cromo!AF405</f>
        <v>NA</v>
      </c>
      <c r="S119" s="179" t="str">
        <f>[1]rame!AF405</f>
        <v>NA</v>
      </c>
      <c r="T119" s="179" t="str">
        <f>[1]nichel!AF405</f>
        <v>NA</v>
      </c>
      <c r="U119" s="179" t="str">
        <f>[1]selenio!AF405</f>
        <v>NA</v>
      </c>
      <c r="V119" s="179" t="str">
        <f>[1]zinco!AF405</f>
        <v>NA</v>
      </c>
      <c r="W119" s="179" t="str">
        <f>[1]Diossine!AF405</f>
        <v>NA</v>
      </c>
      <c r="X119" s="179" t="s">
        <v>412</v>
      </c>
      <c r="Y119" s="179" t="s">
        <v>412</v>
      </c>
      <c r="Z119" s="179" t="s">
        <v>412</v>
      </c>
      <c r="AA119" s="179" t="s">
        <v>412</v>
      </c>
      <c r="AB119" s="179" t="str">
        <f>[1]PAH!AF405</f>
        <v>NA</v>
      </c>
      <c r="AC119" s="179" t="str">
        <f>[1]HCB!AF405</f>
        <v>NA</v>
      </c>
      <c r="AD119" s="179" t="str">
        <f>[1]PCB!AF405</f>
        <v>NA</v>
      </c>
      <c r="AE119" s="160"/>
      <c r="AF119" s="159" t="s">
        <v>412</v>
      </c>
      <c r="AG119" s="159" t="s">
        <v>412</v>
      </c>
      <c r="AH119" s="159" t="s">
        <v>412</v>
      </c>
      <c r="AI119" s="159" t="s">
        <v>412</v>
      </c>
      <c r="AJ119" s="159" t="s">
        <v>412</v>
      </c>
      <c r="AK119" s="191" t="str">
        <f>'[1]dati attività'!X183</f>
        <v>NA</v>
      </c>
      <c r="AL119" s="140"/>
    </row>
    <row r="120" spans="1:38" s="10" customFormat="1" ht="24.75" customHeight="1" thickBot="1">
      <c r="A120" s="101" t="s">
        <v>136</v>
      </c>
      <c r="B120" s="101" t="s">
        <v>269</v>
      </c>
      <c r="C120" s="109" t="s">
        <v>101</v>
      </c>
      <c r="D120" s="94"/>
      <c r="E120" s="179" t="str">
        <f>[1]NOx!AF406</f>
        <v>NA</v>
      </c>
      <c r="F120" s="179" t="str">
        <f>[1]NMVOC!AF406</f>
        <v>NA</v>
      </c>
      <c r="G120" s="179" t="str">
        <f>[1]SOx!AF406</f>
        <v>NA</v>
      </c>
      <c r="H120" s="179" t="str">
        <f>[1]NH3!AF406</f>
        <v>NA</v>
      </c>
      <c r="I120" s="179" t="str">
        <f>[1]pm2.5!AF406</f>
        <v>NA</v>
      </c>
      <c r="J120" s="179" t="str">
        <f>[1]pm10!AF406</f>
        <v>NA</v>
      </c>
      <c r="K120" s="179" t="str">
        <f>[1]PST!AF406</f>
        <v>NA</v>
      </c>
      <c r="L120" s="179" t="str">
        <f>[1]BC!AF406</f>
        <v>NA</v>
      </c>
      <c r="M120" s="179" t="str">
        <f>[1]CO!AF406</f>
        <v>NA</v>
      </c>
      <c r="N120" s="179" t="str">
        <f>[1]piombo!AF406</f>
        <v>NA</v>
      </c>
      <c r="O120" s="179" t="str">
        <f>[1]cadmio!AF406</f>
        <v>NA</v>
      </c>
      <c r="P120" s="179" t="str">
        <f>[1]mercurio!AF406</f>
        <v>NA</v>
      </c>
      <c r="Q120" s="179" t="str">
        <f>[1]arsenico!AF406</f>
        <v>NA</v>
      </c>
      <c r="R120" s="179" t="str">
        <f>[1]cromo!AF406</f>
        <v>NA</v>
      </c>
      <c r="S120" s="179" t="str">
        <f>[1]rame!AF406</f>
        <v>NA</v>
      </c>
      <c r="T120" s="179" t="str">
        <f>[1]nichel!AF406</f>
        <v>NA</v>
      </c>
      <c r="U120" s="179" t="str">
        <f>[1]selenio!AF406</f>
        <v>NA</v>
      </c>
      <c r="V120" s="179" t="str">
        <f>[1]zinco!AF406</f>
        <v>NA</v>
      </c>
      <c r="W120" s="179" t="str">
        <f>[1]Diossine!AF406</f>
        <v>NA</v>
      </c>
      <c r="X120" s="179" t="s">
        <v>412</v>
      </c>
      <c r="Y120" s="179" t="s">
        <v>412</v>
      </c>
      <c r="Z120" s="179" t="s">
        <v>412</v>
      </c>
      <c r="AA120" s="179" t="s">
        <v>412</v>
      </c>
      <c r="AB120" s="179" t="str">
        <f>[1]PAH!AF406</f>
        <v>NA</v>
      </c>
      <c r="AC120" s="179" t="str">
        <f>[1]HCB!AF406</f>
        <v>NA</v>
      </c>
      <c r="AD120" s="179" t="str">
        <f>[1]PCB!AF406</f>
        <v>NA</v>
      </c>
      <c r="AE120" s="160"/>
      <c r="AF120" s="159" t="s">
        <v>412</v>
      </c>
      <c r="AG120" s="159" t="s">
        <v>412</v>
      </c>
      <c r="AH120" s="159" t="s">
        <v>412</v>
      </c>
      <c r="AI120" s="159" t="s">
        <v>412</v>
      </c>
      <c r="AJ120" s="159" t="s">
        <v>412</v>
      </c>
      <c r="AK120" s="191" t="str">
        <f>'[1]dati attività'!X184</f>
        <v>NA</v>
      </c>
      <c r="AL120" s="140"/>
    </row>
    <row r="121" spans="1:38" s="10" customFormat="1" ht="24.75" customHeight="1" thickBot="1">
      <c r="A121" s="101" t="s">
        <v>136</v>
      </c>
      <c r="B121" s="101" t="s">
        <v>258</v>
      </c>
      <c r="C121" s="110" t="s">
        <v>311</v>
      </c>
      <c r="D121" s="137" t="s">
        <v>7</v>
      </c>
      <c r="E121" s="184" t="str">
        <f>[1]NOx!AF407</f>
        <v>NA</v>
      </c>
      <c r="F121" s="179" t="str">
        <f>[1]NMVOC!AF407</f>
        <v>NA</v>
      </c>
      <c r="G121" s="179" t="str">
        <f>[1]SOx!AF407</f>
        <v>NA</v>
      </c>
      <c r="H121" s="179">
        <f>[1]NH3!AF407</f>
        <v>1.3178140021428568</v>
      </c>
      <c r="I121" s="179" t="str">
        <f>[1]pm2.5!AF407</f>
        <v>NA</v>
      </c>
      <c r="J121" s="179" t="str">
        <f>[1]pm10!AF407</f>
        <v>NA</v>
      </c>
      <c r="K121" s="179" t="str">
        <f>[1]PST!AF407</f>
        <v>NA</v>
      </c>
      <c r="L121" s="179" t="str">
        <f>[1]BC!AF407</f>
        <v>NA</v>
      </c>
      <c r="M121" s="179" t="str">
        <f>[1]CO!AF407</f>
        <v>NA</v>
      </c>
      <c r="N121" s="179" t="str">
        <f>[1]piombo!AF407</f>
        <v>NA</v>
      </c>
      <c r="O121" s="179" t="str">
        <f>[1]cadmio!AF407</f>
        <v>NA</v>
      </c>
      <c r="P121" s="179" t="str">
        <f>[1]mercurio!AF407</f>
        <v>NA</v>
      </c>
      <c r="Q121" s="179" t="str">
        <f>[1]arsenico!AF407</f>
        <v>NA</v>
      </c>
      <c r="R121" s="179" t="str">
        <f>[1]cromo!AF407</f>
        <v>NA</v>
      </c>
      <c r="S121" s="179" t="str">
        <f>[1]rame!AF407</f>
        <v>NA</v>
      </c>
      <c r="T121" s="179" t="str">
        <f>[1]nichel!AF407</f>
        <v>NA</v>
      </c>
      <c r="U121" s="179" t="str">
        <f>[1]selenio!AF407</f>
        <v>NA</v>
      </c>
      <c r="V121" s="179" t="str">
        <f>[1]zinco!AF407</f>
        <v>NA</v>
      </c>
      <c r="W121" s="179" t="str">
        <f>[1]Diossine!AF407</f>
        <v>NA</v>
      </c>
      <c r="X121" s="179" t="s">
        <v>412</v>
      </c>
      <c r="Y121" s="179" t="s">
        <v>412</v>
      </c>
      <c r="Z121" s="179" t="s">
        <v>412</v>
      </c>
      <c r="AA121" s="179" t="s">
        <v>412</v>
      </c>
      <c r="AB121" s="179" t="str">
        <f>[1]PAH!AF407</f>
        <v>NA</v>
      </c>
      <c r="AC121" s="179" t="str">
        <f>[1]HCB!AF407</f>
        <v>NA</v>
      </c>
      <c r="AD121" s="179" t="str">
        <f>[1]PCB!AF407</f>
        <v>NA</v>
      </c>
      <c r="AE121" s="160"/>
      <c r="AF121" s="159" t="s">
        <v>412</v>
      </c>
      <c r="AG121" s="159" t="s">
        <v>412</v>
      </c>
      <c r="AH121" s="159" t="s">
        <v>412</v>
      </c>
      <c r="AI121" s="159" t="s">
        <v>412</v>
      </c>
      <c r="AJ121" s="159" t="s">
        <v>412</v>
      </c>
      <c r="AK121" s="191">
        <f>'[1]dati attività'!X185</f>
        <v>163901320.80000001</v>
      </c>
      <c r="AL121" s="140" t="s">
        <v>437</v>
      </c>
    </row>
    <row r="122" spans="1:38" s="10" customFormat="1" ht="24.75" customHeight="1" thickBot="1">
      <c r="A122" s="101" t="s">
        <v>136</v>
      </c>
      <c r="B122" s="88" t="s">
        <v>259</v>
      </c>
      <c r="C122" s="111" t="s">
        <v>145</v>
      </c>
      <c r="D122" s="94"/>
      <c r="E122" s="179" t="str">
        <f>[1]NOx!AF408</f>
        <v>NA</v>
      </c>
      <c r="F122" s="179" t="str">
        <f>[1]NMVOC!AF408</f>
        <v>NA</v>
      </c>
      <c r="G122" s="179" t="str">
        <f>[1]SOx!AF408</f>
        <v>NA</v>
      </c>
      <c r="H122" s="179" t="str">
        <f>[1]NH3!AF408</f>
        <v>NA</v>
      </c>
      <c r="I122" s="179" t="str">
        <f>[1]pm2.5!AF408</f>
        <v>NA</v>
      </c>
      <c r="J122" s="179" t="str">
        <f>[1]pm10!AF408</f>
        <v>NA</v>
      </c>
      <c r="K122" s="179" t="str">
        <f>[1]PST!AF408</f>
        <v>NA</v>
      </c>
      <c r="L122" s="179" t="str">
        <f>[1]BC!AF408</f>
        <v>NA</v>
      </c>
      <c r="M122" s="179" t="str">
        <f>[1]CO!AF408</f>
        <v>NA</v>
      </c>
      <c r="N122" s="179" t="str">
        <f>[1]piombo!AF408</f>
        <v>NA</v>
      </c>
      <c r="O122" s="179" t="str">
        <f>[1]cadmio!AF408</f>
        <v>NA</v>
      </c>
      <c r="P122" s="179" t="str">
        <f>[1]mercurio!AF408</f>
        <v>NA</v>
      </c>
      <c r="Q122" s="179" t="str">
        <f>[1]arsenico!AF408</f>
        <v>NA</v>
      </c>
      <c r="R122" s="179" t="str">
        <f>[1]cromo!AF408</f>
        <v>NA</v>
      </c>
      <c r="S122" s="179" t="str">
        <f>[1]rame!AF408</f>
        <v>NA</v>
      </c>
      <c r="T122" s="179" t="str">
        <f>[1]nichel!AF408</f>
        <v>NA</v>
      </c>
      <c r="U122" s="179" t="str">
        <f>[1]selenio!AF408</f>
        <v>NA</v>
      </c>
      <c r="V122" s="179" t="str">
        <f>[1]zinco!AF408</f>
        <v>NA</v>
      </c>
      <c r="W122" s="179" t="str">
        <f>[1]Diossine!AF408</f>
        <v>NA</v>
      </c>
      <c r="X122" s="179" t="s">
        <v>412</v>
      </c>
      <c r="Y122" s="179" t="s">
        <v>412</v>
      </c>
      <c r="Z122" s="179" t="s">
        <v>412</v>
      </c>
      <c r="AA122" s="179" t="s">
        <v>412</v>
      </c>
      <c r="AB122" s="179" t="str">
        <f>[1]PAH!AF408</f>
        <v>NA</v>
      </c>
      <c r="AC122" s="179">
        <f>[1]HCB!AF408</f>
        <v>1.7491950000000003</v>
      </c>
      <c r="AD122" s="179" t="str">
        <f>[1]PCB!AF408</f>
        <v>NA</v>
      </c>
      <c r="AE122" s="160"/>
      <c r="AF122" s="159" t="s">
        <v>412</v>
      </c>
      <c r="AG122" s="159" t="s">
        <v>412</v>
      </c>
      <c r="AH122" s="159" t="s">
        <v>412</v>
      </c>
      <c r="AI122" s="159" t="s">
        <v>412</v>
      </c>
      <c r="AJ122" s="159" t="s">
        <v>412</v>
      </c>
      <c r="AK122" s="191">
        <f>'[1]dati attività'!X186</f>
        <v>27116</v>
      </c>
      <c r="AL122" s="140" t="s">
        <v>438</v>
      </c>
    </row>
    <row r="123" spans="1:38" s="10" customFormat="1" ht="24.75" customHeight="1" thickBot="1">
      <c r="A123" s="101" t="s">
        <v>136</v>
      </c>
      <c r="B123" s="101" t="s">
        <v>239</v>
      </c>
      <c r="C123" s="109" t="s">
        <v>310</v>
      </c>
      <c r="D123" s="94"/>
      <c r="E123" s="179">
        <f>[1]NOx!AF409</f>
        <v>0.48789873573679521</v>
      </c>
      <c r="F123" s="179">
        <f>[1]NMVOC!AF409</f>
        <v>0.61831088474649232</v>
      </c>
      <c r="G123" s="179" t="str">
        <f>[1]SOx!AF409</f>
        <v>NA</v>
      </c>
      <c r="H123" s="179" t="str">
        <f>[1]NH3!AF409</f>
        <v>NA</v>
      </c>
      <c r="I123" s="179">
        <f>[1]pm2.5!AF409</f>
        <v>2.2258767430210504</v>
      </c>
      <c r="J123" s="179">
        <f>[1]pm10!AF409</f>
        <v>2.2258767430210504</v>
      </c>
      <c r="K123" s="179">
        <f>[1]PST!AF409</f>
        <v>2.4731963811345006</v>
      </c>
      <c r="L123" s="179">
        <f>[1]BC!AF409</f>
        <v>0.11732360529951003</v>
      </c>
      <c r="M123" s="179">
        <f>[1]CO!AF409</f>
        <v>12.654892126329452</v>
      </c>
      <c r="N123" s="179" t="str">
        <f>[1]piombo!AF409</f>
        <v>NA</v>
      </c>
      <c r="O123" s="179" t="str">
        <f>[1]cadmio!AF409</f>
        <v>NA</v>
      </c>
      <c r="P123" s="179" t="str">
        <f>[1]mercurio!AF409</f>
        <v>NA</v>
      </c>
      <c r="Q123" s="179" t="str">
        <f>[1]arsenico!AF409</f>
        <v>NA</v>
      </c>
      <c r="R123" s="179" t="str">
        <f>[1]cromo!AF409</f>
        <v>NA</v>
      </c>
      <c r="S123" s="179" t="str">
        <f>[1]rame!AF409</f>
        <v>NA</v>
      </c>
      <c r="T123" s="179" t="str">
        <f>[1]nichel!AF409</f>
        <v>NA</v>
      </c>
      <c r="U123" s="179" t="str">
        <f>[1]selenio!AF409</f>
        <v>NA</v>
      </c>
      <c r="V123" s="179" t="str">
        <f>[1]zinco!AF409</f>
        <v>NA</v>
      </c>
      <c r="W123" s="179" t="str">
        <f>[1]Diossine!AF409</f>
        <v>NA</v>
      </c>
      <c r="X123" s="179" t="s">
        <v>412</v>
      </c>
      <c r="Y123" s="179" t="s">
        <v>412</v>
      </c>
      <c r="Z123" s="179" t="s">
        <v>412</v>
      </c>
      <c r="AA123" s="179" t="s">
        <v>412</v>
      </c>
      <c r="AB123" s="179" t="str">
        <f>[1]PAH!AF409</f>
        <v>NA</v>
      </c>
      <c r="AC123" s="179" t="str">
        <f>[1]HCB!AF409</f>
        <v>NA</v>
      </c>
      <c r="AD123" s="179" t="str">
        <f>[1]PCB!AF409</f>
        <v>NA</v>
      </c>
      <c r="AE123" s="160"/>
      <c r="AF123" s="159" t="s">
        <v>412</v>
      </c>
      <c r="AG123" s="159" t="s">
        <v>412</v>
      </c>
      <c r="AH123" s="159" t="s">
        <v>412</v>
      </c>
      <c r="AI123" s="159" t="s">
        <v>412</v>
      </c>
      <c r="AJ123" s="159" t="s">
        <v>412</v>
      </c>
      <c r="AK123" s="159">
        <f>'[1]dati attività'!X187</f>
        <v>211.98826124010003</v>
      </c>
      <c r="AL123" s="140" t="s">
        <v>422</v>
      </c>
    </row>
    <row r="124" spans="1:38" s="10" customFormat="1" ht="24.75" customHeight="1" thickBot="1">
      <c r="A124" s="101" t="s">
        <v>136</v>
      </c>
      <c r="B124" s="66" t="s">
        <v>240</v>
      </c>
      <c r="C124" s="109" t="s">
        <v>293</v>
      </c>
      <c r="D124" s="94"/>
      <c r="E124" s="179" t="str">
        <f>[1]NOx!AF410</f>
        <v>NO</v>
      </c>
      <c r="F124" s="179" t="str">
        <f>[1]NMVOC!AF410</f>
        <v>NO</v>
      </c>
      <c r="G124" s="179" t="str">
        <f>[1]SOx!AF410</f>
        <v>NO</v>
      </c>
      <c r="H124" s="179" t="str">
        <f>[1]NH3!AF410</f>
        <v>NO</v>
      </c>
      <c r="I124" s="179" t="str">
        <f>[1]pm2.5!AF410</f>
        <v>NO</v>
      </c>
      <c r="J124" s="179" t="str">
        <f>[1]pm10!AF410</f>
        <v>NO</v>
      </c>
      <c r="K124" s="179" t="str">
        <f>[1]PST!AF410</f>
        <v>NO</v>
      </c>
      <c r="L124" s="179" t="str">
        <f>[1]BC!AF410</f>
        <v>NO</v>
      </c>
      <c r="M124" s="179" t="str">
        <f>[1]CO!AF410</f>
        <v>NO</v>
      </c>
      <c r="N124" s="179" t="str">
        <f>[1]piombo!AF410</f>
        <v>NO</v>
      </c>
      <c r="O124" s="179" t="str">
        <f>[1]cadmio!AF410</f>
        <v>NO</v>
      </c>
      <c r="P124" s="179" t="str">
        <f>[1]mercurio!AF410</f>
        <v>NO</v>
      </c>
      <c r="Q124" s="179" t="str">
        <f>[1]arsenico!AF410</f>
        <v>NO</v>
      </c>
      <c r="R124" s="179" t="str">
        <f>[1]cromo!AF410</f>
        <v>NO</v>
      </c>
      <c r="S124" s="179" t="str">
        <f>[1]rame!AF410</f>
        <v>NO</v>
      </c>
      <c r="T124" s="179" t="str">
        <f>[1]nichel!AF410</f>
        <v>NO</v>
      </c>
      <c r="U124" s="179" t="str">
        <f>[1]selenio!AF410</f>
        <v>NO</v>
      </c>
      <c r="V124" s="179" t="str">
        <f>[1]zinco!AF410</f>
        <v>NO</v>
      </c>
      <c r="W124" s="179" t="str">
        <f>[1]Diossine!AF410</f>
        <v>NO</v>
      </c>
      <c r="X124" s="179" t="s">
        <v>433</v>
      </c>
      <c r="Y124" s="179" t="s">
        <v>433</v>
      </c>
      <c r="Z124" s="179" t="s">
        <v>433</v>
      </c>
      <c r="AA124" s="179" t="s">
        <v>433</v>
      </c>
      <c r="AB124" s="179" t="str">
        <f>[1]PAH!AF410</f>
        <v>NO</v>
      </c>
      <c r="AC124" s="179" t="str">
        <f>[1]HCB!AF410</f>
        <v>NO</v>
      </c>
      <c r="AD124" s="179" t="str">
        <f>[1]PCB!AF410</f>
        <v>NO</v>
      </c>
      <c r="AE124" s="160"/>
      <c r="AF124" s="191" t="s">
        <v>433</v>
      </c>
      <c r="AG124" s="191" t="s">
        <v>433</v>
      </c>
      <c r="AH124" s="191" t="s">
        <v>433</v>
      </c>
      <c r="AI124" s="191" t="s">
        <v>433</v>
      </c>
      <c r="AJ124" s="191" t="s">
        <v>433</v>
      </c>
      <c r="AK124" s="191" t="str">
        <f>'[1]dati attività'!X188</f>
        <v>NO</v>
      </c>
      <c r="AL124" s="140"/>
    </row>
    <row r="125" spans="1:38" s="10" customFormat="1" ht="24.75" customHeight="1" thickBot="1">
      <c r="A125" s="101" t="s">
        <v>127</v>
      </c>
      <c r="B125" s="101" t="s">
        <v>241</v>
      </c>
      <c r="C125" s="109" t="s">
        <v>294</v>
      </c>
      <c r="D125" s="94"/>
      <c r="E125" s="179" t="str">
        <f>[1]NOx!AF411</f>
        <v>NA</v>
      </c>
      <c r="F125" s="179">
        <f>[1]NMVOC!AF411</f>
        <v>9.3020797118295118</v>
      </c>
      <c r="G125" s="179" t="str">
        <f>[1]SOx!AF411</f>
        <v>NA</v>
      </c>
      <c r="H125" s="179">
        <f>[1]NH3!AF411</f>
        <v>7.541840012514081</v>
      </c>
      <c r="I125" s="179" t="str">
        <f>[1]pm2.5!AF411</f>
        <v>NA</v>
      </c>
      <c r="J125" s="179" t="str">
        <f>[1]pm10!AF411</f>
        <v>NA</v>
      </c>
      <c r="K125" s="179" t="str">
        <f>[1]PST!AF411</f>
        <v>NA</v>
      </c>
      <c r="L125" s="179" t="str">
        <f>[1]BC!AF411</f>
        <v>NA</v>
      </c>
      <c r="M125" s="179" t="str">
        <f>[1]CO!AF411</f>
        <v>NA</v>
      </c>
      <c r="N125" s="179" t="str">
        <f>[1]piombo!AF411</f>
        <v>NA</v>
      </c>
      <c r="O125" s="179" t="str">
        <f>[1]cadmio!AF411</f>
        <v>NA</v>
      </c>
      <c r="P125" s="179" t="str">
        <f>[1]mercurio!AF411</f>
        <v>NA</v>
      </c>
      <c r="Q125" s="179" t="str">
        <f>[1]arsenico!AF411</f>
        <v>NA</v>
      </c>
      <c r="R125" s="179" t="str">
        <f>[1]cromo!AF411</f>
        <v>NA</v>
      </c>
      <c r="S125" s="179" t="str">
        <f>[1]rame!AF411</f>
        <v>NA</v>
      </c>
      <c r="T125" s="179" t="str">
        <f>[1]nichel!AF411</f>
        <v>NA</v>
      </c>
      <c r="U125" s="179" t="str">
        <f>[1]selenio!AF411</f>
        <v>NA</v>
      </c>
      <c r="V125" s="179" t="str">
        <f>[1]zinco!AF411</f>
        <v>NA</v>
      </c>
      <c r="W125" s="179" t="str">
        <f>[1]Diossine!AF411</f>
        <v>NA</v>
      </c>
      <c r="X125" s="179" t="s">
        <v>412</v>
      </c>
      <c r="Y125" s="179" t="s">
        <v>412</v>
      </c>
      <c r="Z125" s="179" t="s">
        <v>412</v>
      </c>
      <c r="AA125" s="179" t="s">
        <v>412</v>
      </c>
      <c r="AB125" s="179" t="str">
        <f>[1]PAH!AF411</f>
        <v>NA</v>
      </c>
      <c r="AC125" s="179" t="str">
        <f>[1]HCB!AF411</f>
        <v>NA</v>
      </c>
      <c r="AD125" s="179" t="str">
        <f>[1]PCB!AF411</f>
        <v>NA</v>
      </c>
      <c r="AE125" s="160"/>
      <c r="AF125" s="159" t="s">
        <v>412</v>
      </c>
      <c r="AG125" s="159" t="s">
        <v>412</v>
      </c>
      <c r="AH125" s="159" t="s">
        <v>412</v>
      </c>
      <c r="AI125" s="159" t="s">
        <v>412</v>
      </c>
      <c r="AJ125" s="159" t="s">
        <v>412</v>
      </c>
      <c r="AK125" s="159">
        <f>'[1]dati attività'!X189</f>
        <v>19053.708999999999</v>
      </c>
      <c r="AL125" s="140" t="s">
        <v>423</v>
      </c>
    </row>
    <row r="126" spans="1:38" s="10" customFormat="1" ht="24.75" customHeight="1" thickBot="1">
      <c r="A126" s="101" t="s">
        <v>127</v>
      </c>
      <c r="B126" s="101" t="s">
        <v>111</v>
      </c>
      <c r="C126" s="109" t="s">
        <v>267</v>
      </c>
      <c r="D126" s="94"/>
      <c r="E126" s="179" t="str">
        <f>[1]NOx!AF412</f>
        <v>NA</v>
      </c>
      <c r="F126" s="179">
        <f>[1]NMVOC!AF412</f>
        <v>0.30606635759616002</v>
      </c>
      <c r="G126" s="179" t="str">
        <f>[1]SOx!AF412</f>
        <v>NA</v>
      </c>
      <c r="H126" s="179">
        <f>[1]NH3!AF412</f>
        <v>0.14458917120000001</v>
      </c>
      <c r="I126" s="179" t="str">
        <f>[1]pm2.5!AF412</f>
        <v>NA</v>
      </c>
      <c r="J126" s="179" t="str">
        <f>[1]pm10!AF412</f>
        <v>NA</v>
      </c>
      <c r="K126" s="179" t="str">
        <f>[1]PST!AF412</f>
        <v>NA</v>
      </c>
      <c r="L126" s="179" t="str">
        <f>[1]BC!AF412</f>
        <v>NA</v>
      </c>
      <c r="M126" s="179" t="str">
        <f>[1]CO!AF412</f>
        <v>NA</v>
      </c>
      <c r="N126" s="179" t="str">
        <f>[1]piombo!AF412</f>
        <v>NA</v>
      </c>
      <c r="O126" s="179" t="str">
        <f>[1]cadmio!AF412</f>
        <v>NA</v>
      </c>
      <c r="P126" s="179" t="str">
        <f>[1]mercurio!AF412</f>
        <v>NA</v>
      </c>
      <c r="Q126" s="179" t="str">
        <f>[1]arsenico!AF412</f>
        <v>NA</v>
      </c>
      <c r="R126" s="179" t="str">
        <f>[1]cromo!AF412</f>
        <v>NA</v>
      </c>
      <c r="S126" s="179" t="str">
        <f>[1]rame!AF412</f>
        <v>NA</v>
      </c>
      <c r="T126" s="179" t="str">
        <f>[1]nichel!AF412</f>
        <v>NA</v>
      </c>
      <c r="U126" s="179" t="str">
        <f>[1]selenio!AF412</f>
        <v>NA</v>
      </c>
      <c r="V126" s="179" t="str">
        <f>[1]zinco!AF412</f>
        <v>NA</v>
      </c>
      <c r="W126" s="179" t="str">
        <f>[1]Diossine!AF412</f>
        <v>NA</v>
      </c>
      <c r="X126" s="179" t="s">
        <v>412</v>
      </c>
      <c r="Y126" s="179" t="s">
        <v>412</v>
      </c>
      <c r="Z126" s="179" t="s">
        <v>412</v>
      </c>
      <c r="AA126" s="179" t="s">
        <v>412</v>
      </c>
      <c r="AB126" s="179" t="str">
        <f>[1]PAH!AF412</f>
        <v>NA</v>
      </c>
      <c r="AC126" s="179" t="str">
        <f>[1]HCB!AF412</f>
        <v>NA</v>
      </c>
      <c r="AD126" s="179" t="str">
        <f>[1]PCB!AF412</f>
        <v>NA</v>
      </c>
      <c r="AE126" s="160"/>
      <c r="AF126" s="159" t="s">
        <v>412</v>
      </c>
      <c r="AG126" s="159" t="s">
        <v>412</v>
      </c>
      <c r="AH126" s="159" t="s">
        <v>412</v>
      </c>
      <c r="AI126" s="159" t="s">
        <v>412</v>
      </c>
      <c r="AJ126" s="159" t="s">
        <v>412</v>
      </c>
      <c r="AK126" s="159">
        <f>'[1]dati attività'!X190</f>
        <v>6024.5487999999996</v>
      </c>
      <c r="AL126" s="140" t="s">
        <v>439</v>
      </c>
    </row>
    <row r="127" spans="1:38" s="10" customFormat="1" ht="24.75" customHeight="1" thickBot="1">
      <c r="A127" s="101" t="s">
        <v>127</v>
      </c>
      <c r="B127" s="101" t="s">
        <v>112</v>
      </c>
      <c r="C127" s="109" t="s">
        <v>268</v>
      </c>
      <c r="D127" s="94"/>
      <c r="E127" s="179" t="str">
        <f>[1]NOx!AF413</f>
        <v>NA</v>
      </c>
      <c r="F127" s="179" t="str">
        <f>[1]NMVOC!AF413</f>
        <v>NA</v>
      </c>
      <c r="G127" s="179" t="str">
        <f>[1]SOx!AF413</f>
        <v>NA</v>
      </c>
      <c r="H127" s="179" t="str">
        <f>[1]NH3!AF413</f>
        <v>NA</v>
      </c>
      <c r="I127" s="179" t="str">
        <f>[1]pm2.5!AF413</f>
        <v>NA</v>
      </c>
      <c r="J127" s="179" t="str">
        <f>[1]pm10!AF413</f>
        <v>NA</v>
      </c>
      <c r="K127" s="179" t="str">
        <f>[1]PST!AF413</f>
        <v>NA</v>
      </c>
      <c r="L127" s="179" t="str">
        <f>[1]BC!AF413</f>
        <v>NA</v>
      </c>
      <c r="M127" s="179" t="str">
        <f>[1]CO!AF413</f>
        <v>NA</v>
      </c>
      <c r="N127" s="179" t="str">
        <f>[1]piombo!AF413</f>
        <v>NA</v>
      </c>
      <c r="O127" s="179" t="str">
        <f>[1]cadmio!AF413</f>
        <v>NA</v>
      </c>
      <c r="P127" s="179" t="str">
        <f>[1]mercurio!AF413</f>
        <v>NA</v>
      </c>
      <c r="Q127" s="179" t="str">
        <f>[1]arsenico!AF413</f>
        <v>NA</v>
      </c>
      <c r="R127" s="179" t="str">
        <f>[1]cromo!AF413</f>
        <v>NA</v>
      </c>
      <c r="S127" s="179" t="str">
        <f>[1]rame!AF413</f>
        <v>NA</v>
      </c>
      <c r="T127" s="179" t="str">
        <f>[1]nichel!AF413</f>
        <v>NA</v>
      </c>
      <c r="U127" s="179" t="str">
        <f>[1]selenio!AF413</f>
        <v>NA</v>
      </c>
      <c r="V127" s="179" t="str">
        <f>[1]zinco!AF413</f>
        <v>NA</v>
      </c>
      <c r="W127" s="179" t="str">
        <f>[1]Diossine!AF413</f>
        <v>NA</v>
      </c>
      <c r="X127" s="179" t="s">
        <v>412</v>
      </c>
      <c r="Y127" s="179" t="s">
        <v>412</v>
      </c>
      <c r="Z127" s="179" t="s">
        <v>412</v>
      </c>
      <c r="AA127" s="179" t="s">
        <v>412</v>
      </c>
      <c r="AB127" s="179" t="str">
        <f>[1]PAH!AF413</f>
        <v>NA</v>
      </c>
      <c r="AC127" s="179" t="str">
        <f>[1]HCB!AF413</f>
        <v>NA</v>
      </c>
      <c r="AD127" s="179" t="str">
        <f>[1]PCB!AF413</f>
        <v>NA</v>
      </c>
      <c r="AE127" s="160"/>
      <c r="AF127" s="159" t="s">
        <v>412</v>
      </c>
      <c r="AG127" s="159" t="s">
        <v>412</v>
      </c>
      <c r="AH127" s="159" t="s">
        <v>412</v>
      </c>
      <c r="AI127" s="159" t="s">
        <v>412</v>
      </c>
      <c r="AJ127" s="159" t="s">
        <v>412</v>
      </c>
      <c r="AK127" s="159" t="str">
        <f>'[1]dati attività'!X191</f>
        <v>NA</v>
      </c>
      <c r="AL127" s="140"/>
    </row>
    <row r="128" spans="1:38" s="10" customFormat="1" ht="24.75" customHeight="1" thickBot="1">
      <c r="A128" s="101" t="s">
        <v>127</v>
      </c>
      <c r="B128" s="102" t="s">
        <v>242</v>
      </c>
      <c r="C128" s="110" t="s">
        <v>108</v>
      </c>
      <c r="D128" s="94" t="s">
        <v>106</v>
      </c>
      <c r="E128" s="179">
        <f>[1]NOx!AF414</f>
        <v>3.3565049999999999E-2</v>
      </c>
      <c r="F128" s="179">
        <f>[1]NMVOC!AF414</f>
        <v>1.3439446020000001E-2</v>
      </c>
      <c r="G128" s="179">
        <f>[1]SOx!AF414</f>
        <v>1.1382929999999999E-2</v>
      </c>
      <c r="H128" s="179" t="str">
        <f>[1]NH3!AF414</f>
        <v>NA</v>
      </c>
      <c r="I128" s="179">
        <f>[1]pm2.5!AF414</f>
        <v>1.342602E-3</v>
      </c>
      <c r="J128" s="179">
        <f>[1]pm10!AF414</f>
        <v>1.342602E-3</v>
      </c>
      <c r="K128" s="179">
        <f>[1]PST!AF414</f>
        <v>1.3700020408163266E-3</v>
      </c>
      <c r="L128" s="179">
        <f>[1]BC!AF414</f>
        <v>4.699107000000001E-5</v>
      </c>
      <c r="M128" s="179">
        <f>[1]CO!AF414</f>
        <v>2.0430900000000004E-3</v>
      </c>
      <c r="N128" s="179">
        <f>[1]piombo!AF414</f>
        <v>3.9402449999999999E-2</v>
      </c>
      <c r="O128" s="179">
        <f>[1]cadmio!AF414</f>
        <v>7.2967500000000003E-3</v>
      </c>
      <c r="P128" s="179">
        <f>[1]mercurio!AF414</f>
        <v>4.3780499999999997E-3</v>
      </c>
      <c r="Q128" s="179">
        <f>[1]arsenico!AF414</f>
        <v>1.4593500000000001E-3</v>
      </c>
      <c r="R128" s="179">
        <f>[1]cromo!AF414</f>
        <v>1.3134150000000001E-2</v>
      </c>
      <c r="S128" s="179">
        <f>[1]rame!AF414</f>
        <v>2.9187000000000001E-2</v>
      </c>
      <c r="T128" s="179">
        <f>[1]nichel!AF414</f>
        <v>0.47720745000000003</v>
      </c>
      <c r="U128" s="179">
        <f>[1]selenio!AF414</f>
        <v>3.7943100000000001E-4</v>
      </c>
      <c r="V128" s="179">
        <f>[1]zinco!AF414</f>
        <v>4.9617900000000002E-4</v>
      </c>
      <c r="W128" s="179">
        <f>[1]Diossine!AF414</f>
        <v>1.5580500000000001E-2</v>
      </c>
      <c r="X128" s="159" t="s">
        <v>427</v>
      </c>
      <c r="Y128" s="159" t="s">
        <v>427</v>
      </c>
      <c r="Z128" s="159" t="s">
        <v>427</v>
      </c>
      <c r="AA128" s="159" t="s">
        <v>427</v>
      </c>
      <c r="AB128" s="179">
        <f>[1]PAH!AF414</f>
        <v>1.4593500000000001E-3</v>
      </c>
      <c r="AC128" s="179">
        <f>[1]HCB!AF414</f>
        <v>2.9187000000000001E-2</v>
      </c>
      <c r="AD128" s="179">
        <f>[1]PCB!AF414</f>
        <v>0.14593500000000001</v>
      </c>
      <c r="AE128" s="160"/>
      <c r="AF128" s="159" t="s">
        <v>412</v>
      </c>
      <c r="AG128" s="159" t="s">
        <v>412</v>
      </c>
      <c r="AH128" s="159" t="s">
        <v>412</v>
      </c>
      <c r="AI128" s="159" t="s">
        <v>412</v>
      </c>
      <c r="AJ128" s="159" t="s">
        <v>412</v>
      </c>
      <c r="AK128" s="159">
        <f>'[1]dati attività'!X192</f>
        <v>29.187000000000001</v>
      </c>
      <c r="AL128" s="140" t="s">
        <v>416</v>
      </c>
    </row>
    <row r="129" spans="1:67" s="10" customFormat="1" ht="24.75" customHeight="1" thickBot="1">
      <c r="A129" s="101" t="s">
        <v>127</v>
      </c>
      <c r="B129" s="102" t="s">
        <v>343</v>
      </c>
      <c r="C129" s="95" t="s">
        <v>107</v>
      </c>
      <c r="D129" s="94" t="s">
        <v>106</v>
      </c>
      <c r="E129" s="179">
        <f>[1]NOx!AF415</f>
        <v>0.28515400000000002</v>
      </c>
      <c r="F129" s="179">
        <f>[1]NMVOC!AF415</f>
        <v>1.0550698000000001</v>
      </c>
      <c r="G129" s="179">
        <f>[1]SOx!AF415</f>
        <v>0.18249856</v>
      </c>
      <c r="H129" s="179" t="str">
        <f>[1]NH3!AF415</f>
        <v>NA</v>
      </c>
      <c r="I129" s="179">
        <f>[1]pm2.5!AF415</f>
        <v>3.4218479999999996E-2</v>
      </c>
      <c r="J129" s="179">
        <f>[1]pm10!AF415</f>
        <v>3.4218479999999996E-2</v>
      </c>
      <c r="K129" s="179">
        <f>[1]PST!AF415</f>
        <v>3.4916816326530604E-2</v>
      </c>
      <c r="L129" s="179">
        <f>[1]BC!AF415</f>
        <v>1.1976468E-3</v>
      </c>
      <c r="M129" s="179">
        <f>[1]CO!AF415</f>
        <v>7.9843120000000017E-2</v>
      </c>
      <c r="N129" s="179">
        <f>[1]piombo!AF415</f>
        <v>3.4218479999999998</v>
      </c>
      <c r="O129" s="179">
        <f>[1]cadmio!AF415</f>
        <v>0.1140616</v>
      </c>
      <c r="P129" s="179">
        <f>[1]mercurio!AF415</f>
        <v>0.1140616</v>
      </c>
      <c r="Q129" s="179">
        <f>[1]arsenico!AF415</f>
        <v>1.7109240000000001E-2</v>
      </c>
      <c r="R129" s="179">
        <f>[1]cromo!AF415</f>
        <v>0.2281232</v>
      </c>
      <c r="S129" s="179">
        <f>[1]rame!AF415</f>
        <v>0.17109240000000001</v>
      </c>
      <c r="T129" s="179">
        <f>[1]nichel!AF415</f>
        <v>0.1140616</v>
      </c>
      <c r="U129" s="179">
        <f>[1]selenio!AF415</f>
        <v>8.5546200000000008E-4</v>
      </c>
      <c r="V129" s="179">
        <f>[1]zinco!AF415</f>
        <v>1.7964701999999999</v>
      </c>
      <c r="W129" s="179">
        <f>[1]Diossine!AF415</f>
        <v>0.1069441</v>
      </c>
      <c r="X129" s="159" t="s">
        <v>427</v>
      </c>
      <c r="Y129" s="159" t="s">
        <v>427</v>
      </c>
      <c r="Z129" s="159" t="s">
        <v>427</v>
      </c>
      <c r="AA129" s="159" t="s">
        <v>427</v>
      </c>
      <c r="AB129" s="179">
        <f>[1]PAH!AF415</f>
        <v>6.8436960000000005E-2</v>
      </c>
      <c r="AC129" s="179">
        <f>[1]HCB!AF415</f>
        <v>1.42577E-2</v>
      </c>
      <c r="AD129" s="179">
        <f>[1]PCB!AF415</f>
        <v>0.71288499999999999</v>
      </c>
      <c r="AE129" s="160"/>
      <c r="AF129" s="159" t="s">
        <v>412</v>
      </c>
      <c r="AG129" s="159" t="s">
        <v>412</v>
      </c>
      <c r="AH129" s="159" t="s">
        <v>412</v>
      </c>
      <c r="AI129" s="159" t="s">
        <v>412</v>
      </c>
      <c r="AJ129" s="159" t="s">
        <v>412</v>
      </c>
      <c r="AK129" s="159">
        <f>'[1]dati attività'!X193</f>
        <v>142.577</v>
      </c>
      <c r="AL129" s="140" t="s">
        <v>417</v>
      </c>
    </row>
    <row r="130" spans="1:67" s="10" customFormat="1" ht="24.75" customHeight="1" thickBot="1">
      <c r="A130" s="101" t="s">
        <v>127</v>
      </c>
      <c r="B130" s="102" t="s">
        <v>344</v>
      </c>
      <c r="C130" s="123" t="s">
        <v>345</v>
      </c>
      <c r="D130" s="94" t="s">
        <v>106</v>
      </c>
      <c r="E130" s="179" t="str">
        <f>[1]NOx!AF416</f>
        <v>NA</v>
      </c>
      <c r="F130" s="179" t="str">
        <f>[1]NMVOC!AF416</f>
        <v>NA</v>
      </c>
      <c r="G130" s="179" t="str">
        <f>[1]SOx!AF416</f>
        <v>NA</v>
      </c>
      <c r="H130" s="179" t="str">
        <f>[1]NH3!AF416</f>
        <v>NA</v>
      </c>
      <c r="I130" s="179" t="str">
        <f>[1]pm2.5!AF416</f>
        <v>NA</v>
      </c>
      <c r="J130" s="179" t="str">
        <f>[1]pm10!AF416</f>
        <v>NA</v>
      </c>
      <c r="K130" s="179" t="str">
        <f>[1]PST!AF416</f>
        <v>NA</v>
      </c>
      <c r="L130" s="179" t="str">
        <f>[1]BC!AF416</f>
        <v>NA</v>
      </c>
      <c r="M130" s="179" t="str">
        <f>[1]CO!AF416</f>
        <v>NA</v>
      </c>
      <c r="N130" s="179" t="str">
        <f>[1]piombo!AF416</f>
        <v>NA</v>
      </c>
      <c r="O130" s="179" t="str">
        <f>[1]cadmio!AF416</f>
        <v>NA</v>
      </c>
      <c r="P130" s="179" t="str">
        <f>[1]mercurio!AF416</f>
        <v>NA</v>
      </c>
      <c r="Q130" s="179" t="str">
        <f>[1]arsenico!AF416</f>
        <v>NA</v>
      </c>
      <c r="R130" s="179" t="str">
        <f>[1]cromo!AF416</f>
        <v>NA</v>
      </c>
      <c r="S130" s="179" t="str">
        <f>[1]rame!AF416</f>
        <v>NA</v>
      </c>
      <c r="T130" s="179" t="str">
        <f>[1]nichel!AF416</f>
        <v>NA</v>
      </c>
      <c r="U130" s="179" t="str">
        <f>[1]selenio!AF416</f>
        <v>NA</v>
      </c>
      <c r="V130" s="179" t="str">
        <f>[1]zinco!AF416</f>
        <v>NA</v>
      </c>
      <c r="W130" s="179" t="str">
        <f>[1]Diossine!AF416</f>
        <v>NA</v>
      </c>
      <c r="X130" s="159" t="s">
        <v>427</v>
      </c>
      <c r="Y130" s="159" t="s">
        <v>427</v>
      </c>
      <c r="Z130" s="159" t="s">
        <v>427</v>
      </c>
      <c r="AA130" s="159" t="s">
        <v>427</v>
      </c>
      <c r="AB130" s="179" t="str">
        <f>[1]PAH!AF416</f>
        <v>NA</v>
      </c>
      <c r="AC130" s="179" t="str">
        <f>[1]HCB!AF416</f>
        <v>NA</v>
      </c>
      <c r="AD130" s="179" t="str">
        <f>[1]PCB!AF416</f>
        <v>NA</v>
      </c>
      <c r="AE130" s="160"/>
      <c r="AF130" s="159" t="s">
        <v>412</v>
      </c>
      <c r="AG130" s="159" t="s">
        <v>412</v>
      </c>
      <c r="AH130" s="159" t="s">
        <v>412</v>
      </c>
      <c r="AI130" s="159" t="s">
        <v>412</v>
      </c>
      <c r="AJ130" s="159" t="s">
        <v>412</v>
      </c>
      <c r="AK130" s="179" t="str">
        <f>'[1]dati attività'!X194</f>
        <v>NO</v>
      </c>
      <c r="AL130" s="140" t="s">
        <v>417</v>
      </c>
    </row>
    <row r="131" spans="1:67" s="10" customFormat="1" ht="24.75" customHeight="1" thickBot="1">
      <c r="A131" s="101" t="s">
        <v>127</v>
      </c>
      <c r="B131" s="102" t="s">
        <v>346</v>
      </c>
      <c r="C131" s="95" t="s">
        <v>158</v>
      </c>
      <c r="D131" s="94" t="s">
        <v>106</v>
      </c>
      <c r="E131" s="179">
        <f>[1]NOx!AF417</f>
        <v>3.2591470632000005E-2</v>
      </c>
      <c r="F131" s="179">
        <f>[1]NMVOC!AF417</f>
        <v>0.39954820000000002</v>
      </c>
      <c r="G131" s="179">
        <f>[1]SOx!AF417</f>
        <v>1.4005784200000003E-3</v>
      </c>
      <c r="H131" s="179" t="str">
        <f>[1]NH3!AF417</f>
        <v>NA</v>
      </c>
      <c r="I131" s="179">
        <f>[1]pm2.5!AF417</f>
        <v>1.3863242680000002E-3</v>
      </c>
      <c r="J131" s="179">
        <f>[1]pm10!AF417</f>
        <v>1.3863242680000002E-3</v>
      </c>
      <c r="K131" s="179">
        <f>[1]PST!AF417</f>
        <v>1.4146166000000005E-3</v>
      </c>
      <c r="L131" s="179">
        <f>[1]BC!AF417</f>
        <v>4.8521349380000013E-5</v>
      </c>
      <c r="M131" s="179">
        <f>[1]CO!AF417</f>
        <v>4.0721520599999997E-3</v>
      </c>
      <c r="N131" s="179">
        <f>[1]piombo!AF417</f>
        <v>1.3282278E-3</v>
      </c>
      <c r="O131" s="179">
        <f>[1]cadmio!AF417</f>
        <v>6.090410400000001E-5</v>
      </c>
      <c r="P131" s="179">
        <f>[1]mercurio!AF417</f>
        <v>1.9891021199999999E-3</v>
      </c>
      <c r="Q131" s="179">
        <f>[1]arsenico!AF417</f>
        <v>2.2677059999999999E-4</v>
      </c>
      <c r="R131" s="179">
        <f>[1]cromo!AF417</f>
        <v>6.3063824000000001E-4</v>
      </c>
      <c r="S131" s="179">
        <f>[1]rame!AF417</f>
        <v>3.0452051999999997E-2</v>
      </c>
      <c r="T131" s="179">
        <f>[1]nichel!AF417</f>
        <v>1.3519847199999998E-3</v>
      </c>
      <c r="U131" s="179">
        <f>[1]selenio!AF417</f>
        <v>2.0171784799999995E-3</v>
      </c>
      <c r="V131" s="179" t="str">
        <f>[1]zinco!AF417</f>
        <v>NA</v>
      </c>
      <c r="W131" s="179">
        <f>[1]Diossine!AF417</f>
        <v>4.3193500000000003E-2</v>
      </c>
      <c r="X131" s="159" t="s">
        <v>427</v>
      </c>
      <c r="Y131" s="159" t="s">
        <v>427</v>
      </c>
      <c r="Z131" s="159" t="s">
        <v>427</v>
      </c>
      <c r="AA131" s="159" t="s">
        <v>427</v>
      </c>
      <c r="AB131" s="179">
        <f>[1]PAH!AF417</f>
        <v>7.6270511800000014E-6</v>
      </c>
      <c r="AC131" s="179">
        <f>[1]HCB!AF417</f>
        <v>1.0258670000000001</v>
      </c>
      <c r="AD131" s="179">
        <f>[1]PCB!AF417</f>
        <v>1.07986</v>
      </c>
      <c r="AE131" s="160"/>
      <c r="AF131" s="159" t="s">
        <v>412</v>
      </c>
      <c r="AG131" s="159" t="s">
        <v>412</v>
      </c>
      <c r="AH131" s="159" t="s">
        <v>412</v>
      </c>
      <c r="AI131" s="159" t="s">
        <v>412</v>
      </c>
      <c r="AJ131" s="159" t="s">
        <v>412</v>
      </c>
      <c r="AK131" s="159">
        <f>'[1]dati attività'!X195</f>
        <v>53.993000000000002</v>
      </c>
      <c r="AL131" s="140" t="s">
        <v>417</v>
      </c>
    </row>
    <row r="132" spans="1:67" s="10" customFormat="1" ht="24.75" customHeight="1" thickBot="1">
      <c r="A132" s="101" t="s">
        <v>127</v>
      </c>
      <c r="B132" s="102" t="s">
        <v>347</v>
      </c>
      <c r="C132" s="95" t="s">
        <v>113</v>
      </c>
      <c r="D132" s="94" t="s">
        <v>106</v>
      </c>
      <c r="E132" s="179">
        <f>[1]NOx!AF418</f>
        <v>1.7684999999999999E-2</v>
      </c>
      <c r="F132" s="179">
        <f>[1]NMVOC!AF418</f>
        <v>1.4805882E-3</v>
      </c>
      <c r="G132" s="179">
        <f>[1]SOx!AF418</f>
        <v>1.0610999999999999E-2</v>
      </c>
      <c r="H132" s="179" t="str">
        <f>[1]NH3!AF418</f>
        <v>NA</v>
      </c>
      <c r="I132" s="179">
        <f>[1]pm2.5!AF418</f>
        <v>1.0610999999999999E-3</v>
      </c>
      <c r="J132" s="179">
        <f>[1]pm10!AF418</f>
        <v>1.0610999999999999E-3</v>
      </c>
      <c r="K132" s="179">
        <f>[1]PST!AF418</f>
        <v>1.0827551020408165E-3</v>
      </c>
      <c r="L132" s="179">
        <f>[1]BC!AF418</f>
        <v>3.7138499999999997E-5</v>
      </c>
      <c r="M132" s="179">
        <f>[1]CO!AF418</f>
        <v>3.5369999999999993E-3</v>
      </c>
      <c r="N132" s="179">
        <f>[1]piombo!AF418</f>
        <v>1.7684999999999999E-2</v>
      </c>
      <c r="O132" s="179">
        <f>[1]cadmio!AF418</f>
        <v>7.0739999999999987E-3</v>
      </c>
      <c r="P132" s="179">
        <f>[1]mercurio!AF418</f>
        <v>7.0739999999999987E-3</v>
      </c>
      <c r="Q132" s="179">
        <f>[1]arsenico!AF418</f>
        <v>2.9474999999999996E-3</v>
      </c>
      <c r="R132" s="179">
        <f>[1]cromo!AF418</f>
        <v>1.7684999999999999E-2</v>
      </c>
      <c r="S132" s="179">
        <f>[1]rame!AF418</f>
        <v>5.8949999999999995E-2</v>
      </c>
      <c r="T132" s="179">
        <f>[1]nichel!AF418</f>
        <v>1.7684999999999999E-2</v>
      </c>
      <c r="U132" s="179" t="str">
        <f>[1]selenio!AF418</f>
        <v>NA</v>
      </c>
      <c r="V132" s="179">
        <f>[1]zinco!AF418</f>
        <v>5.8949999999999995E-2</v>
      </c>
      <c r="W132" s="179">
        <f>[1]Diossine!AF418</f>
        <v>3.5370000000000002E-3</v>
      </c>
      <c r="X132" s="159" t="s">
        <v>427</v>
      </c>
      <c r="Y132" s="159" t="s">
        <v>427</v>
      </c>
      <c r="Z132" s="159" t="s">
        <v>427</v>
      </c>
      <c r="AA132" s="159" t="s">
        <v>427</v>
      </c>
      <c r="AB132" s="179">
        <f>[1]PAH!AF418</f>
        <v>3.5369999999999993E-3</v>
      </c>
      <c r="AC132" s="179">
        <f>[1]HCB!AF418</f>
        <v>2.9474999999999998</v>
      </c>
      <c r="AD132" s="179">
        <f>[1]PCB!AF418</f>
        <v>2.9474999999999998E-2</v>
      </c>
      <c r="AE132" s="160"/>
      <c r="AF132" s="159" t="s">
        <v>412</v>
      </c>
      <c r="AG132" s="159" t="s">
        <v>412</v>
      </c>
      <c r="AH132" s="159" t="s">
        <v>412</v>
      </c>
      <c r="AI132" s="159" t="s">
        <v>412</v>
      </c>
      <c r="AJ132" s="159" t="s">
        <v>412</v>
      </c>
      <c r="AK132" s="159">
        <f>'[1]dati attività'!X196</f>
        <v>5.8949999999999996</v>
      </c>
      <c r="AL132" s="140" t="s">
        <v>417</v>
      </c>
    </row>
    <row r="133" spans="1:67" s="10" customFormat="1" ht="24.75" customHeight="1" thickBot="1">
      <c r="A133" s="101" t="s">
        <v>127</v>
      </c>
      <c r="B133" s="102" t="s">
        <v>348</v>
      </c>
      <c r="C133" s="95" t="s">
        <v>102</v>
      </c>
      <c r="D133" s="94" t="s">
        <v>106</v>
      </c>
      <c r="E133" s="179">
        <f>[1]NOx!AF419</f>
        <v>2.7104553E-2</v>
      </c>
      <c r="F133" s="179">
        <f>[1]NMVOC!AF419</f>
        <v>1.1403209999999999E-3</v>
      </c>
      <c r="G133" s="179">
        <f>[1]SOx!AF419</f>
        <v>4.7718048000000006E-2</v>
      </c>
      <c r="H133" s="179" t="str">
        <f>[1]NH3!AF419</f>
        <v>NA</v>
      </c>
      <c r="I133" s="179">
        <f>[1]pm2.5!AF419</f>
        <v>1.2806682000000001E-3</v>
      </c>
      <c r="J133" s="179">
        <f>[1]pm10!AF419</f>
        <v>1.2806682000000001E-3</v>
      </c>
      <c r="K133" s="179">
        <f>[1]PST!AF419</f>
        <v>1.3068042857142859E-3</v>
      </c>
      <c r="L133" s="179" t="str">
        <f>[1]BC!AF419</f>
        <v>NA</v>
      </c>
      <c r="M133" s="179">
        <f>[1]CO!AF419</f>
        <v>1.2368096999999998E-2</v>
      </c>
      <c r="N133" s="179">
        <f>[1]piombo!AF419</f>
        <v>1.6315361999999998E-6</v>
      </c>
      <c r="O133" s="179">
        <f>[1]cadmio!AF419</f>
        <v>2.7279987000000001E-7</v>
      </c>
      <c r="P133" s="179">
        <f>[1]mercurio!AF419</f>
        <v>8.1927678000000005E-5</v>
      </c>
      <c r="Q133" s="179">
        <f>[1]arsenico!AF419</f>
        <v>9.6488699999999992E-7</v>
      </c>
      <c r="R133" s="179">
        <f>[1]cromo!AF419</f>
        <v>7.4033147999999998E-7</v>
      </c>
      <c r="S133" s="179">
        <f>[1]rame!AF419</f>
        <v>6.7629806999999997E-7</v>
      </c>
      <c r="T133" s="179">
        <f>[1]nichel!AF419</f>
        <v>9.3857189999999992E-7</v>
      </c>
      <c r="U133" s="179" t="str">
        <f>[1]selenio!AF419</f>
        <v>NA</v>
      </c>
      <c r="V133" s="179" t="str">
        <f>[1]zinco!AF419</f>
        <v>NA</v>
      </c>
      <c r="W133" s="179">
        <f>[1]Diossine!AF419</f>
        <v>1.4736455999999998E-3</v>
      </c>
      <c r="X133" s="159" t="s">
        <v>427</v>
      </c>
      <c r="Y133" s="159" t="s">
        <v>427</v>
      </c>
      <c r="Z133" s="159" t="s">
        <v>427</v>
      </c>
      <c r="AA133" s="159" t="s">
        <v>427</v>
      </c>
      <c r="AB133" s="179">
        <f>[1]PAH!AF419</f>
        <v>9.0348510000000004E-10</v>
      </c>
      <c r="AC133" s="179" t="str">
        <f>[1]HCB!AF419</f>
        <v>NA</v>
      </c>
      <c r="AD133" s="179" t="str">
        <f>[1]PCB!AF419</f>
        <v>NA</v>
      </c>
      <c r="AE133" s="160"/>
      <c r="AF133" s="159" t="s">
        <v>412</v>
      </c>
      <c r="AG133" s="159" t="s">
        <v>412</v>
      </c>
      <c r="AH133" s="159" t="s">
        <v>412</v>
      </c>
      <c r="AI133" s="159" t="s">
        <v>412</v>
      </c>
      <c r="AJ133" s="159" t="s">
        <v>412</v>
      </c>
      <c r="AK133" s="191">
        <f>'[1]dati attività'!X197</f>
        <v>71898</v>
      </c>
      <c r="AL133" s="140" t="s">
        <v>418</v>
      </c>
    </row>
    <row r="134" spans="1:67" s="10" customFormat="1" ht="24.75" customHeight="1" thickBot="1">
      <c r="A134" s="101" t="s">
        <v>127</v>
      </c>
      <c r="B134" s="102" t="s">
        <v>349</v>
      </c>
      <c r="C134" s="109" t="s">
        <v>297</v>
      </c>
      <c r="D134" s="94" t="s">
        <v>106</v>
      </c>
      <c r="E134" s="179" t="str">
        <f>[1]NOx!AF420</f>
        <v>NO</v>
      </c>
      <c r="F134" s="179" t="str">
        <f>[1]NMVOC!AF420</f>
        <v>NO</v>
      </c>
      <c r="G134" s="179" t="str">
        <f>[1]SOx!AF420</f>
        <v>NO</v>
      </c>
      <c r="H134" s="179" t="str">
        <f>[1]NH3!AF420</f>
        <v>NO</v>
      </c>
      <c r="I134" s="179" t="str">
        <f>[1]pm2.5!AF420</f>
        <v>NO</v>
      </c>
      <c r="J134" s="179" t="str">
        <f>[1]pm10!AF420</f>
        <v>NO</v>
      </c>
      <c r="K134" s="179" t="str">
        <f>[1]PST!AF420</f>
        <v>NO</v>
      </c>
      <c r="L134" s="179" t="str">
        <f>[1]BC!AF420</f>
        <v>NO</v>
      </c>
      <c r="M134" s="179" t="str">
        <f>[1]CO!AF420</f>
        <v>NO</v>
      </c>
      <c r="N134" s="179" t="str">
        <f>[1]piombo!AF420</f>
        <v>NO</v>
      </c>
      <c r="O134" s="179" t="str">
        <f>[1]cadmio!AF420</f>
        <v>NO</v>
      </c>
      <c r="P134" s="179" t="str">
        <f>[1]mercurio!AF420</f>
        <v>NO</v>
      </c>
      <c r="Q134" s="179" t="str">
        <f>[1]arsenico!AF420</f>
        <v>NO</v>
      </c>
      <c r="R134" s="179" t="str">
        <f>[1]cromo!AF420</f>
        <v>NO</v>
      </c>
      <c r="S134" s="179" t="str">
        <f>[1]rame!AF420</f>
        <v>NO</v>
      </c>
      <c r="T134" s="179" t="str">
        <f>[1]nichel!AF420</f>
        <v>NO</v>
      </c>
      <c r="U134" s="179" t="str">
        <f>[1]selenio!AF420</f>
        <v>NO</v>
      </c>
      <c r="V134" s="179" t="str">
        <f>[1]zinco!AF420</f>
        <v>NO</v>
      </c>
      <c r="W134" s="179" t="str">
        <f>[1]Diossine!AF420</f>
        <v>NO</v>
      </c>
      <c r="X134" s="179" t="s">
        <v>433</v>
      </c>
      <c r="Y134" s="179" t="s">
        <v>433</v>
      </c>
      <c r="Z134" s="179" t="s">
        <v>433</v>
      </c>
      <c r="AA134" s="179" t="s">
        <v>433</v>
      </c>
      <c r="AB134" s="179" t="str">
        <f>[1]PAH!AF420</f>
        <v>NO</v>
      </c>
      <c r="AC134" s="179" t="str">
        <f>[1]HCB!AF420</f>
        <v>NO</v>
      </c>
      <c r="AD134" s="179" t="str">
        <f>[1]PCB!AF420</f>
        <v>NO</v>
      </c>
      <c r="AE134" s="160"/>
      <c r="AF134" s="191" t="s">
        <v>433</v>
      </c>
      <c r="AG134" s="191" t="s">
        <v>433</v>
      </c>
      <c r="AH134" s="191" t="s">
        <v>433</v>
      </c>
      <c r="AI134" s="191" t="s">
        <v>433</v>
      </c>
      <c r="AJ134" s="191" t="s">
        <v>433</v>
      </c>
      <c r="AK134" s="191" t="str">
        <f>'[1]dati attività'!X198</f>
        <v>NO</v>
      </c>
      <c r="AL134" s="140"/>
    </row>
    <row r="135" spans="1:67" s="10" customFormat="1" ht="24.75" customHeight="1" thickBot="1">
      <c r="A135" s="101" t="s">
        <v>127</v>
      </c>
      <c r="B135" s="101" t="s">
        <v>243</v>
      </c>
      <c r="C135" s="109" t="s">
        <v>296</v>
      </c>
      <c r="D135" s="94"/>
      <c r="E135" s="179">
        <f>[1]NOx!AF421</f>
        <v>2.0306151900017482</v>
      </c>
      <c r="F135" s="179">
        <f>[1]NMVOC!AF421</f>
        <v>2.3276836095039957</v>
      </c>
      <c r="G135" s="179" t="str">
        <f>[1]SOx!AF421</f>
        <v>NA</v>
      </c>
      <c r="H135" s="179" t="str">
        <f>[1]NH3!AF421</f>
        <v>NA</v>
      </c>
      <c r="I135" s="179">
        <f>[1]pm2.5!AF421</f>
        <v>2.1893127215540655</v>
      </c>
      <c r="J135" s="179">
        <f>[1]pm10!AF421</f>
        <v>2.5541981751464089</v>
      </c>
      <c r="K135" s="179">
        <f>[1]PST!AF421</f>
        <v>2.8379979723848989</v>
      </c>
      <c r="L135" s="179">
        <f>[1]BC!AF421</f>
        <v>0.91951134305270732</v>
      </c>
      <c r="M135" s="179">
        <f>[1]CO!AF421</f>
        <v>47.562809986196363</v>
      </c>
      <c r="N135" s="179" t="str">
        <f>[1]piombo!AF421</f>
        <v>NA</v>
      </c>
      <c r="O135" s="179" t="str">
        <f>[1]cadmio!AF421</f>
        <v>NA</v>
      </c>
      <c r="P135" s="179" t="str">
        <f>[1]mercurio!AF421</f>
        <v>NA</v>
      </c>
      <c r="Q135" s="179" t="str">
        <f>[1]arsenico!AF421</f>
        <v>NA</v>
      </c>
      <c r="R135" s="179" t="str">
        <f>[1]cromo!AF421</f>
        <v>NA</v>
      </c>
      <c r="S135" s="179" t="str">
        <f>[1]rame!AF421</f>
        <v>NA</v>
      </c>
      <c r="T135" s="179" t="str">
        <f>[1]nichel!AF421</f>
        <v>NA</v>
      </c>
      <c r="U135" s="179" t="str">
        <f>[1]selenio!AF421</f>
        <v>NA</v>
      </c>
      <c r="V135" s="179" t="str">
        <f>[1]zinco!AF421</f>
        <v>NA</v>
      </c>
      <c r="W135" s="179">
        <f>[1]Diossine!AF421</f>
        <v>7.7399944701406351</v>
      </c>
      <c r="X135" s="159" t="s">
        <v>427</v>
      </c>
      <c r="Y135" s="159" t="s">
        <v>427</v>
      </c>
      <c r="Z135" s="159" t="s">
        <v>427</v>
      </c>
      <c r="AA135" s="159" t="s">
        <v>427</v>
      </c>
      <c r="AB135" s="179">
        <f>[1]PAH!AF421</f>
        <v>6.6409152553806647</v>
      </c>
      <c r="AC135" s="179" t="str">
        <f>[1]HCB!AF421</f>
        <v>NA</v>
      </c>
      <c r="AD135" s="179" t="str">
        <f>[1]PCB!AF421</f>
        <v>NA</v>
      </c>
      <c r="AE135" s="160"/>
      <c r="AF135" s="159" t="s">
        <v>412</v>
      </c>
      <c r="AG135" s="159" t="s">
        <v>412</v>
      </c>
      <c r="AH135" s="159" t="s">
        <v>412</v>
      </c>
      <c r="AI135" s="159" t="s">
        <v>412</v>
      </c>
      <c r="AJ135" s="159" t="s">
        <v>412</v>
      </c>
      <c r="AK135" s="191">
        <f>'[1]dati attività'!X199</f>
        <v>1036.8349483522172</v>
      </c>
      <c r="AL135" s="140" t="s">
        <v>440</v>
      </c>
    </row>
    <row r="136" spans="1:67" s="10" customFormat="1" ht="24.75" customHeight="1" thickBot="1">
      <c r="A136" s="101" t="s">
        <v>127</v>
      </c>
      <c r="B136" s="101" t="s">
        <v>114</v>
      </c>
      <c r="C136" s="109" t="s">
        <v>116</v>
      </c>
      <c r="D136" s="94"/>
      <c r="E136" s="179" t="str">
        <f>[1]NOx!AF422</f>
        <v>NA</v>
      </c>
      <c r="F136" s="179" t="str">
        <f>[1]NMVOC!AF422</f>
        <v>NA</v>
      </c>
      <c r="G136" s="179" t="str">
        <f>[1]SOx!AF422</f>
        <v>NA</v>
      </c>
      <c r="H136" s="179" t="str">
        <f>[1]NH3!AF422</f>
        <v>NA</v>
      </c>
      <c r="I136" s="179" t="str">
        <f>[1]pm2.5!AF422</f>
        <v>NA</v>
      </c>
      <c r="J136" s="179" t="str">
        <f>[1]pm10!AF422</f>
        <v>NA</v>
      </c>
      <c r="K136" s="179" t="str">
        <f>[1]PST!AF422</f>
        <v>NA</v>
      </c>
      <c r="L136" s="179" t="str">
        <f>[1]BC!AF422</f>
        <v>NA</v>
      </c>
      <c r="M136" s="179" t="str">
        <f>[1]CO!AF422</f>
        <v>NA</v>
      </c>
      <c r="N136" s="179" t="str">
        <f>[1]piombo!AF422</f>
        <v>NA</v>
      </c>
      <c r="O136" s="179" t="str">
        <f>[1]cadmio!AF422</f>
        <v>NA</v>
      </c>
      <c r="P136" s="179" t="str">
        <f>[1]mercurio!AF422</f>
        <v>NA</v>
      </c>
      <c r="Q136" s="179" t="str">
        <f>[1]arsenico!AF422</f>
        <v>NA</v>
      </c>
      <c r="R136" s="179" t="str">
        <f>[1]cromo!AF422</f>
        <v>NA</v>
      </c>
      <c r="S136" s="179" t="str">
        <f>[1]rame!AF422</f>
        <v>NA</v>
      </c>
      <c r="T136" s="179" t="str">
        <f>[1]nichel!AF422</f>
        <v>NA</v>
      </c>
      <c r="U136" s="179" t="str">
        <f>[1]selenio!AF422</f>
        <v>NA</v>
      </c>
      <c r="V136" s="179" t="str">
        <f>[1]zinco!AF422</f>
        <v>NA</v>
      </c>
      <c r="W136" s="179" t="str">
        <f>[1]Diossine!AF422</f>
        <v>NA</v>
      </c>
      <c r="X136" s="179" t="s">
        <v>412</v>
      </c>
      <c r="Y136" s="179" t="s">
        <v>412</v>
      </c>
      <c r="Z136" s="179" t="s">
        <v>412</v>
      </c>
      <c r="AA136" s="179" t="s">
        <v>412</v>
      </c>
      <c r="AB136" s="179" t="str">
        <f>[1]PAH!AF422</f>
        <v>NA</v>
      </c>
      <c r="AC136" s="179" t="str">
        <f>[1]HCB!AF422</f>
        <v>NA</v>
      </c>
      <c r="AD136" s="179" t="str">
        <f>[1]PCB!AF422</f>
        <v>NA</v>
      </c>
      <c r="AE136" s="160"/>
      <c r="AF136" s="159" t="s">
        <v>412</v>
      </c>
      <c r="AG136" s="159" t="s">
        <v>412</v>
      </c>
      <c r="AH136" s="159" t="s">
        <v>412</v>
      </c>
      <c r="AI136" s="159" t="s">
        <v>412</v>
      </c>
      <c r="AJ136" s="159" t="s">
        <v>412</v>
      </c>
      <c r="AK136" s="159">
        <f>'[1]dati attività'!X200</f>
        <v>2169.2133740568506</v>
      </c>
      <c r="AL136" s="140" t="s">
        <v>419</v>
      </c>
    </row>
    <row r="137" spans="1:67" s="10" customFormat="1" ht="24.75" customHeight="1" thickBot="1">
      <c r="A137" s="101" t="s">
        <v>127</v>
      </c>
      <c r="B137" s="101" t="s">
        <v>115</v>
      </c>
      <c r="C137" s="109" t="s">
        <v>117</v>
      </c>
      <c r="D137" s="94"/>
      <c r="E137" s="179" t="str">
        <f>[1]NOx!AF423</f>
        <v>NA</v>
      </c>
      <c r="F137" s="179" t="str">
        <f>[1]NMVOC!AF423</f>
        <v>NA</v>
      </c>
      <c r="G137" s="179" t="str">
        <f>[1]SOx!AF423</f>
        <v>NA</v>
      </c>
      <c r="H137" s="179" t="str">
        <f>[1]NH3!AF423</f>
        <v>NA</v>
      </c>
      <c r="I137" s="179" t="str">
        <f>[1]pm2.5!AF423</f>
        <v>NA</v>
      </c>
      <c r="J137" s="179" t="str">
        <f>[1]pm10!AF423</f>
        <v>NA</v>
      </c>
      <c r="K137" s="179" t="str">
        <f>[1]PST!AF423</f>
        <v>NA</v>
      </c>
      <c r="L137" s="179" t="str">
        <f>[1]BC!AF423</f>
        <v>NA</v>
      </c>
      <c r="M137" s="179" t="str">
        <f>[1]CO!AF423</f>
        <v>NA</v>
      </c>
      <c r="N137" s="179" t="str">
        <f>[1]piombo!AF423</f>
        <v>NA</v>
      </c>
      <c r="O137" s="179" t="str">
        <f>[1]cadmio!AF423</f>
        <v>NA</v>
      </c>
      <c r="P137" s="179" t="str">
        <f>[1]mercurio!AF423</f>
        <v>NA</v>
      </c>
      <c r="Q137" s="179" t="str">
        <f>[1]arsenico!AF423</f>
        <v>NA</v>
      </c>
      <c r="R137" s="179" t="str">
        <f>[1]cromo!AF423</f>
        <v>NA</v>
      </c>
      <c r="S137" s="179" t="str">
        <f>[1]rame!AF423</f>
        <v>NA</v>
      </c>
      <c r="T137" s="179" t="str">
        <f>[1]nichel!AF423</f>
        <v>NA</v>
      </c>
      <c r="U137" s="179" t="str">
        <f>[1]selenio!AF423</f>
        <v>NA</v>
      </c>
      <c r="V137" s="179" t="str">
        <f>[1]zinco!AF423</f>
        <v>NA</v>
      </c>
      <c r="W137" s="179" t="str">
        <f>[1]Diossine!AF423</f>
        <v>NA</v>
      </c>
      <c r="X137" s="179" t="s">
        <v>412</v>
      </c>
      <c r="Y137" s="179" t="s">
        <v>412</v>
      </c>
      <c r="Z137" s="179" t="s">
        <v>412</v>
      </c>
      <c r="AA137" s="179" t="s">
        <v>412</v>
      </c>
      <c r="AB137" s="179" t="str">
        <f>[1]PAH!AF423</f>
        <v>NA</v>
      </c>
      <c r="AC137" s="179" t="str">
        <f>[1]HCB!AF423</f>
        <v>NA</v>
      </c>
      <c r="AD137" s="179" t="str">
        <f>[1]PCB!AF423</f>
        <v>NA</v>
      </c>
      <c r="AE137" s="160"/>
      <c r="AF137" s="159" t="s">
        <v>412</v>
      </c>
      <c r="AG137" s="159" t="s">
        <v>412</v>
      </c>
      <c r="AH137" s="159" t="s">
        <v>412</v>
      </c>
      <c r="AI137" s="159" t="s">
        <v>412</v>
      </c>
      <c r="AJ137" s="159" t="s">
        <v>412</v>
      </c>
      <c r="AK137" s="159">
        <f>'[1]dati attività'!X201</f>
        <v>228.02797061825902</v>
      </c>
      <c r="AL137" s="140" t="s">
        <v>419</v>
      </c>
    </row>
    <row r="138" spans="1:67" s="10" customFormat="1" ht="24.75" customHeight="1" thickBot="1">
      <c r="A138" s="102" t="s">
        <v>127</v>
      </c>
      <c r="B138" s="102" t="s">
        <v>263</v>
      </c>
      <c r="C138" s="110" t="s">
        <v>264</v>
      </c>
      <c r="D138" s="137"/>
      <c r="E138" s="184" t="str">
        <f>[1]NOx!AF424</f>
        <v>NO</v>
      </c>
      <c r="F138" s="179" t="str">
        <f>[1]NMVOC!AF424</f>
        <v>NO</v>
      </c>
      <c r="G138" s="179" t="str">
        <f>[1]SOx!AF424</f>
        <v>NO</v>
      </c>
      <c r="H138" s="179" t="str">
        <f>[1]NH3!AF424</f>
        <v>NO</v>
      </c>
      <c r="I138" s="179" t="str">
        <f>[1]pm2.5!AF424</f>
        <v>NO</v>
      </c>
      <c r="J138" s="179" t="str">
        <f>[1]pm10!AF424</f>
        <v>NO</v>
      </c>
      <c r="K138" s="179" t="str">
        <f>[1]PST!AF424</f>
        <v>NO</v>
      </c>
      <c r="L138" s="179" t="str">
        <f>[1]BC!AF424</f>
        <v>NO</v>
      </c>
      <c r="M138" s="179" t="str">
        <f>[1]CO!AF424</f>
        <v>NO</v>
      </c>
      <c r="N138" s="179" t="str">
        <f>[1]piombo!AF424</f>
        <v>NO</v>
      </c>
      <c r="O138" s="179" t="str">
        <f>[1]cadmio!AF424</f>
        <v>NO</v>
      </c>
      <c r="P138" s="179" t="str">
        <f>[1]mercurio!AF424</f>
        <v>NO</v>
      </c>
      <c r="Q138" s="179" t="str">
        <f>[1]arsenico!AF424</f>
        <v>NO</v>
      </c>
      <c r="R138" s="179" t="str">
        <f>[1]cromo!AF424</f>
        <v>NO</v>
      </c>
      <c r="S138" s="179" t="str">
        <f>[1]rame!AF424</f>
        <v>NO</v>
      </c>
      <c r="T138" s="179" t="str">
        <f>[1]nichel!AF424</f>
        <v>NO</v>
      </c>
      <c r="U138" s="179" t="str">
        <f>[1]selenio!AF424</f>
        <v>NO</v>
      </c>
      <c r="V138" s="179" t="str">
        <f>[1]zinco!AF424</f>
        <v>NO</v>
      </c>
      <c r="W138" s="179" t="str">
        <f>[1]Diossine!AF424</f>
        <v>NO</v>
      </c>
      <c r="X138" s="179" t="s">
        <v>433</v>
      </c>
      <c r="Y138" s="179" t="s">
        <v>433</v>
      </c>
      <c r="Z138" s="179" t="s">
        <v>433</v>
      </c>
      <c r="AA138" s="179" t="s">
        <v>433</v>
      </c>
      <c r="AB138" s="179" t="str">
        <f>[1]PAH!AF424</f>
        <v>NO</v>
      </c>
      <c r="AC138" s="179" t="str">
        <f>[1]HCB!AF424</f>
        <v>NO</v>
      </c>
      <c r="AD138" s="179" t="str">
        <f>[1]PCB!AF424</f>
        <v>NO</v>
      </c>
      <c r="AE138" s="160"/>
      <c r="AF138" s="191" t="s">
        <v>433</v>
      </c>
      <c r="AG138" s="191" t="s">
        <v>433</v>
      </c>
      <c r="AH138" s="191" t="s">
        <v>433</v>
      </c>
      <c r="AI138" s="191" t="s">
        <v>433</v>
      </c>
      <c r="AJ138" s="191" t="s">
        <v>433</v>
      </c>
      <c r="AK138" s="191" t="str">
        <f>'[1]dati attività'!X202</f>
        <v>NO</v>
      </c>
      <c r="AL138" s="140" t="s">
        <v>419</v>
      </c>
    </row>
    <row r="139" spans="1:67" s="10" customFormat="1" ht="24.75" customHeight="1" thickBot="1">
      <c r="A139" s="102" t="s">
        <v>127</v>
      </c>
      <c r="B139" s="102" t="s">
        <v>244</v>
      </c>
      <c r="C139" s="110" t="s">
        <v>302</v>
      </c>
      <c r="D139" s="137" t="s">
        <v>109</v>
      </c>
      <c r="E139" s="184" t="str">
        <f>[1]NOx!AF425</f>
        <v>NO</v>
      </c>
      <c r="F139" s="179" t="str">
        <f>[1]NMVOC!AF425</f>
        <v>NO</v>
      </c>
      <c r="G139" s="179" t="str">
        <f>[1]SOx!AF425</f>
        <v>NO</v>
      </c>
      <c r="H139" s="179" t="str">
        <f>[1]NH3!AF425</f>
        <v>NO</v>
      </c>
      <c r="I139" s="179" t="str">
        <f>[1]pm2.5!AF425</f>
        <v>NO</v>
      </c>
      <c r="J139" s="179" t="str">
        <f>[1]pm10!AF425</f>
        <v>NO</v>
      </c>
      <c r="K139" s="179" t="str">
        <f>[1]PST!AF425</f>
        <v>NO</v>
      </c>
      <c r="L139" s="179" t="str">
        <f>[1]BC!AF425</f>
        <v>NO</v>
      </c>
      <c r="M139" s="179" t="str">
        <f>[1]CO!AF425</f>
        <v>NO</v>
      </c>
      <c r="N139" s="179" t="str">
        <f>[1]piombo!AF425</f>
        <v>NO</v>
      </c>
      <c r="O139" s="179" t="str">
        <f>[1]cadmio!AF425</f>
        <v>NO</v>
      </c>
      <c r="P139" s="179" t="str">
        <f>[1]mercurio!AF425</f>
        <v>NO</v>
      </c>
      <c r="Q139" s="179" t="str">
        <f>[1]arsenico!AF425</f>
        <v>NO</v>
      </c>
      <c r="R139" s="179" t="str">
        <f>[1]cromo!AF425</f>
        <v>NO</v>
      </c>
      <c r="S139" s="179" t="str">
        <f>[1]rame!AF425</f>
        <v>NO</v>
      </c>
      <c r="T139" s="179" t="str">
        <f>[1]nichel!AF425</f>
        <v>NO</v>
      </c>
      <c r="U139" s="179" t="str">
        <f>[1]selenio!AF425</f>
        <v>NO</v>
      </c>
      <c r="V139" s="179" t="str">
        <f>[1]zinco!AF425</f>
        <v>NO</v>
      </c>
      <c r="W139" s="179" t="str">
        <f>[1]Diossine!AF425</f>
        <v>NO</v>
      </c>
      <c r="X139" s="179" t="s">
        <v>433</v>
      </c>
      <c r="Y139" s="179" t="s">
        <v>433</v>
      </c>
      <c r="Z139" s="179" t="s">
        <v>433</v>
      </c>
      <c r="AA139" s="179" t="s">
        <v>433</v>
      </c>
      <c r="AB139" s="179" t="str">
        <f>[1]PAH!AF425</f>
        <v>NO</v>
      </c>
      <c r="AC139" s="179" t="str">
        <f>[1]HCB!AF425</f>
        <v>NO</v>
      </c>
      <c r="AD139" s="179" t="str">
        <f>[1]PCB!AF425</f>
        <v>NO</v>
      </c>
      <c r="AE139" s="160"/>
      <c r="AF139" s="191" t="s">
        <v>433</v>
      </c>
      <c r="AG139" s="191" t="s">
        <v>433</v>
      </c>
      <c r="AH139" s="191" t="s">
        <v>433</v>
      </c>
      <c r="AI139" s="191" t="s">
        <v>433</v>
      </c>
      <c r="AJ139" s="191" t="s">
        <v>433</v>
      </c>
      <c r="AK139" s="191" t="str">
        <f>'[1]dati attività'!X203</f>
        <v>NO</v>
      </c>
      <c r="AL139" s="140"/>
    </row>
    <row r="140" spans="1:67" s="10" customFormat="1" ht="24.75" customHeight="1" thickBot="1">
      <c r="A140" s="101" t="s">
        <v>128</v>
      </c>
      <c r="B140" s="67" t="s">
        <v>245</v>
      </c>
      <c r="C140" s="109" t="s">
        <v>295</v>
      </c>
      <c r="D140" s="94"/>
      <c r="E140" s="179" t="str">
        <f>[1]NOx!AF426</f>
        <v>NO</v>
      </c>
      <c r="F140" s="179" t="str">
        <f>[1]NMVOC!AF426</f>
        <v>NO</v>
      </c>
      <c r="G140" s="179" t="str">
        <f>[1]SOx!AF426</f>
        <v>NO</v>
      </c>
      <c r="H140" s="179" t="str">
        <f>[1]NH3!AF426</f>
        <v>NO</v>
      </c>
      <c r="I140" s="179" t="str">
        <f>[1]pm2.5!AF426</f>
        <v>NO</v>
      </c>
      <c r="J140" s="179" t="str">
        <f>[1]pm10!AF426</f>
        <v>NO</v>
      </c>
      <c r="K140" s="179" t="str">
        <f>[1]PST!AF426</f>
        <v>NO</v>
      </c>
      <c r="L140" s="179" t="str">
        <f>[1]BC!AF426</f>
        <v>NO</v>
      </c>
      <c r="M140" s="179" t="str">
        <f>[1]CO!AF426</f>
        <v>NO</v>
      </c>
      <c r="N140" s="179" t="str">
        <f>[1]piombo!AF426</f>
        <v>NO</v>
      </c>
      <c r="O140" s="179" t="str">
        <f>[1]cadmio!AF426</f>
        <v>NO</v>
      </c>
      <c r="P140" s="179" t="str">
        <f>[1]mercurio!AF426</f>
        <v>NO</v>
      </c>
      <c r="Q140" s="179" t="str">
        <f>[1]arsenico!AF426</f>
        <v>NO</v>
      </c>
      <c r="R140" s="179" t="str">
        <f>[1]cromo!AF426</f>
        <v>NO</v>
      </c>
      <c r="S140" s="179" t="str">
        <f>[1]rame!AF426</f>
        <v>NO</v>
      </c>
      <c r="T140" s="179" t="str">
        <f>[1]nichel!AF426</f>
        <v>NO</v>
      </c>
      <c r="U140" s="179" t="str">
        <f>[1]selenio!AF426</f>
        <v>NO</v>
      </c>
      <c r="V140" s="179" t="str">
        <f>[1]zinco!AF426</f>
        <v>NO</v>
      </c>
      <c r="W140" s="179" t="str">
        <f>[1]Diossine!AF426</f>
        <v>NO</v>
      </c>
      <c r="X140" s="179" t="s">
        <v>433</v>
      </c>
      <c r="Y140" s="179" t="s">
        <v>433</v>
      </c>
      <c r="Z140" s="179" t="s">
        <v>433</v>
      </c>
      <c r="AA140" s="179" t="s">
        <v>433</v>
      </c>
      <c r="AB140" s="179" t="str">
        <f>[1]PAH!AF426</f>
        <v>NO</v>
      </c>
      <c r="AC140" s="179" t="str">
        <f>[1]HCB!AF426</f>
        <v>NO</v>
      </c>
      <c r="AD140" s="179" t="str">
        <f>[1]PCB!AF426</f>
        <v>NO</v>
      </c>
      <c r="AE140" s="160"/>
      <c r="AF140" s="191" t="s">
        <v>433</v>
      </c>
      <c r="AG140" s="191" t="s">
        <v>433</v>
      </c>
      <c r="AH140" s="191" t="s">
        <v>433</v>
      </c>
      <c r="AI140" s="191" t="s">
        <v>433</v>
      </c>
      <c r="AJ140" s="191" t="s">
        <v>433</v>
      </c>
      <c r="AK140" s="191" t="str">
        <f>'[1]dati attività'!X204</f>
        <v>NA</v>
      </c>
      <c r="AL140" s="140"/>
    </row>
    <row r="141" spans="1:67" s="17" customFormat="1" ht="23.45" customHeight="1" thickBot="1">
      <c r="A141" s="55"/>
      <c r="B141" s="124" t="s">
        <v>25</v>
      </c>
      <c r="C141" s="125" t="s">
        <v>350</v>
      </c>
      <c r="D141" s="55"/>
      <c r="E141" s="196">
        <f>[1]NOx!AF427</f>
        <v>964.75417716225013</v>
      </c>
      <c r="F141" s="196">
        <f>[1]NMVOC!AF427</f>
        <v>1061.857923681845</v>
      </c>
      <c r="G141" s="196">
        <f>[1]SOx!AF427</f>
        <v>236.17981357913439</v>
      </c>
      <c r="H141" s="196">
        <f>[1]NH3!AF427</f>
        <v>402.62668104098793</v>
      </c>
      <c r="I141" s="196">
        <f>[1]pm2.5!AF427</f>
        <v>194.91788960331661</v>
      </c>
      <c r="J141" s="196">
        <f>[1]pm10!AF427</f>
        <v>218.93642453926969</v>
      </c>
      <c r="K141" s="196">
        <f>[1]PST!AF427</f>
        <v>267.43829527233817</v>
      </c>
      <c r="L141" s="196">
        <f>[1]BC!AF427</f>
        <v>34.013879707766876</v>
      </c>
      <c r="M141" s="196">
        <f>[1]CO!AF427</f>
        <v>3094.8434828052491</v>
      </c>
      <c r="N141" s="196">
        <f>[1]piombo!AF427</f>
        <v>234.77718314825239</v>
      </c>
      <c r="O141" s="196">
        <f>[1]cadmio!AF427</f>
        <v>7.1480720193954088</v>
      </c>
      <c r="P141" s="196">
        <f>[1]mercurio!AF427</f>
        <v>8.4458954263532462</v>
      </c>
      <c r="Q141" s="196">
        <f>[1]arsenico!AF427</f>
        <v>42.327222369171167</v>
      </c>
      <c r="R141" s="196">
        <f>[1]cromo!AF427</f>
        <v>49.635980883962084</v>
      </c>
      <c r="S141" s="196">
        <f>[1]rame!AF427</f>
        <v>129.08396196160012</v>
      </c>
      <c r="T141" s="196">
        <f>[1]nichel!AF427</f>
        <v>102.48145558553414</v>
      </c>
      <c r="U141" s="196">
        <f>[1]selenio!AF427</f>
        <v>10.085245161840106</v>
      </c>
      <c r="V141" s="196">
        <f>[1]zinco!AF427</f>
        <v>772.92729259786984</v>
      </c>
      <c r="W141" s="196">
        <f>[1]Diossine!AF427</f>
        <v>310.88303833315615</v>
      </c>
      <c r="X141" s="196" t="s">
        <v>427</v>
      </c>
      <c r="Y141" s="196" t="s">
        <v>427</v>
      </c>
      <c r="Z141" s="196" t="s">
        <v>427</v>
      </c>
      <c r="AA141" s="196" t="s">
        <v>427</v>
      </c>
      <c r="AB141" s="196">
        <f>[1]PAH!AF427</f>
        <v>94.416372776534345</v>
      </c>
      <c r="AC141" s="196">
        <f>[1]HCB!AF427</f>
        <v>16.471888122998308</v>
      </c>
      <c r="AD141" s="196">
        <f>[1]PCB!AF427</f>
        <v>212.68018052262357</v>
      </c>
      <c r="AE141" s="165"/>
      <c r="AF141" s="164" t="s">
        <v>412</v>
      </c>
      <c r="AG141" s="164" t="s">
        <v>412</v>
      </c>
      <c r="AH141" s="164" t="s">
        <v>412</v>
      </c>
      <c r="AI141" s="164" t="s">
        <v>412</v>
      </c>
      <c r="AJ141" s="164" t="s">
        <v>412</v>
      </c>
      <c r="AK141" s="164" t="s">
        <v>412</v>
      </c>
      <c r="AL141" s="141"/>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12"/>
      <c r="D142" s="61"/>
      <c r="E142" s="166"/>
      <c r="F142" s="185"/>
      <c r="G142" s="185"/>
      <c r="H142" s="185"/>
      <c r="I142" s="185"/>
      <c r="J142" s="185"/>
      <c r="K142" s="185"/>
      <c r="L142" s="185"/>
      <c r="M142" s="185"/>
      <c r="N142" s="185"/>
      <c r="O142" s="185"/>
      <c r="P142" s="185"/>
      <c r="Q142" s="185"/>
      <c r="R142" s="185"/>
      <c r="S142" s="185"/>
      <c r="T142" s="185"/>
      <c r="U142" s="185"/>
      <c r="V142" s="185"/>
      <c r="W142" s="185"/>
      <c r="X142" s="166"/>
      <c r="Y142" s="166"/>
      <c r="Z142" s="166"/>
      <c r="AA142" s="166"/>
      <c r="AB142" s="185"/>
      <c r="AC142" s="185"/>
      <c r="AD142" s="185"/>
      <c r="AE142" s="167"/>
      <c r="AF142" s="166"/>
      <c r="AG142" s="166"/>
      <c r="AH142" s="166"/>
      <c r="AI142" s="166"/>
      <c r="AJ142" s="166"/>
      <c r="AK142" s="166"/>
      <c r="AL142" s="62"/>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2" t="s">
        <v>105</v>
      </c>
      <c r="C143" s="113" t="s">
        <v>373</v>
      </c>
      <c r="D143" s="56"/>
      <c r="E143" s="168" t="str">
        <f>[1]NOx!AF429</f>
        <v>NO</v>
      </c>
      <c r="F143" s="186" t="str">
        <f>[1]NMVOC!AF429</f>
        <v>NO</v>
      </c>
      <c r="G143" s="186" t="str">
        <f>[1]SOx!AF429</f>
        <v>NO</v>
      </c>
      <c r="H143" s="186" t="str">
        <f>[1]NH3!AF429</f>
        <v>NO</v>
      </c>
      <c r="I143" s="186" t="str">
        <f>[1]pm2.5!AF429</f>
        <v>NO</v>
      </c>
      <c r="J143" s="186" t="str">
        <f>[1]pm10!AF429</f>
        <v>NO</v>
      </c>
      <c r="K143" s="186" t="str">
        <f>[1]PST!AF429</f>
        <v>NO</v>
      </c>
      <c r="L143" s="186" t="str">
        <f>[1]BC!AF429</f>
        <v>NO</v>
      </c>
      <c r="M143" s="186" t="str">
        <f>[1]CO!AF429</f>
        <v>NO</v>
      </c>
      <c r="N143" s="186" t="str">
        <f>[1]piombo!AF429</f>
        <v>NO</v>
      </c>
      <c r="O143" s="186" t="str">
        <f>[1]cadmio!AF429</f>
        <v>NO</v>
      </c>
      <c r="P143" s="186" t="str">
        <f>[1]mercurio!AF429</f>
        <v>NO</v>
      </c>
      <c r="Q143" s="186" t="str">
        <f>[1]arsenico!AF429</f>
        <v>NO</v>
      </c>
      <c r="R143" s="186" t="str">
        <f>[1]cromo!AF429</f>
        <v>NO</v>
      </c>
      <c r="S143" s="186" t="str">
        <f>[1]rame!AF429</f>
        <v>NO</v>
      </c>
      <c r="T143" s="186" t="str">
        <f>[1]nichel!AF429</f>
        <v>NO</v>
      </c>
      <c r="U143" s="186" t="str">
        <f>[1]selenio!AF429</f>
        <v>NO</v>
      </c>
      <c r="V143" s="186" t="str">
        <f>[1]zinco!AF429</f>
        <v>NO</v>
      </c>
      <c r="W143" s="186" t="str">
        <f>[1]Diossine!AF429</f>
        <v>NO</v>
      </c>
      <c r="X143" s="186" t="s">
        <v>433</v>
      </c>
      <c r="Y143" s="186" t="s">
        <v>433</v>
      </c>
      <c r="Z143" s="186" t="s">
        <v>433</v>
      </c>
      <c r="AA143" s="186" t="s">
        <v>433</v>
      </c>
      <c r="AB143" s="186" t="str">
        <f>[1]PAH!AF429</f>
        <v>NO</v>
      </c>
      <c r="AC143" s="186" t="str">
        <f>[1]HCB!AF429</f>
        <v>NO</v>
      </c>
      <c r="AD143" s="186" t="str">
        <f>[1]PCB!AF429</f>
        <v>NO</v>
      </c>
      <c r="AE143" s="169"/>
      <c r="AF143" s="186" t="s">
        <v>433</v>
      </c>
      <c r="AG143" s="186" t="s">
        <v>433</v>
      </c>
      <c r="AH143" s="186" t="s">
        <v>433</v>
      </c>
      <c r="AI143" s="186" t="s">
        <v>433</v>
      </c>
      <c r="AJ143" s="186" t="s">
        <v>433</v>
      </c>
      <c r="AK143" s="186" t="s">
        <v>433</v>
      </c>
      <c r="AL143" s="142"/>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9"/>
      <c r="B144" s="126" t="s">
        <v>361</v>
      </c>
      <c r="C144" s="127" t="s">
        <v>375</v>
      </c>
      <c r="D144" s="99" t="s">
        <v>334</v>
      </c>
      <c r="E144" s="193">
        <f>[1]NOx!AF430</f>
        <v>964.75417716225013</v>
      </c>
      <c r="F144" s="187">
        <f>[1]NMVOC!AF430</f>
        <v>1061.857923681845</v>
      </c>
      <c r="G144" s="187">
        <f>[1]SOx!AF430</f>
        <v>236.17981357913439</v>
      </c>
      <c r="H144" s="187">
        <f>[1]NH3!AF430</f>
        <v>402.62668104098793</v>
      </c>
      <c r="I144" s="187">
        <f>[1]pm2.5!AF430</f>
        <v>194.91788960331661</v>
      </c>
      <c r="J144" s="187">
        <f>[1]pm10!AF430</f>
        <v>218.93642453926969</v>
      </c>
      <c r="K144" s="187">
        <f>[1]PST!AF430</f>
        <v>267.43829527233817</v>
      </c>
      <c r="L144" s="187">
        <f>[1]BC!AF430</f>
        <v>34.013879707766876</v>
      </c>
      <c r="M144" s="187">
        <f>[1]CO!AF430</f>
        <v>3094.8434828052491</v>
      </c>
      <c r="N144" s="187">
        <f>[1]piombo!AF430</f>
        <v>234.77718314825239</v>
      </c>
      <c r="O144" s="187">
        <f>[1]cadmio!AF430</f>
        <v>7.1480720193954088</v>
      </c>
      <c r="P144" s="187">
        <f>[1]mercurio!AF430</f>
        <v>8.4458954263532462</v>
      </c>
      <c r="Q144" s="187">
        <f>[1]arsenico!AF430</f>
        <v>42.327222369171167</v>
      </c>
      <c r="R144" s="187">
        <f>[1]cromo!AF430</f>
        <v>49.635980883962084</v>
      </c>
      <c r="S144" s="187">
        <f>[1]rame!AF430</f>
        <v>129.08396196160012</v>
      </c>
      <c r="T144" s="187">
        <f>[1]nichel!AF430</f>
        <v>102.48145558553414</v>
      </c>
      <c r="U144" s="187">
        <f>[1]selenio!AF430</f>
        <v>10.085245161840106</v>
      </c>
      <c r="V144" s="187">
        <f>[1]zinco!AF430</f>
        <v>772.92729259786984</v>
      </c>
      <c r="W144" s="187">
        <f>[1]Diossine!AF430</f>
        <v>310.88303833315615</v>
      </c>
      <c r="X144" s="170" t="s">
        <v>427</v>
      </c>
      <c r="Y144" s="170" t="s">
        <v>427</v>
      </c>
      <c r="Z144" s="170" t="s">
        <v>427</v>
      </c>
      <c r="AA144" s="170" t="s">
        <v>427</v>
      </c>
      <c r="AB144" s="187">
        <f>[1]PAH!AF430</f>
        <v>94.416372776534345</v>
      </c>
      <c r="AC144" s="187">
        <f>[1]HCB!AF430</f>
        <v>16.471888122998308</v>
      </c>
      <c r="AD144" s="187">
        <f>[1]PCB!AF430</f>
        <v>212.68018052262357</v>
      </c>
      <c r="AE144" s="171"/>
      <c r="AF144" s="170" t="s">
        <v>412</v>
      </c>
      <c r="AG144" s="170" t="s">
        <v>412</v>
      </c>
      <c r="AH144" s="170" t="s">
        <v>412</v>
      </c>
      <c r="AI144" s="170" t="s">
        <v>412</v>
      </c>
      <c r="AJ144" s="170" t="s">
        <v>412</v>
      </c>
      <c r="AK144" s="170" t="s">
        <v>412</v>
      </c>
      <c r="AL144" s="143"/>
    </row>
    <row r="145" spans="1:67" s="12" customFormat="1" ht="18" customHeight="1" thickBot="1">
      <c r="A145" s="59"/>
      <c r="B145" s="60"/>
      <c r="C145" s="112"/>
      <c r="D145" s="61"/>
      <c r="E145" s="166"/>
      <c r="F145" s="185"/>
      <c r="G145" s="185"/>
      <c r="H145" s="185"/>
      <c r="I145" s="185"/>
      <c r="J145" s="185"/>
      <c r="K145" s="185"/>
      <c r="L145" s="185"/>
      <c r="M145" s="185"/>
      <c r="N145" s="185"/>
      <c r="O145" s="185"/>
      <c r="P145" s="185"/>
      <c r="Q145" s="185"/>
      <c r="R145" s="185"/>
      <c r="S145" s="185"/>
      <c r="T145" s="185"/>
      <c r="U145" s="185"/>
      <c r="V145" s="185"/>
      <c r="W145" s="185"/>
      <c r="X145" s="166"/>
      <c r="Y145" s="166"/>
      <c r="Z145" s="166"/>
      <c r="AA145" s="166"/>
      <c r="AB145" s="185"/>
      <c r="AC145" s="185"/>
      <c r="AD145" s="185"/>
      <c r="AE145" s="166"/>
      <c r="AF145" s="166"/>
      <c r="AG145" s="166"/>
      <c r="AH145" s="166"/>
      <c r="AI145" s="166"/>
      <c r="AJ145" s="166"/>
      <c r="AK145" s="166"/>
      <c r="AL145" s="62"/>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4"/>
      <c r="D146" s="61"/>
      <c r="E146" s="166"/>
      <c r="F146" s="185"/>
      <c r="G146" s="185"/>
      <c r="H146" s="185"/>
      <c r="I146" s="185"/>
      <c r="J146" s="185"/>
      <c r="K146" s="185"/>
      <c r="L146" s="185"/>
      <c r="M146" s="185"/>
      <c r="N146" s="185"/>
      <c r="O146" s="185"/>
      <c r="P146" s="185"/>
      <c r="Q146" s="185"/>
      <c r="R146" s="185"/>
      <c r="S146" s="185"/>
      <c r="T146" s="185"/>
      <c r="U146" s="185"/>
      <c r="V146" s="185"/>
      <c r="W146" s="185"/>
      <c r="X146" s="166"/>
      <c r="Y146" s="166"/>
      <c r="Z146" s="166"/>
      <c r="AA146" s="166"/>
      <c r="AB146" s="185"/>
      <c r="AC146" s="185"/>
      <c r="AD146" s="185"/>
      <c r="AE146" s="167"/>
      <c r="AF146" s="166"/>
      <c r="AG146" s="166"/>
      <c r="AH146" s="166"/>
      <c r="AI146" s="166"/>
      <c r="AJ146" s="166"/>
      <c r="AK146" s="166"/>
      <c r="AL146" s="62"/>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31" t="s">
        <v>360</v>
      </c>
      <c r="B147" s="132"/>
      <c r="C147" s="132"/>
      <c r="D147" s="132"/>
      <c r="E147" s="178"/>
      <c r="F147" s="188"/>
      <c r="G147" s="188"/>
      <c r="H147" s="188"/>
      <c r="I147" s="188"/>
      <c r="J147" s="188"/>
      <c r="K147" s="188"/>
      <c r="L147" s="188"/>
      <c r="M147" s="188"/>
      <c r="N147" s="188"/>
      <c r="O147" s="188"/>
      <c r="P147" s="188"/>
      <c r="Q147" s="188"/>
      <c r="R147" s="188"/>
      <c r="S147" s="188"/>
      <c r="T147" s="188"/>
      <c r="U147" s="188"/>
      <c r="V147" s="188"/>
      <c r="W147" s="188"/>
      <c r="X147" s="178"/>
      <c r="Y147" s="178"/>
      <c r="Z147" s="178"/>
      <c r="AA147" s="178"/>
      <c r="AB147" s="188"/>
      <c r="AC147" s="188"/>
      <c r="AD147" s="188"/>
      <c r="AE147" s="169"/>
      <c r="AF147" s="178"/>
      <c r="AG147" s="178"/>
      <c r="AH147" s="178"/>
      <c r="AI147" s="178"/>
      <c r="AJ147" s="178"/>
      <c r="AK147" s="178"/>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133</v>
      </c>
      <c r="B148" s="47" t="s">
        <v>247</v>
      </c>
      <c r="C148" s="115" t="s">
        <v>313</v>
      </c>
      <c r="D148" s="57"/>
      <c r="E148" s="194">
        <f>[1]NOx!AF434</f>
        <v>35.869298837539375</v>
      </c>
      <c r="F148" s="189">
        <f>[1]NMVOC!AF434</f>
        <v>1.0045744450515501</v>
      </c>
      <c r="G148" s="189">
        <f>[1]SOx!AF434</f>
        <v>2.3962631759593078</v>
      </c>
      <c r="H148" s="189" t="str">
        <f>[1]NH3!AF434</f>
        <v>NA</v>
      </c>
      <c r="I148" s="189">
        <f>[1]pm2.5!AF434</f>
        <v>0.37894153032185396</v>
      </c>
      <c r="J148" s="189">
        <f>[1]pm10!AF434</f>
        <v>0.37894153032185396</v>
      </c>
      <c r="K148" s="189">
        <f>[1]PST!AF434</f>
        <v>0.38667503094066735</v>
      </c>
      <c r="L148" s="189">
        <f>[1]BC!AF434</f>
        <v>0.1818919345544899</v>
      </c>
      <c r="M148" s="189">
        <f>[1]CO!AF434</f>
        <v>2.8120095797864466</v>
      </c>
      <c r="N148" s="189">
        <f>[1]piombo!AF434</f>
        <v>5.6189660942772939</v>
      </c>
      <c r="O148" s="189">
        <f>[1]cadmio!AF434</f>
        <v>1.7541727317299241E-3</v>
      </c>
      <c r="P148" s="189" t="str">
        <f>[1]mercurio!AF434</f>
        <v>NA</v>
      </c>
      <c r="Q148" s="189" t="str">
        <f>[1]arsenico!AF434</f>
        <v>NA</v>
      </c>
      <c r="R148" s="189">
        <f>[1]cromo!AF434</f>
        <v>1.6022613731621091E-3</v>
      </c>
      <c r="S148" s="189">
        <f>[1]rame!AF434</f>
        <v>2.187000070929802E-2</v>
      </c>
      <c r="T148" s="189">
        <f>[1]nichel!AF434</f>
        <v>5.2625181951897722E-3</v>
      </c>
      <c r="U148" s="189">
        <f>[1]selenio!AF434</f>
        <v>5.2625181951897713E-2</v>
      </c>
      <c r="V148" s="189">
        <f>[1]zinco!AF434</f>
        <v>0.10502232144867055</v>
      </c>
      <c r="W148" s="189" t="str">
        <f>[1]Diossine!AF434</f>
        <v>NA</v>
      </c>
      <c r="X148" s="172" t="s">
        <v>427</v>
      </c>
      <c r="Y148" s="172" t="s">
        <v>427</v>
      </c>
      <c r="Z148" s="172" t="s">
        <v>427</v>
      </c>
      <c r="AA148" s="172" t="s">
        <v>427</v>
      </c>
      <c r="AB148" s="189">
        <f>[1]PAH!AF434</f>
        <v>1.0045744450515501E-3</v>
      </c>
      <c r="AC148" s="189" t="str">
        <f>[1]HCB!AF434</f>
        <v>NA</v>
      </c>
      <c r="AD148" s="189" t="str">
        <f>[1]PCB!AF434</f>
        <v>NA</v>
      </c>
      <c r="AE148" s="173"/>
      <c r="AF148" s="192">
        <f>'[1]dati attività'!X212</f>
        <v>26258.141933848332</v>
      </c>
      <c r="AG148" s="172" t="s">
        <v>433</v>
      </c>
      <c r="AH148" s="172" t="s">
        <v>433</v>
      </c>
      <c r="AI148" s="172" t="s">
        <v>433</v>
      </c>
      <c r="AJ148" s="172" t="s">
        <v>433</v>
      </c>
      <c r="AK148" s="172" t="s">
        <v>412</v>
      </c>
      <c r="AL148" s="144" t="s">
        <v>420</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133</v>
      </c>
      <c r="B149" s="47" t="s">
        <v>246</v>
      </c>
      <c r="C149" s="115" t="s">
        <v>323</v>
      </c>
      <c r="D149" s="57"/>
      <c r="E149" s="194">
        <f>[1]NOx!AF435</f>
        <v>9.9362754725411797</v>
      </c>
      <c r="F149" s="189">
        <f>[1]NMVOC!AF435</f>
        <v>0.6163355652369823</v>
      </c>
      <c r="G149" s="189">
        <f>[1]SOx!AF435</f>
        <v>0.70636853806022093</v>
      </c>
      <c r="H149" s="189" t="str">
        <f>[1]NH3!AF435</f>
        <v>NA</v>
      </c>
      <c r="I149" s="189">
        <f>[1]pm2.5!AF435</f>
        <v>8.4079075216281968E-2</v>
      </c>
      <c r="J149" s="189">
        <f>[1]pm10!AF435</f>
        <v>8.4079075216281968E-2</v>
      </c>
      <c r="K149" s="189">
        <f>[1]PST!AF435</f>
        <v>8.57949747104918E-2</v>
      </c>
      <c r="L149" s="189">
        <f>[1]BC!AF435</f>
        <v>3.9303276103815343E-2</v>
      </c>
      <c r="M149" s="189">
        <f>[1]CO!AF435</f>
        <v>21.581898806652163</v>
      </c>
      <c r="N149" s="189">
        <f>[1]piombo!AF435</f>
        <v>1.1855603130674048</v>
      </c>
      <c r="O149" s="189">
        <f>[1]cadmio!AF435</f>
        <v>5.4011748035321088E-4</v>
      </c>
      <c r="P149" s="189" t="str">
        <f>[1]mercurio!AF435</f>
        <v>NA</v>
      </c>
      <c r="Q149" s="189" t="str">
        <f>[1]arsenico!AF435</f>
        <v>NA</v>
      </c>
      <c r="R149" s="189">
        <f>[1]cromo!AF435</f>
        <v>1.188065306554622E-3</v>
      </c>
      <c r="S149" s="189">
        <f>[1]rame!AF435</f>
        <v>3.3514408496628352E-2</v>
      </c>
      <c r="T149" s="189">
        <f>[1]nichel!AF435</f>
        <v>2.3003524410596327E-3</v>
      </c>
      <c r="U149" s="189">
        <f>[1]selenio!AF435</f>
        <v>1.1273524410596324E-2</v>
      </c>
      <c r="V149" s="189">
        <f>[1]zinco!AF435</f>
        <v>3.9158933548746729E-2</v>
      </c>
      <c r="W149" s="189" t="str">
        <f>[1]Diossine!AF435</f>
        <v>NA</v>
      </c>
      <c r="X149" s="172" t="s">
        <v>427</v>
      </c>
      <c r="Y149" s="172" t="s">
        <v>427</v>
      </c>
      <c r="Z149" s="172" t="s">
        <v>427</v>
      </c>
      <c r="AA149" s="172" t="s">
        <v>427</v>
      </c>
      <c r="AB149" s="189">
        <f>[1]PAH!AF435</f>
        <v>3.3698335565236978E-2</v>
      </c>
      <c r="AC149" s="189" t="str">
        <f>[1]HCB!AF435</f>
        <v>NA</v>
      </c>
      <c r="AD149" s="189" t="str">
        <f>[1]PCB!AF435</f>
        <v>NA</v>
      </c>
      <c r="AE149" s="173"/>
      <c r="AF149" s="192">
        <f>'[1]dati attività'!X213</f>
        <v>0</v>
      </c>
      <c r="AG149" s="172" t="s">
        <v>433</v>
      </c>
      <c r="AH149" s="172" t="s">
        <v>433</v>
      </c>
      <c r="AI149" s="172" t="s">
        <v>433</v>
      </c>
      <c r="AJ149" s="172" t="s">
        <v>433</v>
      </c>
      <c r="AK149" s="172" t="s">
        <v>412</v>
      </c>
      <c r="AL149" s="144" t="s">
        <v>420</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134</v>
      </c>
      <c r="B150" s="47" t="s">
        <v>248</v>
      </c>
      <c r="C150" s="115" t="s">
        <v>45</v>
      </c>
      <c r="D150" s="57"/>
      <c r="E150" s="194">
        <f>[1]NOx!AF436</f>
        <v>136.84009339490837</v>
      </c>
      <c r="F150" s="189">
        <f>[1]NMVOC!AF436</f>
        <v>5.3958339591213216</v>
      </c>
      <c r="G150" s="189">
        <f>[1]SOx!AF436</f>
        <v>130.78539271843536</v>
      </c>
      <c r="H150" s="189">
        <f>[1]NH3!AF436</f>
        <v>1.5466897853845845E-2</v>
      </c>
      <c r="I150" s="189">
        <f>[1]pm2.5!AF436</f>
        <v>16.613964816390599</v>
      </c>
      <c r="J150" s="189">
        <f>[1]pm10!AF436</f>
        <v>16.618194742906802</v>
      </c>
      <c r="K150" s="189">
        <f>[1]PST!AF436</f>
        <v>16.957341574394697</v>
      </c>
      <c r="L150" s="189">
        <f>[1]BC!AF436</f>
        <v>2.0127223653171429</v>
      </c>
      <c r="M150" s="189">
        <f>[1]CO!AF436</f>
        <v>16.61370786044456</v>
      </c>
      <c r="N150" s="189">
        <f>[1]piombo!AF436</f>
        <v>0.43475318628586779</v>
      </c>
      <c r="O150" s="189">
        <f>[1]cadmio!AF436</f>
        <v>2.7494645787429692E-2</v>
      </c>
      <c r="P150" s="189" t="str">
        <f>[1]mercurio!AF436</f>
        <v>NA</v>
      </c>
      <c r="Q150" s="189">
        <f>[1]arsenico!AF436</f>
        <v>0.21641532502395786</v>
      </c>
      <c r="R150" s="189">
        <f>[1]cromo!AF436</f>
        <v>0.12802338213907355</v>
      </c>
      <c r="S150" s="189">
        <f>[1]rame!AF436</f>
        <v>0.21641532502395786</v>
      </c>
      <c r="T150" s="189">
        <f>[1]nichel!AF436</f>
        <v>6.9114797406757482</v>
      </c>
      <c r="U150" s="189">
        <f>[1]selenio!AF436</f>
        <v>0.50478800825996661</v>
      </c>
      <c r="V150" s="189">
        <f>[1]zinco!AF436</f>
        <v>1.2394150460221327</v>
      </c>
      <c r="W150" s="189" t="str">
        <f>[1]Diossine!AF436</f>
        <v>NA</v>
      </c>
      <c r="X150" s="172" t="s">
        <v>427</v>
      </c>
      <c r="Y150" s="172" t="s">
        <v>427</v>
      </c>
      <c r="Z150" s="172" t="s">
        <v>427</v>
      </c>
      <c r="AA150" s="172" t="s">
        <v>427</v>
      </c>
      <c r="AB150" s="189">
        <f>[1]PAH!AF436</f>
        <v>9.0545005583923685E-2</v>
      </c>
      <c r="AC150" s="189" t="str">
        <f>[1]HCB!AF436</f>
        <v>NA</v>
      </c>
      <c r="AD150" s="189" t="str">
        <f>[1]PCB!AF436</f>
        <v>NA</v>
      </c>
      <c r="AE150" s="173"/>
      <c r="AF150" s="192">
        <f>'[1]dati attività'!X214</f>
        <v>0</v>
      </c>
      <c r="AG150" s="172" t="s">
        <v>433</v>
      </c>
      <c r="AH150" s="172" t="s">
        <v>433</v>
      </c>
      <c r="AI150" s="172" t="s">
        <v>433</v>
      </c>
      <c r="AJ150" s="172" t="s">
        <v>433</v>
      </c>
      <c r="AK150" s="172" t="s">
        <v>412</v>
      </c>
      <c r="AL150" s="144" t="s">
        <v>420</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249</v>
      </c>
      <c r="C151" s="115" t="s">
        <v>120</v>
      </c>
      <c r="D151" s="57"/>
      <c r="E151" s="189" t="str">
        <f>[1]NOx!AF437</f>
        <v>NE</v>
      </c>
      <c r="F151" s="189" t="str">
        <f>[1]NMVOC!AF437</f>
        <v>NE</v>
      </c>
      <c r="G151" s="189" t="str">
        <f>[1]SOx!AF437</f>
        <v>NE</v>
      </c>
      <c r="H151" s="189" t="str">
        <f>[1]NH3!AF437</f>
        <v>NE</v>
      </c>
      <c r="I151" s="189" t="str">
        <f>[1]pm2.5!AF437</f>
        <v>NE</v>
      </c>
      <c r="J151" s="189" t="str">
        <f>[1]pm10!AF437</f>
        <v>NE</v>
      </c>
      <c r="K151" s="189" t="str">
        <f>[1]PST!AF437</f>
        <v>NE</v>
      </c>
      <c r="L151" s="189" t="str">
        <f>[1]BC!AF437</f>
        <v>NE</v>
      </c>
      <c r="M151" s="189" t="str">
        <f>[1]CO!AF437</f>
        <v>NE</v>
      </c>
      <c r="N151" s="189" t="str">
        <f>[1]piombo!AF437</f>
        <v>NE</v>
      </c>
      <c r="O151" s="189" t="str">
        <f>[1]cadmio!AF437</f>
        <v>NE</v>
      </c>
      <c r="P151" s="189" t="str">
        <f>[1]mercurio!AF437</f>
        <v>NE</v>
      </c>
      <c r="Q151" s="189" t="str">
        <f>[1]arsenico!AF437</f>
        <v>NE</v>
      </c>
      <c r="R151" s="189" t="str">
        <f>[1]cromo!AF437</f>
        <v>NE</v>
      </c>
      <c r="S151" s="189" t="str">
        <f>[1]rame!AF437</f>
        <v>NE</v>
      </c>
      <c r="T151" s="189" t="str">
        <f>[1]nichel!AF437</f>
        <v>NE</v>
      </c>
      <c r="U151" s="189" t="str">
        <f>[1]selenio!AF437</f>
        <v>NE</v>
      </c>
      <c r="V151" s="189" t="str">
        <f>[1]zinco!AF437</f>
        <v>NE</v>
      </c>
      <c r="W151" s="189" t="str">
        <f>[1]Diossine!AF437</f>
        <v>NE</v>
      </c>
      <c r="X151" s="172" t="s">
        <v>427</v>
      </c>
      <c r="Y151" s="172" t="s">
        <v>427</v>
      </c>
      <c r="Z151" s="172" t="s">
        <v>427</v>
      </c>
      <c r="AA151" s="172" t="s">
        <v>427</v>
      </c>
      <c r="AB151" s="189" t="str">
        <f>[1]PAH!AF437</f>
        <v>NE</v>
      </c>
      <c r="AC151" s="189" t="str">
        <f>[1]HCB!AF437</f>
        <v>NE</v>
      </c>
      <c r="AD151" s="189" t="str">
        <f>[1]PCB!AF437</f>
        <v>NE</v>
      </c>
      <c r="AE151" s="173"/>
      <c r="AF151" s="192" t="str">
        <f>'[1]dati attività'!X215</f>
        <v>NE</v>
      </c>
      <c r="AG151" s="192" t="s">
        <v>427</v>
      </c>
      <c r="AH151" s="192" t="s">
        <v>427</v>
      </c>
      <c r="AI151" s="192" t="s">
        <v>427</v>
      </c>
      <c r="AJ151" s="192" t="s">
        <v>427</v>
      </c>
      <c r="AK151" s="172" t="s">
        <v>412</v>
      </c>
      <c r="AL151" s="144"/>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331</v>
      </c>
      <c r="C152" s="115" t="s">
        <v>121</v>
      </c>
      <c r="D152" s="57"/>
      <c r="E152" s="189" t="str">
        <f>[1]NOx!AF438</f>
        <v>NA</v>
      </c>
      <c r="F152" s="189" t="str">
        <f>[1]NMVOC!AF438</f>
        <v>NA</v>
      </c>
      <c r="G152" s="189" t="str">
        <f>[1]SOx!AF438</f>
        <v>NA</v>
      </c>
      <c r="H152" s="189" t="str">
        <f>[1]NH3!AF438</f>
        <v>NA</v>
      </c>
      <c r="I152" s="189" t="str">
        <f>[1]pm2.5!AF438</f>
        <v>NA</v>
      </c>
      <c r="J152" s="189" t="str">
        <f>[1]pm10!AF438</f>
        <v>NA</v>
      </c>
      <c r="K152" s="189" t="str">
        <f>[1]PST!AF438</f>
        <v>NA</v>
      </c>
      <c r="L152" s="189" t="str">
        <f>[1]BC!AF438</f>
        <v>NA</v>
      </c>
      <c r="M152" s="189" t="str">
        <f>[1]CO!AF438</f>
        <v>NA</v>
      </c>
      <c r="N152" s="189" t="str">
        <f>[1]piombo!AF438</f>
        <v>NA</v>
      </c>
      <c r="O152" s="189" t="str">
        <f>[1]cadmio!AF438</f>
        <v>NA</v>
      </c>
      <c r="P152" s="189" t="str">
        <f>[1]mercurio!AF438</f>
        <v>NA</v>
      </c>
      <c r="Q152" s="189" t="str">
        <f>[1]arsenico!AF438</f>
        <v>NA</v>
      </c>
      <c r="R152" s="189" t="str">
        <f>[1]cromo!AF438</f>
        <v>NA</v>
      </c>
      <c r="S152" s="189" t="str">
        <f>[1]rame!AF438</f>
        <v>NA</v>
      </c>
      <c r="T152" s="189" t="str">
        <f>[1]nichel!AF438</f>
        <v>NA</v>
      </c>
      <c r="U152" s="189" t="str">
        <f>[1]selenio!AF438</f>
        <v>NA</v>
      </c>
      <c r="V152" s="189" t="str">
        <f>[1]zinco!AF438</f>
        <v>NA</v>
      </c>
      <c r="W152" s="189" t="str">
        <f>[1]Diossine!AF438</f>
        <v>NA</v>
      </c>
      <c r="X152" s="172" t="s">
        <v>412</v>
      </c>
      <c r="Y152" s="172" t="s">
        <v>412</v>
      </c>
      <c r="Z152" s="172" t="s">
        <v>412</v>
      </c>
      <c r="AA152" s="172" t="s">
        <v>412</v>
      </c>
      <c r="AB152" s="189" t="str">
        <f>[1]PAH!AF438</f>
        <v>NA</v>
      </c>
      <c r="AC152" s="189" t="str">
        <f>[1]HCB!AF438</f>
        <v>NA</v>
      </c>
      <c r="AD152" s="189" t="str">
        <f>[1]PCB!AF438</f>
        <v>NA</v>
      </c>
      <c r="AE152" s="173"/>
      <c r="AF152" s="192" t="str">
        <f>'[1]dati attività'!X216</f>
        <v>NA</v>
      </c>
      <c r="AG152" s="172" t="s">
        <v>412</v>
      </c>
      <c r="AH152" s="172" t="s">
        <v>412</v>
      </c>
      <c r="AI152" s="172" t="s">
        <v>412</v>
      </c>
      <c r="AJ152" s="172" t="s">
        <v>412</v>
      </c>
      <c r="AK152" s="172" t="s">
        <v>412</v>
      </c>
      <c r="AL152" s="145"/>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250</v>
      </c>
      <c r="C153" s="115" t="s">
        <v>320</v>
      </c>
      <c r="D153" s="57"/>
      <c r="E153" s="189" t="str">
        <f>[1]NOx!AF439</f>
        <v>NA</v>
      </c>
      <c r="F153" s="189" t="str">
        <f>[1]NMVOC!AF439</f>
        <v>NA</v>
      </c>
      <c r="G153" s="189" t="str">
        <f>[1]SOx!AF439</f>
        <v>NA</v>
      </c>
      <c r="H153" s="189" t="str">
        <f>[1]NH3!AF439</f>
        <v>NA</v>
      </c>
      <c r="I153" s="189" t="str">
        <f>[1]pm2.5!AF439</f>
        <v>NA</v>
      </c>
      <c r="J153" s="189" t="str">
        <f>[1]pm10!AF439</f>
        <v>NA</v>
      </c>
      <c r="K153" s="189" t="str">
        <f>[1]PST!AF439</f>
        <v>NA</v>
      </c>
      <c r="L153" s="189" t="str">
        <f>[1]BC!AF439</f>
        <v>NA</v>
      </c>
      <c r="M153" s="189" t="str">
        <f>[1]CO!AF439</f>
        <v>NA</v>
      </c>
      <c r="N153" s="189" t="str">
        <f>[1]piombo!AF439</f>
        <v>NA</v>
      </c>
      <c r="O153" s="189" t="str">
        <f>[1]cadmio!AF439</f>
        <v>NA</v>
      </c>
      <c r="P153" s="189" t="str">
        <f>[1]mercurio!AF439</f>
        <v>NA</v>
      </c>
      <c r="Q153" s="189" t="str">
        <f>[1]arsenico!AF439</f>
        <v>NA</v>
      </c>
      <c r="R153" s="189" t="str">
        <f>[1]cromo!AF439</f>
        <v>NA</v>
      </c>
      <c r="S153" s="189" t="str">
        <f>[1]rame!AF439</f>
        <v>NA</v>
      </c>
      <c r="T153" s="189" t="str">
        <f>[1]nichel!AF439</f>
        <v>NA</v>
      </c>
      <c r="U153" s="189" t="str">
        <f>[1]selenio!AF439</f>
        <v>NA</v>
      </c>
      <c r="V153" s="189" t="str">
        <f>[1]zinco!AF439</f>
        <v>NA</v>
      </c>
      <c r="W153" s="189" t="str">
        <f>[1]Diossine!AF439</f>
        <v>NA</v>
      </c>
      <c r="X153" s="172" t="s">
        <v>412</v>
      </c>
      <c r="Y153" s="172" t="s">
        <v>412</v>
      </c>
      <c r="Z153" s="172" t="s">
        <v>412</v>
      </c>
      <c r="AA153" s="172" t="s">
        <v>412</v>
      </c>
      <c r="AB153" s="189" t="str">
        <f>[1]PAH!AF439</f>
        <v>NA</v>
      </c>
      <c r="AC153" s="189" t="str">
        <f>[1]HCB!AF439</f>
        <v>NA</v>
      </c>
      <c r="AD153" s="189" t="str">
        <f>[1]PCB!AF439</f>
        <v>NA</v>
      </c>
      <c r="AE153" s="173"/>
      <c r="AF153" s="192" t="str">
        <f>'[1]dati attività'!X217</f>
        <v>NA</v>
      </c>
      <c r="AG153" s="172" t="s">
        <v>412</v>
      </c>
      <c r="AH153" s="172" t="s">
        <v>412</v>
      </c>
      <c r="AI153" s="172" t="s">
        <v>412</v>
      </c>
      <c r="AJ153" s="172" t="s">
        <v>412</v>
      </c>
      <c r="AK153" s="172" t="s">
        <v>412</v>
      </c>
      <c r="AL153" s="144"/>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135</v>
      </c>
      <c r="B154" s="48" t="s">
        <v>251</v>
      </c>
      <c r="C154" s="116" t="s">
        <v>103</v>
      </c>
      <c r="D154" s="58"/>
      <c r="E154" s="190" t="str">
        <f>[1]NOx!AF440</f>
        <v>NA</v>
      </c>
      <c r="F154" s="190" t="str">
        <f>[1]NMVOC!AF440</f>
        <v>NA</v>
      </c>
      <c r="G154" s="190">
        <f>[1]SOx!AF440</f>
        <v>949.90899999999999</v>
      </c>
      <c r="H154" s="190" t="str">
        <f>[1]NH3!AF440</f>
        <v>NA</v>
      </c>
      <c r="I154" s="190" t="str">
        <f>[1]pm2.5!AF440</f>
        <v>NA</v>
      </c>
      <c r="J154" s="190" t="str">
        <f>[1]pm10!AF440</f>
        <v>NA</v>
      </c>
      <c r="K154" s="190" t="str">
        <f>[1]PST!AF440</f>
        <v>NA</v>
      </c>
      <c r="L154" s="190" t="str">
        <f>[1]BC!AF440</f>
        <v>NA</v>
      </c>
      <c r="M154" s="190" t="str">
        <f>[1]CO!AF440</f>
        <v>NA</v>
      </c>
      <c r="N154" s="190" t="str">
        <f>[1]piombo!AF440</f>
        <v>NA</v>
      </c>
      <c r="O154" s="190" t="str">
        <f>[1]cadmio!AF440</f>
        <v>NA</v>
      </c>
      <c r="P154" s="190" t="str">
        <f>[1]mercurio!AF440</f>
        <v>NA</v>
      </c>
      <c r="Q154" s="190" t="str">
        <f>[1]arsenico!AF440</f>
        <v>NA</v>
      </c>
      <c r="R154" s="190" t="str">
        <f>[1]cromo!AF440</f>
        <v>NA</v>
      </c>
      <c r="S154" s="190" t="str">
        <f>[1]rame!AF440</f>
        <v>NA</v>
      </c>
      <c r="T154" s="190" t="str">
        <f>[1]nichel!AF440</f>
        <v>NA</v>
      </c>
      <c r="U154" s="190" t="str">
        <f>[1]selenio!AF440</f>
        <v>NA</v>
      </c>
      <c r="V154" s="190" t="str">
        <f>[1]zinco!AF440</f>
        <v>NA</v>
      </c>
      <c r="W154" s="190" t="str">
        <f>[1]Diossine!AF440</f>
        <v>NA</v>
      </c>
      <c r="X154" s="174" t="s">
        <v>412</v>
      </c>
      <c r="Y154" s="174" t="s">
        <v>412</v>
      </c>
      <c r="Z154" s="174" t="s">
        <v>412</v>
      </c>
      <c r="AA154" s="174" t="s">
        <v>412</v>
      </c>
      <c r="AB154" s="190" t="str">
        <f>[1]PAH!AF440</f>
        <v>NA</v>
      </c>
      <c r="AC154" s="190" t="str">
        <f>[1]HCB!AF440</f>
        <v>NA</v>
      </c>
      <c r="AD154" s="190" t="str">
        <f>[1]PCB!AF440</f>
        <v>NA</v>
      </c>
      <c r="AE154" s="173"/>
      <c r="AF154" s="195" t="str">
        <f>'[1]dati attività'!X218</f>
        <v>NA</v>
      </c>
      <c r="AG154" s="174" t="s">
        <v>412</v>
      </c>
      <c r="AH154" s="174" t="s">
        <v>412</v>
      </c>
      <c r="AI154" s="174" t="s">
        <v>412</v>
      </c>
      <c r="AJ154" s="174" t="s">
        <v>412</v>
      </c>
      <c r="AK154" s="174" t="s">
        <v>412</v>
      </c>
      <c r="AL154" s="146"/>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135</v>
      </c>
      <c r="B155" s="48" t="s">
        <v>252</v>
      </c>
      <c r="C155" s="116" t="s">
        <v>104</v>
      </c>
      <c r="D155" s="58"/>
      <c r="E155" s="174">
        <f>[1]NOx!AF441</f>
        <v>0.12311405876683408</v>
      </c>
      <c r="F155" s="190">
        <f>[1]NMVOC!AF441</f>
        <v>9.835742738437288</v>
      </c>
      <c r="G155" s="190">
        <f>[1]SOx!AF441</f>
        <v>0.74938992292855533</v>
      </c>
      <c r="H155" s="190">
        <f>[1]NH3!AF441</f>
        <v>0.84306366329462468</v>
      </c>
      <c r="I155" s="190">
        <f>[1]pm2.5!AF441</f>
        <v>8.4306366329462463</v>
      </c>
      <c r="J155" s="190">
        <f>[1]pm10!AF441</f>
        <v>10.304111440267635</v>
      </c>
      <c r="K155" s="190">
        <f>[1]PST!AF441</f>
        <v>11.449012711408482</v>
      </c>
      <c r="L155" s="190">
        <f>[1]BC!AF441</f>
        <v>3.5408673858374238</v>
      </c>
      <c r="M155" s="190">
        <f>[1]CO!AF441</f>
        <v>251.35786998228627</v>
      </c>
      <c r="N155" s="190" t="str">
        <f>[1]piombo!AF441</f>
        <v>NA</v>
      </c>
      <c r="O155" s="190" t="str">
        <f>[1]cadmio!AF441</f>
        <v>NA</v>
      </c>
      <c r="P155" s="190" t="str">
        <f>[1]mercurio!AF441</f>
        <v>NA</v>
      </c>
      <c r="Q155" s="190" t="str">
        <f>[1]arsenico!AF441</f>
        <v>NA</v>
      </c>
      <c r="R155" s="190" t="str">
        <f>[1]cromo!AF441</f>
        <v>NA</v>
      </c>
      <c r="S155" s="190" t="str">
        <f>[1]rame!AF441</f>
        <v>NA</v>
      </c>
      <c r="T155" s="190" t="str">
        <f>[1]nichel!AF441</f>
        <v>NA</v>
      </c>
      <c r="U155" s="190" t="str">
        <f>[1]selenio!AF441</f>
        <v>NA</v>
      </c>
      <c r="V155" s="190" t="str">
        <f>[1]zinco!AF441</f>
        <v>NA</v>
      </c>
      <c r="W155" s="190">
        <f>[1]Diossine!AF441</f>
        <v>9.3673740366069413</v>
      </c>
      <c r="X155" s="174" t="s">
        <v>427</v>
      </c>
      <c r="Y155" s="174" t="s">
        <v>427</v>
      </c>
      <c r="Z155" s="174" t="s">
        <v>427</v>
      </c>
      <c r="AA155" s="174" t="s">
        <v>427</v>
      </c>
      <c r="AB155" s="190">
        <f>[1]PAH!AF441</f>
        <v>8.0372069234087551</v>
      </c>
      <c r="AC155" s="190" t="str">
        <f>[1]HCB!AF441</f>
        <v>NA</v>
      </c>
      <c r="AD155" s="190" t="str">
        <f>[1]PCB!AF441</f>
        <v>NA</v>
      </c>
      <c r="AE155" s="173"/>
      <c r="AF155" s="195">
        <f>'[1]dati attività'!X219</f>
        <v>20440.916558647437</v>
      </c>
      <c r="AG155" s="174" t="s">
        <v>412</v>
      </c>
      <c r="AH155" s="174" t="s">
        <v>412</v>
      </c>
      <c r="AI155" s="174" t="s">
        <v>412</v>
      </c>
      <c r="AJ155" s="174" t="s">
        <v>412</v>
      </c>
      <c r="AK155" s="174" t="s">
        <v>412</v>
      </c>
      <c r="AL155" s="146" t="s">
        <v>421</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135</v>
      </c>
      <c r="B156" s="48" t="s">
        <v>253</v>
      </c>
      <c r="C156" s="116" t="s">
        <v>321</v>
      </c>
      <c r="D156" s="58"/>
      <c r="E156" s="190">
        <f>[1]NOx!AF442</f>
        <v>18.935046118339454</v>
      </c>
      <c r="F156" s="190">
        <f>[1]NMVOC!AF442</f>
        <v>1325.1102553228036</v>
      </c>
      <c r="G156" s="190">
        <f>[1]SOx!AF442</f>
        <v>1.1525680245945753</v>
      </c>
      <c r="H156" s="190">
        <f>[1]NH3!AF442</f>
        <v>1.2966390276688968</v>
      </c>
      <c r="I156" s="190">
        <f>[1]pm2.5!AF442</f>
        <v>13.794032209243587</v>
      </c>
      <c r="J156" s="190">
        <f>[1]pm10!AF442</f>
        <v>16.859372700186608</v>
      </c>
      <c r="K156" s="190">
        <f>[1]PST!AF442</f>
        <v>18.732636333540672</v>
      </c>
      <c r="L156" s="190">
        <f>[1]BC!AF442</f>
        <v>5.7934935278823056</v>
      </c>
      <c r="M156" s="190">
        <f>[1]CO!AF442</f>
        <v>386.59052491609714</v>
      </c>
      <c r="N156" s="190" t="str">
        <f>[1]piombo!AF442</f>
        <v>NA</v>
      </c>
      <c r="O156" s="190" t="str">
        <f>[1]cadmio!AF442</f>
        <v>NA</v>
      </c>
      <c r="P156" s="190" t="str">
        <f>[1]mercurio!AF442</f>
        <v>NA</v>
      </c>
      <c r="Q156" s="190" t="str">
        <f>[1]arsenico!AF442</f>
        <v>NA</v>
      </c>
      <c r="R156" s="190" t="str">
        <f>[1]cromo!AF442</f>
        <v>NA</v>
      </c>
      <c r="S156" s="190" t="str">
        <f>[1]rame!AF442</f>
        <v>NA</v>
      </c>
      <c r="T156" s="190" t="str">
        <f>[1]nichel!AF442</f>
        <v>NA</v>
      </c>
      <c r="U156" s="190" t="str">
        <f>[1]selenio!AF442</f>
        <v>NA</v>
      </c>
      <c r="V156" s="190" t="str">
        <f>[1]zinco!AF442</f>
        <v>NA</v>
      </c>
      <c r="W156" s="190">
        <f>[1]Diossine!AF442</f>
        <v>15.326702454715099</v>
      </c>
      <c r="X156" s="174" t="s">
        <v>427</v>
      </c>
      <c r="Y156" s="174" t="s">
        <v>427</v>
      </c>
      <c r="Z156" s="174" t="s">
        <v>427</v>
      </c>
      <c r="AA156" s="174" t="s">
        <v>427</v>
      </c>
      <c r="AB156" s="190">
        <f>[1]PAH!AF442</f>
        <v>13.150310706145554</v>
      </c>
      <c r="AC156" s="190" t="str">
        <f>[1]HCB!AF442</f>
        <v>NA</v>
      </c>
      <c r="AD156" s="190" t="str">
        <f>[1]PCB!AF442</f>
        <v>NA</v>
      </c>
      <c r="AE156" s="175"/>
      <c r="AF156" s="195" t="str">
        <f>'[1]dati attività'!X220</f>
        <v>NA</v>
      </c>
      <c r="AG156" s="174" t="s">
        <v>412</v>
      </c>
      <c r="AH156" s="174" t="s">
        <v>412</v>
      </c>
      <c r="AI156" s="174" t="s">
        <v>412</v>
      </c>
      <c r="AJ156" s="174" t="s">
        <v>412</v>
      </c>
      <c r="AK156" s="174" t="s">
        <v>412</v>
      </c>
      <c r="AL156" s="147"/>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7"/>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c r="A158" s="73" t="s">
        <v>358</v>
      </c>
      <c r="B158" s="13"/>
      <c r="C158" s="118"/>
      <c r="D158" s="74"/>
      <c r="E158" s="90"/>
    </row>
    <row r="159" spans="1:67" s="53" customFormat="1" ht="12" customHeight="1">
      <c r="A159" s="74" t="s">
        <v>359</v>
      </c>
      <c r="B159" s="74"/>
      <c r="C159" s="104"/>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3" t="s">
        <v>332</v>
      </c>
      <c r="B160" s="74"/>
      <c r="C160" s="104"/>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3" t="s">
        <v>333</v>
      </c>
      <c r="B161" s="74"/>
      <c r="C161" s="104"/>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225" t="s">
        <v>372</v>
      </c>
      <c r="B162" s="226"/>
      <c r="C162" s="226"/>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c r="C163" s="119"/>
    </row>
    <row r="165" spans="1:67" s="80" customFormat="1" ht="12" customHeight="1">
      <c r="C165" s="119"/>
    </row>
    <row r="166" spans="1:67" s="80" customFormat="1" ht="12" customHeight="1">
      <c r="C166" s="119"/>
    </row>
    <row r="167" spans="1:67" s="80" customFormat="1" ht="12">
      <c r="C167" s="119"/>
    </row>
    <row r="168" spans="1:67" s="80" customFormat="1" ht="12">
      <c r="C168" s="119"/>
    </row>
    <row r="169" spans="1:67" s="80" customFormat="1" ht="12">
      <c r="C169" s="119"/>
    </row>
    <row r="170" spans="1:67" s="80" customFormat="1" ht="12">
      <c r="C170" s="119"/>
    </row>
    <row r="171" spans="1:67" s="80" customFormat="1" ht="12">
      <c r="C171" s="119"/>
    </row>
    <row r="184" spans="3:3" ht="13.5" thickBot="1"/>
    <row r="185" spans="3:3" ht="13.5" thickBot="1">
      <c r="C185" s="121"/>
    </row>
  </sheetData>
  <mergeCells count="38">
    <mergeCell ref="AH11:AH12"/>
    <mergeCell ref="AI11:AI12"/>
    <mergeCell ref="AJ11:AJ12"/>
    <mergeCell ref="AK11:AK12"/>
    <mergeCell ref="AL11:AL12"/>
    <mergeCell ref="A162:C162"/>
    <mergeCell ref="W11:W12"/>
    <mergeCell ref="X11:AB11"/>
    <mergeCell ref="AC11:AC12"/>
    <mergeCell ref="AD11:AD12"/>
    <mergeCell ref="A10:A12"/>
    <mergeCell ref="B10:D12"/>
    <mergeCell ref="O11:O12"/>
    <mergeCell ref="P11:P12"/>
    <mergeCell ref="W10:AD10"/>
    <mergeCell ref="AG11:AG12"/>
    <mergeCell ref="Q11:Q12"/>
    <mergeCell ref="R11:R12"/>
    <mergeCell ref="S11:S12"/>
    <mergeCell ref="T11:T12"/>
    <mergeCell ref="U11:U12"/>
    <mergeCell ref="V11:V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worksheet>
</file>

<file path=xl/worksheets/sheet23.xml><?xml version="1.0" encoding="utf-8"?>
<worksheet xmlns="http://schemas.openxmlformats.org/spreadsheetml/2006/main" xmlns:r="http://schemas.openxmlformats.org/officeDocument/2006/relationships">
  <sheetPr codeName="Tabelle22">
    <tabColor rgb="FF7030A0"/>
  </sheetPr>
  <dimension ref="A1:BO185"/>
  <sheetViews>
    <sheetView topLeftCell="T122" zoomScale="70" zoomScaleNormal="70" workbookViewId="0">
      <selection activeCell="B10" sqref="B10:D12"/>
    </sheetView>
  </sheetViews>
  <sheetFormatPr defaultColWidth="8.85546875" defaultRowHeight="12.75"/>
  <cols>
    <col min="1" max="1" width="19.7109375" style="32" customWidth="1"/>
    <col min="2" max="2" width="16.42578125" style="32" customWidth="1"/>
    <col min="3" max="3" width="46.28515625" style="120"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4"/>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53</v>
      </c>
      <c r="B2" s="13"/>
      <c r="C2" s="104"/>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4"/>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426</v>
      </c>
      <c r="C4" s="104"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443</v>
      </c>
      <c r="C5" s="104"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4">
        <v>2010</v>
      </c>
      <c r="C6" s="104" t="s">
        <v>272</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442</v>
      </c>
      <c r="C7" s="105" t="s">
        <v>1</v>
      </c>
      <c r="R7" s="20"/>
      <c r="S7" s="20"/>
      <c r="T7" s="20"/>
      <c r="U7" s="20"/>
      <c r="V7" s="20"/>
      <c r="W7" s="12"/>
      <c r="X7" s="12"/>
      <c r="Y7" s="12"/>
      <c r="Z7" s="12"/>
      <c r="AA7" s="12"/>
      <c r="AB7" s="12"/>
      <c r="AC7" s="12"/>
      <c r="AE7" s="12"/>
      <c r="AF7" s="12"/>
      <c r="AK7" s="27"/>
      <c r="AL7" s="27"/>
    </row>
    <row r="8" spans="1:67" s="12" customFormat="1" ht="13.5" thickBot="1">
      <c r="A8" s="38"/>
      <c r="B8" s="30"/>
      <c r="C8" s="106"/>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7"/>
      <c r="D9" s="39"/>
      <c r="E9" s="39"/>
      <c r="F9" s="128"/>
      <c r="G9" s="128"/>
      <c r="H9" s="12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231" t="str">
        <f>B4&amp;": "&amp;B5&amp;": "&amp;B6</f>
        <v>ITA: 17.02.2016: 2010</v>
      </c>
      <c r="B10" s="233" t="s">
        <v>351</v>
      </c>
      <c r="C10" s="234"/>
      <c r="D10" s="235"/>
      <c r="E10" s="208" t="s">
        <v>54</v>
      </c>
      <c r="F10" s="217"/>
      <c r="G10" s="217"/>
      <c r="H10" s="218"/>
      <c r="I10" s="208" t="s">
        <v>49</v>
      </c>
      <c r="J10" s="219"/>
      <c r="K10" s="219"/>
      <c r="L10" s="220"/>
      <c r="M10" s="22" t="s">
        <v>55</v>
      </c>
      <c r="N10" s="208" t="s">
        <v>50</v>
      </c>
      <c r="O10" s="219"/>
      <c r="P10" s="221"/>
      <c r="Q10" s="208" t="s">
        <v>273</v>
      </c>
      <c r="R10" s="219"/>
      <c r="S10" s="219"/>
      <c r="T10" s="219"/>
      <c r="U10" s="219"/>
      <c r="V10" s="221"/>
      <c r="W10" s="208" t="s">
        <v>151</v>
      </c>
      <c r="X10" s="219"/>
      <c r="Y10" s="219"/>
      <c r="Z10" s="219"/>
      <c r="AA10" s="219"/>
      <c r="AB10" s="219"/>
      <c r="AC10" s="219"/>
      <c r="AD10" s="221"/>
      <c r="AE10" s="68"/>
      <c r="AF10" s="208" t="s">
        <v>276</v>
      </c>
      <c r="AG10" s="209"/>
      <c r="AH10" s="209"/>
      <c r="AI10" s="209"/>
      <c r="AJ10" s="209"/>
      <c r="AK10" s="209"/>
      <c r="AL10" s="210"/>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232"/>
      <c r="B11" s="236"/>
      <c r="C11" s="237"/>
      <c r="D11" s="238"/>
      <c r="E11" s="211" t="s">
        <v>146</v>
      </c>
      <c r="F11" s="211" t="s">
        <v>27</v>
      </c>
      <c r="G11" s="211" t="s">
        <v>147</v>
      </c>
      <c r="H11" s="211" t="s">
        <v>148</v>
      </c>
      <c r="I11" s="211" t="s">
        <v>149</v>
      </c>
      <c r="J11" s="213" t="s">
        <v>150</v>
      </c>
      <c r="K11" s="213" t="s">
        <v>274</v>
      </c>
      <c r="L11" s="215" t="s">
        <v>374</v>
      </c>
      <c r="M11" s="222" t="s">
        <v>26</v>
      </c>
      <c r="N11" s="213" t="s">
        <v>28</v>
      </c>
      <c r="O11" s="213" t="s">
        <v>29</v>
      </c>
      <c r="P11" s="213" t="s">
        <v>30</v>
      </c>
      <c r="Q11" s="213" t="s">
        <v>32</v>
      </c>
      <c r="R11" s="213" t="s">
        <v>33</v>
      </c>
      <c r="S11" s="213" t="s">
        <v>34</v>
      </c>
      <c r="T11" s="213" t="s">
        <v>35</v>
      </c>
      <c r="U11" s="213" t="s">
        <v>36</v>
      </c>
      <c r="V11" s="213" t="s">
        <v>37</v>
      </c>
      <c r="W11" s="222" t="s">
        <v>298</v>
      </c>
      <c r="X11" s="227" t="s">
        <v>46</v>
      </c>
      <c r="Y11" s="228"/>
      <c r="Z11" s="228"/>
      <c r="AA11" s="228"/>
      <c r="AB11" s="229"/>
      <c r="AC11" s="213" t="s">
        <v>31</v>
      </c>
      <c r="AD11" s="213" t="s">
        <v>47</v>
      </c>
      <c r="AE11" s="69"/>
      <c r="AF11" s="222" t="s">
        <v>13</v>
      </c>
      <c r="AG11" s="222" t="s">
        <v>14</v>
      </c>
      <c r="AH11" s="222" t="s">
        <v>15</v>
      </c>
      <c r="AI11" s="222" t="s">
        <v>16</v>
      </c>
      <c r="AJ11" s="222" t="s">
        <v>17</v>
      </c>
      <c r="AK11" s="239" t="s">
        <v>11</v>
      </c>
      <c r="AL11" s="239"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232"/>
      <c r="B12" s="236"/>
      <c r="C12" s="237"/>
      <c r="D12" s="238"/>
      <c r="E12" s="212"/>
      <c r="F12" s="212"/>
      <c r="G12" s="212"/>
      <c r="H12" s="212"/>
      <c r="I12" s="212"/>
      <c r="J12" s="214"/>
      <c r="K12" s="214"/>
      <c r="L12" s="216"/>
      <c r="M12" s="214"/>
      <c r="N12" s="214"/>
      <c r="O12" s="214"/>
      <c r="P12" s="214"/>
      <c r="Q12" s="214"/>
      <c r="R12" s="214"/>
      <c r="S12" s="214"/>
      <c r="T12" s="214"/>
      <c r="U12" s="214"/>
      <c r="V12" s="214"/>
      <c r="W12" s="214"/>
      <c r="X12" s="43" t="s">
        <v>10</v>
      </c>
      <c r="Y12" s="43" t="s">
        <v>8</v>
      </c>
      <c r="Z12" s="43" t="s">
        <v>9</v>
      </c>
      <c r="AA12" s="43" t="s">
        <v>48</v>
      </c>
      <c r="AB12" s="43" t="s">
        <v>38</v>
      </c>
      <c r="AC12" s="214"/>
      <c r="AD12" s="230"/>
      <c r="AE12" s="70"/>
      <c r="AF12" s="223"/>
      <c r="AG12" s="224"/>
      <c r="AH12" s="224"/>
      <c r="AI12" s="224"/>
      <c r="AJ12" s="224"/>
      <c r="AK12" s="240"/>
      <c r="AL12" s="24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100" t="s">
        <v>41</v>
      </c>
      <c r="B13" s="100" t="s">
        <v>42</v>
      </c>
      <c r="C13" s="108" t="s">
        <v>43</v>
      </c>
      <c r="D13" s="100" t="s">
        <v>315</v>
      </c>
      <c r="E13" s="100" t="s">
        <v>330</v>
      </c>
      <c r="F13" s="100" t="s">
        <v>137</v>
      </c>
      <c r="G13" s="100" t="s">
        <v>330</v>
      </c>
      <c r="H13" s="100" t="s">
        <v>137</v>
      </c>
      <c r="I13" s="100" t="s">
        <v>137</v>
      </c>
      <c r="J13" s="100" t="s">
        <v>137</v>
      </c>
      <c r="K13" s="100" t="s">
        <v>137</v>
      </c>
      <c r="L13" s="100" t="s">
        <v>137</v>
      </c>
      <c r="M13" s="100" t="s">
        <v>137</v>
      </c>
      <c r="N13" s="100" t="s">
        <v>138</v>
      </c>
      <c r="O13" s="100" t="s">
        <v>138</v>
      </c>
      <c r="P13" s="100" t="s">
        <v>138</v>
      </c>
      <c r="Q13" s="100" t="s">
        <v>138</v>
      </c>
      <c r="R13" s="100" t="s">
        <v>138</v>
      </c>
      <c r="S13" s="100" t="s">
        <v>138</v>
      </c>
      <c r="T13" s="100" t="s">
        <v>138</v>
      </c>
      <c r="U13" s="100" t="s">
        <v>138</v>
      </c>
      <c r="V13" s="100" t="s">
        <v>138</v>
      </c>
      <c r="W13" s="100" t="s">
        <v>275</v>
      </c>
      <c r="X13" s="100" t="s">
        <v>138</v>
      </c>
      <c r="Y13" s="100" t="s">
        <v>138</v>
      </c>
      <c r="Z13" s="100" t="s">
        <v>138</v>
      </c>
      <c r="AA13" s="100" t="s">
        <v>138</v>
      </c>
      <c r="AB13" s="100" t="s">
        <v>138</v>
      </c>
      <c r="AC13" s="100" t="s">
        <v>39</v>
      </c>
      <c r="AD13" s="100" t="s">
        <v>39</v>
      </c>
      <c r="AE13" s="71"/>
      <c r="AF13" s="100" t="s">
        <v>18</v>
      </c>
      <c r="AG13" s="100" t="s">
        <v>18</v>
      </c>
      <c r="AH13" s="100" t="s">
        <v>18</v>
      </c>
      <c r="AI13" s="100" t="s">
        <v>18</v>
      </c>
      <c r="AJ13" s="100" t="s">
        <v>18</v>
      </c>
      <c r="AK13" s="100"/>
      <c r="AL13" s="64"/>
    </row>
    <row r="14" spans="1:67" s="12" customFormat="1" ht="24.75" customHeight="1" thickBot="1">
      <c r="A14" s="101" t="s">
        <v>12</v>
      </c>
      <c r="B14" s="101" t="s">
        <v>160</v>
      </c>
      <c r="C14" s="109" t="s">
        <v>153</v>
      </c>
      <c r="D14" s="94"/>
      <c r="E14" s="179">
        <f>[1]NOx!AG300</f>
        <v>54.217235399467839</v>
      </c>
      <c r="F14" s="179">
        <f>[1]NMVOC!AG300</f>
        <v>3.1586396608609997</v>
      </c>
      <c r="G14" s="179">
        <f>[1]SOx!AG300</f>
        <v>32.78844968144444</v>
      </c>
      <c r="H14" s="179">
        <f>[1]NH3!AG300</f>
        <v>0.18084627811823997</v>
      </c>
      <c r="I14" s="179">
        <f>[1]pm2.5!AG300</f>
        <v>0.99729762426377833</v>
      </c>
      <c r="J14" s="179">
        <f>[1]pm10!AG300</f>
        <v>1.6599287838099408</v>
      </c>
      <c r="K14" s="179">
        <f>[1]PST!AG300</f>
        <v>1.7472934566420431</v>
      </c>
      <c r="L14" s="179">
        <f>[1]BC!AG300</f>
        <v>2.8764868971434959E-2</v>
      </c>
      <c r="M14" s="179">
        <f>[1]CO!AG300</f>
        <v>24.813319262787999</v>
      </c>
      <c r="N14" s="179">
        <f>[1]piombo!AG300</f>
        <v>2.4530929291263401</v>
      </c>
      <c r="O14" s="179">
        <f>[1]cadmio!AG300</f>
        <v>9.2200269303701995E-2</v>
      </c>
      <c r="P14" s="179">
        <f>[1]mercurio!AG300</f>
        <v>0.65666827717793042</v>
      </c>
      <c r="Q14" s="179">
        <f>[1]arsenico!AG300</f>
        <v>3.3509874397864174</v>
      </c>
      <c r="R14" s="179">
        <f>[1]cromo!AG300</f>
        <v>15.788178012833212</v>
      </c>
      <c r="S14" s="179">
        <f>[1]rame!AG300</f>
        <v>3.4866480947317871</v>
      </c>
      <c r="T14" s="179">
        <f>[1]nichel!AG300</f>
        <v>6.6460714832666952</v>
      </c>
      <c r="U14" s="179">
        <f>[1]selenio!AG300</f>
        <v>2.7687463471816764</v>
      </c>
      <c r="V14" s="179">
        <f>[1]zinco!AG300</f>
        <v>3.8963423305538045</v>
      </c>
      <c r="W14" s="179">
        <f>[1]Diossine!AG300</f>
        <v>3.3064284791442633</v>
      </c>
      <c r="X14" s="159" t="s">
        <v>427</v>
      </c>
      <c r="Y14" s="159" t="s">
        <v>427</v>
      </c>
      <c r="Z14" s="159" t="s">
        <v>427</v>
      </c>
      <c r="AA14" s="159" t="s">
        <v>427</v>
      </c>
      <c r="AB14" s="179">
        <f>[1]PAH!AG300</f>
        <v>0.24786486202418631</v>
      </c>
      <c r="AC14" s="179">
        <f>[1]HCB!AG300</f>
        <v>0.50122446418985434</v>
      </c>
      <c r="AD14" s="179">
        <f>[1]PCB!AG300</f>
        <v>61.309921901167037</v>
      </c>
      <c r="AE14" s="160"/>
      <c r="AF14" s="191">
        <f>'[1]dati attività'!$Y$4</f>
        <v>53604.809148000015</v>
      </c>
      <c r="AG14" s="191">
        <f>'[1]dati attività'!$Y$5</f>
        <v>376763.07941299997</v>
      </c>
      <c r="AH14" s="191">
        <f>'[1]dati attività'!$Y$6</f>
        <v>940757.52722779976</v>
      </c>
      <c r="AI14" s="191">
        <f>'[1]dati attività'!$Y$7</f>
        <v>53889.662400000001</v>
      </c>
      <c r="AJ14" s="191">
        <f>'[1]dati attività'!$Y$8</f>
        <v>2928.7860000000001</v>
      </c>
      <c r="AK14" s="159" t="s">
        <v>412</v>
      </c>
      <c r="AL14" s="140"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101" t="s">
        <v>122</v>
      </c>
      <c r="B15" s="101" t="s">
        <v>161</v>
      </c>
      <c r="C15" s="109" t="s">
        <v>56</v>
      </c>
      <c r="D15" s="94"/>
      <c r="E15" s="179">
        <f>[1]NOx!AG301</f>
        <v>19.471519068078837</v>
      </c>
      <c r="F15" s="179">
        <f>[1]NMVOC!AG301</f>
        <v>1.0172796645434581</v>
      </c>
      <c r="G15" s="179">
        <f>[1]SOx!AG301</f>
        <v>40.892931232894284</v>
      </c>
      <c r="H15" s="179" t="str">
        <f>[1]NH3!AG301</f>
        <v>NA</v>
      </c>
      <c r="I15" s="179">
        <f>[1]pm2.5!AG301</f>
        <v>0.61324388262753726</v>
      </c>
      <c r="J15" s="179">
        <f>[1]pm10!AG301</f>
        <v>0.8314366128621562</v>
      </c>
      <c r="K15" s="179">
        <f>[1]PST!AG301</f>
        <v>1.0392957660776951</v>
      </c>
      <c r="L15" s="179">
        <f>[1]BC!AG301</f>
        <v>3.0666615627638366E-2</v>
      </c>
      <c r="M15" s="179">
        <f>[1]CO!AG301</f>
        <v>4.0949440677142865</v>
      </c>
      <c r="N15" s="179">
        <f>[1]piombo!AG301</f>
        <v>0.54950051903595609</v>
      </c>
      <c r="O15" s="179">
        <f>[1]cadmio!AG301</f>
        <v>3.1013513522388722E-2</v>
      </c>
      <c r="P15" s="179">
        <f>[1]mercurio!AG301</f>
        <v>0.17500181738483461</v>
      </c>
      <c r="Q15" s="179">
        <f>[1]arsenico!AG301</f>
        <v>0.16737123188084593</v>
      </c>
      <c r="R15" s="179">
        <f>[1]cromo!AG301</f>
        <v>1.6021460440225637</v>
      </c>
      <c r="S15" s="179">
        <f>[1]rame!AG301</f>
        <v>1.1013726458420328</v>
      </c>
      <c r="T15" s="179">
        <f>[1]nichel!AG301</f>
        <v>6.0456073705580975</v>
      </c>
      <c r="U15" s="179">
        <f>[1]selenio!AG301</f>
        <v>0.26521464706311004</v>
      </c>
      <c r="V15" s="179">
        <f>[1]zinco!AG301</f>
        <v>0.71642709871299037</v>
      </c>
      <c r="W15" s="179">
        <f>[1]Diossine!AG301</f>
        <v>5.2400586659395767</v>
      </c>
      <c r="X15" s="159" t="s">
        <v>427</v>
      </c>
      <c r="Y15" s="159" t="s">
        <v>427</v>
      </c>
      <c r="Z15" s="159" t="s">
        <v>427</v>
      </c>
      <c r="AA15" s="159" t="s">
        <v>427</v>
      </c>
      <c r="AB15" s="179">
        <f>[1]PAH!AG301</f>
        <v>7.477349629267481E-2</v>
      </c>
      <c r="AC15" s="179" t="str">
        <f>[1]HCB!AG301</f>
        <v>NA</v>
      </c>
      <c r="AD15" s="179">
        <f>[1]PCB!AG301</f>
        <v>7.2134077855265435</v>
      </c>
      <c r="AE15" s="160"/>
      <c r="AF15" s="191">
        <f>'[1]dati attività'!$Y$9</f>
        <v>340952.10749965999</v>
      </c>
      <c r="AG15" s="191" t="str">
        <f>'[1]dati attività'!$Y$10</f>
        <v>NO</v>
      </c>
      <c r="AH15" s="191">
        <f>'[1]dati attività'!$Y$11</f>
        <v>50870.57002659126</v>
      </c>
      <c r="AI15" s="191" t="str">
        <f>'[1]dati attività'!$Y$12</f>
        <v>NO</v>
      </c>
      <c r="AJ15" s="191" t="str">
        <f>'[1]dati attività'!$Y$13</f>
        <v>NO</v>
      </c>
      <c r="AK15" s="159" t="s">
        <v>412</v>
      </c>
      <c r="AL15" s="140"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101" t="s">
        <v>122</v>
      </c>
      <c r="B16" s="101" t="s">
        <v>162</v>
      </c>
      <c r="C16" s="109" t="s">
        <v>142</v>
      </c>
      <c r="D16" s="94"/>
      <c r="E16" s="179">
        <f>[1]NOx!AG302</f>
        <v>5.9287922681366867</v>
      </c>
      <c r="F16" s="179">
        <f>[1]NMVOC!AG302</f>
        <v>0.59477270135934535</v>
      </c>
      <c r="G16" s="179">
        <f>[1]SOx!AG302</f>
        <v>3.5735380311795697</v>
      </c>
      <c r="H16" s="179" t="str">
        <f>[1]NH3!AG302</f>
        <v>NA</v>
      </c>
      <c r="I16" s="179">
        <f>[1]pm2.5!AG302</f>
        <v>0.21388951714276425</v>
      </c>
      <c r="J16" s="179">
        <f>[1]pm10!AG302</f>
        <v>0.32888630090599841</v>
      </c>
      <c r="K16" s="179">
        <f>[1]PST!AG302</f>
        <v>0.41110787613249794</v>
      </c>
      <c r="L16" s="179">
        <f>[1]BC!AG302</f>
        <v>5.921809253728786E-2</v>
      </c>
      <c r="M16" s="179">
        <f>[1]CO!AG302</f>
        <v>4.1778100087161576</v>
      </c>
      <c r="N16" s="179">
        <f>[1]piombo!AG302</f>
        <v>5.6029718999434056E-2</v>
      </c>
      <c r="O16" s="179">
        <f>[1]cadmio!AG302</f>
        <v>2.8185284701061891E-3</v>
      </c>
      <c r="P16" s="179">
        <f>[1]mercurio!AG302</f>
        <v>2.8424157252235054E-2</v>
      </c>
      <c r="Q16" s="179">
        <f>[1]arsenico!AG302</f>
        <v>1.5041619907307726E-2</v>
      </c>
      <c r="R16" s="179">
        <f>[1]cromo!AG302</f>
        <v>1.0976223137396066</v>
      </c>
      <c r="S16" s="179">
        <f>[1]rame!AG302</f>
        <v>0.20905023823665608</v>
      </c>
      <c r="T16" s="179">
        <f>[1]nichel!AG302</f>
        <v>0.26756234252062794</v>
      </c>
      <c r="U16" s="179">
        <f>[1]selenio!AG302</f>
        <v>9.3808143466232036E-2</v>
      </c>
      <c r="V16" s="179">
        <f>[1]zinco!AG302</f>
        <v>3.4505485779250983E-3</v>
      </c>
      <c r="W16" s="179">
        <f>[1]Diossine!AG302</f>
        <v>2.4153840045475689E-2</v>
      </c>
      <c r="X16" s="159" t="s">
        <v>427</v>
      </c>
      <c r="Y16" s="159" t="s">
        <v>427</v>
      </c>
      <c r="Z16" s="159" t="s">
        <v>427</v>
      </c>
      <c r="AA16" s="159" t="s">
        <v>427</v>
      </c>
      <c r="AB16" s="179">
        <f>[1]PAH!AG302</f>
        <v>5.3438823397768607</v>
      </c>
      <c r="AC16" s="179" t="str">
        <f>[1]HCB!AG302</f>
        <v>NA</v>
      </c>
      <c r="AD16" s="179">
        <f>[1]PCB!AG302</f>
        <v>8.6953824163712487E-2</v>
      </c>
      <c r="AE16" s="160"/>
      <c r="AF16" s="191">
        <f>'[1]dati attività'!$Y$14</f>
        <v>990.38</v>
      </c>
      <c r="AG16" s="191">
        <f>'[1]dati attività'!$Y$15</f>
        <v>55305.102833999998</v>
      </c>
      <c r="AH16" s="191">
        <f>'[1]dati attività'!$Y$16</f>
        <v>46391.369944848862</v>
      </c>
      <c r="AI16" s="191" t="str">
        <f>'[1]dati attività'!$Y$17</f>
        <v>NO</v>
      </c>
      <c r="AJ16" s="191" t="str">
        <f>'[1]dati attività'!$Y$18</f>
        <v>NO</v>
      </c>
      <c r="AK16" s="159" t="s">
        <v>412</v>
      </c>
      <c r="AL16" s="140"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101" t="s">
        <v>122</v>
      </c>
      <c r="B17" s="101" t="s">
        <v>163</v>
      </c>
      <c r="C17" s="109" t="s">
        <v>57</v>
      </c>
      <c r="D17" s="94"/>
      <c r="E17" s="179" t="str">
        <f>[1]NOx!AG303</f>
        <v>IE</v>
      </c>
      <c r="F17" s="179" t="str">
        <f>[1]NMVOC!AG303</f>
        <v>IE</v>
      </c>
      <c r="G17" s="179" t="str">
        <f>[1]SOx!AG303</f>
        <v>IE</v>
      </c>
      <c r="H17" s="179" t="str">
        <f>[1]NH3!AG303</f>
        <v>IE</v>
      </c>
      <c r="I17" s="179" t="str">
        <f>[1]pm2.5!AG303</f>
        <v>IE</v>
      </c>
      <c r="J17" s="179" t="str">
        <f>[1]pm10!AG303</f>
        <v>IE</v>
      </c>
      <c r="K17" s="179" t="str">
        <f>[1]PST!AG303</f>
        <v>IE</v>
      </c>
      <c r="L17" s="179" t="str">
        <f>[1]BC!AG303</f>
        <v>IE</v>
      </c>
      <c r="M17" s="179" t="str">
        <f>[1]CO!AG303</f>
        <v>IE</v>
      </c>
      <c r="N17" s="179" t="str">
        <f>[1]piombo!AG303</f>
        <v>IE</v>
      </c>
      <c r="O17" s="179" t="str">
        <f>[1]cadmio!AG303</f>
        <v>IE</v>
      </c>
      <c r="P17" s="179" t="str">
        <f>[1]mercurio!AG303</f>
        <v>IE</v>
      </c>
      <c r="Q17" s="179" t="str">
        <f>[1]arsenico!AG303</f>
        <v>IE</v>
      </c>
      <c r="R17" s="179" t="str">
        <f>[1]cromo!AG303</f>
        <v>IE</v>
      </c>
      <c r="S17" s="179" t="str">
        <f>[1]rame!AG303</f>
        <v>IE</v>
      </c>
      <c r="T17" s="179" t="str">
        <f>[1]nichel!AG303</f>
        <v>IE</v>
      </c>
      <c r="U17" s="179" t="str">
        <f>[1]selenio!AG303</f>
        <v>IE</v>
      </c>
      <c r="V17" s="179" t="str">
        <f>[1]zinco!AG303</f>
        <v>IE</v>
      </c>
      <c r="W17" s="179" t="str">
        <f>[1]Diossine!AG303</f>
        <v>IE</v>
      </c>
      <c r="X17" s="159" t="s">
        <v>427</v>
      </c>
      <c r="Y17" s="159" t="s">
        <v>427</v>
      </c>
      <c r="Z17" s="159" t="s">
        <v>427</v>
      </c>
      <c r="AA17" s="159" t="s">
        <v>427</v>
      </c>
      <c r="AB17" s="179" t="str">
        <f>[1]PAH!AG303</f>
        <v>IE</v>
      </c>
      <c r="AC17" s="179" t="str">
        <f>[1]HCB!AG303</f>
        <v>IE</v>
      </c>
      <c r="AD17" s="179" t="str">
        <f>[1]PCB!AG303</f>
        <v>IE</v>
      </c>
      <c r="AE17" s="160"/>
      <c r="AF17" s="191">
        <f>'[1]dati attività'!$Y$19</f>
        <v>3794.451462</v>
      </c>
      <c r="AG17" s="191">
        <f>'[1]dati attività'!$Y$20</f>
        <v>144819.35134270825</v>
      </c>
      <c r="AH17" s="191">
        <f>'[1]dati attività'!$Y$21</f>
        <v>71823.204835199998</v>
      </c>
      <c r="AI17" s="191" t="str">
        <f>'[1]dati attività'!$Y$22</f>
        <v>NO</v>
      </c>
      <c r="AJ17" s="191" t="str">
        <f>'[1]dati attività'!$Y$23</f>
        <v>NO</v>
      </c>
      <c r="AK17" s="159" t="s">
        <v>412</v>
      </c>
      <c r="AL17" s="140" t="s">
        <v>18</v>
      </c>
    </row>
    <row r="18" spans="1:39" s="10" customFormat="1" ht="24.75" customHeight="1" thickBot="1">
      <c r="A18" s="101" t="s">
        <v>122</v>
      </c>
      <c r="B18" s="101" t="s">
        <v>164</v>
      </c>
      <c r="C18" s="109" t="s">
        <v>277</v>
      </c>
      <c r="D18" s="94"/>
      <c r="E18" s="179" t="str">
        <f>[1]NOx!AG304</f>
        <v>IE</v>
      </c>
      <c r="F18" s="179" t="str">
        <f>[1]NMVOC!AG304</f>
        <v>IE</v>
      </c>
      <c r="G18" s="179" t="str">
        <f>[1]SOx!AG304</f>
        <v>IE</v>
      </c>
      <c r="H18" s="179" t="str">
        <f>[1]NH3!AG304</f>
        <v>IE</v>
      </c>
      <c r="I18" s="179" t="str">
        <f>[1]pm2.5!AG304</f>
        <v>IE</v>
      </c>
      <c r="J18" s="179" t="str">
        <f>[1]pm10!AG304</f>
        <v>IE</v>
      </c>
      <c r="K18" s="179" t="str">
        <f>[1]PST!AG304</f>
        <v>IE</v>
      </c>
      <c r="L18" s="179" t="str">
        <f>[1]BC!AG304</f>
        <v>IE</v>
      </c>
      <c r="M18" s="179" t="str">
        <f>[1]CO!AG304</f>
        <v>IE</v>
      </c>
      <c r="N18" s="179" t="str">
        <f>[1]piombo!AG304</f>
        <v>IE</v>
      </c>
      <c r="O18" s="179" t="str">
        <f>[1]cadmio!AG304</f>
        <v>IE</v>
      </c>
      <c r="P18" s="179" t="str">
        <f>[1]mercurio!AG304</f>
        <v>IE</v>
      </c>
      <c r="Q18" s="179" t="str">
        <f>[1]arsenico!AG304</f>
        <v>IE</v>
      </c>
      <c r="R18" s="179" t="str">
        <f>[1]cromo!AG304</f>
        <v>IE</v>
      </c>
      <c r="S18" s="179" t="str">
        <f>[1]rame!AG304</f>
        <v>IE</v>
      </c>
      <c r="T18" s="179" t="str">
        <f>[1]nichel!AG304</f>
        <v>IE</v>
      </c>
      <c r="U18" s="179" t="str">
        <f>[1]selenio!AG304</f>
        <v>IE</v>
      </c>
      <c r="V18" s="179" t="str">
        <f>[1]zinco!AG304</f>
        <v>IE</v>
      </c>
      <c r="W18" s="179" t="str">
        <f>[1]Diossine!AG304</f>
        <v>IE</v>
      </c>
      <c r="X18" s="159" t="s">
        <v>427</v>
      </c>
      <c r="Y18" s="159" t="s">
        <v>427</v>
      </c>
      <c r="Z18" s="159" t="s">
        <v>427</v>
      </c>
      <c r="AA18" s="159" t="s">
        <v>427</v>
      </c>
      <c r="AB18" s="179" t="str">
        <f>[1]PAH!AG304</f>
        <v>IE</v>
      </c>
      <c r="AC18" s="179" t="str">
        <f>[1]HCB!AG304</f>
        <v>IE</v>
      </c>
      <c r="AD18" s="179" t="str">
        <f>[1]PCB!AG304</f>
        <v>IE</v>
      </c>
      <c r="AE18" s="160"/>
      <c r="AF18" s="191">
        <f>'[1]dati attività'!$Y$24</f>
        <v>1822.5416880000002</v>
      </c>
      <c r="AG18" s="191">
        <f>'[1]dati attività'!$Y$25</f>
        <v>244.34443200000004</v>
      </c>
      <c r="AH18" s="191">
        <f>'[1]dati attività'!$Y$26</f>
        <v>17133.398099999999</v>
      </c>
      <c r="AI18" s="191" t="str">
        <f>'[1]dati attività'!$Y$27</f>
        <v>NO</v>
      </c>
      <c r="AJ18" s="191" t="str">
        <f>'[1]dati attività'!$Y$28</f>
        <v>NO</v>
      </c>
      <c r="AK18" s="159" t="s">
        <v>412</v>
      </c>
      <c r="AL18" s="140" t="s">
        <v>18</v>
      </c>
    </row>
    <row r="19" spans="1:39" s="10" customFormat="1" ht="24.75" customHeight="1" thickBot="1">
      <c r="A19" s="101" t="s">
        <v>122</v>
      </c>
      <c r="B19" s="101" t="s">
        <v>165</v>
      </c>
      <c r="C19" s="109" t="s">
        <v>58</v>
      </c>
      <c r="D19" s="94"/>
      <c r="E19" s="179" t="str">
        <f>[1]NOx!AG305</f>
        <v>IE</v>
      </c>
      <c r="F19" s="179" t="str">
        <f>[1]NMVOC!AG305</f>
        <v>IE</v>
      </c>
      <c r="G19" s="179" t="str">
        <f>[1]SOx!AG305</f>
        <v>IE</v>
      </c>
      <c r="H19" s="179" t="str">
        <f>[1]NH3!AG305</f>
        <v>IE</v>
      </c>
      <c r="I19" s="179" t="str">
        <f>[1]pm2.5!AG305</f>
        <v>IE</v>
      </c>
      <c r="J19" s="179" t="str">
        <f>[1]pm10!AG305</f>
        <v>IE</v>
      </c>
      <c r="K19" s="179" t="str">
        <f>[1]PST!AG305</f>
        <v>IE</v>
      </c>
      <c r="L19" s="179" t="str">
        <f>[1]BC!AG305</f>
        <v>IE</v>
      </c>
      <c r="M19" s="179" t="str">
        <f>[1]CO!AG305</f>
        <v>IE</v>
      </c>
      <c r="N19" s="179" t="str">
        <f>[1]piombo!AG305</f>
        <v>IE</v>
      </c>
      <c r="O19" s="179" t="str">
        <f>[1]cadmio!AG305</f>
        <v>IE</v>
      </c>
      <c r="P19" s="179" t="str">
        <f>[1]mercurio!AG305</f>
        <v>IE</v>
      </c>
      <c r="Q19" s="179" t="str">
        <f>[1]arsenico!AG305</f>
        <v>IE</v>
      </c>
      <c r="R19" s="179" t="str">
        <f>[1]cromo!AG305</f>
        <v>IE</v>
      </c>
      <c r="S19" s="179" t="str">
        <f>[1]rame!AG305</f>
        <v>IE</v>
      </c>
      <c r="T19" s="179" t="str">
        <f>[1]nichel!AG305</f>
        <v>IE</v>
      </c>
      <c r="U19" s="179" t="str">
        <f>[1]selenio!AG305</f>
        <v>IE</v>
      </c>
      <c r="V19" s="179" t="str">
        <f>[1]zinco!AG305</f>
        <v>IE</v>
      </c>
      <c r="W19" s="179" t="str">
        <f>[1]Diossine!AG305</f>
        <v>IE</v>
      </c>
      <c r="X19" s="159" t="s">
        <v>427</v>
      </c>
      <c r="Y19" s="159" t="s">
        <v>427</v>
      </c>
      <c r="Z19" s="159" t="s">
        <v>427</v>
      </c>
      <c r="AA19" s="159" t="s">
        <v>427</v>
      </c>
      <c r="AB19" s="179" t="str">
        <f>[1]PAH!AG305</f>
        <v>IE</v>
      </c>
      <c r="AC19" s="179" t="str">
        <f>[1]HCB!AG305</f>
        <v>IE</v>
      </c>
      <c r="AD19" s="179" t="str">
        <f>[1]PCB!AG305</f>
        <v>IE</v>
      </c>
      <c r="AE19" s="160"/>
      <c r="AF19" s="191">
        <f>'[1]dati attività'!$Y$29</f>
        <v>40231.492478</v>
      </c>
      <c r="AG19" s="191">
        <f>'[1]dati attività'!$Y$30</f>
        <v>149.786484</v>
      </c>
      <c r="AH19" s="191">
        <f>'[1]dati attività'!$Y$31</f>
        <v>100588.33031</v>
      </c>
      <c r="AI19" s="191">
        <f>'[1]dati attività'!$Y$32</f>
        <v>0</v>
      </c>
      <c r="AJ19" s="191" t="str">
        <f>'[1]dati attività'!$Y$33</f>
        <v>NO</v>
      </c>
      <c r="AK19" s="159" t="s">
        <v>412</v>
      </c>
      <c r="AL19" s="140" t="s">
        <v>18</v>
      </c>
    </row>
    <row r="20" spans="1:39" s="10" customFormat="1" ht="24.75" customHeight="1" thickBot="1">
      <c r="A20" s="101" t="s">
        <v>122</v>
      </c>
      <c r="B20" s="101" t="s">
        <v>166</v>
      </c>
      <c r="C20" s="109" t="s">
        <v>59</v>
      </c>
      <c r="D20" s="94"/>
      <c r="E20" s="179" t="str">
        <f>[1]NOx!AG306</f>
        <v>IE</v>
      </c>
      <c r="F20" s="179" t="str">
        <f>[1]NMVOC!AG306</f>
        <v>IE</v>
      </c>
      <c r="G20" s="179" t="str">
        <f>[1]SOx!AG306</f>
        <v>IE</v>
      </c>
      <c r="H20" s="179" t="str">
        <f>[1]NH3!AG306</f>
        <v>IE</v>
      </c>
      <c r="I20" s="179" t="str">
        <f>[1]pm2.5!AG306</f>
        <v>IE</v>
      </c>
      <c r="J20" s="179" t="str">
        <f>[1]pm10!AG306</f>
        <v>IE</v>
      </c>
      <c r="K20" s="179" t="str">
        <f>[1]PST!AG306</f>
        <v>IE</v>
      </c>
      <c r="L20" s="179" t="str">
        <f>[1]BC!AG306</f>
        <v>IE</v>
      </c>
      <c r="M20" s="179" t="str">
        <f>[1]CO!AG306</f>
        <v>IE</v>
      </c>
      <c r="N20" s="179" t="str">
        <f>[1]piombo!AG306</f>
        <v>IE</v>
      </c>
      <c r="O20" s="179" t="str">
        <f>[1]cadmio!AG306</f>
        <v>IE</v>
      </c>
      <c r="P20" s="179" t="str">
        <f>[1]mercurio!AG306</f>
        <v>IE</v>
      </c>
      <c r="Q20" s="179" t="str">
        <f>[1]arsenico!AG306</f>
        <v>IE</v>
      </c>
      <c r="R20" s="179" t="str">
        <f>[1]cromo!AG306</f>
        <v>IE</v>
      </c>
      <c r="S20" s="179" t="str">
        <f>[1]rame!AG306</f>
        <v>IE</v>
      </c>
      <c r="T20" s="179" t="str">
        <f>[1]nichel!AG306</f>
        <v>IE</v>
      </c>
      <c r="U20" s="179" t="str">
        <f>[1]selenio!AG306</f>
        <v>IE</v>
      </c>
      <c r="V20" s="179" t="str">
        <f>[1]zinco!AG306</f>
        <v>IE</v>
      </c>
      <c r="W20" s="179" t="str">
        <f>[1]Diossine!AG306</f>
        <v>IE</v>
      </c>
      <c r="X20" s="159" t="s">
        <v>427</v>
      </c>
      <c r="Y20" s="159" t="s">
        <v>427</v>
      </c>
      <c r="Z20" s="159" t="s">
        <v>427</v>
      </c>
      <c r="AA20" s="159" t="s">
        <v>427</v>
      </c>
      <c r="AB20" s="179" t="str">
        <f>[1]PAH!AG306</f>
        <v>IE</v>
      </c>
      <c r="AC20" s="179" t="str">
        <f>[1]HCB!AG306</f>
        <v>IE</v>
      </c>
      <c r="AD20" s="179" t="str">
        <f>[1]PCB!AG306</f>
        <v>IE</v>
      </c>
      <c r="AE20" s="160"/>
      <c r="AF20" s="179">
        <f>'[1]dati attività'!$Y$34</f>
        <v>3279.4035240000003</v>
      </c>
      <c r="AG20" s="179" t="str">
        <f>'[1]dati attività'!$Y$35</f>
        <v>NO</v>
      </c>
      <c r="AH20" s="179">
        <f>'[1]dati attività'!$Y$36</f>
        <v>75729.619601999992</v>
      </c>
      <c r="AI20" s="179">
        <f>'[1]dati attività'!$Y$37</f>
        <v>5</v>
      </c>
      <c r="AJ20" s="179" t="str">
        <f>'[1]dati attività'!$Y$38</f>
        <v>NO</v>
      </c>
      <c r="AK20" s="159" t="s">
        <v>412</v>
      </c>
      <c r="AL20" s="140" t="s">
        <v>18</v>
      </c>
    </row>
    <row r="21" spans="1:39" s="10" customFormat="1" ht="24.75" customHeight="1" thickBot="1">
      <c r="A21" s="101" t="s">
        <v>122</v>
      </c>
      <c r="B21" s="101" t="s">
        <v>167</v>
      </c>
      <c r="C21" s="109" t="s">
        <v>60</v>
      </c>
      <c r="D21" s="94"/>
      <c r="E21" s="179" t="str">
        <f>[1]NOx!AG307</f>
        <v>IE</v>
      </c>
      <c r="F21" s="179" t="str">
        <f>[1]NMVOC!AG307</f>
        <v>IE</v>
      </c>
      <c r="G21" s="179" t="str">
        <f>[1]SOx!AG307</f>
        <v>IE</v>
      </c>
      <c r="H21" s="179" t="str">
        <f>[1]NH3!AG307</f>
        <v>IE</v>
      </c>
      <c r="I21" s="179" t="str">
        <f>[1]pm2.5!AG307</f>
        <v>IE</v>
      </c>
      <c r="J21" s="179" t="str">
        <f>[1]pm10!AG307</f>
        <v>IE</v>
      </c>
      <c r="K21" s="179" t="str">
        <f>[1]PST!AG307</f>
        <v>IE</v>
      </c>
      <c r="L21" s="179" t="str">
        <f>[1]BC!AG307</f>
        <v>IE</v>
      </c>
      <c r="M21" s="179" t="str">
        <f>[1]CO!AG307</f>
        <v>IE</v>
      </c>
      <c r="N21" s="179" t="str">
        <f>[1]piombo!AG307</f>
        <v>IE</v>
      </c>
      <c r="O21" s="179" t="str">
        <f>[1]cadmio!AG307</f>
        <v>IE</v>
      </c>
      <c r="P21" s="179" t="str">
        <f>[1]mercurio!AG307</f>
        <v>IE</v>
      </c>
      <c r="Q21" s="179" t="str">
        <f>[1]arsenico!AG307</f>
        <v>IE</v>
      </c>
      <c r="R21" s="179" t="str">
        <f>[1]cromo!AG307</f>
        <v>IE</v>
      </c>
      <c r="S21" s="179" t="str">
        <f>[1]rame!AG307</f>
        <v>IE</v>
      </c>
      <c r="T21" s="179" t="str">
        <f>[1]nichel!AG307</f>
        <v>IE</v>
      </c>
      <c r="U21" s="179" t="str">
        <f>[1]selenio!AG307</f>
        <v>IE</v>
      </c>
      <c r="V21" s="179" t="str">
        <f>[1]zinco!AG307</f>
        <v>IE</v>
      </c>
      <c r="W21" s="179" t="str">
        <f>[1]Diossine!AG307</f>
        <v>IE</v>
      </c>
      <c r="X21" s="159" t="s">
        <v>427</v>
      </c>
      <c r="Y21" s="159" t="s">
        <v>427</v>
      </c>
      <c r="Z21" s="159" t="s">
        <v>427</v>
      </c>
      <c r="AA21" s="159" t="s">
        <v>427</v>
      </c>
      <c r="AB21" s="179" t="str">
        <f>[1]PAH!AG307</f>
        <v>IE</v>
      </c>
      <c r="AC21" s="179" t="str">
        <f>[1]HCB!AG307</f>
        <v>IE</v>
      </c>
      <c r="AD21" s="179" t="str">
        <f>[1]PCB!AG307</f>
        <v>IE</v>
      </c>
      <c r="AE21" s="160"/>
      <c r="AF21" s="191">
        <f>'[1]dati attività'!$Y$39</f>
        <v>11738.574288</v>
      </c>
      <c r="AG21" s="191" t="str">
        <f>'[1]dati attività'!$Y$40</f>
        <v>NO</v>
      </c>
      <c r="AH21" s="191">
        <f>'[1]dati attività'!$Y$41</f>
        <v>61680.233160000003</v>
      </c>
      <c r="AI21" s="191">
        <f>'[1]dati attività'!$Y$42</f>
        <v>4996.1985000000013</v>
      </c>
      <c r="AJ21" s="191" t="str">
        <f>'[1]dati attività'!$Y$43</f>
        <v>NO</v>
      </c>
      <c r="AK21" s="159" t="s">
        <v>412</v>
      </c>
      <c r="AL21" s="140" t="s">
        <v>18</v>
      </c>
    </row>
    <row r="22" spans="1:39" s="10" customFormat="1" ht="24.75" customHeight="1" thickBot="1">
      <c r="A22" s="101" t="s">
        <v>122</v>
      </c>
      <c r="B22" s="102" t="s">
        <v>168</v>
      </c>
      <c r="C22" s="109" t="s">
        <v>299</v>
      </c>
      <c r="D22" s="94"/>
      <c r="E22" s="179">
        <f>[1]NOx!AG308</f>
        <v>99.868331082832469</v>
      </c>
      <c r="F22" s="179">
        <f>[1]NMVOC!AG308</f>
        <v>6.4625013152945883</v>
      </c>
      <c r="G22" s="179">
        <f>[1]SOx!AG308</f>
        <v>46.109795961701458</v>
      </c>
      <c r="H22" s="179">
        <f>[1]NH3!AG308</f>
        <v>1.1967388000782782</v>
      </c>
      <c r="I22" s="179">
        <f>[1]pm2.5!AG308</f>
        <v>6.1215544881958213</v>
      </c>
      <c r="J22" s="179">
        <f>[1]pm10!AG308</f>
        <v>8.3457801331783319</v>
      </c>
      <c r="K22" s="179">
        <f>[1]PST!AG308</f>
        <v>11.516045263795334</v>
      </c>
      <c r="L22" s="179">
        <f>[1]BC!AG308</f>
        <v>0.24465006454099716</v>
      </c>
      <c r="M22" s="179">
        <f>[1]CO!AG308</f>
        <v>233.0758164216094</v>
      </c>
      <c r="N22" s="179">
        <f>[1]piombo!AG308</f>
        <v>104.42196293751526</v>
      </c>
      <c r="O22" s="179">
        <f>[1]cadmio!AG308</f>
        <v>2.488807698414524</v>
      </c>
      <c r="P22" s="179">
        <f>[1]mercurio!AG308</f>
        <v>2.470819177285752</v>
      </c>
      <c r="Q22" s="179">
        <f>[1]arsenico!AG308</f>
        <v>40.161331436351318</v>
      </c>
      <c r="R22" s="179">
        <f>[1]cromo!AG308</f>
        <v>13.134732153413447</v>
      </c>
      <c r="S22" s="179">
        <f>[1]rame!AG308</f>
        <v>20.2970602082748</v>
      </c>
      <c r="T22" s="179">
        <f>[1]nichel!AG308</f>
        <v>10.350151565563669</v>
      </c>
      <c r="U22" s="179">
        <f>[1]selenio!AG308</f>
        <v>5.9147877860769196</v>
      </c>
      <c r="V22" s="179">
        <f>[1]zinco!AG308</f>
        <v>161.8830029075543</v>
      </c>
      <c r="W22" s="179">
        <f>[1]Diossine!AG308</f>
        <v>62.553519589927099</v>
      </c>
      <c r="X22" s="159" t="s">
        <v>427</v>
      </c>
      <c r="Y22" s="159" t="s">
        <v>427</v>
      </c>
      <c r="Z22" s="159" t="s">
        <v>427</v>
      </c>
      <c r="AA22" s="159" t="s">
        <v>427</v>
      </c>
      <c r="AB22" s="179">
        <f>[1]PAH!AG308</f>
        <v>0.39165165000563557</v>
      </c>
      <c r="AC22" s="179">
        <f>[1]HCB!AG308</f>
        <v>3.3391541271580776</v>
      </c>
      <c r="AD22" s="179">
        <f>[1]PCB!AG308</f>
        <v>15.973704846126946</v>
      </c>
      <c r="AE22" s="160"/>
      <c r="AF22" s="191">
        <f>'[1]dati attività'!$Y$44</f>
        <v>117370.89393498001</v>
      </c>
      <c r="AG22" s="191">
        <f>'[1]dati attività'!$Y$45</f>
        <v>16229.449221000001</v>
      </c>
      <c r="AH22" s="191">
        <f>'[1]dati attività'!$Y$46</f>
        <v>102115.05267599999</v>
      </c>
      <c r="AI22" s="191">
        <f>'[1]dati attività'!$Y$47</f>
        <v>17704.409919809543</v>
      </c>
      <c r="AJ22" s="191">
        <f>'[1]dati attività'!$Y$48</f>
        <v>4551.309211251717</v>
      </c>
      <c r="AK22" s="159" t="s">
        <v>412</v>
      </c>
      <c r="AL22" s="140" t="s">
        <v>18</v>
      </c>
    </row>
    <row r="23" spans="1:39" s="10" customFormat="1" ht="24.75" customHeight="1" thickBot="1">
      <c r="A23" s="101" t="s">
        <v>129</v>
      </c>
      <c r="B23" s="102" t="s">
        <v>336</v>
      </c>
      <c r="C23" s="109" t="s">
        <v>352</v>
      </c>
      <c r="D23" s="135"/>
      <c r="E23" s="179">
        <f>[1]NOx!AG309</f>
        <v>15.289302518834544</v>
      </c>
      <c r="F23" s="179">
        <f>[1]NMVOC!AG309</f>
        <v>2.6770553207099379</v>
      </c>
      <c r="G23" s="179">
        <f>[1]SOx!AG309</f>
        <v>8.3495999999999987E-3</v>
      </c>
      <c r="H23" s="179">
        <f>[1]NH3!AG309</f>
        <v>4.3137991914800082E-3</v>
      </c>
      <c r="I23" s="179">
        <f>[1]pm2.5!AG309</f>
        <v>1.0317478644166227</v>
      </c>
      <c r="J23" s="179">
        <f>[1]pm10!AG309</f>
        <v>1.0317478644166227</v>
      </c>
      <c r="K23" s="179">
        <f>[1]PST!AG309</f>
        <v>1.052803943282268</v>
      </c>
      <c r="L23" s="179">
        <f>[1]BC!AG309</f>
        <v>0.63968367593830588</v>
      </c>
      <c r="M23" s="179">
        <f>[1]CO!AG309</f>
        <v>9.9603725988395801</v>
      </c>
      <c r="N23" s="179" t="str">
        <f>[1]piombo!AG309</f>
        <v>NA</v>
      </c>
      <c r="O23" s="179">
        <f>[1]cadmio!AG309</f>
        <v>1.0880804275506244E-3</v>
      </c>
      <c r="P23" s="179" t="str">
        <f>[1]mercurio!AG309</f>
        <v>NA</v>
      </c>
      <c r="Q23" s="179" t="str">
        <f>[1]arsenico!AG309</f>
        <v>NA</v>
      </c>
      <c r="R23" s="179">
        <f>[1]cromo!AG309</f>
        <v>3.1968178562688542E-3</v>
      </c>
      <c r="S23" s="179">
        <f>[1]rame!AG309</f>
        <v>8.4884456892697149E-2</v>
      </c>
      <c r="T23" s="179">
        <f>[1]nichel!AG309</f>
        <v>5.8760395528804823E-3</v>
      </c>
      <c r="U23" s="179">
        <f>[1]selenio!AG309</f>
        <v>1.1752079105760965E-2</v>
      </c>
      <c r="V23" s="179">
        <f>[1]zinco!AG309</f>
        <v>1.8662166538579359E-2</v>
      </c>
      <c r="W23" s="179" t="str">
        <f>[1]Diossine!AG309</f>
        <v>NA</v>
      </c>
      <c r="X23" s="159" t="s">
        <v>427</v>
      </c>
      <c r="Y23" s="159" t="s">
        <v>427</v>
      </c>
      <c r="Z23" s="159" t="s">
        <v>427</v>
      </c>
      <c r="AA23" s="159" t="s">
        <v>427</v>
      </c>
      <c r="AB23" s="179">
        <f>[1]PAH!AG309</f>
        <v>4.7008316423043844E-2</v>
      </c>
      <c r="AC23" s="179" t="str">
        <f>[1]HCB!AG309</f>
        <v>NA</v>
      </c>
      <c r="AD23" s="179" t="str">
        <f>[1]PCB!AG309</f>
        <v>NA</v>
      </c>
      <c r="AE23" s="160"/>
      <c r="AF23" s="191">
        <f>'[1]dati attività'!$Y$49</f>
        <v>25093.838447999999</v>
      </c>
      <c r="AG23" s="191" t="str">
        <f>'[1]dati attività'!$Y$50</f>
        <v>NO</v>
      </c>
      <c r="AH23" s="191" t="str">
        <f>'[1]dati attività'!$Y$51</f>
        <v>NO</v>
      </c>
      <c r="AI23" s="191" t="str">
        <f>'[1]dati attività'!$Y$52</f>
        <v>NO</v>
      </c>
      <c r="AJ23" s="191" t="str">
        <f>'[1]dati attività'!$Y$53</f>
        <v>NO</v>
      </c>
      <c r="AK23" s="159" t="s">
        <v>412</v>
      </c>
      <c r="AL23" s="140" t="s">
        <v>18</v>
      </c>
    </row>
    <row r="24" spans="1:39" s="10" customFormat="1" ht="24.75" customHeight="1" thickBot="1">
      <c r="A24" s="91" t="s">
        <v>122</v>
      </c>
      <c r="B24" s="102" t="s">
        <v>335</v>
      </c>
      <c r="C24" s="109" t="s">
        <v>353</v>
      </c>
      <c r="D24" s="94"/>
      <c r="E24" s="179" t="str">
        <f>[1]NOx!AG310</f>
        <v>IE</v>
      </c>
      <c r="F24" s="179" t="str">
        <f>[1]NMVOC!AG310</f>
        <v>IE</v>
      </c>
      <c r="G24" s="179" t="str">
        <f>[1]SOx!AG310</f>
        <v>IE</v>
      </c>
      <c r="H24" s="179" t="str">
        <f>[1]NH3!AG310</f>
        <v>IE</v>
      </c>
      <c r="I24" s="179" t="str">
        <f>[1]pm2.5!AG310</f>
        <v>IE</v>
      </c>
      <c r="J24" s="179" t="str">
        <f>[1]pm10!AG310</f>
        <v>IE</v>
      </c>
      <c r="K24" s="179" t="str">
        <f>[1]PST!AG310</f>
        <v>IE</v>
      </c>
      <c r="L24" s="179" t="str">
        <f>[1]BC!AG310</f>
        <v>IE</v>
      </c>
      <c r="M24" s="179" t="str">
        <f>[1]CO!AG310</f>
        <v>IE</v>
      </c>
      <c r="N24" s="179" t="str">
        <f>[1]piombo!AG310</f>
        <v>IE</v>
      </c>
      <c r="O24" s="179" t="str">
        <f>[1]cadmio!AG310</f>
        <v>IE</v>
      </c>
      <c r="P24" s="179" t="str">
        <f>[1]mercurio!AG310</f>
        <v>IE</v>
      </c>
      <c r="Q24" s="179" t="str">
        <f>[1]arsenico!AG310</f>
        <v>IE</v>
      </c>
      <c r="R24" s="179" t="str">
        <f>[1]cromo!AG310</f>
        <v>IE</v>
      </c>
      <c r="S24" s="179" t="str">
        <f>[1]rame!AG310</f>
        <v>IE</v>
      </c>
      <c r="T24" s="179" t="str">
        <f>[1]nichel!AG310</f>
        <v>IE</v>
      </c>
      <c r="U24" s="179" t="str">
        <f>[1]selenio!AG310</f>
        <v>IE</v>
      </c>
      <c r="V24" s="179" t="str">
        <f>[1]zinco!AG310</f>
        <v>IE</v>
      </c>
      <c r="W24" s="179" t="str">
        <f>[1]Diossine!AG310</f>
        <v>IE</v>
      </c>
      <c r="X24" s="179" t="s">
        <v>433</v>
      </c>
      <c r="Y24" s="179" t="s">
        <v>433</v>
      </c>
      <c r="Z24" s="179" t="s">
        <v>433</v>
      </c>
      <c r="AA24" s="179" t="s">
        <v>433</v>
      </c>
      <c r="AB24" s="179" t="str">
        <f>[1]PAH!AG310</f>
        <v>IE</v>
      </c>
      <c r="AC24" s="179" t="str">
        <f>[1]HCB!AG310</f>
        <v>IE</v>
      </c>
      <c r="AD24" s="179" t="str">
        <f>[1]PCB!AG310</f>
        <v>IE</v>
      </c>
      <c r="AE24" s="160"/>
      <c r="AF24" s="191">
        <f>'[1]dati attività'!$Y$54</f>
        <v>42092.884110000006</v>
      </c>
      <c r="AG24" s="191">
        <f>'[1]dati attività'!$Y$55</f>
        <v>89.463579999999993</v>
      </c>
      <c r="AH24" s="191">
        <f>'[1]dati attività'!$Y$56</f>
        <v>120413.58187535987</v>
      </c>
      <c r="AI24" s="191" t="str">
        <f>'[1]dati attività'!$Y$57</f>
        <v>NO</v>
      </c>
      <c r="AJ24" s="191" t="str">
        <f>'[1]dati attività'!$Y$58</f>
        <v>NO</v>
      </c>
      <c r="AK24" s="159" t="s">
        <v>412</v>
      </c>
      <c r="AL24" s="140" t="s">
        <v>18</v>
      </c>
    </row>
    <row r="25" spans="1:39" s="10" customFormat="1" ht="24.75" customHeight="1" thickBot="1">
      <c r="A25" s="101" t="s">
        <v>130</v>
      </c>
      <c r="B25" s="102" t="s">
        <v>170</v>
      </c>
      <c r="C25" s="110" t="s">
        <v>312</v>
      </c>
      <c r="D25" s="94"/>
      <c r="E25" s="179">
        <f>[1]NOx!AG311</f>
        <v>4.0289495045884829</v>
      </c>
      <c r="F25" s="179">
        <f>[1]NMVOC!AG311</f>
        <v>1.1224578522123101</v>
      </c>
      <c r="G25" s="179">
        <f>[1]SOx!AG311</f>
        <v>0.29622525004069999</v>
      </c>
      <c r="H25" s="179" t="str">
        <f>[1]NH3!AG311</f>
        <v>NA</v>
      </c>
      <c r="I25" s="179">
        <f>[1]pm2.5!AG311</f>
        <v>3.0749068382196803E-2</v>
      </c>
      <c r="J25" s="179">
        <f>[1]pm10!AG311</f>
        <v>3.0749068382196803E-2</v>
      </c>
      <c r="K25" s="179">
        <f>[1]PST!AG311</f>
        <v>3.1376600389996734E-2</v>
      </c>
      <c r="L25" s="179">
        <f>[1]BC!AG311</f>
        <v>1.4759552823454468E-2</v>
      </c>
      <c r="M25" s="179">
        <f>[1]CO!AG311</f>
        <v>2.9193439527966794</v>
      </c>
      <c r="N25" s="179">
        <f>[1]piombo!AG311</f>
        <v>0.57326986977761463</v>
      </c>
      <c r="O25" s="179">
        <f>[1]cadmio!AG311</f>
        <v>1.7896786643906544E-4</v>
      </c>
      <c r="P25" s="179" t="str">
        <f>[1]mercurio!AG311</f>
        <v>NA</v>
      </c>
      <c r="Q25" s="179" t="str">
        <f>[1]arsenico!AG311</f>
        <v>NA</v>
      </c>
      <c r="R25" s="179">
        <f>[1]cromo!AG311</f>
        <v>1.63469249205442E-4</v>
      </c>
      <c r="S25" s="179">
        <f>[1]rame!AG311</f>
        <v>2.23126679326727E-3</v>
      </c>
      <c r="T25" s="179">
        <f>[1]nichel!AG311</f>
        <v>5.3690359931719638E-4</v>
      </c>
      <c r="U25" s="179">
        <f>[1]selenio!AG311</f>
        <v>5.3690359931719642E-3</v>
      </c>
      <c r="V25" s="179">
        <f>[1]zinco!AG311</f>
        <v>1.071480616370685E-2</v>
      </c>
      <c r="W25" s="179" t="str">
        <f>[1]Diossine!AG311</f>
        <v>NA</v>
      </c>
      <c r="X25" s="159" t="s">
        <v>427</v>
      </c>
      <c r="Y25" s="159" t="s">
        <v>427</v>
      </c>
      <c r="Z25" s="159" t="s">
        <v>427</v>
      </c>
      <c r="AA25" s="159" t="s">
        <v>427</v>
      </c>
      <c r="AB25" s="179">
        <f>[1]PAH!AG311</f>
        <v>1.1224578522123097E-3</v>
      </c>
      <c r="AC25" s="179" t="str">
        <f>[1]HCB!AG311</f>
        <v>NA</v>
      </c>
      <c r="AD25" s="179" t="str">
        <f>[1]PCB!AG311</f>
        <v>NA</v>
      </c>
      <c r="AE25" s="160"/>
      <c r="AF25" s="191">
        <f>'[1]dati attività'!$Y59</f>
        <v>10049.328000520492</v>
      </c>
      <c r="AG25" s="191" t="str">
        <f>'[1]dati attività'!$Y$50</f>
        <v>NO</v>
      </c>
      <c r="AH25" s="191" t="str">
        <f>'[1]dati attività'!$Y$51</f>
        <v>NO</v>
      </c>
      <c r="AI25" s="191" t="str">
        <f>'[1]dati attività'!$Y$52</f>
        <v>NO</v>
      </c>
      <c r="AJ25" s="191" t="str">
        <f>'[1]dati attività'!$Y$53</f>
        <v>NO</v>
      </c>
      <c r="AK25" s="159" t="s">
        <v>412</v>
      </c>
      <c r="AL25" s="140" t="s">
        <v>18</v>
      </c>
    </row>
    <row r="26" spans="1:39" s="10" customFormat="1" ht="24.75" customHeight="1" thickBot="1">
      <c r="A26" s="101" t="s">
        <v>130</v>
      </c>
      <c r="B26" s="101" t="s">
        <v>169</v>
      </c>
      <c r="C26" s="109" t="s">
        <v>322</v>
      </c>
      <c r="D26" s="94"/>
      <c r="E26" s="179">
        <f>[1]NOx!AG312</f>
        <v>2.7160262110970175</v>
      </c>
      <c r="F26" s="179">
        <f>[1]NMVOC!AG312</f>
        <v>0.60195265748749915</v>
      </c>
      <c r="G26" s="179">
        <f>[1]SOx!AG312</f>
        <v>0.22808813392089999</v>
      </c>
      <c r="H26" s="179" t="str">
        <f>[1]NH3!AG312</f>
        <v>NA</v>
      </c>
      <c r="I26" s="179">
        <f>[1]pm2.5!AG312</f>
        <v>2.1252148559359776E-2</v>
      </c>
      <c r="J26" s="179">
        <f>[1]pm10!AG312</f>
        <v>2.1252148559359776E-2</v>
      </c>
      <c r="K26" s="179">
        <f>[1]PST!AG312</f>
        <v>2.168586587689773E-2</v>
      </c>
      <c r="L26" s="179">
        <f>[1]BC!AG312</f>
        <v>1.0201031308492691E-2</v>
      </c>
      <c r="M26" s="179">
        <f>[1]CO!AG312</f>
        <v>2.2837614307054963</v>
      </c>
      <c r="N26" s="179">
        <f>[1]piombo!AG312</f>
        <v>0.38253444903962341</v>
      </c>
      <c r="O26" s="179">
        <f>[1]cadmio!AG312</f>
        <v>1.1942259273215016E-4</v>
      </c>
      <c r="P26" s="179" t="str">
        <f>[1]mercurio!AG312</f>
        <v>NA</v>
      </c>
      <c r="Q26" s="179" t="str">
        <f>[1]arsenico!AG312</f>
        <v>NA</v>
      </c>
      <c r="R26" s="179">
        <f>[1]cromo!AG312</f>
        <v>1.0908059620154571E-4</v>
      </c>
      <c r="S26" s="179">
        <f>[1]rame!AG312</f>
        <v>1.4888911111864476E-3</v>
      </c>
      <c r="T26" s="179">
        <f>[1]nichel!AG312</f>
        <v>3.5826777819645048E-4</v>
      </c>
      <c r="U26" s="179">
        <f>[1]selenio!AG312</f>
        <v>3.5826777819645047E-3</v>
      </c>
      <c r="V26" s="179">
        <f>[1]zinco!AG312</f>
        <v>7.14983062687383E-3</v>
      </c>
      <c r="W26" s="179" t="str">
        <f>[1]Diossine!AG312</f>
        <v>NA</v>
      </c>
      <c r="X26" s="159" t="s">
        <v>427</v>
      </c>
      <c r="Y26" s="159" t="s">
        <v>427</v>
      </c>
      <c r="Z26" s="159" t="s">
        <v>427</v>
      </c>
      <c r="AA26" s="159" t="s">
        <v>427</v>
      </c>
      <c r="AB26" s="179">
        <f>[1]PAH!AG312</f>
        <v>6.0195265748749912E-4</v>
      </c>
      <c r="AC26" s="179" t="str">
        <f>[1]HCB!AG312</f>
        <v>NA</v>
      </c>
      <c r="AD26" s="179" t="str">
        <f>[1]PCB!AG312</f>
        <v>NA</v>
      </c>
      <c r="AE26" s="160"/>
      <c r="AF26" s="191">
        <f>'[1]dati attività'!$Y60</f>
        <v>9214.623990520493</v>
      </c>
      <c r="AG26" s="191" t="str">
        <f>'[1]dati attività'!$Y$50</f>
        <v>NO</v>
      </c>
      <c r="AH26" s="191" t="str">
        <f>'[1]dati attività'!$Y$51</f>
        <v>NO</v>
      </c>
      <c r="AI26" s="191" t="str">
        <f>'[1]dati attività'!$Y$52</f>
        <v>NO</v>
      </c>
      <c r="AJ26" s="191" t="str">
        <f>'[1]dati attività'!$Y$53</f>
        <v>NO</v>
      </c>
      <c r="AK26" s="159" t="s">
        <v>412</v>
      </c>
      <c r="AL26" s="140" t="s">
        <v>18</v>
      </c>
    </row>
    <row r="27" spans="1:39" s="10" customFormat="1" ht="24.75" customHeight="1" thickBot="1">
      <c r="A27" s="101" t="s">
        <v>131</v>
      </c>
      <c r="B27" s="101" t="s">
        <v>171</v>
      </c>
      <c r="C27" s="109" t="s">
        <v>61</v>
      </c>
      <c r="D27" s="94"/>
      <c r="E27" s="179">
        <f>[1]NOx!AG313</f>
        <v>156.85278407544448</v>
      </c>
      <c r="F27" s="179">
        <f>[1]NMVOC!AG313</f>
        <v>43.556662630753252</v>
      </c>
      <c r="G27" s="179">
        <f>[1]SOx!AG313</f>
        <v>0.22538137242257597</v>
      </c>
      <c r="H27" s="179">
        <f>[1]NH3!AG313</f>
        <v>8.7871390133437064</v>
      </c>
      <c r="I27" s="179">
        <f>[1]pm2.5!AG313</f>
        <v>7.2667526729616538</v>
      </c>
      <c r="J27" s="179">
        <f>[1]pm10!AG313</f>
        <v>7.2667526729616538</v>
      </c>
      <c r="K27" s="179">
        <f>[1]PST!AG313</f>
        <v>7.2667526729616538</v>
      </c>
      <c r="L27" s="179">
        <f>[1]BC!AG313</f>
        <v>5.8848642288674622</v>
      </c>
      <c r="M27" s="179">
        <f>[1]CO!AG313</f>
        <v>456.87677663672719</v>
      </c>
      <c r="N27" s="179" t="str">
        <f>[1]piombo!AG313</f>
        <v>NA</v>
      </c>
      <c r="O27" s="179">
        <f>[1]cadmio!AG313</f>
        <v>0.19689905263056087</v>
      </c>
      <c r="P27" s="179" t="str">
        <f>[1]mercurio!AG313</f>
        <v>NA</v>
      </c>
      <c r="Q27" s="179" t="str">
        <f>[1]arsenico!AG313</f>
        <v>NA</v>
      </c>
      <c r="R27" s="179">
        <f>[1]cromo!AG313</f>
        <v>0.44273369443234878</v>
      </c>
      <c r="S27" s="179">
        <f>[1]rame!AG313</f>
        <v>0.63654837707958356</v>
      </c>
      <c r="T27" s="179">
        <f>[1]nichel!AG313</f>
        <v>0.21742919921605408</v>
      </c>
      <c r="U27" s="179">
        <f>[1]selenio!AG313</f>
        <v>2.7174168938233125E-3</v>
      </c>
      <c r="V27" s="179">
        <f>[1]zinco!AG313</f>
        <v>39.413634570146407</v>
      </c>
      <c r="W27" s="179">
        <f>[1]Diossine!AG313</f>
        <v>12.967079981455282</v>
      </c>
      <c r="X27" s="159" t="s">
        <v>427</v>
      </c>
      <c r="Y27" s="159" t="s">
        <v>427</v>
      </c>
      <c r="Z27" s="159" t="s">
        <v>427</v>
      </c>
      <c r="AA27" s="159" t="s">
        <v>427</v>
      </c>
      <c r="AB27" s="179">
        <f>[1]PAH!AG313</f>
        <v>1.4713467666035498</v>
      </c>
      <c r="AC27" s="179" t="str">
        <f>[1]HCB!AG313</f>
        <v>NA</v>
      </c>
      <c r="AD27" s="179" t="str">
        <f>[1]PCB!AG313</f>
        <v>NA</v>
      </c>
      <c r="AE27" s="160"/>
      <c r="AF27" s="191">
        <f>'[1]dati attività'!$Y$61</f>
        <v>850119.59536898998</v>
      </c>
      <c r="AG27" s="191" t="s">
        <v>433</v>
      </c>
      <c r="AH27" s="191">
        <f>'[1]dati attività'!$Y$62</f>
        <v>26164.512873066305</v>
      </c>
      <c r="AI27" s="191">
        <f>'[1]dati attività'!$Y$63</f>
        <v>26482.134488901429</v>
      </c>
      <c r="AJ27" s="191" t="s">
        <v>433</v>
      </c>
      <c r="AK27" s="159" t="s">
        <v>412</v>
      </c>
      <c r="AL27" s="140" t="s">
        <v>18</v>
      </c>
    </row>
    <row r="28" spans="1:39" s="10" customFormat="1" ht="24.75" customHeight="1" thickBot="1">
      <c r="A28" s="101" t="s">
        <v>131</v>
      </c>
      <c r="B28" s="101" t="s">
        <v>172</v>
      </c>
      <c r="C28" s="109" t="s">
        <v>154</v>
      </c>
      <c r="D28" s="94"/>
      <c r="E28" s="179">
        <f>[1]NOx!AG314</f>
        <v>75.731664435698008</v>
      </c>
      <c r="F28" s="179">
        <f>[1]NMVOC!AG314</f>
        <v>7.6978398443614875</v>
      </c>
      <c r="G28" s="179">
        <f>[1]SOx!AG314</f>
        <v>8.4400670473668851E-2</v>
      </c>
      <c r="H28" s="179">
        <f>[1]NH3!AG314</f>
        <v>0.24684929536078651</v>
      </c>
      <c r="I28" s="179">
        <f>[1]pm2.5!AG314</f>
        <v>6.9507692348376278</v>
      </c>
      <c r="J28" s="179">
        <f>[1]pm10!AG314</f>
        <v>6.9507692348376278</v>
      </c>
      <c r="K28" s="179">
        <f>[1]PST!AG314</f>
        <v>6.9507692348376278</v>
      </c>
      <c r="L28" s="179">
        <f>[1]BC!AG314</f>
        <v>5.1648549497994711</v>
      </c>
      <c r="M28" s="179">
        <f>[1]CO!AG314</f>
        <v>55.395768930343827</v>
      </c>
      <c r="N28" s="179" t="str">
        <f>[1]piombo!AG314</f>
        <v>NA</v>
      </c>
      <c r="O28" s="179">
        <f>[1]cadmio!AG314</f>
        <v>5.2988254149563575E-2</v>
      </c>
      <c r="P28" s="179" t="str">
        <f>[1]mercurio!AG314</f>
        <v>NA</v>
      </c>
      <c r="Q28" s="179" t="str">
        <f>[1]arsenico!AG314</f>
        <v>NA</v>
      </c>
      <c r="R28" s="179">
        <f>[1]cromo!AG314</f>
        <v>0.17672477157177571</v>
      </c>
      <c r="S28" s="179">
        <f>[1]rame!AG314</f>
        <v>0.13346886015029669</v>
      </c>
      <c r="T28" s="179">
        <f>[1]nichel!AG314</f>
        <v>5.4180283422936466E-2</v>
      </c>
      <c r="U28" s="179">
        <f>[1]selenio!AG314</f>
        <v>6.3036490311953837E-4</v>
      </c>
      <c r="V28" s="179">
        <f>[1]zinco!AG314</f>
        <v>10.587290189331329</v>
      </c>
      <c r="W28" s="179">
        <f>[1]Diossine!AG314</f>
        <v>4.3428070551600007</v>
      </c>
      <c r="X28" s="159" t="s">
        <v>427</v>
      </c>
      <c r="Y28" s="159" t="s">
        <v>427</v>
      </c>
      <c r="Z28" s="159" t="s">
        <v>427</v>
      </c>
      <c r="AA28" s="159" t="s">
        <v>427</v>
      </c>
      <c r="AB28" s="179">
        <f>[1]PAH!AG314</f>
        <v>0.48864708137599999</v>
      </c>
      <c r="AC28" s="179" t="str">
        <f>[1]HCB!AG314</f>
        <v>NA</v>
      </c>
      <c r="AD28" s="179" t="str">
        <f>[1]PCB!AG314</f>
        <v>NA</v>
      </c>
      <c r="AE28" s="160"/>
      <c r="AF28" s="191">
        <f>'[1]dati attività'!$Y$64</f>
        <v>258554.21218745314</v>
      </c>
      <c r="AG28" s="191" t="s">
        <v>433</v>
      </c>
      <c r="AH28" s="191" t="s">
        <v>433</v>
      </c>
      <c r="AI28" s="191">
        <f>'[1]dati attività'!$Y$65</f>
        <v>12184.584534221836</v>
      </c>
      <c r="AJ28" s="191" t="s">
        <v>433</v>
      </c>
      <c r="AK28" s="159" t="s">
        <v>412</v>
      </c>
      <c r="AL28" s="140" t="s">
        <v>18</v>
      </c>
    </row>
    <row r="29" spans="1:39" s="10" customFormat="1" ht="24.75" customHeight="1" thickBot="1">
      <c r="A29" s="101" t="s">
        <v>131</v>
      </c>
      <c r="B29" s="101" t="s">
        <v>173</v>
      </c>
      <c r="C29" s="109" t="s">
        <v>155</v>
      </c>
      <c r="D29" s="94"/>
      <c r="E29" s="179">
        <f>[1]NOx!AG315</f>
        <v>222.87009243572527</v>
      </c>
      <c r="F29" s="179">
        <f>[1]NMVOC!AG315</f>
        <v>9.9622807863948601</v>
      </c>
      <c r="G29" s="179">
        <f>[1]SOx!AG315</f>
        <v>0.10724962008642264</v>
      </c>
      <c r="H29" s="179">
        <f>[1]NH3!AG315</f>
        <v>0.14573302710000005</v>
      </c>
      <c r="I29" s="179">
        <f>[1]pm2.5!AG315</f>
        <v>5.337176807299989</v>
      </c>
      <c r="J29" s="179">
        <f>[1]pm10!AG315</f>
        <v>5.337176807299989</v>
      </c>
      <c r="K29" s="179">
        <f>[1]PST!AG315</f>
        <v>5.337176807299989</v>
      </c>
      <c r="L29" s="179">
        <f>[1]BC!AG315</f>
        <v>3.273337304004591</v>
      </c>
      <c r="M29" s="179">
        <f>[1]CO!AG315</f>
        <v>52.463662261705466</v>
      </c>
      <c r="N29" s="179" t="str">
        <f>[1]piombo!AG315</f>
        <v>NA</v>
      </c>
      <c r="O29" s="179">
        <f>[1]cadmio!AG315</f>
        <v>6.6360920297463669E-2</v>
      </c>
      <c r="P29" s="179" t="str">
        <f>[1]mercurio!AG315</f>
        <v>NA</v>
      </c>
      <c r="Q29" s="179" t="str">
        <f>[1]arsenico!AG315</f>
        <v>NA</v>
      </c>
      <c r="R29" s="179">
        <f>[1]cromo!AG315</f>
        <v>0.22715288359813143</v>
      </c>
      <c r="S29" s="179">
        <f>[1]rame!AG315</f>
        <v>0.16241499759158615</v>
      </c>
      <c r="T29" s="179">
        <f>[1]nichel!AG315</f>
        <v>6.7122897963323089E-2</v>
      </c>
      <c r="U29" s="179">
        <f>[1]selenio!AG315</f>
        <v>7.553128847756945E-4</v>
      </c>
      <c r="V29" s="179">
        <f>[1]zinco!AG315</f>
        <v>13.257693541777515</v>
      </c>
      <c r="W29" s="179">
        <f>[1]Diossine!AG315</f>
        <v>2.137704744400001</v>
      </c>
      <c r="X29" s="159" t="s">
        <v>427</v>
      </c>
      <c r="Y29" s="159" t="s">
        <v>427</v>
      </c>
      <c r="Z29" s="159" t="s">
        <v>427</v>
      </c>
      <c r="AA29" s="159" t="s">
        <v>427</v>
      </c>
      <c r="AB29" s="179">
        <f>[1]PAH!AG315</f>
        <v>0.50712711379999942</v>
      </c>
      <c r="AC29" s="179" t="str">
        <f>[1]HCB!AG315</f>
        <v>NA</v>
      </c>
      <c r="AD29" s="179" t="str">
        <f>[1]PCB!AG315</f>
        <v>NA</v>
      </c>
      <c r="AE29" s="160"/>
      <c r="AF29" s="191">
        <f>'[1]dati attività'!$Y$66</f>
        <v>323951.17339617468</v>
      </c>
      <c r="AG29" s="191" t="s">
        <v>433</v>
      </c>
      <c r="AH29" s="191">
        <f>'[1]dati attività'!$Y$67</f>
        <v>2926.3012836167163</v>
      </c>
      <c r="AI29" s="191">
        <f>'[1]dati attività'!$Y$68</f>
        <v>16026.740326616749</v>
      </c>
      <c r="AJ29" s="191" t="s">
        <v>433</v>
      </c>
      <c r="AK29" s="159" t="s">
        <v>412</v>
      </c>
      <c r="AL29" s="140" t="s">
        <v>18</v>
      </c>
    </row>
    <row r="30" spans="1:39" s="10" customFormat="1" ht="24.75" customHeight="1" thickBot="1">
      <c r="A30" s="101" t="s">
        <v>131</v>
      </c>
      <c r="B30" s="101" t="s">
        <v>174</v>
      </c>
      <c r="C30" s="109" t="s">
        <v>62</v>
      </c>
      <c r="D30" s="94"/>
      <c r="E30" s="179">
        <f>[1]NOx!AG316</f>
        <v>5.1467852375031784</v>
      </c>
      <c r="F30" s="179">
        <f>[1]NMVOC!AG316</f>
        <v>73.954664063481005</v>
      </c>
      <c r="G30" s="179">
        <f>[1]SOx!AG316</f>
        <v>8.6666067506660244E-3</v>
      </c>
      <c r="H30" s="179">
        <f>[1]NH3!AG316</f>
        <v>5.4667010899999993E-2</v>
      </c>
      <c r="I30" s="179">
        <f>[1]pm2.5!AG316</f>
        <v>1.50044899605</v>
      </c>
      <c r="J30" s="179">
        <f>[1]pm10!AG316</f>
        <v>1.50044899605</v>
      </c>
      <c r="K30" s="179">
        <f>[1]PST!AG316</f>
        <v>1.50044899605</v>
      </c>
      <c r="L30" s="179">
        <f>[1]BC!AG316</f>
        <v>0.26430381025999999</v>
      </c>
      <c r="M30" s="179">
        <f>[1]CO!AG316</f>
        <v>203.73614335168455</v>
      </c>
      <c r="N30" s="179" t="str">
        <f>[1]piombo!AG316</f>
        <v>NA</v>
      </c>
      <c r="O30" s="179">
        <f>[1]cadmio!AG316</f>
        <v>9.1764071477640295E-3</v>
      </c>
      <c r="P30" s="179" t="str">
        <f>[1]mercurio!AG316</f>
        <v>NA</v>
      </c>
      <c r="Q30" s="179" t="str">
        <f>[1]arsenico!AG316</f>
        <v>NA</v>
      </c>
      <c r="R30" s="179">
        <f>[1]cromo!AG316</f>
        <v>1.3509710523096956E-2</v>
      </c>
      <c r="S30" s="179">
        <f>[1]rame!AG316</f>
        <v>3.5516094331163005E-2</v>
      </c>
      <c r="T30" s="179">
        <f>[1]nichel!AG316</f>
        <v>1.1045675270456693E-2</v>
      </c>
      <c r="U30" s="179">
        <f>[1]selenio!AG316</f>
        <v>1.6993346569933276E-4</v>
      </c>
      <c r="V30" s="179">
        <f>[1]zinco!AG316</f>
        <v>1.8386800988667911</v>
      </c>
      <c r="W30" s="179">
        <f>[1]Diossine!AG316</f>
        <v>0.49945831568500004</v>
      </c>
      <c r="X30" s="159" t="s">
        <v>427</v>
      </c>
      <c r="Y30" s="159" t="s">
        <v>427</v>
      </c>
      <c r="Z30" s="159" t="s">
        <v>427</v>
      </c>
      <c r="AA30" s="159" t="s">
        <v>427</v>
      </c>
      <c r="AB30" s="179">
        <f>[1]PAH!AG316</f>
        <v>3.4340612901199996E-2</v>
      </c>
      <c r="AC30" s="179" t="str">
        <f>[1]HCB!AG316</f>
        <v>NA</v>
      </c>
      <c r="AD30" s="179" t="str">
        <f>[1]PCB!AG316</f>
        <v>NA</v>
      </c>
      <c r="AE30" s="160"/>
      <c r="AF30" s="191">
        <f>'[1]dati attività'!$Y69</f>
        <v>37135.268470174145</v>
      </c>
      <c r="AG30" s="191" t="s">
        <v>433</v>
      </c>
      <c r="AH30" s="191" t="s">
        <v>433</v>
      </c>
      <c r="AI30" s="191" t="s">
        <v>433</v>
      </c>
      <c r="AJ30" s="191" t="s">
        <v>433</v>
      </c>
      <c r="AK30" s="159" t="s">
        <v>412</v>
      </c>
      <c r="AL30" s="140" t="s">
        <v>18</v>
      </c>
      <c r="AM30" s="44"/>
    </row>
    <row r="31" spans="1:39" s="10" customFormat="1" ht="24.75" customHeight="1" thickBot="1">
      <c r="A31" s="101" t="s">
        <v>131</v>
      </c>
      <c r="B31" s="101" t="s">
        <v>175</v>
      </c>
      <c r="C31" s="109" t="s">
        <v>63</v>
      </c>
      <c r="D31" s="94"/>
      <c r="E31" s="179" t="str">
        <f>[1]NOx!AG317</f>
        <v>NA</v>
      </c>
      <c r="F31" s="179">
        <f>[1]NMVOC!AG317</f>
        <v>55.896772224692626</v>
      </c>
      <c r="G31" s="179" t="str">
        <f>[1]SOx!AG317</f>
        <v>NA</v>
      </c>
      <c r="H31" s="179" t="str">
        <f>[1]NH3!AG317</f>
        <v>NA</v>
      </c>
      <c r="I31" s="179" t="str">
        <f>[1]pm2.5!AG317</f>
        <v>NA</v>
      </c>
      <c r="J31" s="179" t="str">
        <f>[1]pm10!AG317</f>
        <v>NA</v>
      </c>
      <c r="K31" s="179" t="str">
        <f>[1]PST!AG317</f>
        <v>NA</v>
      </c>
      <c r="L31" s="179" t="str">
        <f>[1]BC!AG317</f>
        <v>NA</v>
      </c>
      <c r="M31" s="179" t="str">
        <f>[1]CO!AG317</f>
        <v>NA</v>
      </c>
      <c r="N31" s="179" t="str">
        <f>[1]piombo!AG317</f>
        <v>NA</v>
      </c>
      <c r="O31" s="179" t="str">
        <f>[1]cadmio!AG317</f>
        <v>NA</v>
      </c>
      <c r="P31" s="179" t="str">
        <f>[1]mercurio!AG317</f>
        <v>NA</v>
      </c>
      <c r="Q31" s="179" t="str">
        <f>[1]arsenico!AG317</f>
        <v>NA</v>
      </c>
      <c r="R31" s="179" t="str">
        <f>[1]cromo!AG317</f>
        <v>NA</v>
      </c>
      <c r="S31" s="179" t="str">
        <f>[1]rame!AG317</f>
        <v>NA</v>
      </c>
      <c r="T31" s="179" t="str">
        <f>[1]nichel!AG317</f>
        <v>NA</v>
      </c>
      <c r="U31" s="179" t="str">
        <f>[1]selenio!AG317</f>
        <v>NA</v>
      </c>
      <c r="V31" s="179" t="str">
        <f>[1]zinco!AG317</f>
        <v>NA</v>
      </c>
      <c r="W31" s="179" t="str">
        <f>[1]Diossine!AG317</f>
        <v>NA</v>
      </c>
      <c r="X31" s="179" t="s">
        <v>412</v>
      </c>
      <c r="Y31" s="179" t="s">
        <v>412</v>
      </c>
      <c r="Z31" s="179" t="s">
        <v>412</v>
      </c>
      <c r="AA31" s="179" t="s">
        <v>412</v>
      </c>
      <c r="AB31" s="179" t="str">
        <f>[1]PAH!AG317</f>
        <v>NA</v>
      </c>
      <c r="AC31" s="179" t="str">
        <f>[1]HCB!AG317</f>
        <v>NA</v>
      </c>
      <c r="AD31" s="179" t="str">
        <f>[1]PCB!AG317</f>
        <v>NA</v>
      </c>
      <c r="AE31" s="160"/>
      <c r="AF31" s="191">
        <f>'[1]dati attività'!$Y70</f>
        <v>1468</v>
      </c>
      <c r="AG31" s="191" t="s">
        <v>433</v>
      </c>
      <c r="AH31" s="191" t="s">
        <v>433</v>
      </c>
      <c r="AI31" s="191" t="s">
        <v>433</v>
      </c>
      <c r="AJ31" s="191" t="s">
        <v>433</v>
      </c>
      <c r="AK31" s="159" t="s">
        <v>412</v>
      </c>
      <c r="AL31" s="140" t="s">
        <v>18</v>
      </c>
    </row>
    <row r="32" spans="1:39" s="10" customFormat="1" ht="24.75" customHeight="1" thickBot="1">
      <c r="A32" s="101" t="s">
        <v>131</v>
      </c>
      <c r="B32" s="101" t="s">
        <v>176</v>
      </c>
      <c r="C32" s="109" t="s">
        <v>64</v>
      </c>
      <c r="D32" s="94"/>
      <c r="E32" s="179" t="str">
        <f>[1]NOx!AG318</f>
        <v>NA</v>
      </c>
      <c r="F32" s="179" t="str">
        <f>[1]NMVOC!AG318</f>
        <v>NA</v>
      </c>
      <c r="G32" s="179" t="str">
        <f>[1]SOx!AG318</f>
        <v>NA</v>
      </c>
      <c r="H32" s="179" t="str">
        <f>[1]NH3!AG318</f>
        <v>NA</v>
      </c>
      <c r="I32" s="179">
        <f>[1]pm2.5!AG318</f>
        <v>4.9563544256427319</v>
      </c>
      <c r="J32" s="179">
        <f>[1]pm10!AG318</f>
        <v>9.0418898237562235</v>
      </c>
      <c r="K32" s="179">
        <f>[1]PST!AG318</f>
        <v>18.083779647512447</v>
      </c>
      <c r="L32" s="179" t="str">
        <f>[1]BC!AG318</f>
        <v>NE</v>
      </c>
      <c r="M32" s="179" t="str">
        <f>[1]CO!AG318</f>
        <v>NA</v>
      </c>
      <c r="N32" s="179">
        <f>[1]piombo!AG318</f>
        <v>11.538056807753398</v>
      </c>
      <c r="O32" s="179">
        <f>[1]cadmio!AG318</f>
        <v>5.5313788831469375E-2</v>
      </c>
      <c r="P32" s="179" t="str">
        <f>[1]mercurio!AG318</f>
        <v>NA</v>
      </c>
      <c r="Q32" s="179" t="str">
        <f>[1]arsenico!AG318</f>
        <v>NA</v>
      </c>
      <c r="R32" s="179">
        <f>[1]cromo!AG318</f>
        <v>4.2554573232616866</v>
      </c>
      <c r="S32" s="179">
        <f>[1]rame!AG318</f>
        <v>93.00816280850583</v>
      </c>
      <c r="T32" s="179">
        <f>[1]nichel!AG318</f>
        <v>0.6856425697840518</v>
      </c>
      <c r="U32" s="179">
        <f>[1]selenio!AG318</f>
        <v>9.9127088512854331E-2</v>
      </c>
      <c r="V32" s="179">
        <f>[1]zinco!AG318</f>
        <v>39.092290348501315</v>
      </c>
      <c r="W32" s="179" t="str">
        <f>[1]Diossine!AG318</f>
        <v>NA</v>
      </c>
      <c r="X32" s="179" t="s">
        <v>412</v>
      </c>
      <c r="Y32" s="179" t="s">
        <v>412</v>
      </c>
      <c r="Z32" s="179" t="s">
        <v>412</v>
      </c>
      <c r="AA32" s="179" t="s">
        <v>412</v>
      </c>
      <c r="AB32" s="179" t="str">
        <f>[1]PAH!AG318</f>
        <v>NA</v>
      </c>
      <c r="AC32" s="179" t="str">
        <f>[1]HCB!AG318</f>
        <v>NA</v>
      </c>
      <c r="AD32" s="179" t="str">
        <f>[1]PCB!AG318</f>
        <v>NA</v>
      </c>
      <c r="AE32" s="160"/>
      <c r="AF32" s="159" t="s">
        <v>412</v>
      </c>
      <c r="AG32" s="159" t="s">
        <v>412</v>
      </c>
      <c r="AH32" s="159" t="s">
        <v>412</v>
      </c>
      <c r="AI32" s="159" t="s">
        <v>412</v>
      </c>
      <c r="AJ32" s="159" t="s">
        <v>412</v>
      </c>
      <c r="AK32" s="191">
        <f>'[1]dati attività'!Y71</f>
        <v>0</v>
      </c>
      <c r="AL32" s="140" t="s">
        <v>380</v>
      </c>
    </row>
    <row r="33" spans="1:38" s="10" customFormat="1" ht="24.75" customHeight="1" thickBot="1">
      <c r="A33" s="101" t="s">
        <v>131</v>
      </c>
      <c r="B33" s="101" t="s">
        <v>177</v>
      </c>
      <c r="C33" s="109" t="s">
        <v>65</v>
      </c>
      <c r="D33" s="94"/>
      <c r="E33" s="179" t="str">
        <f>[1]NOx!AG319</f>
        <v>NA</v>
      </c>
      <c r="F33" s="179" t="str">
        <f>[1]NMVOC!AG319</f>
        <v>NA</v>
      </c>
      <c r="G33" s="179" t="str">
        <f>[1]SOx!AG319</f>
        <v>NA</v>
      </c>
      <c r="H33" s="179" t="str">
        <f>[1]NH3!AG319</f>
        <v>NA</v>
      </c>
      <c r="I33" s="179" t="str">
        <f>[1]pm2.5!AG319</f>
        <v>NE</v>
      </c>
      <c r="J33" s="179" t="str">
        <f>[1]pm10!AG319</f>
        <v>NE</v>
      </c>
      <c r="K33" s="179" t="str">
        <f>[1]PST!AG319</f>
        <v>IE</v>
      </c>
      <c r="L33" s="179" t="str">
        <f>[1]BC!AG319</f>
        <v>NE</v>
      </c>
      <c r="M33" s="179" t="str">
        <f>[1]CO!AG319</f>
        <v>NA</v>
      </c>
      <c r="N33" s="179" t="str">
        <f>[1]piombo!AG319</f>
        <v>NE</v>
      </c>
      <c r="O33" s="179" t="str">
        <f>[1]cadmio!AG319</f>
        <v>NE</v>
      </c>
      <c r="P33" s="179" t="str">
        <f>[1]mercurio!AG319</f>
        <v>NA</v>
      </c>
      <c r="Q33" s="179" t="str">
        <f>[1]arsenico!AG319</f>
        <v>NA</v>
      </c>
      <c r="R33" s="179" t="str">
        <f>[1]cromo!AG319</f>
        <v>NE</v>
      </c>
      <c r="S33" s="179" t="str">
        <f>[1]rame!AG319</f>
        <v>NE</v>
      </c>
      <c r="T33" s="179" t="str">
        <f>[1]nichel!AG319</f>
        <v>NE</v>
      </c>
      <c r="U33" s="179" t="str">
        <f>[1]selenio!AG319</f>
        <v>NE</v>
      </c>
      <c r="V33" s="179" t="str">
        <f>[1]zinco!AG319</f>
        <v>NE</v>
      </c>
      <c r="W33" s="179" t="str">
        <f>[1]Diossine!AG319</f>
        <v>NA</v>
      </c>
      <c r="X33" s="179" t="s">
        <v>412</v>
      </c>
      <c r="Y33" s="179" t="s">
        <v>412</v>
      </c>
      <c r="Z33" s="179" t="s">
        <v>412</v>
      </c>
      <c r="AA33" s="179" t="s">
        <v>412</v>
      </c>
      <c r="AB33" s="179" t="str">
        <f>[1]PAH!AG319</f>
        <v>NA</v>
      </c>
      <c r="AC33" s="179" t="str">
        <f>[1]HCB!AG319</f>
        <v>NA</v>
      </c>
      <c r="AD33" s="179" t="str">
        <f>[1]PCB!AG319</f>
        <v>NA</v>
      </c>
      <c r="AE33" s="160"/>
      <c r="AF33" s="159" t="s">
        <v>412</v>
      </c>
      <c r="AG33" s="159" t="s">
        <v>412</v>
      </c>
      <c r="AH33" s="159" t="s">
        <v>412</v>
      </c>
      <c r="AI33" s="159" t="s">
        <v>412</v>
      </c>
      <c r="AJ33" s="159" t="s">
        <v>412</v>
      </c>
      <c r="AK33" s="191">
        <f>'[1]dati attività'!Y72</f>
        <v>0</v>
      </c>
      <c r="AL33" s="140" t="s">
        <v>380</v>
      </c>
    </row>
    <row r="34" spans="1:38" s="10" customFormat="1" ht="24.75" customHeight="1" thickBot="1">
      <c r="A34" s="101" t="s">
        <v>129</v>
      </c>
      <c r="B34" s="101" t="s">
        <v>178</v>
      </c>
      <c r="C34" s="109" t="s">
        <v>66</v>
      </c>
      <c r="D34" s="94"/>
      <c r="E34" s="179">
        <f>[1]NOx!AG320</f>
        <v>3.2375339999999997</v>
      </c>
      <c r="F34" s="179">
        <f>[1]NMVOC!AG320</f>
        <v>0.28995611538461541</v>
      </c>
      <c r="G34" s="179">
        <f>[1]SOx!AG320</f>
        <v>8.9459999999999995E-4</v>
      </c>
      <c r="H34" s="179">
        <f>[1]NH3!AG320</f>
        <v>4.4100000000000004E-4</v>
      </c>
      <c r="I34" s="179">
        <f>[1]pm2.5!AG320</f>
        <v>8.4191481818181813E-2</v>
      </c>
      <c r="J34" s="179">
        <f>[1]pm10!AG320</f>
        <v>8.849323636363636E-2</v>
      </c>
      <c r="K34" s="179">
        <f>[1]PST!AG320</f>
        <v>9.0299220779220771E-2</v>
      </c>
      <c r="L34" s="179">
        <f>[1]BC!AG320</f>
        <v>5.7520603636363639E-2</v>
      </c>
      <c r="M34" s="179">
        <f>[1]CO!AG320</f>
        <v>0.67410000000000003</v>
      </c>
      <c r="N34" s="179" t="str">
        <f>[1]piombo!AG320</f>
        <v>NA</v>
      </c>
      <c r="O34" s="179">
        <f>[1]cadmio!AG320</f>
        <v>1.1658004580899547E-4</v>
      </c>
      <c r="P34" s="179" t="str">
        <f>[1]mercurio!AG320</f>
        <v>NA</v>
      </c>
      <c r="Q34" s="179" t="str">
        <f>[1]arsenico!AG320</f>
        <v>NA</v>
      </c>
      <c r="R34" s="179">
        <f>[1]cromo!AG320</f>
        <v>3.4251619888594868E-4</v>
      </c>
      <c r="S34" s="179">
        <f>[1]rame!AG320</f>
        <v>9.0947632385032662E-3</v>
      </c>
      <c r="T34" s="179">
        <f>[1]nichel!AG320</f>
        <v>6.2957566638005167E-4</v>
      </c>
      <c r="U34" s="179">
        <f>[1]selenio!AG320</f>
        <v>1.2591513327601033E-3</v>
      </c>
      <c r="V34" s="179">
        <f>[1]zinco!AG320</f>
        <v>1.999517843419217E-3</v>
      </c>
      <c r="W34" s="179" t="str">
        <f>[1]Diossine!AG320</f>
        <v>NA</v>
      </c>
      <c r="X34" s="159" t="s">
        <v>427</v>
      </c>
      <c r="Y34" s="159" t="s">
        <v>427</v>
      </c>
      <c r="Z34" s="159" t="s">
        <v>427</v>
      </c>
      <c r="AA34" s="159" t="s">
        <v>427</v>
      </c>
      <c r="AB34" s="179">
        <f>[1]PAH!AG320</f>
        <v>5.0366053310404117E-3</v>
      </c>
      <c r="AC34" s="179" t="str">
        <f>[1]HCB!AG320</f>
        <v>NA</v>
      </c>
      <c r="AD34" s="179" t="str">
        <f>[1]PCB!AG320</f>
        <v>NA</v>
      </c>
      <c r="AE34" s="160"/>
      <c r="AF34" s="191">
        <f>'[1]dati attività'!$Y73</f>
        <v>2688.625548</v>
      </c>
      <c r="AG34" s="191" t="s">
        <v>433</v>
      </c>
      <c r="AH34" s="191" t="s">
        <v>433</v>
      </c>
      <c r="AI34" s="191" t="s">
        <v>433</v>
      </c>
      <c r="AJ34" s="191" t="s">
        <v>433</v>
      </c>
      <c r="AK34" s="159" t="s">
        <v>412</v>
      </c>
      <c r="AL34" s="140" t="s">
        <v>18</v>
      </c>
    </row>
    <row r="35" spans="1:38" s="45" customFormat="1" ht="24.75" customHeight="1" thickBot="1">
      <c r="A35" s="101" t="s">
        <v>132</v>
      </c>
      <c r="B35" s="101" t="s">
        <v>179</v>
      </c>
      <c r="C35" s="109" t="s">
        <v>67</v>
      </c>
      <c r="D35" s="94"/>
      <c r="E35" s="179" t="str">
        <f>[1]NOx!AG321</f>
        <v>NO</v>
      </c>
      <c r="F35" s="179" t="str">
        <f>[1]NMVOC!AG321</f>
        <v>NO</v>
      </c>
      <c r="G35" s="179" t="str">
        <f>[1]SOx!AG321</f>
        <v>NO</v>
      </c>
      <c r="H35" s="179" t="str">
        <f>[1]NH3!AG321</f>
        <v>NO</v>
      </c>
      <c r="I35" s="179" t="str">
        <f>[1]pm2.5!AG321</f>
        <v>NO</v>
      </c>
      <c r="J35" s="179" t="str">
        <f>[1]pm10!AG321</f>
        <v>NO</v>
      </c>
      <c r="K35" s="179" t="str">
        <f>[1]PST!AG321</f>
        <v>NO</v>
      </c>
      <c r="L35" s="179" t="str">
        <f>[1]BC!AG321</f>
        <v>NO</v>
      </c>
      <c r="M35" s="179" t="str">
        <f>[1]CO!AG321</f>
        <v>NO</v>
      </c>
      <c r="N35" s="179" t="str">
        <f>[1]piombo!AG321</f>
        <v>NO</v>
      </c>
      <c r="O35" s="179" t="str">
        <f>[1]cadmio!AG321</f>
        <v>NO</v>
      </c>
      <c r="P35" s="179" t="str">
        <f>[1]mercurio!AG321</f>
        <v>NO</v>
      </c>
      <c r="Q35" s="179" t="str">
        <f>[1]arsenico!AG321</f>
        <v>NO</v>
      </c>
      <c r="R35" s="179" t="str">
        <f>[1]cromo!AG321</f>
        <v>NO</v>
      </c>
      <c r="S35" s="179" t="str">
        <f>[1]rame!AG321</f>
        <v>NO</v>
      </c>
      <c r="T35" s="179" t="str">
        <f>[1]nichel!AG321</f>
        <v>NO</v>
      </c>
      <c r="U35" s="179" t="str">
        <f>[1]selenio!AG321</f>
        <v>NO</v>
      </c>
      <c r="V35" s="179" t="str">
        <f>[1]zinco!AG321</f>
        <v>NO</v>
      </c>
      <c r="W35" s="179" t="str">
        <f>[1]Diossine!AG321</f>
        <v>NO</v>
      </c>
      <c r="X35" s="179" t="s">
        <v>433</v>
      </c>
      <c r="Y35" s="179" t="s">
        <v>433</v>
      </c>
      <c r="Z35" s="179" t="s">
        <v>433</v>
      </c>
      <c r="AA35" s="179" t="s">
        <v>433</v>
      </c>
      <c r="AB35" s="179" t="str">
        <f>[1]PAH!AG321</f>
        <v>NO</v>
      </c>
      <c r="AC35" s="179" t="str">
        <f>[1]HCB!AG321</f>
        <v>NO</v>
      </c>
      <c r="AD35" s="179" t="str">
        <f>[1]PCB!AG321</f>
        <v>NO</v>
      </c>
      <c r="AE35" s="160"/>
      <c r="AF35" s="191" t="str">
        <f>'[1]dati attività'!$Y74</f>
        <v>NO</v>
      </c>
      <c r="AG35" s="191" t="s">
        <v>433</v>
      </c>
      <c r="AH35" s="191" t="s">
        <v>433</v>
      </c>
      <c r="AI35" s="191" t="s">
        <v>433</v>
      </c>
      <c r="AJ35" s="191" t="s">
        <v>433</v>
      </c>
      <c r="AK35" s="159" t="s">
        <v>412</v>
      </c>
      <c r="AL35" s="140" t="s">
        <v>18</v>
      </c>
    </row>
    <row r="36" spans="1:38" s="10" customFormat="1" ht="24.75" customHeight="1" thickBot="1">
      <c r="A36" s="101" t="s">
        <v>132</v>
      </c>
      <c r="B36" s="101" t="s">
        <v>180</v>
      </c>
      <c r="C36" s="109" t="s">
        <v>354</v>
      </c>
      <c r="D36" s="94"/>
      <c r="E36" s="179">
        <f>[1]NOx!AG322</f>
        <v>93.282506919847989</v>
      </c>
      <c r="F36" s="179">
        <f>[1]NMVOC!AG322</f>
        <v>31.824437966530148</v>
      </c>
      <c r="G36" s="179">
        <f>[1]SOx!AG322</f>
        <v>28.377845713977749</v>
      </c>
      <c r="H36" s="179">
        <f>[1]NH3!AG322</f>
        <v>1.0804431086268322E-2</v>
      </c>
      <c r="I36" s="179">
        <f>[1]pm2.5!AG322</f>
        <v>7.8562068566522392</v>
      </c>
      <c r="J36" s="179">
        <f>[1]pm10!AG322</f>
        <v>7.8910933182935512</v>
      </c>
      <c r="K36" s="179">
        <f>[1]PST!AG322</f>
        <v>8.0521360390750498</v>
      </c>
      <c r="L36" s="179">
        <f>[1]BC!AG322</f>
        <v>1.225015761337533</v>
      </c>
      <c r="M36" s="179">
        <f>[1]CO!AG322</f>
        <v>109.41662631892714</v>
      </c>
      <c r="N36" s="179">
        <f>[1]piombo!AG322</f>
        <v>0.14562663626734662</v>
      </c>
      <c r="O36" s="179">
        <f>[1]cadmio!AG322</f>
        <v>1.8151049821182187E-2</v>
      </c>
      <c r="P36" s="179" t="str">
        <f>[1]mercurio!AG322</f>
        <v>NA</v>
      </c>
      <c r="Q36" s="179">
        <f>[1]arsenico!AG322</f>
        <v>0.14220552608789924</v>
      </c>
      <c r="R36" s="179">
        <f>[1]cromo!AG322</f>
        <v>8.4200712628099805E-2</v>
      </c>
      <c r="S36" s="179">
        <f>[1]rame!AG322</f>
        <v>0.1432583131392742</v>
      </c>
      <c r="T36" s="179">
        <f>[1]nichel!AG322</f>
        <v>4.5417552421168326</v>
      </c>
      <c r="U36" s="179">
        <f>[1]selenio!AG322</f>
        <v>0.33422719764750197</v>
      </c>
      <c r="V36" s="179">
        <f>[1]zinco!AG322</f>
        <v>0.81946959896028815</v>
      </c>
      <c r="W36" s="179" t="str">
        <f>[1]Diossine!AG322</f>
        <v>NA</v>
      </c>
      <c r="X36" s="159" t="s">
        <v>427</v>
      </c>
      <c r="Y36" s="159" t="s">
        <v>427</v>
      </c>
      <c r="Z36" s="159" t="s">
        <v>427</v>
      </c>
      <c r="AA36" s="159" t="s">
        <v>427</v>
      </c>
      <c r="AB36" s="179">
        <f>[1]PAH!AG322</f>
        <v>7.3007605149932236E-2</v>
      </c>
      <c r="AC36" s="179" t="str">
        <f>[1]HCB!AG322</f>
        <v>NA</v>
      </c>
      <c r="AD36" s="179" t="str">
        <f>[1]PCB!AG322</f>
        <v>NA</v>
      </c>
      <c r="AE36" s="160"/>
      <c r="AF36" s="191">
        <f>'[1]dati attività'!$Y$75</f>
        <v>69684.325203498011</v>
      </c>
      <c r="AG36" s="191" t="str">
        <f>'[1]dati attività'!$Y$76</f>
        <v>NO</v>
      </c>
      <c r="AH36" s="159" t="s">
        <v>412</v>
      </c>
      <c r="AI36" s="159" t="s">
        <v>412</v>
      </c>
      <c r="AJ36" s="159" t="s">
        <v>412</v>
      </c>
      <c r="AK36" s="159" t="s">
        <v>412</v>
      </c>
      <c r="AL36" s="140" t="s">
        <v>18</v>
      </c>
    </row>
    <row r="37" spans="1:38" s="10" customFormat="1" ht="24.75" customHeight="1" thickBot="1">
      <c r="A37" s="101" t="s">
        <v>129</v>
      </c>
      <c r="B37" s="101" t="s">
        <v>181</v>
      </c>
      <c r="C37" s="109" t="s">
        <v>152</v>
      </c>
      <c r="D37" s="94"/>
      <c r="E37" s="179">
        <f>[1]NOx!AG323</f>
        <v>1.7070534090909095</v>
      </c>
      <c r="F37" s="179">
        <f>[1]NMVOC!AG323</f>
        <v>4.7744732954545462E-2</v>
      </c>
      <c r="G37" s="179">
        <f>[1]SOx!AG323</f>
        <v>5.7944189084109454E-3</v>
      </c>
      <c r="H37" s="179" t="str">
        <f>[1]NH3!AG323</f>
        <v>NA</v>
      </c>
      <c r="I37" s="179">
        <f>[1]pm2.5!AG323</f>
        <v>3.1418724684942445E-2</v>
      </c>
      <c r="J37" s="179">
        <f>[1]pm10!AG323</f>
        <v>3.1418724684942445E-2</v>
      </c>
      <c r="K37" s="179">
        <f>[1]PST!AG323</f>
        <v>3.9273405856178056E-2</v>
      </c>
      <c r="L37" s="179">
        <f>[1]BC!AG323</f>
        <v>7.8546811712356128E-4</v>
      </c>
      <c r="M37" s="179">
        <f>[1]CO!AG323</f>
        <v>0.6136438636363637</v>
      </c>
      <c r="N37" s="179" t="str">
        <f>[1]piombo!AG323</f>
        <v>NA</v>
      </c>
      <c r="O37" s="179" t="str">
        <f>[1]cadmio!AG323</f>
        <v>NA</v>
      </c>
      <c r="P37" s="179" t="str">
        <f>[1]mercurio!AG323</f>
        <v>NA</v>
      </c>
      <c r="Q37" s="179" t="str">
        <f>[1]arsenico!AG323</f>
        <v>NA</v>
      </c>
      <c r="R37" s="179" t="str">
        <f>[1]cromo!AG323</f>
        <v>NA</v>
      </c>
      <c r="S37" s="179" t="str">
        <f>[1]rame!AG323</f>
        <v>NA</v>
      </c>
      <c r="T37" s="179" t="str">
        <f>[1]nichel!AG323</f>
        <v>NA</v>
      </c>
      <c r="U37" s="179" t="str">
        <f>[1]selenio!AG323</f>
        <v>NA</v>
      </c>
      <c r="V37" s="179" t="str">
        <f>[1]zinco!AG323</f>
        <v>NA</v>
      </c>
      <c r="W37" s="179" t="str">
        <f>[1]Diossine!AG323</f>
        <v>NA</v>
      </c>
      <c r="X37" s="179" t="s">
        <v>412</v>
      </c>
      <c r="Y37" s="179" t="s">
        <v>412</v>
      </c>
      <c r="Z37" s="179" t="s">
        <v>412</v>
      </c>
      <c r="AA37" s="179" t="s">
        <v>412</v>
      </c>
      <c r="AB37" s="179" t="str">
        <f>[1]PAH!AG323</f>
        <v>NA</v>
      </c>
      <c r="AC37" s="179" t="str">
        <f>[1]HCB!AG323</f>
        <v>NA</v>
      </c>
      <c r="AD37" s="179" t="str">
        <f>[1]PCB!AG323</f>
        <v>NA</v>
      </c>
      <c r="AE37" s="160"/>
      <c r="AF37" s="191" t="str">
        <f>'[1]dati attività'!$Y$77</f>
        <v>NO</v>
      </c>
      <c r="AG37" s="191" t="s">
        <v>433</v>
      </c>
      <c r="AH37" s="191">
        <f>'[1]dati attività'!$Y$78</f>
        <v>19097.893181818185</v>
      </c>
      <c r="AI37" s="191" t="s">
        <v>433</v>
      </c>
      <c r="AJ37" s="191" t="s">
        <v>433</v>
      </c>
      <c r="AK37" s="159" t="s">
        <v>412</v>
      </c>
      <c r="AL37" s="140" t="s">
        <v>18</v>
      </c>
    </row>
    <row r="38" spans="1:38" s="10" customFormat="1" ht="24.75" customHeight="1" thickBot="1">
      <c r="A38" s="101" t="s">
        <v>129</v>
      </c>
      <c r="B38" s="101" t="s">
        <v>182</v>
      </c>
      <c r="C38" s="109" t="s">
        <v>290</v>
      </c>
      <c r="D38" s="136"/>
      <c r="E38" s="180" t="str">
        <f>[1]NOx!AG324</f>
        <v>NO</v>
      </c>
      <c r="F38" s="179" t="str">
        <f>[1]NMVOC!AG324</f>
        <v>NO</v>
      </c>
      <c r="G38" s="179" t="str">
        <f>[1]SOx!AG324</f>
        <v>NO</v>
      </c>
      <c r="H38" s="179" t="str">
        <f>[1]NH3!AG324</f>
        <v>NO</v>
      </c>
      <c r="I38" s="179" t="str">
        <f>[1]pm2.5!AG324</f>
        <v>NO</v>
      </c>
      <c r="J38" s="179" t="str">
        <f>[1]pm10!AG324</f>
        <v>NO</v>
      </c>
      <c r="K38" s="179" t="str">
        <f>[1]PST!AG324</f>
        <v>NO</v>
      </c>
      <c r="L38" s="179" t="str">
        <f>[1]BC!AG324</f>
        <v>NO</v>
      </c>
      <c r="M38" s="179" t="str">
        <f>[1]CO!AG324</f>
        <v>NO</v>
      </c>
      <c r="N38" s="179" t="str">
        <f>[1]piombo!AG324</f>
        <v>NO</v>
      </c>
      <c r="O38" s="179" t="str">
        <f>[1]cadmio!AG324</f>
        <v>NO</v>
      </c>
      <c r="P38" s="179" t="str">
        <f>[1]mercurio!AG324</f>
        <v>NO</v>
      </c>
      <c r="Q38" s="179" t="str">
        <f>[1]arsenico!AG324</f>
        <v>NO</v>
      </c>
      <c r="R38" s="179" t="str">
        <f>[1]cromo!AG324</f>
        <v>NO</v>
      </c>
      <c r="S38" s="179" t="str">
        <f>[1]rame!AG324</f>
        <v>NO</v>
      </c>
      <c r="T38" s="179" t="str">
        <f>[1]nichel!AG324</f>
        <v>NO</v>
      </c>
      <c r="U38" s="179" t="str">
        <f>[1]selenio!AG324</f>
        <v>NO</v>
      </c>
      <c r="V38" s="179" t="str">
        <f>[1]zinco!AG324</f>
        <v>NO</v>
      </c>
      <c r="W38" s="179" t="str">
        <f>[1]Diossine!AG324</f>
        <v>NO</v>
      </c>
      <c r="X38" s="179" t="s">
        <v>433</v>
      </c>
      <c r="Y38" s="179" t="s">
        <v>433</v>
      </c>
      <c r="Z38" s="179" t="s">
        <v>433</v>
      </c>
      <c r="AA38" s="179" t="s">
        <v>433</v>
      </c>
      <c r="AB38" s="179" t="str">
        <f>[1]PAH!AG324</f>
        <v>NO</v>
      </c>
      <c r="AC38" s="179" t="str">
        <f>[1]HCB!AG324</f>
        <v>NO</v>
      </c>
      <c r="AD38" s="179" t="str">
        <f>[1]PCB!AG324</f>
        <v>NO</v>
      </c>
      <c r="AE38" s="160"/>
      <c r="AF38" s="191" t="str">
        <f>'[1]dati attività'!$Y79</f>
        <v>NO</v>
      </c>
      <c r="AG38" s="191" t="s">
        <v>433</v>
      </c>
      <c r="AH38" s="191" t="s">
        <v>433</v>
      </c>
      <c r="AI38" s="191" t="s">
        <v>433</v>
      </c>
      <c r="AJ38" s="191" t="s">
        <v>433</v>
      </c>
      <c r="AK38" s="159" t="s">
        <v>412</v>
      </c>
      <c r="AL38" s="140" t="s">
        <v>18</v>
      </c>
    </row>
    <row r="39" spans="1:38" s="10" customFormat="1" ht="24.75" customHeight="1" thickBot="1">
      <c r="A39" s="101" t="s">
        <v>123</v>
      </c>
      <c r="B39" s="101" t="s">
        <v>183</v>
      </c>
      <c r="C39" s="109" t="s">
        <v>356</v>
      </c>
      <c r="D39" s="94"/>
      <c r="E39" s="179">
        <f>[1]NOx!AG325</f>
        <v>36.416929502038947</v>
      </c>
      <c r="F39" s="179">
        <f>[1]NMVOC!AG325</f>
        <v>23.879267792532652</v>
      </c>
      <c r="G39" s="179">
        <f>[1]SOx!AG325</f>
        <v>3.6383708628686282</v>
      </c>
      <c r="H39" s="179">
        <f>[1]NH3!AG325</f>
        <v>5.0451495722269998E-3</v>
      </c>
      <c r="I39" s="179">
        <f>[1]pm2.5!AG325</f>
        <v>1.263942269939839</v>
      </c>
      <c r="J39" s="179">
        <f>[1]pm10!AG325</f>
        <v>1.2677813104327282</v>
      </c>
      <c r="K39" s="179">
        <f>[1]PST!AG325</f>
        <v>1.491507424038504</v>
      </c>
      <c r="L39" s="179">
        <f>[1]BC!AG325</f>
        <v>0.10992635690905703</v>
      </c>
      <c r="M39" s="179">
        <f>[1]CO!AG325</f>
        <v>23.357625526244611</v>
      </c>
      <c r="N39" s="179">
        <f>[1]piombo!AG325</f>
        <v>62.287491330354968</v>
      </c>
      <c r="O39" s="179">
        <f>[1]cadmio!AG325</f>
        <v>1.9783136929105776</v>
      </c>
      <c r="P39" s="179">
        <f>[1]mercurio!AG325</f>
        <v>2.1422710250944115</v>
      </c>
      <c r="Q39" s="179">
        <f>[1]arsenico!AG325</f>
        <v>0.39263427011636093</v>
      </c>
      <c r="R39" s="179">
        <f>[1]cromo!AG325</f>
        <v>3.8569146092890283</v>
      </c>
      <c r="S39" s="179">
        <f>[1]rame!AG325</f>
        <v>2.9681325753031218</v>
      </c>
      <c r="T39" s="179">
        <f>[1]nichel!AG325</f>
        <v>1.9424096929582435</v>
      </c>
      <c r="U39" s="179">
        <f>[1]selenio!AG325</f>
        <v>7.5027909539000792E-2</v>
      </c>
      <c r="V39" s="179">
        <f>[1]zinco!AG325</f>
        <v>30.420181564095682</v>
      </c>
      <c r="W39" s="179">
        <f>[1]Diossine!AG325</f>
        <v>2.4387532269164121</v>
      </c>
      <c r="X39" s="159" t="s">
        <v>427</v>
      </c>
      <c r="Y39" s="159" t="s">
        <v>427</v>
      </c>
      <c r="Z39" s="159" t="s">
        <v>427</v>
      </c>
      <c r="AA39" s="159" t="s">
        <v>427</v>
      </c>
      <c r="AB39" s="179">
        <f>[1]PAH!AG325</f>
        <v>1.3467309059976542</v>
      </c>
      <c r="AC39" s="179">
        <f>[1]HCB!AG325</f>
        <v>2.4689754980075294</v>
      </c>
      <c r="AD39" s="179">
        <f>[1]PCB!AG325</f>
        <v>14.525120100675288</v>
      </c>
      <c r="AE39" s="160"/>
      <c r="AF39" s="191">
        <f>'[1]dati attività'!$Y80</f>
        <v>34829.369552000004</v>
      </c>
      <c r="AG39" s="191" t="str">
        <f>'[1]dati attività'!$Y$81</f>
        <v>NO</v>
      </c>
      <c r="AH39" s="191">
        <f>'[1]dati attività'!$Y$82</f>
        <v>384090.75327216106</v>
      </c>
      <c r="AI39" s="191">
        <f>'[1]dati attività'!$Y$83</f>
        <v>41040.691326295222</v>
      </c>
      <c r="AJ39" s="191">
        <f>'[1]dati attività'!$Y$84</f>
        <v>36904.017683999991</v>
      </c>
      <c r="AK39" s="159" t="s">
        <v>412</v>
      </c>
      <c r="AL39" s="140" t="s">
        <v>18</v>
      </c>
    </row>
    <row r="40" spans="1:38" s="10" customFormat="1" ht="24.75" customHeight="1" thickBot="1">
      <c r="A40" s="101" t="s">
        <v>129</v>
      </c>
      <c r="B40" s="101" t="s">
        <v>184</v>
      </c>
      <c r="C40" s="109" t="s">
        <v>355</v>
      </c>
      <c r="D40" s="94"/>
      <c r="E40" s="179" t="str">
        <f>[1]NOx!AG326</f>
        <v>NO</v>
      </c>
      <c r="F40" s="179" t="str">
        <f>[1]NMVOC!AG326</f>
        <v>NO</v>
      </c>
      <c r="G40" s="179" t="str">
        <f>[1]SOx!AG326</f>
        <v>NO</v>
      </c>
      <c r="H40" s="179" t="str">
        <f>[1]NH3!AG326</f>
        <v>NO</v>
      </c>
      <c r="I40" s="179" t="str">
        <f>[1]pm2.5!AG326</f>
        <v>NO</v>
      </c>
      <c r="J40" s="179" t="str">
        <f>[1]pm10!AG326</f>
        <v>NO</v>
      </c>
      <c r="K40" s="179" t="str">
        <f>[1]PST!AG326</f>
        <v>NO</v>
      </c>
      <c r="L40" s="179" t="str">
        <f>[1]BC!AG326</f>
        <v>NO</v>
      </c>
      <c r="M40" s="179" t="str">
        <f>[1]CO!AG326</f>
        <v>NO</v>
      </c>
      <c r="N40" s="179" t="str">
        <f>[1]piombo!AG326</f>
        <v>NO</v>
      </c>
      <c r="O40" s="179" t="str">
        <f>[1]cadmio!AG326</f>
        <v>NO</v>
      </c>
      <c r="P40" s="179" t="str">
        <f>[1]mercurio!AG326</f>
        <v>NO</v>
      </c>
      <c r="Q40" s="179" t="str">
        <f>[1]arsenico!AG326</f>
        <v>NO</v>
      </c>
      <c r="R40" s="179" t="str">
        <f>[1]cromo!AG326</f>
        <v>NO</v>
      </c>
      <c r="S40" s="179" t="str">
        <f>[1]rame!AG326</f>
        <v>NO</v>
      </c>
      <c r="T40" s="179" t="str">
        <f>[1]nichel!AG326</f>
        <v>NO</v>
      </c>
      <c r="U40" s="179" t="str">
        <f>[1]selenio!AG326</f>
        <v>NO</v>
      </c>
      <c r="V40" s="179" t="str">
        <f>[1]zinco!AG326</f>
        <v>NO</v>
      </c>
      <c r="W40" s="179" t="str">
        <f>[1]Diossine!AG326</f>
        <v>NO</v>
      </c>
      <c r="X40" s="179" t="s">
        <v>433</v>
      </c>
      <c r="Y40" s="179" t="s">
        <v>433</v>
      </c>
      <c r="Z40" s="179" t="s">
        <v>433</v>
      </c>
      <c r="AA40" s="179" t="s">
        <v>433</v>
      </c>
      <c r="AB40" s="179" t="str">
        <f>[1]PAH!AG326</f>
        <v>NO</v>
      </c>
      <c r="AC40" s="179" t="str">
        <f>[1]HCB!AG326</f>
        <v>NO</v>
      </c>
      <c r="AD40" s="179" t="str">
        <f>[1]PCB!AG326</f>
        <v>NO</v>
      </c>
      <c r="AE40" s="160"/>
      <c r="AF40" s="191" t="s">
        <v>433</v>
      </c>
      <c r="AG40" s="191" t="s">
        <v>433</v>
      </c>
      <c r="AH40" s="191" t="s">
        <v>433</v>
      </c>
      <c r="AI40" s="191" t="s">
        <v>433</v>
      </c>
      <c r="AJ40" s="191" t="s">
        <v>433</v>
      </c>
      <c r="AK40" s="159" t="s">
        <v>412</v>
      </c>
      <c r="AL40" s="140" t="s">
        <v>18</v>
      </c>
    </row>
    <row r="41" spans="1:38" s="10" customFormat="1" ht="24.75" customHeight="1" thickBot="1">
      <c r="A41" s="101" t="s">
        <v>123</v>
      </c>
      <c r="B41" s="101" t="s">
        <v>185</v>
      </c>
      <c r="C41" s="109" t="s">
        <v>316</v>
      </c>
      <c r="D41" s="94"/>
      <c r="E41" s="179">
        <f>[1]NOx!AG327</f>
        <v>50.403627027136537</v>
      </c>
      <c r="F41" s="179">
        <f>[1]NMVOC!AG327</f>
        <v>195.50442004701057</v>
      </c>
      <c r="G41" s="179">
        <f>[1]SOx!AG327</f>
        <v>7.9208391917834255</v>
      </c>
      <c r="H41" s="179">
        <f>[1]NH3!AG327</f>
        <v>1.7535199374167785</v>
      </c>
      <c r="I41" s="179">
        <f>[1]pm2.5!AG327</f>
        <v>121.15848641248314</v>
      </c>
      <c r="J41" s="179">
        <f>[1]pm10!AG327</f>
        <v>122.51300372451124</v>
      </c>
      <c r="K41" s="179">
        <f>[1]PST!AG327</f>
        <v>144.13294555824854</v>
      </c>
      <c r="L41" s="179">
        <f>[1]BC!AG327</f>
        <v>10.246744350962901</v>
      </c>
      <c r="M41" s="179">
        <f>[1]CO!AG327</f>
        <v>1640.1093964182146</v>
      </c>
      <c r="N41" s="179">
        <f>[1]piombo!AG327</f>
        <v>11.41895011285807</v>
      </c>
      <c r="O41" s="179">
        <f>[1]cadmio!AG327</f>
        <v>0.57209233334018184</v>
      </c>
      <c r="P41" s="179">
        <f>[1]mercurio!AG327</f>
        <v>0.28742958968486665</v>
      </c>
      <c r="Q41" s="179">
        <f>[1]arsenico!AG327</f>
        <v>0.28492287085053314</v>
      </c>
      <c r="R41" s="179">
        <f>[1]cromo!AG327</f>
        <v>1.0098042118305146</v>
      </c>
      <c r="S41" s="179">
        <f>[1]rame!AG327</f>
        <v>2.0248357727267146</v>
      </c>
      <c r="T41" s="179">
        <f>[1]nichel!AG327</f>
        <v>2.0895504328117331</v>
      </c>
      <c r="U41" s="179">
        <f>[1]selenio!AG327</f>
        <v>0.15231576937181321</v>
      </c>
      <c r="V41" s="179">
        <f>[1]zinco!AG327</f>
        <v>28.329804659471151</v>
      </c>
      <c r="W41" s="179">
        <f>[1]Diossine!AG327</f>
        <v>131.96979101403318</v>
      </c>
      <c r="X41" s="159" t="s">
        <v>427</v>
      </c>
      <c r="Y41" s="159" t="s">
        <v>427</v>
      </c>
      <c r="Z41" s="159" t="s">
        <v>427</v>
      </c>
      <c r="AA41" s="159" t="s">
        <v>427</v>
      </c>
      <c r="AB41" s="179">
        <f>[1]PAH!AG327</f>
        <v>67.003193523389271</v>
      </c>
      <c r="AC41" s="179">
        <f>[1]HCB!AG327</f>
        <v>1.7814413163062353</v>
      </c>
      <c r="AD41" s="179">
        <f>[1]PCB!AG327</f>
        <v>17.979410399186808</v>
      </c>
      <c r="AE41" s="160"/>
      <c r="AF41" s="191">
        <f>'[1]dati attività'!$Y$85</f>
        <v>0</v>
      </c>
      <c r="AG41" s="191">
        <f>'[1]dati attività'!$Y$86</f>
        <v>151.81800000000001</v>
      </c>
      <c r="AH41" s="191">
        <f>'[1]dati attività'!$Y$87</f>
        <v>795889.77145739994</v>
      </c>
      <c r="AI41" s="191">
        <f>'[1]dati attività'!$Y$88</f>
        <v>299734.54098748352</v>
      </c>
      <c r="AJ41" s="191" t="str">
        <f>'[1]dati attività'!$Y$89</f>
        <v>NO</v>
      </c>
      <c r="AK41" s="159" t="s">
        <v>412</v>
      </c>
      <c r="AL41" s="140" t="s">
        <v>18</v>
      </c>
    </row>
    <row r="42" spans="1:38" s="10" customFormat="1" ht="24.75" customHeight="1" thickBot="1">
      <c r="A42" s="101" t="s">
        <v>129</v>
      </c>
      <c r="B42" s="101" t="s">
        <v>186</v>
      </c>
      <c r="C42" s="109" t="s">
        <v>68</v>
      </c>
      <c r="D42" s="94"/>
      <c r="E42" s="179">
        <f>[1]NOx!AG328</f>
        <v>2.7330882352941178E-3</v>
      </c>
      <c r="F42" s="179">
        <f>[1]NMVOC!AG328</f>
        <v>1.2553676470588238</v>
      </c>
      <c r="G42" s="179">
        <f>[1]SOx!AG328</f>
        <v>1.5299999999999999E-5</v>
      </c>
      <c r="H42" s="179">
        <f>[1]NH3!AG328</f>
        <v>6.1764705882352944E-6</v>
      </c>
      <c r="I42" s="179">
        <f>[1]pm2.5!AG328</f>
        <v>1.5354160604999999E-3</v>
      </c>
      <c r="J42" s="179">
        <f>[1]pm10!AG328</f>
        <v>1.5354160604999999E-3</v>
      </c>
      <c r="K42" s="179">
        <f>[1]PST!AG328</f>
        <v>1.5667510821428571E-3</v>
      </c>
      <c r="L42" s="179">
        <f>[1]BC!AG328</f>
        <v>7.6770803024999983E-5</v>
      </c>
      <c r="M42" s="179">
        <f>[1]CO!AG328</f>
        <v>2.4273529411764709</v>
      </c>
      <c r="N42" s="179" t="str">
        <f>[1]piombo!AG328</f>
        <v>NA</v>
      </c>
      <c r="O42" s="179">
        <f>[1]cadmio!AG328</f>
        <v>7.4949484092863293E-7</v>
      </c>
      <c r="P42" s="179" t="str">
        <f>[1]mercurio!AG328</f>
        <v>NA</v>
      </c>
      <c r="Q42" s="179" t="str">
        <f>[1]arsenico!AG328</f>
        <v>NA</v>
      </c>
      <c r="R42" s="179">
        <f>[1]cromo!AG328</f>
        <v>6.8458858770421184E-7</v>
      </c>
      <c r="S42" s="179">
        <f>[1]rame!AG328</f>
        <v>9.3442637696001243E-6</v>
      </c>
      <c r="T42" s="179">
        <f>[1]nichel!AG328</f>
        <v>2.2484845227858989E-6</v>
      </c>
      <c r="U42" s="179">
        <f>[1]selenio!AG328</f>
        <v>2.2484845227858983E-5</v>
      </c>
      <c r="V42" s="179">
        <f>[1]zinco!AG328</f>
        <v>4.4872256126397252E-5</v>
      </c>
      <c r="W42" s="179" t="str">
        <f>[1]Diossine!AG328</f>
        <v>NA</v>
      </c>
      <c r="X42" s="159" t="s">
        <v>427</v>
      </c>
      <c r="Y42" s="159" t="s">
        <v>427</v>
      </c>
      <c r="Z42" s="159" t="s">
        <v>427</v>
      </c>
      <c r="AA42" s="159" t="s">
        <v>427</v>
      </c>
      <c r="AB42" s="179">
        <f>[1]PAH!AG328</f>
        <v>1.1991917454858125E-4</v>
      </c>
      <c r="AC42" s="179" t="str">
        <f>[1]HCB!AG328</f>
        <v>NA</v>
      </c>
      <c r="AD42" s="179" t="str">
        <f>[1]PCB!AG328</f>
        <v>NA</v>
      </c>
      <c r="AE42" s="160"/>
      <c r="AF42" s="191">
        <f>'[1]dati attività'!$Y$90</f>
        <v>139453.10244999998</v>
      </c>
      <c r="AG42" s="191" t="str">
        <f>'[1]dati attività'!$Y$91</f>
        <v>NO</v>
      </c>
      <c r="AH42" s="191" t="str">
        <f>'[1]dati attività'!$Y$92</f>
        <v>NO</v>
      </c>
      <c r="AI42" s="191" t="str">
        <f>'[1]dati attività'!$Y$93</f>
        <v>NO</v>
      </c>
      <c r="AJ42" s="191" t="str">
        <f>'[1]dati attività'!$Y$94</f>
        <v>NO</v>
      </c>
      <c r="AK42" s="159" t="s">
        <v>412</v>
      </c>
      <c r="AL42" s="140" t="s">
        <v>18</v>
      </c>
    </row>
    <row r="43" spans="1:38" s="10" customFormat="1" ht="24.75" customHeight="1" thickBot="1">
      <c r="A43" s="101" t="s">
        <v>123</v>
      </c>
      <c r="B43" s="101" t="s">
        <v>187</v>
      </c>
      <c r="C43" s="109" t="s">
        <v>69</v>
      </c>
      <c r="D43" s="94"/>
      <c r="E43" s="179">
        <f>[1]NOx!AG329</f>
        <v>2.1912740919291211</v>
      </c>
      <c r="F43" s="179">
        <f>[1]NMVOC!AG329</f>
        <v>0.1695678864659444</v>
      </c>
      <c r="G43" s="179">
        <f>[1]SOx!AG329</f>
        <v>1.3371177714821153E-3</v>
      </c>
      <c r="H43" s="179">
        <f>[1]NH3!AG329</f>
        <v>3.7999388435081699E-4</v>
      </c>
      <c r="I43" s="179">
        <f>[1]pm2.5!AG329</f>
        <v>4.6187461030891372E-2</v>
      </c>
      <c r="J43" s="179">
        <f>[1]pm10!AG329</f>
        <v>4.6187461030891372E-2</v>
      </c>
      <c r="K43" s="179">
        <f>[1]PST!AG329</f>
        <v>5.4338189448107491E-2</v>
      </c>
      <c r="L43" s="179">
        <f>[1]BC!AG329</f>
        <v>6.5463156818890344E-3</v>
      </c>
      <c r="M43" s="179">
        <f>[1]CO!AG329</f>
        <v>1.2712400994470907</v>
      </c>
      <c r="N43" s="179">
        <f>[1]piombo!AG329</f>
        <v>2.264524045382631E-2</v>
      </c>
      <c r="O43" s="179">
        <f>[1]cadmio!AG329</f>
        <v>8.525943076526227E-4</v>
      </c>
      <c r="P43" s="179">
        <f>[1]mercurio!AG329</f>
        <v>1.8160140076526228E-3</v>
      </c>
      <c r="Q43" s="179">
        <f>[1]arsenico!AG329</f>
        <v>5.3808000000000002E-6</v>
      </c>
      <c r="R43" s="179">
        <f>[1]cromo!AG329</f>
        <v>1.5133120000000001E-4</v>
      </c>
      <c r="S43" s="179">
        <f>[1]rame!AG329</f>
        <v>1.1494649076526223E-3</v>
      </c>
      <c r="T43" s="179">
        <f>[1]nichel!AG329</f>
        <v>1.5447E-4</v>
      </c>
      <c r="U43" s="179">
        <f>[1]selenio!AG329</f>
        <v>1.4475480000000003E-5</v>
      </c>
      <c r="V43" s="179">
        <f>[1]zinco!AG329</f>
        <v>1.3916910977414734E-2</v>
      </c>
      <c r="W43" s="179">
        <f>[1]Diossine!AG329</f>
        <v>9.000689165677031E-2</v>
      </c>
      <c r="X43" s="159" t="s">
        <v>427</v>
      </c>
      <c r="Y43" s="159" t="s">
        <v>427</v>
      </c>
      <c r="Z43" s="159" t="s">
        <v>427</v>
      </c>
      <c r="AA43" s="159" t="s">
        <v>427</v>
      </c>
      <c r="AB43" s="179">
        <f>[1]PAH!AG329</f>
        <v>1.4513851749205116E-2</v>
      </c>
      <c r="AC43" s="179">
        <f>[1]HCB!AG329</f>
        <v>3.860438128498357E-4</v>
      </c>
      <c r="AD43" s="179">
        <f>[1]PCB!AG329</f>
        <v>3.8604381284983568E-3</v>
      </c>
      <c r="AE43" s="160"/>
      <c r="AF43" s="191">
        <f>'[1]dati attività'!$Y$95</f>
        <v>0</v>
      </c>
      <c r="AG43" s="191" t="str">
        <f>'[1]dati attività'!$Y$96</f>
        <v>NO</v>
      </c>
      <c r="AH43" s="191" t="str">
        <f>'[1]dati attività'!$Y$97</f>
        <v>NO</v>
      </c>
      <c r="AI43" s="191">
        <f>'[1]dati attività'!$Y$98</f>
        <v>5962.1715000000004</v>
      </c>
      <c r="AJ43" s="191" t="str">
        <f>'[1]dati attività'!$Y$99</f>
        <v>NO</v>
      </c>
      <c r="AK43" s="159" t="s">
        <v>412</v>
      </c>
      <c r="AL43" s="140" t="s">
        <v>18</v>
      </c>
    </row>
    <row r="44" spans="1:38" s="10" customFormat="1" ht="24.75" customHeight="1" thickBot="1">
      <c r="A44" s="101" t="s">
        <v>129</v>
      </c>
      <c r="B44" s="101" t="s">
        <v>188</v>
      </c>
      <c r="C44" s="109" t="s">
        <v>70</v>
      </c>
      <c r="D44" s="94"/>
      <c r="E44" s="179">
        <f>[1]NOx!AG330</f>
        <v>50.803576616214606</v>
      </c>
      <c r="F44" s="179">
        <f>[1]NMVOC!AG330</f>
        <v>12.100144292933409</v>
      </c>
      <c r="G44" s="179">
        <f>[1]SOx!AG330</f>
        <v>2.8046499999999992E-2</v>
      </c>
      <c r="H44" s="179">
        <f>[1]NH3!AG330</f>
        <v>1.3406802102802557E-2</v>
      </c>
      <c r="I44" s="179">
        <f>[1]pm2.5!AG330</f>
        <v>5.2045529384637872</v>
      </c>
      <c r="J44" s="179">
        <f>[1]pm10!AG330</f>
        <v>5.2045529384637872</v>
      </c>
      <c r="K44" s="179">
        <f>[1]PST!AG330</f>
        <v>5.3107683045548857</v>
      </c>
      <c r="L44" s="179">
        <f>[1]BC!AG330</f>
        <v>2.962070815599418</v>
      </c>
      <c r="M44" s="179">
        <f>[1]CO!AG330</f>
        <v>46.249160911209195</v>
      </c>
      <c r="N44" s="179" t="str">
        <f>[1]piombo!AG330</f>
        <v>NA</v>
      </c>
      <c r="O44" s="179">
        <f>[1]cadmio!AG330</f>
        <v>3.647836188192438E-3</v>
      </c>
      <c r="P44" s="179" t="str">
        <f>[1]mercurio!AG330</f>
        <v>NA</v>
      </c>
      <c r="Q44" s="179" t="str">
        <f>[1]arsenico!AG330</f>
        <v>NA</v>
      </c>
      <c r="R44" s="179">
        <f>[1]cromo!AG330</f>
        <v>1.0708869741781641E-2</v>
      </c>
      <c r="S44" s="179">
        <f>[1]rame!AG330</f>
        <v>0.28430039236156623</v>
      </c>
      <c r="T44" s="179">
        <f>[1]nichel!AG330</f>
        <v>1.9689479302808822E-2</v>
      </c>
      <c r="U44" s="179">
        <f>[1]selenio!AG330</f>
        <v>3.9480889903983941E-2</v>
      </c>
      <c r="V44" s="179">
        <f>[1]zinco!AG330</f>
        <v>6.2747143319516849E-2</v>
      </c>
      <c r="W44" s="179" t="str">
        <f>[1]Diossine!AG330</f>
        <v>NA</v>
      </c>
      <c r="X44" s="159" t="s">
        <v>427</v>
      </c>
      <c r="Y44" s="159" t="s">
        <v>427</v>
      </c>
      <c r="Z44" s="159" t="s">
        <v>427</v>
      </c>
      <c r="AA44" s="159" t="s">
        <v>427</v>
      </c>
      <c r="AB44" s="179">
        <f>[1]PAH!AG330</f>
        <v>0.15809344511321291</v>
      </c>
      <c r="AC44" s="179" t="str">
        <f>[1]HCB!AG330</f>
        <v>NA</v>
      </c>
      <c r="AD44" s="179" t="str">
        <f>[1]PCB!AG330</f>
        <v>NA</v>
      </c>
      <c r="AE44" s="160"/>
      <c r="AF44" s="191">
        <f>'[1]dati attività'!$Y$100</f>
        <v>2871.036359999991</v>
      </c>
      <c r="AG44" s="191" t="str">
        <f>'[1]dati attività'!$Y$101</f>
        <v>NO</v>
      </c>
      <c r="AH44" s="191" t="str">
        <f>'[1]dati attività'!$Y$102</f>
        <v>NO</v>
      </c>
      <c r="AI44" s="191" t="str">
        <f>'[1]dati attività'!$Y$103</f>
        <v>NO</v>
      </c>
      <c r="AJ44" s="191" t="str">
        <f>'[1]dati attività'!$Y$104</f>
        <v>NO</v>
      </c>
      <c r="AK44" s="159" t="s">
        <v>412</v>
      </c>
      <c r="AL44" s="140" t="s">
        <v>18</v>
      </c>
    </row>
    <row r="45" spans="1:38" s="10" customFormat="1" ht="24.75" customHeight="1" thickBot="1">
      <c r="A45" s="101" t="s">
        <v>129</v>
      </c>
      <c r="B45" s="101" t="s">
        <v>189</v>
      </c>
      <c r="C45" s="109" t="s">
        <v>139</v>
      </c>
      <c r="D45" s="94"/>
      <c r="E45" s="179">
        <f>[1]NOx!AG331</f>
        <v>7.6613844974280045</v>
      </c>
      <c r="F45" s="179">
        <f>[1]NMVOC!AG331</f>
        <v>1.0187212458041519</v>
      </c>
      <c r="G45" s="179">
        <f>[1]SOx!AG331</f>
        <v>2.5661999999999998E-3</v>
      </c>
      <c r="H45" s="179">
        <f>[1]NH3!AG331</f>
        <v>1.2637756181451607E-3</v>
      </c>
      <c r="I45" s="179">
        <f>[1]pm2.5!AG331</f>
        <v>0.80742361070700008</v>
      </c>
      <c r="J45" s="179">
        <f>[1]pm10!AG331</f>
        <v>0.80742361070700008</v>
      </c>
      <c r="K45" s="179">
        <f>[1]PST!AG331</f>
        <v>0.82390164357857154</v>
      </c>
      <c r="L45" s="179">
        <f>[1]BC!AG331</f>
        <v>0.44357118053535011</v>
      </c>
      <c r="M45" s="179">
        <f>[1]CO!AG331</f>
        <v>2.5497375288590138</v>
      </c>
      <c r="N45" s="179" t="str">
        <f>[1]piombo!AG331</f>
        <v>NA</v>
      </c>
      <c r="O45" s="179">
        <f>[1]cadmio!AG331</f>
        <v>2.1853591412764675E-3</v>
      </c>
      <c r="P45" s="179" t="str">
        <f>[1]mercurio!AG331</f>
        <v>NA</v>
      </c>
      <c r="Q45" s="179">
        <f>[1]arsenico!AG331</f>
        <v>1.7197423735855706E-2</v>
      </c>
      <c r="R45" s="179">
        <f>[1]cromo!AG331</f>
        <v>1.0173822583068445E-2</v>
      </c>
      <c r="S45" s="179">
        <f>[1]rame!AG331</f>
        <v>1.7203653245035439E-2</v>
      </c>
      <c r="T45" s="179">
        <f>[1]nichel!AG331</f>
        <v>0.54922159571353835</v>
      </c>
      <c r="U45" s="179">
        <f>[1]selenio!AG331</f>
        <v>4.0127922166583924E-2</v>
      </c>
      <c r="V45" s="179">
        <f>[1]zinco!AG331</f>
        <v>9.8519916544450623E-2</v>
      </c>
      <c r="W45" s="179" t="str">
        <f>[1]Diossine!AG331</f>
        <v>NA</v>
      </c>
      <c r="X45" s="159" t="s">
        <v>427</v>
      </c>
      <c r="Y45" s="159" t="s">
        <v>427</v>
      </c>
      <c r="Z45" s="159" t="s">
        <v>427</v>
      </c>
      <c r="AA45" s="159" t="s">
        <v>427</v>
      </c>
      <c r="AB45" s="179">
        <f>[1]PAH!AG331</f>
        <v>7.2750965892805957E-3</v>
      </c>
      <c r="AC45" s="179" t="str">
        <f>[1]HCB!AG331</f>
        <v>NA</v>
      </c>
      <c r="AD45" s="179" t="str">
        <f>[1]PCB!AG331</f>
        <v>NA</v>
      </c>
      <c r="AE45" s="160"/>
      <c r="AF45" s="191">
        <f>'[1]dati attività'!$Y$105</f>
        <v>84403.637738999998</v>
      </c>
      <c r="AG45" s="191" t="s">
        <v>433</v>
      </c>
      <c r="AH45" s="191" t="s">
        <v>433</v>
      </c>
      <c r="AI45" s="191" t="s">
        <v>433</v>
      </c>
      <c r="AJ45" s="191" t="s">
        <v>433</v>
      </c>
      <c r="AK45" s="159" t="s">
        <v>412</v>
      </c>
      <c r="AL45" s="140" t="s">
        <v>18</v>
      </c>
    </row>
    <row r="46" spans="1:38" s="10" customFormat="1" ht="24.75" customHeight="1" thickBot="1">
      <c r="A46" s="101" t="s">
        <v>123</v>
      </c>
      <c r="B46" s="101" t="s">
        <v>190</v>
      </c>
      <c r="C46" s="109" t="s">
        <v>71</v>
      </c>
      <c r="D46" s="94"/>
      <c r="E46" s="179" t="str">
        <f>[1]NOx!AG332</f>
        <v>IE</v>
      </c>
      <c r="F46" s="179" t="str">
        <f>[1]NMVOC!AG332</f>
        <v>IE</v>
      </c>
      <c r="G46" s="179" t="str">
        <f>[1]SOx!AG332</f>
        <v>IE</v>
      </c>
      <c r="H46" s="179" t="str">
        <f>[1]NH3!AG332</f>
        <v>IE</v>
      </c>
      <c r="I46" s="179" t="str">
        <f>[1]pm2.5!AG332</f>
        <v>IE</v>
      </c>
      <c r="J46" s="179" t="str">
        <f>[1]pm10!AG332</f>
        <v>IE</v>
      </c>
      <c r="K46" s="179" t="str">
        <f>[1]PST!AG332</f>
        <v>IE</v>
      </c>
      <c r="L46" s="179" t="str">
        <f>[1]BC!AG332</f>
        <v>IE</v>
      </c>
      <c r="M46" s="179" t="str">
        <f>[1]CO!AG332</f>
        <v>IE</v>
      </c>
      <c r="N46" s="179" t="str">
        <f>[1]piombo!AG332</f>
        <v>IE</v>
      </c>
      <c r="O46" s="179" t="str">
        <f>[1]cadmio!AG332</f>
        <v>IE</v>
      </c>
      <c r="P46" s="179" t="str">
        <f>[1]mercurio!AG332</f>
        <v>IE</v>
      </c>
      <c r="Q46" s="179" t="str">
        <f>[1]arsenico!AG332</f>
        <v>IE</v>
      </c>
      <c r="R46" s="179" t="str">
        <f>[1]cromo!AG332</f>
        <v>IE</v>
      </c>
      <c r="S46" s="179" t="str">
        <f>[1]rame!AG332</f>
        <v>IE</v>
      </c>
      <c r="T46" s="179" t="str">
        <f>[1]nichel!AG332</f>
        <v>IE</v>
      </c>
      <c r="U46" s="179" t="str">
        <f>[1]selenio!AG332</f>
        <v>IE</v>
      </c>
      <c r="V46" s="179" t="str">
        <f>[1]zinco!AG332</f>
        <v>IE</v>
      </c>
      <c r="W46" s="179" t="str">
        <f>[1]Diossine!AG332</f>
        <v>IE</v>
      </c>
      <c r="X46" s="159" t="s">
        <v>427</v>
      </c>
      <c r="Y46" s="159" t="s">
        <v>427</v>
      </c>
      <c r="Z46" s="159" t="s">
        <v>427</v>
      </c>
      <c r="AA46" s="159" t="s">
        <v>427</v>
      </c>
      <c r="AB46" s="179" t="str">
        <f>[1]PAH!AG332</f>
        <v>IE</v>
      </c>
      <c r="AC46" s="179" t="str">
        <f>[1]HCB!AG332</f>
        <v>IE</v>
      </c>
      <c r="AD46" s="179" t="str">
        <f>[1]PCB!AG332</f>
        <v>IE</v>
      </c>
      <c r="AE46" s="160"/>
      <c r="AF46" s="191" t="str">
        <f>'[1]dati attività'!$Y$106</f>
        <v>IE</v>
      </c>
      <c r="AG46" s="191" t="str">
        <f>'[1]dati attività'!$Y$107</f>
        <v>IE</v>
      </c>
      <c r="AH46" s="191" t="str">
        <f>'[1]dati attività'!$Y$108</f>
        <v>IE</v>
      </c>
      <c r="AI46" s="191" t="str">
        <f>'[1]dati attività'!$Y$109</f>
        <v>IE</v>
      </c>
      <c r="AJ46" s="191" t="str">
        <f>'[1]dati attività'!$Y$110</f>
        <v>IE</v>
      </c>
      <c r="AK46" s="159" t="s">
        <v>412</v>
      </c>
      <c r="AL46" s="140" t="s">
        <v>18</v>
      </c>
    </row>
    <row r="47" spans="1:38" s="10" customFormat="1" ht="24.75" customHeight="1" thickBot="1">
      <c r="A47" s="101" t="s">
        <v>129</v>
      </c>
      <c r="B47" s="101" t="s">
        <v>191</v>
      </c>
      <c r="C47" s="109" t="s">
        <v>72</v>
      </c>
      <c r="D47" s="94"/>
      <c r="E47" s="179">
        <f>[1]NOx!AG333</f>
        <v>6.111927905882351</v>
      </c>
      <c r="F47" s="179">
        <f>[1]NMVOC!AG333</f>
        <v>1.0523955623529411</v>
      </c>
      <c r="G47" s="179">
        <f>[1]SOx!AG333</f>
        <v>0.12759674479999999</v>
      </c>
      <c r="H47" s="179">
        <f>[1]NH3!AG333</f>
        <v>5.7270417647058819E-4</v>
      </c>
      <c r="I47" s="179">
        <f>[1]pm2.5!AG333</f>
        <v>0.81104866902183814</v>
      </c>
      <c r="J47" s="179">
        <f>[1]pm10!AG333</f>
        <v>0.81104866902183814</v>
      </c>
      <c r="K47" s="179">
        <f>[1]PST!AG333</f>
        <v>0.82760068267534503</v>
      </c>
      <c r="L47" s="179">
        <f>[1]BC!AG333</f>
        <v>0.4564515825938123</v>
      </c>
      <c r="M47" s="179">
        <f>[1]CO!AG333</f>
        <v>17.334917235294117</v>
      </c>
      <c r="N47" s="179" t="str">
        <f>[1]piombo!AG333</f>
        <v>NA</v>
      </c>
      <c r="O47" s="179">
        <f>[1]cadmio!AG333</f>
        <v>2.1451934333837342E-4</v>
      </c>
      <c r="P47" s="179" t="str">
        <f>[1]mercurio!AG333</f>
        <v>NA</v>
      </c>
      <c r="Q47" s="179" t="str">
        <f>[1]arsenico!AG333</f>
        <v>NA</v>
      </c>
      <c r="R47" s="179">
        <f>[1]cromo!AG333</f>
        <v>5.0216162321459223E-4</v>
      </c>
      <c r="S47" s="179">
        <f>[1]rame!AG333</f>
        <v>1.2588072330669749E-2</v>
      </c>
      <c r="T47" s="179">
        <f>[1]nichel!AG333</f>
        <v>1.0066068732444825E-3</v>
      </c>
      <c r="U47" s="179">
        <f>[1]selenio!AG333</f>
        <v>3.5317528574089997E-3</v>
      </c>
      <c r="V47" s="179">
        <f>[1]zinco!AG333</f>
        <v>6.3822269827354004E-3</v>
      </c>
      <c r="W47" s="179" t="str">
        <f>[1]Diossine!AG333</f>
        <v>NA</v>
      </c>
      <c r="X47" s="159" t="s">
        <v>427</v>
      </c>
      <c r="Y47" s="159" t="s">
        <v>427</v>
      </c>
      <c r="Z47" s="159" t="s">
        <v>427</v>
      </c>
      <c r="AA47" s="159" t="s">
        <v>427</v>
      </c>
      <c r="AB47" s="179">
        <f>[1]PAH!AG333</f>
        <v>6.5435651138360555E-3</v>
      </c>
      <c r="AC47" s="179" t="str">
        <f>[1]HCB!AG333</f>
        <v>NA</v>
      </c>
      <c r="AD47" s="179" t="str">
        <f>[1]PCB!AG333</f>
        <v>NA</v>
      </c>
      <c r="AE47" s="160"/>
      <c r="AF47" s="191">
        <f>'[1]dati attività'!$Y$111</f>
        <v>8994.5771118840003</v>
      </c>
      <c r="AG47" s="191" t="s">
        <v>433</v>
      </c>
      <c r="AH47" s="191" t="s">
        <v>433</v>
      </c>
      <c r="AI47" s="191" t="s">
        <v>433</v>
      </c>
      <c r="AJ47" s="191" t="s">
        <v>433</v>
      </c>
      <c r="AK47" s="159" t="s">
        <v>412</v>
      </c>
      <c r="AL47" s="140" t="s">
        <v>18</v>
      </c>
    </row>
    <row r="48" spans="1:38" s="10" customFormat="1" ht="24.75" customHeight="1" thickBot="1">
      <c r="A48" s="101" t="s">
        <v>124</v>
      </c>
      <c r="B48" s="101" t="s">
        <v>192</v>
      </c>
      <c r="C48" s="109" t="s">
        <v>73</v>
      </c>
      <c r="D48" s="94"/>
      <c r="E48" s="179" t="str">
        <f>[1]NOx!AG334</f>
        <v>NA</v>
      </c>
      <c r="F48" s="179">
        <f>[1]NMVOC!AG334</f>
        <v>0.30299999999999999</v>
      </c>
      <c r="G48" s="179" t="str">
        <f>[1]SOx!AG334</f>
        <v>NA</v>
      </c>
      <c r="H48" s="179" t="str">
        <f>[1]NH3!AG334</f>
        <v>NA</v>
      </c>
      <c r="I48" s="179">
        <f>[1]pm2.5!AG334</f>
        <v>6.8566050000000003E-2</v>
      </c>
      <c r="J48" s="179">
        <f>[1]pm10!AG334</f>
        <v>0.68566050000000001</v>
      </c>
      <c r="K48" s="179">
        <f>[1]PST!AG334</f>
        <v>1.371321</v>
      </c>
      <c r="L48" s="179">
        <f>[1]BC!AG334</f>
        <v>5.8281142500000001E-2</v>
      </c>
      <c r="M48" s="179" t="str">
        <f>[1]CO!AG334</f>
        <v>NA</v>
      </c>
      <c r="N48" s="179" t="str">
        <f>[1]piombo!AG334</f>
        <v>NA</v>
      </c>
      <c r="O48" s="179" t="str">
        <f>[1]cadmio!AG334</f>
        <v>NA</v>
      </c>
      <c r="P48" s="179" t="str">
        <f>[1]mercurio!AG334</f>
        <v>NA</v>
      </c>
      <c r="Q48" s="179" t="str">
        <f>[1]arsenico!AG334</f>
        <v>NA</v>
      </c>
      <c r="R48" s="179" t="str">
        <f>[1]cromo!AG334</f>
        <v>NA</v>
      </c>
      <c r="S48" s="179" t="str">
        <f>[1]rame!AG334</f>
        <v>NA</v>
      </c>
      <c r="T48" s="179" t="str">
        <f>[1]nichel!AG334</f>
        <v>NA</v>
      </c>
      <c r="U48" s="179" t="str">
        <f>[1]selenio!AG334</f>
        <v>NA</v>
      </c>
      <c r="V48" s="179" t="str">
        <f>[1]zinco!AG334</f>
        <v>NA</v>
      </c>
      <c r="W48" s="179" t="str">
        <f>[1]Diossine!AG334</f>
        <v>NA</v>
      </c>
      <c r="X48" s="179" t="s">
        <v>412</v>
      </c>
      <c r="Y48" s="179" t="s">
        <v>412</v>
      </c>
      <c r="Z48" s="179" t="s">
        <v>412</v>
      </c>
      <c r="AA48" s="179" t="s">
        <v>412</v>
      </c>
      <c r="AB48" s="179" t="str">
        <f>[1]PAH!AG334</f>
        <v>NA</v>
      </c>
      <c r="AC48" s="179" t="str">
        <f>[1]HCB!AG334</f>
        <v>NA</v>
      </c>
      <c r="AD48" s="179" t="str">
        <f>[1]PCB!AG334</f>
        <v>NA</v>
      </c>
      <c r="AE48" s="160"/>
      <c r="AF48" s="159" t="s">
        <v>412</v>
      </c>
      <c r="AG48" s="159" t="s">
        <v>412</v>
      </c>
      <c r="AH48" s="159" t="s">
        <v>412</v>
      </c>
      <c r="AI48" s="159" t="s">
        <v>412</v>
      </c>
      <c r="AJ48" s="159" t="s">
        <v>412</v>
      </c>
      <c r="AK48" s="159" t="str">
        <f>'[1]dati attività'!Y112</f>
        <v xml:space="preserve"> (Mt)</v>
      </c>
      <c r="AL48" s="140" t="s">
        <v>387</v>
      </c>
    </row>
    <row r="49" spans="1:38" s="10" customFormat="1" ht="24.75" customHeight="1" thickBot="1">
      <c r="A49" s="101" t="s">
        <v>124</v>
      </c>
      <c r="B49" s="101" t="s">
        <v>193</v>
      </c>
      <c r="C49" s="109" t="s">
        <v>74</v>
      </c>
      <c r="D49" s="94"/>
      <c r="E49" s="179" t="str">
        <f>[1]NOx!AG335</f>
        <v>NA</v>
      </c>
      <c r="F49" s="179">
        <f>[1]NMVOC!AG335</f>
        <v>2.0550000000000002</v>
      </c>
      <c r="G49" s="179" t="str">
        <f>[1]SOx!AG335</f>
        <v>NA</v>
      </c>
      <c r="H49" s="179" t="str">
        <f>[1]NH3!AG335</f>
        <v>NA</v>
      </c>
      <c r="I49" s="179">
        <f>[1]pm2.5!AG335</f>
        <v>8.7000479999999991E-2</v>
      </c>
      <c r="J49" s="179">
        <f>[1]pm10!AG335</f>
        <v>0.20714399999999997</v>
      </c>
      <c r="K49" s="179">
        <f>[1]PST!AG335</f>
        <v>0.25892999999999994</v>
      </c>
      <c r="L49" s="179">
        <f>[1]BC!AG335</f>
        <v>4.2630235199999998E-2</v>
      </c>
      <c r="M49" s="179" t="str">
        <f>[1]CO!AG335</f>
        <v>NA</v>
      </c>
      <c r="N49" s="179">
        <f>[1]piombo!AG335</f>
        <v>0.9042</v>
      </c>
      <c r="O49" s="179">
        <f>[1]cadmio!AG335</f>
        <v>0.20550000000000002</v>
      </c>
      <c r="P49" s="179">
        <f>[1]mercurio!AG335</f>
        <v>0.12329999999999999</v>
      </c>
      <c r="Q49" s="179">
        <f>[1]arsenico!AG335</f>
        <v>8.2200000000000009E-2</v>
      </c>
      <c r="R49" s="179">
        <f>[1]cromo!AG335</f>
        <v>0.6987000000000001</v>
      </c>
      <c r="S49" s="179">
        <f>[1]rame!AG335</f>
        <v>0.36990000000000001</v>
      </c>
      <c r="T49" s="179">
        <f>[1]nichel!AG335</f>
        <v>0.26715</v>
      </c>
      <c r="U49" s="179" t="str">
        <f>[1]selenio!AG335</f>
        <v>NA</v>
      </c>
      <c r="V49" s="179">
        <f>[1]zinco!AG335</f>
        <v>0.9042</v>
      </c>
      <c r="W49" s="179" t="str">
        <f>[1]Diossine!AG335</f>
        <v>NA</v>
      </c>
      <c r="X49" s="179" t="s">
        <v>412</v>
      </c>
      <c r="Y49" s="179" t="s">
        <v>412</v>
      </c>
      <c r="Z49" s="179" t="s">
        <v>412</v>
      </c>
      <c r="AA49" s="179" t="s">
        <v>412</v>
      </c>
      <c r="AB49" s="179" t="str">
        <f>[1]PAH!AG335</f>
        <v>NA</v>
      </c>
      <c r="AC49" s="179" t="str">
        <f>[1]HCB!AG335</f>
        <v>NA</v>
      </c>
      <c r="AD49" s="179" t="str">
        <f>[1]PCB!AG335</f>
        <v>NA</v>
      </c>
      <c r="AE49" s="160"/>
      <c r="AF49" s="159" t="s">
        <v>412</v>
      </c>
      <c r="AG49" s="159" t="s">
        <v>412</v>
      </c>
      <c r="AH49" s="159" t="s">
        <v>412</v>
      </c>
      <c r="AI49" s="159" t="s">
        <v>412</v>
      </c>
      <c r="AJ49" s="159" t="s">
        <v>412</v>
      </c>
      <c r="AK49" s="159">
        <f>'[1]dati attività'!Y113</f>
        <v>0</v>
      </c>
      <c r="AL49" s="140" t="s">
        <v>388</v>
      </c>
    </row>
    <row r="50" spans="1:38" s="10" customFormat="1" ht="24.75" customHeight="1" thickBot="1">
      <c r="A50" s="101" t="s">
        <v>124</v>
      </c>
      <c r="B50" s="101" t="s">
        <v>194</v>
      </c>
      <c r="C50" s="109" t="s">
        <v>75</v>
      </c>
      <c r="D50" s="94"/>
      <c r="E50" s="179" t="str">
        <f>[1]NOx!AG336</f>
        <v>NO</v>
      </c>
      <c r="F50" s="179" t="str">
        <f>[1]NMVOC!AG336</f>
        <v>NO</v>
      </c>
      <c r="G50" s="179" t="str">
        <f>[1]SOx!AG336</f>
        <v>NO</v>
      </c>
      <c r="H50" s="179" t="str">
        <f>[1]NH3!AG336</f>
        <v>NO</v>
      </c>
      <c r="I50" s="179" t="str">
        <f>[1]pm2.5!AG336</f>
        <v>NO</v>
      </c>
      <c r="J50" s="179" t="str">
        <f>[1]pm10!AG336</f>
        <v>NO</v>
      </c>
      <c r="K50" s="179" t="str">
        <f>[1]PST!AG336</f>
        <v>NO</v>
      </c>
      <c r="L50" s="179" t="str">
        <f>[1]BC!AG336</f>
        <v>NO</v>
      </c>
      <c r="M50" s="179" t="str">
        <f>[1]CO!AG336</f>
        <v>NO</v>
      </c>
      <c r="N50" s="179" t="str">
        <f>[1]piombo!AG336</f>
        <v>NO</v>
      </c>
      <c r="O50" s="179" t="str">
        <f>[1]cadmio!AG336</f>
        <v>NO</v>
      </c>
      <c r="P50" s="179" t="str">
        <f>[1]mercurio!AG336</f>
        <v>NO</v>
      </c>
      <c r="Q50" s="179" t="str">
        <f>[1]arsenico!AG336</f>
        <v>NO</v>
      </c>
      <c r="R50" s="179" t="str">
        <f>[1]cromo!AG336</f>
        <v>NO</v>
      </c>
      <c r="S50" s="179" t="str">
        <f>[1]rame!AG336</f>
        <v>NO</v>
      </c>
      <c r="T50" s="179" t="str">
        <f>[1]nichel!AG336</f>
        <v>NO</v>
      </c>
      <c r="U50" s="179" t="str">
        <f>[1]selenio!AG336</f>
        <v>NO</v>
      </c>
      <c r="V50" s="179" t="str">
        <f>[1]zinco!AG336</f>
        <v>NO</v>
      </c>
      <c r="W50" s="179" t="str">
        <f>[1]Diossine!AG336</f>
        <v>NO</v>
      </c>
      <c r="X50" s="179" t="s">
        <v>433</v>
      </c>
      <c r="Y50" s="179" t="s">
        <v>433</v>
      </c>
      <c r="Z50" s="179" t="s">
        <v>433</v>
      </c>
      <c r="AA50" s="179" t="s">
        <v>433</v>
      </c>
      <c r="AB50" s="179" t="str">
        <f>[1]PAH!AG336</f>
        <v>NO</v>
      </c>
      <c r="AC50" s="179" t="str">
        <f>[1]HCB!AG336</f>
        <v>NO</v>
      </c>
      <c r="AD50" s="179" t="str">
        <f>[1]PCB!AG336</f>
        <v>NO</v>
      </c>
      <c r="AE50" s="160"/>
      <c r="AF50" s="191" t="s">
        <v>433</v>
      </c>
      <c r="AG50" s="191" t="s">
        <v>433</v>
      </c>
      <c r="AH50" s="191" t="s">
        <v>433</v>
      </c>
      <c r="AI50" s="191" t="s">
        <v>433</v>
      </c>
      <c r="AJ50" s="191" t="s">
        <v>433</v>
      </c>
      <c r="AK50" s="191" t="str">
        <f>'[1]dati attività'!Y114</f>
        <v>NO</v>
      </c>
      <c r="AL50" s="140" t="s">
        <v>381</v>
      </c>
    </row>
    <row r="51" spans="1:38" s="10" customFormat="1" ht="24.75" customHeight="1" thickBot="1">
      <c r="A51" s="101" t="s">
        <v>124</v>
      </c>
      <c r="B51" s="102" t="s">
        <v>195</v>
      </c>
      <c r="C51" s="109" t="s">
        <v>140</v>
      </c>
      <c r="D51" s="94"/>
      <c r="E51" s="179" t="str">
        <f>[1]NOx!AG337</f>
        <v>NA</v>
      </c>
      <c r="F51" s="179">
        <f>[1]NMVOC!AG337</f>
        <v>1.7002518786840719</v>
      </c>
      <c r="G51" s="179" t="str">
        <f>[1]SOx!AG337</f>
        <v>NA</v>
      </c>
      <c r="H51" s="179" t="str">
        <f>[1]NH3!AG337</f>
        <v>NA</v>
      </c>
      <c r="I51" s="179" t="str">
        <f>[1]pm2.5!AG337</f>
        <v>NA</v>
      </c>
      <c r="J51" s="179" t="str">
        <f>[1]pm10!AG337</f>
        <v>NA</v>
      </c>
      <c r="K51" s="179" t="str">
        <f>[1]PST!AG337</f>
        <v>NA</v>
      </c>
      <c r="L51" s="179" t="str">
        <f>[1]BC!AG337</f>
        <v>NA</v>
      </c>
      <c r="M51" s="179" t="str">
        <f>[1]CO!AG337</f>
        <v>NA</v>
      </c>
      <c r="N51" s="179" t="str">
        <f>[1]piombo!AG337</f>
        <v>NA</v>
      </c>
      <c r="O51" s="179" t="str">
        <f>[1]cadmio!AG337</f>
        <v>NA</v>
      </c>
      <c r="P51" s="179" t="str">
        <f>[1]mercurio!AG337</f>
        <v>NA</v>
      </c>
      <c r="Q51" s="179" t="str">
        <f>[1]arsenico!AG337</f>
        <v>NA</v>
      </c>
      <c r="R51" s="179" t="str">
        <f>[1]cromo!AG337</f>
        <v>NA</v>
      </c>
      <c r="S51" s="179" t="str">
        <f>[1]rame!AG337</f>
        <v>NA</v>
      </c>
      <c r="T51" s="179" t="str">
        <f>[1]nichel!AG337</f>
        <v>NA</v>
      </c>
      <c r="U51" s="179" t="str">
        <f>[1]selenio!AG337</f>
        <v>NA</v>
      </c>
      <c r="V51" s="179" t="str">
        <f>[1]zinco!AG337</f>
        <v>NA</v>
      </c>
      <c r="W51" s="179" t="str">
        <f>[1]Diossine!AG337</f>
        <v>NA</v>
      </c>
      <c r="X51" s="179" t="s">
        <v>412</v>
      </c>
      <c r="Y51" s="179" t="s">
        <v>412</v>
      </c>
      <c r="Z51" s="179" t="s">
        <v>412</v>
      </c>
      <c r="AA51" s="179" t="s">
        <v>412</v>
      </c>
      <c r="AB51" s="179" t="str">
        <f>[1]PAH!AG337</f>
        <v>NA</v>
      </c>
      <c r="AC51" s="179" t="str">
        <f>[1]HCB!AG337</f>
        <v>NA</v>
      </c>
      <c r="AD51" s="179" t="str">
        <f>[1]PCB!AG337</f>
        <v>NA</v>
      </c>
      <c r="AE51" s="160"/>
      <c r="AF51" s="159" t="s">
        <v>412</v>
      </c>
      <c r="AG51" s="159" t="s">
        <v>412</v>
      </c>
      <c r="AH51" s="159" t="s">
        <v>412</v>
      </c>
      <c r="AI51" s="159" t="s">
        <v>412</v>
      </c>
      <c r="AJ51" s="159" t="s">
        <v>412</v>
      </c>
      <c r="AK51" s="159" t="str">
        <f>'[1]dati attività'!Y115</f>
        <v>CR,CS,D</v>
      </c>
      <c r="AL51" s="140" t="s">
        <v>389</v>
      </c>
    </row>
    <row r="52" spans="1:38" s="10" customFormat="1" ht="24.75" customHeight="1" thickBot="1">
      <c r="A52" s="101" t="s">
        <v>124</v>
      </c>
      <c r="B52" s="102" t="s">
        <v>327</v>
      </c>
      <c r="C52" s="110" t="s">
        <v>141</v>
      </c>
      <c r="D52" s="137"/>
      <c r="E52" s="179">
        <f>[1]NOx!AG338</f>
        <v>4.7994888800000011</v>
      </c>
      <c r="F52" s="179">
        <f>[1]NMVOC!AG338</f>
        <v>18.2174643</v>
      </c>
      <c r="G52" s="179">
        <f>[1]SOx!AG338</f>
        <v>24.84729875</v>
      </c>
      <c r="H52" s="179" t="str">
        <f>[1]NH3!AG338</f>
        <v>NA</v>
      </c>
      <c r="I52" s="179">
        <f>[1]pm2.5!AG338</f>
        <v>0.19622945454545454</v>
      </c>
      <c r="J52" s="179">
        <f>[1]pm10!AG338</f>
        <v>0.44648399999999999</v>
      </c>
      <c r="K52" s="179">
        <f>[1]PST!AG338</f>
        <v>0.56825236363636367</v>
      </c>
      <c r="L52" s="179">
        <f>[1]BC!AG338</f>
        <v>2.5509829090909091E-2</v>
      </c>
      <c r="M52" s="179">
        <f>[1]CO!AG338</f>
        <v>0.227719</v>
      </c>
      <c r="N52" s="179" t="str">
        <f>[1]piombo!AG338</f>
        <v>NA</v>
      </c>
      <c r="O52" s="179" t="str">
        <f>[1]cadmio!AG338</f>
        <v>NA</v>
      </c>
      <c r="P52" s="179" t="str">
        <f>[1]mercurio!AG338</f>
        <v>NA</v>
      </c>
      <c r="Q52" s="179" t="str">
        <f>[1]arsenico!AG338</f>
        <v>NA</v>
      </c>
      <c r="R52" s="179" t="str">
        <f>[1]cromo!AG338</f>
        <v>NA</v>
      </c>
      <c r="S52" s="179" t="str">
        <f>[1]rame!AG338</f>
        <v>NA</v>
      </c>
      <c r="T52" s="179" t="str">
        <f>[1]nichel!AG338</f>
        <v>NA</v>
      </c>
      <c r="U52" s="179" t="str">
        <f>[1]selenio!AG338</f>
        <v>NA</v>
      </c>
      <c r="V52" s="179" t="str">
        <f>[1]zinco!AG338</f>
        <v>NA</v>
      </c>
      <c r="W52" s="179" t="str">
        <f>[1]Diossine!AG338</f>
        <v>NA</v>
      </c>
      <c r="X52" s="179" t="s">
        <v>412</v>
      </c>
      <c r="Y52" s="179" t="s">
        <v>412</v>
      </c>
      <c r="Z52" s="179" t="s">
        <v>412</v>
      </c>
      <c r="AA52" s="179" t="s">
        <v>412</v>
      </c>
      <c r="AB52" s="179" t="str">
        <f>[1]PAH!AG338</f>
        <v>NA</v>
      </c>
      <c r="AC52" s="179" t="str">
        <f>[1]HCB!AG338</f>
        <v>NA</v>
      </c>
      <c r="AD52" s="179" t="str">
        <f>[1]PCB!AG338</f>
        <v>NA</v>
      </c>
      <c r="AE52" s="160"/>
      <c r="AF52" s="159" t="s">
        <v>412</v>
      </c>
      <c r="AG52" s="159" t="s">
        <v>412</v>
      </c>
      <c r="AH52" s="159" t="s">
        <v>412</v>
      </c>
      <c r="AI52" s="159" t="s">
        <v>412</v>
      </c>
      <c r="AJ52" s="159" t="s">
        <v>412</v>
      </c>
      <c r="AK52" s="159">
        <f>'[1]dati attività'!Y116</f>
        <v>3.899263045562E-2</v>
      </c>
      <c r="AL52" s="140" t="s">
        <v>390</v>
      </c>
    </row>
    <row r="53" spans="1:38" s="10" customFormat="1" ht="24.75" customHeight="1" thickBot="1">
      <c r="A53" s="101" t="s">
        <v>124</v>
      </c>
      <c r="B53" s="102" t="s">
        <v>328</v>
      </c>
      <c r="C53" s="110" t="s">
        <v>76</v>
      </c>
      <c r="D53" s="137"/>
      <c r="E53" s="179" t="str">
        <f>[1]NOx!AG339</f>
        <v>NA</v>
      </c>
      <c r="F53" s="179">
        <f>[1]NMVOC!AG339</f>
        <v>17.60612593374</v>
      </c>
      <c r="G53" s="179" t="str">
        <f>[1]SOx!AG339</f>
        <v>NA</v>
      </c>
      <c r="H53" s="179" t="str">
        <f>[1]NH3!AG339</f>
        <v>NA</v>
      </c>
      <c r="I53" s="179" t="str">
        <f>[1]pm2.5!AG339</f>
        <v>NA</v>
      </c>
      <c r="J53" s="179" t="str">
        <f>[1]pm10!AG339</f>
        <v>NA</v>
      </c>
      <c r="K53" s="179" t="str">
        <f>[1]PST!AG339</f>
        <v>NA</v>
      </c>
      <c r="L53" s="179" t="str">
        <f>[1]BC!AG339</f>
        <v>NA</v>
      </c>
      <c r="M53" s="179" t="str">
        <f>[1]CO!AG339</f>
        <v>NA</v>
      </c>
      <c r="N53" s="179" t="str">
        <f>[1]piombo!AG339</f>
        <v>NA</v>
      </c>
      <c r="O53" s="179" t="str">
        <f>[1]cadmio!AG339</f>
        <v>NA</v>
      </c>
      <c r="P53" s="179" t="str">
        <f>[1]mercurio!AG339</f>
        <v>NA</v>
      </c>
      <c r="Q53" s="179" t="str">
        <f>[1]arsenico!AG339</f>
        <v>NA</v>
      </c>
      <c r="R53" s="179" t="str">
        <f>[1]cromo!AG339</f>
        <v>NA</v>
      </c>
      <c r="S53" s="179" t="str">
        <f>[1]rame!AG339</f>
        <v>NA</v>
      </c>
      <c r="T53" s="179" t="str">
        <f>[1]nichel!AG339</f>
        <v>NA</v>
      </c>
      <c r="U53" s="179" t="str">
        <f>[1]selenio!AG339</f>
        <v>NA</v>
      </c>
      <c r="V53" s="179" t="str">
        <f>[1]zinco!AG339</f>
        <v>NA</v>
      </c>
      <c r="W53" s="179" t="str">
        <f>[1]Diossine!AG339</f>
        <v>NA</v>
      </c>
      <c r="X53" s="179" t="s">
        <v>412</v>
      </c>
      <c r="Y53" s="179" t="s">
        <v>412</v>
      </c>
      <c r="Z53" s="179" t="s">
        <v>412</v>
      </c>
      <c r="AA53" s="179" t="s">
        <v>412</v>
      </c>
      <c r="AB53" s="179" t="str">
        <f>[1]PAH!AG339</f>
        <v>NA</v>
      </c>
      <c r="AC53" s="179" t="str">
        <f>[1]HCB!AG339</f>
        <v>NA</v>
      </c>
      <c r="AD53" s="179" t="str">
        <f>[1]PCB!AG339</f>
        <v>NA</v>
      </c>
      <c r="AE53" s="160"/>
      <c r="AF53" s="159" t="s">
        <v>412</v>
      </c>
      <c r="AG53" s="159" t="s">
        <v>412</v>
      </c>
      <c r="AH53" s="159" t="s">
        <v>412</v>
      </c>
      <c r="AI53" s="159" t="s">
        <v>412</v>
      </c>
      <c r="AJ53" s="159" t="s">
        <v>412</v>
      </c>
      <c r="AK53" s="191" t="str">
        <f>'[1]dati attività'!Y117</f>
        <v>IE</v>
      </c>
      <c r="AL53" s="140" t="s">
        <v>386</v>
      </c>
    </row>
    <row r="54" spans="1:38" s="10" customFormat="1" ht="36.75" thickBot="1">
      <c r="A54" s="101" t="s">
        <v>124</v>
      </c>
      <c r="B54" s="102" t="s">
        <v>196</v>
      </c>
      <c r="C54" s="110" t="s">
        <v>300</v>
      </c>
      <c r="D54" s="137"/>
      <c r="E54" s="179" t="str">
        <f>[1]NOx!AG340</f>
        <v>NA</v>
      </c>
      <c r="F54" s="179">
        <f>[1]NMVOC!AG340</f>
        <v>29.458873250588745</v>
      </c>
      <c r="G54" s="179" t="str">
        <f>[1]SOx!AG340</f>
        <v>NA</v>
      </c>
      <c r="H54" s="179" t="str">
        <f>[1]NH3!AG340</f>
        <v>NA</v>
      </c>
      <c r="I54" s="179" t="str">
        <f>[1]pm2.5!AG340</f>
        <v>NA</v>
      </c>
      <c r="J54" s="179" t="str">
        <f>[1]pm10!AG340</f>
        <v>NA</v>
      </c>
      <c r="K54" s="179" t="str">
        <f>[1]PST!AG340</f>
        <v>NA</v>
      </c>
      <c r="L54" s="179" t="str">
        <f>[1]BC!AG340</f>
        <v>NA</v>
      </c>
      <c r="M54" s="179" t="str">
        <f>[1]CO!AG340</f>
        <v>NA</v>
      </c>
      <c r="N54" s="179" t="str">
        <f>[1]piombo!AG340</f>
        <v>NA</v>
      </c>
      <c r="O54" s="179" t="str">
        <f>[1]cadmio!AG340</f>
        <v>NA</v>
      </c>
      <c r="P54" s="179" t="str">
        <f>[1]mercurio!AG340</f>
        <v>NA</v>
      </c>
      <c r="Q54" s="179" t="str">
        <f>[1]arsenico!AG340</f>
        <v>NA</v>
      </c>
      <c r="R54" s="179" t="str">
        <f>[1]cromo!AG340</f>
        <v>NA</v>
      </c>
      <c r="S54" s="179" t="str">
        <f>[1]rame!AG340</f>
        <v>NA</v>
      </c>
      <c r="T54" s="179" t="str">
        <f>[1]nichel!AG340</f>
        <v>NA</v>
      </c>
      <c r="U54" s="179" t="str">
        <f>[1]selenio!AG340</f>
        <v>NA</v>
      </c>
      <c r="V54" s="179" t="str">
        <f>[1]zinco!AG340</f>
        <v>NA</v>
      </c>
      <c r="W54" s="179" t="str">
        <f>[1]Diossine!AG340</f>
        <v>NA</v>
      </c>
      <c r="X54" s="179" t="s">
        <v>412</v>
      </c>
      <c r="Y54" s="179" t="s">
        <v>412</v>
      </c>
      <c r="Z54" s="179" t="s">
        <v>412</v>
      </c>
      <c r="AA54" s="179" t="s">
        <v>412</v>
      </c>
      <c r="AB54" s="179" t="str">
        <f>[1]PAH!AG340</f>
        <v>NA</v>
      </c>
      <c r="AC54" s="179" t="str">
        <f>[1]HCB!AG340</f>
        <v>NA</v>
      </c>
      <c r="AD54" s="179" t="str">
        <f>[1]PCB!AG340</f>
        <v>NA</v>
      </c>
      <c r="AE54" s="160"/>
      <c r="AF54" s="159" t="s">
        <v>412</v>
      </c>
      <c r="AG54" s="159" t="s">
        <v>412</v>
      </c>
      <c r="AH54" s="159" t="s">
        <v>412</v>
      </c>
      <c r="AI54" s="159" t="s">
        <v>412</v>
      </c>
      <c r="AJ54" s="159" t="s">
        <v>412</v>
      </c>
      <c r="AK54" s="159">
        <f>'[1]dati attività'!Y118</f>
        <v>5.0676444820066902</v>
      </c>
      <c r="AL54" s="140" t="s">
        <v>382</v>
      </c>
    </row>
    <row r="55" spans="1:38" s="10" customFormat="1" ht="24.75" customHeight="1" thickBot="1">
      <c r="A55" s="101" t="s">
        <v>124</v>
      </c>
      <c r="B55" s="102" t="s">
        <v>197</v>
      </c>
      <c r="C55" s="110" t="s">
        <v>270</v>
      </c>
      <c r="D55" s="137"/>
      <c r="E55" s="179">
        <f>[1]NOx!AG341</f>
        <v>0.26815560200668892</v>
      </c>
      <c r="F55" s="179">
        <f>[1]NMVOC!AG341</f>
        <v>0.25115982441471568</v>
      </c>
      <c r="G55" s="179">
        <f>[1]SOx!AG341</f>
        <v>6.6882903231782223</v>
      </c>
      <c r="H55" s="179" t="str">
        <f>[1]NH3!AG341</f>
        <v>NA</v>
      </c>
      <c r="I55" s="179" t="str">
        <f>[1]pm2.5!AG341</f>
        <v>NA</v>
      </c>
      <c r="J55" s="179" t="str">
        <f>[1]pm10!AG341</f>
        <v>NA</v>
      </c>
      <c r="K55" s="179" t="str">
        <f>[1]PST!AG341</f>
        <v>NA</v>
      </c>
      <c r="L55" s="179" t="str">
        <f>[1]BC!AG341</f>
        <v>NA</v>
      </c>
      <c r="M55" s="179" t="str">
        <f>[1]CO!AG341</f>
        <v>NA</v>
      </c>
      <c r="N55" s="179" t="str">
        <f>[1]piombo!AG341</f>
        <v>NA</v>
      </c>
      <c r="O55" s="179" t="str">
        <f>[1]cadmio!AG341</f>
        <v>NA</v>
      </c>
      <c r="P55" s="179" t="str">
        <f>[1]mercurio!AG341</f>
        <v>NA</v>
      </c>
      <c r="Q55" s="179" t="str">
        <f>[1]arsenico!AG341</f>
        <v>NA</v>
      </c>
      <c r="R55" s="179" t="str">
        <f>[1]cromo!AG341</f>
        <v>NA</v>
      </c>
      <c r="S55" s="179" t="str">
        <f>[1]rame!AG341</f>
        <v>NA</v>
      </c>
      <c r="T55" s="179" t="str">
        <f>[1]nichel!AG341</f>
        <v>NA</v>
      </c>
      <c r="U55" s="179" t="str">
        <f>[1]selenio!AG341</f>
        <v>NA</v>
      </c>
      <c r="V55" s="179" t="str">
        <f>[1]zinco!AG341</f>
        <v>NA</v>
      </c>
      <c r="W55" s="179" t="str">
        <f>[1]Diossine!AG341</f>
        <v>NA</v>
      </c>
      <c r="X55" s="179" t="s">
        <v>412</v>
      </c>
      <c r="Y55" s="179" t="s">
        <v>412</v>
      </c>
      <c r="Z55" s="179" t="s">
        <v>412</v>
      </c>
      <c r="AA55" s="179" t="s">
        <v>412</v>
      </c>
      <c r="AB55" s="179" t="str">
        <f>[1]PAH!AG341</f>
        <v>NA</v>
      </c>
      <c r="AC55" s="179" t="str">
        <f>[1]HCB!AG341</f>
        <v>NA</v>
      </c>
      <c r="AD55" s="179" t="str">
        <f>[1]PCB!AG341</f>
        <v>NA</v>
      </c>
      <c r="AE55" s="160"/>
      <c r="AF55" s="159" t="s">
        <v>412</v>
      </c>
      <c r="AG55" s="159" t="s">
        <v>412</v>
      </c>
      <c r="AH55" s="159" t="s">
        <v>412</v>
      </c>
      <c r="AI55" s="159" t="s">
        <v>412</v>
      </c>
      <c r="AJ55" s="159" t="s">
        <v>412</v>
      </c>
      <c r="AK55" s="159">
        <f>'[1]dati attività'!Y119</f>
        <v>0.227719</v>
      </c>
      <c r="AL55" s="140" t="s">
        <v>391</v>
      </c>
    </row>
    <row r="56" spans="1:38" s="10" customFormat="1" ht="24.75" customHeight="1" thickBot="1">
      <c r="A56" s="102" t="s">
        <v>124</v>
      </c>
      <c r="B56" s="102" t="s">
        <v>326</v>
      </c>
      <c r="C56" s="110" t="s">
        <v>156</v>
      </c>
      <c r="D56" s="137" t="s">
        <v>314</v>
      </c>
      <c r="E56" s="179" t="str">
        <f>[1]NOx!AG342</f>
        <v>NO</v>
      </c>
      <c r="F56" s="179" t="str">
        <f>[1]NMVOC!AG342</f>
        <v>NO</v>
      </c>
      <c r="G56" s="179" t="str">
        <f>[1]SOx!AG342</f>
        <v>NO</v>
      </c>
      <c r="H56" s="179" t="str">
        <f>[1]NH3!AG342</f>
        <v>NO</v>
      </c>
      <c r="I56" s="179" t="str">
        <f>[1]pm2.5!AG342</f>
        <v>NO</v>
      </c>
      <c r="J56" s="179" t="str">
        <f>[1]pm10!AG342</f>
        <v>NO</v>
      </c>
      <c r="K56" s="179" t="str">
        <f>[1]PST!AG342</f>
        <v>NO</v>
      </c>
      <c r="L56" s="179" t="str">
        <f>[1]BC!AG342</f>
        <v>NO</v>
      </c>
      <c r="M56" s="179" t="str">
        <f>[1]CO!AG342</f>
        <v>NO</v>
      </c>
      <c r="N56" s="179" t="str">
        <f>[1]piombo!AG342</f>
        <v>NO</v>
      </c>
      <c r="O56" s="179" t="str">
        <f>[1]cadmio!AG342</f>
        <v>NO</v>
      </c>
      <c r="P56" s="179" t="str">
        <f>[1]mercurio!AG342</f>
        <v>NO</v>
      </c>
      <c r="Q56" s="179" t="str">
        <f>[1]arsenico!AG342</f>
        <v>NO</v>
      </c>
      <c r="R56" s="179" t="str">
        <f>[1]cromo!AG342</f>
        <v>NO</v>
      </c>
      <c r="S56" s="179" t="str">
        <f>[1]rame!AG342</f>
        <v>NO</v>
      </c>
      <c r="T56" s="179" t="str">
        <f>[1]nichel!AG342</f>
        <v>NO</v>
      </c>
      <c r="U56" s="179" t="str">
        <f>[1]selenio!AG342</f>
        <v>NO</v>
      </c>
      <c r="V56" s="179" t="str">
        <f>[1]zinco!AG342</f>
        <v>NO</v>
      </c>
      <c r="W56" s="179" t="str">
        <f>[1]Diossine!AG342</f>
        <v>NO</v>
      </c>
      <c r="X56" s="179" t="s">
        <v>433</v>
      </c>
      <c r="Y56" s="179" t="s">
        <v>433</v>
      </c>
      <c r="Z56" s="179" t="s">
        <v>433</v>
      </c>
      <c r="AA56" s="179" t="s">
        <v>433</v>
      </c>
      <c r="AB56" s="179" t="str">
        <f>[1]PAH!AG342</f>
        <v>NO</v>
      </c>
      <c r="AC56" s="179" t="str">
        <f>[1]HCB!AG342</f>
        <v>NO</v>
      </c>
      <c r="AD56" s="179" t="str">
        <f>[1]PCB!AG342</f>
        <v>NO</v>
      </c>
      <c r="AE56" s="160"/>
      <c r="AF56" s="191" t="s">
        <v>433</v>
      </c>
      <c r="AG56" s="191" t="s">
        <v>433</v>
      </c>
      <c r="AH56" s="191" t="s">
        <v>433</v>
      </c>
      <c r="AI56" s="191" t="s">
        <v>433</v>
      </c>
      <c r="AJ56" s="191" t="s">
        <v>433</v>
      </c>
      <c r="AK56" s="191" t="str">
        <f>'[1]dati attività'!Y120</f>
        <v>NO</v>
      </c>
      <c r="AL56" s="140"/>
    </row>
    <row r="57" spans="1:38" s="10" customFormat="1" ht="24.75" customHeight="1" thickBot="1">
      <c r="A57" s="101" t="s">
        <v>122</v>
      </c>
      <c r="B57" s="101" t="s">
        <v>198</v>
      </c>
      <c r="C57" s="109" t="s">
        <v>77</v>
      </c>
      <c r="D57" s="94"/>
      <c r="E57" s="179" t="str">
        <f>[1]NOx!AG343</f>
        <v>NA</v>
      </c>
      <c r="F57" s="179" t="str">
        <f>[1]NMVOC!AG343</f>
        <v>NA</v>
      </c>
      <c r="G57" s="179">
        <f>[1]SOx!AG343</f>
        <v>10.2849231</v>
      </c>
      <c r="H57" s="179" t="str">
        <f>[1]NH3!AG343</f>
        <v>NA</v>
      </c>
      <c r="I57" s="179">
        <f>[1]pm2.5!AG343</f>
        <v>4.4568000100000003</v>
      </c>
      <c r="J57" s="179">
        <f>[1]pm10!AG343</f>
        <v>4.4568000100000003</v>
      </c>
      <c r="K57" s="179">
        <f>[1]PST!AG343</f>
        <v>6.3668571571428583</v>
      </c>
      <c r="L57" s="179">
        <f>[1]BC!AG343</f>
        <v>0.13370400029999999</v>
      </c>
      <c r="M57" s="179" t="str">
        <f>[1]CO!AG343</f>
        <v>NA</v>
      </c>
      <c r="N57" s="179" t="str">
        <f>[1]piombo!AG343</f>
        <v>NA</v>
      </c>
      <c r="O57" s="179" t="str">
        <f>[1]cadmio!AG343</f>
        <v>NA</v>
      </c>
      <c r="P57" s="179" t="str">
        <f>[1]mercurio!AG343</f>
        <v>NA</v>
      </c>
      <c r="Q57" s="179" t="str">
        <f>[1]arsenico!AG343</f>
        <v>NA</v>
      </c>
      <c r="R57" s="179" t="str">
        <f>[1]cromo!AG343</f>
        <v>NA</v>
      </c>
      <c r="S57" s="179" t="str">
        <f>[1]rame!AG343</f>
        <v>NA</v>
      </c>
      <c r="T57" s="179" t="str">
        <f>[1]nichel!AG343</f>
        <v>NA</v>
      </c>
      <c r="U57" s="179" t="str">
        <f>[1]selenio!AG343</f>
        <v>NA</v>
      </c>
      <c r="V57" s="179" t="str">
        <f>[1]zinco!AG343</f>
        <v>NA</v>
      </c>
      <c r="W57" s="179" t="str">
        <f>[1]Diossine!AG343</f>
        <v>NA</v>
      </c>
      <c r="X57" s="179" t="s">
        <v>412</v>
      </c>
      <c r="Y57" s="179" t="s">
        <v>412</v>
      </c>
      <c r="Z57" s="179" t="s">
        <v>412</v>
      </c>
      <c r="AA57" s="179" t="s">
        <v>412</v>
      </c>
      <c r="AB57" s="179" t="str">
        <f>[1]PAH!AG343</f>
        <v>NA</v>
      </c>
      <c r="AC57" s="179" t="str">
        <f>[1]HCB!AG343</f>
        <v>NA</v>
      </c>
      <c r="AD57" s="179" t="str">
        <f>[1]PCB!AG343</f>
        <v>NA</v>
      </c>
      <c r="AE57" s="160"/>
      <c r="AF57" s="159" t="s">
        <v>412</v>
      </c>
      <c r="AG57" s="159" t="s">
        <v>412</v>
      </c>
      <c r="AH57" s="159" t="s">
        <v>412</v>
      </c>
      <c r="AI57" s="159" t="s">
        <v>412</v>
      </c>
      <c r="AJ57" s="159" t="s">
        <v>412</v>
      </c>
      <c r="AK57" s="159">
        <f>'[1]dati attività'!Y121</f>
        <v>25239.491000000002</v>
      </c>
      <c r="AL57" s="140" t="s">
        <v>392</v>
      </c>
    </row>
    <row r="58" spans="1:38" s="10" customFormat="1" ht="24.75" customHeight="1" thickBot="1">
      <c r="A58" s="101" t="s">
        <v>122</v>
      </c>
      <c r="B58" s="101" t="s">
        <v>199</v>
      </c>
      <c r="C58" s="109" t="s">
        <v>78</v>
      </c>
      <c r="D58" s="94"/>
      <c r="E58" s="179" t="str">
        <f>[1]NOx!AG344</f>
        <v>NA</v>
      </c>
      <c r="F58" s="179" t="str">
        <f>[1]NMVOC!AG344</f>
        <v>NA</v>
      </c>
      <c r="G58" s="179" t="str">
        <f>[1]SOx!AG344</f>
        <v>NA</v>
      </c>
      <c r="H58" s="179" t="str">
        <f>[1]NH3!AG344</f>
        <v>NA</v>
      </c>
      <c r="I58" s="179">
        <f>[1]pm2.5!AG344</f>
        <v>0.29791168617863467</v>
      </c>
      <c r="J58" s="179">
        <f>[1]pm10!AG344</f>
        <v>1.4907286476655643</v>
      </c>
      <c r="K58" s="179">
        <f>[1]PST!AG344</f>
        <v>2.129612353807949</v>
      </c>
      <c r="L58" s="179">
        <f>[1]BC!AG344</f>
        <v>1.3703937564217194E-3</v>
      </c>
      <c r="M58" s="179" t="str">
        <f>[1]CO!AG344</f>
        <v>NA</v>
      </c>
      <c r="N58" s="179" t="str">
        <f>[1]piombo!AG344</f>
        <v>NA</v>
      </c>
      <c r="O58" s="179" t="str">
        <f>[1]cadmio!AG344</f>
        <v>NA</v>
      </c>
      <c r="P58" s="179" t="str">
        <f>[1]mercurio!AG344</f>
        <v>NA</v>
      </c>
      <c r="Q58" s="179" t="str">
        <f>[1]arsenico!AG344</f>
        <v>NA</v>
      </c>
      <c r="R58" s="179" t="str">
        <f>[1]cromo!AG344</f>
        <v>NA</v>
      </c>
      <c r="S58" s="179" t="str">
        <f>[1]rame!AG344</f>
        <v>NA</v>
      </c>
      <c r="T58" s="179" t="str">
        <f>[1]nichel!AG344</f>
        <v>NA</v>
      </c>
      <c r="U58" s="179" t="str">
        <f>[1]selenio!AG344</f>
        <v>NA</v>
      </c>
      <c r="V58" s="179" t="str">
        <f>[1]zinco!AG344</f>
        <v>NA</v>
      </c>
      <c r="W58" s="179" t="str">
        <f>[1]Diossine!AG344</f>
        <v>NA</v>
      </c>
      <c r="X58" s="179" t="s">
        <v>412</v>
      </c>
      <c r="Y58" s="179" t="s">
        <v>412</v>
      </c>
      <c r="Z58" s="179" t="s">
        <v>412</v>
      </c>
      <c r="AA58" s="179" t="s">
        <v>412</v>
      </c>
      <c r="AB58" s="179" t="str">
        <f>[1]PAH!AG344</f>
        <v>NA</v>
      </c>
      <c r="AC58" s="179" t="str">
        <f>[1]HCB!AG344</f>
        <v>NA</v>
      </c>
      <c r="AD58" s="179" t="str">
        <f>[1]PCB!AG344</f>
        <v>NA</v>
      </c>
      <c r="AE58" s="160"/>
      <c r="AF58" s="159" t="s">
        <v>412</v>
      </c>
      <c r="AG58" s="159" t="s">
        <v>412</v>
      </c>
      <c r="AH58" s="159" t="s">
        <v>412</v>
      </c>
      <c r="AI58" s="159" t="s">
        <v>412</v>
      </c>
      <c r="AJ58" s="159" t="s">
        <v>412</v>
      </c>
      <c r="AK58" s="159">
        <f>'[1]dati attività'!Y122</f>
        <v>2788.7816480000001</v>
      </c>
      <c r="AL58" s="140" t="s">
        <v>393</v>
      </c>
    </row>
    <row r="59" spans="1:38" s="10" customFormat="1" ht="24.75" customHeight="1" thickBot="1">
      <c r="A59" s="101" t="s">
        <v>122</v>
      </c>
      <c r="B59" s="103" t="s">
        <v>200</v>
      </c>
      <c r="C59" s="109" t="s">
        <v>110</v>
      </c>
      <c r="D59" s="94"/>
      <c r="E59" s="179" t="str">
        <f>[1]NOx!AG345</f>
        <v>NA</v>
      </c>
      <c r="F59" s="179" t="str">
        <f>[1]NMVOC!AG345</f>
        <v>NA</v>
      </c>
      <c r="G59" s="179" t="str">
        <f>[1]SOx!AG345</f>
        <v>NA</v>
      </c>
      <c r="H59" s="179" t="str">
        <f>[1]NH3!AG345</f>
        <v>NA</v>
      </c>
      <c r="I59" s="179" t="str">
        <f>[1]pm2.5!AG345</f>
        <v>NA</v>
      </c>
      <c r="J59" s="179" t="str">
        <f>[1]pm10!AG345</f>
        <v>NA</v>
      </c>
      <c r="K59" s="179" t="str">
        <f>[1]PST!AG345</f>
        <v>NA</v>
      </c>
      <c r="L59" s="179" t="str">
        <f>[1]BC!AG345</f>
        <v>NA</v>
      </c>
      <c r="M59" s="179" t="str">
        <f>[1]CO!AG345</f>
        <v>NA</v>
      </c>
      <c r="N59" s="179" t="str">
        <f>[1]piombo!AG345</f>
        <v>NA</v>
      </c>
      <c r="O59" s="179" t="str">
        <f>[1]cadmio!AG345</f>
        <v>NA</v>
      </c>
      <c r="P59" s="179" t="str">
        <f>[1]mercurio!AG345</f>
        <v>NA</v>
      </c>
      <c r="Q59" s="179" t="str">
        <f>[1]arsenico!AG345</f>
        <v>NA</v>
      </c>
      <c r="R59" s="179" t="str">
        <f>[1]cromo!AG345</f>
        <v>NA</v>
      </c>
      <c r="S59" s="179" t="str">
        <f>[1]rame!AG345</f>
        <v>NA</v>
      </c>
      <c r="T59" s="179" t="str">
        <f>[1]nichel!AG345</f>
        <v>NA</v>
      </c>
      <c r="U59" s="179" t="str">
        <f>[1]selenio!AG345</f>
        <v>NA</v>
      </c>
      <c r="V59" s="179" t="str">
        <f>[1]zinco!AG345</f>
        <v>NA</v>
      </c>
      <c r="W59" s="179" t="str">
        <f>[1]Diossine!AG345</f>
        <v>NA</v>
      </c>
      <c r="X59" s="179" t="s">
        <v>412</v>
      </c>
      <c r="Y59" s="179" t="s">
        <v>412</v>
      </c>
      <c r="Z59" s="179" t="s">
        <v>412</v>
      </c>
      <c r="AA59" s="179" t="s">
        <v>412</v>
      </c>
      <c r="AB59" s="179" t="str">
        <f>[1]PAH!AG345</f>
        <v>NA</v>
      </c>
      <c r="AC59" s="179" t="str">
        <f>[1]HCB!AG345</f>
        <v>NA</v>
      </c>
      <c r="AD59" s="179" t="str">
        <f>[1]PCB!AG345</f>
        <v>NA</v>
      </c>
      <c r="AE59" s="160"/>
      <c r="AF59" s="159" t="s">
        <v>412</v>
      </c>
      <c r="AG59" s="159" t="s">
        <v>412</v>
      </c>
      <c r="AH59" s="159" t="s">
        <v>412</v>
      </c>
      <c r="AI59" s="159" t="s">
        <v>412</v>
      </c>
      <c r="AJ59" s="159" t="s">
        <v>412</v>
      </c>
      <c r="AK59" s="159">
        <f>'[1]dati attività'!Y123</f>
        <v>3580.3780591503082</v>
      </c>
      <c r="AL59" s="140" t="s">
        <v>394</v>
      </c>
    </row>
    <row r="60" spans="1:38" s="10" customFormat="1" ht="24.75" customHeight="1" thickBot="1">
      <c r="A60" s="101" t="s">
        <v>122</v>
      </c>
      <c r="B60" s="103" t="s">
        <v>337</v>
      </c>
      <c r="C60" s="109" t="s">
        <v>81</v>
      </c>
      <c r="D60" s="135"/>
      <c r="E60" s="179" t="str">
        <f>[1]NOx!AG346</f>
        <v>NA</v>
      </c>
      <c r="F60" s="179" t="str">
        <f>[1]NMVOC!AG346</f>
        <v>NA</v>
      </c>
      <c r="G60" s="179" t="str">
        <f>[1]SOx!AG346</f>
        <v>NA</v>
      </c>
      <c r="H60" s="179" t="str">
        <f>[1]NH3!AG346</f>
        <v>NA</v>
      </c>
      <c r="I60" s="179" t="str">
        <f>[1]pm2.5!AG346</f>
        <v>NE</v>
      </c>
      <c r="J60" s="179" t="str">
        <f>[1]pm10!AG346</f>
        <v>NE</v>
      </c>
      <c r="K60" s="179" t="str">
        <f>[1]PST!AG346</f>
        <v>NE</v>
      </c>
      <c r="L60" s="179" t="str">
        <f>[1]BC!AG346</f>
        <v>NE</v>
      </c>
      <c r="M60" s="179" t="str">
        <f>[1]CO!AG346</f>
        <v>NA</v>
      </c>
      <c r="N60" s="179" t="str">
        <f>[1]piombo!AG346</f>
        <v>NA</v>
      </c>
      <c r="O60" s="179" t="str">
        <f>[1]cadmio!AG346</f>
        <v>NA</v>
      </c>
      <c r="P60" s="179" t="str">
        <f>[1]mercurio!AG346</f>
        <v>NA</v>
      </c>
      <c r="Q60" s="179" t="str">
        <f>[1]arsenico!AG346</f>
        <v>NA</v>
      </c>
      <c r="R60" s="179" t="str">
        <f>[1]cromo!AG346</f>
        <v>NA</v>
      </c>
      <c r="S60" s="179" t="str">
        <f>[1]rame!AG346</f>
        <v>NA</v>
      </c>
      <c r="T60" s="179" t="str">
        <f>[1]nichel!AG346</f>
        <v>NA</v>
      </c>
      <c r="U60" s="179" t="str">
        <f>[1]selenio!AG346</f>
        <v>NA</v>
      </c>
      <c r="V60" s="179" t="str">
        <f>[1]zinco!AG346</f>
        <v>NA</v>
      </c>
      <c r="W60" s="179" t="str">
        <f>[1]Diossine!AG346</f>
        <v>NA</v>
      </c>
      <c r="X60" s="179" t="s">
        <v>412</v>
      </c>
      <c r="Y60" s="179" t="s">
        <v>412</v>
      </c>
      <c r="Z60" s="179" t="s">
        <v>412</v>
      </c>
      <c r="AA60" s="179" t="s">
        <v>412</v>
      </c>
      <c r="AB60" s="179" t="str">
        <f>[1]PAH!AG346</f>
        <v>NA</v>
      </c>
      <c r="AC60" s="179" t="str">
        <f>[1]HCB!AG346</f>
        <v>NA</v>
      </c>
      <c r="AD60" s="179" t="str">
        <f>[1]PCB!AG346</f>
        <v>NA</v>
      </c>
      <c r="AE60" s="160"/>
      <c r="AF60" s="159" t="s">
        <v>412</v>
      </c>
      <c r="AG60" s="159" t="s">
        <v>412</v>
      </c>
      <c r="AH60" s="159" t="s">
        <v>412</v>
      </c>
      <c r="AI60" s="159" t="s">
        <v>412</v>
      </c>
      <c r="AJ60" s="159" t="s">
        <v>412</v>
      </c>
      <c r="AK60" s="191" t="str">
        <f>'[1]dati attività'!Y124</f>
        <v>NE</v>
      </c>
      <c r="AL60" s="140" t="s">
        <v>383</v>
      </c>
    </row>
    <row r="61" spans="1:38" s="10" customFormat="1" ht="24.75" customHeight="1" thickBot="1">
      <c r="A61" s="101" t="s">
        <v>122</v>
      </c>
      <c r="B61" s="103" t="s">
        <v>338</v>
      </c>
      <c r="C61" s="109" t="s">
        <v>82</v>
      </c>
      <c r="D61" s="94"/>
      <c r="E61" s="179" t="str">
        <f>[1]NOx!AG347</f>
        <v>NA</v>
      </c>
      <c r="F61" s="179" t="str">
        <f>[1]NMVOC!AG347</f>
        <v>NA</v>
      </c>
      <c r="G61" s="179" t="str">
        <f>[1]SOx!AG347</f>
        <v>NA</v>
      </c>
      <c r="H61" s="179" t="str">
        <f>[1]NH3!AG347</f>
        <v>NA</v>
      </c>
      <c r="I61" s="179" t="str">
        <f>[1]pm2.5!AG347</f>
        <v>NE</v>
      </c>
      <c r="J61" s="179" t="str">
        <f>[1]pm10!AG347</f>
        <v>NE</v>
      </c>
      <c r="K61" s="179" t="str">
        <f>[1]PST!AG347</f>
        <v>NE</v>
      </c>
      <c r="L61" s="179" t="str">
        <f>[1]BC!AG347</f>
        <v>NE</v>
      </c>
      <c r="M61" s="179" t="str">
        <f>[1]CO!AG347</f>
        <v>NA</v>
      </c>
      <c r="N61" s="179" t="str">
        <f>[1]piombo!AG347</f>
        <v>NA</v>
      </c>
      <c r="O61" s="179" t="str">
        <f>[1]cadmio!AG347</f>
        <v>NA</v>
      </c>
      <c r="P61" s="179" t="str">
        <f>[1]mercurio!AG347</f>
        <v>NA</v>
      </c>
      <c r="Q61" s="179" t="str">
        <f>[1]arsenico!AG347</f>
        <v>NA</v>
      </c>
      <c r="R61" s="179" t="str">
        <f>[1]cromo!AG347</f>
        <v>NA</v>
      </c>
      <c r="S61" s="179" t="str">
        <f>[1]rame!AG347</f>
        <v>NA</v>
      </c>
      <c r="T61" s="179" t="str">
        <f>[1]nichel!AG347</f>
        <v>NA</v>
      </c>
      <c r="U61" s="179" t="str">
        <f>[1]selenio!AG347</f>
        <v>NA</v>
      </c>
      <c r="V61" s="179" t="str">
        <f>[1]zinco!AG347</f>
        <v>NA</v>
      </c>
      <c r="W61" s="179" t="str">
        <f>[1]Diossine!AG347</f>
        <v>NA</v>
      </c>
      <c r="X61" s="179" t="s">
        <v>412</v>
      </c>
      <c r="Y61" s="179" t="s">
        <v>412</v>
      </c>
      <c r="Z61" s="179" t="s">
        <v>412</v>
      </c>
      <c r="AA61" s="179" t="s">
        <v>412</v>
      </c>
      <c r="AB61" s="179" t="str">
        <f>[1]PAH!AG347</f>
        <v>NA</v>
      </c>
      <c r="AC61" s="179" t="str">
        <f>[1]HCB!AG347</f>
        <v>NA</v>
      </c>
      <c r="AD61" s="179" t="str">
        <f>[1]PCB!AG347</f>
        <v>NA</v>
      </c>
      <c r="AE61" s="160"/>
      <c r="AF61" s="159" t="s">
        <v>412</v>
      </c>
      <c r="AG61" s="159" t="s">
        <v>412</v>
      </c>
      <c r="AH61" s="159" t="s">
        <v>412</v>
      </c>
      <c r="AI61" s="159" t="s">
        <v>412</v>
      </c>
      <c r="AJ61" s="159" t="s">
        <v>412</v>
      </c>
      <c r="AK61" s="191" t="str">
        <f>'[1]dati attività'!Y125</f>
        <v>NE</v>
      </c>
      <c r="AL61" s="140" t="s">
        <v>384</v>
      </c>
    </row>
    <row r="62" spans="1:38" s="10" customFormat="1" ht="24.75" customHeight="1" thickBot="1">
      <c r="A62" s="101" t="s">
        <v>122</v>
      </c>
      <c r="B62" s="103" t="s">
        <v>339</v>
      </c>
      <c r="C62" s="109" t="s">
        <v>83</v>
      </c>
      <c r="D62" s="94"/>
      <c r="E62" s="179" t="str">
        <f>[1]NOx!AG348</f>
        <v>NA</v>
      </c>
      <c r="F62" s="179" t="str">
        <f>[1]NMVOC!AG348</f>
        <v>NA</v>
      </c>
      <c r="G62" s="179" t="str">
        <f>[1]SOx!AG348</f>
        <v>NA</v>
      </c>
      <c r="H62" s="179" t="str">
        <f>[1]NH3!AG348</f>
        <v>NA</v>
      </c>
      <c r="I62" s="179" t="str">
        <f>[1]pm2.5!AG348</f>
        <v>NE</v>
      </c>
      <c r="J62" s="179" t="str">
        <f>[1]pm10!AG348</f>
        <v>NE</v>
      </c>
      <c r="K62" s="179" t="str">
        <f>[1]PST!AG348</f>
        <v>NE</v>
      </c>
      <c r="L62" s="179" t="str">
        <f>[1]BC!AG348</f>
        <v>NE</v>
      </c>
      <c r="M62" s="179" t="str">
        <f>[1]CO!AG348</f>
        <v>NA</v>
      </c>
      <c r="N62" s="179" t="str">
        <f>[1]piombo!AG348</f>
        <v>NA</v>
      </c>
      <c r="O62" s="179" t="str">
        <f>[1]cadmio!AG348</f>
        <v>NA</v>
      </c>
      <c r="P62" s="179" t="str">
        <f>[1]mercurio!AG348</f>
        <v>NA</v>
      </c>
      <c r="Q62" s="179" t="str">
        <f>[1]arsenico!AG348</f>
        <v>NA</v>
      </c>
      <c r="R62" s="179" t="str">
        <f>[1]cromo!AG348</f>
        <v>NA</v>
      </c>
      <c r="S62" s="179" t="str">
        <f>[1]rame!AG348</f>
        <v>NA</v>
      </c>
      <c r="T62" s="179" t="str">
        <f>[1]nichel!AG348</f>
        <v>NA</v>
      </c>
      <c r="U62" s="179" t="str">
        <f>[1]selenio!AG348</f>
        <v>NA</v>
      </c>
      <c r="V62" s="179" t="str">
        <f>[1]zinco!AG348</f>
        <v>NA</v>
      </c>
      <c r="W62" s="179" t="str">
        <f>[1]Diossine!AG348</f>
        <v>NA</v>
      </c>
      <c r="X62" s="179" t="s">
        <v>412</v>
      </c>
      <c r="Y62" s="179" t="s">
        <v>412</v>
      </c>
      <c r="Z62" s="179" t="s">
        <v>412</v>
      </c>
      <c r="AA62" s="179" t="s">
        <v>412</v>
      </c>
      <c r="AB62" s="179" t="str">
        <f>[1]PAH!AG348</f>
        <v>NA</v>
      </c>
      <c r="AC62" s="179" t="str">
        <f>[1]HCB!AG348</f>
        <v>NA</v>
      </c>
      <c r="AD62" s="179" t="str">
        <f>[1]PCB!AG348</f>
        <v>NA</v>
      </c>
      <c r="AE62" s="160"/>
      <c r="AF62" s="159" t="s">
        <v>412</v>
      </c>
      <c r="AG62" s="159" t="s">
        <v>412</v>
      </c>
      <c r="AH62" s="159" t="s">
        <v>412</v>
      </c>
      <c r="AI62" s="159" t="s">
        <v>412</v>
      </c>
      <c r="AJ62" s="159" t="s">
        <v>412</v>
      </c>
      <c r="AK62" s="191" t="str">
        <f>'[1]dati attività'!Y126</f>
        <v>NE</v>
      </c>
      <c r="AL62" s="140" t="s">
        <v>385</v>
      </c>
    </row>
    <row r="63" spans="1:38" s="10" customFormat="1" ht="24.75" customHeight="1" thickBot="1">
      <c r="A63" s="101" t="s">
        <v>122</v>
      </c>
      <c r="B63" s="103" t="s">
        <v>329</v>
      </c>
      <c r="C63" s="110" t="s">
        <v>317</v>
      </c>
      <c r="D63" s="138"/>
      <c r="E63" s="181" t="str">
        <f>[1]NOx!AG349</f>
        <v>NO</v>
      </c>
      <c r="F63" s="179" t="str">
        <f>[1]NMVOC!AG349</f>
        <v>NO</v>
      </c>
      <c r="G63" s="179" t="str">
        <f>[1]SOx!AG349</f>
        <v>NO</v>
      </c>
      <c r="H63" s="179" t="str">
        <f>[1]NH3!AG349</f>
        <v>NO</v>
      </c>
      <c r="I63" s="179" t="str">
        <f>[1]pm2.5!AG349</f>
        <v>NO</v>
      </c>
      <c r="J63" s="179" t="str">
        <f>[1]pm10!AG349</f>
        <v>NO</v>
      </c>
      <c r="K63" s="179" t="str">
        <f>[1]PST!AG349</f>
        <v>NO</v>
      </c>
      <c r="L63" s="179" t="str">
        <f>[1]BC!AG349</f>
        <v>NO</v>
      </c>
      <c r="M63" s="179" t="str">
        <f>[1]CO!AG349</f>
        <v>NO</v>
      </c>
      <c r="N63" s="179" t="str">
        <f>[1]piombo!AG349</f>
        <v>NO</v>
      </c>
      <c r="O63" s="179" t="str">
        <f>[1]cadmio!AG349</f>
        <v>NO</v>
      </c>
      <c r="P63" s="179" t="str">
        <f>[1]mercurio!AG349</f>
        <v>NO</v>
      </c>
      <c r="Q63" s="179" t="str">
        <f>[1]arsenico!AG349</f>
        <v>NO</v>
      </c>
      <c r="R63" s="179" t="str">
        <f>[1]cromo!AG349</f>
        <v>NO</v>
      </c>
      <c r="S63" s="179" t="str">
        <f>[1]rame!AG349</f>
        <v>NO</v>
      </c>
      <c r="T63" s="179" t="str">
        <f>[1]nichel!AG349</f>
        <v>NO</v>
      </c>
      <c r="U63" s="179" t="str">
        <f>[1]selenio!AG349</f>
        <v>NO</v>
      </c>
      <c r="V63" s="179" t="str">
        <f>[1]zinco!AG349</f>
        <v>NO</v>
      </c>
      <c r="W63" s="179" t="str">
        <f>[1]Diossine!AG349</f>
        <v>NO</v>
      </c>
      <c r="X63" s="179" t="s">
        <v>433</v>
      </c>
      <c r="Y63" s="179" t="s">
        <v>433</v>
      </c>
      <c r="Z63" s="179" t="s">
        <v>433</v>
      </c>
      <c r="AA63" s="179" t="s">
        <v>433</v>
      </c>
      <c r="AB63" s="179" t="str">
        <f>[1]PAH!AG349</f>
        <v>NO</v>
      </c>
      <c r="AC63" s="179" t="str">
        <f>[1]HCB!AG349</f>
        <v>NO</v>
      </c>
      <c r="AD63" s="179" t="str">
        <f>[1]PCB!AG349</f>
        <v>NO</v>
      </c>
      <c r="AE63" s="160"/>
      <c r="AF63" s="191" t="s">
        <v>433</v>
      </c>
      <c r="AG63" s="191" t="s">
        <v>433</v>
      </c>
      <c r="AH63" s="191" t="s">
        <v>433</v>
      </c>
      <c r="AI63" s="191" t="s">
        <v>433</v>
      </c>
      <c r="AJ63" s="191" t="s">
        <v>433</v>
      </c>
      <c r="AK63" s="191" t="str">
        <f>'[1]dati attività'!Y127</f>
        <v>NO</v>
      </c>
      <c r="AL63" s="140" t="s">
        <v>381</v>
      </c>
    </row>
    <row r="64" spans="1:38" s="10" customFormat="1" ht="24.75" customHeight="1" thickBot="1">
      <c r="A64" s="101" t="s">
        <v>122</v>
      </c>
      <c r="B64" s="103" t="s">
        <v>201</v>
      </c>
      <c r="C64" s="109" t="s">
        <v>84</v>
      </c>
      <c r="D64" s="94"/>
      <c r="E64" s="179">
        <f>[1]NOx!AG350</f>
        <v>0.60010000000000008</v>
      </c>
      <c r="F64" s="179">
        <f>[1]NMVOC!AG350</f>
        <v>0.1</v>
      </c>
      <c r="G64" s="179">
        <f>[1]SOx!AG350</f>
        <v>1.0187217741935461E-2</v>
      </c>
      <c r="H64" s="179">
        <f>[1]NH3!AG350</f>
        <v>0.01</v>
      </c>
      <c r="I64" s="179" t="str">
        <f>[1]pm2.5!AG350</f>
        <v>NA</v>
      </c>
      <c r="J64" s="179" t="str">
        <f>[1]pm10!AG350</f>
        <v>NA</v>
      </c>
      <c r="K64" s="179" t="str">
        <f>[1]PST!AG350</f>
        <v>NA</v>
      </c>
      <c r="L64" s="179" t="str">
        <f>[1]BC!AG350</f>
        <v>NA</v>
      </c>
      <c r="M64" s="179">
        <f>[1]CO!AG350</f>
        <v>7.8441576612903213E-2</v>
      </c>
      <c r="N64" s="179" t="str">
        <f>[1]piombo!AG350</f>
        <v>NA</v>
      </c>
      <c r="O64" s="179" t="str">
        <f>[1]cadmio!AG350</f>
        <v>NA</v>
      </c>
      <c r="P64" s="179" t="str">
        <f>[1]mercurio!AG350</f>
        <v>NA</v>
      </c>
      <c r="Q64" s="179" t="str">
        <f>[1]arsenico!AG350</f>
        <v>NA</v>
      </c>
      <c r="R64" s="179" t="str">
        <f>[1]cromo!AG350</f>
        <v>NA</v>
      </c>
      <c r="S64" s="179" t="str">
        <f>[1]rame!AG350</f>
        <v>NA</v>
      </c>
      <c r="T64" s="179" t="str">
        <f>[1]nichel!AG350</f>
        <v>NA</v>
      </c>
      <c r="U64" s="179" t="str">
        <f>[1]selenio!AG350</f>
        <v>NA</v>
      </c>
      <c r="V64" s="179" t="str">
        <f>[1]zinco!AG350</f>
        <v>NA</v>
      </c>
      <c r="W64" s="179" t="str">
        <f>[1]Diossine!AG350</f>
        <v>NA</v>
      </c>
      <c r="X64" s="179" t="s">
        <v>412</v>
      </c>
      <c r="Y64" s="179" t="s">
        <v>412</v>
      </c>
      <c r="Z64" s="179" t="s">
        <v>412</v>
      </c>
      <c r="AA64" s="179" t="s">
        <v>412</v>
      </c>
      <c r="AB64" s="179" t="str">
        <f>[1]PAH!AG350</f>
        <v>NA</v>
      </c>
      <c r="AC64" s="179" t="str">
        <f>[1]HCB!AG350</f>
        <v>NA</v>
      </c>
      <c r="AD64" s="179" t="str">
        <f>[1]PCB!AG350</f>
        <v>NA</v>
      </c>
      <c r="AE64" s="160"/>
      <c r="AF64" s="159" t="s">
        <v>412</v>
      </c>
      <c r="AG64" s="159" t="s">
        <v>412</v>
      </c>
      <c r="AH64" s="159" t="s">
        <v>412</v>
      </c>
      <c r="AI64" s="159" t="s">
        <v>412</v>
      </c>
      <c r="AJ64" s="159" t="s">
        <v>412</v>
      </c>
      <c r="AK64" s="159">
        <f>'[1]dati attività'!Y128</f>
        <v>505.286</v>
      </c>
      <c r="AL64" s="140" t="s">
        <v>395</v>
      </c>
    </row>
    <row r="65" spans="1:38" s="10" customFormat="1" ht="24.75" customHeight="1" thickBot="1">
      <c r="A65" s="101" t="s">
        <v>122</v>
      </c>
      <c r="B65" s="102" t="s">
        <v>202</v>
      </c>
      <c r="C65" s="109" t="s">
        <v>85</v>
      </c>
      <c r="D65" s="94"/>
      <c r="E65" s="179">
        <f>[1]NOx!AG351</f>
        <v>0.2319</v>
      </c>
      <c r="F65" s="179" t="str">
        <f>[1]NMVOC!AG351</f>
        <v>NA</v>
      </c>
      <c r="G65" s="179" t="str">
        <f>[1]SOx!AG351</f>
        <v>NA</v>
      </c>
      <c r="H65" s="179">
        <f>[1]NH3!AG351</f>
        <v>2.9298075689544582E-3</v>
      </c>
      <c r="I65" s="179" t="str">
        <f>[1]pm2.5!AG351</f>
        <v>NA</v>
      </c>
      <c r="J65" s="179" t="str">
        <f>[1]pm10!AG351</f>
        <v>NA</v>
      </c>
      <c r="K65" s="179" t="str">
        <f>[1]PST!AG351</f>
        <v>NA</v>
      </c>
      <c r="L65" s="179" t="str">
        <f>[1]BC!AG351</f>
        <v>NA</v>
      </c>
      <c r="M65" s="179" t="str">
        <f>[1]CO!AG351</f>
        <v>NA</v>
      </c>
      <c r="N65" s="179" t="str">
        <f>[1]piombo!AG351</f>
        <v>NA</v>
      </c>
      <c r="O65" s="179" t="str">
        <f>[1]cadmio!AG351</f>
        <v>NA</v>
      </c>
      <c r="P65" s="179" t="str">
        <f>[1]mercurio!AG351</f>
        <v>NA</v>
      </c>
      <c r="Q65" s="179" t="str">
        <f>[1]arsenico!AG351</f>
        <v>NA</v>
      </c>
      <c r="R65" s="179" t="str">
        <f>[1]cromo!AG351</f>
        <v>NA</v>
      </c>
      <c r="S65" s="179" t="str">
        <f>[1]rame!AG351</f>
        <v>NA</v>
      </c>
      <c r="T65" s="179" t="str">
        <f>[1]nichel!AG351</f>
        <v>NA</v>
      </c>
      <c r="U65" s="179" t="str">
        <f>[1]selenio!AG351</f>
        <v>NA</v>
      </c>
      <c r="V65" s="179" t="str">
        <f>[1]zinco!AG351</f>
        <v>NA</v>
      </c>
      <c r="W65" s="179" t="str">
        <f>[1]Diossine!AG351</f>
        <v>NA</v>
      </c>
      <c r="X65" s="179" t="s">
        <v>412</v>
      </c>
      <c r="Y65" s="179" t="s">
        <v>412</v>
      </c>
      <c r="Z65" s="179" t="s">
        <v>412</v>
      </c>
      <c r="AA65" s="179" t="s">
        <v>412</v>
      </c>
      <c r="AB65" s="179" t="str">
        <f>[1]PAH!AG351</f>
        <v>NA</v>
      </c>
      <c r="AC65" s="179" t="str">
        <f>[1]HCB!AG351</f>
        <v>NA</v>
      </c>
      <c r="AD65" s="179" t="str">
        <f>[1]PCB!AG351</f>
        <v>NA</v>
      </c>
      <c r="AE65" s="160"/>
      <c r="AF65" s="159" t="s">
        <v>412</v>
      </c>
      <c r="AG65" s="159" t="s">
        <v>412</v>
      </c>
      <c r="AH65" s="159" t="s">
        <v>412</v>
      </c>
      <c r="AI65" s="159" t="s">
        <v>412</v>
      </c>
      <c r="AJ65" s="159" t="s">
        <v>412</v>
      </c>
      <c r="AK65" s="159">
        <f>'[1]dati attività'!Y129</f>
        <v>417.03899999999999</v>
      </c>
      <c r="AL65" s="140" t="s">
        <v>396</v>
      </c>
    </row>
    <row r="66" spans="1:38" s="10" customFormat="1" ht="24.75" customHeight="1" thickBot="1">
      <c r="A66" s="101" t="s">
        <v>122</v>
      </c>
      <c r="B66" s="102" t="s">
        <v>203</v>
      </c>
      <c r="C66" s="109" t="s">
        <v>86</v>
      </c>
      <c r="D66" s="94"/>
      <c r="E66" s="179">
        <f>[1]NOx!AG352</f>
        <v>1.4590000000000001E-2</v>
      </c>
      <c r="F66" s="179" t="str">
        <f>[1]NMVOC!AG352</f>
        <v>NA</v>
      </c>
      <c r="G66" s="179" t="str">
        <f>[1]SOx!AG352</f>
        <v>NA</v>
      </c>
      <c r="H66" s="179" t="str">
        <f>[1]NH3!AG352</f>
        <v>NA</v>
      </c>
      <c r="I66" s="179" t="str">
        <f>[1]pm2.5!AG352</f>
        <v>NA</v>
      </c>
      <c r="J66" s="179" t="str">
        <f>[1]pm10!AG352</f>
        <v>NA</v>
      </c>
      <c r="K66" s="179" t="str">
        <f>[1]PST!AG352</f>
        <v>NA</v>
      </c>
      <c r="L66" s="179" t="str">
        <f>[1]BC!AG352</f>
        <v>NA</v>
      </c>
      <c r="M66" s="179" t="str">
        <f>[1]CO!AG352</f>
        <v>NA</v>
      </c>
      <c r="N66" s="179" t="str">
        <f>[1]piombo!AG352</f>
        <v>NA</v>
      </c>
      <c r="O66" s="179" t="str">
        <f>[1]cadmio!AG352</f>
        <v>NA</v>
      </c>
      <c r="P66" s="179" t="str">
        <f>[1]mercurio!AG352</f>
        <v>NA</v>
      </c>
      <c r="Q66" s="179" t="str">
        <f>[1]arsenico!AG352</f>
        <v>NA</v>
      </c>
      <c r="R66" s="179" t="str">
        <f>[1]cromo!AG352</f>
        <v>NA</v>
      </c>
      <c r="S66" s="179" t="str">
        <f>[1]rame!AG352</f>
        <v>NA</v>
      </c>
      <c r="T66" s="179" t="str">
        <f>[1]nichel!AG352</f>
        <v>NA</v>
      </c>
      <c r="U66" s="179" t="str">
        <f>[1]selenio!AG352</f>
        <v>NA</v>
      </c>
      <c r="V66" s="179" t="str">
        <f>[1]zinco!AG352</f>
        <v>NA</v>
      </c>
      <c r="W66" s="179" t="str">
        <f>[1]Diossine!AG352</f>
        <v>NA</v>
      </c>
      <c r="X66" s="179" t="s">
        <v>412</v>
      </c>
      <c r="Y66" s="179" t="s">
        <v>412</v>
      </c>
      <c r="Z66" s="179" t="s">
        <v>412</v>
      </c>
      <c r="AA66" s="179" t="s">
        <v>412</v>
      </c>
      <c r="AB66" s="179" t="str">
        <f>[1]PAH!AG352</f>
        <v>NA</v>
      </c>
      <c r="AC66" s="179" t="str">
        <f>[1]HCB!AG352</f>
        <v>NA</v>
      </c>
      <c r="AD66" s="179" t="str">
        <f>[1]PCB!AG352</f>
        <v>NA</v>
      </c>
      <c r="AE66" s="160"/>
      <c r="AF66" s="159" t="s">
        <v>412</v>
      </c>
      <c r="AG66" s="159" t="s">
        <v>412</v>
      </c>
      <c r="AH66" s="159" t="s">
        <v>412</v>
      </c>
      <c r="AI66" s="159" t="s">
        <v>412</v>
      </c>
      <c r="AJ66" s="159" t="s">
        <v>412</v>
      </c>
      <c r="AK66" s="159">
        <f>'[1]dati attività'!Y130</f>
        <v>85.436000000000007</v>
      </c>
      <c r="AL66" s="140" t="s">
        <v>397</v>
      </c>
    </row>
    <row r="67" spans="1:38" s="10" customFormat="1" ht="24.75" customHeight="1" thickBot="1">
      <c r="A67" s="101" t="s">
        <v>122</v>
      </c>
      <c r="B67" s="102" t="s">
        <v>204</v>
      </c>
      <c r="C67" s="109" t="s">
        <v>87</v>
      </c>
      <c r="D67" s="94"/>
      <c r="E67" s="179" t="str">
        <f>[1]NOx!AG353</f>
        <v>NO</v>
      </c>
      <c r="F67" s="179" t="str">
        <f>[1]NMVOC!AG353</f>
        <v>NO</v>
      </c>
      <c r="G67" s="179" t="str">
        <f>[1]SOx!AG353</f>
        <v>NO</v>
      </c>
      <c r="H67" s="179" t="str">
        <f>[1]NH3!AG353</f>
        <v>NO</v>
      </c>
      <c r="I67" s="179" t="str">
        <f>[1]pm2.5!AG353</f>
        <v>NO</v>
      </c>
      <c r="J67" s="179" t="str">
        <f>[1]pm10!AG353</f>
        <v>NO</v>
      </c>
      <c r="K67" s="179" t="str">
        <f>[1]PST!AG353</f>
        <v>NO</v>
      </c>
      <c r="L67" s="179" t="str">
        <f>[1]BC!AG353</f>
        <v>NO</v>
      </c>
      <c r="M67" s="179" t="str">
        <f>[1]CO!AG353</f>
        <v>NO</v>
      </c>
      <c r="N67" s="179" t="str">
        <f>[1]piombo!AG353</f>
        <v>NO</v>
      </c>
      <c r="O67" s="179" t="str">
        <f>[1]cadmio!AG353</f>
        <v>NO</v>
      </c>
      <c r="P67" s="179" t="str">
        <f>[1]mercurio!AG353</f>
        <v>NO</v>
      </c>
      <c r="Q67" s="179" t="str">
        <f>[1]arsenico!AG353</f>
        <v>NO</v>
      </c>
      <c r="R67" s="179" t="str">
        <f>[1]cromo!AG353</f>
        <v>NO</v>
      </c>
      <c r="S67" s="179" t="str">
        <f>[1]rame!AG353</f>
        <v>NO</v>
      </c>
      <c r="T67" s="179" t="str">
        <f>[1]nichel!AG353</f>
        <v>NO</v>
      </c>
      <c r="U67" s="179" t="str">
        <f>[1]selenio!AG353</f>
        <v>NO</v>
      </c>
      <c r="V67" s="179" t="str">
        <f>[1]zinco!AG353</f>
        <v>NO</v>
      </c>
      <c r="W67" s="179" t="str">
        <f>[1]Diossine!AG353</f>
        <v>NO</v>
      </c>
      <c r="X67" s="179" t="s">
        <v>412</v>
      </c>
      <c r="Y67" s="179" t="s">
        <v>412</v>
      </c>
      <c r="Z67" s="179" t="s">
        <v>412</v>
      </c>
      <c r="AA67" s="179" t="s">
        <v>412</v>
      </c>
      <c r="AB67" s="179" t="str">
        <f>[1]PAH!AG353</f>
        <v>NO</v>
      </c>
      <c r="AC67" s="179" t="str">
        <f>[1]HCB!AG353</f>
        <v>NO</v>
      </c>
      <c r="AD67" s="179" t="str">
        <f>[1]PCB!AG353</f>
        <v>NO</v>
      </c>
      <c r="AE67" s="160"/>
      <c r="AF67" s="159" t="s">
        <v>412</v>
      </c>
      <c r="AG67" s="159" t="s">
        <v>412</v>
      </c>
      <c r="AH67" s="159" t="s">
        <v>412</v>
      </c>
      <c r="AI67" s="159" t="s">
        <v>412</v>
      </c>
      <c r="AJ67" s="159" t="s">
        <v>412</v>
      </c>
      <c r="AK67" s="191" t="str">
        <f>'[1]dati attività'!Y131</f>
        <v>NO</v>
      </c>
      <c r="AL67" s="140" t="s">
        <v>398</v>
      </c>
    </row>
    <row r="68" spans="1:38" s="10" customFormat="1" ht="24.75" customHeight="1" thickBot="1">
      <c r="A68" s="101" t="s">
        <v>122</v>
      </c>
      <c r="B68" s="102" t="s">
        <v>205</v>
      </c>
      <c r="C68" s="109" t="s">
        <v>278</v>
      </c>
      <c r="D68" s="94"/>
      <c r="E68" s="179">
        <f>[1]NOx!AG354</f>
        <v>6.8580000000000002E-2</v>
      </c>
      <c r="F68" s="179" t="str">
        <f>[1]NMVOC!AG354</f>
        <v>NA</v>
      </c>
      <c r="G68" s="179">
        <f>[1]SOx!AG354</f>
        <v>0.43004999999999993</v>
      </c>
      <c r="H68" s="179" t="str">
        <f>[1]NH3!AG354</f>
        <v>NA</v>
      </c>
      <c r="I68" s="179">
        <f>[1]pm2.5!AG354</f>
        <v>1.4004000000000001E-2</v>
      </c>
      <c r="J68" s="179">
        <f>[1]pm10!AG354</f>
        <v>1.5560000000000003E-2</v>
      </c>
      <c r="K68" s="179">
        <f>[1]PST!AG354</f>
        <v>2.2228571428571434E-2</v>
      </c>
      <c r="L68" s="179">
        <f>[1]BC!AG354</f>
        <v>2.5207200000000005E-4</v>
      </c>
      <c r="M68" s="179" t="str">
        <f>[1]CO!AG354</f>
        <v>NA</v>
      </c>
      <c r="N68" s="179" t="str">
        <f>[1]piombo!AG354</f>
        <v>NA</v>
      </c>
      <c r="O68" s="179" t="str">
        <f>[1]cadmio!AG354</f>
        <v>NA</v>
      </c>
      <c r="P68" s="179" t="str">
        <f>[1]mercurio!AG354</f>
        <v>NA</v>
      </c>
      <c r="Q68" s="179" t="str">
        <f>[1]arsenico!AG354</f>
        <v>NA</v>
      </c>
      <c r="R68" s="179" t="str">
        <f>[1]cromo!AG354</f>
        <v>NA</v>
      </c>
      <c r="S68" s="179" t="str">
        <f>[1]rame!AG354</f>
        <v>NA</v>
      </c>
      <c r="T68" s="179" t="str">
        <f>[1]nichel!AG354</f>
        <v>NA</v>
      </c>
      <c r="U68" s="179" t="str">
        <f>[1]selenio!AG354</f>
        <v>NA</v>
      </c>
      <c r="V68" s="179" t="str">
        <f>[1]zinco!AG354</f>
        <v>NA</v>
      </c>
      <c r="W68" s="179" t="str">
        <f>[1]Diossine!AG354</f>
        <v>NA</v>
      </c>
      <c r="X68" s="179" t="s">
        <v>412</v>
      </c>
      <c r="Y68" s="179" t="s">
        <v>412</v>
      </c>
      <c r="Z68" s="179" t="s">
        <v>412</v>
      </c>
      <c r="AA68" s="179" t="s">
        <v>412</v>
      </c>
      <c r="AB68" s="179" t="str">
        <f>[1]PAH!AG354</f>
        <v>NA</v>
      </c>
      <c r="AC68" s="179" t="str">
        <f>[1]HCB!AG354</f>
        <v>NA</v>
      </c>
      <c r="AD68" s="179" t="str">
        <f>[1]PCB!AG354</f>
        <v>NA</v>
      </c>
      <c r="AE68" s="160"/>
      <c r="AF68" s="159" t="s">
        <v>412</v>
      </c>
      <c r="AG68" s="159" t="s">
        <v>412</v>
      </c>
      <c r="AH68" s="159" t="s">
        <v>412</v>
      </c>
      <c r="AI68" s="159" t="s">
        <v>412</v>
      </c>
      <c r="AJ68" s="159" t="s">
        <v>412</v>
      </c>
      <c r="AK68" s="159">
        <f>'[1]dati attività'!Y132</f>
        <v>70.245999999999995</v>
      </c>
      <c r="AL68" s="140" t="s">
        <v>399</v>
      </c>
    </row>
    <row r="69" spans="1:38" s="10" customFormat="1" ht="24.75" customHeight="1" thickBot="1">
      <c r="A69" s="101" t="s">
        <v>122</v>
      </c>
      <c r="B69" s="101" t="s">
        <v>206</v>
      </c>
      <c r="C69" s="109" t="s">
        <v>159</v>
      </c>
      <c r="D69" s="136"/>
      <c r="E69" s="180" t="str">
        <f>[1]NOx!AG355</f>
        <v>NA</v>
      </c>
      <c r="F69" s="179" t="str">
        <f>[1]NMVOC!AG355</f>
        <v>NA</v>
      </c>
      <c r="G69" s="179" t="str">
        <f>[1]SOx!AG355</f>
        <v>NA</v>
      </c>
      <c r="H69" s="179">
        <f>[1]NH3!AG355</f>
        <v>0.29919999999999997</v>
      </c>
      <c r="I69" s="179" t="str">
        <f>[1]pm2.5!AG355</f>
        <v>NA</v>
      </c>
      <c r="J69" s="179" t="str">
        <f>[1]pm10!AG355</f>
        <v>NA</v>
      </c>
      <c r="K69" s="179" t="str">
        <f>[1]PST!AG355</f>
        <v>NA</v>
      </c>
      <c r="L69" s="179" t="str">
        <f>[1]BC!AG355</f>
        <v>NA</v>
      </c>
      <c r="M69" s="179">
        <f>[1]CO!AG355</f>
        <v>12.431144000000002</v>
      </c>
      <c r="N69" s="179" t="str">
        <f>[1]piombo!AG355</f>
        <v>NA</v>
      </c>
      <c r="O69" s="179" t="str">
        <f>[1]cadmio!AG355</f>
        <v>NA</v>
      </c>
      <c r="P69" s="179" t="str">
        <f>[1]mercurio!AG355</f>
        <v>NA</v>
      </c>
      <c r="Q69" s="179" t="str">
        <f>[1]arsenico!AG355</f>
        <v>NA</v>
      </c>
      <c r="R69" s="179" t="str">
        <f>[1]cromo!AG355</f>
        <v>NA</v>
      </c>
      <c r="S69" s="179" t="str">
        <f>[1]rame!AG355</f>
        <v>NA</v>
      </c>
      <c r="T69" s="179" t="str">
        <f>[1]nichel!AG355</f>
        <v>NA</v>
      </c>
      <c r="U69" s="179" t="str">
        <f>[1]selenio!AG355</f>
        <v>NA</v>
      </c>
      <c r="V69" s="179" t="str">
        <f>[1]zinco!AG355</f>
        <v>NA</v>
      </c>
      <c r="W69" s="179" t="str">
        <f>[1]Diossine!AG355</f>
        <v>NA</v>
      </c>
      <c r="X69" s="179" t="s">
        <v>412</v>
      </c>
      <c r="Y69" s="179" t="s">
        <v>412</v>
      </c>
      <c r="Z69" s="179" t="s">
        <v>412</v>
      </c>
      <c r="AA69" s="179" t="s">
        <v>412</v>
      </c>
      <c r="AB69" s="179" t="str">
        <f>[1]PAH!AG355</f>
        <v>NA</v>
      </c>
      <c r="AC69" s="179" t="str">
        <f>[1]HCB!AG355</f>
        <v>NA</v>
      </c>
      <c r="AD69" s="179" t="str">
        <f>[1]PCB!AG355</f>
        <v>NA</v>
      </c>
      <c r="AE69" s="160"/>
      <c r="AF69" s="159" t="s">
        <v>412</v>
      </c>
      <c r="AG69" s="159" t="s">
        <v>412</v>
      </c>
      <c r="AH69" s="159" t="s">
        <v>412</v>
      </c>
      <c r="AI69" s="159" t="s">
        <v>412</v>
      </c>
      <c r="AJ69" s="159" t="s">
        <v>412</v>
      </c>
      <c r="AK69" s="159">
        <f>'[1]dati attività'!Y133</f>
        <v>320.08736318181815</v>
      </c>
      <c r="AL69" s="140" t="s">
        <v>400</v>
      </c>
    </row>
    <row r="70" spans="1:38" s="10" customFormat="1" ht="24.75" customHeight="1" thickBot="1">
      <c r="A70" s="101" t="s">
        <v>122</v>
      </c>
      <c r="B70" s="101" t="s">
        <v>207</v>
      </c>
      <c r="C70" s="109" t="s">
        <v>340</v>
      </c>
      <c r="D70" s="136"/>
      <c r="E70" s="180">
        <f>[1]NOx!AG356</f>
        <v>1.7194399999999999</v>
      </c>
      <c r="F70" s="179">
        <f>[1]NMVOC!AG356</f>
        <v>3.5888369521867447</v>
      </c>
      <c r="G70" s="179">
        <f>[1]SOx!AG356</f>
        <v>6.1953529999999999</v>
      </c>
      <c r="H70" s="179">
        <f>[1]NH3!AG356</f>
        <v>0.17114499999999999</v>
      </c>
      <c r="I70" s="179">
        <f>[1]pm2.5!AG356</f>
        <v>0.30341072295000004</v>
      </c>
      <c r="J70" s="179">
        <f>[1]pm10!AG356</f>
        <v>0.68913815299999992</v>
      </c>
      <c r="K70" s="179">
        <f>[1]PST!AG356</f>
        <v>0.98448307571428562</v>
      </c>
      <c r="L70" s="179">
        <f>[1]BC!AG356</f>
        <v>5.4613930131000004E-3</v>
      </c>
      <c r="M70" s="179">
        <f>[1]CO!AG356</f>
        <v>10.365016897682032</v>
      </c>
      <c r="N70" s="179" t="str">
        <f>[1]piombo!AG356</f>
        <v>NA</v>
      </c>
      <c r="O70" s="179">
        <f>[1]cadmio!AG356</f>
        <v>6.2027400000000003E-2</v>
      </c>
      <c r="P70" s="179">
        <f>[1]mercurio!AG356</f>
        <v>0.12349299999999999</v>
      </c>
      <c r="Q70" s="179" t="str">
        <f>[1]arsenico!AG356</f>
        <v>NA</v>
      </c>
      <c r="R70" s="179" t="str">
        <f>[1]cromo!AG356</f>
        <v>NA</v>
      </c>
      <c r="S70" s="179" t="str">
        <f>[1]rame!AG356</f>
        <v>NA</v>
      </c>
      <c r="T70" s="179" t="str">
        <f>[1]nichel!AG356</f>
        <v>NA</v>
      </c>
      <c r="U70" s="179" t="str">
        <f>[1]selenio!AG356</f>
        <v>NA</v>
      </c>
      <c r="V70" s="179" t="str">
        <f>[1]zinco!AG356</f>
        <v>NA</v>
      </c>
      <c r="W70" s="179" t="str">
        <f>[1]Diossine!AG356</f>
        <v>NA</v>
      </c>
      <c r="X70" s="179" t="s">
        <v>412</v>
      </c>
      <c r="Y70" s="179" t="s">
        <v>412</v>
      </c>
      <c r="Z70" s="179" t="s">
        <v>412</v>
      </c>
      <c r="AA70" s="179" t="s">
        <v>412</v>
      </c>
      <c r="AB70" s="179" t="str">
        <f>[1]PAH!AG356</f>
        <v>NA</v>
      </c>
      <c r="AC70" s="179" t="str">
        <f>[1]HCB!AG356</f>
        <v>NA</v>
      </c>
      <c r="AD70" s="179" t="str">
        <f>[1]PCB!AG356</f>
        <v>NA</v>
      </c>
      <c r="AE70" s="160"/>
      <c r="AF70" s="159" t="s">
        <v>412</v>
      </c>
      <c r="AG70" s="159" t="s">
        <v>412</v>
      </c>
      <c r="AH70" s="159" t="s">
        <v>412</v>
      </c>
      <c r="AI70" s="159" t="s">
        <v>412</v>
      </c>
      <c r="AJ70" s="159" t="s">
        <v>412</v>
      </c>
      <c r="AK70" s="159">
        <f>'[1]dati attività'!Y134</f>
        <v>9455.1483233305516</v>
      </c>
      <c r="AL70" s="140" t="s">
        <v>434</v>
      </c>
    </row>
    <row r="71" spans="1:38" s="10" customFormat="1" ht="24.75" customHeight="1" thickBot="1">
      <c r="A71" s="101" t="s">
        <v>122</v>
      </c>
      <c r="B71" s="101" t="s">
        <v>208</v>
      </c>
      <c r="C71" s="109" t="s">
        <v>279</v>
      </c>
      <c r="D71" s="136"/>
      <c r="E71" s="180" t="str">
        <f>[1]NOx!AG357</f>
        <v>NA</v>
      </c>
      <c r="F71" s="179" t="str">
        <f>[1]NMVOC!AG357</f>
        <v>NA</v>
      </c>
      <c r="G71" s="179" t="str">
        <f>[1]SOx!AG357</f>
        <v>NA</v>
      </c>
      <c r="H71" s="179" t="str">
        <f>[1]NH3!AG357</f>
        <v>NA</v>
      </c>
      <c r="I71" s="179" t="str">
        <f>[1]pm2.5!AG357</f>
        <v>NA</v>
      </c>
      <c r="J71" s="179" t="str">
        <f>[1]pm10!AG357</f>
        <v>NA</v>
      </c>
      <c r="K71" s="179" t="str">
        <f>[1]PST!AG357</f>
        <v>NA</v>
      </c>
      <c r="L71" s="179" t="str">
        <f>[1]BC!AG357</f>
        <v>NA</v>
      </c>
      <c r="M71" s="179" t="str">
        <f>[1]CO!AG357</f>
        <v>NA</v>
      </c>
      <c r="N71" s="179" t="str">
        <f>[1]piombo!AG357</f>
        <v>NA</v>
      </c>
      <c r="O71" s="179" t="str">
        <f>[1]cadmio!AG357</f>
        <v>NA</v>
      </c>
      <c r="P71" s="179" t="str">
        <f>[1]mercurio!AG357</f>
        <v>NA</v>
      </c>
      <c r="Q71" s="179" t="str">
        <f>[1]arsenico!AG357</f>
        <v>NA</v>
      </c>
      <c r="R71" s="179" t="str">
        <f>[1]cromo!AG357</f>
        <v>NA</v>
      </c>
      <c r="S71" s="179" t="str">
        <f>[1]rame!AG357</f>
        <v>NA</v>
      </c>
      <c r="T71" s="179" t="str">
        <f>[1]nichel!AG357</f>
        <v>NA</v>
      </c>
      <c r="U71" s="179" t="str">
        <f>[1]selenio!AG357</f>
        <v>NA</v>
      </c>
      <c r="V71" s="179" t="str">
        <f>[1]zinco!AG357</f>
        <v>NA</v>
      </c>
      <c r="W71" s="179" t="str">
        <f>[1]Diossine!AG357</f>
        <v>NA</v>
      </c>
      <c r="X71" s="179" t="s">
        <v>412</v>
      </c>
      <c r="Y71" s="179" t="s">
        <v>412</v>
      </c>
      <c r="Z71" s="179" t="s">
        <v>412</v>
      </c>
      <c r="AA71" s="179" t="s">
        <v>412</v>
      </c>
      <c r="AB71" s="179" t="str">
        <f>[1]PAH!AG357</f>
        <v>NA</v>
      </c>
      <c r="AC71" s="179" t="str">
        <f>[1]HCB!AG357</f>
        <v>NA</v>
      </c>
      <c r="AD71" s="179" t="str">
        <f>[1]PCB!AG357</f>
        <v>NA</v>
      </c>
      <c r="AE71" s="160"/>
      <c r="AF71" s="159" t="s">
        <v>412</v>
      </c>
      <c r="AG71" s="159" t="s">
        <v>412</v>
      </c>
      <c r="AH71" s="159" t="s">
        <v>412</v>
      </c>
      <c r="AI71" s="159" t="s">
        <v>412</v>
      </c>
      <c r="AJ71" s="159" t="s">
        <v>412</v>
      </c>
      <c r="AK71" s="159">
        <f>'[1]dati attività'!Y135</f>
        <v>10853.242686512369</v>
      </c>
      <c r="AL71" s="140" t="s">
        <v>431</v>
      </c>
    </row>
    <row r="72" spans="1:38" s="10" customFormat="1" ht="24.75" customHeight="1" thickBot="1">
      <c r="A72" s="101" t="s">
        <v>122</v>
      </c>
      <c r="B72" s="101" t="s">
        <v>209</v>
      </c>
      <c r="C72" s="109" t="s">
        <v>88</v>
      </c>
      <c r="D72" s="94"/>
      <c r="E72" s="179">
        <f>[1]NOx!AG358</f>
        <v>2.2250761516607409</v>
      </c>
      <c r="F72" s="179">
        <f>[1]NMVOC!AG358</f>
        <v>3.0944612383440027</v>
      </c>
      <c r="G72" s="179">
        <f>[1]SOx!AG358</f>
        <v>1.3767982642839456</v>
      </c>
      <c r="H72" s="179" t="str">
        <f>[1]NH3!AG358</f>
        <v>NA</v>
      </c>
      <c r="I72" s="179">
        <f>[1]pm2.5!AG358</f>
        <v>4.601094811467509</v>
      </c>
      <c r="J72" s="179">
        <f>[1]pm10!AG358</f>
        <v>5.684971617601084</v>
      </c>
      <c r="K72" s="179">
        <f>[1]PST!AG358</f>
        <v>7.1062145220013537</v>
      </c>
      <c r="L72" s="179">
        <f>[1]BC!AG358</f>
        <v>2.7403344840883033E-2</v>
      </c>
      <c r="M72" s="179">
        <f>[1]CO!AG358</f>
        <v>64.396900439999996</v>
      </c>
      <c r="N72" s="179">
        <f>[1]piombo!AG358</f>
        <v>66.514232200000009</v>
      </c>
      <c r="O72" s="179">
        <f>[1]cadmio!AG358</f>
        <v>1.0741858000000002</v>
      </c>
      <c r="P72" s="179">
        <f>[1]mercurio!AG358</f>
        <v>2.5956879839999996</v>
      </c>
      <c r="Q72" s="179">
        <f>[1]arsenico!AG358</f>
        <v>0.13722792</v>
      </c>
      <c r="R72" s="179">
        <f>[1]cromo!AG358</f>
        <v>9.1983862080000005</v>
      </c>
      <c r="S72" s="179">
        <f>[1]rame!AG358</f>
        <v>6.1262793999999987</v>
      </c>
      <c r="T72" s="179">
        <f>[1]nichel!AG358</f>
        <v>3.7691419399999999</v>
      </c>
      <c r="U72" s="179">
        <f>[1]selenio!AG358</f>
        <v>0.88164428400000017</v>
      </c>
      <c r="V72" s="179">
        <f>[1]zinco!AG358</f>
        <v>582.39327100000003</v>
      </c>
      <c r="W72" s="179">
        <f>[1]Diossine!AG358</f>
        <v>76.160735400000007</v>
      </c>
      <c r="X72" s="159" t="s">
        <v>427</v>
      </c>
      <c r="Y72" s="159" t="s">
        <v>427</v>
      </c>
      <c r="Z72" s="159" t="s">
        <v>427</v>
      </c>
      <c r="AA72" s="159" t="s">
        <v>427</v>
      </c>
      <c r="AB72" s="179">
        <f>[1]PAH!AG358</f>
        <v>11.882518066799999</v>
      </c>
      <c r="AC72" s="179" t="str">
        <f>[1]HCB!AG358</f>
        <v>NA</v>
      </c>
      <c r="AD72" s="179">
        <f>[1]PCB!AG358</f>
        <v>92.7</v>
      </c>
      <c r="AE72" s="160"/>
      <c r="AF72" s="159" t="s">
        <v>412</v>
      </c>
      <c r="AG72" s="159" t="s">
        <v>412</v>
      </c>
      <c r="AH72" s="159" t="s">
        <v>412</v>
      </c>
      <c r="AI72" s="159" t="s">
        <v>412</v>
      </c>
      <c r="AJ72" s="159" t="s">
        <v>412</v>
      </c>
      <c r="AK72" s="159">
        <f>'[1]dati attività'!Y136</f>
        <v>25750</v>
      </c>
      <c r="AL72" s="140" t="s">
        <v>401</v>
      </c>
    </row>
    <row r="73" spans="1:38" s="10" customFormat="1" ht="24.75" customHeight="1" thickBot="1">
      <c r="A73" s="101" t="s">
        <v>122</v>
      </c>
      <c r="B73" s="101" t="s">
        <v>210</v>
      </c>
      <c r="C73" s="109" t="s">
        <v>89</v>
      </c>
      <c r="D73" s="94"/>
      <c r="E73" s="179">
        <f>[1]NOx!AG359</f>
        <v>2.6694136033927002E-3</v>
      </c>
      <c r="F73" s="179" t="str">
        <f>[1]NMVOC!AG359</f>
        <v>NA</v>
      </c>
      <c r="G73" s="179">
        <f>[1]SOx!AG359</f>
        <v>1.86858952237489E-3</v>
      </c>
      <c r="H73" s="179" t="str">
        <f>[1]NH3!AG359</f>
        <v>NA</v>
      </c>
      <c r="I73" s="179">
        <f>[1]pm2.5!AG359</f>
        <v>2.5004277195389335E-2</v>
      </c>
      <c r="J73" s="179">
        <f>[1]pm10!AG359</f>
        <v>3.3339036260519109E-2</v>
      </c>
      <c r="K73" s="179">
        <f>[1]PST!AG359</f>
        <v>4.7627194657884446E-2</v>
      </c>
      <c r="L73" s="179">
        <f>[1]BC!AG359</f>
        <v>2.5004277195389336E-3</v>
      </c>
      <c r="M73" s="179">
        <f>[1]CO!AG359</f>
        <v>8.6489000749923481E-2</v>
      </c>
      <c r="N73" s="179" t="str">
        <f>[1]piombo!AG359</f>
        <v>NA</v>
      </c>
      <c r="O73" s="179" t="str">
        <f>[1]cadmio!AG359</f>
        <v>NA</v>
      </c>
      <c r="P73" s="179">
        <f>[1]mercurio!AG359</f>
        <v>3.2149999999999998E-2</v>
      </c>
      <c r="Q73" s="179" t="str">
        <f>[1]arsenico!AG359</f>
        <v>NA</v>
      </c>
      <c r="R73" s="179" t="str">
        <f>[1]cromo!AG359</f>
        <v>NA</v>
      </c>
      <c r="S73" s="179" t="str">
        <f>[1]rame!AG359</f>
        <v>NA</v>
      </c>
      <c r="T73" s="179" t="str">
        <f>[1]nichel!AG359</f>
        <v>NA</v>
      </c>
      <c r="U73" s="179" t="str">
        <f>[1]selenio!AG359</f>
        <v>NA</v>
      </c>
      <c r="V73" s="179" t="str">
        <f>[1]zinco!AG359</f>
        <v>NA</v>
      </c>
      <c r="W73" s="179" t="str">
        <f>[1]Diossine!AG359</f>
        <v>NA</v>
      </c>
      <c r="X73" s="179" t="s">
        <v>412</v>
      </c>
      <c r="Y73" s="179" t="s">
        <v>412</v>
      </c>
      <c r="Z73" s="179" t="s">
        <v>412</v>
      </c>
      <c r="AA73" s="179" t="s">
        <v>412</v>
      </c>
      <c r="AB73" s="179" t="str">
        <f>[1]PAH!AG359</f>
        <v>NA</v>
      </c>
      <c r="AC73" s="179" t="str">
        <f>[1]HCB!AG359</f>
        <v>NA</v>
      </c>
      <c r="AD73" s="179" t="str">
        <f>[1]PCB!AG359</f>
        <v>NA</v>
      </c>
      <c r="AE73" s="160"/>
      <c r="AF73" s="159" t="s">
        <v>412</v>
      </c>
      <c r="AG73" s="159" t="s">
        <v>412</v>
      </c>
      <c r="AH73" s="159" t="s">
        <v>412</v>
      </c>
      <c r="AI73" s="159" t="s">
        <v>412</v>
      </c>
      <c r="AJ73" s="159" t="s">
        <v>412</v>
      </c>
      <c r="AK73" s="159">
        <f>'[1]dati attività'!Y137</f>
        <v>53.388272067853997</v>
      </c>
      <c r="AL73" s="140" t="s">
        <v>402</v>
      </c>
    </row>
    <row r="74" spans="1:38" s="10" customFormat="1" ht="24.75" customHeight="1" thickBot="1">
      <c r="A74" s="101" t="s">
        <v>122</v>
      </c>
      <c r="B74" s="101" t="s">
        <v>211</v>
      </c>
      <c r="C74" s="109" t="s">
        <v>301</v>
      </c>
      <c r="D74" s="94"/>
      <c r="E74" s="179">
        <f>[1]NOx!AG360</f>
        <v>0.43571063507110702</v>
      </c>
      <c r="F74" s="179">
        <f>[1]NMVOC!AG360</f>
        <v>6.4769499999999994E-2</v>
      </c>
      <c r="G74" s="179">
        <f>[1]SOx!AG360</f>
        <v>2.8768012079930214</v>
      </c>
      <c r="H74" s="179" t="str">
        <f>[1]NH3!AG360</f>
        <v>NA</v>
      </c>
      <c r="I74" s="179">
        <f>[1]pm2.5!AG360</f>
        <v>0.30455714081964391</v>
      </c>
      <c r="J74" s="179">
        <f>[1]pm10!AG360</f>
        <v>0.4060761877595252</v>
      </c>
      <c r="K74" s="179">
        <f>[1]PST!AG360</f>
        <v>0.58010883965646454</v>
      </c>
      <c r="L74" s="179">
        <f>[1]BC!AG360</f>
        <v>7.0048142388518114E-3</v>
      </c>
      <c r="M74" s="179">
        <f>[1]CO!AG360</f>
        <v>17.539580600000001</v>
      </c>
      <c r="N74" s="179" t="str">
        <f>[1]piombo!AG360</f>
        <v>NA</v>
      </c>
      <c r="O74" s="179">
        <f>[1]cadmio!AG360</f>
        <v>1.2953900000000001E-2</v>
      </c>
      <c r="P74" s="179" t="str">
        <f>[1]mercurio!AG360</f>
        <v>NA</v>
      </c>
      <c r="Q74" s="179" t="str">
        <f>[1]arsenico!AG360</f>
        <v>NA</v>
      </c>
      <c r="R74" s="179" t="str">
        <f>[1]cromo!AG360</f>
        <v>NA</v>
      </c>
      <c r="S74" s="179" t="str">
        <f>[1]rame!AG360</f>
        <v>NA</v>
      </c>
      <c r="T74" s="179">
        <f>[1]nichel!AG360</f>
        <v>6.7360279999999995E-2</v>
      </c>
      <c r="U74" s="179" t="str">
        <f>[1]selenio!AG360</f>
        <v>NA</v>
      </c>
      <c r="V74" s="179">
        <f>[1]zinco!AG360</f>
        <v>0.25907799999999997</v>
      </c>
      <c r="W74" s="179" t="str">
        <f>[1]Diossine!AG360</f>
        <v>NA</v>
      </c>
      <c r="X74" s="159" t="s">
        <v>427</v>
      </c>
      <c r="Y74" s="159" t="s">
        <v>427</v>
      </c>
      <c r="Z74" s="159" t="s">
        <v>427</v>
      </c>
      <c r="AA74" s="159" t="s">
        <v>427</v>
      </c>
      <c r="AB74" s="179">
        <f>[1]PAH!AG360</f>
        <v>6.217872E-2</v>
      </c>
      <c r="AC74" s="179" t="str">
        <f>[1]HCB!AG360</f>
        <v>NA</v>
      </c>
      <c r="AD74" s="179" t="str">
        <f>[1]PCB!AG360</f>
        <v>NA</v>
      </c>
      <c r="AE74" s="160"/>
      <c r="AF74" s="159" t="s">
        <v>412</v>
      </c>
      <c r="AG74" s="159" t="s">
        <v>412</v>
      </c>
      <c r="AH74" s="159" t="s">
        <v>412</v>
      </c>
      <c r="AI74" s="159" t="s">
        <v>412</v>
      </c>
      <c r="AJ74" s="159" t="s">
        <v>412</v>
      </c>
      <c r="AK74" s="159">
        <f>'[1]dati attività'!Y138</f>
        <v>129.53899999999999</v>
      </c>
      <c r="AL74" s="140" t="s">
        <v>403</v>
      </c>
    </row>
    <row r="75" spans="1:38" s="10" customFormat="1" ht="24.75" customHeight="1" thickBot="1">
      <c r="A75" s="101" t="s">
        <v>122</v>
      </c>
      <c r="B75" s="101" t="s">
        <v>212</v>
      </c>
      <c r="C75" s="109" t="s">
        <v>280</v>
      </c>
      <c r="D75" s="136"/>
      <c r="E75" s="180" t="str">
        <f>[1]NOx!AG361</f>
        <v>NA</v>
      </c>
      <c r="F75" s="179" t="str">
        <f>[1]NMVOC!AG361</f>
        <v>NA</v>
      </c>
      <c r="G75" s="179" t="str">
        <f>[1]SOx!AG361</f>
        <v>NA</v>
      </c>
      <c r="H75" s="179" t="str">
        <f>[1]NH3!AG361</f>
        <v>NA</v>
      </c>
      <c r="I75" s="179" t="str">
        <f>[1]pm2.5!AG361</f>
        <v>NA</v>
      </c>
      <c r="J75" s="179" t="str">
        <f>[1]pm10!AG361</f>
        <v>NA</v>
      </c>
      <c r="K75" s="179" t="str">
        <f>[1]PST!AG361</f>
        <v>NA</v>
      </c>
      <c r="L75" s="179" t="str">
        <f>[1]BC!AG361</f>
        <v>NA</v>
      </c>
      <c r="M75" s="179" t="str">
        <f>[1]CO!AG361</f>
        <v>NA</v>
      </c>
      <c r="N75" s="179" t="str">
        <f>[1]piombo!AG361</f>
        <v>NA</v>
      </c>
      <c r="O75" s="179" t="str">
        <f>[1]cadmio!AG361</f>
        <v>NA</v>
      </c>
      <c r="P75" s="179" t="str">
        <f>[1]mercurio!AG361</f>
        <v>NA</v>
      </c>
      <c r="Q75" s="179" t="str">
        <f>[1]arsenico!AG361</f>
        <v>NA</v>
      </c>
      <c r="R75" s="179" t="str">
        <f>[1]cromo!AG361</f>
        <v>NA</v>
      </c>
      <c r="S75" s="179" t="str">
        <f>[1]rame!AG361</f>
        <v>NA</v>
      </c>
      <c r="T75" s="179" t="str">
        <f>[1]nichel!AG361</f>
        <v>NA</v>
      </c>
      <c r="U75" s="179" t="str">
        <f>[1]selenio!AG361</f>
        <v>NA</v>
      </c>
      <c r="V75" s="179" t="str">
        <f>[1]zinco!AG361</f>
        <v>NA</v>
      </c>
      <c r="W75" s="179" t="str">
        <f>[1]Diossine!AG361</f>
        <v>NA</v>
      </c>
      <c r="X75" s="179" t="s">
        <v>412</v>
      </c>
      <c r="Y75" s="179" t="s">
        <v>412</v>
      </c>
      <c r="Z75" s="179" t="s">
        <v>412</v>
      </c>
      <c r="AA75" s="179" t="s">
        <v>412</v>
      </c>
      <c r="AB75" s="179" t="str">
        <f>[1]PAH!AG361</f>
        <v>NA</v>
      </c>
      <c r="AC75" s="179" t="str">
        <f>[1]HCB!AG361</f>
        <v>NA</v>
      </c>
      <c r="AD75" s="179" t="str">
        <f>[1]PCB!AG361</f>
        <v>NA</v>
      </c>
      <c r="AE75" s="160"/>
      <c r="AF75" s="159" t="s">
        <v>412</v>
      </c>
      <c r="AG75" s="159" t="s">
        <v>412</v>
      </c>
      <c r="AH75" s="159" t="s">
        <v>412</v>
      </c>
      <c r="AI75" s="159" t="s">
        <v>412</v>
      </c>
      <c r="AJ75" s="159" t="s">
        <v>412</v>
      </c>
      <c r="AK75" s="159" t="str">
        <f>'[1]dati attività'!Y139</f>
        <v>NO</v>
      </c>
      <c r="AL75" s="140" t="s">
        <v>404</v>
      </c>
    </row>
    <row r="76" spans="1:38" s="10" customFormat="1" ht="24.75" customHeight="1" thickBot="1">
      <c r="A76" s="101" t="s">
        <v>122</v>
      </c>
      <c r="B76" s="101" t="s">
        <v>213</v>
      </c>
      <c r="C76" s="109" t="s">
        <v>91</v>
      </c>
      <c r="D76" s="94"/>
      <c r="E76" s="179" t="str">
        <f>[1]NOx!AG362</f>
        <v>NA</v>
      </c>
      <c r="F76" s="179" t="str">
        <f>[1]NMVOC!AG362</f>
        <v>NA</v>
      </c>
      <c r="G76" s="179" t="str">
        <f>[1]SOx!AG362</f>
        <v>NA</v>
      </c>
      <c r="H76" s="179" t="str">
        <f>[1]NH3!AG362</f>
        <v>NA</v>
      </c>
      <c r="I76" s="179" t="str">
        <f>[1]pm2.5!AG362</f>
        <v>NA</v>
      </c>
      <c r="J76" s="179" t="str">
        <f>[1]pm10!AG362</f>
        <v>NA</v>
      </c>
      <c r="K76" s="179" t="str">
        <f>[1]PST!AG362</f>
        <v>NA</v>
      </c>
      <c r="L76" s="179" t="str">
        <f>[1]BC!AG362</f>
        <v>NA</v>
      </c>
      <c r="M76" s="179" t="str">
        <f>[1]CO!AG362</f>
        <v>NA</v>
      </c>
      <c r="N76" s="179" t="str">
        <f>[1]piombo!AG362</f>
        <v>NA</v>
      </c>
      <c r="O76" s="179" t="str">
        <f>[1]cadmio!AG362</f>
        <v>NA</v>
      </c>
      <c r="P76" s="179" t="str">
        <f>[1]mercurio!AG362</f>
        <v>NA</v>
      </c>
      <c r="Q76" s="179" t="str">
        <f>[1]arsenico!AG362</f>
        <v>NA</v>
      </c>
      <c r="R76" s="179" t="str">
        <f>[1]cromo!AG362</f>
        <v>NA</v>
      </c>
      <c r="S76" s="179" t="str">
        <f>[1]rame!AG362</f>
        <v>NA</v>
      </c>
      <c r="T76" s="179" t="str">
        <f>[1]nichel!AG362</f>
        <v>NA</v>
      </c>
      <c r="U76" s="179" t="str">
        <f>[1]selenio!AG362</f>
        <v>NA</v>
      </c>
      <c r="V76" s="179" t="str">
        <f>[1]zinco!AG362</f>
        <v>NA</v>
      </c>
      <c r="W76" s="179" t="str">
        <f>[1]Diossine!AG362</f>
        <v>NA</v>
      </c>
      <c r="X76" s="179" t="s">
        <v>412</v>
      </c>
      <c r="Y76" s="179" t="s">
        <v>412</v>
      </c>
      <c r="Z76" s="179" t="s">
        <v>412</v>
      </c>
      <c r="AA76" s="179" t="s">
        <v>412</v>
      </c>
      <c r="AB76" s="179" t="str">
        <f>[1]PAH!AG362</f>
        <v>NA</v>
      </c>
      <c r="AC76" s="179" t="str">
        <f>[1]HCB!AG362</f>
        <v>NA</v>
      </c>
      <c r="AD76" s="179" t="str">
        <f>[1]PCB!AG362</f>
        <v>NA</v>
      </c>
      <c r="AE76" s="160"/>
      <c r="AF76" s="159" t="s">
        <v>412</v>
      </c>
      <c r="AG76" s="159" t="s">
        <v>412</v>
      </c>
      <c r="AH76" s="159" t="s">
        <v>412</v>
      </c>
      <c r="AI76" s="159" t="s">
        <v>412</v>
      </c>
      <c r="AJ76" s="159" t="s">
        <v>412</v>
      </c>
      <c r="AK76" s="159">
        <f>'[1]dati attività'!Y140</f>
        <v>150</v>
      </c>
      <c r="AL76" s="140" t="s">
        <v>405</v>
      </c>
    </row>
    <row r="77" spans="1:38" s="10" customFormat="1" ht="24.75" customHeight="1" thickBot="1">
      <c r="A77" s="101" t="s">
        <v>122</v>
      </c>
      <c r="B77" s="101" t="s">
        <v>214</v>
      </c>
      <c r="C77" s="109" t="s">
        <v>93</v>
      </c>
      <c r="D77" s="94"/>
      <c r="E77" s="179" t="str">
        <f>[1]NOx!AG363</f>
        <v>NA</v>
      </c>
      <c r="F77" s="179" t="str">
        <f>[1]NMVOC!AG363</f>
        <v>NA</v>
      </c>
      <c r="G77" s="179" t="str">
        <f>[1]SOx!AG363</f>
        <v>NA</v>
      </c>
      <c r="H77" s="179" t="str">
        <f>[1]NH3!AG363</f>
        <v>NA</v>
      </c>
      <c r="I77" s="179" t="str">
        <f>[1]pm2.5!AG363</f>
        <v>NA</v>
      </c>
      <c r="J77" s="179" t="str">
        <f>[1]pm10!AG363</f>
        <v>NA</v>
      </c>
      <c r="K77" s="179" t="str">
        <f>[1]PST!AG363</f>
        <v>NA</v>
      </c>
      <c r="L77" s="179" t="str">
        <f>[1]BC!AG363</f>
        <v>NA</v>
      </c>
      <c r="M77" s="179" t="str">
        <f>[1]CO!AG363</f>
        <v>NA</v>
      </c>
      <c r="N77" s="179" t="str">
        <f>[1]piombo!AG363</f>
        <v>NA</v>
      </c>
      <c r="O77" s="179" t="str">
        <f>[1]cadmio!AG363</f>
        <v>NA</v>
      </c>
      <c r="P77" s="179" t="str">
        <f>[1]mercurio!AG363</f>
        <v>NA</v>
      </c>
      <c r="Q77" s="179" t="str">
        <f>[1]arsenico!AG363</f>
        <v>NA</v>
      </c>
      <c r="R77" s="179" t="str">
        <f>[1]cromo!AG363</f>
        <v>NA</v>
      </c>
      <c r="S77" s="179" t="str">
        <f>[1]rame!AG363</f>
        <v>NA</v>
      </c>
      <c r="T77" s="179" t="str">
        <f>[1]nichel!AG363</f>
        <v>NA</v>
      </c>
      <c r="U77" s="179" t="str">
        <f>[1]selenio!AG363</f>
        <v>NA</v>
      </c>
      <c r="V77" s="179" t="str">
        <f>[1]zinco!AG363</f>
        <v>NA</v>
      </c>
      <c r="W77" s="179" t="str">
        <f>[1]Diossine!AG363</f>
        <v>NA</v>
      </c>
      <c r="X77" s="179" t="s">
        <v>412</v>
      </c>
      <c r="Y77" s="179" t="s">
        <v>412</v>
      </c>
      <c r="Z77" s="179" t="s">
        <v>412</v>
      </c>
      <c r="AA77" s="179" t="s">
        <v>412</v>
      </c>
      <c r="AB77" s="179" t="str">
        <f>[1]PAH!AG363</f>
        <v>NA</v>
      </c>
      <c r="AC77" s="179" t="str">
        <f>[1]HCB!AG363</f>
        <v>NA</v>
      </c>
      <c r="AD77" s="179" t="str">
        <f>[1]PCB!AG363</f>
        <v>NA</v>
      </c>
      <c r="AE77" s="160"/>
      <c r="AF77" s="159" t="s">
        <v>412</v>
      </c>
      <c r="AG77" s="159" t="s">
        <v>412</v>
      </c>
      <c r="AH77" s="159" t="s">
        <v>412</v>
      </c>
      <c r="AI77" s="159" t="s">
        <v>412</v>
      </c>
      <c r="AJ77" s="159" t="s">
        <v>412</v>
      </c>
      <c r="AK77" s="159">
        <f>'[1]dati attività'!Y141</f>
        <v>104.7</v>
      </c>
      <c r="AL77" s="140" t="s">
        <v>406</v>
      </c>
    </row>
    <row r="78" spans="1:38" s="10" customFormat="1" ht="24.75" customHeight="1" thickBot="1">
      <c r="A78" s="101" t="s">
        <v>122</v>
      </c>
      <c r="B78" s="101" t="s">
        <v>215</v>
      </c>
      <c r="C78" s="109" t="s">
        <v>90</v>
      </c>
      <c r="D78" s="94"/>
      <c r="E78" s="179" t="str">
        <f>[1]NOx!AG364</f>
        <v>NA</v>
      </c>
      <c r="F78" s="179" t="str">
        <f>[1]NMVOC!AG364</f>
        <v>NA</v>
      </c>
      <c r="G78" s="179" t="str">
        <f>[1]SOx!AG364</f>
        <v>NA</v>
      </c>
      <c r="H78" s="179" t="str">
        <f>[1]NH3!AG364</f>
        <v>NA</v>
      </c>
      <c r="I78" s="179" t="str">
        <f>[1]pm2.5!AG364</f>
        <v>NA</v>
      </c>
      <c r="J78" s="179" t="str">
        <f>[1]pm10!AG364</f>
        <v>NA</v>
      </c>
      <c r="K78" s="179" t="str">
        <f>[1]PST!AG364</f>
        <v>NA</v>
      </c>
      <c r="L78" s="179" t="str">
        <f>[1]BC!AG364</f>
        <v>NA</v>
      </c>
      <c r="M78" s="179" t="str">
        <f>[1]CO!AG364</f>
        <v>NA</v>
      </c>
      <c r="N78" s="179" t="str">
        <f>[1]piombo!AG364</f>
        <v>NA</v>
      </c>
      <c r="O78" s="179" t="str">
        <f>[1]cadmio!AG364</f>
        <v>NA</v>
      </c>
      <c r="P78" s="179" t="str">
        <f>[1]mercurio!AG364</f>
        <v>NA</v>
      </c>
      <c r="Q78" s="179" t="str">
        <f>[1]arsenico!AG364</f>
        <v>NA</v>
      </c>
      <c r="R78" s="179" t="str">
        <f>[1]cromo!AG364</f>
        <v>NA</v>
      </c>
      <c r="S78" s="179" t="str">
        <f>[1]rame!AG364</f>
        <v>NA</v>
      </c>
      <c r="T78" s="179" t="str">
        <f>[1]nichel!AG364</f>
        <v>NA</v>
      </c>
      <c r="U78" s="179" t="str">
        <f>[1]selenio!AG364</f>
        <v>NA</v>
      </c>
      <c r="V78" s="179" t="str">
        <f>[1]zinco!AG364</f>
        <v>NA</v>
      </c>
      <c r="W78" s="179" t="str">
        <f>[1]Diossine!AG364</f>
        <v>NA</v>
      </c>
      <c r="X78" s="179" t="s">
        <v>412</v>
      </c>
      <c r="Y78" s="179" t="s">
        <v>412</v>
      </c>
      <c r="Z78" s="179" t="s">
        <v>412</v>
      </c>
      <c r="AA78" s="179" t="s">
        <v>412</v>
      </c>
      <c r="AB78" s="179" t="str">
        <f>[1]PAH!AG364</f>
        <v>NA</v>
      </c>
      <c r="AC78" s="179" t="str">
        <f>[1]HCB!AG364</f>
        <v>NA</v>
      </c>
      <c r="AD78" s="179" t="str">
        <f>[1]PCB!AG364</f>
        <v>NA</v>
      </c>
      <c r="AE78" s="160"/>
      <c r="AF78" s="159" t="s">
        <v>412</v>
      </c>
      <c r="AG78" s="159" t="s">
        <v>412</v>
      </c>
      <c r="AH78" s="159" t="s">
        <v>412</v>
      </c>
      <c r="AI78" s="159" t="s">
        <v>412</v>
      </c>
      <c r="AJ78" s="159" t="s">
        <v>412</v>
      </c>
      <c r="AK78" s="159">
        <f>'[1]dati attività'!Y142</f>
        <v>1.8</v>
      </c>
      <c r="AL78" s="140" t="s">
        <v>407</v>
      </c>
    </row>
    <row r="79" spans="1:38" s="10" customFormat="1" ht="24.75" customHeight="1" thickBot="1">
      <c r="A79" s="101" t="s">
        <v>122</v>
      </c>
      <c r="B79" s="101" t="s">
        <v>216</v>
      </c>
      <c r="C79" s="109" t="s">
        <v>92</v>
      </c>
      <c r="D79" s="94"/>
      <c r="E79" s="179" t="str">
        <f>[1]NOx!AG365</f>
        <v>NO</v>
      </c>
      <c r="F79" s="179" t="str">
        <f>[1]NMVOC!AG365</f>
        <v>NO</v>
      </c>
      <c r="G79" s="179" t="str">
        <f>[1]SOx!AG365</f>
        <v>NO</v>
      </c>
      <c r="H79" s="179" t="str">
        <f>[1]NH3!AG365</f>
        <v>NO</v>
      </c>
      <c r="I79" s="179" t="str">
        <f>[1]pm2.5!AG365</f>
        <v>NO</v>
      </c>
      <c r="J79" s="179" t="str">
        <f>[1]pm10!AG365</f>
        <v>NO</v>
      </c>
      <c r="K79" s="179" t="str">
        <f>[1]PST!AG365</f>
        <v>NO</v>
      </c>
      <c r="L79" s="179" t="str">
        <f>[1]BC!AG365</f>
        <v>NO</v>
      </c>
      <c r="M79" s="179" t="str">
        <f>[1]CO!AG365</f>
        <v>NO</v>
      </c>
      <c r="N79" s="179" t="str">
        <f>[1]piombo!AG365</f>
        <v>NO</v>
      </c>
      <c r="O79" s="179" t="str">
        <f>[1]cadmio!AG365</f>
        <v>NO</v>
      </c>
      <c r="P79" s="179" t="str">
        <f>[1]mercurio!AG365</f>
        <v>NO</v>
      </c>
      <c r="Q79" s="179" t="str">
        <f>[1]arsenico!AG365</f>
        <v>NO</v>
      </c>
      <c r="R79" s="179" t="str">
        <f>[1]cromo!AG365</f>
        <v>NO</v>
      </c>
      <c r="S79" s="179" t="str">
        <f>[1]rame!AG365</f>
        <v>NO</v>
      </c>
      <c r="T79" s="179" t="str">
        <f>[1]nichel!AG365</f>
        <v>NO</v>
      </c>
      <c r="U79" s="179" t="str">
        <f>[1]selenio!AG365</f>
        <v>NO</v>
      </c>
      <c r="V79" s="179" t="str">
        <f>[1]zinco!AG365</f>
        <v>NO</v>
      </c>
      <c r="W79" s="179" t="str">
        <f>[1]Diossine!AG365</f>
        <v>NO</v>
      </c>
      <c r="X79" s="179" t="s">
        <v>433</v>
      </c>
      <c r="Y79" s="179" t="s">
        <v>433</v>
      </c>
      <c r="Z79" s="179" t="s">
        <v>433</v>
      </c>
      <c r="AA79" s="179" t="s">
        <v>433</v>
      </c>
      <c r="AB79" s="179" t="str">
        <f>[1]PAH!AG365</f>
        <v>NO</v>
      </c>
      <c r="AC79" s="179" t="str">
        <f>[1]HCB!AG365</f>
        <v>NO</v>
      </c>
      <c r="AD79" s="179" t="str">
        <f>[1]PCB!AG365</f>
        <v>NO</v>
      </c>
      <c r="AE79" s="160"/>
      <c r="AF79" s="159" t="s">
        <v>412</v>
      </c>
      <c r="AG79" s="159" t="s">
        <v>412</v>
      </c>
      <c r="AH79" s="159" t="s">
        <v>412</v>
      </c>
      <c r="AI79" s="159" t="s">
        <v>412</v>
      </c>
      <c r="AJ79" s="159" t="s">
        <v>412</v>
      </c>
      <c r="AK79" s="191" t="str">
        <f>'[1]dati attività'!Y143</f>
        <v>NO</v>
      </c>
      <c r="AL79" s="140" t="s">
        <v>408</v>
      </c>
    </row>
    <row r="80" spans="1:38" s="10" customFormat="1" ht="24.75" customHeight="1" thickBot="1">
      <c r="A80" s="101" t="s">
        <v>122</v>
      </c>
      <c r="B80" s="102" t="s">
        <v>217</v>
      </c>
      <c r="C80" s="110" t="s">
        <v>318</v>
      </c>
      <c r="D80" s="94"/>
      <c r="E80" s="179" t="str">
        <f>[1]NOx!AG366</f>
        <v>NO</v>
      </c>
      <c r="F80" s="179" t="str">
        <f>[1]NMVOC!AG366</f>
        <v>NO</v>
      </c>
      <c r="G80" s="179" t="str">
        <f>[1]SOx!AG366</f>
        <v>NO</v>
      </c>
      <c r="H80" s="179" t="str">
        <f>[1]NH3!AG366</f>
        <v>NO</v>
      </c>
      <c r="I80" s="179" t="str">
        <f>[1]pm2.5!AG366</f>
        <v>NO</v>
      </c>
      <c r="J80" s="179" t="str">
        <f>[1]pm10!AG366</f>
        <v>NO</v>
      </c>
      <c r="K80" s="179" t="str">
        <f>[1]PST!AG366</f>
        <v>NO</v>
      </c>
      <c r="L80" s="179" t="str">
        <f>[1]BC!AG366</f>
        <v>NA</v>
      </c>
      <c r="M80" s="179" t="str">
        <f>[1]CO!AG366</f>
        <v>NO</v>
      </c>
      <c r="N80" s="179" t="str">
        <f>[1]piombo!AG366</f>
        <v>NO</v>
      </c>
      <c r="O80" s="179" t="str">
        <f>[1]cadmio!AG366</f>
        <v>NO</v>
      </c>
      <c r="P80" s="179" t="str">
        <f>[1]mercurio!AG366</f>
        <v>NO</v>
      </c>
      <c r="Q80" s="179" t="str">
        <f>[1]arsenico!AG366</f>
        <v>NO</v>
      </c>
      <c r="R80" s="179" t="str">
        <f>[1]cromo!AG366</f>
        <v>NO</v>
      </c>
      <c r="S80" s="179" t="str">
        <f>[1]rame!AG366</f>
        <v>NO</v>
      </c>
      <c r="T80" s="179" t="str">
        <f>[1]nichel!AG366</f>
        <v>NO</v>
      </c>
      <c r="U80" s="179" t="str">
        <f>[1]selenio!AG366</f>
        <v>NO</v>
      </c>
      <c r="V80" s="179" t="str">
        <f>[1]zinco!AG366</f>
        <v>NO</v>
      </c>
      <c r="W80" s="179" t="str">
        <f>[1]Diossine!AG366</f>
        <v>NO</v>
      </c>
      <c r="X80" s="179" t="s">
        <v>412</v>
      </c>
      <c r="Y80" s="179" t="s">
        <v>412</v>
      </c>
      <c r="Z80" s="179" t="s">
        <v>412</v>
      </c>
      <c r="AA80" s="179" t="s">
        <v>412</v>
      </c>
      <c r="AB80" s="179" t="str">
        <f>[1]PAH!AG366</f>
        <v>NO</v>
      </c>
      <c r="AC80" s="179" t="str">
        <f>[1]HCB!AG366</f>
        <v>NO</v>
      </c>
      <c r="AD80" s="179" t="str">
        <f>[1]PCB!AG366</f>
        <v>NO</v>
      </c>
      <c r="AE80" s="160"/>
      <c r="AF80" s="191" t="s">
        <v>433</v>
      </c>
      <c r="AG80" s="191" t="s">
        <v>433</v>
      </c>
      <c r="AH80" s="191" t="s">
        <v>433</v>
      </c>
      <c r="AI80" s="191" t="s">
        <v>433</v>
      </c>
      <c r="AJ80" s="191" t="s">
        <v>433</v>
      </c>
      <c r="AK80" s="191" t="str">
        <f>'[1]dati attività'!Y144</f>
        <v>NO</v>
      </c>
      <c r="AL80" s="140" t="s">
        <v>381</v>
      </c>
    </row>
    <row r="81" spans="1:38" s="10" customFormat="1" ht="24.75" customHeight="1" thickBot="1">
      <c r="A81" s="101" t="s">
        <v>122</v>
      </c>
      <c r="B81" s="102" t="s">
        <v>218</v>
      </c>
      <c r="C81" s="110" t="s">
        <v>371</v>
      </c>
      <c r="D81" s="94"/>
      <c r="E81" s="179" t="str">
        <f>[1]NOx!AG367</f>
        <v>NA</v>
      </c>
      <c r="F81" s="179" t="str">
        <f>[1]NMVOC!AG367</f>
        <v>NA</v>
      </c>
      <c r="G81" s="179" t="str">
        <f>[1]SOx!AG367</f>
        <v>NA</v>
      </c>
      <c r="H81" s="179" t="str">
        <f>[1]NH3!AG367</f>
        <v>NA</v>
      </c>
      <c r="I81" s="179" t="str">
        <f>[1]pm2.5!AG367</f>
        <v>NA</v>
      </c>
      <c r="J81" s="179" t="str">
        <f>[1]pm10!AG367</f>
        <v>NA</v>
      </c>
      <c r="K81" s="179" t="str">
        <f>[1]PST!AG367</f>
        <v>NA</v>
      </c>
      <c r="L81" s="179" t="str">
        <f>[1]BC!AG367</f>
        <v>NA</v>
      </c>
      <c r="M81" s="179" t="str">
        <f>[1]CO!AG367</f>
        <v>NA</v>
      </c>
      <c r="N81" s="179" t="str">
        <f>[1]piombo!AG367</f>
        <v>NA</v>
      </c>
      <c r="O81" s="179" t="str">
        <f>[1]cadmio!AG367</f>
        <v>NA</v>
      </c>
      <c r="P81" s="179" t="str">
        <f>[1]mercurio!AG367</f>
        <v>NA</v>
      </c>
      <c r="Q81" s="179" t="str">
        <f>[1]arsenico!AG367</f>
        <v>NA</v>
      </c>
      <c r="R81" s="179" t="str">
        <f>[1]cromo!AG367</f>
        <v>NA</v>
      </c>
      <c r="S81" s="179" t="str">
        <f>[1]rame!AG367</f>
        <v>NA</v>
      </c>
      <c r="T81" s="179" t="str">
        <f>[1]nichel!AG367</f>
        <v>NA</v>
      </c>
      <c r="U81" s="179" t="str">
        <f>[1]selenio!AG367</f>
        <v>NA</v>
      </c>
      <c r="V81" s="179" t="str">
        <f>[1]zinco!AG367</f>
        <v>NA</v>
      </c>
      <c r="W81" s="179" t="str">
        <f>[1]Diossine!AG367</f>
        <v>NA</v>
      </c>
      <c r="X81" s="179" t="s">
        <v>412</v>
      </c>
      <c r="Y81" s="179" t="s">
        <v>412</v>
      </c>
      <c r="Z81" s="179" t="s">
        <v>412</v>
      </c>
      <c r="AA81" s="179" t="s">
        <v>412</v>
      </c>
      <c r="AB81" s="179" t="str">
        <f>[1]PAH!AG367</f>
        <v>NA</v>
      </c>
      <c r="AC81" s="179" t="str">
        <f>[1]HCB!AG367</f>
        <v>NA</v>
      </c>
      <c r="AD81" s="179" t="str">
        <f>[1]PCB!AG367</f>
        <v>NA</v>
      </c>
      <c r="AE81" s="160"/>
      <c r="AF81" s="159" t="s">
        <v>412</v>
      </c>
      <c r="AG81" s="159" t="s">
        <v>412</v>
      </c>
      <c r="AH81" s="159" t="s">
        <v>412</v>
      </c>
      <c r="AI81" s="159" t="s">
        <v>412</v>
      </c>
      <c r="AJ81" s="159" t="s">
        <v>412</v>
      </c>
      <c r="AK81" s="191" t="str">
        <f>'[1]dati attività'!Y145</f>
        <v>NA</v>
      </c>
      <c r="AL81" s="140" t="s">
        <v>409</v>
      </c>
    </row>
    <row r="82" spans="1:38" s="10" customFormat="1" ht="24.75" customHeight="1" thickBot="1">
      <c r="A82" s="101" t="s">
        <v>125</v>
      </c>
      <c r="B82" s="102" t="s">
        <v>225</v>
      </c>
      <c r="C82" s="92" t="s">
        <v>100</v>
      </c>
      <c r="D82" s="94"/>
      <c r="E82" s="179" t="str">
        <f>[1]NOx!AG368</f>
        <v>NA</v>
      </c>
      <c r="F82" s="179">
        <f>[1]NMVOC!AG368</f>
        <v>110.2504022507253</v>
      </c>
      <c r="G82" s="179" t="str">
        <f>[1]SOx!AG368</f>
        <v>NA</v>
      </c>
      <c r="H82" s="179" t="str">
        <f>[1]NH3!AG368</f>
        <v>NA</v>
      </c>
      <c r="I82" s="179" t="str">
        <f>[1]pm2.5!AG368</f>
        <v>NA</v>
      </c>
      <c r="J82" s="179" t="str">
        <f>[1]pm10!AG368</f>
        <v>NA</v>
      </c>
      <c r="K82" s="179" t="str">
        <f>[1]PST!AG368</f>
        <v>NA</v>
      </c>
      <c r="L82" s="179" t="str">
        <f>[1]BC!AG368</f>
        <v>NA</v>
      </c>
      <c r="M82" s="179" t="str">
        <f>[1]CO!AG368</f>
        <v>NA</v>
      </c>
      <c r="N82" s="179" t="str">
        <f>[1]piombo!AG368</f>
        <v>NA</v>
      </c>
      <c r="O82" s="179" t="str">
        <f>[1]cadmio!AG368</f>
        <v>NA</v>
      </c>
      <c r="P82" s="179" t="str">
        <f>[1]mercurio!AG368</f>
        <v>NA</v>
      </c>
      <c r="Q82" s="179" t="str">
        <f>[1]arsenico!AG368</f>
        <v>NA</v>
      </c>
      <c r="R82" s="179" t="str">
        <f>[1]cromo!AG368</f>
        <v>NA</v>
      </c>
      <c r="S82" s="179" t="str">
        <f>[1]rame!AG368</f>
        <v>NA</v>
      </c>
      <c r="T82" s="179" t="str">
        <f>[1]nichel!AG368</f>
        <v>NA</v>
      </c>
      <c r="U82" s="179" t="str">
        <f>[1]selenio!AG368</f>
        <v>NA</v>
      </c>
      <c r="V82" s="179" t="str">
        <f>[1]zinco!AG368</f>
        <v>NA</v>
      </c>
      <c r="W82" s="179" t="str">
        <f>[1]Diossine!AG368</f>
        <v>NA</v>
      </c>
      <c r="X82" s="159" t="s">
        <v>427</v>
      </c>
      <c r="Y82" s="159" t="s">
        <v>427</v>
      </c>
      <c r="Z82" s="159" t="s">
        <v>427</v>
      </c>
      <c r="AA82" s="159" t="s">
        <v>427</v>
      </c>
      <c r="AB82" s="179">
        <f>[1]PAH!AG368</f>
        <v>1.125E-2</v>
      </c>
      <c r="AC82" s="179" t="str">
        <f>[1]HCB!AG368</f>
        <v>NA</v>
      </c>
      <c r="AD82" s="179" t="str">
        <f>[1]PCB!AG368</f>
        <v>NA</v>
      </c>
      <c r="AE82" s="160"/>
      <c r="AF82" s="159" t="s">
        <v>412</v>
      </c>
      <c r="AG82" s="159" t="s">
        <v>412</v>
      </c>
      <c r="AH82" s="159" t="s">
        <v>412</v>
      </c>
      <c r="AI82" s="159" t="s">
        <v>412</v>
      </c>
      <c r="AJ82" s="159" t="s">
        <v>412</v>
      </c>
      <c r="AK82" s="159">
        <f>'[1]dati attività'!Y146</f>
        <v>2614.2735491972117</v>
      </c>
      <c r="AL82" s="140" t="s">
        <v>428</v>
      </c>
    </row>
    <row r="83" spans="1:38" s="10" customFormat="1" ht="24.75" customHeight="1" thickBot="1">
      <c r="A83" s="101" t="s">
        <v>125</v>
      </c>
      <c r="B83" s="122" t="s">
        <v>226</v>
      </c>
      <c r="C83" s="95" t="s">
        <v>80</v>
      </c>
      <c r="D83" s="94"/>
      <c r="E83" s="179" t="str">
        <f>[1]NOx!AG369</f>
        <v>NA</v>
      </c>
      <c r="F83" s="179">
        <f>[1]NMVOC!AG369</f>
        <v>7.9107132000000009</v>
      </c>
      <c r="G83" s="179" t="str">
        <f>[1]SOx!AG369</f>
        <v>NA</v>
      </c>
      <c r="H83" s="179" t="str">
        <f>[1]NH3!AG369</f>
        <v>NA</v>
      </c>
      <c r="I83" s="179">
        <f>[1]pm2.5!AG369</f>
        <v>0.29213609677940006</v>
      </c>
      <c r="J83" s="179">
        <f>[1]pm10!AG369</f>
        <v>2.1915686179999998</v>
      </c>
      <c r="K83" s="179">
        <f>[1]PST!AG369</f>
        <v>3.1308123114285715</v>
      </c>
      <c r="L83" s="179">
        <f>[1]BC!AG369</f>
        <v>1.6651757516425805E-2</v>
      </c>
      <c r="M83" s="179" t="str">
        <f>[1]CO!AG369</f>
        <v>NA</v>
      </c>
      <c r="N83" s="179" t="str">
        <f>[1]piombo!AG369</f>
        <v>NA</v>
      </c>
      <c r="O83" s="179" t="str">
        <f>[1]cadmio!AG369</f>
        <v>NA</v>
      </c>
      <c r="P83" s="179" t="str">
        <f>[1]mercurio!AG369</f>
        <v>NA</v>
      </c>
      <c r="Q83" s="179" t="str">
        <f>[1]arsenico!AG369</f>
        <v>NA</v>
      </c>
      <c r="R83" s="179" t="str">
        <f>[1]cromo!AG369</f>
        <v>NA</v>
      </c>
      <c r="S83" s="179" t="str">
        <f>[1]rame!AG369</f>
        <v>NA</v>
      </c>
      <c r="T83" s="179" t="str">
        <f>[1]nichel!AG369</f>
        <v>NA</v>
      </c>
      <c r="U83" s="179" t="str">
        <f>[1]selenio!AG369</f>
        <v>NA</v>
      </c>
      <c r="V83" s="179" t="str">
        <f>[1]zinco!AG369</f>
        <v>NA</v>
      </c>
      <c r="W83" s="179" t="str">
        <f>[1]Diossine!AG369</f>
        <v>NA</v>
      </c>
      <c r="X83" s="179" t="s">
        <v>412</v>
      </c>
      <c r="Y83" s="179" t="s">
        <v>412</v>
      </c>
      <c r="Z83" s="179" t="s">
        <v>412</v>
      </c>
      <c r="AA83" s="179" t="s">
        <v>412</v>
      </c>
      <c r="AB83" s="179" t="str">
        <f>[1]PAH!AG369</f>
        <v>NA</v>
      </c>
      <c r="AC83" s="179" t="str">
        <f>[1]HCB!AG369</f>
        <v>NA</v>
      </c>
      <c r="AD83" s="179" t="str">
        <f>[1]PCB!AG369</f>
        <v>NA</v>
      </c>
      <c r="AE83" s="160"/>
      <c r="AF83" s="159" t="s">
        <v>412</v>
      </c>
      <c r="AG83" s="159" t="s">
        <v>412</v>
      </c>
      <c r="AH83" s="159" t="s">
        <v>412</v>
      </c>
      <c r="AI83" s="159" t="s">
        <v>412</v>
      </c>
      <c r="AJ83" s="159" t="s">
        <v>412</v>
      </c>
      <c r="AK83" s="159">
        <f>'[1]dati attività'!Y147</f>
        <v>29060</v>
      </c>
      <c r="AL83" s="140" t="s">
        <v>429</v>
      </c>
    </row>
    <row r="84" spans="1:38" s="10" customFormat="1" ht="24.75" customHeight="1" thickBot="1">
      <c r="A84" s="101" t="s">
        <v>122</v>
      </c>
      <c r="B84" s="122" t="s">
        <v>227</v>
      </c>
      <c r="C84" s="95" t="s">
        <v>79</v>
      </c>
      <c r="D84" s="94"/>
      <c r="E84" s="179" t="str">
        <f>[1]NOx!AG370</f>
        <v>NA</v>
      </c>
      <c r="F84" s="179">
        <f>[1]NMVOC!AG370</f>
        <v>1.7340000000000001E-2</v>
      </c>
      <c r="G84" s="179" t="str">
        <f>[1]SOx!AG370</f>
        <v>NA</v>
      </c>
      <c r="H84" s="179" t="str">
        <f>[1]NH3!AG370</f>
        <v>NA</v>
      </c>
      <c r="I84" s="179">
        <f>[1]pm2.5!AG370</f>
        <v>1.6728E-2</v>
      </c>
      <c r="J84" s="179">
        <f>[1]pm10!AG370</f>
        <v>8.3640000000000006E-2</v>
      </c>
      <c r="K84" s="179">
        <f>[1]PST!AG370</f>
        <v>0.11948571428571431</v>
      </c>
      <c r="L84" s="179">
        <f>[1]BC!AG370</f>
        <v>2.1746400000000002E-6</v>
      </c>
      <c r="M84" s="179" t="str">
        <f>[1]CO!AG370</f>
        <v>NA</v>
      </c>
      <c r="N84" s="179" t="str">
        <f>[1]piombo!AG370</f>
        <v>NA</v>
      </c>
      <c r="O84" s="179" t="str">
        <f>[1]cadmio!AG370</f>
        <v>NA</v>
      </c>
      <c r="P84" s="179" t="str">
        <f>[1]mercurio!AG370</f>
        <v>NA</v>
      </c>
      <c r="Q84" s="179" t="str">
        <f>[1]arsenico!AG370</f>
        <v>NA</v>
      </c>
      <c r="R84" s="179" t="str">
        <f>[1]cromo!AG370</f>
        <v>NA</v>
      </c>
      <c r="S84" s="179" t="str">
        <f>[1]rame!AG370</f>
        <v>NA</v>
      </c>
      <c r="T84" s="179" t="str">
        <f>[1]nichel!AG370</f>
        <v>NA</v>
      </c>
      <c r="U84" s="179" t="str">
        <f>[1]selenio!AG370</f>
        <v>NA</v>
      </c>
      <c r="V84" s="179" t="str">
        <f>[1]zinco!AG370</f>
        <v>NA</v>
      </c>
      <c r="W84" s="179" t="str">
        <f>[1]Diossine!AG370</f>
        <v>NA</v>
      </c>
      <c r="X84" s="179" t="s">
        <v>412</v>
      </c>
      <c r="Y84" s="179" t="s">
        <v>412</v>
      </c>
      <c r="Z84" s="179" t="s">
        <v>412</v>
      </c>
      <c r="AA84" s="179" t="s">
        <v>412</v>
      </c>
      <c r="AB84" s="179" t="str">
        <f>[1]PAH!AG370</f>
        <v>NA</v>
      </c>
      <c r="AC84" s="179" t="str">
        <f>[1]HCB!AG370</f>
        <v>NA</v>
      </c>
      <c r="AD84" s="179" t="str">
        <f>[1]PCB!AG370</f>
        <v>NA</v>
      </c>
      <c r="AE84" s="160"/>
      <c r="AF84" s="159" t="s">
        <v>412</v>
      </c>
      <c r="AG84" s="159" t="s">
        <v>412</v>
      </c>
      <c r="AH84" s="159" t="s">
        <v>412</v>
      </c>
      <c r="AI84" s="159" t="s">
        <v>412</v>
      </c>
      <c r="AJ84" s="159" t="s">
        <v>412</v>
      </c>
      <c r="AK84" s="159">
        <f>'[1]dati attività'!Y148</f>
        <v>204</v>
      </c>
      <c r="AL84" s="140" t="s">
        <v>430</v>
      </c>
    </row>
    <row r="85" spans="1:38" s="10" customFormat="1" ht="24.75" customHeight="1" thickBot="1">
      <c r="A85" s="101" t="s">
        <v>122</v>
      </c>
      <c r="B85" s="110" t="s">
        <v>228</v>
      </c>
      <c r="C85" s="95" t="s">
        <v>357</v>
      </c>
      <c r="D85" s="94"/>
      <c r="E85" s="179" t="str">
        <f>[1]NOx!AG371</f>
        <v>NA</v>
      </c>
      <c r="F85" s="179">
        <f>[1]NMVOC!AG371</f>
        <v>156.37266695049559</v>
      </c>
      <c r="G85" s="179" t="str">
        <f>[1]SOx!AG371</f>
        <v>NA</v>
      </c>
      <c r="H85" s="179" t="str">
        <f>[1]NH3!AG371</f>
        <v>NA</v>
      </c>
      <c r="I85" s="179" t="str">
        <f>[1]pm2.5!AG371</f>
        <v>NA</v>
      </c>
      <c r="J85" s="179" t="str">
        <f>[1]pm10!AG371</f>
        <v>NA</v>
      </c>
      <c r="K85" s="179" t="str">
        <f>[1]PST!AG371</f>
        <v>NA</v>
      </c>
      <c r="L85" s="179" t="str">
        <f>[1]BC!AG371</f>
        <v>NA</v>
      </c>
      <c r="M85" s="179" t="str">
        <f>[1]CO!AG371</f>
        <v>NA</v>
      </c>
      <c r="N85" s="179" t="str">
        <f>[1]piombo!AG371</f>
        <v>NA</v>
      </c>
      <c r="O85" s="179" t="str">
        <f>[1]cadmio!AG371</f>
        <v>NA</v>
      </c>
      <c r="P85" s="179" t="str">
        <f>[1]mercurio!AG371</f>
        <v>NA</v>
      </c>
      <c r="Q85" s="179" t="str">
        <f>[1]arsenico!AG371</f>
        <v>NA</v>
      </c>
      <c r="R85" s="179" t="str">
        <f>[1]cromo!AG371</f>
        <v>NA</v>
      </c>
      <c r="S85" s="179" t="str">
        <f>[1]rame!AG371</f>
        <v>NA</v>
      </c>
      <c r="T85" s="179" t="str">
        <f>[1]nichel!AG371</f>
        <v>NA</v>
      </c>
      <c r="U85" s="179" t="str">
        <f>[1]selenio!AG371</f>
        <v>NA</v>
      </c>
      <c r="V85" s="179" t="str">
        <f>[1]zinco!AG371</f>
        <v>NA</v>
      </c>
      <c r="W85" s="179" t="str">
        <f>[1]Diossine!AG371</f>
        <v>NA</v>
      </c>
      <c r="X85" s="179" t="s">
        <v>412</v>
      </c>
      <c r="Y85" s="179" t="s">
        <v>412</v>
      </c>
      <c r="Z85" s="179" t="s">
        <v>412</v>
      </c>
      <c r="AA85" s="179" t="s">
        <v>412</v>
      </c>
      <c r="AB85" s="179" t="str">
        <f>[1]PAH!AG371</f>
        <v>NA</v>
      </c>
      <c r="AC85" s="179" t="str">
        <f>[1]HCB!AG371</f>
        <v>NA</v>
      </c>
      <c r="AD85" s="179" t="str">
        <f>[1]PCB!AG371</f>
        <v>NA</v>
      </c>
      <c r="AE85" s="160"/>
      <c r="AF85" s="159" t="s">
        <v>412</v>
      </c>
      <c r="AG85" s="159" t="s">
        <v>412</v>
      </c>
      <c r="AH85" s="159" t="s">
        <v>412</v>
      </c>
      <c r="AI85" s="159" t="s">
        <v>412</v>
      </c>
      <c r="AJ85" s="159" t="s">
        <v>412</v>
      </c>
      <c r="AK85" s="159">
        <f>'[1]dati attività'!Y149</f>
        <v>909.6534690595854</v>
      </c>
      <c r="AL85" s="140" t="s">
        <v>410</v>
      </c>
    </row>
    <row r="86" spans="1:38" s="10" customFormat="1" ht="24.75" customHeight="1" thickBot="1">
      <c r="A86" s="101" t="s">
        <v>125</v>
      </c>
      <c r="B86" s="110" t="s">
        <v>229</v>
      </c>
      <c r="C86" s="92" t="s">
        <v>96</v>
      </c>
      <c r="D86" s="94"/>
      <c r="E86" s="179" t="str">
        <f>[1]NOx!AG372</f>
        <v>NA</v>
      </c>
      <c r="F86" s="179">
        <f>[1]NMVOC!AG372</f>
        <v>17.185758628087196</v>
      </c>
      <c r="G86" s="179" t="str">
        <f>[1]SOx!AG372</f>
        <v>NA</v>
      </c>
      <c r="H86" s="179" t="str">
        <f>[1]NH3!AG372</f>
        <v>NA</v>
      </c>
      <c r="I86" s="179" t="str">
        <f>[1]pm2.5!AG372</f>
        <v>NA</v>
      </c>
      <c r="J86" s="179" t="str">
        <f>[1]pm10!AG372</f>
        <v>NA</v>
      </c>
      <c r="K86" s="179" t="str">
        <f>[1]PST!AG372</f>
        <v>NA</v>
      </c>
      <c r="L86" s="179" t="str">
        <f>[1]BC!AG372</f>
        <v>NA</v>
      </c>
      <c r="M86" s="179" t="str">
        <f>[1]CO!AG372</f>
        <v>NA</v>
      </c>
      <c r="N86" s="179" t="str">
        <f>[1]piombo!AG372</f>
        <v>NA</v>
      </c>
      <c r="O86" s="179" t="str">
        <f>[1]cadmio!AG372</f>
        <v>NA</v>
      </c>
      <c r="P86" s="179" t="str">
        <f>[1]mercurio!AG372</f>
        <v>NA</v>
      </c>
      <c r="Q86" s="179" t="str">
        <f>[1]arsenico!AG372</f>
        <v>NA</v>
      </c>
      <c r="R86" s="179" t="str">
        <f>[1]cromo!AG372</f>
        <v>NA</v>
      </c>
      <c r="S86" s="179" t="str">
        <f>[1]rame!AG372</f>
        <v>NA</v>
      </c>
      <c r="T86" s="179" t="str">
        <f>[1]nichel!AG372</f>
        <v>NA</v>
      </c>
      <c r="U86" s="179" t="str">
        <f>[1]selenio!AG372</f>
        <v>NA</v>
      </c>
      <c r="V86" s="179" t="str">
        <f>[1]zinco!AG372</f>
        <v>NA</v>
      </c>
      <c r="W86" s="179" t="str">
        <f>[1]Diossine!AG372</f>
        <v>NA</v>
      </c>
      <c r="X86" s="179" t="s">
        <v>412</v>
      </c>
      <c r="Y86" s="179" t="s">
        <v>412</v>
      </c>
      <c r="Z86" s="179" t="s">
        <v>412</v>
      </c>
      <c r="AA86" s="179" t="s">
        <v>412</v>
      </c>
      <c r="AB86" s="179" t="str">
        <f>[1]PAH!AG372</f>
        <v>NA</v>
      </c>
      <c r="AC86" s="179" t="str">
        <f>[1]HCB!AG372</f>
        <v>NA</v>
      </c>
      <c r="AD86" s="179" t="str">
        <f>[1]PCB!AG372</f>
        <v>NA</v>
      </c>
      <c r="AE86" s="160"/>
      <c r="AF86" s="159" t="s">
        <v>412</v>
      </c>
      <c r="AG86" s="159" t="s">
        <v>412</v>
      </c>
      <c r="AH86" s="159" t="s">
        <v>412</v>
      </c>
      <c r="AI86" s="159" t="s">
        <v>412</v>
      </c>
      <c r="AJ86" s="159" t="s">
        <v>412</v>
      </c>
      <c r="AK86" s="159">
        <f>'[1]dati attività'!Y150</f>
        <v>19.095287364541328</v>
      </c>
      <c r="AL86" s="140" t="s">
        <v>411</v>
      </c>
    </row>
    <row r="87" spans="1:38" s="10" customFormat="1" ht="24.75" customHeight="1" thickBot="1">
      <c r="A87" s="101" t="s">
        <v>125</v>
      </c>
      <c r="B87" s="110" t="s">
        <v>230</v>
      </c>
      <c r="C87" s="92" t="s">
        <v>97</v>
      </c>
      <c r="D87" s="94"/>
      <c r="E87" s="179" t="str">
        <f>[1]NOx!AG373</f>
        <v>NA</v>
      </c>
      <c r="F87" s="179">
        <f>[1]NMVOC!AG373</f>
        <v>3.09</v>
      </c>
      <c r="G87" s="179" t="str">
        <f>[1]SOx!AG373</f>
        <v>NA</v>
      </c>
      <c r="H87" s="179" t="str">
        <f>[1]NH3!AG373</f>
        <v>NA</v>
      </c>
      <c r="I87" s="179" t="str">
        <f>[1]pm2.5!AG373</f>
        <v>NA</v>
      </c>
      <c r="J87" s="179" t="str">
        <f>[1]pm10!AG373</f>
        <v>NA</v>
      </c>
      <c r="K87" s="179" t="str">
        <f>[1]PST!AG373</f>
        <v>NA</v>
      </c>
      <c r="L87" s="179" t="str">
        <f>[1]BC!AG373</f>
        <v>NA</v>
      </c>
      <c r="M87" s="179" t="str">
        <f>[1]CO!AG373</f>
        <v>NA</v>
      </c>
      <c r="N87" s="179" t="str">
        <f>[1]piombo!AG373</f>
        <v>NA</v>
      </c>
      <c r="O87" s="179" t="str">
        <f>[1]cadmio!AG373</f>
        <v>NA</v>
      </c>
      <c r="P87" s="179" t="str">
        <f>[1]mercurio!AG373</f>
        <v>NA</v>
      </c>
      <c r="Q87" s="179" t="str">
        <f>[1]arsenico!AG373</f>
        <v>NA</v>
      </c>
      <c r="R87" s="179" t="str">
        <f>[1]cromo!AG373</f>
        <v>NA</v>
      </c>
      <c r="S87" s="179" t="str">
        <f>[1]rame!AG373</f>
        <v>NA</v>
      </c>
      <c r="T87" s="179" t="str">
        <f>[1]nichel!AG373</f>
        <v>NA</v>
      </c>
      <c r="U87" s="179" t="str">
        <f>[1]selenio!AG373</f>
        <v>NA</v>
      </c>
      <c r="V87" s="179" t="str">
        <f>[1]zinco!AG373</f>
        <v>NA</v>
      </c>
      <c r="W87" s="179" t="str">
        <f>[1]Diossine!AG373</f>
        <v>NA</v>
      </c>
      <c r="X87" s="179" t="s">
        <v>412</v>
      </c>
      <c r="Y87" s="179" t="s">
        <v>412</v>
      </c>
      <c r="Z87" s="179" t="s">
        <v>412</v>
      </c>
      <c r="AA87" s="179" t="s">
        <v>412</v>
      </c>
      <c r="AB87" s="179" t="str">
        <f>[1]PAH!AG373</f>
        <v>NA</v>
      </c>
      <c r="AC87" s="179" t="str">
        <f>[1]HCB!AG373</f>
        <v>NA</v>
      </c>
      <c r="AD87" s="179" t="str">
        <f>[1]PCB!AG373</f>
        <v>NA</v>
      </c>
      <c r="AE87" s="160"/>
      <c r="AF87" s="159" t="s">
        <v>412</v>
      </c>
      <c r="AG87" s="159" t="s">
        <v>412</v>
      </c>
      <c r="AH87" s="159" t="s">
        <v>412</v>
      </c>
      <c r="AI87" s="159" t="s">
        <v>412</v>
      </c>
      <c r="AJ87" s="159" t="s">
        <v>412</v>
      </c>
      <c r="AK87" s="159">
        <f>'[1]dati attività'!Y151</f>
        <v>7.74</v>
      </c>
      <c r="AL87" s="140" t="s">
        <v>411</v>
      </c>
    </row>
    <row r="88" spans="1:38" s="10" customFormat="1" ht="24.75" customHeight="1" thickBot="1">
      <c r="A88" s="101" t="s">
        <v>125</v>
      </c>
      <c r="B88" s="110" t="s">
        <v>231</v>
      </c>
      <c r="C88" s="92" t="s">
        <v>98</v>
      </c>
      <c r="D88" s="94"/>
      <c r="E88" s="179" t="str">
        <f>[1]NOx!AG374</f>
        <v>NA</v>
      </c>
      <c r="F88" s="179">
        <f>[1]NMVOC!AG374</f>
        <v>54.988484543087893</v>
      </c>
      <c r="G88" s="179" t="str">
        <f>[1]SOx!AG374</f>
        <v>NA</v>
      </c>
      <c r="H88" s="179" t="str">
        <f>[1]NH3!AG374</f>
        <v>NA</v>
      </c>
      <c r="I88" s="179">
        <f>[1]pm2.5!AG374</f>
        <v>1.0308391064989176E-2</v>
      </c>
      <c r="J88" s="179">
        <f>[1]pm10!AG374</f>
        <v>1.0308391064989176E-2</v>
      </c>
      <c r="K88" s="179">
        <f>[1]PST!AG374</f>
        <v>2.0616782129978351E-2</v>
      </c>
      <c r="L88" s="179" t="str">
        <f>[1]BC!AG374</f>
        <v>NA</v>
      </c>
      <c r="M88" s="179" t="str">
        <f>[1]CO!AG374</f>
        <v>NA</v>
      </c>
      <c r="N88" s="179" t="str">
        <f>[1]piombo!AG374</f>
        <v>NA</v>
      </c>
      <c r="O88" s="179" t="str">
        <f>[1]cadmio!AG374</f>
        <v>NA</v>
      </c>
      <c r="P88" s="179" t="str">
        <f>[1]mercurio!AG374</f>
        <v>NA</v>
      </c>
      <c r="Q88" s="179" t="str">
        <f>[1]arsenico!AG374</f>
        <v>NA</v>
      </c>
      <c r="R88" s="179" t="str">
        <f>[1]cromo!AG374</f>
        <v>NA</v>
      </c>
      <c r="S88" s="179" t="str">
        <f>[1]rame!AG374</f>
        <v>NA</v>
      </c>
      <c r="T88" s="179" t="str">
        <f>[1]nichel!AG374</f>
        <v>NA</v>
      </c>
      <c r="U88" s="179" t="str">
        <f>[1]selenio!AG374</f>
        <v>NA</v>
      </c>
      <c r="V88" s="179" t="str">
        <f>[1]zinco!AG374</f>
        <v>NA</v>
      </c>
      <c r="W88" s="179" t="str">
        <f>[1]Diossine!AG374</f>
        <v>NA</v>
      </c>
      <c r="X88" s="179" t="s">
        <v>412</v>
      </c>
      <c r="Y88" s="179" t="s">
        <v>412</v>
      </c>
      <c r="Z88" s="179" t="s">
        <v>412</v>
      </c>
      <c r="AA88" s="179" t="s">
        <v>412</v>
      </c>
      <c r="AB88" s="179" t="str">
        <f>[1]PAH!AG374</f>
        <v>NA</v>
      </c>
      <c r="AC88" s="179" t="str">
        <f>[1]HCB!AG374</f>
        <v>NA</v>
      </c>
      <c r="AD88" s="179" t="str">
        <f>[1]PCB!AG374</f>
        <v>NA</v>
      </c>
      <c r="AE88" s="160"/>
      <c r="AF88" s="159" t="s">
        <v>412</v>
      </c>
      <c r="AG88" s="159" t="s">
        <v>412</v>
      </c>
      <c r="AH88" s="159" t="s">
        <v>412</v>
      </c>
      <c r="AI88" s="159" t="s">
        <v>412</v>
      </c>
      <c r="AJ88" s="159" t="s">
        <v>412</v>
      </c>
      <c r="AK88" s="191" t="str">
        <f>'[1]dati attività'!Y152</f>
        <v>NA</v>
      </c>
      <c r="AL88" s="140"/>
    </row>
    <row r="89" spans="1:38" s="10" customFormat="1" ht="24.75" customHeight="1" thickBot="1">
      <c r="A89" s="101" t="s">
        <v>125</v>
      </c>
      <c r="B89" s="110" t="s">
        <v>232</v>
      </c>
      <c r="C89" s="92" t="s">
        <v>99</v>
      </c>
      <c r="D89" s="94"/>
      <c r="E89" s="179" t="str">
        <f>[1]NOx!AG375</f>
        <v>NA</v>
      </c>
      <c r="F89" s="179">
        <f>[1]NMVOC!AG375</f>
        <v>17.110177997556278</v>
      </c>
      <c r="G89" s="179" t="str">
        <f>[1]SOx!AG375</f>
        <v>NA</v>
      </c>
      <c r="H89" s="179" t="str">
        <f>[1]NH3!AG375</f>
        <v>NA</v>
      </c>
      <c r="I89" s="179" t="str">
        <f>[1]pm2.5!AG375</f>
        <v>NA</v>
      </c>
      <c r="J89" s="179" t="str">
        <f>[1]pm10!AG375</f>
        <v>NA</v>
      </c>
      <c r="K89" s="179" t="str">
        <f>[1]PST!AG375</f>
        <v>NA</v>
      </c>
      <c r="L89" s="179" t="str">
        <f>[1]BC!AG375</f>
        <v>NA</v>
      </c>
      <c r="M89" s="179" t="str">
        <f>[1]CO!AG375</f>
        <v>NA</v>
      </c>
      <c r="N89" s="179" t="str">
        <f>[1]piombo!AG375</f>
        <v>NA</v>
      </c>
      <c r="O89" s="179" t="str">
        <f>[1]cadmio!AG375</f>
        <v>NA</v>
      </c>
      <c r="P89" s="179" t="str">
        <f>[1]mercurio!AG375</f>
        <v>NA</v>
      </c>
      <c r="Q89" s="179" t="str">
        <f>[1]arsenico!AG375</f>
        <v>NA</v>
      </c>
      <c r="R89" s="179" t="str">
        <f>[1]cromo!AG375</f>
        <v>NA</v>
      </c>
      <c r="S89" s="179" t="str">
        <f>[1]rame!AG375</f>
        <v>NA</v>
      </c>
      <c r="T89" s="179" t="str">
        <f>[1]nichel!AG375</f>
        <v>NA</v>
      </c>
      <c r="U89" s="179" t="str">
        <f>[1]selenio!AG375</f>
        <v>NA</v>
      </c>
      <c r="V89" s="179" t="str">
        <f>[1]zinco!AG375</f>
        <v>NA</v>
      </c>
      <c r="W89" s="179" t="str">
        <f>[1]Diossine!AG375</f>
        <v>NA</v>
      </c>
      <c r="X89" s="179" t="s">
        <v>412</v>
      </c>
      <c r="Y89" s="179" t="s">
        <v>412</v>
      </c>
      <c r="Z89" s="179" t="s">
        <v>412</v>
      </c>
      <c r="AA89" s="179" t="s">
        <v>412</v>
      </c>
      <c r="AB89" s="179" t="str">
        <f>[1]PAH!AG375</f>
        <v>NA</v>
      </c>
      <c r="AC89" s="179" t="str">
        <f>[1]HCB!AG375</f>
        <v>NA</v>
      </c>
      <c r="AD89" s="179" t="str">
        <f>[1]PCB!AG375</f>
        <v>NA</v>
      </c>
      <c r="AE89" s="160"/>
      <c r="AF89" s="159" t="s">
        <v>412</v>
      </c>
      <c r="AG89" s="159" t="s">
        <v>412</v>
      </c>
      <c r="AH89" s="159" t="s">
        <v>412</v>
      </c>
      <c r="AI89" s="159" t="s">
        <v>412</v>
      </c>
      <c r="AJ89" s="159" t="s">
        <v>412</v>
      </c>
      <c r="AK89" s="159">
        <f>'[1]dati attività'!Y153</f>
        <v>98.206397617256457</v>
      </c>
      <c r="AL89" s="140" t="s">
        <v>435</v>
      </c>
    </row>
    <row r="90" spans="1:38" s="18" customFormat="1" ht="24.75" customHeight="1" thickBot="1">
      <c r="A90" s="101" t="s">
        <v>125</v>
      </c>
      <c r="B90" s="110" t="s">
        <v>233</v>
      </c>
      <c r="C90" s="92" t="s">
        <v>291</v>
      </c>
      <c r="D90" s="94"/>
      <c r="E90" s="179" t="str">
        <f>[1]NOx!AG376</f>
        <v>NA</v>
      </c>
      <c r="F90" s="179">
        <f>[1]NMVOC!AG376</f>
        <v>30.61338904688273</v>
      </c>
      <c r="G90" s="179" t="str">
        <f>[1]SOx!AG376</f>
        <v>NA</v>
      </c>
      <c r="H90" s="179" t="str">
        <f>[1]NH3!AG376</f>
        <v>NA</v>
      </c>
      <c r="I90" s="179" t="str">
        <f>[1]pm2.5!AG376</f>
        <v>NA</v>
      </c>
      <c r="J90" s="179" t="str">
        <f>[1]pm10!AG376</f>
        <v>NA</v>
      </c>
      <c r="K90" s="179" t="str">
        <f>[1]PST!AG376</f>
        <v>NA</v>
      </c>
      <c r="L90" s="179" t="str">
        <f>[1]BC!AG376</f>
        <v>NA</v>
      </c>
      <c r="M90" s="179" t="str">
        <f>[1]CO!AG376</f>
        <v>NA</v>
      </c>
      <c r="N90" s="179" t="str">
        <f>[1]piombo!AG376</f>
        <v>NA</v>
      </c>
      <c r="O90" s="179" t="str">
        <f>[1]cadmio!AG376</f>
        <v>NA</v>
      </c>
      <c r="P90" s="179" t="str">
        <f>[1]mercurio!AG376</f>
        <v>NA</v>
      </c>
      <c r="Q90" s="179" t="str">
        <f>[1]arsenico!AG376</f>
        <v>NA</v>
      </c>
      <c r="R90" s="179" t="str">
        <f>[1]cromo!AG376</f>
        <v>NA</v>
      </c>
      <c r="S90" s="179" t="str">
        <f>[1]rame!AG376</f>
        <v>NA</v>
      </c>
      <c r="T90" s="179" t="str">
        <f>[1]nichel!AG376</f>
        <v>NA</v>
      </c>
      <c r="U90" s="179" t="str">
        <f>[1]selenio!AG376</f>
        <v>NA</v>
      </c>
      <c r="V90" s="179" t="str">
        <f>[1]zinco!AG376</f>
        <v>NA</v>
      </c>
      <c r="W90" s="179" t="str">
        <f>[1]Diossine!AG376</f>
        <v>NA</v>
      </c>
      <c r="X90" s="179" t="s">
        <v>412</v>
      </c>
      <c r="Y90" s="179" t="s">
        <v>412</v>
      </c>
      <c r="Z90" s="179" t="s">
        <v>412</v>
      </c>
      <c r="AA90" s="179" t="s">
        <v>412</v>
      </c>
      <c r="AB90" s="179" t="str">
        <f>[1]PAH!AG376</f>
        <v>NA</v>
      </c>
      <c r="AC90" s="179" t="str">
        <f>[1]HCB!AG376</f>
        <v>NA</v>
      </c>
      <c r="AD90" s="179" t="str">
        <f>[1]PCB!AG376</f>
        <v>NA</v>
      </c>
      <c r="AE90" s="160"/>
      <c r="AF90" s="159" t="s">
        <v>412</v>
      </c>
      <c r="AG90" s="159" t="s">
        <v>412</v>
      </c>
      <c r="AH90" s="159" t="s">
        <v>412</v>
      </c>
      <c r="AI90" s="159" t="s">
        <v>412</v>
      </c>
      <c r="AJ90" s="159" t="s">
        <v>412</v>
      </c>
      <c r="AK90" s="191" t="str">
        <f>'[1]dati attività'!Y154</f>
        <v>NA</v>
      </c>
      <c r="AL90" s="140"/>
    </row>
    <row r="91" spans="1:38" s="10" customFormat="1" ht="24.75" customHeight="1" thickBot="1">
      <c r="A91" s="101" t="s">
        <v>125</v>
      </c>
      <c r="B91" s="102" t="s">
        <v>266</v>
      </c>
      <c r="C91" s="110" t="s">
        <v>292</v>
      </c>
      <c r="D91" s="94"/>
      <c r="E91" s="179" t="str">
        <f>[1]NOx!AG377</f>
        <v>NA</v>
      </c>
      <c r="F91" s="179">
        <f>[1]NMVOC!AG377</f>
        <v>11.988332077767678</v>
      </c>
      <c r="G91" s="179" t="str">
        <f>[1]SOx!AG377</f>
        <v>NA</v>
      </c>
      <c r="H91" s="179" t="str">
        <f>[1]NH3!AG377</f>
        <v>NA</v>
      </c>
      <c r="I91" s="179" t="str">
        <f>[1]pm2.5!AG377</f>
        <v>NA</v>
      </c>
      <c r="J91" s="179" t="str">
        <f>[1]pm10!AG377</f>
        <v>NA</v>
      </c>
      <c r="K91" s="179" t="str">
        <f>[1]PST!AG377</f>
        <v>NA</v>
      </c>
      <c r="L91" s="179" t="str">
        <f>[1]BC!AG377</f>
        <v>NA</v>
      </c>
      <c r="M91" s="179" t="str">
        <f>[1]CO!AG377</f>
        <v>NA</v>
      </c>
      <c r="N91" s="179" t="str">
        <f>[1]piombo!AG377</f>
        <v>NA</v>
      </c>
      <c r="O91" s="179" t="str">
        <f>[1]cadmio!AG377</f>
        <v>NA</v>
      </c>
      <c r="P91" s="179" t="str">
        <f>[1]mercurio!AG377</f>
        <v>NA</v>
      </c>
      <c r="Q91" s="179" t="str">
        <f>[1]arsenico!AG377</f>
        <v>NA</v>
      </c>
      <c r="R91" s="179" t="str">
        <f>[1]cromo!AG377</f>
        <v>NA</v>
      </c>
      <c r="S91" s="179" t="str">
        <f>[1]rame!AG377</f>
        <v>NA</v>
      </c>
      <c r="T91" s="179" t="str">
        <f>[1]nichel!AG377</f>
        <v>NA</v>
      </c>
      <c r="U91" s="179" t="str">
        <f>[1]selenio!AG377</f>
        <v>NA</v>
      </c>
      <c r="V91" s="179" t="str">
        <f>[1]zinco!AG377</f>
        <v>NA</v>
      </c>
      <c r="W91" s="179" t="str">
        <f>[1]Diossine!AG377</f>
        <v>NA</v>
      </c>
      <c r="X91" s="179" t="s">
        <v>412</v>
      </c>
      <c r="Y91" s="179" t="s">
        <v>412</v>
      </c>
      <c r="Z91" s="179" t="s">
        <v>412</v>
      </c>
      <c r="AA91" s="179" t="s">
        <v>412</v>
      </c>
      <c r="AB91" s="179" t="str">
        <f>[1]PAH!AG377</f>
        <v>NA</v>
      </c>
      <c r="AC91" s="179" t="str">
        <f>[1]HCB!AG377</f>
        <v>NA</v>
      </c>
      <c r="AD91" s="179" t="str">
        <f>[1]PCB!AG377</f>
        <v>NA</v>
      </c>
      <c r="AE91" s="160"/>
      <c r="AF91" s="159" t="s">
        <v>412</v>
      </c>
      <c r="AG91" s="159" t="s">
        <v>412</v>
      </c>
      <c r="AH91" s="159" t="s">
        <v>412</v>
      </c>
      <c r="AI91" s="159" t="s">
        <v>412</v>
      </c>
      <c r="AJ91" s="159" t="s">
        <v>412</v>
      </c>
      <c r="AK91" s="191" t="str">
        <f>'[1]dati attività'!Y155</f>
        <v>NA</v>
      </c>
      <c r="AL91" s="140"/>
    </row>
    <row r="92" spans="1:38" s="10" customFormat="1" ht="24.75" customHeight="1" thickBot="1">
      <c r="A92" s="101" t="s">
        <v>122</v>
      </c>
      <c r="B92" s="101" t="s">
        <v>219</v>
      </c>
      <c r="C92" s="109" t="s">
        <v>118</v>
      </c>
      <c r="D92" s="136"/>
      <c r="E92" s="180" t="str">
        <f>[1]NOx!AG378</f>
        <v>NA</v>
      </c>
      <c r="F92" s="179">
        <f>[1]NMVOC!AG378</f>
        <v>1.508</v>
      </c>
      <c r="G92" s="179" t="str">
        <f>[1]SOx!AG378</f>
        <v>NA</v>
      </c>
      <c r="H92" s="179" t="str">
        <f>[1]NH3!AG378</f>
        <v>NA</v>
      </c>
      <c r="I92" s="179" t="str">
        <f>[1]pm2.5!AG378</f>
        <v>NA</v>
      </c>
      <c r="J92" s="179" t="str">
        <f>[1]pm10!AG378</f>
        <v>NA</v>
      </c>
      <c r="K92" s="179" t="str">
        <f>[1]PST!AG378</f>
        <v>NA</v>
      </c>
      <c r="L92" s="179" t="str">
        <f>[1]BC!AG378</f>
        <v>NA</v>
      </c>
      <c r="M92" s="179" t="str">
        <f>[1]CO!AG378</f>
        <v>NA</v>
      </c>
      <c r="N92" s="179" t="str">
        <f>[1]piombo!AG378</f>
        <v>NA</v>
      </c>
      <c r="O92" s="179" t="str">
        <f>[1]cadmio!AG378</f>
        <v>NA</v>
      </c>
      <c r="P92" s="179" t="str">
        <f>[1]mercurio!AG378</f>
        <v>NA</v>
      </c>
      <c r="Q92" s="179" t="str">
        <f>[1]arsenico!AG378</f>
        <v>NA</v>
      </c>
      <c r="R92" s="179" t="str">
        <f>[1]cromo!AG378</f>
        <v>NA</v>
      </c>
      <c r="S92" s="179" t="str">
        <f>[1]rame!AG378</f>
        <v>NA</v>
      </c>
      <c r="T92" s="179" t="str">
        <f>[1]nichel!AG378</f>
        <v>NA</v>
      </c>
      <c r="U92" s="179" t="str">
        <f>[1]selenio!AG378</f>
        <v>NA</v>
      </c>
      <c r="V92" s="179" t="str">
        <f>[1]zinco!AG378</f>
        <v>NA</v>
      </c>
      <c r="W92" s="179" t="str">
        <f>[1]Diossine!AG378</f>
        <v>NA</v>
      </c>
      <c r="X92" s="179" t="s">
        <v>412</v>
      </c>
      <c r="Y92" s="179" t="s">
        <v>412</v>
      </c>
      <c r="Z92" s="179" t="s">
        <v>412</v>
      </c>
      <c r="AA92" s="179" t="s">
        <v>412</v>
      </c>
      <c r="AB92" s="179" t="str">
        <f>[1]PAH!AG378</f>
        <v>NA</v>
      </c>
      <c r="AC92" s="179" t="str">
        <f>[1]HCB!AG378</f>
        <v>NA</v>
      </c>
      <c r="AD92" s="179" t="str">
        <f>[1]PCB!AG378</f>
        <v>NA</v>
      </c>
      <c r="AE92" s="160"/>
      <c r="AF92" s="159" t="s">
        <v>412</v>
      </c>
      <c r="AG92" s="159" t="s">
        <v>412</v>
      </c>
      <c r="AH92" s="159" t="s">
        <v>412</v>
      </c>
      <c r="AI92" s="159" t="s">
        <v>412</v>
      </c>
      <c r="AJ92" s="159" t="s">
        <v>412</v>
      </c>
      <c r="AK92" s="191" t="str">
        <f>'[1]dati attività'!Y156</f>
        <v>NO</v>
      </c>
      <c r="AL92" s="140" t="s">
        <v>413</v>
      </c>
    </row>
    <row r="93" spans="1:38" s="10" customFormat="1" ht="24.75" customHeight="1" thickBot="1">
      <c r="A93" s="101" t="s">
        <v>122</v>
      </c>
      <c r="B93" s="102" t="s">
        <v>220</v>
      </c>
      <c r="C93" s="109" t="s">
        <v>119</v>
      </c>
      <c r="D93" s="136"/>
      <c r="E93" s="180" t="str">
        <f>[1]NOx!AG379</f>
        <v>NA</v>
      </c>
      <c r="F93" s="179">
        <f>[1]NMVOC!AG379</f>
        <v>25.890044630000002</v>
      </c>
      <c r="G93" s="179" t="str">
        <f>[1]SOx!AG379</f>
        <v>NA</v>
      </c>
      <c r="H93" s="179" t="str">
        <f>[1]NH3!AG379</f>
        <v>NA</v>
      </c>
      <c r="I93" s="179" t="str">
        <f>[1]pm2.5!AG379</f>
        <v>NA</v>
      </c>
      <c r="J93" s="179">
        <f>[1]pm10!AG379</f>
        <v>1.3172791999999997E-2</v>
      </c>
      <c r="K93" s="179">
        <f>[1]PST!AG379</f>
        <v>1.8818274285714282E-2</v>
      </c>
      <c r="L93" s="179" t="str">
        <f>[1]BC!AG379</f>
        <v>NA</v>
      </c>
      <c r="M93" s="179" t="str">
        <f>[1]CO!AG379</f>
        <v>NA</v>
      </c>
      <c r="N93" s="179" t="str">
        <f>[1]piombo!AG379</f>
        <v>NA</v>
      </c>
      <c r="O93" s="179" t="str">
        <f>[1]cadmio!AG379</f>
        <v>NA</v>
      </c>
      <c r="P93" s="179" t="str">
        <f>[1]mercurio!AG379</f>
        <v>NA</v>
      </c>
      <c r="Q93" s="179" t="str">
        <f>[1]arsenico!AG379</f>
        <v>NA</v>
      </c>
      <c r="R93" s="179" t="str">
        <f>[1]cromo!AG379</f>
        <v>NA</v>
      </c>
      <c r="S93" s="179" t="str">
        <f>[1]rame!AG379</f>
        <v>NA</v>
      </c>
      <c r="T93" s="179" t="str">
        <f>[1]nichel!AG379</f>
        <v>NA</v>
      </c>
      <c r="U93" s="179" t="str">
        <f>[1]selenio!AG379</f>
        <v>NA</v>
      </c>
      <c r="V93" s="179" t="str">
        <f>[1]zinco!AG379</f>
        <v>NA</v>
      </c>
      <c r="W93" s="179" t="str">
        <f>[1]Diossine!AG379</f>
        <v>NA</v>
      </c>
      <c r="X93" s="179" t="s">
        <v>412</v>
      </c>
      <c r="Y93" s="179" t="s">
        <v>412</v>
      </c>
      <c r="Z93" s="179" t="s">
        <v>412</v>
      </c>
      <c r="AA93" s="179" t="s">
        <v>412</v>
      </c>
      <c r="AB93" s="179" t="str">
        <f>[1]PAH!AG379</f>
        <v>NA</v>
      </c>
      <c r="AC93" s="179" t="str">
        <f>[1]HCB!AG379</f>
        <v>NA</v>
      </c>
      <c r="AD93" s="179" t="str">
        <f>[1]PCB!AG379</f>
        <v>NA</v>
      </c>
      <c r="AE93" s="160"/>
      <c r="AF93" s="159" t="s">
        <v>412</v>
      </c>
      <c r="AG93" s="159" t="s">
        <v>412</v>
      </c>
      <c r="AH93" s="159" t="s">
        <v>412</v>
      </c>
      <c r="AI93" s="159" t="s">
        <v>412</v>
      </c>
      <c r="AJ93" s="159" t="s">
        <v>412</v>
      </c>
      <c r="AK93" s="159">
        <f>'[1]dati attività'!Y157</f>
        <v>10206.358400000001</v>
      </c>
      <c r="AL93" s="140" t="s">
        <v>414</v>
      </c>
    </row>
    <row r="94" spans="1:38" s="10" customFormat="1" ht="24.75" customHeight="1" thickBot="1">
      <c r="A94" s="101" t="s">
        <v>122</v>
      </c>
      <c r="B94" s="87" t="s">
        <v>265</v>
      </c>
      <c r="C94" s="109" t="s">
        <v>303</v>
      </c>
      <c r="D94" s="94"/>
      <c r="E94" s="179" t="str">
        <f>[1]NOx!AG380</f>
        <v>NO</v>
      </c>
      <c r="F94" s="179" t="str">
        <f>[1]NMVOC!AG380</f>
        <v>NO</v>
      </c>
      <c r="G94" s="179" t="str">
        <f>[1]SOx!AG380</f>
        <v>NO</v>
      </c>
      <c r="H94" s="179" t="str">
        <f>[1]NH3!AG380</f>
        <v>NO</v>
      </c>
      <c r="I94" s="179" t="str">
        <f>[1]pm2.5!AG380</f>
        <v>NO</v>
      </c>
      <c r="J94" s="179" t="str">
        <f>[1]pm10!AG380</f>
        <v>NO</v>
      </c>
      <c r="K94" s="179" t="str">
        <f>[1]PST!AG380</f>
        <v>NO</v>
      </c>
      <c r="L94" s="179" t="str">
        <f>[1]BC!AG380</f>
        <v>NO</v>
      </c>
      <c r="M94" s="179" t="str">
        <f>[1]CO!AG380</f>
        <v>NO</v>
      </c>
      <c r="N94" s="179" t="str">
        <f>[1]piombo!AG380</f>
        <v>NO</v>
      </c>
      <c r="O94" s="179" t="str">
        <f>[1]cadmio!AG380</f>
        <v>NO</v>
      </c>
      <c r="P94" s="179" t="str">
        <f>[1]mercurio!AG380</f>
        <v>NO</v>
      </c>
      <c r="Q94" s="179" t="str">
        <f>[1]arsenico!AG380</f>
        <v>NO</v>
      </c>
      <c r="R94" s="179" t="str">
        <f>[1]cromo!AG380</f>
        <v>NO</v>
      </c>
      <c r="S94" s="179" t="str">
        <f>[1]rame!AG380</f>
        <v>NO</v>
      </c>
      <c r="T94" s="179" t="str">
        <f>[1]nichel!AG380</f>
        <v>NO</v>
      </c>
      <c r="U94" s="179" t="str">
        <f>[1]selenio!AG380</f>
        <v>NO</v>
      </c>
      <c r="V94" s="179" t="str">
        <f>[1]zinco!AG380</f>
        <v>NO</v>
      </c>
      <c r="W94" s="179" t="str">
        <f>[1]Diossine!AG380</f>
        <v>NO</v>
      </c>
      <c r="X94" s="179" t="s">
        <v>433</v>
      </c>
      <c r="Y94" s="179" t="s">
        <v>433</v>
      </c>
      <c r="Z94" s="179" t="s">
        <v>433</v>
      </c>
      <c r="AA94" s="179" t="s">
        <v>433</v>
      </c>
      <c r="AB94" s="179" t="str">
        <f>[1]PAH!AG380</f>
        <v>NO</v>
      </c>
      <c r="AC94" s="179" t="str">
        <f>[1]HCB!AG380</f>
        <v>NO</v>
      </c>
      <c r="AD94" s="179" t="str">
        <f>[1]PCB!AG380</f>
        <v>NO</v>
      </c>
      <c r="AE94" s="160"/>
      <c r="AF94" s="191" t="s">
        <v>433</v>
      </c>
      <c r="AG94" s="191" t="s">
        <v>433</v>
      </c>
      <c r="AH94" s="191" t="s">
        <v>433</v>
      </c>
      <c r="AI94" s="191" t="s">
        <v>433</v>
      </c>
      <c r="AJ94" s="191" t="s">
        <v>433</v>
      </c>
      <c r="AK94" s="191" t="str">
        <f>'[1]dati attività'!Y158</f>
        <v>NO</v>
      </c>
      <c r="AL94" s="140"/>
    </row>
    <row r="95" spans="1:38" s="10" customFormat="1" ht="24.75" customHeight="1" thickBot="1">
      <c r="A95" s="101" t="s">
        <v>122</v>
      </c>
      <c r="B95" s="87" t="s">
        <v>221</v>
      </c>
      <c r="C95" s="109" t="s">
        <v>94</v>
      </c>
      <c r="D95" s="136"/>
      <c r="E95" s="180" t="str">
        <f>[1]NOx!AG381</f>
        <v>NA</v>
      </c>
      <c r="F95" s="179" t="str">
        <f>[1]NMVOC!AG381</f>
        <v>NA</v>
      </c>
      <c r="G95" s="179" t="str">
        <f>[1]SOx!AG381</f>
        <v>NA</v>
      </c>
      <c r="H95" s="179" t="str">
        <f>[1]NH3!AG381</f>
        <v>NA</v>
      </c>
      <c r="I95" s="179" t="str">
        <f>[1]pm2.5!AG381</f>
        <v>NA</v>
      </c>
      <c r="J95" s="179" t="str">
        <f>[1]pm10!AG381</f>
        <v>NA</v>
      </c>
      <c r="K95" s="179" t="str">
        <f>[1]PST!AG381</f>
        <v>NA</v>
      </c>
      <c r="L95" s="179" t="str">
        <f>[1]BC!AG381</f>
        <v>NA</v>
      </c>
      <c r="M95" s="179" t="str">
        <f>[1]CO!AG381</f>
        <v>NA</v>
      </c>
      <c r="N95" s="179" t="str">
        <f>[1]piombo!AG381</f>
        <v>NA</v>
      </c>
      <c r="O95" s="179" t="str">
        <f>[1]cadmio!AG381</f>
        <v>NA</v>
      </c>
      <c r="P95" s="179" t="str">
        <f>[1]mercurio!AG381</f>
        <v>NA</v>
      </c>
      <c r="Q95" s="179" t="str">
        <f>[1]arsenico!AG381</f>
        <v>NA</v>
      </c>
      <c r="R95" s="179" t="str">
        <f>[1]cromo!AG381</f>
        <v>NA</v>
      </c>
      <c r="S95" s="179" t="str">
        <f>[1]rame!AG381</f>
        <v>NA</v>
      </c>
      <c r="T95" s="179" t="str">
        <f>[1]nichel!AG381</f>
        <v>NA</v>
      </c>
      <c r="U95" s="179" t="str">
        <f>[1]selenio!AG381</f>
        <v>NA</v>
      </c>
      <c r="V95" s="179" t="str">
        <f>[1]zinco!AG381</f>
        <v>NA</v>
      </c>
      <c r="W95" s="179" t="str">
        <f>[1]Diossine!AG381</f>
        <v>NA</v>
      </c>
      <c r="X95" s="179" t="s">
        <v>412</v>
      </c>
      <c r="Y95" s="179" t="s">
        <v>412</v>
      </c>
      <c r="Z95" s="179" t="s">
        <v>412</v>
      </c>
      <c r="AA95" s="179" t="s">
        <v>412</v>
      </c>
      <c r="AB95" s="179" t="str">
        <f>[1]PAH!AG381</f>
        <v>NA</v>
      </c>
      <c r="AC95" s="179" t="str">
        <f>[1]HCB!AG381</f>
        <v>NA</v>
      </c>
      <c r="AD95" s="179" t="str">
        <f>[1]PCB!AG381</f>
        <v>NA</v>
      </c>
      <c r="AE95" s="160"/>
      <c r="AF95" s="159" t="s">
        <v>412</v>
      </c>
      <c r="AG95" s="159" t="s">
        <v>412</v>
      </c>
      <c r="AH95" s="159" t="s">
        <v>412</v>
      </c>
      <c r="AI95" s="159" t="s">
        <v>412</v>
      </c>
      <c r="AJ95" s="159" t="s">
        <v>412</v>
      </c>
      <c r="AK95" s="191" t="str">
        <f>'[1]dati attività'!Y159</f>
        <v>NA</v>
      </c>
      <c r="AL95" s="140"/>
    </row>
    <row r="96" spans="1:38" s="10" customFormat="1" ht="24.75" customHeight="1" thickBot="1">
      <c r="A96" s="101" t="s">
        <v>122</v>
      </c>
      <c r="B96" s="102" t="s">
        <v>222</v>
      </c>
      <c r="C96" s="109" t="s">
        <v>95</v>
      </c>
      <c r="D96" s="139"/>
      <c r="E96" s="182" t="str">
        <f>[1]NOx!AG382</f>
        <v>NA</v>
      </c>
      <c r="F96" s="179" t="str">
        <f>[1]NMVOC!AG382</f>
        <v>NA</v>
      </c>
      <c r="G96" s="179" t="str">
        <f>[1]SOx!AG382</f>
        <v>NA</v>
      </c>
      <c r="H96" s="179" t="str">
        <f>[1]NH3!AG382</f>
        <v>NA</v>
      </c>
      <c r="I96" s="179" t="str">
        <f>[1]pm2.5!AG382</f>
        <v>NA</v>
      </c>
      <c r="J96" s="179" t="str">
        <f>[1]pm10!AG382</f>
        <v>NA</v>
      </c>
      <c r="K96" s="179" t="str">
        <f>[1]PST!AG382</f>
        <v>NA</v>
      </c>
      <c r="L96" s="179" t="str">
        <f>[1]BC!AG382</f>
        <v>NA</v>
      </c>
      <c r="M96" s="179" t="str">
        <f>[1]CO!AG382</f>
        <v>NA</v>
      </c>
      <c r="N96" s="179" t="str">
        <f>[1]piombo!AG382</f>
        <v>NA</v>
      </c>
      <c r="O96" s="179" t="str">
        <f>[1]cadmio!AG382</f>
        <v>NA</v>
      </c>
      <c r="P96" s="179" t="str">
        <f>[1]mercurio!AG382</f>
        <v>NA</v>
      </c>
      <c r="Q96" s="179" t="str">
        <f>[1]arsenico!AG382</f>
        <v>NA</v>
      </c>
      <c r="R96" s="179" t="str">
        <f>[1]cromo!AG382</f>
        <v>NA</v>
      </c>
      <c r="S96" s="179" t="str">
        <f>[1]rame!AG382</f>
        <v>NA</v>
      </c>
      <c r="T96" s="179" t="str">
        <f>[1]nichel!AG382</f>
        <v>NA</v>
      </c>
      <c r="U96" s="179" t="str">
        <f>[1]selenio!AG382</f>
        <v>NA</v>
      </c>
      <c r="V96" s="179" t="str">
        <f>[1]zinco!AG382</f>
        <v>NA</v>
      </c>
      <c r="W96" s="179" t="str">
        <f>[1]Diossine!AG382</f>
        <v>NA</v>
      </c>
      <c r="X96" s="179" t="s">
        <v>412</v>
      </c>
      <c r="Y96" s="179" t="s">
        <v>412</v>
      </c>
      <c r="Z96" s="179" t="s">
        <v>412</v>
      </c>
      <c r="AA96" s="179" t="s">
        <v>412</v>
      </c>
      <c r="AB96" s="179" t="str">
        <f>[1]PAH!AG382</f>
        <v>NA</v>
      </c>
      <c r="AC96" s="179" t="str">
        <f>[1]HCB!AG382</f>
        <v>NA</v>
      </c>
      <c r="AD96" s="179" t="str">
        <f>[1]PCB!AG382</f>
        <v>NA</v>
      </c>
      <c r="AE96" s="160"/>
      <c r="AF96" s="159" t="s">
        <v>412</v>
      </c>
      <c r="AG96" s="159" t="s">
        <v>412</v>
      </c>
      <c r="AH96" s="159" t="s">
        <v>412</v>
      </c>
      <c r="AI96" s="159" t="s">
        <v>412</v>
      </c>
      <c r="AJ96" s="159" t="s">
        <v>412</v>
      </c>
      <c r="AK96" s="191" t="str">
        <f>'[1]dati attività'!Y160</f>
        <v>NA</v>
      </c>
      <c r="AL96" s="140"/>
    </row>
    <row r="97" spans="1:38" s="10" customFormat="1" ht="24.75" customHeight="1" thickBot="1">
      <c r="A97" s="101" t="s">
        <v>122</v>
      </c>
      <c r="B97" s="102" t="s">
        <v>223</v>
      </c>
      <c r="C97" s="109" t="s">
        <v>370</v>
      </c>
      <c r="D97" s="139"/>
      <c r="E97" s="182" t="str">
        <f>[1]NOx!AG383</f>
        <v>NA</v>
      </c>
      <c r="F97" s="179" t="str">
        <f>[1]NMVOC!AG383</f>
        <v>NA</v>
      </c>
      <c r="G97" s="179" t="str">
        <f>[1]SOx!AG383</f>
        <v>NA</v>
      </c>
      <c r="H97" s="179" t="str">
        <f>[1]NH3!AG383</f>
        <v>NA</v>
      </c>
      <c r="I97" s="179" t="str">
        <f>[1]pm2.5!AG383</f>
        <v>NA</v>
      </c>
      <c r="J97" s="179" t="str">
        <f>[1]pm10!AG383</f>
        <v>NA</v>
      </c>
      <c r="K97" s="179" t="str">
        <f>[1]PST!AG383</f>
        <v>NA</v>
      </c>
      <c r="L97" s="179" t="str">
        <f>[1]BC!AG383</f>
        <v>NA</v>
      </c>
      <c r="M97" s="179" t="str">
        <f>[1]CO!AG383</f>
        <v>NA</v>
      </c>
      <c r="N97" s="179" t="str">
        <f>[1]piombo!AG383</f>
        <v>NA</v>
      </c>
      <c r="O97" s="179" t="str">
        <f>[1]cadmio!AG383</f>
        <v>NA</v>
      </c>
      <c r="P97" s="179" t="str">
        <f>[1]mercurio!AG383</f>
        <v>NA</v>
      </c>
      <c r="Q97" s="179" t="str">
        <f>[1]arsenico!AG383</f>
        <v>NA</v>
      </c>
      <c r="R97" s="179" t="str">
        <f>[1]cromo!AG383</f>
        <v>NA</v>
      </c>
      <c r="S97" s="179" t="str">
        <f>[1]rame!AG383</f>
        <v>NA</v>
      </c>
      <c r="T97" s="179" t="str">
        <f>[1]nichel!AG383</f>
        <v>NA</v>
      </c>
      <c r="U97" s="179" t="str">
        <f>[1]selenio!AG383</f>
        <v>NA</v>
      </c>
      <c r="V97" s="179" t="str">
        <f>[1]zinco!AG383</f>
        <v>NA</v>
      </c>
      <c r="W97" s="179" t="str">
        <f>[1]Diossine!AG383</f>
        <v>NA</v>
      </c>
      <c r="X97" s="179" t="s">
        <v>412</v>
      </c>
      <c r="Y97" s="179" t="s">
        <v>412</v>
      </c>
      <c r="Z97" s="179" t="s">
        <v>412</v>
      </c>
      <c r="AA97" s="179" t="s">
        <v>412</v>
      </c>
      <c r="AB97" s="179" t="str">
        <f>[1]PAH!AG383</f>
        <v>NA</v>
      </c>
      <c r="AC97" s="179" t="str">
        <f>[1]HCB!AG383</f>
        <v>NA</v>
      </c>
      <c r="AD97" s="179" t="str">
        <f>[1]PCB!AG383</f>
        <v>NA</v>
      </c>
      <c r="AE97" s="160"/>
      <c r="AF97" s="159" t="s">
        <v>412</v>
      </c>
      <c r="AG97" s="159" t="s">
        <v>412</v>
      </c>
      <c r="AH97" s="159" t="s">
        <v>412</v>
      </c>
      <c r="AI97" s="159" t="s">
        <v>412</v>
      </c>
      <c r="AJ97" s="159" t="s">
        <v>412</v>
      </c>
      <c r="AK97" s="191" t="str">
        <f>'[1]dati attività'!Y161</f>
        <v>NA</v>
      </c>
      <c r="AL97" s="140"/>
    </row>
    <row r="98" spans="1:38" s="10" customFormat="1" ht="24.75" customHeight="1" thickBot="1">
      <c r="A98" s="101" t="s">
        <v>122</v>
      </c>
      <c r="B98" s="102" t="s">
        <v>224</v>
      </c>
      <c r="C98" s="110" t="s">
        <v>319</v>
      </c>
      <c r="D98" s="139"/>
      <c r="E98" s="182" t="str">
        <f>[1]NOx!AG384</f>
        <v>NA</v>
      </c>
      <c r="F98" s="179" t="str">
        <f>[1]NMVOC!AG384</f>
        <v>NA</v>
      </c>
      <c r="G98" s="179" t="str">
        <f>[1]SOx!AG384</f>
        <v>NA</v>
      </c>
      <c r="H98" s="179" t="str">
        <f>[1]NH3!AG384</f>
        <v>NA</v>
      </c>
      <c r="I98" s="179" t="str">
        <f>[1]pm2.5!AG384</f>
        <v>NA</v>
      </c>
      <c r="J98" s="179" t="str">
        <f>[1]pm10!AG384</f>
        <v>NA</v>
      </c>
      <c r="K98" s="179" t="str">
        <f>[1]PST!AG384</f>
        <v>NA</v>
      </c>
      <c r="L98" s="179" t="str">
        <f>[1]BC!AG384</f>
        <v>NA</v>
      </c>
      <c r="M98" s="179" t="str">
        <f>[1]CO!AG384</f>
        <v>NA</v>
      </c>
      <c r="N98" s="179">
        <f>[1]piombo!AG384</f>
        <v>2.1200399999999999</v>
      </c>
      <c r="O98" s="179" t="str">
        <f>[1]cadmio!AG384</f>
        <v>NA</v>
      </c>
      <c r="P98" s="179" t="str">
        <f>[1]mercurio!AG384</f>
        <v>NA</v>
      </c>
      <c r="Q98" s="179" t="str">
        <f>[1]arsenico!AG384</f>
        <v>NA</v>
      </c>
      <c r="R98" s="179" t="str">
        <f>[1]cromo!AG384</f>
        <v>NA</v>
      </c>
      <c r="S98" s="179" t="str">
        <f>[1]rame!AG384</f>
        <v>NA</v>
      </c>
      <c r="T98" s="179" t="str">
        <f>[1]nichel!AG384</f>
        <v>NA</v>
      </c>
      <c r="U98" s="179" t="str">
        <f>[1]selenio!AG384</f>
        <v>NA</v>
      </c>
      <c r="V98" s="179" t="str">
        <f>[1]zinco!AG384</f>
        <v>NA</v>
      </c>
      <c r="W98" s="179" t="str">
        <f>[1]Diossine!AG384</f>
        <v>NA</v>
      </c>
      <c r="X98" s="179" t="s">
        <v>412</v>
      </c>
      <c r="Y98" s="179" t="s">
        <v>412</v>
      </c>
      <c r="Z98" s="179" t="s">
        <v>412</v>
      </c>
      <c r="AA98" s="179" t="s">
        <v>412</v>
      </c>
      <c r="AB98" s="179" t="str">
        <f>[1]PAH!AG384</f>
        <v>NA</v>
      </c>
      <c r="AC98" s="179" t="str">
        <f>[1]HCB!AG384</f>
        <v>NA</v>
      </c>
      <c r="AD98" s="179" t="str">
        <f>[1]PCB!AG384</f>
        <v>NA</v>
      </c>
      <c r="AE98" s="160"/>
      <c r="AF98" s="159" t="s">
        <v>412</v>
      </c>
      <c r="AG98" s="159" t="s">
        <v>412</v>
      </c>
      <c r="AH98" s="159" t="s">
        <v>412</v>
      </c>
      <c r="AI98" s="159" t="s">
        <v>412</v>
      </c>
      <c r="AJ98" s="159" t="s">
        <v>412</v>
      </c>
      <c r="AK98" s="191">
        <f>'[1]dati attività'!Y162</f>
        <v>196.3</v>
      </c>
      <c r="AL98" s="140" t="s">
        <v>441</v>
      </c>
    </row>
    <row r="99" spans="1:38" s="10" customFormat="1" ht="24.75" customHeight="1" thickBot="1">
      <c r="A99" s="101" t="s">
        <v>126</v>
      </c>
      <c r="B99" s="101" t="s">
        <v>234</v>
      </c>
      <c r="C99" s="109" t="s">
        <v>289</v>
      </c>
      <c r="D99" s="139"/>
      <c r="E99" s="182">
        <f>[1]NOx!AG385</f>
        <v>0.25517412845711113</v>
      </c>
      <c r="F99" s="179">
        <f>[1]NMVOC!AG385</f>
        <v>0.1047684</v>
      </c>
      <c r="G99" s="179" t="str">
        <f>[1]SOx!AG385</f>
        <v>NA</v>
      </c>
      <c r="H99" s="179">
        <f>[1]NH3!AG385</f>
        <v>62.544711347157538</v>
      </c>
      <c r="I99" s="179">
        <f>[1]pm2.5!AG385</f>
        <v>0.67320572814281143</v>
      </c>
      <c r="J99" s="179">
        <f>[1]pm10!AG385</f>
        <v>1.0343518912735559</v>
      </c>
      <c r="K99" s="179">
        <f>[1]PST!AG385</f>
        <v>1.5913106019593166</v>
      </c>
      <c r="L99" s="179" t="str">
        <f>[1]BC!AG385</f>
        <v>NA</v>
      </c>
      <c r="M99" s="179" t="str">
        <f>[1]CO!AG385</f>
        <v>NA</v>
      </c>
      <c r="N99" s="179" t="str">
        <f>[1]piombo!AG385</f>
        <v>NA</v>
      </c>
      <c r="O99" s="179" t="str">
        <f>[1]cadmio!AG385</f>
        <v>NA</v>
      </c>
      <c r="P99" s="179" t="str">
        <f>[1]mercurio!AG385</f>
        <v>NA</v>
      </c>
      <c r="Q99" s="179" t="str">
        <f>[1]arsenico!AG385</f>
        <v>NA</v>
      </c>
      <c r="R99" s="179" t="str">
        <f>[1]cromo!AG385</f>
        <v>NA</v>
      </c>
      <c r="S99" s="179" t="str">
        <f>[1]rame!AG385</f>
        <v>NA</v>
      </c>
      <c r="T99" s="179" t="str">
        <f>[1]nichel!AG385</f>
        <v>NA</v>
      </c>
      <c r="U99" s="179" t="str">
        <f>[1]selenio!AG385</f>
        <v>NA</v>
      </c>
      <c r="V99" s="179" t="str">
        <f>[1]zinco!AG385</f>
        <v>NA</v>
      </c>
      <c r="W99" s="179" t="str">
        <f>[1]Diossine!AG385</f>
        <v>NA</v>
      </c>
      <c r="X99" s="179" t="s">
        <v>412</v>
      </c>
      <c r="Y99" s="179" t="s">
        <v>412</v>
      </c>
      <c r="Z99" s="179" t="s">
        <v>412</v>
      </c>
      <c r="AA99" s="179" t="s">
        <v>412</v>
      </c>
      <c r="AB99" s="179" t="str">
        <f>[1]PAH!AG385</f>
        <v>NA</v>
      </c>
      <c r="AC99" s="179" t="str">
        <f>[1]HCB!AG385</f>
        <v>NA</v>
      </c>
      <c r="AD99" s="179" t="str">
        <f>[1]PCB!AG385</f>
        <v>NA</v>
      </c>
      <c r="AE99" s="160"/>
      <c r="AF99" s="159" t="s">
        <v>412</v>
      </c>
      <c r="AG99" s="159" t="s">
        <v>412</v>
      </c>
      <c r="AH99" s="159" t="s">
        <v>412</v>
      </c>
      <c r="AI99" s="159" t="s">
        <v>412</v>
      </c>
      <c r="AJ99" s="159" t="s">
        <v>412</v>
      </c>
      <c r="AK99" s="159">
        <f>'[1]dati attività'!Y163</f>
        <v>1746.14</v>
      </c>
      <c r="AL99" s="140" t="s">
        <v>415</v>
      </c>
    </row>
    <row r="100" spans="1:38" s="10" customFormat="1" ht="24.75" customHeight="1" thickBot="1">
      <c r="A100" s="101" t="s">
        <v>126</v>
      </c>
      <c r="B100" s="101" t="s">
        <v>235</v>
      </c>
      <c r="C100" s="109" t="s">
        <v>288</v>
      </c>
      <c r="D100" s="139"/>
      <c r="E100" s="182">
        <f>[1]NOx!AG386</f>
        <v>0.29255037526281263</v>
      </c>
      <c r="F100" s="179">
        <f>[1]NMVOC!AG386</f>
        <v>0.24517901999999997</v>
      </c>
      <c r="G100" s="179" t="str">
        <f>[1]SOx!AG386</f>
        <v>NA</v>
      </c>
      <c r="H100" s="179">
        <f>[1]NH3!AG386</f>
        <v>65.246256956318149</v>
      </c>
      <c r="I100" s="179">
        <f>[1]pm2.5!AG386</f>
        <v>0.84944227116458215</v>
      </c>
      <c r="J100" s="179">
        <f>[1]pm10!AG386</f>
        <v>1.2859238095103904</v>
      </c>
      <c r="K100" s="179">
        <f>[1]PST!AG386</f>
        <v>1.9783443223236774</v>
      </c>
      <c r="L100" s="179" t="str">
        <f>[1]BC!AG386</f>
        <v>NA</v>
      </c>
      <c r="M100" s="179" t="str">
        <f>[1]CO!AG386</f>
        <v>NA</v>
      </c>
      <c r="N100" s="179" t="str">
        <f>[1]piombo!AG386</f>
        <v>NA</v>
      </c>
      <c r="O100" s="179" t="str">
        <f>[1]cadmio!AG386</f>
        <v>NA</v>
      </c>
      <c r="P100" s="179" t="str">
        <f>[1]mercurio!AG386</f>
        <v>NA</v>
      </c>
      <c r="Q100" s="179" t="str">
        <f>[1]arsenico!AG386</f>
        <v>NA</v>
      </c>
      <c r="R100" s="179" t="str">
        <f>[1]cromo!AG386</f>
        <v>NA</v>
      </c>
      <c r="S100" s="179" t="str">
        <f>[1]rame!AG386</f>
        <v>NA</v>
      </c>
      <c r="T100" s="179" t="str">
        <f>[1]nichel!AG386</f>
        <v>NA</v>
      </c>
      <c r="U100" s="179" t="str">
        <f>[1]selenio!AG386</f>
        <v>NA</v>
      </c>
      <c r="V100" s="179" t="str">
        <f>[1]zinco!AG386</f>
        <v>NA</v>
      </c>
      <c r="W100" s="179" t="str">
        <f>[1]Diossine!AG386</f>
        <v>NA</v>
      </c>
      <c r="X100" s="179" t="s">
        <v>412</v>
      </c>
      <c r="Y100" s="179" t="s">
        <v>412</v>
      </c>
      <c r="Z100" s="179" t="s">
        <v>412</v>
      </c>
      <c r="AA100" s="179" t="s">
        <v>412</v>
      </c>
      <c r="AB100" s="179" t="str">
        <f>[1]PAH!AG386</f>
        <v>NA</v>
      </c>
      <c r="AC100" s="179" t="str">
        <f>[1]HCB!AG386</f>
        <v>NA</v>
      </c>
      <c r="AD100" s="179" t="str">
        <f>[1]PCB!AG386</f>
        <v>NA</v>
      </c>
      <c r="AE100" s="160"/>
      <c r="AF100" s="159" t="s">
        <v>412</v>
      </c>
      <c r="AG100" s="159" t="s">
        <v>412</v>
      </c>
      <c r="AH100" s="159" t="s">
        <v>412</v>
      </c>
      <c r="AI100" s="159" t="s">
        <v>412</v>
      </c>
      <c r="AJ100" s="159" t="s">
        <v>412</v>
      </c>
      <c r="AK100" s="159">
        <f>'[1]dati attività'!Y164</f>
        <v>4086.3169999999996</v>
      </c>
      <c r="AL100" s="140" t="s">
        <v>415</v>
      </c>
    </row>
    <row r="101" spans="1:38" s="10" customFormat="1" ht="24.75" customHeight="1" thickBot="1">
      <c r="A101" s="101" t="s">
        <v>126</v>
      </c>
      <c r="B101" s="101" t="s">
        <v>237</v>
      </c>
      <c r="C101" s="109" t="s">
        <v>281</v>
      </c>
      <c r="D101" s="139"/>
      <c r="E101" s="182">
        <f>[1]NOx!AG387</f>
        <v>6.0566789333333343E-2</v>
      </c>
      <c r="F101" s="179">
        <f>[1]NMVOC!AG387</f>
        <v>3.950008E-2</v>
      </c>
      <c r="G101" s="179" t="str">
        <f>[1]SOx!AG387</f>
        <v>NA</v>
      </c>
      <c r="H101" s="179">
        <f>[1]NH3!AG387</f>
        <v>1.7264993377615678</v>
      </c>
      <c r="I101" s="179">
        <f>[1]pm2.5!AG387</f>
        <v>0.12881589946683525</v>
      </c>
      <c r="J101" s="179">
        <f>[1]pm10!AG387</f>
        <v>0.42433472765545738</v>
      </c>
      <c r="K101" s="179">
        <f>[1]PST!AG387</f>
        <v>0.65282265793147287</v>
      </c>
      <c r="L101" s="179" t="str">
        <f>[1]BC!AG387</f>
        <v>NA</v>
      </c>
      <c r="M101" s="179" t="str">
        <f>[1]CO!AG387</f>
        <v>NA</v>
      </c>
      <c r="N101" s="179" t="str">
        <f>[1]piombo!AG387</f>
        <v>NA</v>
      </c>
      <c r="O101" s="179" t="str">
        <f>[1]cadmio!AG387</f>
        <v>NA</v>
      </c>
      <c r="P101" s="179" t="str">
        <f>[1]mercurio!AG387</f>
        <v>NA</v>
      </c>
      <c r="Q101" s="179" t="str">
        <f>[1]arsenico!AG387</f>
        <v>NA</v>
      </c>
      <c r="R101" s="179" t="str">
        <f>[1]cromo!AG387</f>
        <v>NA</v>
      </c>
      <c r="S101" s="179" t="str">
        <f>[1]rame!AG387</f>
        <v>NA</v>
      </c>
      <c r="T101" s="179" t="str">
        <f>[1]nichel!AG387</f>
        <v>NA</v>
      </c>
      <c r="U101" s="179" t="str">
        <f>[1]selenio!AG387</f>
        <v>NA</v>
      </c>
      <c r="V101" s="179" t="str">
        <f>[1]zinco!AG387</f>
        <v>NA</v>
      </c>
      <c r="W101" s="179" t="str">
        <f>[1]Diossine!AG387</f>
        <v>NA</v>
      </c>
      <c r="X101" s="179" t="s">
        <v>412</v>
      </c>
      <c r="Y101" s="179" t="s">
        <v>412</v>
      </c>
      <c r="Z101" s="179" t="s">
        <v>412</v>
      </c>
      <c r="AA101" s="179" t="s">
        <v>412</v>
      </c>
      <c r="AB101" s="179" t="str">
        <f>[1]PAH!AG387</f>
        <v>NA</v>
      </c>
      <c r="AC101" s="179" t="str">
        <f>[1]HCB!AG387</f>
        <v>NA</v>
      </c>
      <c r="AD101" s="179" t="str">
        <f>[1]PCB!AG387</f>
        <v>NA</v>
      </c>
      <c r="AE101" s="160"/>
      <c r="AF101" s="159" t="s">
        <v>412</v>
      </c>
      <c r="AG101" s="159" t="s">
        <v>412</v>
      </c>
      <c r="AH101" s="159" t="s">
        <v>412</v>
      </c>
      <c r="AI101" s="159" t="s">
        <v>412</v>
      </c>
      <c r="AJ101" s="159" t="s">
        <v>412</v>
      </c>
      <c r="AK101" s="159">
        <f>'[1]dati attività'!Y165</f>
        <v>7900.0159999999996</v>
      </c>
      <c r="AL101" s="140" t="s">
        <v>415</v>
      </c>
    </row>
    <row r="102" spans="1:38" s="10" customFormat="1" ht="24.75" customHeight="1" thickBot="1">
      <c r="A102" s="101" t="s">
        <v>126</v>
      </c>
      <c r="B102" s="101" t="s">
        <v>238</v>
      </c>
      <c r="C102" s="109" t="s">
        <v>282</v>
      </c>
      <c r="D102" s="139"/>
      <c r="E102" s="182">
        <f>[1]NOx!AG388</f>
        <v>1.4935825866666665E-2</v>
      </c>
      <c r="F102" s="179">
        <f>[1]NMVOC!AG388</f>
        <v>0.15936181799999996</v>
      </c>
      <c r="G102" s="179" t="str">
        <f>[1]SOx!AG388</f>
        <v>NA</v>
      </c>
      <c r="H102" s="179">
        <f>[1]NH3!AG388</f>
        <v>37.399901279759568</v>
      </c>
      <c r="I102" s="179">
        <f>[1]pm2.5!AG388</f>
        <v>6.1626870580512812E-2</v>
      </c>
      <c r="J102" s="179">
        <f>[1]pm10!AG388</f>
        <v>1.4078288749764101</v>
      </c>
      <c r="K102" s="179">
        <f>[1]PST!AG388</f>
        <v>2.1658905768867847</v>
      </c>
      <c r="L102" s="179" t="str">
        <f>[1]BC!AG388</f>
        <v>NA</v>
      </c>
      <c r="M102" s="179" t="str">
        <f>[1]CO!AG388</f>
        <v>NA</v>
      </c>
      <c r="N102" s="179" t="str">
        <f>[1]piombo!AG388</f>
        <v>NA</v>
      </c>
      <c r="O102" s="179" t="str">
        <f>[1]cadmio!AG388</f>
        <v>NA</v>
      </c>
      <c r="P102" s="179" t="str">
        <f>[1]mercurio!AG388</f>
        <v>NA</v>
      </c>
      <c r="Q102" s="179" t="str">
        <f>[1]arsenico!AG388</f>
        <v>NA</v>
      </c>
      <c r="R102" s="179" t="str">
        <f>[1]cromo!AG388</f>
        <v>NA</v>
      </c>
      <c r="S102" s="179" t="str">
        <f>[1]rame!AG388</f>
        <v>NA</v>
      </c>
      <c r="T102" s="179" t="str">
        <f>[1]nichel!AG388</f>
        <v>NA</v>
      </c>
      <c r="U102" s="179" t="str">
        <f>[1]selenio!AG388</f>
        <v>NA</v>
      </c>
      <c r="V102" s="179" t="str">
        <f>[1]zinco!AG388</f>
        <v>NA</v>
      </c>
      <c r="W102" s="179" t="str">
        <f>[1]Diossine!AG388</f>
        <v>NA</v>
      </c>
      <c r="X102" s="179" t="s">
        <v>412</v>
      </c>
      <c r="Y102" s="179" t="s">
        <v>412</v>
      </c>
      <c r="Z102" s="179" t="s">
        <v>412</v>
      </c>
      <c r="AA102" s="179" t="s">
        <v>412</v>
      </c>
      <c r="AB102" s="179" t="str">
        <f>[1]PAH!AG388</f>
        <v>NA</v>
      </c>
      <c r="AC102" s="179" t="str">
        <f>[1]HCB!AG388</f>
        <v>NA</v>
      </c>
      <c r="AD102" s="179" t="str">
        <f>[1]PCB!AG388</f>
        <v>NA</v>
      </c>
      <c r="AE102" s="160"/>
      <c r="AF102" s="159" t="s">
        <v>412</v>
      </c>
      <c r="AG102" s="159" t="s">
        <v>412</v>
      </c>
      <c r="AH102" s="159" t="s">
        <v>412</v>
      </c>
      <c r="AI102" s="159" t="s">
        <v>412</v>
      </c>
      <c r="AJ102" s="159" t="s">
        <v>412</v>
      </c>
      <c r="AK102" s="159">
        <f>'[1]dati attività'!Y166</f>
        <v>7588.6579999999985</v>
      </c>
      <c r="AL102" s="140" t="s">
        <v>415</v>
      </c>
    </row>
    <row r="103" spans="1:38" s="10" customFormat="1" ht="24.75" customHeight="1" thickBot="1">
      <c r="A103" s="101" t="s">
        <v>126</v>
      </c>
      <c r="B103" s="101" t="s">
        <v>236</v>
      </c>
      <c r="C103" s="109" t="s">
        <v>283</v>
      </c>
      <c r="D103" s="139"/>
      <c r="E103" s="183">
        <f>[1]NOx!AG389</f>
        <v>2.4071336933333329E-2</v>
      </c>
      <c r="F103" s="179">
        <f>[1]NMVOC!AG389</f>
        <v>2.190516E-2</v>
      </c>
      <c r="G103" s="179" t="str">
        <f>[1]SOx!AG389</f>
        <v>NA</v>
      </c>
      <c r="H103" s="179">
        <f>[1]NH3!AG389</f>
        <v>10.983897511630868</v>
      </c>
      <c r="I103" s="179">
        <f>[1]pm2.5!AG389</f>
        <v>0.11892156731110622</v>
      </c>
      <c r="J103" s="179">
        <f>[1]pm10!AG389</f>
        <v>0.18163319769620928</v>
      </c>
      <c r="K103" s="179">
        <f>[1]PST!AG389</f>
        <v>0.27943568876339886</v>
      </c>
      <c r="L103" s="179" t="str">
        <f>[1]BC!AG389</f>
        <v>NA</v>
      </c>
      <c r="M103" s="179" t="str">
        <f>[1]CO!AG389</f>
        <v>NA</v>
      </c>
      <c r="N103" s="179" t="str">
        <f>[1]piombo!AG389</f>
        <v>NA</v>
      </c>
      <c r="O103" s="179" t="str">
        <f>[1]cadmio!AG389</f>
        <v>NA</v>
      </c>
      <c r="P103" s="179" t="str">
        <f>[1]mercurio!AG389</f>
        <v>NA</v>
      </c>
      <c r="Q103" s="179" t="str">
        <f>[1]arsenico!AG389</f>
        <v>NA</v>
      </c>
      <c r="R103" s="179" t="str">
        <f>[1]cromo!AG389</f>
        <v>NA</v>
      </c>
      <c r="S103" s="179" t="str">
        <f>[1]rame!AG389</f>
        <v>NA</v>
      </c>
      <c r="T103" s="179" t="str">
        <f>[1]nichel!AG389</f>
        <v>NA</v>
      </c>
      <c r="U103" s="179" t="str">
        <f>[1]selenio!AG389</f>
        <v>NA</v>
      </c>
      <c r="V103" s="179" t="str">
        <f>[1]zinco!AG389</f>
        <v>NA</v>
      </c>
      <c r="W103" s="179" t="str">
        <f>[1]Diossine!AG389</f>
        <v>NA</v>
      </c>
      <c r="X103" s="179" t="s">
        <v>412</v>
      </c>
      <c r="Y103" s="179" t="s">
        <v>412</v>
      </c>
      <c r="Z103" s="179" t="s">
        <v>412</v>
      </c>
      <c r="AA103" s="179" t="s">
        <v>412</v>
      </c>
      <c r="AB103" s="179" t="str">
        <f>[1]PAH!AG389</f>
        <v>NA</v>
      </c>
      <c r="AC103" s="179" t="str">
        <f>[1]HCB!AG389</f>
        <v>NA</v>
      </c>
      <c r="AD103" s="179" t="str">
        <f>[1]PCB!AG389</f>
        <v>NA</v>
      </c>
      <c r="AE103" s="160"/>
      <c r="AF103" s="159" t="s">
        <v>412</v>
      </c>
      <c r="AG103" s="159" t="s">
        <v>412</v>
      </c>
      <c r="AH103" s="159" t="s">
        <v>412</v>
      </c>
      <c r="AI103" s="159" t="s">
        <v>412</v>
      </c>
      <c r="AJ103" s="159" t="s">
        <v>412</v>
      </c>
      <c r="AK103" s="159">
        <f>'[1]dati attività'!Y167</f>
        <v>365.08600000000001</v>
      </c>
      <c r="AL103" s="140" t="s">
        <v>415</v>
      </c>
    </row>
    <row r="104" spans="1:38" s="10" customFormat="1" ht="24.75" customHeight="1" thickBot="1">
      <c r="A104" s="101" t="s">
        <v>126</v>
      </c>
      <c r="B104" s="101" t="s">
        <v>362</v>
      </c>
      <c r="C104" s="109" t="s">
        <v>284</v>
      </c>
      <c r="D104" s="139"/>
      <c r="E104" s="182">
        <f>[1]NOx!AG390</f>
        <v>7.535704666666667E-3</v>
      </c>
      <c r="F104" s="179">
        <f>[1]NMVOC!AG390</f>
        <v>4.9145899999999999E-3</v>
      </c>
      <c r="G104" s="179" t="str">
        <f>[1]SOx!AG390</f>
        <v>NA</v>
      </c>
      <c r="H104" s="179">
        <f>[1]NH3!AG390</f>
        <v>0.21481061254482581</v>
      </c>
      <c r="I104" s="179">
        <f>[1]pm2.5!AG390</f>
        <v>1.5884961113284347E-2</v>
      </c>
      <c r="J104" s="179">
        <f>[1]pm10!AG390</f>
        <v>5.2326930726113129E-2</v>
      </c>
      <c r="K104" s="179">
        <f>[1]PST!AG390</f>
        <v>8.0502970347866354E-2</v>
      </c>
      <c r="L104" s="179" t="str">
        <f>[1]BC!AG390</f>
        <v>NA</v>
      </c>
      <c r="M104" s="179" t="str">
        <f>[1]CO!AG390</f>
        <v>NA</v>
      </c>
      <c r="N104" s="179" t="str">
        <f>[1]piombo!AG390</f>
        <v>NA</v>
      </c>
      <c r="O104" s="179" t="str">
        <f>[1]cadmio!AG390</f>
        <v>NA</v>
      </c>
      <c r="P104" s="179" t="str">
        <f>[1]mercurio!AG390</f>
        <v>NA</v>
      </c>
      <c r="Q104" s="179" t="str">
        <f>[1]arsenico!AG390</f>
        <v>NA</v>
      </c>
      <c r="R104" s="179" t="str">
        <f>[1]cromo!AG390</f>
        <v>NA</v>
      </c>
      <c r="S104" s="179" t="str">
        <f>[1]rame!AG390</f>
        <v>NA</v>
      </c>
      <c r="T104" s="179" t="str">
        <f>[1]nichel!AG390</f>
        <v>NA</v>
      </c>
      <c r="U104" s="179" t="str">
        <f>[1]selenio!AG390</f>
        <v>NA</v>
      </c>
      <c r="V104" s="179" t="str">
        <f>[1]zinco!AG390</f>
        <v>NA</v>
      </c>
      <c r="W104" s="179" t="str">
        <f>[1]Diossine!AG390</f>
        <v>NA</v>
      </c>
      <c r="X104" s="179" t="s">
        <v>412</v>
      </c>
      <c r="Y104" s="179" t="s">
        <v>412</v>
      </c>
      <c r="Z104" s="179" t="s">
        <v>412</v>
      </c>
      <c r="AA104" s="179" t="s">
        <v>412</v>
      </c>
      <c r="AB104" s="179" t="str">
        <f>[1]PAH!AG390</f>
        <v>NA</v>
      </c>
      <c r="AC104" s="179" t="str">
        <f>[1]HCB!AG390</f>
        <v>NA</v>
      </c>
      <c r="AD104" s="179" t="str">
        <f>[1]PCB!AG390</f>
        <v>NA</v>
      </c>
      <c r="AE104" s="160"/>
      <c r="AF104" s="159" t="s">
        <v>412</v>
      </c>
      <c r="AG104" s="159" t="s">
        <v>412</v>
      </c>
      <c r="AH104" s="159" t="s">
        <v>412</v>
      </c>
      <c r="AI104" s="159" t="s">
        <v>412</v>
      </c>
      <c r="AJ104" s="159" t="s">
        <v>412</v>
      </c>
      <c r="AK104" s="159">
        <f>'[1]dati attività'!Y168</f>
        <v>982.91800000000001</v>
      </c>
      <c r="AL104" s="140" t="s">
        <v>415</v>
      </c>
    </row>
    <row r="105" spans="1:38" s="10" customFormat="1" ht="24.75" customHeight="1" thickBot="1">
      <c r="A105" s="101" t="s">
        <v>126</v>
      </c>
      <c r="B105" s="101" t="s">
        <v>363</v>
      </c>
      <c r="C105" s="109" t="s">
        <v>285</v>
      </c>
      <c r="D105" s="139"/>
      <c r="E105" s="182">
        <f>[1]NOx!AG391</f>
        <v>7.4988347466666661E-2</v>
      </c>
      <c r="F105" s="179">
        <f>[1]NMVOC!AG391</f>
        <v>1.1573043999999999E-2</v>
      </c>
      <c r="G105" s="179" t="str">
        <f>[1]SOx!AG391</f>
        <v>NA</v>
      </c>
      <c r="H105" s="179">
        <f>[1]NH3!AG391</f>
        <v>1.2087057353367192</v>
      </c>
      <c r="I105" s="179">
        <f>[1]pm2.5!AG391</f>
        <v>5.7491896000000015E-2</v>
      </c>
      <c r="J105" s="179">
        <f>[1]pm10!AG391</f>
        <v>9.0344408000000015E-2</v>
      </c>
      <c r="K105" s="179">
        <f>[1]PST!AG391</f>
        <v>0.13899139692307694</v>
      </c>
      <c r="L105" s="179" t="str">
        <f>[1]BC!AG391</f>
        <v>NA</v>
      </c>
      <c r="M105" s="179" t="str">
        <f>[1]CO!AG391</f>
        <v>NA</v>
      </c>
      <c r="N105" s="179" t="str">
        <f>[1]piombo!AG391</f>
        <v>NA</v>
      </c>
      <c r="O105" s="179" t="str">
        <f>[1]cadmio!AG391</f>
        <v>NA</v>
      </c>
      <c r="P105" s="179" t="str">
        <f>[1]mercurio!AG391</f>
        <v>NA</v>
      </c>
      <c r="Q105" s="179" t="str">
        <f>[1]arsenico!AG391</f>
        <v>NA</v>
      </c>
      <c r="R105" s="179" t="str">
        <f>[1]cromo!AG391</f>
        <v>NA</v>
      </c>
      <c r="S105" s="179" t="str">
        <f>[1]rame!AG391</f>
        <v>NA</v>
      </c>
      <c r="T105" s="179" t="str">
        <f>[1]nichel!AG391</f>
        <v>NA</v>
      </c>
      <c r="U105" s="179" t="str">
        <f>[1]selenio!AG391</f>
        <v>NA</v>
      </c>
      <c r="V105" s="179" t="str">
        <f>[1]zinco!AG391</f>
        <v>NA</v>
      </c>
      <c r="W105" s="179" t="str">
        <f>[1]Diossine!AG391</f>
        <v>NA</v>
      </c>
      <c r="X105" s="179" t="s">
        <v>412</v>
      </c>
      <c r="Y105" s="179" t="s">
        <v>412</v>
      </c>
      <c r="Z105" s="179" t="s">
        <v>412</v>
      </c>
      <c r="AA105" s="179" t="s">
        <v>412</v>
      </c>
      <c r="AB105" s="179" t="str">
        <f>[1]PAH!AG391</f>
        <v>NA</v>
      </c>
      <c r="AC105" s="179" t="str">
        <f>[1]HCB!AG391</f>
        <v>NA</v>
      </c>
      <c r="AD105" s="179" t="str">
        <f>[1]PCB!AG391</f>
        <v>NA</v>
      </c>
      <c r="AE105" s="160"/>
      <c r="AF105" s="159" t="s">
        <v>412</v>
      </c>
      <c r="AG105" s="159" t="s">
        <v>412</v>
      </c>
      <c r="AH105" s="159" t="s">
        <v>412</v>
      </c>
      <c r="AI105" s="159" t="s">
        <v>412</v>
      </c>
      <c r="AJ105" s="159" t="s">
        <v>412</v>
      </c>
      <c r="AK105" s="159">
        <f>'[1]dati attività'!Y169</f>
        <v>373.32400000000001</v>
      </c>
      <c r="AL105" s="140" t="s">
        <v>415</v>
      </c>
    </row>
    <row r="106" spans="1:38" s="10" customFormat="1" ht="24.75" customHeight="1" thickBot="1">
      <c r="A106" s="101" t="s">
        <v>126</v>
      </c>
      <c r="B106" s="101" t="s">
        <v>257</v>
      </c>
      <c r="C106" s="109" t="s">
        <v>286</v>
      </c>
      <c r="D106" s="139"/>
      <c r="E106" s="182">
        <f>[1]NOx!AG392</f>
        <v>9.3352783333333338E-3</v>
      </c>
      <c r="F106" s="179">
        <f>[1]NMVOC!AG392</f>
        <v>1.4407250000000001E-3</v>
      </c>
      <c r="G106" s="179" t="str">
        <f>[1]SOx!AG392</f>
        <v>NA</v>
      </c>
      <c r="H106" s="179">
        <f>[1]NH3!AG392</f>
        <v>0.15047143781212574</v>
      </c>
      <c r="I106" s="179">
        <f>[1]pm2.5!AG392</f>
        <v>3.9835714285714283E-3</v>
      </c>
      <c r="J106" s="179">
        <f>[1]pm10!AG392</f>
        <v>6.3737142857142864E-3</v>
      </c>
      <c r="K106" s="179">
        <f>[1]PST!AG392</f>
        <v>9.8057142857142857E-3</v>
      </c>
      <c r="L106" s="179" t="str">
        <f>[1]BC!AG392</f>
        <v>NA</v>
      </c>
      <c r="M106" s="179" t="str">
        <f>[1]CO!AG392</f>
        <v>NA</v>
      </c>
      <c r="N106" s="179" t="str">
        <f>[1]piombo!AG392</f>
        <v>NA</v>
      </c>
      <c r="O106" s="179" t="str">
        <f>[1]cadmio!AG392</f>
        <v>NA</v>
      </c>
      <c r="P106" s="179" t="str">
        <f>[1]mercurio!AG392</f>
        <v>NA</v>
      </c>
      <c r="Q106" s="179" t="str">
        <f>[1]arsenico!AG392</f>
        <v>NA</v>
      </c>
      <c r="R106" s="179" t="str">
        <f>[1]cromo!AG392</f>
        <v>NA</v>
      </c>
      <c r="S106" s="179" t="str">
        <f>[1]rame!AG392</f>
        <v>NA</v>
      </c>
      <c r="T106" s="179" t="str">
        <f>[1]nichel!AG392</f>
        <v>NA</v>
      </c>
      <c r="U106" s="179" t="str">
        <f>[1]selenio!AG392</f>
        <v>NA</v>
      </c>
      <c r="V106" s="179" t="str">
        <f>[1]zinco!AG392</f>
        <v>NA</v>
      </c>
      <c r="W106" s="179" t="str">
        <f>[1]Diossine!AG392</f>
        <v>NA</v>
      </c>
      <c r="X106" s="179" t="s">
        <v>412</v>
      </c>
      <c r="Y106" s="179" t="s">
        <v>412</v>
      </c>
      <c r="Z106" s="179" t="s">
        <v>412</v>
      </c>
      <c r="AA106" s="179" t="s">
        <v>412</v>
      </c>
      <c r="AB106" s="179" t="str">
        <f>[1]PAH!AG392</f>
        <v>NA</v>
      </c>
      <c r="AC106" s="179" t="str">
        <f>[1]HCB!AG392</f>
        <v>NA</v>
      </c>
      <c r="AD106" s="179" t="str">
        <f>[1]PCB!AG392</f>
        <v>NA</v>
      </c>
      <c r="AE106" s="160"/>
      <c r="AF106" s="159" t="s">
        <v>412</v>
      </c>
      <c r="AG106" s="159" t="s">
        <v>412</v>
      </c>
      <c r="AH106" s="159" t="s">
        <v>412</v>
      </c>
      <c r="AI106" s="159" t="s">
        <v>412</v>
      </c>
      <c r="AJ106" s="159" t="s">
        <v>412</v>
      </c>
      <c r="AK106" s="159">
        <f>'[1]dati attività'!Y170</f>
        <v>46.475000000000001</v>
      </c>
      <c r="AL106" s="140" t="s">
        <v>415</v>
      </c>
    </row>
    <row r="107" spans="1:38" s="10" customFormat="1" ht="24.75" customHeight="1" thickBot="1">
      <c r="A107" s="96" t="s">
        <v>126</v>
      </c>
      <c r="B107" s="101" t="s">
        <v>364</v>
      </c>
      <c r="C107" s="97" t="s">
        <v>341</v>
      </c>
      <c r="D107" s="139"/>
      <c r="E107" s="182">
        <f>[1]NOx!AG393</f>
        <v>0.215260966175394</v>
      </c>
      <c r="F107" s="179" t="str">
        <f>[1]NMVOC!AG393</f>
        <v>NA</v>
      </c>
      <c r="G107" s="179" t="str">
        <f>[1]SOx!AG393</f>
        <v>NA</v>
      </c>
      <c r="H107" s="179">
        <f>[1]NH3!AG393</f>
        <v>7.6385607189170059</v>
      </c>
      <c r="I107" s="179">
        <f>[1]pm2.5!AG393</f>
        <v>0.12852954593521465</v>
      </c>
      <c r="J107" s="179">
        <f>[1]pm10!AG393</f>
        <v>1.7137272791361953</v>
      </c>
      <c r="K107" s="179">
        <f>[1]PST!AG393</f>
        <v>2.6365035063633773</v>
      </c>
      <c r="L107" s="179" t="str">
        <f>[1]BC!AG393</f>
        <v>NA</v>
      </c>
      <c r="M107" s="179" t="str">
        <f>[1]CO!AG393</f>
        <v>NA</v>
      </c>
      <c r="N107" s="179" t="str">
        <f>[1]piombo!AG393</f>
        <v>NA</v>
      </c>
      <c r="O107" s="179" t="str">
        <f>[1]cadmio!AG393</f>
        <v>NA</v>
      </c>
      <c r="P107" s="179" t="str">
        <f>[1]mercurio!AG393</f>
        <v>NA</v>
      </c>
      <c r="Q107" s="179" t="str">
        <f>[1]arsenico!AG393</f>
        <v>NA</v>
      </c>
      <c r="R107" s="179" t="str">
        <f>[1]cromo!AG393</f>
        <v>NA</v>
      </c>
      <c r="S107" s="179" t="str">
        <f>[1]rame!AG393</f>
        <v>NA</v>
      </c>
      <c r="T107" s="179" t="str">
        <f>[1]nichel!AG393</f>
        <v>NA</v>
      </c>
      <c r="U107" s="179" t="str">
        <f>[1]selenio!AG393</f>
        <v>NA</v>
      </c>
      <c r="V107" s="179" t="str">
        <f>[1]zinco!AG393</f>
        <v>NA</v>
      </c>
      <c r="W107" s="179" t="str">
        <f>[1]Diossine!AG393</f>
        <v>NA</v>
      </c>
      <c r="X107" s="179" t="s">
        <v>412</v>
      </c>
      <c r="Y107" s="179" t="s">
        <v>412</v>
      </c>
      <c r="Z107" s="179" t="s">
        <v>412</v>
      </c>
      <c r="AA107" s="179" t="s">
        <v>412</v>
      </c>
      <c r="AB107" s="179" t="str">
        <f>[1]PAH!AG393</f>
        <v>NA</v>
      </c>
      <c r="AC107" s="179" t="str">
        <f>[1]HCB!AG393</f>
        <v>NA</v>
      </c>
      <c r="AD107" s="179" t="str">
        <f>[1]PCB!AG393</f>
        <v>NA</v>
      </c>
      <c r="AE107" s="160"/>
      <c r="AF107" s="159" t="s">
        <v>412</v>
      </c>
      <c r="AG107" s="159" t="s">
        <v>412</v>
      </c>
      <c r="AH107" s="159" t="s">
        <v>412</v>
      </c>
      <c r="AI107" s="159" t="s">
        <v>412</v>
      </c>
      <c r="AJ107" s="159" t="s">
        <v>412</v>
      </c>
      <c r="AK107" s="159">
        <f>'[1]dati attività'!Y171</f>
        <v>52363.889084717077</v>
      </c>
      <c r="AL107" s="140" t="s">
        <v>415</v>
      </c>
    </row>
    <row r="108" spans="1:38" s="10" customFormat="1" ht="24.75" customHeight="1" thickBot="1">
      <c r="A108" s="96" t="s">
        <v>126</v>
      </c>
      <c r="B108" s="101" t="s">
        <v>365</v>
      </c>
      <c r="C108" s="97" t="s">
        <v>342</v>
      </c>
      <c r="D108" s="139"/>
      <c r="E108" s="182">
        <f>[1]NOx!AG394</f>
        <v>0.16730980985051061</v>
      </c>
      <c r="F108" s="179" t="str">
        <f>[1]NMVOC!AG394</f>
        <v>NA</v>
      </c>
      <c r="G108" s="179" t="str">
        <f>[1]SOx!AG394</f>
        <v>NA</v>
      </c>
      <c r="H108" s="179">
        <f>[1]NH3!AG394</f>
        <v>13.795265377425642</v>
      </c>
      <c r="I108" s="179">
        <f>[1]pm2.5!AG394</f>
        <v>0.2618762241138427</v>
      </c>
      <c r="J108" s="179">
        <f>[1]pm10!AG394</f>
        <v>2.6187622411384273</v>
      </c>
      <c r="K108" s="179">
        <f>[1]PST!AG394</f>
        <v>4.0288649863668109</v>
      </c>
      <c r="L108" s="179" t="str">
        <f>[1]BC!AG394</f>
        <v>NA</v>
      </c>
      <c r="M108" s="179" t="str">
        <f>[1]CO!AG394</f>
        <v>NA</v>
      </c>
      <c r="N108" s="179" t="str">
        <f>[1]piombo!AG394</f>
        <v>NA</v>
      </c>
      <c r="O108" s="179" t="str">
        <f>[1]cadmio!AG394</f>
        <v>NA</v>
      </c>
      <c r="P108" s="179" t="str">
        <f>[1]mercurio!AG394</f>
        <v>NA</v>
      </c>
      <c r="Q108" s="179" t="str">
        <f>[1]arsenico!AG394</f>
        <v>NA</v>
      </c>
      <c r="R108" s="179" t="str">
        <f>[1]cromo!AG394</f>
        <v>NA</v>
      </c>
      <c r="S108" s="179" t="str">
        <f>[1]rame!AG394</f>
        <v>NA</v>
      </c>
      <c r="T108" s="179" t="str">
        <f>[1]nichel!AG394</f>
        <v>NA</v>
      </c>
      <c r="U108" s="179" t="str">
        <f>[1]selenio!AG394</f>
        <v>NA</v>
      </c>
      <c r="V108" s="179" t="str">
        <f>[1]zinco!AG394</f>
        <v>NA</v>
      </c>
      <c r="W108" s="179" t="str">
        <f>[1]Diossine!AG394</f>
        <v>NA</v>
      </c>
      <c r="X108" s="179" t="s">
        <v>412</v>
      </c>
      <c r="Y108" s="179" t="s">
        <v>412</v>
      </c>
      <c r="Z108" s="179" t="s">
        <v>412</v>
      </c>
      <c r="AA108" s="179" t="s">
        <v>412</v>
      </c>
      <c r="AB108" s="179" t="str">
        <f>[1]PAH!AG394</f>
        <v>NA</v>
      </c>
      <c r="AC108" s="179" t="str">
        <f>[1]HCB!AG394</f>
        <v>NA</v>
      </c>
      <c r="AD108" s="179" t="str">
        <f>[1]PCB!AG394</f>
        <v>NA</v>
      </c>
      <c r="AE108" s="160"/>
      <c r="AF108" s="159" t="s">
        <v>412</v>
      </c>
      <c r="AG108" s="159" t="s">
        <v>412</v>
      </c>
      <c r="AH108" s="159" t="s">
        <v>412</v>
      </c>
      <c r="AI108" s="159" t="s">
        <v>412</v>
      </c>
      <c r="AJ108" s="159" t="s">
        <v>412</v>
      </c>
      <c r="AK108" s="159">
        <f>'[1]dati attività'!Y172</f>
        <v>109115.09338076779</v>
      </c>
      <c r="AL108" s="140" t="s">
        <v>415</v>
      </c>
    </row>
    <row r="109" spans="1:38" s="10" customFormat="1" ht="24.75" customHeight="1" thickBot="1">
      <c r="A109" s="96" t="s">
        <v>126</v>
      </c>
      <c r="B109" s="101" t="s">
        <v>366</v>
      </c>
      <c r="C109" s="97" t="s">
        <v>324</v>
      </c>
      <c r="D109" s="139"/>
      <c r="E109" s="182" t="str">
        <f>[1]NOx!AG395</f>
        <v>IE</v>
      </c>
      <c r="F109" s="179" t="str">
        <f>[1]NMVOC!AG395</f>
        <v>NA</v>
      </c>
      <c r="G109" s="179" t="str">
        <f>[1]SOx!AG395</f>
        <v>NA</v>
      </c>
      <c r="H109" s="179" t="str">
        <f>[1]NH3!AG395</f>
        <v>IE</v>
      </c>
      <c r="I109" s="179" t="str">
        <f>[1]pm2.5!AG395</f>
        <v>IE</v>
      </c>
      <c r="J109" s="179" t="str">
        <f>[1]pm10!AG395</f>
        <v>IE</v>
      </c>
      <c r="K109" s="179" t="str">
        <f>[1]PST!AG395</f>
        <v>IE</v>
      </c>
      <c r="L109" s="179" t="str">
        <f>[1]BC!AG395</f>
        <v>NA</v>
      </c>
      <c r="M109" s="179" t="str">
        <f>[1]CO!AG395</f>
        <v>NA</v>
      </c>
      <c r="N109" s="179" t="str">
        <f>[1]piombo!AG395</f>
        <v>NA</v>
      </c>
      <c r="O109" s="179" t="str">
        <f>[1]cadmio!AG395</f>
        <v>NA</v>
      </c>
      <c r="P109" s="179" t="str">
        <f>[1]mercurio!AG395</f>
        <v>NA</v>
      </c>
      <c r="Q109" s="179" t="str">
        <f>[1]arsenico!AG395</f>
        <v>NA</v>
      </c>
      <c r="R109" s="179" t="str">
        <f>[1]cromo!AG395</f>
        <v>NA</v>
      </c>
      <c r="S109" s="179" t="str">
        <f>[1]rame!AG395</f>
        <v>NA</v>
      </c>
      <c r="T109" s="179" t="str">
        <f>[1]nichel!AG395</f>
        <v>NA</v>
      </c>
      <c r="U109" s="179" t="str">
        <f>[1]selenio!AG395</f>
        <v>NA</v>
      </c>
      <c r="V109" s="179" t="str">
        <f>[1]zinco!AG395</f>
        <v>NA</v>
      </c>
      <c r="W109" s="179" t="str">
        <f>[1]Diossine!AG395</f>
        <v>NA</v>
      </c>
      <c r="X109" s="179" t="s">
        <v>412</v>
      </c>
      <c r="Y109" s="179" t="s">
        <v>412</v>
      </c>
      <c r="Z109" s="179" t="s">
        <v>412</v>
      </c>
      <c r="AA109" s="179" t="s">
        <v>412</v>
      </c>
      <c r="AB109" s="179" t="str">
        <f>[1]PAH!AG395</f>
        <v>NA</v>
      </c>
      <c r="AC109" s="179" t="str">
        <f>[1]HCB!AG395</f>
        <v>NA</v>
      </c>
      <c r="AD109" s="179" t="str">
        <f>[1]PCB!AG395</f>
        <v>NA</v>
      </c>
      <c r="AE109" s="160"/>
      <c r="AF109" s="159" t="s">
        <v>412</v>
      </c>
      <c r="AG109" s="159" t="s">
        <v>412</v>
      </c>
      <c r="AH109" s="159" t="s">
        <v>412</v>
      </c>
      <c r="AI109" s="159" t="s">
        <v>412</v>
      </c>
      <c r="AJ109" s="159" t="s">
        <v>412</v>
      </c>
      <c r="AK109" s="191" t="str">
        <f>'[1]dati attività'!Y173</f>
        <v>IE</v>
      </c>
      <c r="AL109" s="140" t="s">
        <v>415</v>
      </c>
    </row>
    <row r="110" spans="1:38" s="10" customFormat="1" ht="24.75" customHeight="1" thickBot="1">
      <c r="A110" s="96" t="s">
        <v>126</v>
      </c>
      <c r="B110" s="101" t="s">
        <v>367</v>
      </c>
      <c r="C110" s="98" t="s">
        <v>325</v>
      </c>
      <c r="D110" s="139"/>
      <c r="E110" s="182">
        <f>[1]NOx!AG396</f>
        <v>0.28265264684411184</v>
      </c>
      <c r="F110" s="179" t="str">
        <f>[1]NMVOC!AG396</f>
        <v>NA</v>
      </c>
      <c r="G110" s="179" t="str">
        <f>[1]SOx!AG396</f>
        <v>NA</v>
      </c>
      <c r="H110" s="179">
        <f>[1]NH3!AG396</f>
        <v>10.681768311441884</v>
      </c>
      <c r="I110" s="179">
        <f>[1]pm2.5!AG396</f>
        <v>0.35783391352387572</v>
      </c>
      <c r="J110" s="179">
        <f>[1]pm10!AG396</f>
        <v>1.9680865243813161</v>
      </c>
      <c r="K110" s="179">
        <f>[1]PST!AG396</f>
        <v>3.027825422125102</v>
      </c>
      <c r="L110" s="179" t="str">
        <f>[1]BC!AG396</f>
        <v>NA</v>
      </c>
      <c r="M110" s="179" t="str">
        <f>[1]CO!AG396</f>
        <v>NA</v>
      </c>
      <c r="N110" s="179" t="str">
        <f>[1]piombo!AG396</f>
        <v>NA</v>
      </c>
      <c r="O110" s="179" t="str">
        <f>[1]cadmio!AG396</f>
        <v>NA</v>
      </c>
      <c r="P110" s="179" t="str">
        <f>[1]mercurio!AG396</f>
        <v>NA</v>
      </c>
      <c r="Q110" s="179" t="str">
        <f>[1]arsenico!AG396</f>
        <v>NA</v>
      </c>
      <c r="R110" s="179" t="str">
        <f>[1]cromo!AG396</f>
        <v>NA</v>
      </c>
      <c r="S110" s="179" t="str">
        <f>[1]rame!AG396</f>
        <v>NA</v>
      </c>
      <c r="T110" s="179" t="str">
        <f>[1]nichel!AG396</f>
        <v>NA</v>
      </c>
      <c r="U110" s="179" t="str">
        <f>[1]selenio!AG396</f>
        <v>NA</v>
      </c>
      <c r="V110" s="179" t="str">
        <f>[1]zinco!AG396</f>
        <v>NA</v>
      </c>
      <c r="W110" s="179" t="str">
        <f>[1]Diossine!AG396</f>
        <v>NA</v>
      </c>
      <c r="X110" s="179" t="s">
        <v>412</v>
      </c>
      <c r="Y110" s="179" t="s">
        <v>412</v>
      </c>
      <c r="Z110" s="179" t="s">
        <v>412</v>
      </c>
      <c r="AA110" s="179" t="s">
        <v>412</v>
      </c>
      <c r="AB110" s="179" t="str">
        <f>[1]PAH!AG396</f>
        <v>NA</v>
      </c>
      <c r="AC110" s="179" t="str">
        <f>[1]HCB!AG396</f>
        <v>NA</v>
      </c>
      <c r="AD110" s="179" t="str">
        <f>[1]PCB!AG396</f>
        <v>NA</v>
      </c>
      <c r="AE110" s="160"/>
      <c r="AF110" s="159" t="s">
        <v>412</v>
      </c>
      <c r="AG110" s="159" t="s">
        <v>412</v>
      </c>
      <c r="AH110" s="159" t="s">
        <v>412</v>
      </c>
      <c r="AI110" s="159" t="s">
        <v>412</v>
      </c>
      <c r="AJ110" s="159" t="s">
        <v>412</v>
      </c>
      <c r="AK110" s="159">
        <f>'[1]dati attività'!Y174</f>
        <v>36867.736544884159</v>
      </c>
      <c r="AL110" s="140" t="s">
        <v>415</v>
      </c>
    </row>
    <row r="111" spans="1:38" s="10" customFormat="1" ht="24.75" customHeight="1" thickBot="1">
      <c r="A111" s="101" t="s">
        <v>126</v>
      </c>
      <c r="B111" s="101" t="s">
        <v>368</v>
      </c>
      <c r="C111" s="109" t="s">
        <v>287</v>
      </c>
      <c r="D111" s="139"/>
      <c r="E111" s="182">
        <f>[1]NOx!AG397</f>
        <v>5.5452757541952493E-3</v>
      </c>
      <c r="F111" s="179" t="str">
        <f>[1]NMVOC!AG397</f>
        <v>NA</v>
      </c>
      <c r="G111" s="179" t="str">
        <f>[1]SOx!AG397</f>
        <v>NA</v>
      </c>
      <c r="H111" s="179">
        <f>[1]NH3!AG397</f>
        <v>8.6862394185651581</v>
      </c>
      <c r="I111" s="179">
        <f>[1]pm2.5!AG397</f>
        <v>2.035714285714285E-4</v>
      </c>
      <c r="J111" s="179">
        <f>[1]pm10!AG397</f>
        <v>6.6727941176470589E-3</v>
      </c>
      <c r="K111" s="179">
        <f>[1]PST!AG397</f>
        <v>1.0265837104072398E-2</v>
      </c>
      <c r="L111" s="179" t="str">
        <f>[1]BC!AG397</f>
        <v>NA</v>
      </c>
      <c r="M111" s="179" t="str">
        <f>[1]CO!AG397</f>
        <v>NA</v>
      </c>
      <c r="N111" s="179" t="str">
        <f>[1]piombo!AG397</f>
        <v>NA</v>
      </c>
      <c r="O111" s="179" t="str">
        <f>[1]cadmio!AG397</f>
        <v>NA</v>
      </c>
      <c r="P111" s="179" t="str">
        <f>[1]mercurio!AG397</f>
        <v>NA</v>
      </c>
      <c r="Q111" s="179" t="str">
        <f>[1]arsenico!AG397</f>
        <v>NA</v>
      </c>
      <c r="R111" s="179" t="str">
        <f>[1]cromo!AG397</f>
        <v>NA</v>
      </c>
      <c r="S111" s="179" t="str">
        <f>[1]rame!AG397</f>
        <v>NA</v>
      </c>
      <c r="T111" s="179" t="str">
        <f>[1]nichel!AG397</f>
        <v>NA</v>
      </c>
      <c r="U111" s="179" t="str">
        <f>[1]selenio!AG397</f>
        <v>NA</v>
      </c>
      <c r="V111" s="179" t="str">
        <f>[1]zinco!AG397</f>
        <v>NA</v>
      </c>
      <c r="W111" s="179" t="str">
        <f>[1]Diossine!AG397</f>
        <v>NA</v>
      </c>
      <c r="X111" s="179" t="s">
        <v>412</v>
      </c>
      <c r="Y111" s="179" t="s">
        <v>412</v>
      </c>
      <c r="Z111" s="179" t="s">
        <v>412</v>
      </c>
      <c r="AA111" s="179" t="s">
        <v>412</v>
      </c>
      <c r="AB111" s="179" t="str">
        <f>[1]PAH!AG397</f>
        <v>NA</v>
      </c>
      <c r="AC111" s="179" t="str">
        <f>[1]HCB!AG397</f>
        <v>NA</v>
      </c>
      <c r="AD111" s="179" t="str">
        <f>[1]PCB!AG397</f>
        <v>NA</v>
      </c>
      <c r="AE111" s="160"/>
      <c r="AF111" s="159" t="s">
        <v>412</v>
      </c>
      <c r="AG111" s="159" t="s">
        <v>412</v>
      </c>
      <c r="AH111" s="159" t="s">
        <v>412</v>
      </c>
      <c r="AI111" s="159" t="s">
        <v>412</v>
      </c>
      <c r="AJ111" s="159" t="s">
        <v>412</v>
      </c>
      <c r="AK111" s="159">
        <f>'[1]dati attività'!Y175</f>
        <v>18082.420937593204</v>
      </c>
      <c r="AL111" s="140" t="s">
        <v>415</v>
      </c>
    </row>
    <row r="112" spans="1:38" s="10" customFormat="1" ht="24.75" customHeight="1" thickBot="1">
      <c r="A112" s="101" t="s">
        <v>136</v>
      </c>
      <c r="B112" s="101" t="s">
        <v>305</v>
      </c>
      <c r="C112" s="109" t="s">
        <v>306</v>
      </c>
      <c r="D112" s="94"/>
      <c r="E112" s="179">
        <f>[1]NOx!AG398</f>
        <v>11.422641799999999</v>
      </c>
      <c r="F112" s="179" t="str">
        <f>[1]NMVOC!AG398</f>
        <v>NA</v>
      </c>
      <c r="G112" s="179" t="str">
        <f>[1]SOx!AG398</f>
        <v>NA</v>
      </c>
      <c r="H112" s="179">
        <f>[1]NH3!AG398</f>
        <v>52.443283000000001</v>
      </c>
      <c r="I112" s="179" t="str">
        <f>[1]pm2.5!AG398</f>
        <v>NA</v>
      </c>
      <c r="J112" s="179" t="str">
        <f>[1]pm10!AG398</f>
        <v>NA</v>
      </c>
      <c r="K112" s="179" t="str">
        <f>[1]PST!AG398</f>
        <v>NA</v>
      </c>
      <c r="L112" s="179" t="str">
        <f>[1]BC!AG398</f>
        <v>NA</v>
      </c>
      <c r="M112" s="179" t="str">
        <f>[1]CO!AG398</f>
        <v>NA</v>
      </c>
      <c r="N112" s="179" t="str">
        <f>[1]piombo!AG398</f>
        <v>NA</v>
      </c>
      <c r="O112" s="179" t="str">
        <f>[1]cadmio!AG398</f>
        <v>NA</v>
      </c>
      <c r="P112" s="179" t="str">
        <f>[1]mercurio!AG398</f>
        <v>NA</v>
      </c>
      <c r="Q112" s="179" t="str">
        <f>[1]arsenico!AG398</f>
        <v>NA</v>
      </c>
      <c r="R112" s="179" t="str">
        <f>[1]cromo!AG398</f>
        <v>NA</v>
      </c>
      <c r="S112" s="179" t="str">
        <f>[1]rame!AG398</f>
        <v>NA</v>
      </c>
      <c r="T112" s="179" t="str">
        <f>[1]nichel!AG398</f>
        <v>NA</v>
      </c>
      <c r="U112" s="179" t="str">
        <f>[1]selenio!AG398</f>
        <v>NA</v>
      </c>
      <c r="V112" s="179" t="str">
        <f>[1]zinco!AG398</f>
        <v>NA</v>
      </c>
      <c r="W112" s="179" t="str">
        <f>[1]Diossine!AG398</f>
        <v>NA</v>
      </c>
      <c r="X112" s="179" t="s">
        <v>412</v>
      </c>
      <c r="Y112" s="179" t="s">
        <v>412</v>
      </c>
      <c r="Z112" s="179" t="s">
        <v>412</v>
      </c>
      <c r="AA112" s="179" t="s">
        <v>412</v>
      </c>
      <c r="AB112" s="179" t="str">
        <f>[1]PAH!AG398</f>
        <v>NA</v>
      </c>
      <c r="AC112" s="179" t="str">
        <f>[1]HCB!AG398</f>
        <v>NA</v>
      </c>
      <c r="AD112" s="179" t="str">
        <f>[1]PCB!AG398</f>
        <v>NA</v>
      </c>
      <c r="AE112" s="160"/>
      <c r="AF112" s="159" t="s">
        <v>412</v>
      </c>
      <c r="AG112" s="159" t="s">
        <v>412</v>
      </c>
      <c r="AH112" s="159" t="s">
        <v>412</v>
      </c>
      <c r="AI112" s="159" t="s">
        <v>412</v>
      </c>
      <c r="AJ112" s="159" t="s">
        <v>412</v>
      </c>
      <c r="AK112" s="159">
        <f>'[1]dati attività'!Y176</f>
        <v>496636600.00000006</v>
      </c>
      <c r="AL112" s="140" t="s">
        <v>424</v>
      </c>
    </row>
    <row r="113" spans="1:38" s="10" customFormat="1" ht="24.75" customHeight="1" thickBot="1">
      <c r="A113" s="101" t="s">
        <v>136</v>
      </c>
      <c r="B113" s="88" t="s">
        <v>254</v>
      </c>
      <c r="C113" s="111" t="s">
        <v>143</v>
      </c>
      <c r="D113" s="94"/>
      <c r="E113" s="179">
        <f>[1]NOx!AG399</f>
        <v>1.1445935062794677</v>
      </c>
      <c r="F113" s="179" t="str">
        <f>[1]NMVOC!AG399</f>
        <v>NA</v>
      </c>
      <c r="G113" s="179" t="str">
        <f>[1]SOx!AG399</f>
        <v>NA</v>
      </c>
      <c r="H113" s="179">
        <f>[1]NH3!AG399</f>
        <v>75.174237269659784</v>
      </c>
      <c r="I113" s="179" t="str">
        <f>[1]pm2.5!AG399</f>
        <v>NA</v>
      </c>
      <c r="J113" s="179" t="str">
        <f>[1]pm10!AG399</f>
        <v>NA</v>
      </c>
      <c r="K113" s="179" t="str">
        <f>[1]PST!AG399</f>
        <v>NA</v>
      </c>
      <c r="L113" s="179" t="str">
        <f>[1]BC!AG399</f>
        <v>NA</v>
      </c>
      <c r="M113" s="179" t="str">
        <f>[1]CO!AG399</f>
        <v>NA</v>
      </c>
      <c r="N113" s="179" t="str">
        <f>[1]piombo!AG399</f>
        <v>NA</v>
      </c>
      <c r="O113" s="179" t="str">
        <f>[1]cadmio!AG399</f>
        <v>NA</v>
      </c>
      <c r="P113" s="179" t="str">
        <f>[1]mercurio!AG399</f>
        <v>NA</v>
      </c>
      <c r="Q113" s="179" t="str">
        <f>[1]arsenico!AG399</f>
        <v>NA</v>
      </c>
      <c r="R113" s="179" t="str">
        <f>[1]cromo!AG399</f>
        <v>NA</v>
      </c>
      <c r="S113" s="179" t="str">
        <f>[1]rame!AG399</f>
        <v>NA</v>
      </c>
      <c r="T113" s="179" t="str">
        <f>[1]nichel!AG399</f>
        <v>NA</v>
      </c>
      <c r="U113" s="179" t="str">
        <f>[1]selenio!AG399</f>
        <v>NA</v>
      </c>
      <c r="V113" s="179" t="str">
        <f>[1]zinco!AG399</f>
        <v>NA</v>
      </c>
      <c r="W113" s="179" t="str">
        <f>[1]Diossine!AG399</f>
        <v>NA</v>
      </c>
      <c r="X113" s="179" t="s">
        <v>412</v>
      </c>
      <c r="Y113" s="179" t="s">
        <v>412</v>
      </c>
      <c r="Z113" s="179" t="s">
        <v>412</v>
      </c>
      <c r="AA113" s="179" t="s">
        <v>412</v>
      </c>
      <c r="AB113" s="179" t="str">
        <f>[1]PAH!AG399</f>
        <v>NA</v>
      </c>
      <c r="AC113" s="179" t="str">
        <f>[1]HCB!AG399</f>
        <v>NA</v>
      </c>
      <c r="AD113" s="179" t="str">
        <f>[1]PCB!AG399</f>
        <v>NA</v>
      </c>
      <c r="AE113" s="160"/>
      <c r="AF113" s="159" t="s">
        <v>412</v>
      </c>
      <c r="AG113" s="159" t="s">
        <v>412</v>
      </c>
      <c r="AH113" s="159" t="s">
        <v>412</v>
      </c>
      <c r="AI113" s="159" t="s">
        <v>412</v>
      </c>
      <c r="AJ113" s="159" t="s">
        <v>412</v>
      </c>
      <c r="AK113" s="159">
        <f>'[1]dati attività'!Y177</f>
        <v>497649350.55629033</v>
      </c>
      <c r="AL113" s="140" t="s">
        <v>437</v>
      </c>
    </row>
    <row r="114" spans="1:38" s="10" customFormat="1" ht="24.75" customHeight="1" thickBot="1">
      <c r="A114" s="101" t="s">
        <v>136</v>
      </c>
      <c r="B114" s="88" t="s">
        <v>255</v>
      </c>
      <c r="C114" s="111" t="s">
        <v>144</v>
      </c>
      <c r="D114" s="94"/>
      <c r="E114" s="179">
        <f>[1]NOx!AG400</f>
        <v>1.3194951972</v>
      </c>
      <c r="F114" s="179" t="str">
        <f>[1]NMVOC!AG400</f>
        <v>NA</v>
      </c>
      <c r="G114" s="179" t="str">
        <f>[1]SOx!AG400</f>
        <v>NA</v>
      </c>
      <c r="H114" s="179">
        <f>[1]NH3!AG400</f>
        <v>1.9505581175999998</v>
      </c>
      <c r="I114" s="179" t="str">
        <f>[1]pm2.5!AG400</f>
        <v>NA</v>
      </c>
      <c r="J114" s="179" t="str">
        <f>[1]pm10!AG400</f>
        <v>NA</v>
      </c>
      <c r="K114" s="179" t="str">
        <f>[1]PST!AG400</f>
        <v>NA</v>
      </c>
      <c r="L114" s="179" t="str">
        <f>[1]BC!AG400</f>
        <v>NA</v>
      </c>
      <c r="M114" s="179" t="str">
        <f>[1]CO!AG400</f>
        <v>NA</v>
      </c>
      <c r="N114" s="179" t="str">
        <f>[1]piombo!AG400</f>
        <v>NA</v>
      </c>
      <c r="O114" s="179" t="str">
        <f>[1]cadmio!AG400</f>
        <v>NA</v>
      </c>
      <c r="P114" s="179" t="str">
        <f>[1]mercurio!AG400</f>
        <v>NA</v>
      </c>
      <c r="Q114" s="179" t="str">
        <f>[1]arsenico!AG400</f>
        <v>NA</v>
      </c>
      <c r="R114" s="179" t="str">
        <f>[1]cromo!AG400</f>
        <v>NA</v>
      </c>
      <c r="S114" s="179" t="str">
        <f>[1]rame!AG400</f>
        <v>NA</v>
      </c>
      <c r="T114" s="179" t="str">
        <f>[1]nichel!AG400</f>
        <v>NA</v>
      </c>
      <c r="U114" s="179" t="str">
        <f>[1]selenio!AG400</f>
        <v>NA</v>
      </c>
      <c r="V114" s="179" t="str">
        <f>[1]zinco!AG400</f>
        <v>NA</v>
      </c>
      <c r="W114" s="179" t="str">
        <f>[1]Diossine!AG400</f>
        <v>NA</v>
      </c>
      <c r="X114" s="179" t="s">
        <v>412</v>
      </c>
      <c r="Y114" s="179" t="s">
        <v>412</v>
      </c>
      <c r="Z114" s="179" t="s">
        <v>412</v>
      </c>
      <c r="AA114" s="179" t="s">
        <v>412</v>
      </c>
      <c r="AB114" s="179" t="str">
        <f>[1]PAH!AG400</f>
        <v>NA</v>
      </c>
      <c r="AC114" s="179" t="str">
        <f>[1]HCB!AG400</f>
        <v>NA</v>
      </c>
      <c r="AD114" s="179" t="str">
        <f>[1]PCB!AG400</f>
        <v>NA</v>
      </c>
      <c r="AE114" s="160"/>
      <c r="AF114" s="159" t="s">
        <v>412</v>
      </c>
      <c r="AG114" s="159" t="s">
        <v>412</v>
      </c>
      <c r="AH114" s="159" t="s">
        <v>412</v>
      </c>
      <c r="AI114" s="159" t="s">
        <v>412</v>
      </c>
      <c r="AJ114" s="159" t="s">
        <v>412</v>
      </c>
      <c r="AK114" s="159">
        <f>'[1]dati attività'!Y178</f>
        <v>10039637.370000001</v>
      </c>
      <c r="AL114" s="140" t="s">
        <v>437</v>
      </c>
    </row>
    <row r="115" spans="1:38" s="10" customFormat="1" ht="24.75" customHeight="1" thickBot="1">
      <c r="A115" s="101" t="s">
        <v>136</v>
      </c>
      <c r="B115" s="88" t="s">
        <v>256</v>
      </c>
      <c r="C115" s="111" t="s">
        <v>369</v>
      </c>
      <c r="D115" s="94"/>
      <c r="E115" s="179">
        <f>[1]NOx!AG401</f>
        <v>5.696390285714287</v>
      </c>
      <c r="F115" s="179" t="str">
        <f>[1]NMVOC!AG401</f>
        <v>NA</v>
      </c>
      <c r="G115" s="179" t="str">
        <f>[1]SOx!AG401</f>
        <v>NA</v>
      </c>
      <c r="H115" s="179">
        <f>[1]NH3!AG401</f>
        <v>8.4207508571428562</v>
      </c>
      <c r="I115" s="179" t="str">
        <f>[1]pm2.5!AG401</f>
        <v>NA</v>
      </c>
      <c r="J115" s="179" t="str">
        <f>[1]pm10!AG401</f>
        <v>NA</v>
      </c>
      <c r="K115" s="179" t="str">
        <f>[1]PST!AG401</f>
        <v>NA</v>
      </c>
      <c r="L115" s="179" t="str">
        <f>[1]BC!AG401</f>
        <v>NA</v>
      </c>
      <c r="M115" s="179" t="str">
        <f>[1]CO!AG401</f>
        <v>NA</v>
      </c>
      <c r="N115" s="179" t="str">
        <f>[1]piombo!AG401</f>
        <v>NA</v>
      </c>
      <c r="O115" s="179" t="str">
        <f>[1]cadmio!AG401</f>
        <v>NA</v>
      </c>
      <c r="P115" s="179" t="str">
        <f>[1]mercurio!AG401</f>
        <v>NA</v>
      </c>
      <c r="Q115" s="179" t="str">
        <f>[1]arsenico!AG401</f>
        <v>NA</v>
      </c>
      <c r="R115" s="179" t="str">
        <f>[1]cromo!AG401</f>
        <v>NA</v>
      </c>
      <c r="S115" s="179" t="str">
        <f>[1]rame!AG401</f>
        <v>NA</v>
      </c>
      <c r="T115" s="179" t="str">
        <f>[1]nichel!AG401</f>
        <v>NA</v>
      </c>
      <c r="U115" s="179" t="str">
        <f>[1]selenio!AG401</f>
        <v>NA</v>
      </c>
      <c r="V115" s="179" t="str">
        <f>[1]zinco!AG401</f>
        <v>NA</v>
      </c>
      <c r="W115" s="179" t="str">
        <f>[1]Diossine!AG401</f>
        <v>NA</v>
      </c>
      <c r="X115" s="179" t="s">
        <v>412</v>
      </c>
      <c r="Y115" s="179" t="s">
        <v>412</v>
      </c>
      <c r="Z115" s="179" t="s">
        <v>412</v>
      </c>
      <c r="AA115" s="179" t="s">
        <v>412</v>
      </c>
      <c r="AB115" s="179" t="str">
        <f>[1]PAH!AG401</f>
        <v>NA</v>
      </c>
      <c r="AC115" s="179" t="str">
        <f>[1]HCB!AG401</f>
        <v>NA</v>
      </c>
      <c r="AD115" s="179" t="str">
        <f>[1]PCB!AG401</f>
        <v>NA</v>
      </c>
      <c r="AE115" s="160"/>
      <c r="AF115" s="159" t="s">
        <v>412</v>
      </c>
      <c r="AG115" s="159" t="s">
        <v>412</v>
      </c>
      <c r="AH115" s="159" t="s">
        <v>412</v>
      </c>
      <c r="AI115" s="159" t="s">
        <v>412</v>
      </c>
      <c r="AJ115" s="159" t="s">
        <v>412</v>
      </c>
      <c r="AK115" s="159">
        <f>'[1]dati attività'!Y179</f>
        <v>43342100.000000007</v>
      </c>
      <c r="AL115" s="140" t="s">
        <v>436</v>
      </c>
    </row>
    <row r="116" spans="1:38" s="10" customFormat="1" ht="24.75" customHeight="1" thickBot="1">
      <c r="A116" s="101" t="s">
        <v>136</v>
      </c>
      <c r="B116" s="101" t="s">
        <v>260</v>
      </c>
      <c r="C116" s="110" t="s">
        <v>304</v>
      </c>
      <c r="D116" s="94"/>
      <c r="E116" s="179">
        <f>[1]NOx!AG402</f>
        <v>0.36456889270047882</v>
      </c>
      <c r="F116" s="179" t="str">
        <f>[1]NMVOC!AG402</f>
        <v>NA</v>
      </c>
      <c r="G116" s="179" t="str">
        <f>[1]SOx!AG402</f>
        <v>NA</v>
      </c>
      <c r="H116" s="179">
        <f>[1]NH3!AG402</f>
        <v>9.1073007490239473</v>
      </c>
      <c r="I116" s="179" t="str">
        <f>[1]pm2.5!AG402</f>
        <v>NA</v>
      </c>
      <c r="J116" s="179" t="str">
        <f>[1]pm10!AG402</f>
        <v>NA</v>
      </c>
      <c r="K116" s="179" t="str">
        <f>[1]PST!AG402</f>
        <v>NA</v>
      </c>
      <c r="L116" s="179" t="str">
        <f>[1]BC!AG402</f>
        <v>NA</v>
      </c>
      <c r="M116" s="179" t="str">
        <f>[1]CO!AG402</f>
        <v>NA</v>
      </c>
      <c r="N116" s="179" t="str">
        <f>[1]piombo!AG402</f>
        <v>NA</v>
      </c>
      <c r="O116" s="179" t="str">
        <f>[1]cadmio!AG402</f>
        <v>NA</v>
      </c>
      <c r="P116" s="179" t="str">
        <f>[1]mercurio!AG402</f>
        <v>NA</v>
      </c>
      <c r="Q116" s="179" t="str">
        <f>[1]arsenico!AG402</f>
        <v>NA</v>
      </c>
      <c r="R116" s="179" t="str">
        <f>[1]cromo!AG402</f>
        <v>NA</v>
      </c>
      <c r="S116" s="179" t="str">
        <f>[1]rame!AG402</f>
        <v>NA</v>
      </c>
      <c r="T116" s="179" t="str">
        <f>[1]nichel!AG402</f>
        <v>NA</v>
      </c>
      <c r="U116" s="179" t="str">
        <f>[1]selenio!AG402</f>
        <v>NA</v>
      </c>
      <c r="V116" s="179" t="str">
        <f>[1]zinco!AG402</f>
        <v>NA</v>
      </c>
      <c r="W116" s="179" t="str">
        <f>[1]Diossine!AG402</f>
        <v>NA</v>
      </c>
      <c r="X116" s="179" t="s">
        <v>412</v>
      </c>
      <c r="Y116" s="179" t="s">
        <v>412</v>
      </c>
      <c r="Z116" s="179" t="s">
        <v>412</v>
      </c>
      <c r="AA116" s="179" t="s">
        <v>412</v>
      </c>
      <c r="AB116" s="179" t="str">
        <f>[1]PAH!AG402</f>
        <v>NA</v>
      </c>
      <c r="AC116" s="179" t="str">
        <f>[1]HCB!AG402</f>
        <v>NA</v>
      </c>
      <c r="AD116" s="179" t="str">
        <f>[1]PCB!AG402</f>
        <v>NA</v>
      </c>
      <c r="AE116" s="160"/>
      <c r="AF116" s="159" t="s">
        <v>412</v>
      </c>
      <c r="AG116" s="159" t="s">
        <v>412</v>
      </c>
      <c r="AH116" s="159" t="s">
        <v>412</v>
      </c>
      <c r="AI116" s="159" t="s">
        <v>412</v>
      </c>
      <c r="AJ116" s="159" t="s">
        <v>412</v>
      </c>
      <c r="AK116" s="159">
        <f>'[1]dati attività'!Y180</f>
        <v>158508214.21759948</v>
      </c>
      <c r="AL116" s="140" t="s">
        <v>437</v>
      </c>
    </row>
    <row r="117" spans="1:38" s="10" customFormat="1" ht="24.75" customHeight="1" thickBot="1">
      <c r="A117" s="101" t="s">
        <v>136</v>
      </c>
      <c r="B117" s="101" t="s">
        <v>308</v>
      </c>
      <c r="C117" s="110" t="s">
        <v>309</v>
      </c>
      <c r="D117" s="94"/>
      <c r="E117" s="179" t="str">
        <f>[1]NOx!AG403</f>
        <v>NE</v>
      </c>
      <c r="F117" s="179" t="str">
        <f>[1]NMVOC!AG403</f>
        <v>NA</v>
      </c>
      <c r="G117" s="179" t="str">
        <f>[1]SOx!AG403</f>
        <v>NA</v>
      </c>
      <c r="H117" s="179" t="str">
        <f>[1]NH3!AG403</f>
        <v>NE</v>
      </c>
      <c r="I117" s="179" t="str">
        <f>[1]pm2.5!AG403</f>
        <v>NA</v>
      </c>
      <c r="J117" s="179" t="str">
        <f>[1]pm10!AG403</f>
        <v>NA</v>
      </c>
      <c r="K117" s="179" t="str">
        <f>[1]PST!AG403</f>
        <v>NA</v>
      </c>
      <c r="L117" s="179" t="str">
        <f>[1]BC!AG403</f>
        <v>NA</v>
      </c>
      <c r="M117" s="179" t="str">
        <f>[1]CO!AG403</f>
        <v>NA</v>
      </c>
      <c r="N117" s="179" t="str">
        <f>[1]piombo!AG403</f>
        <v>NA</v>
      </c>
      <c r="O117" s="179" t="str">
        <f>[1]cadmio!AG403</f>
        <v>NA</v>
      </c>
      <c r="P117" s="179" t="str">
        <f>[1]mercurio!AG403</f>
        <v>NA</v>
      </c>
      <c r="Q117" s="179" t="str">
        <f>[1]arsenico!AG403</f>
        <v>NA</v>
      </c>
      <c r="R117" s="179" t="str">
        <f>[1]cromo!AG403</f>
        <v>NA</v>
      </c>
      <c r="S117" s="179" t="str">
        <f>[1]rame!AG403</f>
        <v>NA</v>
      </c>
      <c r="T117" s="179" t="str">
        <f>[1]nichel!AG403</f>
        <v>NA</v>
      </c>
      <c r="U117" s="179" t="str">
        <f>[1]selenio!AG403</f>
        <v>NA</v>
      </c>
      <c r="V117" s="179" t="str">
        <f>[1]zinco!AG403</f>
        <v>NA</v>
      </c>
      <c r="W117" s="179" t="str">
        <f>[1]Diossine!AG403</f>
        <v>NA</v>
      </c>
      <c r="X117" s="179" t="s">
        <v>412</v>
      </c>
      <c r="Y117" s="179" t="s">
        <v>412</v>
      </c>
      <c r="Z117" s="179" t="s">
        <v>412</v>
      </c>
      <c r="AA117" s="179" t="s">
        <v>412</v>
      </c>
      <c r="AB117" s="179" t="str">
        <f>[1]PAH!AG403</f>
        <v>NA</v>
      </c>
      <c r="AC117" s="179" t="str">
        <f>[1]HCB!AG403</f>
        <v>NA</v>
      </c>
      <c r="AD117" s="179" t="str">
        <f>[1]PCB!AG403</f>
        <v>NA</v>
      </c>
      <c r="AE117" s="160"/>
      <c r="AF117" s="159" t="s">
        <v>412</v>
      </c>
      <c r="AG117" s="159" t="s">
        <v>412</v>
      </c>
      <c r="AH117" s="159" t="s">
        <v>412</v>
      </c>
      <c r="AI117" s="159" t="s">
        <v>412</v>
      </c>
      <c r="AJ117" s="159" t="s">
        <v>412</v>
      </c>
      <c r="AK117" s="159" t="str">
        <f>'[1]dati attività'!Y181</f>
        <v>NE</v>
      </c>
      <c r="AL117" s="140"/>
    </row>
    <row r="118" spans="1:38" s="10" customFormat="1" ht="24.75" customHeight="1" thickBot="1">
      <c r="A118" s="101" t="s">
        <v>136</v>
      </c>
      <c r="B118" s="101" t="s">
        <v>262</v>
      </c>
      <c r="C118" s="110" t="s">
        <v>307</v>
      </c>
      <c r="D118" s="94"/>
      <c r="E118" s="179" t="str">
        <f>[1]NOx!AG404</f>
        <v>NE</v>
      </c>
      <c r="F118" s="179" t="str">
        <f>[1]NMVOC!AG404</f>
        <v>NA</v>
      </c>
      <c r="G118" s="179" t="str">
        <f>[1]SOx!AG404</f>
        <v>NA</v>
      </c>
      <c r="H118" s="179" t="str">
        <f>[1]NH3!AG404</f>
        <v>NE</v>
      </c>
      <c r="I118" s="179" t="str">
        <f>[1]pm2.5!AG404</f>
        <v>NA</v>
      </c>
      <c r="J118" s="179" t="str">
        <f>[1]pm10!AG404</f>
        <v>NA</v>
      </c>
      <c r="K118" s="179" t="str">
        <f>[1]PST!AG404</f>
        <v>NA</v>
      </c>
      <c r="L118" s="179" t="str">
        <f>[1]BC!AG404</f>
        <v>NA</v>
      </c>
      <c r="M118" s="179" t="str">
        <f>[1]CO!AG404</f>
        <v>NA</v>
      </c>
      <c r="N118" s="179" t="str">
        <f>[1]piombo!AG404</f>
        <v>NA</v>
      </c>
      <c r="O118" s="179" t="str">
        <f>[1]cadmio!AG404</f>
        <v>NA</v>
      </c>
      <c r="P118" s="179" t="str">
        <f>[1]mercurio!AG404</f>
        <v>NA</v>
      </c>
      <c r="Q118" s="179" t="str">
        <f>[1]arsenico!AG404</f>
        <v>NA</v>
      </c>
      <c r="R118" s="179" t="str">
        <f>[1]cromo!AG404</f>
        <v>NA</v>
      </c>
      <c r="S118" s="179" t="str">
        <f>[1]rame!AG404</f>
        <v>NA</v>
      </c>
      <c r="T118" s="179" t="str">
        <f>[1]nichel!AG404</f>
        <v>NA</v>
      </c>
      <c r="U118" s="179" t="str">
        <f>[1]selenio!AG404</f>
        <v>NA</v>
      </c>
      <c r="V118" s="179" t="str">
        <f>[1]zinco!AG404</f>
        <v>NA</v>
      </c>
      <c r="W118" s="179" t="str">
        <f>[1]Diossine!AG404</f>
        <v>NA</v>
      </c>
      <c r="X118" s="179" t="s">
        <v>412</v>
      </c>
      <c r="Y118" s="179" t="s">
        <v>412</v>
      </c>
      <c r="Z118" s="179" t="s">
        <v>412</v>
      </c>
      <c r="AA118" s="179" t="s">
        <v>412</v>
      </c>
      <c r="AB118" s="179" t="str">
        <f>[1]PAH!AG404</f>
        <v>NA</v>
      </c>
      <c r="AC118" s="179" t="str">
        <f>[1]HCB!AG404</f>
        <v>NA</v>
      </c>
      <c r="AD118" s="179" t="str">
        <f>[1]PCB!AG404</f>
        <v>NA</v>
      </c>
      <c r="AE118" s="160"/>
      <c r="AF118" s="159" t="s">
        <v>412</v>
      </c>
      <c r="AG118" s="159" t="s">
        <v>412</v>
      </c>
      <c r="AH118" s="159" t="s">
        <v>412</v>
      </c>
      <c r="AI118" s="159" t="s">
        <v>412</v>
      </c>
      <c r="AJ118" s="159" t="s">
        <v>412</v>
      </c>
      <c r="AK118" s="159" t="str">
        <f>'[1]dati attività'!Y182</f>
        <v>NE</v>
      </c>
      <c r="AL118" s="140"/>
    </row>
    <row r="119" spans="1:38" s="10" customFormat="1" ht="24.75" customHeight="1" thickBot="1">
      <c r="A119" s="101" t="s">
        <v>136</v>
      </c>
      <c r="B119" s="101" t="s">
        <v>261</v>
      </c>
      <c r="C119" s="109" t="s">
        <v>157</v>
      </c>
      <c r="D119" s="94"/>
      <c r="E119" s="179" t="str">
        <f>[1]NOx!AG405</f>
        <v>NA</v>
      </c>
      <c r="F119" s="179" t="str">
        <f>[1]NMVOC!AG405</f>
        <v>NA</v>
      </c>
      <c r="G119" s="179" t="str">
        <f>[1]SOx!AG405</f>
        <v>NA</v>
      </c>
      <c r="H119" s="179" t="str">
        <f>[1]NH3!AG405</f>
        <v>NA</v>
      </c>
      <c r="I119" s="179" t="str">
        <f>[1]pm2.5!AG405</f>
        <v>NA</v>
      </c>
      <c r="J119" s="179" t="str">
        <f>[1]pm10!AG405</f>
        <v>NA</v>
      </c>
      <c r="K119" s="179" t="str">
        <f>[1]PST!AG405</f>
        <v>NA</v>
      </c>
      <c r="L119" s="179" t="str">
        <f>[1]BC!AG405</f>
        <v>NA</v>
      </c>
      <c r="M119" s="179" t="str">
        <f>[1]CO!AG405</f>
        <v>NA</v>
      </c>
      <c r="N119" s="179" t="str">
        <f>[1]piombo!AG405</f>
        <v>NA</v>
      </c>
      <c r="O119" s="179" t="str">
        <f>[1]cadmio!AG405</f>
        <v>NA</v>
      </c>
      <c r="P119" s="179" t="str">
        <f>[1]mercurio!AG405</f>
        <v>NA</v>
      </c>
      <c r="Q119" s="179" t="str">
        <f>[1]arsenico!AG405</f>
        <v>NA</v>
      </c>
      <c r="R119" s="179" t="str">
        <f>[1]cromo!AG405</f>
        <v>NA</v>
      </c>
      <c r="S119" s="179" t="str">
        <f>[1]rame!AG405</f>
        <v>NA</v>
      </c>
      <c r="T119" s="179" t="str">
        <f>[1]nichel!AG405</f>
        <v>NA</v>
      </c>
      <c r="U119" s="179" t="str">
        <f>[1]selenio!AG405</f>
        <v>NA</v>
      </c>
      <c r="V119" s="179" t="str">
        <f>[1]zinco!AG405</f>
        <v>NA</v>
      </c>
      <c r="W119" s="179" t="str">
        <f>[1]Diossine!AG405</f>
        <v>NA</v>
      </c>
      <c r="X119" s="179" t="s">
        <v>412</v>
      </c>
      <c r="Y119" s="179" t="s">
        <v>412</v>
      </c>
      <c r="Z119" s="179" t="s">
        <v>412</v>
      </c>
      <c r="AA119" s="179" t="s">
        <v>412</v>
      </c>
      <c r="AB119" s="179" t="str">
        <f>[1]PAH!AG405</f>
        <v>NA</v>
      </c>
      <c r="AC119" s="179" t="str">
        <f>[1]HCB!AG405</f>
        <v>NA</v>
      </c>
      <c r="AD119" s="179" t="str">
        <f>[1]PCB!AG405</f>
        <v>NA</v>
      </c>
      <c r="AE119" s="160"/>
      <c r="AF119" s="159" t="s">
        <v>412</v>
      </c>
      <c r="AG119" s="159" t="s">
        <v>412</v>
      </c>
      <c r="AH119" s="159" t="s">
        <v>412</v>
      </c>
      <c r="AI119" s="159" t="s">
        <v>412</v>
      </c>
      <c r="AJ119" s="159" t="s">
        <v>412</v>
      </c>
      <c r="AK119" s="191" t="str">
        <f>'[1]dati attività'!Y183</f>
        <v>NA</v>
      </c>
      <c r="AL119" s="140"/>
    </row>
    <row r="120" spans="1:38" s="10" customFormat="1" ht="24.75" customHeight="1" thickBot="1">
      <c r="A120" s="101" t="s">
        <v>136</v>
      </c>
      <c r="B120" s="101" t="s">
        <v>269</v>
      </c>
      <c r="C120" s="109" t="s">
        <v>101</v>
      </c>
      <c r="D120" s="94"/>
      <c r="E120" s="179" t="str">
        <f>[1]NOx!AG406</f>
        <v>NA</v>
      </c>
      <c r="F120" s="179" t="str">
        <f>[1]NMVOC!AG406</f>
        <v>NA</v>
      </c>
      <c r="G120" s="179" t="str">
        <f>[1]SOx!AG406</f>
        <v>NA</v>
      </c>
      <c r="H120" s="179" t="str">
        <f>[1]NH3!AG406</f>
        <v>NA</v>
      </c>
      <c r="I120" s="179" t="str">
        <f>[1]pm2.5!AG406</f>
        <v>NA</v>
      </c>
      <c r="J120" s="179" t="str">
        <f>[1]pm10!AG406</f>
        <v>NA</v>
      </c>
      <c r="K120" s="179" t="str">
        <f>[1]PST!AG406</f>
        <v>NA</v>
      </c>
      <c r="L120" s="179" t="str">
        <f>[1]BC!AG406</f>
        <v>NA</v>
      </c>
      <c r="M120" s="179" t="str">
        <f>[1]CO!AG406</f>
        <v>NA</v>
      </c>
      <c r="N120" s="179" t="str">
        <f>[1]piombo!AG406</f>
        <v>NA</v>
      </c>
      <c r="O120" s="179" t="str">
        <f>[1]cadmio!AG406</f>
        <v>NA</v>
      </c>
      <c r="P120" s="179" t="str">
        <f>[1]mercurio!AG406</f>
        <v>NA</v>
      </c>
      <c r="Q120" s="179" t="str">
        <f>[1]arsenico!AG406</f>
        <v>NA</v>
      </c>
      <c r="R120" s="179" t="str">
        <f>[1]cromo!AG406</f>
        <v>NA</v>
      </c>
      <c r="S120" s="179" t="str">
        <f>[1]rame!AG406</f>
        <v>NA</v>
      </c>
      <c r="T120" s="179" t="str">
        <f>[1]nichel!AG406</f>
        <v>NA</v>
      </c>
      <c r="U120" s="179" t="str">
        <f>[1]selenio!AG406</f>
        <v>NA</v>
      </c>
      <c r="V120" s="179" t="str">
        <f>[1]zinco!AG406</f>
        <v>NA</v>
      </c>
      <c r="W120" s="179" t="str">
        <f>[1]Diossine!AG406</f>
        <v>NA</v>
      </c>
      <c r="X120" s="179" t="s">
        <v>412</v>
      </c>
      <c r="Y120" s="179" t="s">
        <v>412</v>
      </c>
      <c r="Z120" s="179" t="s">
        <v>412</v>
      </c>
      <c r="AA120" s="179" t="s">
        <v>412</v>
      </c>
      <c r="AB120" s="179" t="str">
        <f>[1]PAH!AG406</f>
        <v>NA</v>
      </c>
      <c r="AC120" s="179" t="str">
        <f>[1]HCB!AG406</f>
        <v>NA</v>
      </c>
      <c r="AD120" s="179" t="str">
        <f>[1]PCB!AG406</f>
        <v>NA</v>
      </c>
      <c r="AE120" s="160"/>
      <c r="AF120" s="159" t="s">
        <v>412</v>
      </c>
      <c r="AG120" s="159" t="s">
        <v>412</v>
      </c>
      <c r="AH120" s="159" t="s">
        <v>412</v>
      </c>
      <c r="AI120" s="159" t="s">
        <v>412</v>
      </c>
      <c r="AJ120" s="159" t="s">
        <v>412</v>
      </c>
      <c r="AK120" s="191" t="str">
        <f>'[1]dati attività'!Y184</f>
        <v>NA</v>
      </c>
      <c r="AL120" s="140"/>
    </row>
    <row r="121" spans="1:38" s="10" customFormat="1" ht="24.75" customHeight="1" thickBot="1">
      <c r="A121" s="101" t="s">
        <v>136</v>
      </c>
      <c r="B121" s="101" t="s">
        <v>258</v>
      </c>
      <c r="C121" s="110" t="s">
        <v>311</v>
      </c>
      <c r="D121" s="137" t="s">
        <v>7</v>
      </c>
      <c r="E121" s="184" t="str">
        <f>[1]NOx!AG407</f>
        <v>NA</v>
      </c>
      <c r="F121" s="179" t="str">
        <f>[1]NMVOC!AG407</f>
        <v>NA</v>
      </c>
      <c r="G121" s="179" t="str">
        <f>[1]SOx!AG407</f>
        <v>NA</v>
      </c>
      <c r="H121" s="179">
        <f>[1]NH3!AG407</f>
        <v>1.3789506892857142</v>
      </c>
      <c r="I121" s="179" t="str">
        <f>[1]pm2.5!AG407</f>
        <v>NA</v>
      </c>
      <c r="J121" s="179" t="str">
        <f>[1]pm10!AG407</f>
        <v>NA</v>
      </c>
      <c r="K121" s="179" t="str">
        <f>[1]PST!AG407</f>
        <v>NA</v>
      </c>
      <c r="L121" s="179" t="str">
        <f>[1]BC!AG407</f>
        <v>NA</v>
      </c>
      <c r="M121" s="179" t="str">
        <f>[1]CO!AG407</f>
        <v>NA</v>
      </c>
      <c r="N121" s="179" t="str">
        <f>[1]piombo!AG407</f>
        <v>NA</v>
      </c>
      <c r="O121" s="179" t="str">
        <f>[1]cadmio!AG407</f>
        <v>NA</v>
      </c>
      <c r="P121" s="179" t="str">
        <f>[1]mercurio!AG407</f>
        <v>NA</v>
      </c>
      <c r="Q121" s="179" t="str">
        <f>[1]arsenico!AG407</f>
        <v>NA</v>
      </c>
      <c r="R121" s="179" t="str">
        <f>[1]cromo!AG407</f>
        <v>NA</v>
      </c>
      <c r="S121" s="179" t="str">
        <f>[1]rame!AG407</f>
        <v>NA</v>
      </c>
      <c r="T121" s="179" t="str">
        <f>[1]nichel!AG407</f>
        <v>NA</v>
      </c>
      <c r="U121" s="179" t="str">
        <f>[1]selenio!AG407</f>
        <v>NA</v>
      </c>
      <c r="V121" s="179" t="str">
        <f>[1]zinco!AG407</f>
        <v>NA</v>
      </c>
      <c r="W121" s="179" t="str">
        <f>[1]Diossine!AG407</f>
        <v>NA</v>
      </c>
      <c r="X121" s="179" t="s">
        <v>412</v>
      </c>
      <c r="Y121" s="179" t="s">
        <v>412</v>
      </c>
      <c r="Z121" s="179" t="s">
        <v>412</v>
      </c>
      <c r="AA121" s="179" t="s">
        <v>412</v>
      </c>
      <c r="AB121" s="179" t="str">
        <f>[1]PAH!AG407</f>
        <v>NA</v>
      </c>
      <c r="AC121" s="179" t="str">
        <f>[1]HCB!AG407</f>
        <v>NA</v>
      </c>
      <c r="AD121" s="179" t="str">
        <f>[1]PCB!AG407</f>
        <v>NA</v>
      </c>
      <c r="AE121" s="160"/>
      <c r="AF121" s="159" t="s">
        <v>412</v>
      </c>
      <c r="AG121" s="159" t="s">
        <v>412</v>
      </c>
      <c r="AH121" s="159" t="s">
        <v>412</v>
      </c>
      <c r="AI121" s="159" t="s">
        <v>412</v>
      </c>
      <c r="AJ121" s="159" t="s">
        <v>412</v>
      </c>
      <c r="AK121" s="191">
        <f>'[1]dati attività'!Y185</f>
        <v>170295753.40000001</v>
      </c>
      <c r="AL121" s="140" t="s">
        <v>437</v>
      </c>
    </row>
    <row r="122" spans="1:38" s="10" customFormat="1" ht="24.75" customHeight="1" thickBot="1">
      <c r="A122" s="101" t="s">
        <v>136</v>
      </c>
      <c r="B122" s="88" t="s">
        <v>259</v>
      </c>
      <c r="C122" s="111" t="s">
        <v>145</v>
      </c>
      <c r="D122" s="94"/>
      <c r="E122" s="179" t="str">
        <f>[1]NOx!AG408</f>
        <v>NA</v>
      </c>
      <c r="F122" s="179" t="str">
        <f>[1]NMVOC!AG408</f>
        <v>NA</v>
      </c>
      <c r="G122" s="179" t="str">
        <f>[1]SOx!AG408</f>
        <v>NA</v>
      </c>
      <c r="H122" s="179" t="str">
        <f>[1]NH3!AG408</f>
        <v>NA</v>
      </c>
      <c r="I122" s="179" t="str">
        <f>[1]pm2.5!AG408</f>
        <v>NA</v>
      </c>
      <c r="J122" s="179" t="str">
        <f>[1]pm10!AG408</f>
        <v>NA</v>
      </c>
      <c r="K122" s="179" t="str">
        <f>[1]PST!AG408</f>
        <v>NA</v>
      </c>
      <c r="L122" s="179" t="str">
        <f>[1]BC!AG408</f>
        <v>NA</v>
      </c>
      <c r="M122" s="179" t="str">
        <f>[1]CO!AG408</f>
        <v>NA</v>
      </c>
      <c r="N122" s="179" t="str">
        <f>[1]piombo!AG408</f>
        <v>NA</v>
      </c>
      <c r="O122" s="179" t="str">
        <f>[1]cadmio!AG408</f>
        <v>NA</v>
      </c>
      <c r="P122" s="179" t="str">
        <f>[1]mercurio!AG408</f>
        <v>NA</v>
      </c>
      <c r="Q122" s="179" t="str">
        <f>[1]arsenico!AG408</f>
        <v>NA</v>
      </c>
      <c r="R122" s="179" t="str">
        <f>[1]cromo!AG408</f>
        <v>NA</v>
      </c>
      <c r="S122" s="179" t="str">
        <f>[1]rame!AG408</f>
        <v>NA</v>
      </c>
      <c r="T122" s="179" t="str">
        <f>[1]nichel!AG408</f>
        <v>NA</v>
      </c>
      <c r="U122" s="179" t="str">
        <f>[1]selenio!AG408</f>
        <v>NA</v>
      </c>
      <c r="V122" s="179" t="str">
        <f>[1]zinco!AG408</f>
        <v>NA</v>
      </c>
      <c r="W122" s="179" t="str">
        <f>[1]Diossine!AG408</f>
        <v>NA</v>
      </c>
      <c r="X122" s="179" t="s">
        <v>412</v>
      </c>
      <c r="Y122" s="179" t="s">
        <v>412</v>
      </c>
      <c r="Z122" s="179" t="s">
        <v>412</v>
      </c>
      <c r="AA122" s="179" t="s">
        <v>412</v>
      </c>
      <c r="AB122" s="179" t="str">
        <f>[1]PAH!AG408</f>
        <v>NA</v>
      </c>
      <c r="AC122" s="179">
        <f>[1]HCB!AG408</f>
        <v>2.9500850000000001</v>
      </c>
      <c r="AD122" s="179" t="str">
        <f>[1]PCB!AG408</f>
        <v>NA</v>
      </c>
      <c r="AE122" s="160"/>
      <c r="AF122" s="159" t="s">
        <v>412</v>
      </c>
      <c r="AG122" s="159" t="s">
        <v>412</v>
      </c>
      <c r="AH122" s="159" t="s">
        <v>412</v>
      </c>
      <c r="AI122" s="159" t="s">
        <v>412</v>
      </c>
      <c r="AJ122" s="159" t="s">
        <v>412</v>
      </c>
      <c r="AK122" s="191">
        <f>'[1]dati attività'!Y186</f>
        <v>26803</v>
      </c>
      <c r="AL122" s="140" t="s">
        <v>438</v>
      </c>
    </row>
    <row r="123" spans="1:38" s="10" customFormat="1" ht="24.75" customHeight="1" thickBot="1">
      <c r="A123" s="101" t="s">
        <v>136</v>
      </c>
      <c r="B123" s="101" t="s">
        <v>239</v>
      </c>
      <c r="C123" s="109" t="s">
        <v>310</v>
      </c>
      <c r="D123" s="94"/>
      <c r="E123" s="179">
        <f>[1]NOx!AG409</f>
        <v>0.47765601103407979</v>
      </c>
      <c r="F123" s="179">
        <f>[1]NMVOC!AG409</f>
        <v>0.61241973238138514</v>
      </c>
      <c r="G123" s="179" t="str">
        <f>[1]SOx!AG409</f>
        <v>NA</v>
      </c>
      <c r="H123" s="179" t="str">
        <f>[1]NH3!AG409</f>
        <v>NA</v>
      </c>
      <c r="I123" s="179">
        <f>[1]pm2.5!AG409</f>
        <v>2.1952229600503128</v>
      </c>
      <c r="J123" s="179">
        <f>[1]pm10!AG409</f>
        <v>2.1952229600503128</v>
      </c>
      <c r="K123" s="179">
        <f>[1]PST!AG409</f>
        <v>2.4391366222781254</v>
      </c>
      <c r="L123" s="179">
        <f>[1]BC!AG409</f>
        <v>0.11473070260646251</v>
      </c>
      <c r="M123" s="179">
        <f>[1]CO!AG409</f>
        <v>12.487603918254905</v>
      </c>
      <c r="N123" s="179" t="str">
        <f>[1]piombo!AG409</f>
        <v>NA</v>
      </c>
      <c r="O123" s="179" t="str">
        <f>[1]cadmio!AG409</f>
        <v>NA</v>
      </c>
      <c r="P123" s="179" t="str">
        <f>[1]mercurio!AG409</f>
        <v>NA</v>
      </c>
      <c r="Q123" s="179" t="str">
        <f>[1]arsenico!AG409</f>
        <v>NA</v>
      </c>
      <c r="R123" s="179" t="str">
        <f>[1]cromo!AG409</f>
        <v>NA</v>
      </c>
      <c r="S123" s="179" t="str">
        <f>[1]rame!AG409</f>
        <v>NA</v>
      </c>
      <c r="T123" s="179" t="str">
        <f>[1]nichel!AG409</f>
        <v>NA</v>
      </c>
      <c r="U123" s="179" t="str">
        <f>[1]selenio!AG409</f>
        <v>NA</v>
      </c>
      <c r="V123" s="179" t="str">
        <f>[1]zinco!AG409</f>
        <v>NA</v>
      </c>
      <c r="W123" s="179" t="str">
        <f>[1]Diossine!AG409</f>
        <v>NA</v>
      </c>
      <c r="X123" s="179" t="s">
        <v>412</v>
      </c>
      <c r="Y123" s="179" t="s">
        <v>412</v>
      </c>
      <c r="Z123" s="179" t="s">
        <v>412</v>
      </c>
      <c r="AA123" s="179" t="s">
        <v>412</v>
      </c>
      <c r="AB123" s="179" t="str">
        <f>[1]PAH!AG409</f>
        <v>NA</v>
      </c>
      <c r="AC123" s="179" t="str">
        <f>[1]HCB!AG409</f>
        <v>NA</v>
      </c>
      <c r="AD123" s="179" t="str">
        <f>[1]PCB!AG409</f>
        <v>NA</v>
      </c>
      <c r="AE123" s="160"/>
      <c r="AF123" s="159" t="s">
        <v>412</v>
      </c>
      <c r="AG123" s="159" t="s">
        <v>412</v>
      </c>
      <c r="AH123" s="159" t="s">
        <v>412</v>
      </c>
      <c r="AI123" s="159" t="s">
        <v>412</v>
      </c>
      <c r="AJ123" s="159" t="s">
        <v>412</v>
      </c>
      <c r="AK123" s="159">
        <f>'[1]dati attività'!Y187</f>
        <v>209.06885333812502</v>
      </c>
      <c r="AL123" s="140" t="s">
        <v>422</v>
      </c>
    </row>
    <row r="124" spans="1:38" s="10" customFormat="1" ht="24.75" customHeight="1" thickBot="1">
      <c r="A124" s="101" t="s">
        <v>136</v>
      </c>
      <c r="B124" s="66" t="s">
        <v>240</v>
      </c>
      <c r="C124" s="109" t="s">
        <v>293</v>
      </c>
      <c r="D124" s="94"/>
      <c r="E124" s="179" t="str">
        <f>[1]NOx!AG410</f>
        <v>NO</v>
      </c>
      <c r="F124" s="179" t="str">
        <f>[1]NMVOC!AG410</f>
        <v>NO</v>
      </c>
      <c r="G124" s="179" t="str">
        <f>[1]SOx!AG410</f>
        <v>NO</v>
      </c>
      <c r="H124" s="179" t="str">
        <f>[1]NH3!AG410</f>
        <v>NO</v>
      </c>
      <c r="I124" s="179" t="str">
        <f>[1]pm2.5!AG410</f>
        <v>NO</v>
      </c>
      <c r="J124" s="179" t="str">
        <f>[1]pm10!AG410</f>
        <v>NO</v>
      </c>
      <c r="K124" s="179" t="str">
        <f>[1]PST!AG410</f>
        <v>NO</v>
      </c>
      <c r="L124" s="179" t="str">
        <f>[1]BC!AG410</f>
        <v>NO</v>
      </c>
      <c r="M124" s="179" t="str">
        <f>[1]CO!AG410</f>
        <v>NO</v>
      </c>
      <c r="N124" s="179" t="str">
        <f>[1]piombo!AG410</f>
        <v>NO</v>
      </c>
      <c r="O124" s="179" t="str">
        <f>[1]cadmio!AG410</f>
        <v>NO</v>
      </c>
      <c r="P124" s="179" t="str">
        <f>[1]mercurio!AG410</f>
        <v>NO</v>
      </c>
      <c r="Q124" s="179" t="str">
        <f>[1]arsenico!AG410</f>
        <v>NO</v>
      </c>
      <c r="R124" s="179" t="str">
        <f>[1]cromo!AG410</f>
        <v>NO</v>
      </c>
      <c r="S124" s="179" t="str">
        <f>[1]rame!AG410</f>
        <v>NO</v>
      </c>
      <c r="T124" s="179" t="str">
        <f>[1]nichel!AG410</f>
        <v>NO</v>
      </c>
      <c r="U124" s="179" t="str">
        <f>[1]selenio!AG410</f>
        <v>NO</v>
      </c>
      <c r="V124" s="179" t="str">
        <f>[1]zinco!AG410</f>
        <v>NO</v>
      </c>
      <c r="W124" s="179" t="str">
        <f>[1]Diossine!AG410</f>
        <v>NO</v>
      </c>
      <c r="X124" s="179" t="s">
        <v>433</v>
      </c>
      <c r="Y124" s="179" t="s">
        <v>433</v>
      </c>
      <c r="Z124" s="179" t="s">
        <v>433</v>
      </c>
      <c r="AA124" s="179" t="s">
        <v>433</v>
      </c>
      <c r="AB124" s="179" t="str">
        <f>[1]PAH!AG410</f>
        <v>NO</v>
      </c>
      <c r="AC124" s="179" t="str">
        <f>[1]HCB!AG410</f>
        <v>NO</v>
      </c>
      <c r="AD124" s="179" t="str">
        <f>[1]PCB!AG410</f>
        <v>NO</v>
      </c>
      <c r="AE124" s="160"/>
      <c r="AF124" s="191" t="s">
        <v>433</v>
      </c>
      <c r="AG124" s="191" t="s">
        <v>433</v>
      </c>
      <c r="AH124" s="191" t="s">
        <v>433</v>
      </c>
      <c r="AI124" s="191" t="s">
        <v>433</v>
      </c>
      <c r="AJ124" s="191" t="s">
        <v>433</v>
      </c>
      <c r="AK124" s="191" t="str">
        <f>'[1]dati attività'!Y188</f>
        <v>NO</v>
      </c>
      <c r="AL124" s="140"/>
    </row>
    <row r="125" spans="1:38" s="10" customFormat="1" ht="24.75" customHeight="1" thickBot="1">
      <c r="A125" s="101" t="s">
        <v>127</v>
      </c>
      <c r="B125" s="101" t="s">
        <v>241</v>
      </c>
      <c r="C125" s="109" t="s">
        <v>294</v>
      </c>
      <c r="D125" s="94"/>
      <c r="E125" s="179" t="str">
        <f>[1]NOx!AG411</f>
        <v>NA</v>
      </c>
      <c r="F125" s="179">
        <f>[1]NMVOC!AG411</f>
        <v>9.2273909824596263</v>
      </c>
      <c r="G125" s="179" t="str">
        <f>[1]SOx!AG411</f>
        <v>NA</v>
      </c>
      <c r="H125" s="179">
        <f>[1]NH3!AG411</f>
        <v>7.4812846888557294</v>
      </c>
      <c r="I125" s="179" t="str">
        <f>[1]pm2.5!AG411</f>
        <v>NA</v>
      </c>
      <c r="J125" s="179" t="str">
        <f>[1]pm10!AG411</f>
        <v>NA</v>
      </c>
      <c r="K125" s="179" t="str">
        <f>[1]PST!AG411</f>
        <v>NA</v>
      </c>
      <c r="L125" s="179" t="str">
        <f>[1]BC!AG411</f>
        <v>NA</v>
      </c>
      <c r="M125" s="179" t="str">
        <f>[1]CO!AG411</f>
        <v>NA</v>
      </c>
      <c r="N125" s="179" t="str">
        <f>[1]piombo!AG411</f>
        <v>NA</v>
      </c>
      <c r="O125" s="179" t="str">
        <f>[1]cadmio!AG411</f>
        <v>NA</v>
      </c>
      <c r="P125" s="179" t="str">
        <f>[1]mercurio!AG411</f>
        <v>NA</v>
      </c>
      <c r="Q125" s="179" t="str">
        <f>[1]arsenico!AG411</f>
        <v>NA</v>
      </c>
      <c r="R125" s="179" t="str">
        <f>[1]cromo!AG411</f>
        <v>NA</v>
      </c>
      <c r="S125" s="179" t="str">
        <f>[1]rame!AG411</f>
        <v>NA</v>
      </c>
      <c r="T125" s="179" t="str">
        <f>[1]nichel!AG411</f>
        <v>NA</v>
      </c>
      <c r="U125" s="179" t="str">
        <f>[1]selenio!AG411</f>
        <v>NA</v>
      </c>
      <c r="V125" s="179" t="str">
        <f>[1]zinco!AG411</f>
        <v>NA</v>
      </c>
      <c r="W125" s="179" t="str">
        <f>[1]Diossine!AG411</f>
        <v>NA</v>
      </c>
      <c r="X125" s="179" t="s">
        <v>412</v>
      </c>
      <c r="Y125" s="179" t="s">
        <v>412</v>
      </c>
      <c r="Z125" s="179" t="s">
        <v>412</v>
      </c>
      <c r="AA125" s="179" t="s">
        <v>412</v>
      </c>
      <c r="AB125" s="179" t="str">
        <f>[1]PAH!AG411</f>
        <v>NA</v>
      </c>
      <c r="AC125" s="179" t="str">
        <f>[1]HCB!AG411</f>
        <v>NA</v>
      </c>
      <c r="AD125" s="179" t="str">
        <f>[1]PCB!AG411</f>
        <v>NA</v>
      </c>
      <c r="AE125" s="160"/>
      <c r="AF125" s="159" t="s">
        <v>412</v>
      </c>
      <c r="AG125" s="159" t="s">
        <v>412</v>
      </c>
      <c r="AH125" s="159" t="s">
        <v>412</v>
      </c>
      <c r="AI125" s="159" t="s">
        <v>412</v>
      </c>
      <c r="AJ125" s="159" t="s">
        <v>412</v>
      </c>
      <c r="AK125" s="159">
        <f>'[1]dati attività'!Y189</f>
        <v>18824.671339454508</v>
      </c>
      <c r="AL125" s="140" t="s">
        <v>423</v>
      </c>
    </row>
    <row r="126" spans="1:38" s="10" customFormat="1" ht="24.75" customHeight="1" thickBot="1">
      <c r="A126" s="101" t="s">
        <v>127</v>
      </c>
      <c r="B126" s="101" t="s">
        <v>111</v>
      </c>
      <c r="C126" s="109" t="s">
        <v>267</v>
      </c>
      <c r="D126" s="94"/>
      <c r="E126" s="179" t="str">
        <f>[1]NOx!AG412</f>
        <v>NA</v>
      </c>
      <c r="F126" s="179">
        <f>[1]NMVOC!AG412</f>
        <v>0.35718756530688006</v>
      </c>
      <c r="G126" s="179" t="str">
        <f>[1]SOx!AG412</f>
        <v>NA</v>
      </c>
      <c r="H126" s="179">
        <f>[1]NH3!AG412</f>
        <v>0.16873940160000001</v>
      </c>
      <c r="I126" s="179" t="str">
        <f>[1]pm2.5!AG412</f>
        <v>NA</v>
      </c>
      <c r="J126" s="179" t="str">
        <f>[1]pm10!AG412</f>
        <v>NA</v>
      </c>
      <c r="K126" s="179" t="str">
        <f>[1]PST!AG412</f>
        <v>NA</v>
      </c>
      <c r="L126" s="179" t="str">
        <f>[1]BC!AG412</f>
        <v>NA</v>
      </c>
      <c r="M126" s="179" t="str">
        <f>[1]CO!AG412</f>
        <v>NA</v>
      </c>
      <c r="N126" s="179" t="str">
        <f>[1]piombo!AG412</f>
        <v>NA</v>
      </c>
      <c r="O126" s="179" t="str">
        <f>[1]cadmio!AG412</f>
        <v>NA</v>
      </c>
      <c r="P126" s="179" t="str">
        <f>[1]mercurio!AG412</f>
        <v>NA</v>
      </c>
      <c r="Q126" s="179" t="str">
        <f>[1]arsenico!AG412</f>
        <v>NA</v>
      </c>
      <c r="R126" s="179" t="str">
        <f>[1]cromo!AG412</f>
        <v>NA</v>
      </c>
      <c r="S126" s="179" t="str">
        <f>[1]rame!AG412</f>
        <v>NA</v>
      </c>
      <c r="T126" s="179" t="str">
        <f>[1]nichel!AG412</f>
        <v>NA</v>
      </c>
      <c r="U126" s="179" t="str">
        <f>[1]selenio!AG412</f>
        <v>NA</v>
      </c>
      <c r="V126" s="179" t="str">
        <f>[1]zinco!AG412</f>
        <v>NA</v>
      </c>
      <c r="W126" s="179" t="str">
        <f>[1]Diossine!AG412</f>
        <v>NA</v>
      </c>
      <c r="X126" s="179" t="s">
        <v>412</v>
      </c>
      <c r="Y126" s="179" t="s">
        <v>412</v>
      </c>
      <c r="Z126" s="179" t="s">
        <v>412</v>
      </c>
      <c r="AA126" s="179" t="s">
        <v>412</v>
      </c>
      <c r="AB126" s="179" t="str">
        <f>[1]PAH!AG412</f>
        <v>NA</v>
      </c>
      <c r="AC126" s="179" t="str">
        <f>[1]HCB!AG412</f>
        <v>NA</v>
      </c>
      <c r="AD126" s="179" t="str">
        <f>[1]PCB!AG412</f>
        <v>NA</v>
      </c>
      <c r="AE126" s="160"/>
      <c r="AF126" s="159" t="s">
        <v>412</v>
      </c>
      <c r="AG126" s="159" t="s">
        <v>412</v>
      </c>
      <c r="AH126" s="159" t="s">
        <v>412</v>
      </c>
      <c r="AI126" s="159" t="s">
        <v>412</v>
      </c>
      <c r="AJ126" s="159" t="s">
        <v>412</v>
      </c>
      <c r="AK126" s="159">
        <f>'[1]dati attività'!Y190</f>
        <v>7030.8084000000008</v>
      </c>
      <c r="AL126" s="140" t="s">
        <v>439</v>
      </c>
    </row>
    <row r="127" spans="1:38" s="10" customFormat="1" ht="24.75" customHeight="1" thickBot="1">
      <c r="A127" s="101" t="s">
        <v>127</v>
      </c>
      <c r="B127" s="101" t="s">
        <v>112</v>
      </c>
      <c r="C127" s="109" t="s">
        <v>268</v>
      </c>
      <c r="D127" s="94"/>
      <c r="E127" s="179" t="str">
        <f>[1]NOx!AG413</f>
        <v>NA</v>
      </c>
      <c r="F127" s="179" t="str">
        <f>[1]NMVOC!AG413</f>
        <v>NA</v>
      </c>
      <c r="G127" s="179" t="str">
        <f>[1]SOx!AG413</f>
        <v>NA</v>
      </c>
      <c r="H127" s="179" t="str">
        <f>[1]NH3!AG413</f>
        <v>NA</v>
      </c>
      <c r="I127" s="179" t="str">
        <f>[1]pm2.5!AG413</f>
        <v>NA</v>
      </c>
      <c r="J127" s="179" t="str">
        <f>[1]pm10!AG413</f>
        <v>NA</v>
      </c>
      <c r="K127" s="179" t="str">
        <f>[1]PST!AG413</f>
        <v>NA</v>
      </c>
      <c r="L127" s="179" t="str">
        <f>[1]BC!AG413</f>
        <v>NA</v>
      </c>
      <c r="M127" s="179" t="str">
        <f>[1]CO!AG413</f>
        <v>NA</v>
      </c>
      <c r="N127" s="179" t="str">
        <f>[1]piombo!AG413</f>
        <v>NA</v>
      </c>
      <c r="O127" s="179" t="str">
        <f>[1]cadmio!AG413</f>
        <v>NA</v>
      </c>
      <c r="P127" s="179" t="str">
        <f>[1]mercurio!AG413</f>
        <v>NA</v>
      </c>
      <c r="Q127" s="179" t="str">
        <f>[1]arsenico!AG413</f>
        <v>NA</v>
      </c>
      <c r="R127" s="179" t="str">
        <f>[1]cromo!AG413</f>
        <v>NA</v>
      </c>
      <c r="S127" s="179" t="str">
        <f>[1]rame!AG413</f>
        <v>NA</v>
      </c>
      <c r="T127" s="179" t="str">
        <f>[1]nichel!AG413</f>
        <v>NA</v>
      </c>
      <c r="U127" s="179" t="str">
        <f>[1]selenio!AG413</f>
        <v>NA</v>
      </c>
      <c r="V127" s="179" t="str">
        <f>[1]zinco!AG413</f>
        <v>NA</v>
      </c>
      <c r="W127" s="179" t="str">
        <f>[1]Diossine!AG413</f>
        <v>NA</v>
      </c>
      <c r="X127" s="179" t="s">
        <v>412</v>
      </c>
      <c r="Y127" s="179" t="s">
        <v>412</v>
      </c>
      <c r="Z127" s="179" t="s">
        <v>412</v>
      </c>
      <c r="AA127" s="179" t="s">
        <v>412</v>
      </c>
      <c r="AB127" s="179" t="str">
        <f>[1]PAH!AG413</f>
        <v>NA</v>
      </c>
      <c r="AC127" s="179" t="str">
        <f>[1]HCB!AG413</f>
        <v>NA</v>
      </c>
      <c r="AD127" s="179" t="str">
        <f>[1]PCB!AG413</f>
        <v>NA</v>
      </c>
      <c r="AE127" s="160"/>
      <c r="AF127" s="159" t="s">
        <v>412</v>
      </c>
      <c r="AG127" s="159" t="s">
        <v>412</v>
      </c>
      <c r="AH127" s="159" t="s">
        <v>412</v>
      </c>
      <c r="AI127" s="159" t="s">
        <v>412</v>
      </c>
      <c r="AJ127" s="159" t="s">
        <v>412</v>
      </c>
      <c r="AK127" s="159" t="str">
        <f>'[1]dati attività'!Y191</f>
        <v>NA</v>
      </c>
      <c r="AL127" s="140"/>
    </row>
    <row r="128" spans="1:38" s="10" customFormat="1" ht="24.75" customHeight="1" thickBot="1">
      <c r="A128" s="101" t="s">
        <v>127</v>
      </c>
      <c r="B128" s="102" t="s">
        <v>242</v>
      </c>
      <c r="C128" s="110" t="s">
        <v>108</v>
      </c>
      <c r="D128" s="94" t="s">
        <v>106</v>
      </c>
      <c r="E128" s="179">
        <f>[1]NOx!AG414</f>
        <v>6.0866625000000001E-2</v>
      </c>
      <c r="F128" s="179">
        <f>[1]NMVOC!AG414</f>
        <v>2.4370996649999997E-2</v>
      </c>
      <c r="G128" s="179">
        <f>[1]SOx!AG414</f>
        <v>2.0641725E-2</v>
      </c>
      <c r="H128" s="179" t="str">
        <f>[1]NH3!AG414</f>
        <v>NA</v>
      </c>
      <c r="I128" s="179">
        <f>[1]pm2.5!AG414</f>
        <v>3.2075906582243945E-4</v>
      </c>
      <c r="J128" s="179">
        <f>[1]pm10!AG414</f>
        <v>3.2075906582243945E-4</v>
      </c>
      <c r="K128" s="179">
        <f>[1]PST!AG414</f>
        <v>3.2730516920657086E-4</v>
      </c>
      <c r="L128" s="179">
        <f>[1]BC!AG414</f>
        <v>1.1226567303785382E-5</v>
      </c>
      <c r="M128" s="179">
        <f>[1]CO!AG414</f>
        <v>3.7049250000000008E-3</v>
      </c>
      <c r="N128" s="179">
        <f>[1]piombo!AG414</f>
        <v>5.5044600000000006E-2</v>
      </c>
      <c r="O128" s="179">
        <f>[1]cadmio!AG414</f>
        <v>5.3914605872729506E-4</v>
      </c>
      <c r="P128" s="179">
        <f>[1]mercurio!AG414</f>
        <v>1.7476886023784703E-3</v>
      </c>
      <c r="Q128" s="179">
        <f>[1]arsenico!AG414</f>
        <v>1.1326484999999999E-3</v>
      </c>
      <c r="R128" s="179">
        <f>[1]cromo!AG414</f>
        <v>9.7915875000000014E-5</v>
      </c>
      <c r="S128" s="179">
        <f>[1]rame!AG414</f>
        <v>4.9222575000000004E-5</v>
      </c>
      <c r="T128" s="179">
        <f>[1]nichel!AG414</f>
        <v>6.3513E-5</v>
      </c>
      <c r="U128" s="179">
        <f>[1]selenio!AG414</f>
        <v>6.8805750000000001E-4</v>
      </c>
      <c r="V128" s="179">
        <f>[1]zinco!AG414</f>
        <v>8.9976750000000006E-4</v>
      </c>
      <c r="W128" s="179">
        <f>[1]Diossine!AG414</f>
        <v>6.3617486726844927E-3</v>
      </c>
      <c r="X128" s="159" t="s">
        <v>427</v>
      </c>
      <c r="Y128" s="159" t="s">
        <v>427</v>
      </c>
      <c r="Z128" s="159" t="s">
        <v>427</v>
      </c>
      <c r="AA128" s="159" t="s">
        <v>427</v>
      </c>
      <c r="AB128" s="179">
        <f>[1]PAH!AG414</f>
        <v>2.8555724413619026E-5</v>
      </c>
      <c r="AC128" s="179">
        <f>[1]HCB!AG414</f>
        <v>1.0585500000000001E-3</v>
      </c>
      <c r="AD128" s="179">
        <f>[1]PCB!AG414</f>
        <v>2.8051575000000001E-3</v>
      </c>
      <c r="AE128" s="160"/>
      <c r="AF128" s="159" t="s">
        <v>412</v>
      </c>
      <c r="AG128" s="159" t="s">
        <v>412</v>
      </c>
      <c r="AH128" s="159" t="s">
        <v>412</v>
      </c>
      <c r="AI128" s="159" t="s">
        <v>412</v>
      </c>
      <c r="AJ128" s="159" t="s">
        <v>412</v>
      </c>
      <c r="AK128" s="159">
        <f>'[1]dati attività'!Y192</f>
        <v>52.927500000000002</v>
      </c>
      <c r="AL128" s="140" t="s">
        <v>416</v>
      </c>
    </row>
    <row r="129" spans="1:67" s="10" customFormat="1" ht="24.75" customHeight="1" thickBot="1">
      <c r="A129" s="101" t="s">
        <v>127</v>
      </c>
      <c r="B129" s="102" t="s">
        <v>343</v>
      </c>
      <c r="C129" s="95" t="s">
        <v>107</v>
      </c>
      <c r="D129" s="94" t="s">
        <v>106</v>
      </c>
      <c r="E129" s="179">
        <f>[1]NOx!AG415</f>
        <v>0.19979560000000002</v>
      </c>
      <c r="F129" s="179">
        <f>[1]NMVOC!AG415</f>
        <v>0.73924372000000005</v>
      </c>
      <c r="G129" s="179">
        <f>[1]SOx!AG415</f>
        <v>0.127869184</v>
      </c>
      <c r="H129" s="179" t="str">
        <f>[1]NH3!AG415</f>
        <v>NA</v>
      </c>
      <c r="I129" s="179">
        <f>[1]pm2.5!AG415</f>
        <v>2.3975472000000001E-2</v>
      </c>
      <c r="J129" s="179">
        <f>[1]pm10!AG415</f>
        <v>2.3975472000000001E-2</v>
      </c>
      <c r="K129" s="179">
        <f>[1]PST!AG415</f>
        <v>2.4464767346938775E-2</v>
      </c>
      <c r="L129" s="179">
        <f>[1]BC!AG415</f>
        <v>8.3914151999999994E-4</v>
      </c>
      <c r="M129" s="179">
        <f>[1]CO!AG415</f>
        <v>5.5942768000000011E-2</v>
      </c>
      <c r="N129" s="179">
        <f>[1]piombo!AG415</f>
        <v>2.3975472</v>
      </c>
      <c r="O129" s="179">
        <f>[1]cadmio!AG415</f>
        <v>7.9918240000000015E-2</v>
      </c>
      <c r="P129" s="179">
        <f>[1]mercurio!AG415</f>
        <v>7.9918240000000015E-2</v>
      </c>
      <c r="Q129" s="179">
        <f>[1]arsenico!AG415</f>
        <v>1.1987736000000001E-2</v>
      </c>
      <c r="R129" s="179">
        <f>[1]cromo!AG415</f>
        <v>0.15983648000000003</v>
      </c>
      <c r="S129" s="179">
        <f>[1]rame!AG415</f>
        <v>0.11987736</v>
      </c>
      <c r="T129" s="179">
        <f>[1]nichel!AG415</f>
        <v>7.9918240000000015E-2</v>
      </c>
      <c r="U129" s="179">
        <f>[1]selenio!AG415</f>
        <v>5.9938679999999999E-4</v>
      </c>
      <c r="V129" s="179">
        <f>[1]zinco!AG415</f>
        <v>1.2587122799999999</v>
      </c>
      <c r="W129" s="179">
        <f>[1]Diossine!AG415</f>
        <v>5.1071209276239961E-2</v>
      </c>
      <c r="X129" s="159" t="s">
        <v>427</v>
      </c>
      <c r="Y129" s="159" t="s">
        <v>427</v>
      </c>
      <c r="Z129" s="159" t="s">
        <v>427</v>
      </c>
      <c r="AA129" s="159" t="s">
        <v>427</v>
      </c>
      <c r="AB129" s="179">
        <f>[1]PAH!AG415</f>
        <v>4.7950944000000002E-2</v>
      </c>
      <c r="AC129" s="179">
        <f>[1]HCB!AG415</f>
        <v>9.9897800000000002E-3</v>
      </c>
      <c r="AD129" s="179">
        <f>[1]PCB!AG415</f>
        <v>0.49948900000000002</v>
      </c>
      <c r="AE129" s="160"/>
      <c r="AF129" s="159" t="s">
        <v>412</v>
      </c>
      <c r="AG129" s="159" t="s">
        <v>412</v>
      </c>
      <c r="AH129" s="159" t="s">
        <v>412</v>
      </c>
      <c r="AI129" s="159" t="s">
        <v>412</v>
      </c>
      <c r="AJ129" s="159" t="s">
        <v>412</v>
      </c>
      <c r="AK129" s="159">
        <f>'[1]dati attività'!Y193</f>
        <v>99.897800000000004</v>
      </c>
      <c r="AL129" s="140" t="s">
        <v>417</v>
      </c>
    </row>
    <row r="130" spans="1:67" s="10" customFormat="1" ht="24.75" customHeight="1" thickBot="1">
      <c r="A130" s="101" t="s">
        <v>127</v>
      </c>
      <c r="B130" s="102" t="s">
        <v>344</v>
      </c>
      <c r="C130" s="123" t="s">
        <v>345</v>
      </c>
      <c r="D130" s="94" t="s">
        <v>106</v>
      </c>
      <c r="E130" s="179" t="str">
        <f>[1]NOx!AG416</f>
        <v>NA</v>
      </c>
      <c r="F130" s="179" t="str">
        <f>[1]NMVOC!AG416</f>
        <v>NA</v>
      </c>
      <c r="G130" s="179" t="str">
        <f>[1]SOx!AG416</f>
        <v>NA</v>
      </c>
      <c r="H130" s="179" t="str">
        <f>[1]NH3!AG416</f>
        <v>NA</v>
      </c>
      <c r="I130" s="179" t="str">
        <f>[1]pm2.5!AG416</f>
        <v>NA</v>
      </c>
      <c r="J130" s="179" t="str">
        <f>[1]pm10!AG416</f>
        <v>NA</v>
      </c>
      <c r="K130" s="179" t="str">
        <f>[1]PST!AG416</f>
        <v>NA</v>
      </c>
      <c r="L130" s="179" t="str">
        <f>[1]BC!AG416</f>
        <v>NA</v>
      </c>
      <c r="M130" s="179" t="str">
        <f>[1]CO!AG416</f>
        <v>NA</v>
      </c>
      <c r="N130" s="179" t="str">
        <f>[1]piombo!AG416</f>
        <v>NA</v>
      </c>
      <c r="O130" s="179" t="str">
        <f>[1]cadmio!AG416</f>
        <v>NA</v>
      </c>
      <c r="P130" s="179" t="str">
        <f>[1]mercurio!AG416</f>
        <v>NA</v>
      </c>
      <c r="Q130" s="179" t="str">
        <f>[1]arsenico!AG416</f>
        <v>NA</v>
      </c>
      <c r="R130" s="179" t="str">
        <f>[1]cromo!AG416</f>
        <v>NA</v>
      </c>
      <c r="S130" s="179" t="str">
        <f>[1]rame!AG416</f>
        <v>NA</v>
      </c>
      <c r="T130" s="179" t="str">
        <f>[1]nichel!AG416</f>
        <v>NA</v>
      </c>
      <c r="U130" s="179" t="str">
        <f>[1]selenio!AG416</f>
        <v>NA</v>
      </c>
      <c r="V130" s="179" t="str">
        <f>[1]zinco!AG416</f>
        <v>NA</v>
      </c>
      <c r="W130" s="179" t="str">
        <f>[1]Diossine!AG416</f>
        <v>NA</v>
      </c>
      <c r="X130" s="159" t="s">
        <v>427</v>
      </c>
      <c r="Y130" s="159" t="s">
        <v>427</v>
      </c>
      <c r="Z130" s="159" t="s">
        <v>427</v>
      </c>
      <c r="AA130" s="159" t="s">
        <v>427</v>
      </c>
      <c r="AB130" s="179" t="str">
        <f>[1]PAH!AG416</f>
        <v>NA</v>
      </c>
      <c r="AC130" s="179" t="str">
        <f>[1]HCB!AG416</f>
        <v>NA</v>
      </c>
      <c r="AD130" s="179" t="str">
        <f>[1]PCB!AG416</f>
        <v>NA</v>
      </c>
      <c r="AE130" s="160"/>
      <c r="AF130" s="159" t="s">
        <v>412</v>
      </c>
      <c r="AG130" s="159" t="s">
        <v>412</v>
      </c>
      <c r="AH130" s="159" t="s">
        <v>412</v>
      </c>
      <c r="AI130" s="159" t="s">
        <v>412</v>
      </c>
      <c r="AJ130" s="159" t="s">
        <v>412</v>
      </c>
      <c r="AK130" s="179" t="str">
        <f>'[1]dati attività'!Y194</f>
        <v>NO</v>
      </c>
      <c r="AL130" s="140" t="s">
        <v>417</v>
      </c>
    </row>
    <row r="131" spans="1:67" s="10" customFormat="1" ht="24.75" customHeight="1" thickBot="1">
      <c r="A131" s="101" t="s">
        <v>127</v>
      </c>
      <c r="B131" s="102" t="s">
        <v>346</v>
      </c>
      <c r="C131" s="95" t="s">
        <v>158</v>
      </c>
      <c r="D131" s="94" t="s">
        <v>106</v>
      </c>
      <c r="E131" s="179">
        <f>[1]NOx!AG417</f>
        <v>1.3644196171200001E-2</v>
      </c>
      <c r="F131" s="179">
        <f>[1]NMVOC!AG417</f>
        <v>0.16726812000000002</v>
      </c>
      <c r="G131" s="179">
        <f>[1]SOx!AG417</f>
        <v>5.863425720000001E-4</v>
      </c>
      <c r="H131" s="179" t="str">
        <f>[1]NH3!AG417</f>
        <v>NA</v>
      </c>
      <c r="I131" s="179">
        <f>[1]pm2.5!AG417</f>
        <v>5.8037516880000007E-4</v>
      </c>
      <c r="J131" s="179">
        <f>[1]pm10!AG417</f>
        <v>5.8037516880000007E-4</v>
      </c>
      <c r="K131" s="179">
        <f>[1]PST!AG417</f>
        <v>5.922195600000001E-4</v>
      </c>
      <c r="L131" s="179">
        <f>[1]BC!AG417</f>
        <v>2.0313130908000003E-5</v>
      </c>
      <c r="M131" s="179">
        <f>[1]CO!AG417</f>
        <v>1.7047785959999997E-3</v>
      </c>
      <c r="N131" s="179">
        <f>[1]piombo!AG417</f>
        <v>5.5605347999999996E-4</v>
      </c>
      <c r="O131" s="179">
        <f>[1]cadmio!AG417</f>
        <v>2.5497086400000002E-5</v>
      </c>
      <c r="P131" s="179">
        <f>[1]mercurio!AG417</f>
        <v>8.3272399199999989E-4</v>
      </c>
      <c r="Q131" s="179">
        <f>[1]arsenico!AG417</f>
        <v>9.4935959999999984E-5</v>
      </c>
      <c r="R131" s="179">
        <f>[1]cromo!AG417</f>
        <v>2.6401238399999998E-4</v>
      </c>
      <c r="S131" s="179">
        <f>[1]rame!AG417</f>
        <v>1.2748543199999999E-2</v>
      </c>
      <c r="T131" s="179">
        <f>[1]nichel!AG417</f>
        <v>5.6599915199999991E-4</v>
      </c>
      <c r="U131" s="179">
        <f>[1]selenio!AG417</f>
        <v>8.4447796799999976E-4</v>
      </c>
      <c r="V131" s="179" t="str">
        <f>[1]zinco!AG417</f>
        <v>NA</v>
      </c>
      <c r="W131" s="179">
        <f>[1]Diossine!AG417</f>
        <v>1.2333494678147891E-2</v>
      </c>
      <c r="X131" s="159" t="s">
        <v>427</v>
      </c>
      <c r="Y131" s="159" t="s">
        <v>427</v>
      </c>
      <c r="Z131" s="159" t="s">
        <v>427</v>
      </c>
      <c r="AA131" s="159" t="s">
        <v>427</v>
      </c>
      <c r="AB131" s="179">
        <f>[1]PAH!AG417</f>
        <v>3.193012788E-6</v>
      </c>
      <c r="AC131" s="179">
        <f>[1]HCB!AG417</f>
        <v>0.42947219999999997</v>
      </c>
      <c r="AD131" s="179">
        <f>[1]PCB!AG417</f>
        <v>0.45207599999999998</v>
      </c>
      <c r="AE131" s="160"/>
      <c r="AF131" s="159" t="s">
        <v>412</v>
      </c>
      <c r="AG131" s="159" t="s">
        <v>412</v>
      </c>
      <c r="AH131" s="159" t="s">
        <v>412</v>
      </c>
      <c r="AI131" s="159" t="s">
        <v>412</v>
      </c>
      <c r="AJ131" s="159" t="s">
        <v>412</v>
      </c>
      <c r="AK131" s="159">
        <f>'[1]dati attività'!Y195</f>
        <v>22.6038</v>
      </c>
      <c r="AL131" s="140" t="s">
        <v>417</v>
      </c>
    </row>
    <row r="132" spans="1:67" s="10" customFormat="1" ht="24.75" customHeight="1" thickBot="1">
      <c r="A132" s="101" t="s">
        <v>127</v>
      </c>
      <c r="B132" s="102" t="s">
        <v>347</v>
      </c>
      <c r="C132" s="95" t="s">
        <v>113</v>
      </c>
      <c r="D132" s="94" t="s">
        <v>106</v>
      </c>
      <c r="E132" s="179">
        <f>[1]NOx!AG418</f>
        <v>1.7946E-2</v>
      </c>
      <c r="F132" s="179">
        <f>[1]NMVOC!AG418</f>
        <v>1.5024391200000001E-3</v>
      </c>
      <c r="G132" s="179">
        <f>[1]SOx!AG418</f>
        <v>1.07676E-2</v>
      </c>
      <c r="H132" s="179" t="str">
        <f>[1]NH3!AG418</f>
        <v>NA</v>
      </c>
      <c r="I132" s="179">
        <f>[1]pm2.5!AG418</f>
        <v>1.07676E-3</v>
      </c>
      <c r="J132" s="179">
        <f>[1]pm10!AG418</f>
        <v>1.07676E-3</v>
      </c>
      <c r="K132" s="179">
        <f>[1]PST!AG418</f>
        <v>1.098734693877551E-3</v>
      </c>
      <c r="L132" s="179">
        <f>[1]BC!AG418</f>
        <v>3.7686600000000006E-5</v>
      </c>
      <c r="M132" s="179">
        <f>[1]CO!AG418</f>
        <v>3.5891999999999999E-3</v>
      </c>
      <c r="N132" s="179">
        <f>[1]piombo!AG418</f>
        <v>1.7946E-2</v>
      </c>
      <c r="O132" s="179">
        <f>[1]cadmio!AG418</f>
        <v>7.1783999999999997E-3</v>
      </c>
      <c r="P132" s="179">
        <f>[1]mercurio!AG418</f>
        <v>7.1783999999999997E-3</v>
      </c>
      <c r="Q132" s="179">
        <f>[1]arsenico!AG418</f>
        <v>2.9910000000000002E-3</v>
      </c>
      <c r="R132" s="179">
        <f>[1]cromo!AG418</f>
        <v>1.7946E-2</v>
      </c>
      <c r="S132" s="179">
        <f>[1]rame!AG418</f>
        <v>5.9819999999999998E-2</v>
      </c>
      <c r="T132" s="179">
        <f>[1]nichel!AG418</f>
        <v>1.7946E-2</v>
      </c>
      <c r="U132" s="179" t="str">
        <f>[1]selenio!AG418</f>
        <v>NA</v>
      </c>
      <c r="V132" s="179">
        <f>[1]zinco!AG418</f>
        <v>5.9819999999999998E-2</v>
      </c>
      <c r="W132" s="179">
        <f>[1]Diossine!AG418</f>
        <v>2.9910000000000002E-3</v>
      </c>
      <c r="X132" s="159" t="s">
        <v>427</v>
      </c>
      <c r="Y132" s="159" t="s">
        <v>427</v>
      </c>
      <c r="Z132" s="159" t="s">
        <v>427</v>
      </c>
      <c r="AA132" s="159" t="s">
        <v>427</v>
      </c>
      <c r="AB132" s="179">
        <f>[1]PAH!AG418</f>
        <v>3.5891999999999999E-3</v>
      </c>
      <c r="AC132" s="179">
        <f>[1]HCB!AG418</f>
        <v>2.9910000000000001</v>
      </c>
      <c r="AD132" s="179">
        <f>[1]PCB!AG418</f>
        <v>2.9910000000000003E-2</v>
      </c>
      <c r="AE132" s="160"/>
      <c r="AF132" s="159" t="s">
        <v>412</v>
      </c>
      <c r="AG132" s="159" t="s">
        <v>412</v>
      </c>
      <c r="AH132" s="159" t="s">
        <v>412</v>
      </c>
      <c r="AI132" s="159" t="s">
        <v>412</v>
      </c>
      <c r="AJ132" s="159" t="s">
        <v>412</v>
      </c>
      <c r="AK132" s="159">
        <f>'[1]dati attività'!Y196</f>
        <v>5.9820000000000002</v>
      </c>
      <c r="AL132" s="140" t="s">
        <v>417</v>
      </c>
    </row>
    <row r="133" spans="1:67" s="10" customFormat="1" ht="24.75" customHeight="1" thickBot="1">
      <c r="A133" s="101" t="s">
        <v>127</v>
      </c>
      <c r="B133" s="102" t="s">
        <v>348</v>
      </c>
      <c r="C133" s="95" t="s">
        <v>102</v>
      </c>
      <c r="D133" s="94" t="s">
        <v>106</v>
      </c>
      <c r="E133" s="179">
        <f>[1]NOx!AG419</f>
        <v>2.9749901999999998E-2</v>
      </c>
      <c r="F133" s="179">
        <f>[1]NMVOC!AG419</f>
        <v>1.2516140000000001E-3</v>
      </c>
      <c r="G133" s="179">
        <f>[1]SOx!AG419</f>
        <v>5.2375232000000001E-2</v>
      </c>
      <c r="H133" s="179" t="str">
        <f>[1]NH3!AG419</f>
        <v>NA</v>
      </c>
      <c r="I133" s="179">
        <f>[1]pm2.5!AG419</f>
        <v>1.4056588E-3</v>
      </c>
      <c r="J133" s="179">
        <f>[1]pm10!AG419</f>
        <v>1.4056588E-3</v>
      </c>
      <c r="K133" s="179">
        <f>[1]PST!AG419</f>
        <v>1.4343457142857144E-3</v>
      </c>
      <c r="L133" s="179" t="str">
        <f>[1]BC!AG419</f>
        <v>NA</v>
      </c>
      <c r="M133" s="179">
        <f>[1]CO!AG419</f>
        <v>1.3575197999999998E-2</v>
      </c>
      <c r="N133" s="179">
        <f>[1]piombo!AG419</f>
        <v>1.7907707999999998E-6</v>
      </c>
      <c r="O133" s="179">
        <f>[1]cadmio!AG419</f>
        <v>2.9942458000000001E-7</v>
      </c>
      <c r="P133" s="179">
        <f>[1]mercurio!AG419</f>
        <v>8.9923651999999996E-5</v>
      </c>
      <c r="Q133" s="179">
        <f>[1]arsenico!AG419</f>
        <v>1.0590580000000001E-6</v>
      </c>
      <c r="R133" s="179">
        <f>[1]cromo!AG419</f>
        <v>8.1258631999999999E-7</v>
      </c>
      <c r="S133" s="179">
        <f>[1]rame!AG419</f>
        <v>7.4230337999999995E-7</v>
      </c>
      <c r="T133" s="179">
        <f>[1]nichel!AG419</f>
        <v>1.0301746000000001E-6</v>
      </c>
      <c r="U133" s="179" t="str">
        <f>[1]selenio!AG419</f>
        <v>NA</v>
      </c>
      <c r="V133" s="179" t="str">
        <f>[1]zinco!AG419</f>
        <v>NA</v>
      </c>
      <c r="W133" s="179">
        <f>[1]Diossine!AG419</f>
        <v>1.6174703999999999E-3</v>
      </c>
      <c r="X133" s="159" t="s">
        <v>427</v>
      </c>
      <c r="Y133" s="159" t="s">
        <v>427</v>
      </c>
      <c r="Z133" s="159" t="s">
        <v>427</v>
      </c>
      <c r="AA133" s="159" t="s">
        <v>427</v>
      </c>
      <c r="AB133" s="179">
        <f>[1]PAH!AG419</f>
        <v>9.9166340000000012E-10</v>
      </c>
      <c r="AC133" s="179" t="str">
        <f>[1]HCB!AG419</f>
        <v>NA</v>
      </c>
      <c r="AD133" s="179" t="str">
        <f>[1]PCB!AG419</f>
        <v>NA</v>
      </c>
      <c r="AE133" s="160"/>
      <c r="AF133" s="159" t="s">
        <v>412</v>
      </c>
      <c r="AG133" s="159" t="s">
        <v>412</v>
      </c>
      <c r="AH133" s="159" t="s">
        <v>412</v>
      </c>
      <c r="AI133" s="159" t="s">
        <v>412</v>
      </c>
      <c r="AJ133" s="159" t="s">
        <v>412</v>
      </c>
      <c r="AK133" s="191">
        <f>'[1]dati attività'!Y197</f>
        <v>77379</v>
      </c>
      <c r="AL133" s="140" t="s">
        <v>418</v>
      </c>
    </row>
    <row r="134" spans="1:67" s="10" customFormat="1" ht="24.75" customHeight="1" thickBot="1">
      <c r="A134" s="101" t="s">
        <v>127</v>
      </c>
      <c r="B134" s="102" t="s">
        <v>349</v>
      </c>
      <c r="C134" s="109" t="s">
        <v>297</v>
      </c>
      <c r="D134" s="94" t="s">
        <v>106</v>
      </c>
      <c r="E134" s="179" t="str">
        <f>[1]NOx!AG420</f>
        <v>NO</v>
      </c>
      <c r="F134" s="179" t="str">
        <f>[1]NMVOC!AG420</f>
        <v>NO</v>
      </c>
      <c r="G134" s="179" t="str">
        <f>[1]SOx!AG420</f>
        <v>NO</v>
      </c>
      <c r="H134" s="179" t="str">
        <f>[1]NH3!AG420</f>
        <v>NO</v>
      </c>
      <c r="I134" s="179" t="str">
        <f>[1]pm2.5!AG420</f>
        <v>NO</v>
      </c>
      <c r="J134" s="179" t="str">
        <f>[1]pm10!AG420</f>
        <v>NO</v>
      </c>
      <c r="K134" s="179" t="str">
        <f>[1]PST!AG420</f>
        <v>NO</v>
      </c>
      <c r="L134" s="179" t="str">
        <f>[1]BC!AG420</f>
        <v>NO</v>
      </c>
      <c r="M134" s="179" t="str">
        <f>[1]CO!AG420</f>
        <v>NO</v>
      </c>
      <c r="N134" s="179" t="str">
        <f>[1]piombo!AG420</f>
        <v>NO</v>
      </c>
      <c r="O134" s="179" t="str">
        <f>[1]cadmio!AG420</f>
        <v>NO</v>
      </c>
      <c r="P134" s="179" t="str">
        <f>[1]mercurio!AG420</f>
        <v>NO</v>
      </c>
      <c r="Q134" s="179" t="str">
        <f>[1]arsenico!AG420</f>
        <v>NO</v>
      </c>
      <c r="R134" s="179" t="str">
        <f>[1]cromo!AG420</f>
        <v>NO</v>
      </c>
      <c r="S134" s="179" t="str">
        <f>[1]rame!AG420</f>
        <v>NO</v>
      </c>
      <c r="T134" s="179" t="str">
        <f>[1]nichel!AG420</f>
        <v>NO</v>
      </c>
      <c r="U134" s="179" t="str">
        <f>[1]selenio!AG420</f>
        <v>NO</v>
      </c>
      <c r="V134" s="179" t="str">
        <f>[1]zinco!AG420</f>
        <v>NO</v>
      </c>
      <c r="W134" s="179" t="str">
        <f>[1]Diossine!AG420</f>
        <v>NO</v>
      </c>
      <c r="X134" s="179" t="s">
        <v>433</v>
      </c>
      <c r="Y134" s="179" t="s">
        <v>433</v>
      </c>
      <c r="Z134" s="179" t="s">
        <v>433</v>
      </c>
      <c r="AA134" s="179" t="s">
        <v>433</v>
      </c>
      <c r="AB134" s="179" t="str">
        <f>[1]PAH!AG420</f>
        <v>NO</v>
      </c>
      <c r="AC134" s="179" t="str">
        <f>[1]HCB!AG420</f>
        <v>NO</v>
      </c>
      <c r="AD134" s="179" t="str">
        <f>[1]PCB!AG420</f>
        <v>NO</v>
      </c>
      <c r="AE134" s="160"/>
      <c r="AF134" s="191" t="s">
        <v>433</v>
      </c>
      <c r="AG134" s="191" t="s">
        <v>433</v>
      </c>
      <c r="AH134" s="191" t="s">
        <v>433</v>
      </c>
      <c r="AI134" s="191" t="s">
        <v>433</v>
      </c>
      <c r="AJ134" s="191" t="s">
        <v>433</v>
      </c>
      <c r="AK134" s="191" t="str">
        <f>'[1]dati attività'!Y198</f>
        <v>NO</v>
      </c>
      <c r="AL134" s="140"/>
    </row>
    <row r="135" spans="1:67" s="10" customFormat="1" ht="24.75" customHeight="1" thickBot="1">
      <c r="A135" s="101" t="s">
        <v>127</v>
      </c>
      <c r="B135" s="101" t="s">
        <v>243</v>
      </c>
      <c r="C135" s="109" t="s">
        <v>296</v>
      </c>
      <c r="D135" s="94"/>
      <c r="E135" s="179">
        <f>[1]NOx!AG421</f>
        <v>1.9978926265644199</v>
      </c>
      <c r="F135" s="179">
        <f>[1]NMVOC!AG421</f>
        <v>2.3140378234526628</v>
      </c>
      <c r="G135" s="179" t="str">
        <f>[1]SOx!AG421</f>
        <v>NA</v>
      </c>
      <c r="H135" s="179" t="str">
        <f>[1]NH3!AG421</f>
        <v>NA</v>
      </c>
      <c r="I135" s="179">
        <f>[1]pm2.5!AG421</f>
        <v>2.1647530555460781</v>
      </c>
      <c r="J135" s="179">
        <f>[1]pm10!AG421</f>
        <v>2.5255452314704243</v>
      </c>
      <c r="K135" s="179">
        <f>[1]PST!AG421</f>
        <v>2.8061613683004718</v>
      </c>
      <c r="L135" s="179">
        <f>[1]BC!AG421</f>
        <v>0.90919628332935254</v>
      </c>
      <c r="M135" s="179">
        <f>[1]CO!AG421</f>
        <v>47.101952445489182</v>
      </c>
      <c r="N135" s="179" t="str">
        <f>[1]piombo!AG421</f>
        <v>NA</v>
      </c>
      <c r="O135" s="179" t="str">
        <f>[1]cadmio!AG421</f>
        <v>NA</v>
      </c>
      <c r="P135" s="179" t="str">
        <f>[1]mercurio!AG421</f>
        <v>NA</v>
      </c>
      <c r="Q135" s="179" t="str">
        <f>[1]arsenico!AG421</f>
        <v>NA</v>
      </c>
      <c r="R135" s="179" t="str">
        <f>[1]cromo!AG421</f>
        <v>NA</v>
      </c>
      <c r="S135" s="179" t="str">
        <f>[1]rame!AG421</f>
        <v>NA</v>
      </c>
      <c r="T135" s="179" t="str">
        <f>[1]nichel!AG421</f>
        <v>NA</v>
      </c>
      <c r="U135" s="179" t="str">
        <f>[1]selenio!AG421</f>
        <v>NA</v>
      </c>
      <c r="V135" s="179" t="str">
        <f>[1]zinco!AG421</f>
        <v>NA</v>
      </c>
      <c r="W135" s="179">
        <f>[1]Diossine!AG421</f>
        <v>7.6531673680921957</v>
      </c>
      <c r="X135" s="159" t="s">
        <v>427</v>
      </c>
      <c r="Y135" s="159" t="s">
        <v>427</v>
      </c>
      <c r="Z135" s="159" t="s">
        <v>427</v>
      </c>
      <c r="AA135" s="159" t="s">
        <v>427</v>
      </c>
      <c r="AB135" s="179">
        <f>[1]PAH!AG421</f>
        <v>6.5664176018231046</v>
      </c>
      <c r="AC135" s="179" t="str">
        <f>[1]HCB!AG421</f>
        <v>NA</v>
      </c>
      <c r="AD135" s="179" t="str">
        <f>[1]PCB!AG421</f>
        <v>NA</v>
      </c>
      <c r="AE135" s="160"/>
      <c r="AF135" s="159" t="s">
        <v>412</v>
      </c>
      <c r="AG135" s="159" t="s">
        <v>412</v>
      </c>
      <c r="AH135" s="159" t="s">
        <v>412</v>
      </c>
      <c r="AI135" s="159" t="s">
        <v>412</v>
      </c>
      <c r="AJ135" s="159" t="s">
        <v>412</v>
      </c>
      <c r="AK135" s="191">
        <f>'[1]dati attività'!Y199</f>
        <v>1023.9269859358153</v>
      </c>
      <c r="AL135" s="140" t="s">
        <v>440</v>
      </c>
    </row>
    <row r="136" spans="1:67" s="10" customFormat="1" ht="24.75" customHeight="1" thickBot="1">
      <c r="A136" s="101" t="s">
        <v>127</v>
      </c>
      <c r="B136" s="101" t="s">
        <v>114</v>
      </c>
      <c r="C136" s="109" t="s">
        <v>116</v>
      </c>
      <c r="D136" s="94"/>
      <c r="E136" s="179" t="str">
        <f>[1]NOx!AG422</f>
        <v>NA</v>
      </c>
      <c r="F136" s="179" t="str">
        <f>[1]NMVOC!AG422</f>
        <v>NA</v>
      </c>
      <c r="G136" s="179" t="str">
        <f>[1]SOx!AG422</f>
        <v>NA</v>
      </c>
      <c r="H136" s="179" t="str">
        <f>[1]NH3!AG422</f>
        <v>NA</v>
      </c>
      <c r="I136" s="179" t="str">
        <f>[1]pm2.5!AG422</f>
        <v>NA</v>
      </c>
      <c r="J136" s="179" t="str">
        <f>[1]pm10!AG422</f>
        <v>NA</v>
      </c>
      <c r="K136" s="179" t="str">
        <f>[1]PST!AG422</f>
        <v>NA</v>
      </c>
      <c r="L136" s="179" t="str">
        <f>[1]BC!AG422</f>
        <v>NA</v>
      </c>
      <c r="M136" s="179" t="str">
        <f>[1]CO!AG422</f>
        <v>NA</v>
      </c>
      <c r="N136" s="179" t="str">
        <f>[1]piombo!AG422</f>
        <v>NA</v>
      </c>
      <c r="O136" s="179" t="str">
        <f>[1]cadmio!AG422</f>
        <v>NA</v>
      </c>
      <c r="P136" s="179" t="str">
        <f>[1]mercurio!AG422</f>
        <v>NA</v>
      </c>
      <c r="Q136" s="179" t="str">
        <f>[1]arsenico!AG422</f>
        <v>NA</v>
      </c>
      <c r="R136" s="179" t="str">
        <f>[1]cromo!AG422</f>
        <v>NA</v>
      </c>
      <c r="S136" s="179" t="str">
        <f>[1]rame!AG422</f>
        <v>NA</v>
      </c>
      <c r="T136" s="179" t="str">
        <f>[1]nichel!AG422</f>
        <v>NA</v>
      </c>
      <c r="U136" s="179" t="str">
        <f>[1]selenio!AG422</f>
        <v>NA</v>
      </c>
      <c r="V136" s="179" t="str">
        <f>[1]zinco!AG422</f>
        <v>NA</v>
      </c>
      <c r="W136" s="179" t="str">
        <f>[1]Diossine!AG422</f>
        <v>NA</v>
      </c>
      <c r="X136" s="179" t="s">
        <v>412</v>
      </c>
      <c r="Y136" s="179" t="s">
        <v>412</v>
      </c>
      <c r="Z136" s="179" t="s">
        <v>412</v>
      </c>
      <c r="AA136" s="179" t="s">
        <v>412</v>
      </c>
      <c r="AB136" s="179" t="str">
        <f>[1]PAH!AG422</f>
        <v>NA</v>
      </c>
      <c r="AC136" s="179" t="str">
        <f>[1]HCB!AG422</f>
        <v>NA</v>
      </c>
      <c r="AD136" s="179" t="str">
        <f>[1]PCB!AG422</f>
        <v>NA</v>
      </c>
      <c r="AE136" s="160"/>
      <c r="AF136" s="159" t="s">
        <v>412</v>
      </c>
      <c r="AG136" s="159" t="s">
        <v>412</v>
      </c>
      <c r="AH136" s="159" t="s">
        <v>412</v>
      </c>
      <c r="AI136" s="159" t="s">
        <v>412</v>
      </c>
      <c r="AJ136" s="159" t="s">
        <v>412</v>
      </c>
      <c r="AK136" s="159">
        <f>'[1]dati attività'!Y200</f>
        <v>2197.4992928394317</v>
      </c>
      <c r="AL136" s="140" t="s">
        <v>419</v>
      </c>
    </row>
    <row r="137" spans="1:67" s="10" customFormat="1" ht="24.75" customHeight="1" thickBot="1">
      <c r="A137" s="101" t="s">
        <v>127</v>
      </c>
      <c r="B137" s="101" t="s">
        <v>115</v>
      </c>
      <c r="C137" s="109" t="s">
        <v>117</v>
      </c>
      <c r="D137" s="94"/>
      <c r="E137" s="179" t="str">
        <f>[1]NOx!AG423</f>
        <v>NA</v>
      </c>
      <c r="F137" s="179" t="str">
        <f>[1]NMVOC!AG423</f>
        <v>NA</v>
      </c>
      <c r="G137" s="179" t="str">
        <f>[1]SOx!AG423</f>
        <v>NA</v>
      </c>
      <c r="H137" s="179" t="str">
        <f>[1]NH3!AG423</f>
        <v>NA</v>
      </c>
      <c r="I137" s="179" t="str">
        <f>[1]pm2.5!AG423</f>
        <v>NA</v>
      </c>
      <c r="J137" s="179" t="str">
        <f>[1]pm10!AG423</f>
        <v>NA</v>
      </c>
      <c r="K137" s="179" t="str">
        <f>[1]PST!AG423</f>
        <v>NA</v>
      </c>
      <c r="L137" s="179" t="str">
        <f>[1]BC!AG423</f>
        <v>NA</v>
      </c>
      <c r="M137" s="179" t="str">
        <f>[1]CO!AG423</f>
        <v>NA</v>
      </c>
      <c r="N137" s="179" t="str">
        <f>[1]piombo!AG423</f>
        <v>NA</v>
      </c>
      <c r="O137" s="179" t="str">
        <f>[1]cadmio!AG423</f>
        <v>NA</v>
      </c>
      <c r="P137" s="179" t="str">
        <f>[1]mercurio!AG423</f>
        <v>NA</v>
      </c>
      <c r="Q137" s="179" t="str">
        <f>[1]arsenico!AG423</f>
        <v>NA</v>
      </c>
      <c r="R137" s="179" t="str">
        <f>[1]cromo!AG423</f>
        <v>NA</v>
      </c>
      <c r="S137" s="179" t="str">
        <f>[1]rame!AG423</f>
        <v>NA</v>
      </c>
      <c r="T137" s="179" t="str">
        <f>[1]nichel!AG423</f>
        <v>NA</v>
      </c>
      <c r="U137" s="179" t="str">
        <f>[1]selenio!AG423</f>
        <v>NA</v>
      </c>
      <c r="V137" s="179" t="str">
        <f>[1]zinco!AG423</f>
        <v>NA</v>
      </c>
      <c r="W137" s="179" t="str">
        <f>[1]Diossine!AG423</f>
        <v>NA</v>
      </c>
      <c r="X137" s="179" t="s">
        <v>412</v>
      </c>
      <c r="Y137" s="179" t="s">
        <v>412</v>
      </c>
      <c r="Z137" s="179" t="s">
        <v>412</v>
      </c>
      <c r="AA137" s="179" t="s">
        <v>412</v>
      </c>
      <c r="AB137" s="179" t="str">
        <f>[1]PAH!AG423</f>
        <v>NA</v>
      </c>
      <c r="AC137" s="179" t="str">
        <f>[1]HCB!AG423</f>
        <v>NA</v>
      </c>
      <c r="AD137" s="179" t="str">
        <f>[1]PCB!AG423</f>
        <v>NA</v>
      </c>
      <c r="AE137" s="160"/>
      <c r="AF137" s="159" t="s">
        <v>412</v>
      </c>
      <c r="AG137" s="159" t="s">
        <v>412</v>
      </c>
      <c r="AH137" s="159" t="s">
        <v>412</v>
      </c>
      <c r="AI137" s="159" t="s">
        <v>412</v>
      </c>
      <c r="AJ137" s="159" t="s">
        <v>412</v>
      </c>
      <c r="AK137" s="159">
        <f>'[1]dati attività'!Y201</f>
        <v>231.05546090435178</v>
      </c>
      <c r="AL137" s="140" t="s">
        <v>419</v>
      </c>
    </row>
    <row r="138" spans="1:67" s="10" customFormat="1" ht="24.75" customHeight="1" thickBot="1">
      <c r="A138" s="102" t="s">
        <v>127</v>
      </c>
      <c r="B138" s="102" t="s">
        <v>263</v>
      </c>
      <c r="C138" s="110" t="s">
        <v>264</v>
      </c>
      <c r="D138" s="137"/>
      <c r="E138" s="184" t="str">
        <f>[1]NOx!AG424</f>
        <v>NO</v>
      </c>
      <c r="F138" s="179" t="str">
        <f>[1]NMVOC!AG424</f>
        <v>NO</v>
      </c>
      <c r="G138" s="179" t="str">
        <f>[1]SOx!AG424</f>
        <v>NO</v>
      </c>
      <c r="H138" s="179" t="str">
        <f>[1]NH3!AG424</f>
        <v>NO</v>
      </c>
      <c r="I138" s="179" t="str">
        <f>[1]pm2.5!AG424</f>
        <v>NO</v>
      </c>
      <c r="J138" s="179" t="str">
        <f>[1]pm10!AG424</f>
        <v>NO</v>
      </c>
      <c r="K138" s="179" t="str">
        <f>[1]PST!AG424</f>
        <v>NO</v>
      </c>
      <c r="L138" s="179" t="str">
        <f>[1]BC!AG424</f>
        <v>NO</v>
      </c>
      <c r="M138" s="179" t="str">
        <f>[1]CO!AG424</f>
        <v>NO</v>
      </c>
      <c r="N138" s="179" t="str">
        <f>[1]piombo!AG424</f>
        <v>NO</v>
      </c>
      <c r="O138" s="179" t="str">
        <f>[1]cadmio!AG424</f>
        <v>NO</v>
      </c>
      <c r="P138" s="179" t="str">
        <f>[1]mercurio!AG424</f>
        <v>NO</v>
      </c>
      <c r="Q138" s="179" t="str">
        <f>[1]arsenico!AG424</f>
        <v>NO</v>
      </c>
      <c r="R138" s="179" t="str">
        <f>[1]cromo!AG424</f>
        <v>NO</v>
      </c>
      <c r="S138" s="179" t="str">
        <f>[1]rame!AG424</f>
        <v>NO</v>
      </c>
      <c r="T138" s="179" t="str">
        <f>[1]nichel!AG424</f>
        <v>NO</v>
      </c>
      <c r="U138" s="179" t="str">
        <f>[1]selenio!AG424</f>
        <v>NO</v>
      </c>
      <c r="V138" s="179" t="str">
        <f>[1]zinco!AG424</f>
        <v>NO</v>
      </c>
      <c r="W138" s="179" t="str">
        <f>[1]Diossine!AG424</f>
        <v>NO</v>
      </c>
      <c r="X138" s="179" t="s">
        <v>433</v>
      </c>
      <c r="Y138" s="179" t="s">
        <v>433</v>
      </c>
      <c r="Z138" s="179" t="s">
        <v>433</v>
      </c>
      <c r="AA138" s="179" t="s">
        <v>433</v>
      </c>
      <c r="AB138" s="179" t="str">
        <f>[1]PAH!AG424</f>
        <v>NO</v>
      </c>
      <c r="AC138" s="179" t="str">
        <f>[1]HCB!AG424</f>
        <v>NO</v>
      </c>
      <c r="AD138" s="179" t="str">
        <f>[1]PCB!AG424</f>
        <v>NO</v>
      </c>
      <c r="AE138" s="160"/>
      <c r="AF138" s="191" t="s">
        <v>433</v>
      </c>
      <c r="AG138" s="191" t="s">
        <v>433</v>
      </c>
      <c r="AH138" s="191" t="s">
        <v>433</v>
      </c>
      <c r="AI138" s="191" t="s">
        <v>433</v>
      </c>
      <c r="AJ138" s="191" t="s">
        <v>433</v>
      </c>
      <c r="AK138" s="191" t="str">
        <f>'[1]dati attività'!Y202</f>
        <v>NO</v>
      </c>
      <c r="AL138" s="140" t="s">
        <v>419</v>
      </c>
    </row>
    <row r="139" spans="1:67" s="10" customFormat="1" ht="24.75" customHeight="1" thickBot="1">
      <c r="A139" s="102" t="s">
        <v>127</v>
      </c>
      <c r="B139" s="102" t="s">
        <v>244</v>
      </c>
      <c r="C139" s="110" t="s">
        <v>302</v>
      </c>
      <c r="D139" s="137" t="s">
        <v>109</v>
      </c>
      <c r="E139" s="184" t="str">
        <f>[1]NOx!AG425</f>
        <v>NO</v>
      </c>
      <c r="F139" s="179" t="str">
        <f>[1]NMVOC!AG425</f>
        <v>NO</v>
      </c>
      <c r="G139" s="179" t="str">
        <f>[1]SOx!AG425</f>
        <v>NO</v>
      </c>
      <c r="H139" s="179" t="str">
        <f>[1]NH3!AG425</f>
        <v>NO</v>
      </c>
      <c r="I139" s="179" t="str">
        <f>[1]pm2.5!AG425</f>
        <v>NO</v>
      </c>
      <c r="J139" s="179" t="str">
        <f>[1]pm10!AG425</f>
        <v>NO</v>
      </c>
      <c r="K139" s="179" t="str">
        <f>[1]PST!AG425</f>
        <v>NO</v>
      </c>
      <c r="L139" s="179" t="str">
        <f>[1]BC!AG425</f>
        <v>NO</v>
      </c>
      <c r="M139" s="179" t="str">
        <f>[1]CO!AG425</f>
        <v>NO</v>
      </c>
      <c r="N139" s="179" t="str">
        <f>[1]piombo!AG425</f>
        <v>NO</v>
      </c>
      <c r="O139" s="179" t="str">
        <f>[1]cadmio!AG425</f>
        <v>NO</v>
      </c>
      <c r="P139" s="179" t="str">
        <f>[1]mercurio!AG425</f>
        <v>NO</v>
      </c>
      <c r="Q139" s="179" t="str">
        <f>[1]arsenico!AG425</f>
        <v>NO</v>
      </c>
      <c r="R139" s="179" t="str">
        <f>[1]cromo!AG425</f>
        <v>NO</v>
      </c>
      <c r="S139" s="179" t="str">
        <f>[1]rame!AG425</f>
        <v>NO</v>
      </c>
      <c r="T139" s="179" t="str">
        <f>[1]nichel!AG425</f>
        <v>NO</v>
      </c>
      <c r="U139" s="179" t="str">
        <f>[1]selenio!AG425</f>
        <v>NO</v>
      </c>
      <c r="V139" s="179" t="str">
        <f>[1]zinco!AG425</f>
        <v>NO</v>
      </c>
      <c r="W139" s="179" t="str">
        <f>[1]Diossine!AG425</f>
        <v>NO</v>
      </c>
      <c r="X139" s="179" t="s">
        <v>433</v>
      </c>
      <c r="Y139" s="179" t="s">
        <v>433</v>
      </c>
      <c r="Z139" s="179" t="s">
        <v>433</v>
      </c>
      <c r="AA139" s="179" t="s">
        <v>433</v>
      </c>
      <c r="AB139" s="179" t="str">
        <f>[1]PAH!AG425</f>
        <v>NO</v>
      </c>
      <c r="AC139" s="179" t="str">
        <f>[1]HCB!AG425</f>
        <v>NO</v>
      </c>
      <c r="AD139" s="179" t="str">
        <f>[1]PCB!AG425</f>
        <v>NO</v>
      </c>
      <c r="AE139" s="160"/>
      <c r="AF139" s="191" t="s">
        <v>433</v>
      </c>
      <c r="AG139" s="191" t="s">
        <v>433</v>
      </c>
      <c r="AH139" s="191" t="s">
        <v>433</v>
      </c>
      <c r="AI139" s="191" t="s">
        <v>433</v>
      </c>
      <c r="AJ139" s="191" t="s">
        <v>433</v>
      </c>
      <c r="AK139" s="191" t="str">
        <f>'[1]dati attività'!Y203</f>
        <v>NO</v>
      </c>
      <c r="AL139" s="140"/>
    </row>
    <row r="140" spans="1:67" s="10" customFormat="1" ht="24.75" customHeight="1" thickBot="1">
      <c r="A140" s="101" t="s">
        <v>128</v>
      </c>
      <c r="B140" s="67" t="s">
        <v>245</v>
      </c>
      <c r="C140" s="109" t="s">
        <v>295</v>
      </c>
      <c r="D140" s="94"/>
      <c r="E140" s="179" t="str">
        <f>[1]NOx!AG426</f>
        <v>NO</v>
      </c>
      <c r="F140" s="179" t="str">
        <f>[1]NMVOC!AG426</f>
        <v>NO</v>
      </c>
      <c r="G140" s="179" t="str">
        <f>[1]SOx!AG426</f>
        <v>NO</v>
      </c>
      <c r="H140" s="179" t="str">
        <f>[1]NH3!AG426</f>
        <v>NO</v>
      </c>
      <c r="I140" s="179" t="str">
        <f>[1]pm2.5!AG426</f>
        <v>NO</v>
      </c>
      <c r="J140" s="179" t="str">
        <f>[1]pm10!AG426</f>
        <v>NO</v>
      </c>
      <c r="K140" s="179" t="str">
        <f>[1]PST!AG426</f>
        <v>NO</v>
      </c>
      <c r="L140" s="179" t="str">
        <f>[1]BC!AG426</f>
        <v>NO</v>
      </c>
      <c r="M140" s="179" t="str">
        <f>[1]CO!AG426</f>
        <v>NO</v>
      </c>
      <c r="N140" s="179" t="str">
        <f>[1]piombo!AG426</f>
        <v>NO</v>
      </c>
      <c r="O140" s="179" t="str">
        <f>[1]cadmio!AG426</f>
        <v>NO</v>
      </c>
      <c r="P140" s="179" t="str">
        <f>[1]mercurio!AG426</f>
        <v>NO</v>
      </c>
      <c r="Q140" s="179" t="str">
        <f>[1]arsenico!AG426</f>
        <v>NO</v>
      </c>
      <c r="R140" s="179" t="str">
        <f>[1]cromo!AG426</f>
        <v>NO</v>
      </c>
      <c r="S140" s="179" t="str">
        <f>[1]rame!AG426</f>
        <v>NO</v>
      </c>
      <c r="T140" s="179" t="str">
        <f>[1]nichel!AG426</f>
        <v>NO</v>
      </c>
      <c r="U140" s="179" t="str">
        <f>[1]selenio!AG426</f>
        <v>NO</v>
      </c>
      <c r="V140" s="179" t="str">
        <f>[1]zinco!AG426</f>
        <v>NO</v>
      </c>
      <c r="W140" s="179" t="str">
        <f>[1]Diossine!AG426</f>
        <v>NO</v>
      </c>
      <c r="X140" s="179" t="s">
        <v>433</v>
      </c>
      <c r="Y140" s="179" t="s">
        <v>433</v>
      </c>
      <c r="Z140" s="179" t="s">
        <v>433</v>
      </c>
      <c r="AA140" s="179" t="s">
        <v>433</v>
      </c>
      <c r="AB140" s="179" t="str">
        <f>[1]PAH!AG426</f>
        <v>NO</v>
      </c>
      <c r="AC140" s="179" t="str">
        <f>[1]HCB!AG426</f>
        <v>NO</v>
      </c>
      <c r="AD140" s="179" t="str">
        <f>[1]PCB!AG426</f>
        <v>NO</v>
      </c>
      <c r="AE140" s="160"/>
      <c r="AF140" s="191" t="s">
        <v>433</v>
      </c>
      <c r="AG140" s="191" t="s">
        <v>433</v>
      </c>
      <c r="AH140" s="191" t="s">
        <v>433</v>
      </c>
      <c r="AI140" s="191" t="s">
        <v>433</v>
      </c>
      <c r="AJ140" s="191" t="s">
        <v>433</v>
      </c>
      <c r="AK140" s="191" t="str">
        <f>'[1]dati attività'!Y204</f>
        <v>NA</v>
      </c>
      <c r="AL140" s="140"/>
    </row>
    <row r="141" spans="1:67" s="17" customFormat="1" ht="23.45" customHeight="1" thickBot="1">
      <c r="A141" s="55"/>
      <c r="B141" s="124" t="s">
        <v>25</v>
      </c>
      <c r="C141" s="125" t="s">
        <v>350</v>
      </c>
      <c r="D141" s="55"/>
      <c r="E141" s="196">
        <f>[1]NOx!AG427</f>
        <v>948.46090710516069</v>
      </c>
      <c r="F141" s="196">
        <f>[1]NMVOC!AG427</f>
        <v>1001.2434700441109</v>
      </c>
      <c r="G141" s="196">
        <f>[1]SOx!AG427</f>
        <v>217.35019334731587</v>
      </c>
      <c r="H141" s="196">
        <f>[1]NH3!AG427</f>
        <v>389.28719481982813</v>
      </c>
      <c r="I141" s="196">
        <f>[1]pm2.5!AG427</f>
        <v>190.02513275308357</v>
      </c>
      <c r="J141" s="196">
        <f>[1]pm10!AG427</f>
        <v>212.96244241939465</v>
      </c>
      <c r="K141" s="196">
        <f>[1]PST!AG427</f>
        <v>260.38202055481429</v>
      </c>
      <c r="L141" s="196">
        <f>[1]BC!AG427</f>
        <v>32.469620339425752</v>
      </c>
      <c r="M141" s="196">
        <f>[1]CO!AG427</f>
        <v>3058.5948845150256</v>
      </c>
      <c r="N141" s="196">
        <f>[1]piombo!AG427</f>
        <v>265.85872839543265</v>
      </c>
      <c r="O141" s="196">
        <f>[1]cadmio!AG427</f>
        <v>7.0148683008170245</v>
      </c>
      <c r="P141" s="196">
        <f>[1]mercurio!AG427</f>
        <v>8.7268280181340607</v>
      </c>
      <c r="Q141" s="196">
        <f>[1]arsenico!AG427</f>
        <v>44.767332499034545</v>
      </c>
      <c r="R141" s="196">
        <f>[1]cromo!AG427</f>
        <v>51.789756623626062</v>
      </c>
      <c r="S141" s="196">
        <f>[1]rame!AG427</f>
        <v>131.30809455913558</v>
      </c>
      <c r="T141" s="196">
        <f>[1]nichel!AG427</f>
        <v>37.698150944750218</v>
      </c>
      <c r="U141" s="196">
        <f>[1]selenio!AG427</f>
        <v>10.696444592741392</v>
      </c>
      <c r="V141" s="196">
        <f>[1]zinco!AG427</f>
        <v>915.35438589530236</v>
      </c>
      <c r="W141" s="196">
        <f>[1]Diossine!AG427</f>
        <v>309.45803949548235</v>
      </c>
      <c r="X141" s="196" t="s">
        <v>427</v>
      </c>
      <c r="Y141" s="196" t="s">
        <v>427</v>
      </c>
      <c r="Z141" s="196" t="s">
        <v>427</v>
      </c>
      <c r="AA141" s="196" t="s">
        <v>427</v>
      </c>
      <c r="AB141" s="196">
        <f>[1]PAH!AG427</f>
        <v>95.796817449672787</v>
      </c>
      <c r="AC141" s="196">
        <f>[1]HCB!AG427</f>
        <v>14.472786979474543</v>
      </c>
      <c r="AD141" s="196">
        <f>[1]PCB!AG427</f>
        <v>210.77665945247489</v>
      </c>
      <c r="AE141" s="165"/>
      <c r="AF141" s="164" t="s">
        <v>412</v>
      </c>
      <c r="AG141" s="164" t="s">
        <v>412</v>
      </c>
      <c r="AH141" s="164" t="s">
        <v>412</v>
      </c>
      <c r="AI141" s="164" t="s">
        <v>412</v>
      </c>
      <c r="AJ141" s="164" t="s">
        <v>412</v>
      </c>
      <c r="AK141" s="164" t="s">
        <v>412</v>
      </c>
      <c r="AL141" s="141"/>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12"/>
      <c r="D142" s="61"/>
      <c r="E142" s="166"/>
      <c r="F142" s="185"/>
      <c r="G142" s="185"/>
      <c r="H142" s="185"/>
      <c r="I142" s="185"/>
      <c r="J142" s="185"/>
      <c r="K142" s="185"/>
      <c r="L142" s="185"/>
      <c r="M142" s="185"/>
      <c r="N142" s="185"/>
      <c r="O142" s="185"/>
      <c r="P142" s="185"/>
      <c r="Q142" s="185"/>
      <c r="R142" s="185"/>
      <c r="S142" s="185"/>
      <c r="T142" s="185"/>
      <c r="U142" s="185"/>
      <c r="V142" s="185"/>
      <c r="W142" s="185"/>
      <c r="X142" s="166"/>
      <c r="Y142" s="166"/>
      <c r="Z142" s="166"/>
      <c r="AA142" s="166"/>
      <c r="AB142" s="185"/>
      <c r="AC142" s="185"/>
      <c r="AD142" s="185"/>
      <c r="AE142" s="167"/>
      <c r="AF142" s="166"/>
      <c r="AG142" s="166"/>
      <c r="AH142" s="166"/>
      <c r="AI142" s="166"/>
      <c r="AJ142" s="166"/>
      <c r="AK142" s="166"/>
      <c r="AL142" s="62"/>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2" t="s">
        <v>105</v>
      </c>
      <c r="C143" s="113" t="s">
        <v>373</v>
      </c>
      <c r="D143" s="56"/>
      <c r="E143" s="168" t="str">
        <f>[1]NOx!AG429</f>
        <v>NO</v>
      </c>
      <c r="F143" s="186" t="str">
        <f>[1]NMVOC!AG429</f>
        <v>NO</v>
      </c>
      <c r="G143" s="186" t="str">
        <f>[1]SOx!AG429</f>
        <v>NO</v>
      </c>
      <c r="H143" s="186" t="str">
        <f>[1]NH3!AG429</f>
        <v>NO</v>
      </c>
      <c r="I143" s="186" t="str">
        <f>[1]pm2.5!AG429</f>
        <v>NO</v>
      </c>
      <c r="J143" s="186" t="str">
        <f>[1]pm10!AG429</f>
        <v>NO</v>
      </c>
      <c r="K143" s="186" t="str">
        <f>[1]PST!AG429</f>
        <v>NO</v>
      </c>
      <c r="L143" s="186" t="str">
        <f>[1]BC!AG429</f>
        <v>NO</v>
      </c>
      <c r="M143" s="186" t="str">
        <f>[1]CO!AG429</f>
        <v>NO</v>
      </c>
      <c r="N143" s="186" t="str">
        <f>[1]piombo!AG429</f>
        <v>NO</v>
      </c>
      <c r="O143" s="186" t="str">
        <f>[1]cadmio!AG429</f>
        <v>NO</v>
      </c>
      <c r="P143" s="186" t="str">
        <f>[1]mercurio!AG429</f>
        <v>NO</v>
      </c>
      <c r="Q143" s="186" t="str">
        <f>[1]arsenico!AG429</f>
        <v>NO</v>
      </c>
      <c r="R143" s="186" t="str">
        <f>[1]cromo!AG429</f>
        <v>NO</v>
      </c>
      <c r="S143" s="186" t="str">
        <f>[1]rame!AG429</f>
        <v>NO</v>
      </c>
      <c r="T143" s="186" t="str">
        <f>[1]nichel!AG429</f>
        <v>NO</v>
      </c>
      <c r="U143" s="186" t="str">
        <f>[1]selenio!AG429</f>
        <v>NO</v>
      </c>
      <c r="V143" s="186" t="str">
        <f>[1]zinco!AG429</f>
        <v>NO</v>
      </c>
      <c r="W143" s="186" t="str">
        <f>[1]Diossine!AG429</f>
        <v>NO</v>
      </c>
      <c r="X143" s="186" t="s">
        <v>433</v>
      </c>
      <c r="Y143" s="186" t="s">
        <v>433</v>
      </c>
      <c r="Z143" s="186" t="s">
        <v>433</v>
      </c>
      <c r="AA143" s="186" t="s">
        <v>433</v>
      </c>
      <c r="AB143" s="186" t="str">
        <f>[1]PAH!AG429</f>
        <v>NO</v>
      </c>
      <c r="AC143" s="186" t="str">
        <f>[1]HCB!AG429</f>
        <v>NO</v>
      </c>
      <c r="AD143" s="186" t="str">
        <f>[1]PCB!AG429</f>
        <v>NO</v>
      </c>
      <c r="AE143" s="169"/>
      <c r="AF143" s="186" t="s">
        <v>433</v>
      </c>
      <c r="AG143" s="186" t="s">
        <v>433</v>
      </c>
      <c r="AH143" s="186" t="s">
        <v>433</v>
      </c>
      <c r="AI143" s="186" t="s">
        <v>433</v>
      </c>
      <c r="AJ143" s="186" t="s">
        <v>433</v>
      </c>
      <c r="AK143" s="186" t="s">
        <v>433</v>
      </c>
      <c r="AL143" s="142"/>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9"/>
      <c r="B144" s="126" t="s">
        <v>361</v>
      </c>
      <c r="C144" s="127" t="s">
        <v>375</v>
      </c>
      <c r="D144" s="99" t="s">
        <v>334</v>
      </c>
      <c r="E144" s="193">
        <f>[1]NOx!AG430</f>
        <v>948.46090710516069</v>
      </c>
      <c r="F144" s="187">
        <f>[1]NMVOC!AG430</f>
        <v>1001.2434700441109</v>
      </c>
      <c r="G144" s="187">
        <f>[1]SOx!AG430</f>
        <v>217.35019334731587</v>
      </c>
      <c r="H144" s="187">
        <f>[1]NH3!AG430</f>
        <v>389.28719481982813</v>
      </c>
      <c r="I144" s="187">
        <f>[1]pm2.5!AG430</f>
        <v>190.02513275308357</v>
      </c>
      <c r="J144" s="187">
        <f>[1]pm10!AG430</f>
        <v>212.96244241939465</v>
      </c>
      <c r="K144" s="187">
        <f>[1]PST!AG430</f>
        <v>260.38202055481429</v>
      </c>
      <c r="L144" s="187">
        <f>[1]BC!AG430</f>
        <v>32.469620339425752</v>
      </c>
      <c r="M144" s="187">
        <f>[1]CO!AG430</f>
        <v>3058.5948845150256</v>
      </c>
      <c r="N144" s="187">
        <f>[1]piombo!AG430</f>
        <v>265.85872839543265</v>
      </c>
      <c r="O144" s="187">
        <f>[1]cadmio!AG430</f>
        <v>7.0148683008170245</v>
      </c>
      <c r="P144" s="187">
        <f>[1]mercurio!AG430</f>
        <v>8.7268280181340607</v>
      </c>
      <c r="Q144" s="187">
        <f>[1]arsenico!AG430</f>
        <v>44.767332499034545</v>
      </c>
      <c r="R144" s="187">
        <f>[1]cromo!AG430</f>
        <v>51.789756623626062</v>
      </c>
      <c r="S144" s="187">
        <f>[1]rame!AG430</f>
        <v>131.30809455913558</v>
      </c>
      <c r="T144" s="187">
        <f>[1]nichel!AG430</f>
        <v>37.698150944750218</v>
      </c>
      <c r="U144" s="187">
        <f>[1]selenio!AG430</f>
        <v>10.696444592741392</v>
      </c>
      <c r="V144" s="187">
        <f>[1]zinco!AG430</f>
        <v>915.35438589530236</v>
      </c>
      <c r="W144" s="187">
        <f>[1]Diossine!AG430</f>
        <v>309.45803949548235</v>
      </c>
      <c r="X144" s="170" t="s">
        <v>427</v>
      </c>
      <c r="Y144" s="170" t="s">
        <v>427</v>
      </c>
      <c r="Z144" s="170" t="s">
        <v>427</v>
      </c>
      <c r="AA144" s="170" t="s">
        <v>427</v>
      </c>
      <c r="AB144" s="187">
        <f>[1]PAH!AG430</f>
        <v>95.796817449672787</v>
      </c>
      <c r="AC144" s="187">
        <f>[1]HCB!AG430</f>
        <v>14.472786979474543</v>
      </c>
      <c r="AD144" s="187">
        <f>[1]PCB!AG430</f>
        <v>210.77665945247489</v>
      </c>
      <c r="AE144" s="171"/>
      <c r="AF144" s="170" t="s">
        <v>412</v>
      </c>
      <c r="AG144" s="170" t="s">
        <v>412</v>
      </c>
      <c r="AH144" s="170" t="s">
        <v>412</v>
      </c>
      <c r="AI144" s="170" t="s">
        <v>412</v>
      </c>
      <c r="AJ144" s="170" t="s">
        <v>412</v>
      </c>
      <c r="AK144" s="170" t="s">
        <v>412</v>
      </c>
      <c r="AL144" s="143"/>
    </row>
    <row r="145" spans="1:67" s="12" customFormat="1" ht="18" customHeight="1" thickBot="1">
      <c r="A145" s="59"/>
      <c r="B145" s="60"/>
      <c r="C145" s="112"/>
      <c r="D145" s="61"/>
      <c r="E145" s="166"/>
      <c r="F145" s="185"/>
      <c r="G145" s="185"/>
      <c r="H145" s="185"/>
      <c r="I145" s="185"/>
      <c r="J145" s="185"/>
      <c r="K145" s="185"/>
      <c r="L145" s="185"/>
      <c r="M145" s="185"/>
      <c r="N145" s="185"/>
      <c r="O145" s="185"/>
      <c r="P145" s="185"/>
      <c r="Q145" s="185"/>
      <c r="R145" s="185"/>
      <c r="S145" s="185"/>
      <c r="T145" s="185"/>
      <c r="U145" s="185"/>
      <c r="V145" s="185"/>
      <c r="W145" s="185"/>
      <c r="X145" s="166"/>
      <c r="Y145" s="166"/>
      <c r="Z145" s="166"/>
      <c r="AA145" s="166"/>
      <c r="AB145" s="185"/>
      <c r="AC145" s="185"/>
      <c r="AD145" s="185"/>
      <c r="AE145" s="166"/>
      <c r="AF145" s="166"/>
      <c r="AG145" s="166"/>
      <c r="AH145" s="166"/>
      <c r="AI145" s="166"/>
      <c r="AJ145" s="166"/>
      <c r="AK145" s="166"/>
      <c r="AL145" s="62"/>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4"/>
      <c r="D146" s="61"/>
      <c r="E146" s="166"/>
      <c r="F146" s="185"/>
      <c r="G146" s="185"/>
      <c r="H146" s="185"/>
      <c r="I146" s="185"/>
      <c r="J146" s="185"/>
      <c r="K146" s="185"/>
      <c r="L146" s="185"/>
      <c r="M146" s="185"/>
      <c r="N146" s="185"/>
      <c r="O146" s="185"/>
      <c r="P146" s="185"/>
      <c r="Q146" s="185"/>
      <c r="R146" s="185"/>
      <c r="S146" s="185"/>
      <c r="T146" s="185"/>
      <c r="U146" s="185"/>
      <c r="V146" s="185"/>
      <c r="W146" s="185"/>
      <c r="X146" s="166"/>
      <c r="Y146" s="166"/>
      <c r="Z146" s="166"/>
      <c r="AA146" s="166"/>
      <c r="AB146" s="185"/>
      <c r="AC146" s="185"/>
      <c r="AD146" s="185"/>
      <c r="AE146" s="167"/>
      <c r="AF146" s="166"/>
      <c r="AG146" s="166"/>
      <c r="AH146" s="166"/>
      <c r="AI146" s="166"/>
      <c r="AJ146" s="166"/>
      <c r="AK146" s="166"/>
      <c r="AL146" s="62"/>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31" t="s">
        <v>360</v>
      </c>
      <c r="B147" s="132"/>
      <c r="C147" s="132"/>
      <c r="D147" s="132"/>
      <c r="E147" s="178"/>
      <c r="F147" s="188"/>
      <c r="G147" s="188"/>
      <c r="H147" s="188"/>
      <c r="I147" s="188"/>
      <c r="J147" s="188"/>
      <c r="K147" s="188"/>
      <c r="L147" s="188"/>
      <c r="M147" s="188"/>
      <c r="N147" s="188"/>
      <c r="O147" s="188"/>
      <c r="P147" s="188"/>
      <c r="Q147" s="188"/>
      <c r="R147" s="188"/>
      <c r="S147" s="188"/>
      <c r="T147" s="188"/>
      <c r="U147" s="188"/>
      <c r="V147" s="188"/>
      <c r="W147" s="188"/>
      <c r="X147" s="178"/>
      <c r="Y147" s="178"/>
      <c r="Z147" s="178"/>
      <c r="AA147" s="178"/>
      <c r="AB147" s="188"/>
      <c r="AC147" s="188"/>
      <c r="AD147" s="188"/>
      <c r="AE147" s="169"/>
      <c r="AF147" s="178"/>
      <c r="AG147" s="178"/>
      <c r="AH147" s="178"/>
      <c r="AI147" s="178"/>
      <c r="AJ147" s="178"/>
      <c r="AK147" s="178"/>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133</v>
      </c>
      <c r="B148" s="47" t="s">
        <v>247</v>
      </c>
      <c r="C148" s="115" t="s">
        <v>313</v>
      </c>
      <c r="D148" s="57"/>
      <c r="E148" s="194">
        <f>[1]NOx!AG434</f>
        <v>38.108613718227346</v>
      </c>
      <c r="F148" s="189">
        <f>[1]NMVOC!AG434</f>
        <v>1.0453581594145911</v>
      </c>
      <c r="G148" s="189">
        <f>[1]SOx!AG434</f>
        <v>2.537447158299091</v>
      </c>
      <c r="H148" s="189" t="str">
        <f>[1]NH3!AG434</f>
        <v>NA</v>
      </c>
      <c r="I148" s="189">
        <f>[1]pm2.5!AG434</f>
        <v>0.39055056667832588</v>
      </c>
      <c r="J148" s="189">
        <f>[1]pm10!AG434</f>
        <v>0.39055056667832588</v>
      </c>
      <c r="K148" s="189">
        <f>[1]PST!AG434</f>
        <v>0.398520986406455</v>
      </c>
      <c r="L148" s="189">
        <f>[1]BC!AG434</f>
        <v>0.18746427200559643</v>
      </c>
      <c r="M148" s="189">
        <f>[1]CO!AG434</f>
        <v>2.9261715476257351</v>
      </c>
      <c r="N148" s="189">
        <f>[1]piombo!AG434</f>
        <v>5.8470848856057529</v>
      </c>
      <c r="O148" s="189">
        <f>[1]cadmio!AG434</f>
        <v>1.8253886381136839E-3</v>
      </c>
      <c r="P148" s="189" t="str">
        <f>[1]mercurio!AG434</f>
        <v>NA</v>
      </c>
      <c r="Q148" s="189" t="str">
        <f>[1]arsenico!AG434</f>
        <v>NA</v>
      </c>
      <c r="R148" s="189">
        <f>[1]cromo!AG434</f>
        <v>1.6673099820530353E-3</v>
      </c>
      <c r="S148" s="189">
        <f>[1]rame!AG434</f>
        <v>2.2757879020797123E-2</v>
      </c>
      <c r="T148" s="189">
        <f>[1]nichel!AG434</f>
        <v>5.4761659143410524E-3</v>
      </c>
      <c r="U148" s="189">
        <f>[1]selenio!AG434</f>
        <v>5.476165914341051E-2</v>
      </c>
      <c r="V148" s="189">
        <f>[1]zinco!AG434</f>
        <v>0.10928601776386627</v>
      </c>
      <c r="W148" s="189" t="str">
        <f>[1]Diossine!AG434</f>
        <v>NA</v>
      </c>
      <c r="X148" s="172" t="s">
        <v>427</v>
      </c>
      <c r="Y148" s="172" t="s">
        <v>427</v>
      </c>
      <c r="Z148" s="172" t="s">
        <v>427</v>
      </c>
      <c r="AA148" s="172" t="s">
        <v>427</v>
      </c>
      <c r="AB148" s="189">
        <f>[1]PAH!AG434</f>
        <v>1.0453581594145913E-3</v>
      </c>
      <c r="AC148" s="189" t="str">
        <f>[1]HCB!AG434</f>
        <v>NA</v>
      </c>
      <c r="AD148" s="189" t="str">
        <f>[1]PCB!AG434</f>
        <v>NA</v>
      </c>
      <c r="AE148" s="173"/>
      <c r="AF148" s="192">
        <f>'[1]dati attività'!Y212</f>
        <v>28368.374985798218</v>
      </c>
      <c r="AG148" s="172" t="s">
        <v>433</v>
      </c>
      <c r="AH148" s="172" t="s">
        <v>433</v>
      </c>
      <c r="AI148" s="172" t="s">
        <v>433</v>
      </c>
      <c r="AJ148" s="172" t="s">
        <v>433</v>
      </c>
      <c r="AK148" s="172" t="s">
        <v>412</v>
      </c>
      <c r="AL148" s="144" t="s">
        <v>420</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133</v>
      </c>
      <c r="B149" s="47" t="s">
        <v>246</v>
      </c>
      <c r="C149" s="115" t="s">
        <v>323</v>
      </c>
      <c r="D149" s="57"/>
      <c r="E149" s="194">
        <f>[1]NOx!AG435</f>
        <v>10.139486242070491</v>
      </c>
      <c r="F149" s="189">
        <f>[1]NMVOC!AG435</f>
        <v>0.65252563358522975</v>
      </c>
      <c r="G149" s="189">
        <f>[1]SOx!AG435</f>
        <v>0.72119791057514049</v>
      </c>
      <c r="H149" s="189" t="str">
        <f>[1]NH3!AG435</f>
        <v>NA</v>
      </c>
      <c r="I149" s="189">
        <f>[1]pm2.5!AG435</f>
        <v>9.165468369407262E-2</v>
      </c>
      <c r="J149" s="189">
        <f>[1]pm10!AG435</f>
        <v>9.165468369407262E-2</v>
      </c>
      <c r="K149" s="189">
        <f>[1]PST!AG435</f>
        <v>9.3525187442931243E-2</v>
      </c>
      <c r="L149" s="189">
        <f>[1]BC!AG435</f>
        <v>4.281548817315485E-2</v>
      </c>
      <c r="M149" s="189">
        <f>[1]CO!AG435</f>
        <v>23.974606284664244</v>
      </c>
      <c r="N149" s="189">
        <f>[1]piombo!AG435</f>
        <v>1.1782451989456346</v>
      </c>
      <c r="O149" s="189">
        <f>[1]cadmio!AG435</f>
        <v>5.5783379087963141E-4</v>
      </c>
      <c r="P149" s="189" t="str">
        <f>[1]mercurio!AG435</f>
        <v>NA</v>
      </c>
      <c r="Q149" s="189" t="str">
        <f>[1]arsenico!AG435</f>
        <v>NA</v>
      </c>
      <c r="R149" s="189">
        <f>[1]cromo!AG435</f>
        <v>1.2859793845894545E-3</v>
      </c>
      <c r="S149" s="189">
        <f>[1]rame!AG435</f>
        <v>3.6885936790562235E-2</v>
      </c>
      <c r="T149" s="189">
        <f>[1]nichel!AG435</f>
        <v>2.4335013726388939E-3</v>
      </c>
      <c r="U149" s="189">
        <f>[1]selenio!AG435</f>
        <v>1.1225013726388938E-2</v>
      </c>
      <c r="V149" s="189">
        <f>[1]zinco!AG435</f>
        <v>4.1022209059963524E-2</v>
      </c>
      <c r="W149" s="189" t="str">
        <f>[1]Diossine!AG435</f>
        <v>NA</v>
      </c>
      <c r="X149" s="172" t="s">
        <v>427</v>
      </c>
      <c r="Y149" s="172" t="s">
        <v>427</v>
      </c>
      <c r="Z149" s="172" t="s">
        <v>427</v>
      </c>
      <c r="AA149" s="172" t="s">
        <v>427</v>
      </c>
      <c r="AB149" s="189">
        <f>[1]PAH!AG435</f>
        <v>3.7626525633585234E-2</v>
      </c>
      <c r="AC149" s="189" t="str">
        <f>[1]HCB!AG435</f>
        <v>NA</v>
      </c>
      <c r="AD149" s="189" t="str">
        <f>[1]PCB!AG435</f>
        <v>NA</v>
      </c>
      <c r="AE149" s="173"/>
      <c r="AF149" s="192">
        <f>'[1]dati attività'!Y213</f>
        <v>0</v>
      </c>
      <c r="AG149" s="172" t="s">
        <v>433</v>
      </c>
      <c r="AH149" s="172" t="s">
        <v>433</v>
      </c>
      <c r="AI149" s="172" t="s">
        <v>433</v>
      </c>
      <c r="AJ149" s="172" t="s">
        <v>433</v>
      </c>
      <c r="AK149" s="172" t="s">
        <v>412</v>
      </c>
      <c r="AL149" s="144" t="s">
        <v>420</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134</v>
      </c>
      <c r="B150" s="47" t="s">
        <v>248</v>
      </c>
      <c r="C150" s="115" t="s">
        <v>45</v>
      </c>
      <c r="D150" s="57"/>
      <c r="E150" s="194">
        <f>[1]NOx!AG436</f>
        <v>131.46096569362845</v>
      </c>
      <c r="F150" s="189">
        <f>[1]NMVOC!AG436</f>
        <v>5.1837259489546446</v>
      </c>
      <c r="G150" s="189">
        <f>[1]SOx!AG436</f>
        <v>125.53852971650684</v>
      </c>
      <c r="H150" s="189">
        <f>[1]NH3!AG436</f>
        <v>1.4858900470663815E-2</v>
      </c>
      <c r="I150" s="189">
        <f>[1]pm2.5!AG436</f>
        <v>15.948487347625308</v>
      </c>
      <c r="J150" s="189">
        <f>[1]pm10!AG436</f>
        <v>15.952639883645178</v>
      </c>
      <c r="K150" s="189">
        <f>[1]PST!AG436</f>
        <v>16.278203962903241</v>
      </c>
      <c r="L150" s="189">
        <f>[1]BC!AG436</f>
        <v>1.9325165937802473</v>
      </c>
      <c r="M150" s="189">
        <f>[1]CO!AG436</f>
        <v>15.960629848321439</v>
      </c>
      <c r="N150" s="189">
        <f>[1]piombo!AG436</f>
        <v>0.41728556373265335</v>
      </c>
      <c r="O150" s="189">
        <f>[1]cadmio!AG436</f>
        <v>2.6413842587703545E-2</v>
      </c>
      <c r="P150" s="189" t="str">
        <f>[1]mercurio!AG436</f>
        <v>NA</v>
      </c>
      <c r="Q150" s="189">
        <f>[1]arsenico!AG436</f>
        <v>0.20790812774765741</v>
      </c>
      <c r="R150" s="189">
        <f>[1]cromo!AG436</f>
        <v>0.1229908357252938</v>
      </c>
      <c r="S150" s="189">
        <f>[1]rame!AG436</f>
        <v>0.20790812774765741</v>
      </c>
      <c r="T150" s="189">
        <f>[1]nichel!AG436</f>
        <v>6.6397923191931278</v>
      </c>
      <c r="U150" s="189">
        <f>[1]selenio!AG436</f>
        <v>0.48494499959825133</v>
      </c>
      <c r="V150" s="189">
        <f>[1]zinco!AG436</f>
        <v>1.1906941511291391</v>
      </c>
      <c r="W150" s="189" t="str">
        <f>[1]Diossine!AG436</f>
        <v>NA</v>
      </c>
      <c r="X150" s="172" t="s">
        <v>427</v>
      </c>
      <c r="Y150" s="172" t="s">
        <v>427</v>
      </c>
      <c r="Z150" s="172" t="s">
        <v>427</v>
      </c>
      <c r="AA150" s="172" t="s">
        <v>427</v>
      </c>
      <c r="AB150" s="189">
        <f>[1]PAH!AG436</f>
        <v>8.6985718713638999E-2</v>
      </c>
      <c r="AC150" s="189" t="str">
        <f>[1]HCB!AG436</f>
        <v>NA</v>
      </c>
      <c r="AD150" s="189" t="str">
        <f>[1]PCB!AG436</f>
        <v>NA</v>
      </c>
      <c r="AE150" s="173"/>
      <c r="AF150" s="192">
        <f>'[1]dati attività'!Y214</f>
        <v>0</v>
      </c>
      <c r="AG150" s="172" t="s">
        <v>433</v>
      </c>
      <c r="AH150" s="172" t="s">
        <v>433</v>
      </c>
      <c r="AI150" s="172" t="s">
        <v>433</v>
      </c>
      <c r="AJ150" s="172" t="s">
        <v>433</v>
      </c>
      <c r="AK150" s="172" t="s">
        <v>412</v>
      </c>
      <c r="AL150" s="144" t="s">
        <v>420</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249</v>
      </c>
      <c r="C151" s="115" t="s">
        <v>120</v>
      </c>
      <c r="D151" s="57"/>
      <c r="E151" s="189" t="str">
        <f>[1]NOx!AG437</f>
        <v>NE</v>
      </c>
      <c r="F151" s="189" t="str">
        <f>[1]NMVOC!AG437</f>
        <v>NE</v>
      </c>
      <c r="G151" s="189" t="str">
        <f>[1]SOx!AG437</f>
        <v>NE</v>
      </c>
      <c r="H151" s="189" t="str">
        <f>[1]NH3!AG437</f>
        <v>NE</v>
      </c>
      <c r="I151" s="189" t="str">
        <f>[1]pm2.5!AG437</f>
        <v>NE</v>
      </c>
      <c r="J151" s="189" t="str">
        <f>[1]pm10!AG437</f>
        <v>NE</v>
      </c>
      <c r="K151" s="189" t="str">
        <f>[1]PST!AG437</f>
        <v>NE</v>
      </c>
      <c r="L151" s="189" t="str">
        <f>[1]BC!AG437</f>
        <v>NE</v>
      </c>
      <c r="M151" s="189" t="str">
        <f>[1]CO!AG437</f>
        <v>NE</v>
      </c>
      <c r="N151" s="189" t="str">
        <f>[1]piombo!AG437</f>
        <v>NE</v>
      </c>
      <c r="O151" s="189" t="str">
        <f>[1]cadmio!AG437</f>
        <v>NE</v>
      </c>
      <c r="P151" s="189" t="str">
        <f>[1]mercurio!AG437</f>
        <v>NE</v>
      </c>
      <c r="Q151" s="189" t="str">
        <f>[1]arsenico!AG437</f>
        <v>NE</v>
      </c>
      <c r="R151" s="189" t="str">
        <f>[1]cromo!AG437</f>
        <v>NE</v>
      </c>
      <c r="S151" s="189" t="str">
        <f>[1]rame!AG437</f>
        <v>NE</v>
      </c>
      <c r="T151" s="189" t="str">
        <f>[1]nichel!AG437</f>
        <v>NE</v>
      </c>
      <c r="U151" s="189" t="str">
        <f>[1]selenio!AG437</f>
        <v>NE</v>
      </c>
      <c r="V151" s="189" t="str">
        <f>[1]zinco!AG437</f>
        <v>NE</v>
      </c>
      <c r="W151" s="189" t="str">
        <f>[1]Diossine!AG437</f>
        <v>NE</v>
      </c>
      <c r="X151" s="172" t="s">
        <v>427</v>
      </c>
      <c r="Y151" s="172" t="s">
        <v>427</v>
      </c>
      <c r="Z151" s="172" t="s">
        <v>427</v>
      </c>
      <c r="AA151" s="172" t="s">
        <v>427</v>
      </c>
      <c r="AB151" s="189" t="str">
        <f>[1]PAH!AG437</f>
        <v>NE</v>
      </c>
      <c r="AC151" s="189" t="str">
        <f>[1]HCB!AG437</f>
        <v>NE</v>
      </c>
      <c r="AD151" s="189" t="str">
        <f>[1]PCB!AG437</f>
        <v>NE</v>
      </c>
      <c r="AE151" s="173"/>
      <c r="AF151" s="192" t="str">
        <f>'[1]dati attività'!Y215</f>
        <v>NE</v>
      </c>
      <c r="AG151" s="192" t="s">
        <v>427</v>
      </c>
      <c r="AH151" s="192" t="s">
        <v>427</v>
      </c>
      <c r="AI151" s="192" t="s">
        <v>427</v>
      </c>
      <c r="AJ151" s="192" t="s">
        <v>427</v>
      </c>
      <c r="AK151" s="172" t="s">
        <v>412</v>
      </c>
      <c r="AL151" s="144"/>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331</v>
      </c>
      <c r="C152" s="115" t="s">
        <v>121</v>
      </c>
      <c r="D152" s="57"/>
      <c r="E152" s="189" t="str">
        <f>[1]NOx!AG438</f>
        <v>NA</v>
      </c>
      <c r="F152" s="189" t="str">
        <f>[1]NMVOC!AG438</f>
        <v>NA</v>
      </c>
      <c r="G152" s="189" t="str">
        <f>[1]SOx!AG438</f>
        <v>NA</v>
      </c>
      <c r="H152" s="189" t="str">
        <f>[1]NH3!AG438</f>
        <v>NA</v>
      </c>
      <c r="I152" s="189" t="str">
        <f>[1]pm2.5!AG438</f>
        <v>NA</v>
      </c>
      <c r="J152" s="189" t="str">
        <f>[1]pm10!AG438</f>
        <v>NA</v>
      </c>
      <c r="K152" s="189" t="str">
        <f>[1]PST!AG438</f>
        <v>NA</v>
      </c>
      <c r="L152" s="189" t="str">
        <f>[1]BC!AG438</f>
        <v>NA</v>
      </c>
      <c r="M152" s="189" t="str">
        <f>[1]CO!AG438</f>
        <v>NA</v>
      </c>
      <c r="N152" s="189" t="str">
        <f>[1]piombo!AG438</f>
        <v>NA</v>
      </c>
      <c r="O152" s="189" t="str">
        <f>[1]cadmio!AG438</f>
        <v>NA</v>
      </c>
      <c r="P152" s="189" t="str">
        <f>[1]mercurio!AG438</f>
        <v>NA</v>
      </c>
      <c r="Q152" s="189" t="str">
        <f>[1]arsenico!AG438</f>
        <v>NA</v>
      </c>
      <c r="R152" s="189" t="str">
        <f>[1]cromo!AG438</f>
        <v>NA</v>
      </c>
      <c r="S152" s="189" t="str">
        <f>[1]rame!AG438</f>
        <v>NA</v>
      </c>
      <c r="T152" s="189" t="str">
        <f>[1]nichel!AG438</f>
        <v>NA</v>
      </c>
      <c r="U152" s="189" t="str">
        <f>[1]selenio!AG438</f>
        <v>NA</v>
      </c>
      <c r="V152" s="189" t="str">
        <f>[1]zinco!AG438</f>
        <v>NA</v>
      </c>
      <c r="W152" s="189" t="str">
        <f>[1]Diossine!AG438</f>
        <v>NA</v>
      </c>
      <c r="X152" s="172" t="s">
        <v>412</v>
      </c>
      <c r="Y152" s="172" t="s">
        <v>412</v>
      </c>
      <c r="Z152" s="172" t="s">
        <v>412</v>
      </c>
      <c r="AA152" s="172" t="s">
        <v>412</v>
      </c>
      <c r="AB152" s="189" t="str">
        <f>[1]PAH!AG438</f>
        <v>NA</v>
      </c>
      <c r="AC152" s="189" t="str">
        <f>[1]HCB!AG438</f>
        <v>NA</v>
      </c>
      <c r="AD152" s="189" t="str">
        <f>[1]PCB!AG438</f>
        <v>NA</v>
      </c>
      <c r="AE152" s="173"/>
      <c r="AF152" s="192" t="str">
        <f>'[1]dati attività'!Y216</f>
        <v>NA</v>
      </c>
      <c r="AG152" s="172" t="s">
        <v>412</v>
      </c>
      <c r="AH152" s="172" t="s">
        <v>412</v>
      </c>
      <c r="AI152" s="172" t="s">
        <v>412</v>
      </c>
      <c r="AJ152" s="172" t="s">
        <v>412</v>
      </c>
      <c r="AK152" s="172" t="s">
        <v>412</v>
      </c>
      <c r="AL152" s="145"/>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250</v>
      </c>
      <c r="C153" s="115" t="s">
        <v>320</v>
      </c>
      <c r="D153" s="57"/>
      <c r="E153" s="189" t="str">
        <f>[1]NOx!AG439</f>
        <v>NA</v>
      </c>
      <c r="F153" s="189" t="str">
        <f>[1]NMVOC!AG439</f>
        <v>NA</v>
      </c>
      <c r="G153" s="189" t="str">
        <f>[1]SOx!AG439</f>
        <v>NA</v>
      </c>
      <c r="H153" s="189" t="str">
        <f>[1]NH3!AG439</f>
        <v>NA</v>
      </c>
      <c r="I153" s="189" t="str">
        <f>[1]pm2.5!AG439</f>
        <v>NA</v>
      </c>
      <c r="J153" s="189" t="str">
        <f>[1]pm10!AG439</f>
        <v>NA</v>
      </c>
      <c r="K153" s="189" t="str">
        <f>[1]PST!AG439</f>
        <v>NA</v>
      </c>
      <c r="L153" s="189" t="str">
        <f>[1]BC!AG439</f>
        <v>NA</v>
      </c>
      <c r="M153" s="189" t="str">
        <f>[1]CO!AG439</f>
        <v>NA</v>
      </c>
      <c r="N153" s="189" t="str">
        <f>[1]piombo!AG439</f>
        <v>NA</v>
      </c>
      <c r="O153" s="189" t="str">
        <f>[1]cadmio!AG439</f>
        <v>NA</v>
      </c>
      <c r="P153" s="189" t="str">
        <f>[1]mercurio!AG439</f>
        <v>NA</v>
      </c>
      <c r="Q153" s="189" t="str">
        <f>[1]arsenico!AG439</f>
        <v>NA</v>
      </c>
      <c r="R153" s="189" t="str">
        <f>[1]cromo!AG439</f>
        <v>NA</v>
      </c>
      <c r="S153" s="189" t="str">
        <f>[1]rame!AG439</f>
        <v>NA</v>
      </c>
      <c r="T153" s="189" t="str">
        <f>[1]nichel!AG439</f>
        <v>NA</v>
      </c>
      <c r="U153" s="189" t="str">
        <f>[1]selenio!AG439</f>
        <v>NA</v>
      </c>
      <c r="V153" s="189" t="str">
        <f>[1]zinco!AG439</f>
        <v>NA</v>
      </c>
      <c r="W153" s="189" t="str">
        <f>[1]Diossine!AG439</f>
        <v>NA</v>
      </c>
      <c r="X153" s="172" t="s">
        <v>412</v>
      </c>
      <c r="Y153" s="172" t="s">
        <v>412</v>
      </c>
      <c r="Z153" s="172" t="s">
        <v>412</v>
      </c>
      <c r="AA153" s="172" t="s">
        <v>412</v>
      </c>
      <c r="AB153" s="189" t="str">
        <f>[1]PAH!AG439</f>
        <v>NA</v>
      </c>
      <c r="AC153" s="189" t="str">
        <f>[1]HCB!AG439</f>
        <v>NA</v>
      </c>
      <c r="AD153" s="189" t="str">
        <f>[1]PCB!AG439</f>
        <v>NA</v>
      </c>
      <c r="AE153" s="173"/>
      <c r="AF153" s="192" t="str">
        <f>'[1]dati attività'!Y217</f>
        <v>NA</v>
      </c>
      <c r="AG153" s="172" t="s">
        <v>412</v>
      </c>
      <c r="AH153" s="172" t="s">
        <v>412</v>
      </c>
      <c r="AI153" s="172" t="s">
        <v>412</v>
      </c>
      <c r="AJ153" s="172" t="s">
        <v>412</v>
      </c>
      <c r="AK153" s="172" t="s">
        <v>412</v>
      </c>
      <c r="AL153" s="144"/>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135</v>
      </c>
      <c r="B154" s="48" t="s">
        <v>251</v>
      </c>
      <c r="C154" s="116" t="s">
        <v>103</v>
      </c>
      <c r="D154" s="58"/>
      <c r="E154" s="190" t="str">
        <f>[1]NOx!AG440</f>
        <v>NA</v>
      </c>
      <c r="F154" s="190" t="str">
        <f>[1]NMVOC!AG440</f>
        <v>NA</v>
      </c>
      <c r="G154" s="190">
        <f>[1]SOx!AG440</f>
        <v>943.44399999999996</v>
      </c>
      <c r="H154" s="190" t="str">
        <f>[1]NH3!AG440</f>
        <v>NA</v>
      </c>
      <c r="I154" s="190" t="str">
        <f>[1]pm2.5!AG440</f>
        <v>NA</v>
      </c>
      <c r="J154" s="190" t="str">
        <f>[1]pm10!AG440</f>
        <v>NA</v>
      </c>
      <c r="K154" s="190" t="str">
        <f>[1]PST!AG440</f>
        <v>NA</v>
      </c>
      <c r="L154" s="190" t="str">
        <f>[1]BC!AG440</f>
        <v>NA</v>
      </c>
      <c r="M154" s="190" t="str">
        <f>[1]CO!AG440</f>
        <v>NA</v>
      </c>
      <c r="N154" s="190" t="str">
        <f>[1]piombo!AG440</f>
        <v>NA</v>
      </c>
      <c r="O154" s="190" t="str">
        <f>[1]cadmio!AG440</f>
        <v>NA</v>
      </c>
      <c r="P154" s="190" t="str">
        <f>[1]mercurio!AG440</f>
        <v>NA</v>
      </c>
      <c r="Q154" s="190" t="str">
        <f>[1]arsenico!AG440</f>
        <v>NA</v>
      </c>
      <c r="R154" s="190" t="str">
        <f>[1]cromo!AG440</f>
        <v>NA</v>
      </c>
      <c r="S154" s="190" t="str">
        <f>[1]rame!AG440</f>
        <v>NA</v>
      </c>
      <c r="T154" s="190" t="str">
        <f>[1]nichel!AG440</f>
        <v>NA</v>
      </c>
      <c r="U154" s="190" t="str">
        <f>[1]selenio!AG440</f>
        <v>NA</v>
      </c>
      <c r="V154" s="190" t="str">
        <f>[1]zinco!AG440</f>
        <v>NA</v>
      </c>
      <c r="W154" s="190" t="str">
        <f>[1]Diossine!AG440</f>
        <v>NA</v>
      </c>
      <c r="X154" s="174" t="s">
        <v>412</v>
      </c>
      <c r="Y154" s="174" t="s">
        <v>412</v>
      </c>
      <c r="Z154" s="174" t="s">
        <v>412</v>
      </c>
      <c r="AA154" s="174" t="s">
        <v>412</v>
      </c>
      <c r="AB154" s="190" t="str">
        <f>[1]PAH!AG440</f>
        <v>NA</v>
      </c>
      <c r="AC154" s="190" t="str">
        <f>[1]HCB!AG440</f>
        <v>NA</v>
      </c>
      <c r="AD154" s="190" t="str">
        <f>[1]PCB!AG440</f>
        <v>NA</v>
      </c>
      <c r="AE154" s="173"/>
      <c r="AF154" s="195" t="str">
        <f>'[1]dati attività'!Y218</f>
        <v>NA</v>
      </c>
      <c r="AG154" s="174" t="s">
        <v>412</v>
      </c>
      <c r="AH154" s="174" t="s">
        <v>412</v>
      </c>
      <c r="AI154" s="174" t="s">
        <v>412</v>
      </c>
      <c r="AJ154" s="174" t="s">
        <v>412</v>
      </c>
      <c r="AK154" s="174" t="s">
        <v>412</v>
      </c>
      <c r="AL154" s="146"/>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135</v>
      </c>
      <c r="B155" s="48" t="s">
        <v>252</v>
      </c>
      <c r="C155" s="116" t="s">
        <v>104</v>
      </c>
      <c r="D155" s="58"/>
      <c r="E155" s="174">
        <f>[1]NOx!AG441</f>
        <v>6.1079442550442717E-2</v>
      </c>
      <c r="F155" s="190">
        <f>[1]NMVOC!AG441</f>
        <v>4.8797163341929783</v>
      </c>
      <c r="G155" s="190">
        <f>[1]SOx!AG441</f>
        <v>0.37178791117660787</v>
      </c>
      <c r="H155" s="190">
        <f>[1]NH3!AG441</f>
        <v>0.41826140007368384</v>
      </c>
      <c r="I155" s="190">
        <f>[1]pm2.5!AG441</f>
        <v>4.1826140007368382</v>
      </c>
      <c r="J155" s="190">
        <f>[1]pm10!AG441</f>
        <v>5.1120837786783575</v>
      </c>
      <c r="K155" s="190">
        <f>[1]PST!AG441</f>
        <v>5.6800930874203974</v>
      </c>
      <c r="L155" s="190">
        <f>[1]BC!AG441</f>
        <v>1.7566978803094722</v>
      </c>
      <c r="M155" s="190">
        <f>[1]CO!AG441</f>
        <v>124.70386187382056</v>
      </c>
      <c r="N155" s="190" t="str">
        <f>[1]piombo!AG441</f>
        <v>NA</v>
      </c>
      <c r="O155" s="190" t="str">
        <f>[1]cadmio!AG441</f>
        <v>NA</v>
      </c>
      <c r="P155" s="190" t="str">
        <f>[1]mercurio!AG441</f>
        <v>NA</v>
      </c>
      <c r="Q155" s="190" t="str">
        <f>[1]arsenico!AG441</f>
        <v>NA</v>
      </c>
      <c r="R155" s="190" t="str">
        <f>[1]cromo!AG441</f>
        <v>NA</v>
      </c>
      <c r="S155" s="190" t="str">
        <f>[1]rame!AG441</f>
        <v>NA</v>
      </c>
      <c r="T155" s="190" t="str">
        <f>[1]nichel!AG441</f>
        <v>NA</v>
      </c>
      <c r="U155" s="190" t="str">
        <f>[1]selenio!AG441</f>
        <v>NA</v>
      </c>
      <c r="V155" s="190" t="str">
        <f>[1]zinco!AG441</f>
        <v>NA</v>
      </c>
      <c r="W155" s="190">
        <f>[1]Diossine!AG441</f>
        <v>4.6473488897075983</v>
      </c>
      <c r="X155" s="174" t="s">
        <v>427</v>
      </c>
      <c r="Y155" s="174" t="s">
        <v>427</v>
      </c>
      <c r="Z155" s="174" t="s">
        <v>427</v>
      </c>
      <c r="AA155" s="174" t="s">
        <v>427</v>
      </c>
      <c r="AB155" s="190">
        <f>[1]PAH!AG441</f>
        <v>3.9874253473691192</v>
      </c>
      <c r="AC155" s="190" t="str">
        <f>[1]HCB!AG441</f>
        <v>NA</v>
      </c>
      <c r="AD155" s="190" t="str">
        <f>[1]PCB!AG441</f>
        <v>NA</v>
      </c>
      <c r="AE155" s="173"/>
      <c r="AF155" s="195">
        <f>'[1]dati attività'!Y219</f>
        <v>11109.369082031439</v>
      </c>
      <c r="AG155" s="174" t="s">
        <v>412</v>
      </c>
      <c r="AH155" s="174" t="s">
        <v>412</v>
      </c>
      <c r="AI155" s="174" t="s">
        <v>412</v>
      </c>
      <c r="AJ155" s="174" t="s">
        <v>412</v>
      </c>
      <c r="AK155" s="174" t="s">
        <v>412</v>
      </c>
      <c r="AL155" s="146" t="s">
        <v>421</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135</v>
      </c>
      <c r="B156" s="48" t="s">
        <v>253</v>
      </c>
      <c r="C156" s="116" t="s">
        <v>321</v>
      </c>
      <c r="D156" s="58"/>
      <c r="E156" s="190">
        <f>[1]NOx!AG442</f>
        <v>12.525460314510598</v>
      </c>
      <c r="F156" s="190">
        <f>[1]NMVOC!AG442</f>
        <v>1331.5057536208317</v>
      </c>
      <c r="G156" s="190">
        <f>[1]SOx!AG442</f>
        <v>0.76241932349194941</v>
      </c>
      <c r="H156" s="190">
        <f>[1]NH3!AG442</f>
        <v>0.85772173892844306</v>
      </c>
      <c r="I156" s="190">
        <f>[1]pm2.5!AG442</f>
        <v>9.1246993503025848</v>
      </c>
      <c r="J156" s="190">
        <f>[1]pm10!AG442</f>
        <v>11.152410317036495</v>
      </c>
      <c r="K156" s="190">
        <f>[1]PST!AG442</f>
        <v>12.391567018929438</v>
      </c>
      <c r="L156" s="190">
        <f>[1]BC!AG442</f>
        <v>3.8323737271270857</v>
      </c>
      <c r="M156" s="190">
        <f>[1]CO!AG442</f>
        <v>255.72814808792472</v>
      </c>
      <c r="N156" s="190" t="str">
        <f>[1]piombo!AG442</f>
        <v>NA</v>
      </c>
      <c r="O156" s="190" t="str">
        <f>[1]cadmio!AG442</f>
        <v>NA</v>
      </c>
      <c r="P156" s="190" t="str">
        <f>[1]mercurio!AG442</f>
        <v>NA</v>
      </c>
      <c r="Q156" s="190" t="str">
        <f>[1]arsenico!AG442</f>
        <v>NA</v>
      </c>
      <c r="R156" s="190" t="str">
        <f>[1]cromo!AG442</f>
        <v>NA</v>
      </c>
      <c r="S156" s="190" t="str">
        <f>[1]rame!AG442</f>
        <v>NA</v>
      </c>
      <c r="T156" s="190" t="str">
        <f>[1]nichel!AG442</f>
        <v>NA</v>
      </c>
      <c r="U156" s="190" t="str">
        <f>[1]selenio!AG442</f>
        <v>NA</v>
      </c>
      <c r="V156" s="190" t="str">
        <f>[1]zinco!AG442</f>
        <v>NA</v>
      </c>
      <c r="W156" s="190">
        <f>[1]Diossine!AG442</f>
        <v>10.13855483366954</v>
      </c>
      <c r="X156" s="174" t="s">
        <v>427</v>
      </c>
      <c r="Y156" s="174" t="s">
        <v>427</v>
      </c>
      <c r="Z156" s="174" t="s">
        <v>427</v>
      </c>
      <c r="AA156" s="174" t="s">
        <v>427</v>
      </c>
      <c r="AB156" s="190">
        <f>[1]PAH!AG442</f>
        <v>8.6988800472884673</v>
      </c>
      <c r="AC156" s="190" t="str">
        <f>[1]HCB!AG442</f>
        <v>NA</v>
      </c>
      <c r="AD156" s="190" t="str">
        <f>[1]PCB!AG442</f>
        <v>NA</v>
      </c>
      <c r="AE156" s="175"/>
      <c r="AF156" s="195" t="str">
        <f>'[1]dati attività'!Y220</f>
        <v>NA</v>
      </c>
      <c r="AG156" s="174" t="s">
        <v>412</v>
      </c>
      <c r="AH156" s="174" t="s">
        <v>412</v>
      </c>
      <c r="AI156" s="174" t="s">
        <v>412</v>
      </c>
      <c r="AJ156" s="174" t="s">
        <v>412</v>
      </c>
      <c r="AK156" s="174" t="s">
        <v>412</v>
      </c>
      <c r="AL156" s="147"/>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7"/>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c r="A158" s="73" t="s">
        <v>358</v>
      </c>
      <c r="B158" s="13"/>
      <c r="C158" s="118"/>
      <c r="D158" s="74"/>
      <c r="E158" s="90"/>
    </row>
    <row r="159" spans="1:67" s="53" customFormat="1" ht="12" customHeight="1">
      <c r="A159" s="74" t="s">
        <v>359</v>
      </c>
      <c r="B159" s="74"/>
      <c r="C159" s="104"/>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3" t="s">
        <v>332</v>
      </c>
      <c r="B160" s="74"/>
      <c r="C160" s="104"/>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3" t="s">
        <v>333</v>
      </c>
      <c r="B161" s="74"/>
      <c r="C161" s="104"/>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225" t="s">
        <v>372</v>
      </c>
      <c r="B162" s="226"/>
      <c r="C162" s="226"/>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c r="C163" s="119"/>
    </row>
    <row r="165" spans="1:67" s="80" customFormat="1" ht="12" customHeight="1">
      <c r="C165" s="119"/>
    </row>
    <row r="166" spans="1:67" s="80" customFormat="1" ht="12" customHeight="1">
      <c r="C166" s="119"/>
    </row>
    <row r="167" spans="1:67" s="80" customFormat="1" ht="12">
      <c r="C167" s="119"/>
    </row>
    <row r="168" spans="1:67" s="80" customFormat="1" ht="12">
      <c r="C168" s="119"/>
    </row>
    <row r="169" spans="1:67" s="80" customFormat="1" ht="12">
      <c r="C169" s="119"/>
    </row>
    <row r="170" spans="1:67" s="80" customFormat="1" ht="12">
      <c r="C170" s="119"/>
    </row>
    <row r="171" spans="1:67" s="80" customFormat="1" ht="12">
      <c r="C171" s="119"/>
    </row>
    <row r="184" spans="3:3" ht="13.5" thickBot="1"/>
    <row r="185" spans="3:3" ht="13.5" thickBot="1">
      <c r="C185" s="121"/>
    </row>
  </sheetData>
  <mergeCells count="38">
    <mergeCell ref="AH11:AH12"/>
    <mergeCell ref="AI11:AI12"/>
    <mergeCell ref="AJ11:AJ12"/>
    <mergeCell ref="AK11:AK12"/>
    <mergeCell ref="AL11:AL12"/>
    <mergeCell ref="A162:C162"/>
    <mergeCell ref="W11:W12"/>
    <mergeCell ref="X11:AB11"/>
    <mergeCell ref="AC11:AC12"/>
    <mergeCell ref="AD11:AD12"/>
    <mergeCell ref="A10:A12"/>
    <mergeCell ref="B10:D12"/>
    <mergeCell ref="O11:O12"/>
    <mergeCell ref="P11:P12"/>
    <mergeCell ref="W10:AD10"/>
    <mergeCell ref="AG11:AG12"/>
    <mergeCell ref="Q11:Q12"/>
    <mergeCell ref="R11:R12"/>
    <mergeCell ref="S11:S12"/>
    <mergeCell ref="T11:T12"/>
    <mergeCell ref="U11:U12"/>
    <mergeCell ref="V11:V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worksheet>
</file>

<file path=xl/worksheets/sheet24.xml><?xml version="1.0" encoding="utf-8"?>
<worksheet xmlns="http://schemas.openxmlformats.org/spreadsheetml/2006/main" xmlns:r="http://schemas.openxmlformats.org/officeDocument/2006/relationships">
  <sheetPr codeName="Tabelle23">
    <tabColor rgb="FF7030A0"/>
  </sheetPr>
  <dimension ref="A1:BO185"/>
  <sheetViews>
    <sheetView topLeftCell="S122" zoomScale="70" zoomScaleNormal="70" workbookViewId="0">
      <selection activeCell="B10" sqref="B10:D12"/>
    </sheetView>
  </sheetViews>
  <sheetFormatPr defaultColWidth="8.85546875" defaultRowHeight="12.75"/>
  <cols>
    <col min="1" max="1" width="19.7109375" style="32" customWidth="1"/>
    <col min="2" max="2" width="16.42578125" style="32" customWidth="1"/>
    <col min="3" max="3" width="46.28515625" style="120"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4"/>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53</v>
      </c>
      <c r="B2" s="13"/>
      <c r="C2" s="104"/>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4"/>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426</v>
      </c>
      <c r="C4" s="104"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443</v>
      </c>
      <c r="C5" s="104"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4">
        <v>2011</v>
      </c>
      <c r="C6" s="104" t="s">
        <v>272</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442</v>
      </c>
      <c r="C7" s="105" t="s">
        <v>1</v>
      </c>
      <c r="R7" s="20"/>
      <c r="S7" s="20"/>
      <c r="T7" s="20"/>
      <c r="U7" s="20"/>
      <c r="V7" s="20"/>
      <c r="W7" s="12"/>
      <c r="X7" s="12"/>
      <c r="Y7" s="12"/>
      <c r="Z7" s="12"/>
      <c r="AA7" s="12"/>
      <c r="AB7" s="12"/>
      <c r="AC7" s="12"/>
      <c r="AE7" s="12"/>
      <c r="AF7" s="12"/>
      <c r="AK7" s="27"/>
      <c r="AL7" s="27"/>
    </row>
    <row r="8" spans="1:67" s="12" customFormat="1" ht="13.5" thickBot="1">
      <c r="A8" s="38"/>
      <c r="B8" s="30"/>
      <c r="C8" s="106"/>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7"/>
      <c r="D9" s="39"/>
      <c r="E9" s="39"/>
      <c r="F9" s="128"/>
      <c r="G9" s="128"/>
      <c r="H9" s="12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231" t="str">
        <f>B4&amp;": "&amp;B5&amp;": "&amp;B6</f>
        <v>ITA: 17.02.2016: 2011</v>
      </c>
      <c r="B10" s="233" t="s">
        <v>351</v>
      </c>
      <c r="C10" s="234"/>
      <c r="D10" s="235"/>
      <c r="E10" s="208" t="s">
        <v>54</v>
      </c>
      <c r="F10" s="217"/>
      <c r="G10" s="217"/>
      <c r="H10" s="218"/>
      <c r="I10" s="208" t="s">
        <v>49</v>
      </c>
      <c r="J10" s="219"/>
      <c r="K10" s="219"/>
      <c r="L10" s="220"/>
      <c r="M10" s="22" t="s">
        <v>55</v>
      </c>
      <c r="N10" s="208" t="s">
        <v>50</v>
      </c>
      <c r="O10" s="219"/>
      <c r="P10" s="221"/>
      <c r="Q10" s="208" t="s">
        <v>273</v>
      </c>
      <c r="R10" s="219"/>
      <c r="S10" s="219"/>
      <c r="T10" s="219"/>
      <c r="U10" s="219"/>
      <c r="V10" s="221"/>
      <c r="W10" s="208" t="s">
        <v>151</v>
      </c>
      <c r="X10" s="219"/>
      <c r="Y10" s="219"/>
      <c r="Z10" s="219"/>
      <c r="AA10" s="219"/>
      <c r="AB10" s="219"/>
      <c r="AC10" s="219"/>
      <c r="AD10" s="221"/>
      <c r="AE10" s="68"/>
      <c r="AF10" s="208" t="s">
        <v>276</v>
      </c>
      <c r="AG10" s="209"/>
      <c r="AH10" s="209"/>
      <c r="AI10" s="209"/>
      <c r="AJ10" s="209"/>
      <c r="AK10" s="209"/>
      <c r="AL10" s="210"/>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232"/>
      <c r="B11" s="236"/>
      <c r="C11" s="237"/>
      <c r="D11" s="238"/>
      <c r="E11" s="211" t="s">
        <v>146</v>
      </c>
      <c r="F11" s="211" t="s">
        <v>27</v>
      </c>
      <c r="G11" s="211" t="s">
        <v>147</v>
      </c>
      <c r="H11" s="211" t="s">
        <v>148</v>
      </c>
      <c r="I11" s="211" t="s">
        <v>149</v>
      </c>
      <c r="J11" s="213" t="s">
        <v>150</v>
      </c>
      <c r="K11" s="213" t="s">
        <v>274</v>
      </c>
      <c r="L11" s="215" t="s">
        <v>374</v>
      </c>
      <c r="M11" s="222" t="s">
        <v>26</v>
      </c>
      <c r="N11" s="213" t="s">
        <v>28</v>
      </c>
      <c r="O11" s="213" t="s">
        <v>29</v>
      </c>
      <c r="P11" s="213" t="s">
        <v>30</v>
      </c>
      <c r="Q11" s="213" t="s">
        <v>32</v>
      </c>
      <c r="R11" s="213" t="s">
        <v>33</v>
      </c>
      <c r="S11" s="213" t="s">
        <v>34</v>
      </c>
      <c r="T11" s="213" t="s">
        <v>35</v>
      </c>
      <c r="U11" s="213" t="s">
        <v>36</v>
      </c>
      <c r="V11" s="213" t="s">
        <v>37</v>
      </c>
      <c r="W11" s="222" t="s">
        <v>298</v>
      </c>
      <c r="X11" s="227" t="s">
        <v>46</v>
      </c>
      <c r="Y11" s="228"/>
      <c r="Z11" s="228"/>
      <c r="AA11" s="228"/>
      <c r="AB11" s="229"/>
      <c r="AC11" s="213" t="s">
        <v>31</v>
      </c>
      <c r="AD11" s="213" t="s">
        <v>47</v>
      </c>
      <c r="AE11" s="69"/>
      <c r="AF11" s="222" t="s">
        <v>13</v>
      </c>
      <c r="AG11" s="222" t="s">
        <v>14</v>
      </c>
      <c r="AH11" s="222" t="s">
        <v>15</v>
      </c>
      <c r="AI11" s="222" t="s">
        <v>16</v>
      </c>
      <c r="AJ11" s="222" t="s">
        <v>17</v>
      </c>
      <c r="AK11" s="239" t="s">
        <v>11</v>
      </c>
      <c r="AL11" s="239"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232"/>
      <c r="B12" s="236"/>
      <c r="C12" s="237"/>
      <c r="D12" s="238"/>
      <c r="E12" s="212"/>
      <c r="F12" s="212"/>
      <c r="G12" s="212"/>
      <c r="H12" s="212"/>
      <c r="I12" s="212"/>
      <c r="J12" s="214"/>
      <c r="K12" s="214"/>
      <c r="L12" s="216"/>
      <c r="M12" s="214"/>
      <c r="N12" s="214"/>
      <c r="O12" s="214"/>
      <c r="P12" s="214"/>
      <c r="Q12" s="214"/>
      <c r="R12" s="214"/>
      <c r="S12" s="214"/>
      <c r="T12" s="214"/>
      <c r="U12" s="214"/>
      <c r="V12" s="214"/>
      <c r="W12" s="214"/>
      <c r="X12" s="43" t="s">
        <v>10</v>
      </c>
      <c r="Y12" s="43" t="s">
        <v>8</v>
      </c>
      <c r="Z12" s="43" t="s">
        <v>9</v>
      </c>
      <c r="AA12" s="43" t="s">
        <v>48</v>
      </c>
      <c r="AB12" s="43" t="s">
        <v>38</v>
      </c>
      <c r="AC12" s="214"/>
      <c r="AD12" s="230"/>
      <c r="AE12" s="70"/>
      <c r="AF12" s="223"/>
      <c r="AG12" s="224"/>
      <c r="AH12" s="224"/>
      <c r="AI12" s="224"/>
      <c r="AJ12" s="224"/>
      <c r="AK12" s="240"/>
      <c r="AL12" s="24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100" t="s">
        <v>41</v>
      </c>
      <c r="B13" s="100" t="s">
        <v>42</v>
      </c>
      <c r="C13" s="108" t="s">
        <v>43</v>
      </c>
      <c r="D13" s="100" t="s">
        <v>315</v>
      </c>
      <c r="E13" s="100" t="s">
        <v>330</v>
      </c>
      <c r="F13" s="100" t="s">
        <v>137</v>
      </c>
      <c r="G13" s="100" t="s">
        <v>330</v>
      </c>
      <c r="H13" s="100" t="s">
        <v>137</v>
      </c>
      <c r="I13" s="100" t="s">
        <v>137</v>
      </c>
      <c r="J13" s="100" t="s">
        <v>137</v>
      </c>
      <c r="K13" s="100" t="s">
        <v>137</v>
      </c>
      <c r="L13" s="100" t="s">
        <v>137</v>
      </c>
      <c r="M13" s="100" t="s">
        <v>137</v>
      </c>
      <c r="N13" s="100" t="s">
        <v>138</v>
      </c>
      <c r="O13" s="100" t="s">
        <v>138</v>
      </c>
      <c r="P13" s="100" t="s">
        <v>138</v>
      </c>
      <c r="Q13" s="100" t="s">
        <v>138</v>
      </c>
      <c r="R13" s="100" t="s">
        <v>138</v>
      </c>
      <c r="S13" s="100" t="s">
        <v>138</v>
      </c>
      <c r="T13" s="100" t="s">
        <v>138</v>
      </c>
      <c r="U13" s="100" t="s">
        <v>138</v>
      </c>
      <c r="V13" s="100" t="s">
        <v>138</v>
      </c>
      <c r="W13" s="100" t="s">
        <v>275</v>
      </c>
      <c r="X13" s="100" t="s">
        <v>138</v>
      </c>
      <c r="Y13" s="100" t="s">
        <v>138</v>
      </c>
      <c r="Z13" s="100" t="s">
        <v>138</v>
      </c>
      <c r="AA13" s="100" t="s">
        <v>138</v>
      </c>
      <c r="AB13" s="100" t="s">
        <v>138</v>
      </c>
      <c r="AC13" s="100" t="s">
        <v>39</v>
      </c>
      <c r="AD13" s="100" t="s">
        <v>39</v>
      </c>
      <c r="AE13" s="71"/>
      <c r="AF13" s="100" t="s">
        <v>18</v>
      </c>
      <c r="AG13" s="100" t="s">
        <v>18</v>
      </c>
      <c r="AH13" s="100" t="s">
        <v>18</v>
      </c>
      <c r="AI13" s="100" t="s">
        <v>18</v>
      </c>
      <c r="AJ13" s="100" t="s">
        <v>18</v>
      </c>
      <c r="AK13" s="100"/>
      <c r="AL13" s="64"/>
    </row>
    <row r="14" spans="1:67" s="12" customFormat="1" ht="24.75" customHeight="1" thickBot="1">
      <c r="A14" s="101" t="s">
        <v>12</v>
      </c>
      <c r="B14" s="101" t="s">
        <v>160</v>
      </c>
      <c r="C14" s="109" t="s">
        <v>153</v>
      </c>
      <c r="D14" s="94"/>
      <c r="E14" s="179">
        <f>[1]NOx!AH300</f>
        <v>50.215616493639757</v>
      </c>
      <c r="F14" s="179">
        <f>[1]NMVOC!AH300</f>
        <v>3.0471798588798289</v>
      </c>
      <c r="G14" s="179">
        <f>[1]SOx!AH300</f>
        <v>29.317929936226744</v>
      </c>
      <c r="H14" s="179">
        <f>[1]NH3!AH300</f>
        <v>0.20049191062751998</v>
      </c>
      <c r="I14" s="179">
        <f>[1]pm2.5!AH300</f>
        <v>0.60539359141743765</v>
      </c>
      <c r="J14" s="179">
        <f>[1]pm10!AH300</f>
        <v>1.1070825137259546</v>
      </c>
      <c r="K14" s="179">
        <f>[1]PST!AH300</f>
        <v>1.1653500144483733</v>
      </c>
      <c r="L14" s="179">
        <f>[1]BC!AH300</f>
        <v>1.6632508068787272E-2</v>
      </c>
      <c r="M14" s="179">
        <f>[1]CO!AH300</f>
        <v>24.207623342658145</v>
      </c>
      <c r="N14" s="179">
        <f>[1]piombo!AH300</f>
        <v>2.53897524535066</v>
      </c>
      <c r="O14" s="179">
        <f>[1]cadmio!AH300</f>
        <v>9.252992244967144E-2</v>
      </c>
      <c r="P14" s="179">
        <f>[1]mercurio!AH300</f>
        <v>0.65488752653662696</v>
      </c>
      <c r="Q14" s="179">
        <f>[1]arsenico!AH300</f>
        <v>3.6629864419990259</v>
      </c>
      <c r="R14" s="179">
        <f>[1]cromo!AH300</f>
        <v>15.599276316385065</v>
      </c>
      <c r="S14" s="179">
        <f>[1]rame!AH300</f>
        <v>3.3607842910828438</v>
      </c>
      <c r="T14" s="179">
        <f>[1]nichel!AH300</f>
        <v>5.895437370534987</v>
      </c>
      <c r="U14" s="179">
        <f>[1]selenio!AH300</f>
        <v>2.883917180021069</v>
      </c>
      <c r="V14" s="179">
        <f>[1]zinco!AH300</f>
        <v>4.1867591486468774</v>
      </c>
      <c r="W14" s="179">
        <f>[1]Diossine!AH300</f>
        <v>2.8005148573617991</v>
      </c>
      <c r="X14" s="159" t="s">
        <v>427</v>
      </c>
      <c r="Y14" s="159" t="s">
        <v>427</v>
      </c>
      <c r="Z14" s="159" t="s">
        <v>427</v>
      </c>
      <c r="AA14" s="159" t="s">
        <v>427</v>
      </c>
      <c r="AB14" s="179">
        <f>[1]PAH!AH300</f>
        <v>0.26532214422166511</v>
      </c>
      <c r="AC14" s="179">
        <f>[1]HCB!AH300</f>
        <v>0.59409309220993733</v>
      </c>
      <c r="AD14" s="179">
        <f>[1]PCB!AH300</f>
        <v>65.102007872986917</v>
      </c>
      <c r="AE14" s="160"/>
      <c r="AF14" s="191">
        <f>'[1]dati attività'!$Z$4</f>
        <v>21531.913710276309</v>
      </c>
      <c r="AG14" s="191">
        <f>'[1]dati attività'!$Z$5</f>
        <v>417691.48047399998</v>
      </c>
      <c r="AH14" s="191">
        <f>'[1]dati attività'!$Z$6</f>
        <v>902344.4310160001</v>
      </c>
      <c r="AI14" s="191">
        <f>'[1]dati attività'!$Z$7</f>
        <v>66441.602400000003</v>
      </c>
      <c r="AJ14" s="191">
        <f>'[1]dati attività'!$Z$8</f>
        <v>3012.4656</v>
      </c>
      <c r="AK14" s="159" t="s">
        <v>412</v>
      </c>
      <c r="AL14" s="140"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101" t="s">
        <v>122</v>
      </c>
      <c r="B15" s="101" t="s">
        <v>161</v>
      </c>
      <c r="C15" s="109" t="s">
        <v>56</v>
      </c>
      <c r="D15" s="94"/>
      <c r="E15" s="179">
        <f>[1]NOx!AH301</f>
        <v>17.970471662823439</v>
      </c>
      <c r="F15" s="179">
        <f>[1]NMVOC!AH301</f>
        <v>0.97098066275476524</v>
      </c>
      <c r="G15" s="179">
        <f>[1]SOx!AH301</f>
        <v>32.270882238972042</v>
      </c>
      <c r="H15" s="179" t="str">
        <f>[1]NH3!AH301</f>
        <v>NA</v>
      </c>
      <c r="I15" s="179">
        <f>[1]pm2.5!AH301</f>
        <v>0.24733074745879136</v>
      </c>
      <c r="J15" s="179">
        <f>[1]pm10!AH301</f>
        <v>0.31350399999999989</v>
      </c>
      <c r="K15" s="179">
        <f>[1]PST!AH301</f>
        <v>0.3918799999999999</v>
      </c>
      <c r="L15" s="179">
        <f>[1]BC!AH301</f>
        <v>1.2393027923101183E-2</v>
      </c>
      <c r="M15" s="179">
        <f>[1]CO!AH301</f>
        <v>3.9639366433367815</v>
      </c>
      <c r="N15" s="179">
        <f>[1]piombo!AH301</f>
        <v>0.53737983648170551</v>
      </c>
      <c r="O15" s="179">
        <f>[1]cadmio!AH301</f>
        <v>3.0296661588024815E-2</v>
      </c>
      <c r="P15" s="179">
        <f>[1]mercurio!AH301</f>
        <v>0.17215019055874189</v>
      </c>
      <c r="Q15" s="179">
        <f>[1]arsenico!AH301</f>
        <v>0.16348645611609874</v>
      </c>
      <c r="R15" s="179">
        <f>[1]cromo!AH301</f>
        <v>1.6558602808391292</v>
      </c>
      <c r="S15" s="179">
        <f>[1]rame!AH301</f>
        <v>1.0863010967875244</v>
      </c>
      <c r="T15" s="179">
        <f>[1]nichel!AH301</f>
        <v>5.8790005611542604</v>
      </c>
      <c r="U15" s="179">
        <f>[1]selenio!AH301</f>
        <v>0.26572874463869833</v>
      </c>
      <c r="V15" s="179">
        <f>[1]zinco!AH301</f>
        <v>0.69399014560205319</v>
      </c>
      <c r="W15" s="179">
        <f>[1]Diossine!AH301</f>
        <v>5.0824820224701703</v>
      </c>
      <c r="X15" s="159" t="s">
        <v>427</v>
      </c>
      <c r="Y15" s="159" t="s">
        <v>427</v>
      </c>
      <c r="Z15" s="159" t="s">
        <v>427</v>
      </c>
      <c r="AA15" s="159" t="s">
        <v>427</v>
      </c>
      <c r="AB15" s="179">
        <f>[1]PAH!AH301</f>
        <v>7.2431751496486299E-2</v>
      </c>
      <c r="AC15" s="179" t="str">
        <f>[1]HCB!AH301</f>
        <v>NA</v>
      </c>
      <c r="AD15" s="179">
        <f>[1]PCB!AH301</f>
        <v>7.7828414650901099</v>
      </c>
      <c r="AE15" s="160"/>
      <c r="AF15" s="191">
        <f>'[1]dati attività'!$Z$9</f>
        <v>318282.571732571</v>
      </c>
      <c r="AG15" s="191" t="str">
        <f>'[1]dati attività'!$Z$10</f>
        <v>NO</v>
      </c>
      <c r="AH15" s="191">
        <f>'[1]dati attività'!$Z$11</f>
        <v>57758.229617620891</v>
      </c>
      <c r="AI15" s="191" t="str">
        <f>'[1]dati attività'!$Z$12</f>
        <v>NO</v>
      </c>
      <c r="AJ15" s="191" t="str">
        <f>'[1]dati attività'!$Z$13</f>
        <v>NO</v>
      </c>
      <c r="AK15" s="159" t="s">
        <v>412</v>
      </c>
      <c r="AL15" s="140"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101" t="s">
        <v>122</v>
      </c>
      <c r="B16" s="101" t="s">
        <v>162</v>
      </c>
      <c r="C16" s="109" t="s">
        <v>142</v>
      </c>
      <c r="D16" s="94"/>
      <c r="E16" s="179">
        <f>[1]NOx!AH302</f>
        <v>6.205713723245128</v>
      </c>
      <c r="F16" s="179">
        <f>[1]NMVOC!AH302</f>
        <v>0.599008160345882</v>
      </c>
      <c r="G16" s="179">
        <f>[1]SOx!AH302</f>
        <v>4.0413359751799129</v>
      </c>
      <c r="H16" s="179" t="str">
        <f>[1]NH3!AH302</f>
        <v>NA</v>
      </c>
      <c r="I16" s="179">
        <f>[1]pm2.5!AH302</f>
        <v>0.21141478988844065</v>
      </c>
      <c r="J16" s="179">
        <f>[1]pm10!AH302</f>
        <v>0.33607955637349368</v>
      </c>
      <c r="K16" s="179">
        <f>[1]PST!AH302</f>
        <v>0.42009944546686712</v>
      </c>
      <c r="L16" s="179">
        <f>[1]BC!AH302</f>
        <v>6.3451624086902497E-2</v>
      </c>
      <c r="M16" s="179">
        <f>[1]CO!AH302</f>
        <v>4.0891843599192326</v>
      </c>
      <c r="N16" s="179">
        <f>[1]piombo!AH302</f>
        <v>5.3091293789867655E-2</v>
      </c>
      <c r="O16" s="179">
        <f>[1]cadmio!AH302</f>
        <v>2.6569803068091803E-3</v>
      </c>
      <c r="P16" s="179">
        <f>[1]mercurio!AH302</f>
        <v>2.7356154458489868E-2</v>
      </c>
      <c r="Q16" s="179">
        <f>[1]arsenico!AH302</f>
        <v>1.4171903645935513E-2</v>
      </c>
      <c r="R16" s="179">
        <f>[1]cromo!AH302</f>
        <v>1.0773821371493093</v>
      </c>
      <c r="S16" s="179">
        <f>[1]rame!AH302</f>
        <v>0.20195190922455997</v>
      </c>
      <c r="T16" s="179">
        <f>[1]nichel!AH302</f>
        <v>0.23959269543501907</v>
      </c>
      <c r="U16" s="179">
        <f>[1]selenio!AH302</f>
        <v>9.155574267265798E-2</v>
      </c>
      <c r="V16" s="179">
        <f>[1]zinco!AH302</f>
        <v>4.8908288375545429E-4</v>
      </c>
      <c r="W16" s="179">
        <f>[1]Diossine!AH302</f>
        <v>3.42358018628818E-3</v>
      </c>
      <c r="X16" s="159" t="s">
        <v>427</v>
      </c>
      <c r="Y16" s="159" t="s">
        <v>427</v>
      </c>
      <c r="Z16" s="159" t="s">
        <v>427</v>
      </c>
      <c r="AA16" s="159" t="s">
        <v>427</v>
      </c>
      <c r="AB16" s="179">
        <f>[1]PAH!AH302</f>
        <v>6.2245250633842053</v>
      </c>
      <c r="AC16" s="179" t="str">
        <f>[1]HCB!AH302</f>
        <v>NA</v>
      </c>
      <c r="AD16" s="179">
        <f>[1]PCB!AH302</f>
        <v>1.2324888670637449E-2</v>
      </c>
      <c r="AE16" s="160"/>
      <c r="AF16" s="191">
        <f>'[1]dati attività'!$Z$14</f>
        <v>140.377072072695</v>
      </c>
      <c r="AG16" s="191">
        <f>'[1]dati attività'!$Z$15</f>
        <v>61698.015075000003</v>
      </c>
      <c r="AH16" s="191">
        <f>'[1]dati attività'!$Z$16</f>
        <v>39242.639982029003</v>
      </c>
      <c r="AI16" s="191" t="str">
        <f>'[1]dati attività'!$Z$17</f>
        <v>NO</v>
      </c>
      <c r="AJ16" s="191" t="str">
        <f>'[1]dati attività'!$Z$18</f>
        <v>NO</v>
      </c>
      <c r="AK16" s="159" t="s">
        <v>412</v>
      </c>
      <c r="AL16" s="140"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101" t="s">
        <v>122</v>
      </c>
      <c r="B17" s="101" t="s">
        <v>163</v>
      </c>
      <c r="C17" s="109" t="s">
        <v>57</v>
      </c>
      <c r="D17" s="94"/>
      <c r="E17" s="179" t="str">
        <f>[1]NOx!AH303</f>
        <v>IE</v>
      </c>
      <c r="F17" s="179" t="str">
        <f>[1]NMVOC!AH303</f>
        <v>IE</v>
      </c>
      <c r="G17" s="179" t="str">
        <f>[1]SOx!AH303</f>
        <v>IE</v>
      </c>
      <c r="H17" s="179" t="str">
        <f>[1]NH3!AH303</f>
        <v>IE</v>
      </c>
      <c r="I17" s="179" t="str">
        <f>[1]pm2.5!AH303</f>
        <v>IE</v>
      </c>
      <c r="J17" s="179" t="str">
        <f>[1]pm10!AH303</f>
        <v>IE</v>
      </c>
      <c r="K17" s="179" t="str">
        <f>[1]PST!AH303</f>
        <v>IE</v>
      </c>
      <c r="L17" s="179" t="str">
        <f>[1]BC!AH303</f>
        <v>IE</v>
      </c>
      <c r="M17" s="179" t="str">
        <f>[1]CO!AH303</f>
        <v>IE</v>
      </c>
      <c r="N17" s="179" t="str">
        <f>[1]piombo!AH303</f>
        <v>IE</v>
      </c>
      <c r="O17" s="179" t="str">
        <f>[1]cadmio!AH303</f>
        <v>IE</v>
      </c>
      <c r="P17" s="179" t="str">
        <f>[1]mercurio!AH303</f>
        <v>IE</v>
      </c>
      <c r="Q17" s="179" t="str">
        <f>[1]arsenico!AH303</f>
        <v>IE</v>
      </c>
      <c r="R17" s="179" t="str">
        <f>[1]cromo!AH303</f>
        <v>IE</v>
      </c>
      <c r="S17" s="179" t="str">
        <f>[1]rame!AH303</f>
        <v>IE</v>
      </c>
      <c r="T17" s="179" t="str">
        <f>[1]nichel!AH303</f>
        <v>IE</v>
      </c>
      <c r="U17" s="179" t="str">
        <f>[1]selenio!AH303</f>
        <v>IE</v>
      </c>
      <c r="V17" s="179" t="str">
        <f>[1]zinco!AH303</f>
        <v>IE</v>
      </c>
      <c r="W17" s="179" t="str">
        <f>[1]Diossine!AH303</f>
        <v>IE</v>
      </c>
      <c r="X17" s="159" t="s">
        <v>427</v>
      </c>
      <c r="Y17" s="159" t="s">
        <v>427</v>
      </c>
      <c r="Z17" s="159" t="s">
        <v>427</v>
      </c>
      <c r="AA17" s="159" t="s">
        <v>427</v>
      </c>
      <c r="AB17" s="179" t="str">
        <f>[1]PAH!AH303</f>
        <v>IE</v>
      </c>
      <c r="AC17" s="179" t="str">
        <f>[1]HCB!AH303</f>
        <v>IE</v>
      </c>
      <c r="AD17" s="179" t="str">
        <f>[1]PCB!AH303</f>
        <v>IE</v>
      </c>
      <c r="AE17" s="160"/>
      <c r="AF17" s="191">
        <f>'[1]dati attività'!$Z$19</f>
        <v>3564.3325620000001</v>
      </c>
      <c r="AG17" s="191">
        <f>'[1]dati attività'!$Z$20</f>
        <v>172995.27679630034</v>
      </c>
      <c r="AH17" s="191">
        <f>'[1]dati attività'!$Z$21</f>
        <v>74153.346976800007</v>
      </c>
      <c r="AI17" s="191" t="str">
        <f>'[1]dati attività'!$Z$22</f>
        <v>NO</v>
      </c>
      <c r="AJ17" s="191" t="str">
        <f>'[1]dati attività'!$Z$23</f>
        <v>NO</v>
      </c>
      <c r="AK17" s="159" t="s">
        <v>412</v>
      </c>
      <c r="AL17" s="140" t="s">
        <v>18</v>
      </c>
    </row>
    <row r="18" spans="1:39" s="10" customFormat="1" ht="24.75" customHeight="1" thickBot="1">
      <c r="A18" s="101" t="s">
        <v>122</v>
      </c>
      <c r="B18" s="101" t="s">
        <v>164</v>
      </c>
      <c r="C18" s="109" t="s">
        <v>277</v>
      </c>
      <c r="D18" s="94"/>
      <c r="E18" s="179" t="str">
        <f>[1]NOx!AH304</f>
        <v>IE</v>
      </c>
      <c r="F18" s="179" t="str">
        <f>[1]NMVOC!AH304</f>
        <v>IE</v>
      </c>
      <c r="G18" s="179" t="str">
        <f>[1]SOx!AH304</f>
        <v>IE</v>
      </c>
      <c r="H18" s="179" t="str">
        <f>[1]NH3!AH304</f>
        <v>IE</v>
      </c>
      <c r="I18" s="179" t="str">
        <f>[1]pm2.5!AH304</f>
        <v>IE</v>
      </c>
      <c r="J18" s="179" t="str">
        <f>[1]pm10!AH304</f>
        <v>IE</v>
      </c>
      <c r="K18" s="179" t="str">
        <f>[1]PST!AH304</f>
        <v>IE</v>
      </c>
      <c r="L18" s="179" t="str">
        <f>[1]BC!AH304</f>
        <v>IE</v>
      </c>
      <c r="M18" s="179" t="str">
        <f>[1]CO!AH304</f>
        <v>IE</v>
      </c>
      <c r="N18" s="179" t="str">
        <f>[1]piombo!AH304</f>
        <v>IE</v>
      </c>
      <c r="O18" s="179" t="str">
        <f>[1]cadmio!AH304</f>
        <v>IE</v>
      </c>
      <c r="P18" s="179" t="str">
        <f>[1]mercurio!AH304</f>
        <v>IE</v>
      </c>
      <c r="Q18" s="179" t="str">
        <f>[1]arsenico!AH304</f>
        <v>IE</v>
      </c>
      <c r="R18" s="179" t="str">
        <f>[1]cromo!AH304</f>
        <v>IE</v>
      </c>
      <c r="S18" s="179" t="str">
        <f>[1]rame!AH304</f>
        <v>IE</v>
      </c>
      <c r="T18" s="179" t="str">
        <f>[1]nichel!AH304</f>
        <v>IE</v>
      </c>
      <c r="U18" s="179" t="str">
        <f>[1]selenio!AH304</f>
        <v>IE</v>
      </c>
      <c r="V18" s="179" t="str">
        <f>[1]zinco!AH304</f>
        <v>IE</v>
      </c>
      <c r="W18" s="179" t="str">
        <f>[1]Diossine!AH304</f>
        <v>IE</v>
      </c>
      <c r="X18" s="159" t="s">
        <v>427</v>
      </c>
      <c r="Y18" s="159" t="s">
        <v>427</v>
      </c>
      <c r="Z18" s="159" t="s">
        <v>427</v>
      </c>
      <c r="AA18" s="159" t="s">
        <v>427</v>
      </c>
      <c r="AB18" s="179" t="str">
        <f>[1]PAH!AH304</f>
        <v>IE</v>
      </c>
      <c r="AC18" s="179" t="str">
        <f>[1]HCB!AH304</f>
        <v>IE</v>
      </c>
      <c r="AD18" s="179" t="str">
        <f>[1]PCB!AH304</f>
        <v>IE</v>
      </c>
      <c r="AE18" s="160"/>
      <c r="AF18" s="191">
        <f>'[1]dati attività'!$Z$24</f>
        <v>1546.3990080000003</v>
      </c>
      <c r="AG18" s="191">
        <f>'[1]dati attività'!$Z$25</f>
        <v>214.98126036000002</v>
      </c>
      <c r="AH18" s="191">
        <f>'[1]dati attività'!$Z$26</f>
        <v>17304.732080999998</v>
      </c>
      <c r="AI18" s="191" t="str">
        <f>'[1]dati attività'!$Z$27</f>
        <v>NO</v>
      </c>
      <c r="AJ18" s="191" t="str">
        <f>'[1]dati attività'!$Z$28</f>
        <v>NO</v>
      </c>
      <c r="AK18" s="159" t="s">
        <v>412</v>
      </c>
      <c r="AL18" s="140" t="s">
        <v>18</v>
      </c>
    </row>
    <row r="19" spans="1:39" s="10" customFormat="1" ht="24.75" customHeight="1" thickBot="1">
      <c r="A19" s="101" t="s">
        <v>122</v>
      </c>
      <c r="B19" s="101" t="s">
        <v>165</v>
      </c>
      <c r="C19" s="109" t="s">
        <v>58</v>
      </c>
      <c r="D19" s="94"/>
      <c r="E19" s="179" t="str">
        <f>[1]NOx!AH305</f>
        <v>IE</v>
      </c>
      <c r="F19" s="179" t="str">
        <f>[1]NMVOC!AH305</f>
        <v>IE</v>
      </c>
      <c r="G19" s="179" t="str">
        <f>[1]SOx!AH305</f>
        <v>IE</v>
      </c>
      <c r="H19" s="179" t="str">
        <f>[1]NH3!AH305</f>
        <v>IE</v>
      </c>
      <c r="I19" s="179" t="str">
        <f>[1]pm2.5!AH305</f>
        <v>IE</v>
      </c>
      <c r="J19" s="179" t="str">
        <f>[1]pm10!AH305</f>
        <v>IE</v>
      </c>
      <c r="K19" s="179" t="str">
        <f>[1]PST!AH305</f>
        <v>IE</v>
      </c>
      <c r="L19" s="179" t="str">
        <f>[1]BC!AH305</f>
        <v>IE</v>
      </c>
      <c r="M19" s="179" t="str">
        <f>[1]CO!AH305</f>
        <v>IE</v>
      </c>
      <c r="N19" s="179" t="str">
        <f>[1]piombo!AH305</f>
        <v>IE</v>
      </c>
      <c r="O19" s="179" t="str">
        <f>[1]cadmio!AH305</f>
        <v>IE</v>
      </c>
      <c r="P19" s="179" t="str">
        <f>[1]mercurio!AH305</f>
        <v>IE</v>
      </c>
      <c r="Q19" s="179" t="str">
        <f>[1]arsenico!AH305</f>
        <v>IE</v>
      </c>
      <c r="R19" s="179" t="str">
        <f>[1]cromo!AH305</f>
        <v>IE</v>
      </c>
      <c r="S19" s="179" t="str">
        <f>[1]rame!AH305</f>
        <v>IE</v>
      </c>
      <c r="T19" s="179" t="str">
        <f>[1]nichel!AH305</f>
        <v>IE</v>
      </c>
      <c r="U19" s="179" t="str">
        <f>[1]selenio!AH305</f>
        <v>IE</v>
      </c>
      <c r="V19" s="179" t="str">
        <f>[1]zinco!AH305</f>
        <v>IE</v>
      </c>
      <c r="W19" s="179" t="str">
        <f>[1]Diossine!AH305</f>
        <v>IE</v>
      </c>
      <c r="X19" s="159" t="s">
        <v>427</v>
      </c>
      <c r="Y19" s="159" t="s">
        <v>427</v>
      </c>
      <c r="Z19" s="159" t="s">
        <v>427</v>
      </c>
      <c r="AA19" s="159" t="s">
        <v>427</v>
      </c>
      <c r="AB19" s="179" t="str">
        <f>[1]PAH!AH305</f>
        <v>IE</v>
      </c>
      <c r="AC19" s="179" t="str">
        <f>[1]HCB!AH305</f>
        <v>IE</v>
      </c>
      <c r="AD19" s="179" t="str">
        <f>[1]PCB!AH305</f>
        <v>IE</v>
      </c>
      <c r="AE19" s="160"/>
      <c r="AF19" s="191">
        <f>'[1]dati attività'!$Z$29</f>
        <v>33270.604952000009</v>
      </c>
      <c r="AG19" s="191">
        <f>'[1]dati attività'!$Z$30</f>
        <v>152.18390454000001</v>
      </c>
      <c r="AH19" s="191">
        <f>'[1]dati attività'!$Z$31</f>
        <v>88207.996329000001</v>
      </c>
      <c r="AI19" s="191">
        <f>'[1]dati attività'!$Z$32</f>
        <v>0</v>
      </c>
      <c r="AJ19" s="191" t="str">
        <f>'[1]dati attività'!$Z$33</f>
        <v>NO</v>
      </c>
      <c r="AK19" s="159" t="s">
        <v>412</v>
      </c>
      <c r="AL19" s="140" t="s">
        <v>18</v>
      </c>
    </row>
    <row r="20" spans="1:39" s="10" customFormat="1" ht="24.75" customHeight="1" thickBot="1">
      <c r="A20" s="101" t="s">
        <v>122</v>
      </c>
      <c r="B20" s="101" t="s">
        <v>166</v>
      </c>
      <c r="C20" s="109" t="s">
        <v>59</v>
      </c>
      <c r="D20" s="94"/>
      <c r="E20" s="179" t="str">
        <f>[1]NOx!AH306</f>
        <v>IE</v>
      </c>
      <c r="F20" s="179" t="str">
        <f>[1]NMVOC!AH306</f>
        <v>IE</v>
      </c>
      <c r="G20" s="179" t="str">
        <f>[1]SOx!AH306</f>
        <v>IE</v>
      </c>
      <c r="H20" s="179" t="str">
        <f>[1]NH3!AH306</f>
        <v>IE</v>
      </c>
      <c r="I20" s="179" t="str">
        <f>[1]pm2.5!AH306</f>
        <v>IE</v>
      </c>
      <c r="J20" s="179" t="str">
        <f>[1]pm10!AH306</f>
        <v>IE</v>
      </c>
      <c r="K20" s="179" t="str">
        <f>[1]PST!AH306</f>
        <v>IE</v>
      </c>
      <c r="L20" s="179" t="str">
        <f>[1]BC!AH306</f>
        <v>IE</v>
      </c>
      <c r="M20" s="179" t="str">
        <f>[1]CO!AH306</f>
        <v>IE</v>
      </c>
      <c r="N20" s="179" t="str">
        <f>[1]piombo!AH306</f>
        <v>IE</v>
      </c>
      <c r="O20" s="179" t="str">
        <f>[1]cadmio!AH306</f>
        <v>IE</v>
      </c>
      <c r="P20" s="179" t="str">
        <f>[1]mercurio!AH306</f>
        <v>IE</v>
      </c>
      <c r="Q20" s="179" t="str">
        <f>[1]arsenico!AH306</f>
        <v>IE</v>
      </c>
      <c r="R20" s="179" t="str">
        <f>[1]cromo!AH306</f>
        <v>IE</v>
      </c>
      <c r="S20" s="179" t="str">
        <f>[1]rame!AH306</f>
        <v>IE</v>
      </c>
      <c r="T20" s="179" t="str">
        <f>[1]nichel!AH306</f>
        <v>IE</v>
      </c>
      <c r="U20" s="179" t="str">
        <f>[1]selenio!AH306</f>
        <v>IE</v>
      </c>
      <c r="V20" s="179" t="str">
        <f>[1]zinco!AH306</f>
        <v>IE</v>
      </c>
      <c r="W20" s="179" t="str">
        <f>[1]Diossine!AH306</f>
        <v>IE</v>
      </c>
      <c r="X20" s="159" t="s">
        <v>427</v>
      </c>
      <c r="Y20" s="159" t="s">
        <v>427</v>
      </c>
      <c r="Z20" s="159" t="s">
        <v>427</v>
      </c>
      <c r="AA20" s="159" t="s">
        <v>427</v>
      </c>
      <c r="AB20" s="179" t="str">
        <f>[1]PAH!AH306</f>
        <v>IE</v>
      </c>
      <c r="AC20" s="179" t="str">
        <f>[1]HCB!AH306</f>
        <v>IE</v>
      </c>
      <c r="AD20" s="179" t="str">
        <f>[1]PCB!AH306</f>
        <v>IE</v>
      </c>
      <c r="AE20" s="160"/>
      <c r="AF20" s="179">
        <f>'[1]dati attività'!$Z$34</f>
        <v>1957.265844</v>
      </c>
      <c r="AG20" s="179" t="str">
        <f>'[1]dati attività'!$Z$35</f>
        <v>NO</v>
      </c>
      <c r="AH20" s="179">
        <f>'[1]dati attività'!$Z$36</f>
        <v>75421.218436199997</v>
      </c>
      <c r="AI20" s="179">
        <f>'[1]dati attività'!$Z$37</f>
        <v>4.2850308000000004</v>
      </c>
      <c r="AJ20" s="179" t="str">
        <f>'[1]dati attività'!$Z$38</f>
        <v>NO</v>
      </c>
      <c r="AK20" s="159" t="s">
        <v>412</v>
      </c>
      <c r="AL20" s="140" t="s">
        <v>18</v>
      </c>
    </row>
    <row r="21" spans="1:39" s="10" customFormat="1" ht="24.75" customHeight="1" thickBot="1">
      <c r="A21" s="101" t="s">
        <v>122</v>
      </c>
      <c r="B21" s="101" t="s">
        <v>167</v>
      </c>
      <c r="C21" s="109" t="s">
        <v>60</v>
      </c>
      <c r="D21" s="94"/>
      <c r="E21" s="179" t="str">
        <f>[1]NOx!AH307</f>
        <v>IE</v>
      </c>
      <c r="F21" s="179" t="str">
        <f>[1]NMVOC!AH307</f>
        <v>IE</v>
      </c>
      <c r="G21" s="179" t="str">
        <f>[1]SOx!AH307</f>
        <v>IE</v>
      </c>
      <c r="H21" s="179" t="str">
        <f>[1]NH3!AH307</f>
        <v>IE</v>
      </c>
      <c r="I21" s="179" t="str">
        <f>[1]pm2.5!AH307</f>
        <v>IE</v>
      </c>
      <c r="J21" s="179" t="str">
        <f>[1]pm10!AH307</f>
        <v>IE</v>
      </c>
      <c r="K21" s="179" t="str">
        <f>[1]PST!AH307</f>
        <v>IE</v>
      </c>
      <c r="L21" s="179" t="str">
        <f>[1]BC!AH307</f>
        <v>IE</v>
      </c>
      <c r="M21" s="179" t="str">
        <f>[1]CO!AH307</f>
        <v>IE</v>
      </c>
      <c r="N21" s="179" t="str">
        <f>[1]piombo!AH307</f>
        <v>IE</v>
      </c>
      <c r="O21" s="179" t="str">
        <f>[1]cadmio!AH307</f>
        <v>IE</v>
      </c>
      <c r="P21" s="179" t="str">
        <f>[1]mercurio!AH307</f>
        <v>IE</v>
      </c>
      <c r="Q21" s="179" t="str">
        <f>[1]arsenico!AH307</f>
        <v>IE</v>
      </c>
      <c r="R21" s="179" t="str">
        <f>[1]cromo!AH307</f>
        <v>IE</v>
      </c>
      <c r="S21" s="179" t="str">
        <f>[1]rame!AH307</f>
        <v>IE</v>
      </c>
      <c r="T21" s="179" t="str">
        <f>[1]nichel!AH307</f>
        <v>IE</v>
      </c>
      <c r="U21" s="179" t="str">
        <f>[1]selenio!AH307</f>
        <v>IE</v>
      </c>
      <c r="V21" s="179" t="str">
        <f>[1]zinco!AH307</f>
        <v>IE</v>
      </c>
      <c r="W21" s="179" t="str">
        <f>[1]Diossine!AH307</f>
        <v>IE</v>
      </c>
      <c r="X21" s="159" t="s">
        <v>427</v>
      </c>
      <c r="Y21" s="159" t="s">
        <v>427</v>
      </c>
      <c r="Z21" s="159" t="s">
        <v>427</v>
      </c>
      <c r="AA21" s="159" t="s">
        <v>427</v>
      </c>
      <c r="AB21" s="179" t="str">
        <f>[1]PAH!AH307</f>
        <v>IE</v>
      </c>
      <c r="AC21" s="179" t="str">
        <f>[1]HCB!AH307</f>
        <v>IE</v>
      </c>
      <c r="AD21" s="179" t="str">
        <f>[1]PCB!AH307</f>
        <v>IE</v>
      </c>
      <c r="AE21" s="160"/>
      <c r="AF21" s="191">
        <f>'[1]dati attività'!$Z$39</f>
        <v>11554.479168</v>
      </c>
      <c r="AG21" s="191" t="str">
        <f>'[1]dati attività'!$Z$40</f>
        <v>NO</v>
      </c>
      <c r="AH21" s="191">
        <f>'[1]dati attività'!$Z$41</f>
        <v>60103.960534799997</v>
      </c>
      <c r="AI21" s="191">
        <f>'[1]dati attività'!$Z$42</f>
        <v>12154.4619</v>
      </c>
      <c r="AJ21" s="191" t="str">
        <f>'[1]dati attività'!$Z$43</f>
        <v>NO</v>
      </c>
      <c r="AK21" s="159" t="s">
        <v>412</v>
      </c>
      <c r="AL21" s="140" t="s">
        <v>18</v>
      </c>
    </row>
    <row r="22" spans="1:39" s="10" customFormat="1" ht="24.75" customHeight="1" thickBot="1">
      <c r="A22" s="101" t="s">
        <v>122</v>
      </c>
      <c r="B22" s="102" t="s">
        <v>168</v>
      </c>
      <c r="C22" s="109" t="s">
        <v>299</v>
      </c>
      <c r="D22" s="94"/>
      <c r="E22" s="179">
        <f>[1]NOx!AH308</f>
        <v>98.487206895317016</v>
      </c>
      <c r="F22" s="179">
        <f>[1]NMVOC!AH308</f>
        <v>6.6360112034023384</v>
      </c>
      <c r="G22" s="179">
        <f>[1]SOx!AH308</f>
        <v>42.104862885939497</v>
      </c>
      <c r="H22" s="179">
        <f>[1]NH3!AH308</f>
        <v>1.3198591991881281</v>
      </c>
      <c r="I22" s="179">
        <f>[1]pm2.5!AH308</f>
        <v>6.1237923572199522</v>
      </c>
      <c r="J22" s="179">
        <f>[1]pm10!AH308</f>
        <v>8.2522037602988085</v>
      </c>
      <c r="K22" s="179">
        <f>[1]PST!AH308</f>
        <v>11.413846475115209</v>
      </c>
      <c r="L22" s="179">
        <f>[1]BC!AH308</f>
        <v>0.24714370590434592</v>
      </c>
      <c r="M22" s="179">
        <f>[1]CO!AH308</f>
        <v>265.26108057682131</v>
      </c>
      <c r="N22" s="179">
        <f>[1]piombo!AH308</f>
        <v>111.41748489590573</v>
      </c>
      <c r="O22" s="179">
        <f>[1]cadmio!AH308</f>
        <v>2.7124130541307823</v>
      </c>
      <c r="P22" s="179">
        <f>[1]mercurio!AH308</f>
        <v>2.5471067485162076</v>
      </c>
      <c r="Q22" s="179">
        <f>[1]arsenico!AH308</f>
        <v>41.39725064109075</v>
      </c>
      <c r="R22" s="179">
        <f>[1]cromo!AH308</f>
        <v>13.514650371456547</v>
      </c>
      <c r="S22" s="179">
        <f>[1]rame!AH308</f>
        <v>22.582270625809656</v>
      </c>
      <c r="T22" s="179">
        <f>[1]nichel!AH308</f>
        <v>10.167347400260642</v>
      </c>
      <c r="U22" s="179">
        <f>[1]selenio!AH308</f>
        <v>6.0736823678465681</v>
      </c>
      <c r="V22" s="179">
        <f>[1]zinco!AH308</f>
        <v>177.39195560061566</v>
      </c>
      <c r="W22" s="179">
        <f>[1]Diossine!AH308</f>
        <v>62.958750903676226</v>
      </c>
      <c r="X22" s="159" t="s">
        <v>427</v>
      </c>
      <c r="Y22" s="159" t="s">
        <v>427</v>
      </c>
      <c r="Z22" s="159" t="s">
        <v>427</v>
      </c>
      <c r="AA22" s="159" t="s">
        <v>427</v>
      </c>
      <c r="AB22" s="179">
        <f>[1]PAH!AH308</f>
        <v>0.46589484463659347</v>
      </c>
      <c r="AC22" s="179">
        <f>[1]HCB!AH308</f>
        <v>3.7519017752638986</v>
      </c>
      <c r="AD22" s="179">
        <f>[1]PCB!AH308</f>
        <v>17.662840708529735</v>
      </c>
      <c r="AE22" s="160"/>
      <c r="AF22" s="191">
        <f>'[1]dati attività'!$Z$44</f>
        <v>118964.96939508001</v>
      </c>
      <c r="AG22" s="191">
        <f>'[1]dati attività'!$Z$45</f>
        <v>15145.631041800001</v>
      </c>
      <c r="AH22" s="191">
        <f>'[1]dati attività'!$Z$46</f>
        <v>101258.38277099999</v>
      </c>
      <c r="AI22" s="191">
        <f>'[1]dati attività'!$Z$47</f>
        <v>32456.090279731703</v>
      </c>
      <c r="AJ22" s="191">
        <f>'[1]dati attività'!$Z$48</f>
        <v>4489.7266883222928</v>
      </c>
      <c r="AK22" s="159" t="s">
        <v>412</v>
      </c>
      <c r="AL22" s="140" t="s">
        <v>18</v>
      </c>
    </row>
    <row r="23" spans="1:39" s="10" customFormat="1" ht="24.75" customHeight="1" thickBot="1">
      <c r="A23" s="101" t="s">
        <v>129</v>
      </c>
      <c r="B23" s="102" t="s">
        <v>336</v>
      </c>
      <c r="C23" s="109" t="s">
        <v>352</v>
      </c>
      <c r="D23" s="135"/>
      <c r="E23" s="179">
        <f>[1]NOx!AH309</f>
        <v>10.366721366189921</v>
      </c>
      <c r="F23" s="179">
        <f>[1]NMVOC!AH309</f>
        <v>1.8978443143723187</v>
      </c>
      <c r="G23" s="179">
        <f>[1]SOx!AH309</f>
        <v>6.2195999999999996E-3</v>
      </c>
      <c r="H23" s="179">
        <f>[1]NH3!AH309</f>
        <v>3.1253034958681693E-3</v>
      </c>
      <c r="I23" s="179">
        <f>[1]pm2.5!AH309</f>
        <v>0.69544839967632477</v>
      </c>
      <c r="J23" s="179">
        <f>[1]pm10!AH309</f>
        <v>0.69544839967632477</v>
      </c>
      <c r="K23" s="179">
        <f>[1]PST!AH309</f>
        <v>0.70964122415951514</v>
      </c>
      <c r="L23" s="179">
        <f>[1]BC!AH309</f>
        <v>0.43117800779932142</v>
      </c>
      <c r="M23" s="179">
        <f>[1]CO!AH309</f>
        <v>7.2084474965322567</v>
      </c>
      <c r="N23" s="179" t="str">
        <f>[1]piombo!AH309</f>
        <v>NA</v>
      </c>
      <c r="O23" s="179">
        <f>[1]cadmio!AH309</f>
        <v>7.8830316689892173E-4</v>
      </c>
      <c r="P23" s="179" t="str">
        <f>[1]mercurio!AH309</f>
        <v>NA</v>
      </c>
      <c r="Q23" s="179" t="str">
        <f>[1]arsenico!AH309</f>
        <v>NA</v>
      </c>
      <c r="R23" s="179">
        <f>[1]cromo!AH309</f>
        <v>2.3160619162764153E-3</v>
      </c>
      <c r="S23" s="179">
        <f>[1]rame!AH309</f>
        <v>6.1497922850831603E-2</v>
      </c>
      <c r="T23" s="179">
        <f>[1]nichel!AH309</f>
        <v>4.2571306964746345E-3</v>
      </c>
      <c r="U23" s="179">
        <f>[1]selenio!AH309</f>
        <v>8.514261392949269E-3</v>
      </c>
      <c r="V23" s="179">
        <f>[1]zinco!AH309</f>
        <v>1.3520549226929942E-2</v>
      </c>
      <c r="W23" s="179" t="str">
        <f>[1]Diossine!AH309</f>
        <v>NA</v>
      </c>
      <c r="X23" s="159" t="s">
        <v>427</v>
      </c>
      <c r="Y23" s="159" t="s">
        <v>427</v>
      </c>
      <c r="Z23" s="159" t="s">
        <v>427</v>
      </c>
      <c r="AA23" s="159" t="s">
        <v>427</v>
      </c>
      <c r="AB23" s="179">
        <f>[1]PAH!AH309</f>
        <v>3.4057045571797076E-2</v>
      </c>
      <c r="AC23" s="179" t="str">
        <f>[1]HCB!AH309</f>
        <v>NA</v>
      </c>
      <c r="AD23" s="179" t="str">
        <f>[1]PCB!AH309</f>
        <v>NA</v>
      </c>
      <c r="AE23" s="160"/>
      <c r="AF23" s="191">
        <f>'[1]dati attività'!$Z$49</f>
        <v>18180.229895999997</v>
      </c>
      <c r="AG23" s="191" t="str">
        <f>'[1]dati attività'!$Z$50</f>
        <v>NO</v>
      </c>
      <c r="AH23" s="191" t="str">
        <f>'[1]dati attività'!$Z$51</f>
        <v>NO</v>
      </c>
      <c r="AI23" s="191" t="str">
        <f>'[1]dati attività'!$Z$52</f>
        <v>NO</v>
      </c>
      <c r="AJ23" s="191" t="str">
        <f>'[1]dati attività'!$Z$53</f>
        <v>NO</v>
      </c>
      <c r="AK23" s="159" t="s">
        <v>412</v>
      </c>
      <c r="AL23" s="140" t="s">
        <v>18</v>
      </c>
    </row>
    <row r="24" spans="1:39" s="10" customFormat="1" ht="24.75" customHeight="1" thickBot="1">
      <c r="A24" s="91" t="s">
        <v>122</v>
      </c>
      <c r="B24" s="102" t="s">
        <v>335</v>
      </c>
      <c r="C24" s="109" t="s">
        <v>353</v>
      </c>
      <c r="D24" s="94"/>
      <c r="E24" s="179" t="str">
        <f>[1]NOx!AH310</f>
        <v>IE</v>
      </c>
      <c r="F24" s="179" t="str">
        <f>[1]NMVOC!AH310</f>
        <v>IE</v>
      </c>
      <c r="G24" s="179" t="str">
        <f>[1]SOx!AH310</f>
        <v>IE</v>
      </c>
      <c r="H24" s="179" t="str">
        <f>[1]NH3!AH310</f>
        <v>IE</v>
      </c>
      <c r="I24" s="179" t="str">
        <f>[1]pm2.5!AH310</f>
        <v>IE</v>
      </c>
      <c r="J24" s="179" t="str">
        <f>[1]pm10!AH310</f>
        <v>IE</v>
      </c>
      <c r="K24" s="179" t="str">
        <f>[1]PST!AH310</f>
        <v>IE</v>
      </c>
      <c r="L24" s="179" t="str">
        <f>[1]BC!AH310</f>
        <v>IE</v>
      </c>
      <c r="M24" s="179" t="str">
        <f>[1]CO!AH310</f>
        <v>IE</v>
      </c>
      <c r="N24" s="179" t="str">
        <f>[1]piombo!AH310</f>
        <v>IE</v>
      </c>
      <c r="O24" s="179" t="str">
        <f>[1]cadmio!AH310</f>
        <v>IE</v>
      </c>
      <c r="P24" s="179" t="str">
        <f>[1]mercurio!AH310</f>
        <v>IE</v>
      </c>
      <c r="Q24" s="179" t="str">
        <f>[1]arsenico!AH310</f>
        <v>IE</v>
      </c>
      <c r="R24" s="179" t="str">
        <f>[1]cromo!AH310</f>
        <v>IE</v>
      </c>
      <c r="S24" s="179" t="str">
        <f>[1]rame!AH310</f>
        <v>IE</v>
      </c>
      <c r="T24" s="179" t="str">
        <f>[1]nichel!AH310</f>
        <v>IE</v>
      </c>
      <c r="U24" s="179" t="str">
        <f>[1]selenio!AH310</f>
        <v>IE</v>
      </c>
      <c r="V24" s="179" t="str">
        <f>[1]zinco!AH310</f>
        <v>IE</v>
      </c>
      <c r="W24" s="179" t="str">
        <f>[1]Diossine!AH310</f>
        <v>IE</v>
      </c>
      <c r="X24" s="179" t="s">
        <v>433</v>
      </c>
      <c r="Y24" s="179" t="s">
        <v>433</v>
      </c>
      <c r="Z24" s="179" t="s">
        <v>433</v>
      </c>
      <c r="AA24" s="179" t="s">
        <v>433</v>
      </c>
      <c r="AB24" s="179" t="str">
        <f>[1]PAH!AH310</f>
        <v>IE</v>
      </c>
      <c r="AC24" s="179" t="str">
        <f>[1]HCB!AH310</f>
        <v>IE</v>
      </c>
      <c r="AD24" s="179" t="str">
        <f>[1]PCB!AH310</f>
        <v>IE</v>
      </c>
      <c r="AE24" s="160"/>
      <c r="AF24" s="191">
        <f>'[1]dati attività'!$Z$54</f>
        <v>32873.949257999993</v>
      </c>
      <c r="AG24" s="191">
        <f>'[1]dati attività'!$Z$55</f>
        <v>530.26100053999994</v>
      </c>
      <c r="AH24" s="191">
        <f>'[1]dati attività'!$Z$56</f>
        <v>114793.8976703501</v>
      </c>
      <c r="AI24" s="191" t="str">
        <f>'[1]dati attività'!$Z$57</f>
        <v>NO</v>
      </c>
      <c r="AJ24" s="191" t="str">
        <f>'[1]dati attività'!$Z$58</f>
        <v>NO</v>
      </c>
      <c r="AK24" s="159" t="s">
        <v>412</v>
      </c>
      <c r="AL24" s="140" t="s">
        <v>18</v>
      </c>
    </row>
    <row r="25" spans="1:39" s="10" customFormat="1" ht="24.75" customHeight="1" thickBot="1">
      <c r="A25" s="101" t="s">
        <v>130</v>
      </c>
      <c r="B25" s="102" t="s">
        <v>170</v>
      </c>
      <c r="C25" s="110" t="s">
        <v>312</v>
      </c>
      <c r="D25" s="94"/>
      <c r="E25" s="179">
        <f>[1]NOx!AH311</f>
        <v>4.0657263665027701</v>
      </c>
      <c r="F25" s="179">
        <f>[1]NMVOC!AH311</f>
        <v>1.1502999677363348</v>
      </c>
      <c r="G25" s="179">
        <f>[1]SOx!AH311</f>
        <v>0.28721050492729994</v>
      </c>
      <c r="H25" s="179" t="str">
        <f>[1]NH3!AH311</f>
        <v>NA</v>
      </c>
      <c r="I25" s="179">
        <f>[1]pm2.5!AH311</f>
        <v>3.0248661127417711E-2</v>
      </c>
      <c r="J25" s="179">
        <f>[1]pm10!AH311</f>
        <v>3.0248661127417711E-2</v>
      </c>
      <c r="K25" s="179">
        <f>[1]PST!AH311</f>
        <v>3.0865980742262975E-2</v>
      </c>
      <c r="L25" s="179">
        <f>[1]BC!AH311</f>
        <v>1.4519357341160504E-2</v>
      </c>
      <c r="M25" s="179">
        <f>[1]CO!AH311</f>
        <v>2.5722615856944109</v>
      </c>
      <c r="N25" s="179">
        <f>[1]piombo!AH311</f>
        <v>0.58748959830401992</v>
      </c>
      <c r="O25" s="179">
        <f>[1]cadmio!AH311</f>
        <v>1.8340709237762862E-4</v>
      </c>
      <c r="P25" s="179" t="str">
        <f>[1]mercurio!AH311</f>
        <v>NA</v>
      </c>
      <c r="Q25" s="179" t="str">
        <f>[1]arsenico!AH311</f>
        <v>NA</v>
      </c>
      <c r="R25" s="179">
        <f>[1]cromo!AH311</f>
        <v>1.6752403817772558E-4</v>
      </c>
      <c r="S25" s="179">
        <f>[1]rame!AH311</f>
        <v>2.2866124685642329E-3</v>
      </c>
      <c r="T25" s="179">
        <f>[1]nichel!AH311</f>
        <v>5.5022127713288569E-4</v>
      </c>
      <c r="U25" s="179">
        <f>[1]selenio!AH311</f>
        <v>5.5022127713288595E-3</v>
      </c>
      <c r="V25" s="179">
        <f>[1]zinco!AH311</f>
        <v>1.0980582620648625E-2</v>
      </c>
      <c r="W25" s="179" t="str">
        <f>[1]Diossine!AH311</f>
        <v>NA</v>
      </c>
      <c r="X25" s="159" t="s">
        <v>427</v>
      </c>
      <c r="Y25" s="159" t="s">
        <v>427</v>
      </c>
      <c r="Z25" s="159" t="s">
        <v>427</v>
      </c>
      <c r="AA25" s="159" t="s">
        <v>427</v>
      </c>
      <c r="AB25" s="179">
        <f>[1]PAH!AH311</f>
        <v>1.1502999677363351E-3</v>
      </c>
      <c r="AC25" s="179" t="str">
        <f>[1]HCB!AH311</f>
        <v>NA</v>
      </c>
      <c r="AD25" s="179" t="str">
        <f>[1]PCB!AH311</f>
        <v>NA</v>
      </c>
      <c r="AE25" s="160"/>
      <c r="AF25" s="191">
        <f>'[1]dati attività'!$Z59</f>
        <v>8871.9793512447686</v>
      </c>
      <c r="AG25" s="191" t="str">
        <f>'[1]dati attività'!$Z$50</f>
        <v>NO</v>
      </c>
      <c r="AH25" s="191" t="str">
        <f>'[1]dati attività'!$Z$51</f>
        <v>NO</v>
      </c>
      <c r="AI25" s="191" t="str">
        <f>'[1]dati attività'!$Z$52</f>
        <v>NO</v>
      </c>
      <c r="AJ25" s="191" t="str">
        <f>'[1]dati attività'!$Z$53</f>
        <v>NO</v>
      </c>
      <c r="AK25" s="159" t="s">
        <v>412</v>
      </c>
      <c r="AL25" s="140" t="s">
        <v>18</v>
      </c>
    </row>
    <row r="26" spans="1:39" s="10" customFormat="1" ht="24.75" customHeight="1" thickBot="1">
      <c r="A26" s="101" t="s">
        <v>130</v>
      </c>
      <c r="B26" s="101" t="s">
        <v>169</v>
      </c>
      <c r="C26" s="109" t="s">
        <v>322</v>
      </c>
      <c r="D26" s="94"/>
      <c r="E26" s="179">
        <f>[1]NOx!AH312</f>
        <v>2.6651455784068689</v>
      </c>
      <c r="F26" s="179">
        <f>[1]NMVOC!AH312</f>
        <v>0.60110537492939509</v>
      </c>
      <c r="G26" s="179">
        <f>[1]SOx!AH312</f>
        <v>0.21015335847224001</v>
      </c>
      <c r="H26" s="179" t="str">
        <f>[1]NH3!AH312</f>
        <v>NA</v>
      </c>
      <c r="I26" s="179">
        <f>[1]pm2.5!AH312</f>
        <v>2.0595973483388368E-2</v>
      </c>
      <c r="J26" s="179">
        <f>[1]pm10!AH312</f>
        <v>2.0595973483388368E-2</v>
      </c>
      <c r="K26" s="179">
        <f>[1]PST!AH312</f>
        <v>2.1016299472845272E-2</v>
      </c>
      <c r="L26" s="179">
        <f>[1]BC!AH312</f>
        <v>9.8860672720264154E-3</v>
      </c>
      <c r="M26" s="179">
        <f>[1]CO!AH312</f>
        <v>1.8768169537447776</v>
      </c>
      <c r="N26" s="179">
        <f>[1]piombo!AH312</f>
        <v>0.38199601007351258</v>
      </c>
      <c r="O26" s="179">
        <f>[1]cadmio!AH312</f>
        <v>1.1925449864932335E-4</v>
      </c>
      <c r="P26" s="179" t="str">
        <f>[1]mercurio!AH312</f>
        <v>NA</v>
      </c>
      <c r="Q26" s="179" t="str">
        <f>[1]arsenico!AH312</f>
        <v>NA</v>
      </c>
      <c r="R26" s="179">
        <f>[1]cromo!AH312</f>
        <v>1.0892705906629172E-4</v>
      </c>
      <c r="S26" s="179">
        <f>[1]rame!AH312</f>
        <v>1.4867954123740359E-3</v>
      </c>
      <c r="T26" s="179">
        <f>[1]nichel!AH312</f>
        <v>3.5776349594797012E-4</v>
      </c>
      <c r="U26" s="179">
        <f>[1]selenio!AH312</f>
        <v>3.5776349594797002E-3</v>
      </c>
      <c r="V26" s="179">
        <f>[1]zinco!AH312</f>
        <v>7.139766834134989E-3</v>
      </c>
      <c r="W26" s="179" t="str">
        <f>[1]Diossine!AH312</f>
        <v>NA</v>
      </c>
      <c r="X26" s="159" t="s">
        <v>427</v>
      </c>
      <c r="Y26" s="159" t="s">
        <v>427</v>
      </c>
      <c r="Z26" s="159" t="s">
        <v>427</v>
      </c>
      <c r="AA26" s="159" t="s">
        <v>427</v>
      </c>
      <c r="AB26" s="179">
        <f>[1]PAH!AH312</f>
        <v>6.0110537492939515E-4</v>
      </c>
      <c r="AC26" s="179" t="str">
        <f>[1]HCB!AH312</f>
        <v>NA</v>
      </c>
      <c r="AD26" s="179" t="str">
        <f>[1]PCB!AH312</f>
        <v>NA</v>
      </c>
      <c r="AE26" s="160"/>
      <c r="AF26" s="191">
        <f>'[1]dati attività'!$Z60</f>
        <v>8564.4568212447684</v>
      </c>
      <c r="AG26" s="191" t="str">
        <f>'[1]dati attività'!$Z$50</f>
        <v>NO</v>
      </c>
      <c r="AH26" s="191" t="str">
        <f>'[1]dati attività'!$Z$51</f>
        <v>NO</v>
      </c>
      <c r="AI26" s="191" t="str">
        <f>'[1]dati attività'!$Z$52</f>
        <v>NO</v>
      </c>
      <c r="AJ26" s="191" t="str">
        <f>'[1]dati attività'!$Z$53</f>
        <v>NO</v>
      </c>
      <c r="AK26" s="159" t="s">
        <v>412</v>
      </c>
      <c r="AL26" s="140" t="s">
        <v>18</v>
      </c>
    </row>
    <row r="27" spans="1:39" s="10" customFormat="1" ht="24.75" customHeight="1" thickBot="1">
      <c r="A27" s="101" t="s">
        <v>131</v>
      </c>
      <c r="B27" s="101" t="s">
        <v>171</v>
      </c>
      <c r="C27" s="109" t="s">
        <v>61</v>
      </c>
      <c r="D27" s="94"/>
      <c r="E27" s="179">
        <f>[1]NOx!AH313</f>
        <v>146.85095015488662</v>
      </c>
      <c r="F27" s="179">
        <f>[1]NMVOC!AH313</f>
        <v>35.510535400553294</v>
      </c>
      <c r="G27" s="179">
        <f>[1]SOx!AH313</f>
        <v>0.22326960825198702</v>
      </c>
      <c r="H27" s="179">
        <f>[1]NH3!AH313</f>
        <v>8.0905570098132387</v>
      </c>
      <c r="I27" s="179">
        <f>[1]pm2.5!AH313</f>
        <v>6.2734659981822656</v>
      </c>
      <c r="J27" s="179">
        <f>[1]pm10!AH313</f>
        <v>6.2734659981822656</v>
      </c>
      <c r="K27" s="179">
        <f>[1]PST!AH313</f>
        <v>6.2734659981822656</v>
      </c>
      <c r="L27" s="179">
        <f>[1]BC!AH313</f>
        <v>5.0505129524863195</v>
      </c>
      <c r="M27" s="179">
        <f>[1]CO!AH313</f>
        <v>383.34499522413648</v>
      </c>
      <c r="N27" s="179" t="str">
        <f>[1]piombo!AH313</f>
        <v>NA</v>
      </c>
      <c r="O27" s="179">
        <f>[1]cadmio!AH313</f>
        <v>0.19249474259600585</v>
      </c>
      <c r="P27" s="179" t="str">
        <f>[1]mercurio!AH313</f>
        <v>NA</v>
      </c>
      <c r="Q27" s="179" t="str">
        <f>[1]arsenico!AH313</f>
        <v>NA</v>
      </c>
      <c r="R27" s="179">
        <f>[1]cromo!AH313</f>
        <v>0.43281831805447157</v>
      </c>
      <c r="S27" s="179">
        <f>[1]rame!AH313</f>
        <v>0.62145764017391047</v>
      </c>
      <c r="T27" s="179">
        <f>[1]nichel!AH313</f>
        <v>0.21228961864817245</v>
      </c>
      <c r="U27" s="179">
        <f>[1]selenio!AH313</f>
        <v>2.6339892251235641E-3</v>
      </c>
      <c r="V27" s="179">
        <f>[1]zinco!AH313</f>
        <v>38.532451039809182</v>
      </c>
      <c r="W27" s="179">
        <f>[1]Diossine!AH313</f>
        <v>11.649732661866805</v>
      </c>
      <c r="X27" s="159" t="s">
        <v>427</v>
      </c>
      <c r="Y27" s="159" t="s">
        <v>427</v>
      </c>
      <c r="Z27" s="159" t="s">
        <v>427</v>
      </c>
      <c r="AA27" s="159" t="s">
        <v>427</v>
      </c>
      <c r="AB27" s="179">
        <f>[1]PAH!AH313</f>
        <v>1.4511559201279594</v>
      </c>
      <c r="AC27" s="179" t="str">
        <f>[1]HCB!AH313</f>
        <v>NA</v>
      </c>
      <c r="AD27" s="179" t="str">
        <f>[1]PCB!AH313</f>
        <v>NA</v>
      </c>
      <c r="AE27" s="160"/>
      <c r="AF27" s="191">
        <f>'[1]dati attività'!$Z$61</f>
        <v>830579.43660248467</v>
      </c>
      <c r="AG27" s="191" t="s">
        <v>433</v>
      </c>
      <c r="AH27" s="191">
        <f>'[1]dati attività'!$Z$62</f>
        <v>26888.36930832034</v>
      </c>
      <c r="AI27" s="191">
        <f>'[1]dati attività'!$Z$63</f>
        <v>27831.169492745928</v>
      </c>
      <c r="AJ27" s="191" t="s">
        <v>433</v>
      </c>
      <c r="AK27" s="159" t="s">
        <v>412</v>
      </c>
      <c r="AL27" s="140" t="s">
        <v>18</v>
      </c>
    </row>
    <row r="28" spans="1:39" s="10" customFormat="1" ht="24.75" customHeight="1" thickBot="1">
      <c r="A28" s="101" t="s">
        <v>131</v>
      </c>
      <c r="B28" s="101" t="s">
        <v>172</v>
      </c>
      <c r="C28" s="109" t="s">
        <v>154</v>
      </c>
      <c r="D28" s="94"/>
      <c r="E28" s="179">
        <f>[1]NOx!AH314</f>
        <v>78.432548706645775</v>
      </c>
      <c r="F28" s="179">
        <f>[1]NMVOC!AH314</f>
        <v>7.4925177424239964</v>
      </c>
      <c r="G28" s="179">
        <f>[1]SOx!AH314</f>
        <v>8.9399511260723041E-2</v>
      </c>
      <c r="H28" s="179">
        <f>[1]NH3!AH314</f>
        <v>0.20494573889319448</v>
      </c>
      <c r="I28" s="179">
        <f>[1]pm2.5!AH314</f>
        <v>6.7272345823878794</v>
      </c>
      <c r="J28" s="179">
        <f>[1]pm10!AH314</f>
        <v>6.7272345823878794</v>
      </c>
      <c r="K28" s="179">
        <f>[1]PST!AH314</f>
        <v>6.7272345823878794</v>
      </c>
      <c r="L28" s="179">
        <f>[1]BC!AH314</f>
        <v>5.0225774495733662</v>
      </c>
      <c r="M28" s="179">
        <f>[1]CO!AH314</f>
        <v>51.179326564720455</v>
      </c>
      <c r="N28" s="179" t="str">
        <f>[1]piombo!AH314</f>
        <v>NA</v>
      </c>
      <c r="O28" s="179">
        <f>[1]cadmio!AH314</f>
        <v>5.4376009350930593E-2</v>
      </c>
      <c r="P28" s="179" t="str">
        <f>[1]mercurio!AH314</f>
        <v>NA</v>
      </c>
      <c r="Q28" s="179" t="str">
        <f>[1]arsenico!AH314</f>
        <v>NA</v>
      </c>
      <c r="R28" s="179">
        <f>[1]cromo!AH314</f>
        <v>0.18251516108382407</v>
      </c>
      <c r="S28" s="179">
        <f>[1]rame!AH314</f>
        <v>0.1361213890023355</v>
      </c>
      <c r="T28" s="179">
        <f>[1]nichel!AH314</f>
        <v>5.5486231536095658E-2</v>
      </c>
      <c r="U28" s="179">
        <f>[1]selenio!AH314</f>
        <v>6.4274354996650374E-4</v>
      </c>
      <c r="V28" s="179">
        <f>[1]zinco!AH314</f>
        <v>10.864216913727581</v>
      </c>
      <c r="W28" s="179">
        <f>[1]Diossine!AH314</f>
        <v>4.4138197870499996</v>
      </c>
      <c r="X28" s="159" t="s">
        <v>427</v>
      </c>
      <c r="Y28" s="159" t="s">
        <v>427</v>
      </c>
      <c r="Z28" s="159" t="s">
        <v>427</v>
      </c>
      <c r="AA28" s="159" t="s">
        <v>427</v>
      </c>
      <c r="AB28" s="179">
        <f>[1]PAH!AH314</f>
        <v>0.50873863756000004</v>
      </c>
      <c r="AC28" s="179" t="str">
        <f>[1]HCB!AH314</f>
        <v>NA</v>
      </c>
      <c r="AD28" s="179" t="str">
        <f>[1]PCB!AH314</f>
        <v>NA</v>
      </c>
      <c r="AE28" s="160"/>
      <c r="AF28" s="191">
        <f>'[1]dati attività'!$Z$64</f>
        <v>265844.88633905083</v>
      </c>
      <c r="AG28" s="191" t="s">
        <v>433</v>
      </c>
      <c r="AH28" s="191" t="s">
        <v>433</v>
      </c>
      <c r="AI28" s="191">
        <f>'[1]dati attività'!$Z$65</f>
        <v>14005.406800306104</v>
      </c>
      <c r="AJ28" s="191" t="s">
        <v>433</v>
      </c>
      <c r="AK28" s="159" t="s">
        <v>412</v>
      </c>
      <c r="AL28" s="140" t="s">
        <v>18</v>
      </c>
    </row>
    <row r="29" spans="1:39" s="10" customFormat="1" ht="24.75" customHeight="1" thickBot="1">
      <c r="A29" s="101" t="s">
        <v>131</v>
      </c>
      <c r="B29" s="101" t="s">
        <v>173</v>
      </c>
      <c r="C29" s="109" t="s">
        <v>155</v>
      </c>
      <c r="D29" s="94"/>
      <c r="E29" s="179">
        <f>[1]NOx!AH315</f>
        <v>221.9636800171649</v>
      </c>
      <c r="F29" s="179">
        <f>[1]NMVOC!AH315</f>
        <v>9.8854887681562484</v>
      </c>
      <c r="G29" s="179">
        <f>[1]SOx!AH315</f>
        <v>0.1131494599065446</v>
      </c>
      <c r="H29" s="179">
        <f>[1]NH3!AH315</f>
        <v>0.15812433469999995</v>
      </c>
      <c r="I29" s="179">
        <f>[1]pm2.5!AH315</f>
        <v>5.2484712691165134</v>
      </c>
      <c r="J29" s="179">
        <f>[1]pm10!AH315</f>
        <v>5.2484712691165134</v>
      </c>
      <c r="K29" s="179">
        <f>[1]PST!AH315</f>
        <v>5.2484712691165134</v>
      </c>
      <c r="L29" s="179">
        <f>[1]BC!AH315</f>
        <v>3.2372974300864712</v>
      </c>
      <c r="M29" s="179">
        <f>[1]CO!AH315</f>
        <v>53.884944029566654</v>
      </c>
      <c r="N29" s="179" t="str">
        <f>[1]piombo!AH315</f>
        <v>NA</v>
      </c>
      <c r="O29" s="179">
        <f>[1]cadmio!AH315</f>
        <v>6.8162283262431844E-2</v>
      </c>
      <c r="P29" s="179" t="str">
        <f>[1]mercurio!AH315</f>
        <v>NA</v>
      </c>
      <c r="Q29" s="179" t="str">
        <f>[1]arsenico!AH315</f>
        <v>NA</v>
      </c>
      <c r="R29" s="179">
        <f>[1]cromo!AH315</f>
        <v>0.23314383802623853</v>
      </c>
      <c r="S29" s="179">
        <f>[1]rame!AH315</f>
        <v>0.16689722658788378</v>
      </c>
      <c r="T29" s="179">
        <f>[1]nichel!AH315</f>
        <v>6.8944735895735937E-2</v>
      </c>
      <c r="U29" s="179">
        <f>[1]selenio!AH315</f>
        <v>7.7502736214650979E-4</v>
      </c>
      <c r="V29" s="179">
        <f>[1]zinco!AH315</f>
        <v>13.617652805325763</v>
      </c>
      <c r="W29" s="179">
        <f>[1]Diossine!AH315</f>
        <v>2.1582889145507997</v>
      </c>
      <c r="X29" s="159" t="s">
        <v>427</v>
      </c>
      <c r="Y29" s="159" t="s">
        <v>427</v>
      </c>
      <c r="Z29" s="159" t="s">
        <v>427</v>
      </c>
      <c r="AA29" s="159" t="s">
        <v>427</v>
      </c>
      <c r="AB29" s="179">
        <f>[1]PAH!AH315</f>
        <v>0.52159355803807994</v>
      </c>
      <c r="AC29" s="179" t="str">
        <f>[1]HCB!AH315</f>
        <v>NA</v>
      </c>
      <c r="AD29" s="179" t="str">
        <f>[1]PCB!AH315</f>
        <v>NA</v>
      </c>
      <c r="AE29" s="160"/>
      <c r="AF29" s="191">
        <f>'[1]dati attività'!$Z$66</f>
        <v>332407.78602050152</v>
      </c>
      <c r="AG29" s="191" t="s">
        <v>433</v>
      </c>
      <c r="AH29" s="191">
        <f>'[1]dati attività'!$Z$67</f>
        <v>3336.3077912903809</v>
      </c>
      <c r="AI29" s="191">
        <f>'[1]dati attività'!$Z$68</f>
        <v>18211.381669447972</v>
      </c>
      <c r="AJ29" s="191" t="s">
        <v>433</v>
      </c>
      <c r="AK29" s="159" t="s">
        <v>412</v>
      </c>
      <c r="AL29" s="140" t="s">
        <v>18</v>
      </c>
    </row>
    <row r="30" spans="1:39" s="10" customFormat="1" ht="24.75" customHeight="1" thickBot="1">
      <c r="A30" s="101" t="s">
        <v>131</v>
      </c>
      <c r="B30" s="101" t="s">
        <v>174</v>
      </c>
      <c r="C30" s="109" t="s">
        <v>62</v>
      </c>
      <c r="D30" s="94"/>
      <c r="E30" s="179">
        <f>[1]NOx!AH316</f>
        <v>5.3658638915173666</v>
      </c>
      <c r="F30" s="179">
        <f>[1]NMVOC!AH316</f>
        <v>69.134796258594392</v>
      </c>
      <c r="G30" s="179">
        <f>[1]SOx!AH316</f>
        <v>8.9522470896654365E-3</v>
      </c>
      <c r="H30" s="179">
        <f>[1]NH3!AH316</f>
        <v>5.7276556050000003E-2</v>
      </c>
      <c r="I30" s="179">
        <f>[1]pm2.5!AH316</f>
        <v>1.4048953782500002</v>
      </c>
      <c r="J30" s="179">
        <f>[1]pm10!AH316</f>
        <v>1.4048953782500002</v>
      </c>
      <c r="K30" s="179">
        <f>[1]PST!AH316</f>
        <v>1.4048953782500002</v>
      </c>
      <c r="L30" s="179">
        <f>[1]BC!AH316</f>
        <v>0.247182208875</v>
      </c>
      <c r="M30" s="179">
        <f>[1]CO!AH316</f>
        <v>196.30689931632932</v>
      </c>
      <c r="N30" s="179" t="str">
        <f>[1]piombo!AH316</f>
        <v>NA</v>
      </c>
      <c r="O30" s="179">
        <f>[1]cadmio!AH316</f>
        <v>9.4788498596457479E-3</v>
      </c>
      <c r="P30" s="179" t="str">
        <f>[1]mercurio!AH316</f>
        <v>NA</v>
      </c>
      <c r="Q30" s="179" t="str">
        <f>[1]arsenico!AH316</f>
        <v>NA</v>
      </c>
      <c r="R30" s="179">
        <f>[1]cromo!AH316</f>
        <v>1.3954973404478509E-2</v>
      </c>
      <c r="S30" s="179">
        <f>[1]rame!AH316</f>
        <v>3.6686659641962251E-2</v>
      </c>
      <c r="T30" s="179">
        <f>[1]nichel!AH316</f>
        <v>1.1409726682906943E-2</v>
      </c>
      <c r="U30" s="179">
        <f>[1]selenio!AH316</f>
        <v>1.7553425666010504E-4</v>
      </c>
      <c r="V30" s="179">
        <f>[1]zinco!AH316</f>
        <v>1.8992806570623513</v>
      </c>
      <c r="W30" s="179">
        <f>[1]Diossine!AH316</f>
        <v>0.50711931779500008</v>
      </c>
      <c r="X30" s="159" t="s">
        <v>427</v>
      </c>
      <c r="Y30" s="159" t="s">
        <v>427</v>
      </c>
      <c r="Z30" s="159" t="s">
        <v>427</v>
      </c>
      <c r="AA30" s="159" t="s">
        <v>427</v>
      </c>
      <c r="AB30" s="179">
        <f>[1]PAH!AH316</f>
        <v>3.6014534048749998E-2</v>
      </c>
      <c r="AC30" s="179" t="str">
        <f>[1]HCB!AH316</f>
        <v>NA</v>
      </c>
      <c r="AD30" s="179" t="str">
        <f>[1]PCB!AH316</f>
        <v>NA</v>
      </c>
      <c r="AE30" s="160"/>
      <c r="AF30" s="191">
        <f>'[1]dati attività'!$Z69</f>
        <v>38359.191462960807</v>
      </c>
      <c r="AG30" s="191" t="s">
        <v>433</v>
      </c>
      <c r="AH30" s="191" t="s">
        <v>433</v>
      </c>
      <c r="AI30" s="191" t="s">
        <v>433</v>
      </c>
      <c r="AJ30" s="191" t="s">
        <v>433</v>
      </c>
      <c r="AK30" s="159" t="s">
        <v>412</v>
      </c>
      <c r="AL30" s="140" t="s">
        <v>18</v>
      </c>
      <c r="AM30" s="44"/>
    </row>
    <row r="31" spans="1:39" s="10" customFormat="1" ht="24.75" customHeight="1" thickBot="1">
      <c r="A31" s="101" t="s">
        <v>131</v>
      </c>
      <c r="B31" s="101" t="s">
        <v>175</v>
      </c>
      <c r="C31" s="109" t="s">
        <v>63</v>
      </c>
      <c r="D31" s="94"/>
      <c r="E31" s="179" t="str">
        <f>[1]NOx!AH317</f>
        <v>NA</v>
      </c>
      <c r="F31" s="179">
        <f>[1]NMVOC!AH317</f>
        <v>58.804450317860564</v>
      </c>
      <c r="G31" s="179" t="str">
        <f>[1]SOx!AH317</f>
        <v>NA</v>
      </c>
      <c r="H31" s="179" t="str">
        <f>[1]NH3!AH317</f>
        <v>NA</v>
      </c>
      <c r="I31" s="179" t="str">
        <f>[1]pm2.5!AH317</f>
        <v>NA</v>
      </c>
      <c r="J31" s="179" t="str">
        <f>[1]pm10!AH317</f>
        <v>NA</v>
      </c>
      <c r="K31" s="179" t="str">
        <f>[1]PST!AH317</f>
        <v>NA</v>
      </c>
      <c r="L31" s="179" t="str">
        <f>[1]BC!AH317</f>
        <v>NA</v>
      </c>
      <c r="M31" s="179" t="str">
        <f>[1]CO!AH317</f>
        <v>NA</v>
      </c>
      <c r="N31" s="179" t="str">
        <f>[1]piombo!AH317</f>
        <v>NA</v>
      </c>
      <c r="O31" s="179" t="str">
        <f>[1]cadmio!AH317</f>
        <v>NA</v>
      </c>
      <c r="P31" s="179" t="str">
        <f>[1]mercurio!AH317</f>
        <v>NA</v>
      </c>
      <c r="Q31" s="179" t="str">
        <f>[1]arsenico!AH317</f>
        <v>NA</v>
      </c>
      <c r="R31" s="179" t="str">
        <f>[1]cromo!AH317</f>
        <v>NA</v>
      </c>
      <c r="S31" s="179" t="str">
        <f>[1]rame!AH317</f>
        <v>NA</v>
      </c>
      <c r="T31" s="179" t="str">
        <f>[1]nichel!AH317</f>
        <v>NA</v>
      </c>
      <c r="U31" s="179" t="str">
        <f>[1]selenio!AH317</f>
        <v>NA</v>
      </c>
      <c r="V31" s="179" t="str">
        <f>[1]zinco!AH317</f>
        <v>NA</v>
      </c>
      <c r="W31" s="179" t="str">
        <f>[1]Diossine!AH317</f>
        <v>NA</v>
      </c>
      <c r="X31" s="179" t="s">
        <v>412</v>
      </c>
      <c r="Y31" s="179" t="s">
        <v>412</v>
      </c>
      <c r="Z31" s="179" t="s">
        <v>412</v>
      </c>
      <c r="AA31" s="179" t="s">
        <v>412</v>
      </c>
      <c r="AB31" s="179" t="str">
        <f>[1]PAH!AH317</f>
        <v>NA</v>
      </c>
      <c r="AC31" s="179" t="str">
        <f>[1]HCB!AH317</f>
        <v>NA</v>
      </c>
      <c r="AD31" s="179" t="str">
        <f>[1]PCB!AH317</f>
        <v>NA</v>
      </c>
      <c r="AE31" s="160"/>
      <c r="AF31" s="191">
        <f>'[1]dati attività'!$Z70</f>
        <v>1456</v>
      </c>
      <c r="AG31" s="191" t="s">
        <v>433</v>
      </c>
      <c r="AH31" s="191" t="s">
        <v>433</v>
      </c>
      <c r="AI31" s="191" t="s">
        <v>433</v>
      </c>
      <c r="AJ31" s="191" t="s">
        <v>433</v>
      </c>
      <c r="AK31" s="159" t="s">
        <v>412</v>
      </c>
      <c r="AL31" s="140" t="s">
        <v>18</v>
      </c>
    </row>
    <row r="32" spans="1:39" s="10" customFormat="1" ht="24.75" customHeight="1" thickBot="1">
      <c r="A32" s="101" t="s">
        <v>131</v>
      </c>
      <c r="B32" s="101" t="s">
        <v>176</v>
      </c>
      <c r="C32" s="109" t="s">
        <v>64</v>
      </c>
      <c r="D32" s="94"/>
      <c r="E32" s="179" t="str">
        <f>[1]NOx!AH318</f>
        <v>NA</v>
      </c>
      <c r="F32" s="179" t="str">
        <f>[1]NMVOC!AH318</f>
        <v>NA</v>
      </c>
      <c r="G32" s="179" t="str">
        <f>[1]SOx!AH318</f>
        <v>NA</v>
      </c>
      <c r="H32" s="179" t="str">
        <f>[1]NH3!AH318</f>
        <v>NA</v>
      </c>
      <c r="I32" s="179">
        <f>[1]pm2.5!AH318</f>
        <v>4.9777793609846164</v>
      </c>
      <c r="J32" s="179">
        <f>[1]pm10!AH318</f>
        <v>9.0816261793178157</v>
      </c>
      <c r="K32" s="179">
        <f>[1]PST!AH318</f>
        <v>18.163252358635631</v>
      </c>
      <c r="L32" s="179" t="str">
        <f>[1]BC!AH318</f>
        <v>NE</v>
      </c>
      <c r="M32" s="179" t="str">
        <f>[1]CO!AH318</f>
        <v>NA</v>
      </c>
      <c r="N32" s="179">
        <f>[1]piombo!AH318</f>
        <v>11.59147152367162</v>
      </c>
      <c r="O32" s="179">
        <f>[1]cadmio!AH318</f>
        <v>5.5563518848671126E-2</v>
      </c>
      <c r="P32" s="179" t="str">
        <f>[1]mercurio!AH318</f>
        <v>NA</v>
      </c>
      <c r="Q32" s="179" t="str">
        <f>[1]arsenico!AH318</f>
        <v>NA</v>
      </c>
      <c r="R32" s="179">
        <f>[1]cromo!AH318</f>
        <v>4.2752253083843081</v>
      </c>
      <c r="S32" s="179">
        <f>[1]rame!AH318</f>
        <v>93.440785314539696</v>
      </c>
      <c r="T32" s="179">
        <f>[1]nichel!AH318</f>
        <v>0.68878473756248637</v>
      </c>
      <c r="U32" s="179">
        <f>[1]selenio!AH318</f>
        <v>9.9555587219692071E-2</v>
      </c>
      <c r="V32" s="179">
        <f>[1]zinco!AH318</f>
        <v>39.262020875109691</v>
      </c>
      <c r="W32" s="179" t="str">
        <f>[1]Diossine!AH318</f>
        <v>NA</v>
      </c>
      <c r="X32" s="179" t="s">
        <v>412</v>
      </c>
      <c r="Y32" s="179" t="s">
        <v>412</v>
      </c>
      <c r="Z32" s="179" t="s">
        <v>412</v>
      </c>
      <c r="AA32" s="179" t="s">
        <v>412</v>
      </c>
      <c r="AB32" s="179" t="str">
        <f>[1]PAH!AH318</f>
        <v>NA</v>
      </c>
      <c r="AC32" s="179" t="str">
        <f>[1]HCB!AH318</f>
        <v>NA</v>
      </c>
      <c r="AD32" s="179" t="str">
        <f>[1]PCB!AH318</f>
        <v>NA</v>
      </c>
      <c r="AE32" s="160"/>
      <c r="AF32" s="159" t="s">
        <v>412</v>
      </c>
      <c r="AG32" s="159" t="s">
        <v>412</v>
      </c>
      <c r="AH32" s="159" t="s">
        <v>412</v>
      </c>
      <c r="AI32" s="159" t="s">
        <v>412</v>
      </c>
      <c r="AJ32" s="159" t="s">
        <v>412</v>
      </c>
      <c r="AK32" s="191">
        <f>'[1]dati attività'!Z71</f>
        <v>0</v>
      </c>
      <c r="AL32" s="140" t="s">
        <v>380</v>
      </c>
    </row>
    <row r="33" spans="1:38" s="10" customFormat="1" ht="24.75" customHeight="1" thickBot="1">
      <c r="A33" s="101" t="s">
        <v>131</v>
      </c>
      <c r="B33" s="101" t="s">
        <v>177</v>
      </c>
      <c r="C33" s="109" t="s">
        <v>65</v>
      </c>
      <c r="D33" s="94"/>
      <c r="E33" s="179" t="str">
        <f>[1]NOx!AH319</f>
        <v>NA</v>
      </c>
      <c r="F33" s="179" t="str">
        <f>[1]NMVOC!AH319</f>
        <v>NA</v>
      </c>
      <c r="G33" s="179" t="str">
        <f>[1]SOx!AH319</f>
        <v>NA</v>
      </c>
      <c r="H33" s="179" t="str">
        <f>[1]NH3!AH319</f>
        <v>NA</v>
      </c>
      <c r="I33" s="179" t="str">
        <f>[1]pm2.5!AH319</f>
        <v>NE</v>
      </c>
      <c r="J33" s="179" t="str">
        <f>[1]pm10!AH319</f>
        <v>NE</v>
      </c>
      <c r="K33" s="179" t="str">
        <f>[1]PST!AH319</f>
        <v>IE</v>
      </c>
      <c r="L33" s="179" t="str">
        <f>[1]BC!AH319</f>
        <v>NE</v>
      </c>
      <c r="M33" s="179" t="str">
        <f>[1]CO!AH319</f>
        <v>NA</v>
      </c>
      <c r="N33" s="179" t="str">
        <f>[1]piombo!AH319</f>
        <v>NE</v>
      </c>
      <c r="O33" s="179" t="str">
        <f>[1]cadmio!AH319</f>
        <v>NE</v>
      </c>
      <c r="P33" s="179" t="str">
        <f>[1]mercurio!AH319</f>
        <v>NA</v>
      </c>
      <c r="Q33" s="179" t="str">
        <f>[1]arsenico!AH319</f>
        <v>NA</v>
      </c>
      <c r="R33" s="179" t="str">
        <f>[1]cromo!AH319</f>
        <v>NE</v>
      </c>
      <c r="S33" s="179" t="str">
        <f>[1]rame!AH319</f>
        <v>NE</v>
      </c>
      <c r="T33" s="179" t="str">
        <f>[1]nichel!AH319</f>
        <v>NE</v>
      </c>
      <c r="U33" s="179" t="str">
        <f>[1]selenio!AH319</f>
        <v>NE</v>
      </c>
      <c r="V33" s="179" t="str">
        <f>[1]zinco!AH319</f>
        <v>NE</v>
      </c>
      <c r="W33" s="179" t="str">
        <f>[1]Diossine!AH319</f>
        <v>NA</v>
      </c>
      <c r="X33" s="179" t="s">
        <v>412</v>
      </c>
      <c r="Y33" s="179" t="s">
        <v>412</v>
      </c>
      <c r="Z33" s="179" t="s">
        <v>412</v>
      </c>
      <c r="AA33" s="179" t="s">
        <v>412</v>
      </c>
      <c r="AB33" s="179" t="str">
        <f>[1]PAH!AH319</f>
        <v>NA</v>
      </c>
      <c r="AC33" s="179" t="str">
        <f>[1]HCB!AH319</f>
        <v>NA</v>
      </c>
      <c r="AD33" s="179" t="str">
        <f>[1]PCB!AH319</f>
        <v>NA</v>
      </c>
      <c r="AE33" s="160"/>
      <c r="AF33" s="159" t="s">
        <v>412</v>
      </c>
      <c r="AG33" s="159" t="s">
        <v>412</v>
      </c>
      <c r="AH33" s="159" t="s">
        <v>412</v>
      </c>
      <c r="AI33" s="159" t="s">
        <v>412</v>
      </c>
      <c r="AJ33" s="159" t="s">
        <v>412</v>
      </c>
      <c r="AK33" s="191">
        <f>'[1]dati attività'!Z72</f>
        <v>0</v>
      </c>
      <c r="AL33" s="140" t="s">
        <v>380</v>
      </c>
    </row>
    <row r="34" spans="1:38" s="10" customFormat="1" ht="24.75" customHeight="1" thickBot="1">
      <c r="A34" s="101" t="s">
        <v>129</v>
      </c>
      <c r="B34" s="101" t="s">
        <v>178</v>
      </c>
      <c r="C34" s="109" t="s">
        <v>66</v>
      </c>
      <c r="D34" s="94"/>
      <c r="E34" s="179">
        <f>[1]NOx!AH320</f>
        <v>2.2670485714285715</v>
      </c>
      <c r="F34" s="179">
        <f>[1]NMVOC!AH320</f>
        <v>0.204973021978022</v>
      </c>
      <c r="G34" s="179">
        <f>[1]SOx!AH320</f>
        <v>6.5700000000000003E-4</v>
      </c>
      <c r="H34" s="179">
        <f>[1]NH3!AH320</f>
        <v>3.1500000000000001E-4</v>
      </c>
      <c r="I34" s="179">
        <f>[1]pm2.5!AH320</f>
        <v>5.8623545454545449E-2</v>
      </c>
      <c r="J34" s="179">
        <f>[1]pm10!AH320</f>
        <v>6.1618909090909078E-2</v>
      </c>
      <c r="K34" s="179">
        <f>[1]PST!AH320</f>
        <v>6.2876437847866409E-2</v>
      </c>
      <c r="L34" s="179">
        <f>[1]BC!AH320</f>
        <v>4.0052290909090897E-2</v>
      </c>
      <c r="M34" s="179">
        <f>[1]CO!AH320</f>
        <v>0.48149999999999993</v>
      </c>
      <c r="N34" s="179" t="str">
        <f>[1]piombo!AH320</f>
        <v>NA</v>
      </c>
      <c r="O34" s="179">
        <f>[1]cadmio!AH320</f>
        <v>8.3271461292139628E-5</v>
      </c>
      <c r="P34" s="179" t="str">
        <f>[1]mercurio!AH320</f>
        <v>NA</v>
      </c>
      <c r="Q34" s="179" t="str">
        <f>[1]arsenico!AH320</f>
        <v>NA</v>
      </c>
      <c r="R34" s="179">
        <f>[1]cromo!AH320</f>
        <v>2.4465442777567764E-4</v>
      </c>
      <c r="S34" s="179">
        <f>[1]rame!AH320</f>
        <v>6.4962594560737602E-3</v>
      </c>
      <c r="T34" s="179">
        <f>[1]nichel!AH320</f>
        <v>4.4969690455717967E-4</v>
      </c>
      <c r="U34" s="179">
        <f>[1]selenio!AH320</f>
        <v>8.9939380911435935E-4</v>
      </c>
      <c r="V34" s="179">
        <f>[1]zinco!AH320</f>
        <v>1.4282270310137263E-3</v>
      </c>
      <c r="W34" s="179" t="str">
        <f>[1]Diossine!AH320</f>
        <v>NA</v>
      </c>
      <c r="X34" s="159" t="s">
        <v>427</v>
      </c>
      <c r="Y34" s="159" t="s">
        <v>427</v>
      </c>
      <c r="Z34" s="159" t="s">
        <v>427</v>
      </c>
      <c r="AA34" s="159" t="s">
        <v>427</v>
      </c>
      <c r="AB34" s="179">
        <f>[1]PAH!AH320</f>
        <v>3.597575236457437E-3</v>
      </c>
      <c r="AC34" s="179" t="str">
        <f>[1]HCB!AH320</f>
        <v>NA</v>
      </c>
      <c r="AD34" s="179" t="str">
        <f>[1]PCB!AH320</f>
        <v>NA</v>
      </c>
      <c r="AE34" s="160"/>
      <c r="AF34" s="191">
        <f>'[1]dati attività'!$Z73</f>
        <v>1920.4468199999999</v>
      </c>
      <c r="AG34" s="191" t="s">
        <v>433</v>
      </c>
      <c r="AH34" s="191" t="s">
        <v>433</v>
      </c>
      <c r="AI34" s="191" t="s">
        <v>433</v>
      </c>
      <c r="AJ34" s="191" t="s">
        <v>433</v>
      </c>
      <c r="AK34" s="159" t="s">
        <v>412</v>
      </c>
      <c r="AL34" s="140" t="s">
        <v>18</v>
      </c>
    </row>
    <row r="35" spans="1:38" s="45" customFormat="1" ht="24.75" customHeight="1" thickBot="1">
      <c r="A35" s="101" t="s">
        <v>132</v>
      </c>
      <c r="B35" s="101" t="s">
        <v>179</v>
      </c>
      <c r="C35" s="109" t="s">
        <v>67</v>
      </c>
      <c r="D35" s="94"/>
      <c r="E35" s="179" t="str">
        <f>[1]NOx!AH321</f>
        <v>NO</v>
      </c>
      <c r="F35" s="179" t="str">
        <f>[1]NMVOC!AH321</f>
        <v>NO</v>
      </c>
      <c r="G35" s="179" t="str">
        <f>[1]SOx!AH321</f>
        <v>NO</v>
      </c>
      <c r="H35" s="179" t="str">
        <f>[1]NH3!AH321</f>
        <v>NO</v>
      </c>
      <c r="I35" s="179" t="str">
        <f>[1]pm2.5!AH321</f>
        <v>NO</v>
      </c>
      <c r="J35" s="179" t="str">
        <f>[1]pm10!AH321</f>
        <v>NO</v>
      </c>
      <c r="K35" s="179" t="str">
        <f>[1]PST!AH321</f>
        <v>NO</v>
      </c>
      <c r="L35" s="179" t="str">
        <f>[1]BC!AH321</f>
        <v>NO</v>
      </c>
      <c r="M35" s="179" t="str">
        <f>[1]CO!AH321</f>
        <v>NO</v>
      </c>
      <c r="N35" s="179" t="str">
        <f>[1]piombo!AH321</f>
        <v>NO</v>
      </c>
      <c r="O35" s="179" t="str">
        <f>[1]cadmio!AH321</f>
        <v>NO</v>
      </c>
      <c r="P35" s="179" t="str">
        <f>[1]mercurio!AH321</f>
        <v>NO</v>
      </c>
      <c r="Q35" s="179" t="str">
        <f>[1]arsenico!AH321</f>
        <v>NO</v>
      </c>
      <c r="R35" s="179" t="str">
        <f>[1]cromo!AH321</f>
        <v>NO</v>
      </c>
      <c r="S35" s="179" t="str">
        <f>[1]rame!AH321</f>
        <v>NO</v>
      </c>
      <c r="T35" s="179" t="str">
        <f>[1]nichel!AH321</f>
        <v>NO</v>
      </c>
      <c r="U35" s="179" t="str">
        <f>[1]selenio!AH321</f>
        <v>NO</v>
      </c>
      <c r="V35" s="179" t="str">
        <f>[1]zinco!AH321</f>
        <v>NO</v>
      </c>
      <c r="W35" s="179" t="str">
        <f>[1]Diossine!AH321</f>
        <v>NO</v>
      </c>
      <c r="X35" s="179" t="s">
        <v>433</v>
      </c>
      <c r="Y35" s="179" t="s">
        <v>433</v>
      </c>
      <c r="Z35" s="179" t="s">
        <v>433</v>
      </c>
      <c r="AA35" s="179" t="s">
        <v>433</v>
      </c>
      <c r="AB35" s="179" t="str">
        <f>[1]PAH!AH321</f>
        <v>NO</v>
      </c>
      <c r="AC35" s="179" t="str">
        <f>[1]HCB!AH321</f>
        <v>NO</v>
      </c>
      <c r="AD35" s="179" t="str">
        <f>[1]PCB!AH321</f>
        <v>NO</v>
      </c>
      <c r="AE35" s="160"/>
      <c r="AF35" s="191" t="str">
        <f>'[1]dati attività'!$Z74</f>
        <v>NO</v>
      </c>
      <c r="AG35" s="191" t="s">
        <v>433</v>
      </c>
      <c r="AH35" s="191" t="s">
        <v>433</v>
      </c>
      <c r="AI35" s="191" t="s">
        <v>433</v>
      </c>
      <c r="AJ35" s="191" t="s">
        <v>433</v>
      </c>
      <c r="AK35" s="159" t="s">
        <v>412</v>
      </c>
      <c r="AL35" s="140" t="s">
        <v>18</v>
      </c>
    </row>
    <row r="36" spans="1:38" s="10" customFormat="1" ht="24.75" customHeight="1" thickBot="1">
      <c r="A36" s="101" t="s">
        <v>132</v>
      </c>
      <c r="B36" s="101" t="s">
        <v>180</v>
      </c>
      <c r="C36" s="109" t="s">
        <v>354</v>
      </c>
      <c r="D36" s="94"/>
      <c r="E36" s="179">
        <f>[1]NOx!AH322</f>
        <v>87.416857215960462</v>
      </c>
      <c r="F36" s="179">
        <f>[1]NMVOC!AH322</f>
        <v>27.466456035546159</v>
      </c>
      <c r="G36" s="179">
        <f>[1]SOx!AH322</f>
        <v>26.535858131014677</v>
      </c>
      <c r="H36" s="179">
        <f>[1]NH3!AH322</f>
        <v>1.0110467900627761E-2</v>
      </c>
      <c r="I36" s="179">
        <f>[1]pm2.5!AH322</f>
        <v>7.2413109333818815</v>
      </c>
      <c r="J36" s="179">
        <f>[1]pm10!AH322</f>
        <v>7.2739329558318557</v>
      </c>
      <c r="K36" s="179">
        <f>[1]PST!AH322</f>
        <v>7.4223805671753631</v>
      </c>
      <c r="L36" s="179">
        <f>[1]BC!AH322</f>
        <v>1.1510414253199532</v>
      </c>
      <c r="M36" s="179">
        <f>[1]CO!AH322</f>
        <v>96.71472216967139</v>
      </c>
      <c r="N36" s="179">
        <f>[1]piombo!AH322</f>
        <v>0.13617418259470082</v>
      </c>
      <c r="O36" s="179">
        <f>[1]cadmio!AH322</f>
        <v>1.7026832007538531E-2</v>
      </c>
      <c r="P36" s="179" t="str">
        <f>[1]mercurio!AH322</f>
        <v>NA</v>
      </c>
      <c r="Q36" s="179">
        <f>[1]arsenico!AH322</f>
        <v>0.13343526333176128</v>
      </c>
      <c r="R36" s="179">
        <f>[1]cromo!AH322</f>
        <v>7.9003418460873734E-2</v>
      </c>
      <c r="S36" s="179">
        <f>[1]rame!AH322</f>
        <v>0.13436346019954157</v>
      </c>
      <c r="T36" s="179">
        <f>[1]nichel!AH322</f>
        <v>4.261636533150523</v>
      </c>
      <c r="U36" s="179">
        <f>[1]selenio!AH322</f>
        <v>0.31347079171399628</v>
      </c>
      <c r="V36" s="179">
        <f>[1]zinco!AH322</f>
        <v>0.76864382587068514</v>
      </c>
      <c r="W36" s="179" t="str">
        <f>[1]Diossine!AH322</f>
        <v>NA</v>
      </c>
      <c r="X36" s="159" t="s">
        <v>427</v>
      </c>
      <c r="Y36" s="159" t="s">
        <v>427</v>
      </c>
      <c r="Z36" s="159" t="s">
        <v>427</v>
      </c>
      <c r="AA36" s="159" t="s">
        <v>427</v>
      </c>
      <c r="AB36" s="179">
        <f>[1]PAH!AH322</f>
        <v>6.773933320452083E-2</v>
      </c>
      <c r="AC36" s="179" t="str">
        <f>[1]HCB!AH322</f>
        <v>NA</v>
      </c>
      <c r="AD36" s="179" t="str">
        <f>[1]PCB!AH322</f>
        <v>NA</v>
      </c>
      <c r="AE36" s="160"/>
      <c r="AF36" s="191">
        <f>'[1]dati attività'!$Z$75</f>
        <v>64970.007892336231</v>
      </c>
      <c r="AG36" s="191" t="str">
        <f>'[1]dati attività'!$Z$76</f>
        <v>NO</v>
      </c>
      <c r="AH36" s="159" t="s">
        <v>412</v>
      </c>
      <c r="AI36" s="159" t="s">
        <v>412</v>
      </c>
      <c r="AJ36" s="159" t="s">
        <v>412</v>
      </c>
      <c r="AK36" s="159" t="s">
        <v>412</v>
      </c>
      <c r="AL36" s="140" t="s">
        <v>18</v>
      </c>
    </row>
    <row r="37" spans="1:38" s="10" customFormat="1" ht="24.75" customHeight="1" thickBot="1">
      <c r="A37" s="101" t="s">
        <v>129</v>
      </c>
      <c r="B37" s="101" t="s">
        <v>181</v>
      </c>
      <c r="C37" s="109" t="s">
        <v>152</v>
      </c>
      <c r="D37" s="94"/>
      <c r="E37" s="179">
        <f>[1]NOx!AH323</f>
        <v>0.90216213683224</v>
      </c>
      <c r="F37" s="179">
        <f>[1]NMVOC!AH323</f>
        <v>3.0370659169009686E-2</v>
      </c>
      <c r="G37" s="179">
        <f>[1]SOx!AH323</f>
        <v>5.2624423251544901E-3</v>
      </c>
      <c r="H37" s="179" t="str">
        <f>[1]NH3!AH323</f>
        <v>NA</v>
      </c>
      <c r="I37" s="179">
        <f>[1]pm2.5!AH323</f>
        <v>1.9985605110406101E-2</v>
      </c>
      <c r="J37" s="179">
        <f>[1]pm10!AH323</f>
        <v>1.9985605110406101E-2</v>
      </c>
      <c r="K37" s="179">
        <f>[1]PST!AH323</f>
        <v>2.4982006388007627E-2</v>
      </c>
      <c r="L37" s="179">
        <f>[1]BC!AH323</f>
        <v>4.9964012776015259E-4</v>
      </c>
      <c r="M37" s="179">
        <f>[1]CO!AH323</f>
        <v>0.36470384254920341</v>
      </c>
      <c r="N37" s="179" t="str">
        <f>[1]piombo!AH323</f>
        <v>NA</v>
      </c>
      <c r="O37" s="179" t="str">
        <f>[1]cadmio!AH323</f>
        <v>NA</v>
      </c>
      <c r="P37" s="179" t="str">
        <f>[1]mercurio!AH323</f>
        <v>NA</v>
      </c>
      <c r="Q37" s="179" t="str">
        <f>[1]arsenico!AH323</f>
        <v>NA</v>
      </c>
      <c r="R37" s="179" t="str">
        <f>[1]cromo!AH323</f>
        <v>NA</v>
      </c>
      <c r="S37" s="179" t="str">
        <f>[1]rame!AH323</f>
        <v>NA</v>
      </c>
      <c r="T37" s="179" t="str">
        <f>[1]nichel!AH323</f>
        <v>NA</v>
      </c>
      <c r="U37" s="179" t="str">
        <f>[1]selenio!AH323</f>
        <v>NA</v>
      </c>
      <c r="V37" s="179" t="str">
        <f>[1]zinco!AH323</f>
        <v>NA</v>
      </c>
      <c r="W37" s="179" t="str">
        <f>[1]Diossine!AH323</f>
        <v>NA</v>
      </c>
      <c r="X37" s="179" t="s">
        <v>412</v>
      </c>
      <c r="Y37" s="179" t="s">
        <v>412</v>
      </c>
      <c r="Z37" s="179" t="s">
        <v>412</v>
      </c>
      <c r="AA37" s="179" t="s">
        <v>412</v>
      </c>
      <c r="AB37" s="179" t="str">
        <f>[1]PAH!AH323</f>
        <v>NA</v>
      </c>
      <c r="AC37" s="179" t="str">
        <f>[1]HCB!AH323</f>
        <v>NA</v>
      </c>
      <c r="AD37" s="179" t="str">
        <f>[1]PCB!AH323</f>
        <v>NA</v>
      </c>
      <c r="AE37" s="160"/>
      <c r="AF37" s="191" t="str">
        <f>'[1]dati attività'!$Z$77</f>
        <v>NO</v>
      </c>
      <c r="AG37" s="191" t="s">
        <v>433</v>
      </c>
      <c r="AH37" s="191">
        <f>'[1]dati attività'!$Z$78</f>
        <v>12148.263667603875</v>
      </c>
      <c r="AI37" s="191" t="s">
        <v>433</v>
      </c>
      <c r="AJ37" s="191" t="s">
        <v>433</v>
      </c>
      <c r="AK37" s="159" t="s">
        <v>412</v>
      </c>
      <c r="AL37" s="140" t="s">
        <v>18</v>
      </c>
    </row>
    <row r="38" spans="1:38" s="10" customFormat="1" ht="24.75" customHeight="1" thickBot="1">
      <c r="A38" s="101" t="s">
        <v>129</v>
      </c>
      <c r="B38" s="101" t="s">
        <v>182</v>
      </c>
      <c r="C38" s="109" t="s">
        <v>290</v>
      </c>
      <c r="D38" s="136"/>
      <c r="E38" s="180" t="str">
        <f>[1]NOx!AH324</f>
        <v>NO</v>
      </c>
      <c r="F38" s="179" t="str">
        <f>[1]NMVOC!AH324</f>
        <v>NO</v>
      </c>
      <c r="G38" s="179" t="str">
        <f>[1]SOx!AH324</f>
        <v>NO</v>
      </c>
      <c r="H38" s="179" t="str">
        <f>[1]NH3!AH324</f>
        <v>NO</v>
      </c>
      <c r="I38" s="179" t="str">
        <f>[1]pm2.5!AH324</f>
        <v>NO</v>
      </c>
      <c r="J38" s="179" t="str">
        <f>[1]pm10!AH324</f>
        <v>NO</v>
      </c>
      <c r="K38" s="179" t="str">
        <f>[1]PST!AH324</f>
        <v>NO</v>
      </c>
      <c r="L38" s="179" t="str">
        <f>[1]BC!AH324</f>
        <v>NO</v>
      </c>
      <c r="M38" s="179" t="str">
        <f>[1]CO!AH324</f>
        <v>NO</v>
      </c>
      <c r="N38" s="179" t="str">
        <f>[1]piombo!AH324</f>
        <v>NO</v>
      </c>
      <c r="O38" s="179" t="str">
        <f>[1]cadmio!AH324</f>
        <v>NO</v>
      </c>
      <c r="P38" s="179" t="str">
        <f>[1]mercurio!AH324</f>
        <v>NO</v>
      </c>
      <c r="Q38" s="179" t="str">
        <f>[1]arsenico!AH324</f>
        <v>NO</v>
      </c>
      <c r="R38" s="179" t="str">
        <f>[1]cromo!AH324</f>
        <v>NO</v>
      </c>
      <c r="S38" s="179" t="str">
        <f>[1]rame!AH324</f>
        <v>NO</v>
      </c>
      <c r="T38" s="179" t="str">
        <f>[1]nichel!AH324</f>
        <v>NO</v>
      </c>
      <c r="U38" s="179" t="str">
        <f>[1]selenio!AH324</f>
        <v>NO</v>
      </c>
      <c r="V38" s="179" t="str">
        <f>[1]zinco!AH324</f>
        <v>NO</v>
      </c>
      <c r="W38" s="179" t="str">
        <f>[1]Diossine!AH324</f>
        <v>NO</v>
      </c>
      <c r="X38" s="179" t="s">
        <v>433</v>
      </c>
      <c r="Y38" s="179" t="s">
        <v>433</v>
      </c>
      <c r="Z38" s="179" t="s">
        <v>433</v>
      </c>
      <c r="AA38" s="179" t="s">
        <v>433</v>
      </c>
      <c r="AB38" s="179" t="str">
        <f>[1]PAH!AH324</f>
        <v>NO</v>
      </c>
      <c r="AC38" s="179" t="str">
        <f>[1]HCB!AH324</f>
        <v>NO</v>
      </c>
      <c r="AD38" s="179" t="str">
        <f>[1]PCB!AH324</f>
        <v>NO</v>
      </c>
      <c r="AE38" s="160"/>
      <c r="AF38" s="191" t="str">
        <f>'[1]dati attività'!$Z79</f>
        <v>NO</v>
      </c>
      <c r="AG38" s="191" t="s">
        <v>433</v>
      </c>
      <c r="AH38" s="191" t="s">
        <v>433</v>
      </c>
      <c r="AI38" s="191" t="s">
        <v>433</v>
      </c>
      <c r="AJ38" s="191" t="s">
        <v>433</v>
      </c>
      <c r="AK38" s="159" t="s">
        <v>412</v>
      </c>
      <c r="AL38" s="140" t="s">
        <v>18</v>
      </c>
    </row>
    <row r="39" spans="1:38" s="10" customFormat="1" ht="24.75" customHeight="1" thickBot="1">
      <c r="A39" s="101" t="s">
        <v>123</v>
      </c>
      <c r="B39" s="101" t="s">
        <v>183</v>
      </c>
      <c r="C39" s="109" t="s">
        <v>356</v>
      </c>
      <c r="D39" s="94"/>
      <c r="E39" s="179">
        <f>[1]NOx!AH325</f>
        <v>34.376760055205445</v>
      </c>
      <c r="F39" s="179">
        <f>[1]NMVOC!AH325</f>
        <v>19.42794593958768</v>
      </c>
      <c r="G39" s="179">
        <f>[1]SOx!AH325</f>
        <v>2.8705092043546943</v>
      </c>
      <c r="H39" s="179">
        <f>[1]NH3!AH325</f>
        <v>5.2088392454858129E-3</v>
      </c>
      <c r="I39" s="179">
        <f>[1]pm2.5!AH325</f>
        <v>1.134714680334735</v>
      </c>
      <c r="J39" s="179">
        <f>[1]pm10!AH325</f>
        <v>1.1387229053792851</v>
      </c>
      <c r="K39" s="179">
        <f>[1]PST!AH325</f>
        <v>1.3396740063285706</v>
      </c>
      <c r="L39" s="179">
        <f>[1]BC!AH325</f>
        <v>0.10076962096096155</v>
      </c>
      <c r="M39" s="179">
        <f>[1]CO!AH325</f>
        <v>21.928662027800499</v>
      </c>
      <c r="N39" s="179">
        <f>[1]piombo!AH325</f>
        <v>49.497714978904611</v>
      </c>
      <c r="O39" s="179">
        <f>[1]cadmio!AH325</f>
        <v>1.5403679111176694</v>
      </c>
      <c r="P39" s="179">
        <f>[1]mercurio!AH325</f>
        <v>1.70088866277526</v>
      </c>
      <c r="Q39" s="179">
        <f>[1]arsenico!AH325</f>
        <v>0.33342421744775486</v>
      </c>
      <c r="R39" s="179">
        <f>[1]cromo!AH325</f>
        <v>2.9758063741803427</v>
      </c>
      <c r="S39" s="179">
        <f>[1]rame!AH325</f>
        <v>2.2827451259656146</v>
      </c>
      <c r="T39" s="179">
        <f>[1]nichel!AH325</f>
        <v>1.4997730647878198</v>
      </c>
      <c r="U39" s="179">
        <f>[1]selenio!AH325</f>
        <v>7.5485808117194797E-2</v>
      </c>
      <c r="V39" s="179">
        <f>[1]zinco!AH325</f>
        <v>23.490861451461175</v>
      </c>
      <c r="W39" s="179">
        <f>[1]Diossine!AH325</f>
        <v>2.16816212573181</v>
      </c>
      <c r="X39" s="159" t="s">
        <v>427</v>
      </c>
      <c r="Y39" s="159" t="s">
        <v>427</v>
      </c>
      <c r="Z39" s="159" t="s">
        <v>427</v>
      </c>
      <c r="AA39" s="159" t="s">
        <v>427</v>
      </c>
      <c r="AB39" s="179">
        <f>[1]PAH!AH325</f>
        <v>1.0869561607384473</v>
      </c>
      <c r="AC39" s="179">
        <f>[1]HCB!AH325</f>
        <v>1.6258219674482575</v>
      </c>
      <c r="AD39" s="179">
        <f>[1]PCB!AH325</f>
        <v>10.957912400982577</v>
      </c>
      <c r="AE39" s="160"/>
      <c r="AF39" s="191">
        <f>'[1]dati attività'!$Z80</f>
        <v>31080.523471999997</v>
      </c>
      <c r="AG39" s="191" t="str">
        <f>'[1]dati attività'!$Z$81</f>
        <v>NO</v>
      </c>
      <c r="AH39" s="191">
        <f>'[1]dati attività'!$Z$82</f>
        <v>318679.16785129992</v>
      </c>
      <c r="AI39" s="191">
        <f>'[1]dati attività'!$Z$83</f>
        <v>44823.787061023213</v>
      </c>
      <c r="AJ39" s="191">
        <f>'[1]dati attività'!$Z$84</f>
        <v>32778.034389999986</v>
      </c>
      <c r="AK39" s="159" t="s">
        <v>412</v>
      </c>
      <c r="AL39" s="140" t="s">
        <v>18</v>
      </c>
    </row>
    <row r="40" spans="1:38" s="10" customFormat="1" ht="24.75" customHeight="1" thickBot="1">
      <c r="A40" s="101" t="s">
        <v>129</v>
      </c>
      <c r="B40" s="101" t="s">
        <v>184</v>
      </c>
      <c r="C40" s="109" t="s">
        <v>355</v>
      </c>
      <c r="D40" s="94"/>
      <c r="E40" s="179" t="str">
        <f>[1]NOx!AH326</f>
        <v>NO</v>
      </c>
      <c r="F40" s="179" t="str">
        <f>[1]NMVOC!AH326</f>
        <v>NO</v>
      </c>
      <c r="G40" s="179" t="str">
        <f>[1]SOx!AH326</f>
        <v>NO</v>
      </c>
      <c r="H40" s="179" t="str">
        <f>[1]NH3!AH326</f>
        <v>NO</v>
      </c>
      <c r="I40" s="179" t="str">
        <f>[1]pm2.5!AH326</f>
        <v>NO</v>
      </c>
      <c r="J40" s="179" t="str">
        <f>[1]pm10!AH326</f>
        <v>NO</v>
      </c>
      <c r="K40" s="179" t="str">
        <f>[1]PST!AH326</f>
        <v>NO</v>
      </c>
      <c r="L40" s="179" t="str">
        <f>[1]BC!AH326</f>
        <v>NO</v>
      </c>
      <c r="M40" s="179" t="str">
        <f>[1]CO!AH326</f>
        <v>NO</v>
      </c>
      <c r="N40" s="179" t="str">
        <f>[1]piombo!AH326</f>
        <v>NO</v>
      </c>
      <c r="O40" s="179" t="str">
        <f>[1]cadmio!AH326</f>
        <v>NO</v>
      </c>
      <c r="P40" s="179" t="str">
        <f>[1]mercurio!AH326</f>
        <v>NO</v>
      </c>
      <c r="Q40" s="179" t="str">
        <f>[1]arsenico!AH326</f>
        <v>NO</v>
      </c>
      <c r="R40" s="179" t="str">
        <f>[1]cromo!AH326</f>
        <v>NO</v>
      </c>
      <c r="S40" s="179" t="str">
        <f>[1]rame!AH326</f>
        <v>NO</v>
      </c>
      <c r="T40" s="179" t="str">
        <f>[1]nichel!AH326</f>
        <v>NO</v>
      </c>
      <c r="U40" s="179" t="str">
        <f>[1]selenio!AH326</f>
        <v>NO</v>
      </c>
      <c r="V40" s="179" t="str">
        <f>[1]zinco!AH326</f>
        <v>NO</v>
      </c>
      <c r="W40" s="179" t="str">
        <f>[1]Diossine!AH326</f>
        <v>NO</v>
      </c>
      <c r="X40" s="179" t="s">
        <v>433</v>
      </c>
      <c r="Y40" s="179" t="s">
        <v>433</v>
      </c>
      <c r="Z40" s="179" t="s">
        <v>433</v>
      </c>
      <c r="AA40" s="179" t="s">
        <v>433</v>
      </c>
      <c r="AB40" s="179" t="str">
        <f>[1]PAH!AH326</f>
        <v>NO</v>
      </c>
      <c r="AC40" s="179" t="str">
        <f>[1]HCB!AH326</f>
        <v>NO</v>
      </c>
      <c r="AD40" s="179" t="str">
        <f>[1]PCB!AH326</f>
        <v>NO</v>
      </c>
      <c r="AE40" s="160"/>
      <c r="AF40" s="191" t="s">
        <v>433</v>
      </c>
      <c r="AG40" s="191" t="s">
        <v>433</v>
      </c>
      <c r="AH40" s="191" t="s">
        <v>433</v>
      </c>
      <c r="AI40" s="191" t="s">
        <v>433</v>
      </c>
      <c r="AJ40" s="191" t="s">
        <v>433</v>
      </c>
      <c r="AK40" s="159" t="s">
        <v>412</v>
      </c>
      <c r="AL40" s="140" t="s">
        <v>18</v>
      </c>
    </row>
    <row r="41" spans="1:38" s="10" customFormat="1" ht="24.75" customHeight="1" thickBot="1">
      <c r="A41" s="101" t="s">
        <v>123</v>
      </c>
      <c r="B41" s="101" t="s">
        <v>185</v>
      </c>
      <c r="C41" s="109" t="s">
        <v>316</v>
      </c>
      <c r="D41" s="94"/>
      <c r="E41" s="179">
        <f>[1]NOx!AH327</f>
        <v>41.833281761443658</v>
      </c>
      <c r="F41" s="179">
        <f>[1]NMVOC!AH327</f>
        <v>126.93909536303424</v>
      </c>
      <c r="G41" s="179">
        <f>[1]SOx!AH327</f>
        <v>6.296277574691481</v>
      </c>
      <c r="H41" s="179">
        <f>[1]NH3!AH327</f>
        <v>1.1266420242571884</v>
      </c>
      <c r="I41" s="179">
        <f>[1]pm2.5!AH327</f>
        <v>78.095635385673717</v>
      </c>
      <c r="J41" s="179">
        <f>[1]pm10!AH327</f>
        <v>78.980381627549193</v>
      </c>
      <c r="K41" s="179">
        <f>[1]PST!AH327</f>
        <v>92.91809603241083</v>
      </c>
      <c r="L41" s="179">
        <f>[1]BC!AH327</f>
        <v>6.6005405565944875</v>
      </c>
      <c r="M41" s="179">
        <f>[1]CO!AH327</f>
        <v>1060.8179915248058</v>
      </c>
      <c r="N41" s="179">
        <f>[1]piombo!AH327</f>
        <v>7.4523733510154866</v>
      </c>
      <c r="O41" s="179">
        <f>[1]cadmio!AH327</f>
        <v>0.40656261946408023</v>
      </c>
      <c r="P41" s="179">
        <f>[1]mercurio!AH327</f>
        <v>0.23521953454349709</v>
      </c>
      <c r="Q41" s="179">
        <f>[1]arsenico!AH327</f>
        <v>0.22083307210867129</v>
      </c>
      <c r="R41" s="179">
        <f>[1]cromo!AH327</f>
        <v>0.67638244598985464</v>
      </c>
      <c r="S41" s="179">
        <f>[1]rame!AH327</f>
        <v>1.3387229321024048</v>
      </c>
      <c r="T41" s="179">
        <f>[1]nichel!AH327</f>
        <v>1.6956859497890855</v>
      </c>
      <c r="U41" s="179">
        <f>[1]selenio!AH327</f>
        <v>9.8673151804591283E-2</v>
      </c>
      <c r="V41" s="179">
        <f>[1]zinco!AH327</f>
        <v>18.233037729025096</v>
      </c>
      <c r="W41" s="179">
        <f>[1]Diossine!AH327</f>
        <v>85.099617417057743</v>
      </c>
      <c r="X41" s="159" t="s">
        <v>427</v>
      </c>
      <c r="Y41" s="159" t="s">
        <v>427</v>
      </c>
      <c r="Z41" s="159" t="s">
        <v>427</v>
      </c>
      <c r="AA41" s="159" t="s">
        <v>427</v>
      </c>
      <c r="AB41" s="179">
        <f>[1]PAH!AH327</f>
        <v>42.618431493373912</v>
      </c>
      <c r="AC41" s="179">
        <f>[1]HCB!AH327</f>
        <v>1.1418452619217063</v>
      </c>
      <c r="AD41" s="179">
        <f>[1]PCB!AH327</f>
        <v>11.565414172570566</v>
      </c>
      <c r="AE41" s="160"/>
      <c r="AF41" s="191">
        <f>'[1]dati attività'!$Z$85</f>
        <v>0</v>
      </c>
      <c r="AG41" s="191">
        <f>'[1]dati attività'!$Z$86</f>
        <v>151.56</v>
      </c>
      <c r="AH41" s="191">
        <f>'[1]dati attività'!$Z$87</f>
        <v>753073.38868560002</v>
      </c>
      <c r="AI41" s="191">
        <f>'[1]dati attività'!$Z$88</f>
        <v>192575.94452259626</v>
      </c>
      <c r="AJ41" s="191" t="str">
        <f>'[1]dati attività'!$Z$89</f>
        <v>NO</v>
      </c>
      <c r="AK41" s="159" t="s">
        <v>412</v>
      </c>
      <c r="AL41" s="140" t="s">
        <v>18</v>
      </c>
    </row>
    <row r="42" spans="1:38" s="10" customFormat="1" ht="24.75" customHeight="1" thickBot="1">
      <c r="A42" s="101" t="s">
        <v>129</v>
      </c>
      <c r="B42" s="101" t="s">
        <v>186</v>
      </c>
      <c r="C42" s="109" t="s">
        <v>68</v>
      </c>
      <c r="D42" s="94"/>
      <c r="E42" s="179">
        <f>[1]NOx!AH328</f>
        <v>2.3686764705882356E-3</v>
      </c>
      <c r="F42" s="179">
        <f>[1]NMVOC!AH328</f>
        <v>1.0879852941176473</v>
      </c>
      <c r="G42" s="179">
        <f>[1]SOx!AH328</f>
        <v>1.3259999999999998E-5</v>
      </c>
      <c r="H42" s="179">
        <f>[1]NH3!AH328</f>
        <v>5.352941176470589E-6</v>
      </c>
      <c r="I42" s="179">
        <f>[1]pm2.5!AH328</f>
        <v>1.3306939191000001E-3</v>
      </c>
      <c r="J42" s="179">
        <f>[1]pm10!AH328</f>
        <v>1.3306939191000001E-3</v>
      </c>
      <c r="K42" s="179">
        <f>[1]PST!AH328</f>
        <v>1.3578509378571429E-3</v>
      </c>
      <c r="L42" s="179">
        <f>[1]BC!AH328</f>
        <v>6.6534695955000007E-5</v>
      </c>
      <c r="M42" s="179">
        <f>[1]CO!AH328</f>
        <v>2.1037058823529411</v>
      </c>
      <c r="N42" s="179" t="str">
        <f>[1]piombo!AH328</f>
        <v>NA</v>
      </c>
      <c r="O42" s="179">
        <f>[1]cadmio!AH328</f>
        <v>6.4956219547148191E-7</v>
      </c>
      <c r="P42" s="179" t="str">
        <f>[1]mercurio!AH328</f>
        <v>NA</v>
      </c>
      <c r="Q42" s="179" t="str">
        <f>[1]arsenico!AH328</f>
        <v>NA</v>
      </c>
      <c r="R42" s="179">
        <f>[1]cromo!AH328</f>
        <v>5.933101093436502E-7</v>
      </c>
      <c r="S42" s="179">
        <f>[1]rame!AH328</f>
        <v>8.0983619336534403E-6</v>
      </c>
      <c r="T42" s="179">
        <f>[1]nichel!AH328</f>
        <v>1.9486865864144455E-6</v>
      </c>
      <c r="U42" s="179">
        <f>[1]selenio!AH328</f>
        <v>1.9486865864144452E-5</v>
      </c>
      <c r="V42" s="179">
        <f>[1]zinco!AH328</f>
        <v>3.8889288642877611E-5</v>
      </c>
      <c r="W42" s="179" t="str">
        <f>[1]Diossine!AH328</f>
        <v>NA</v>
      </c>
      <c r="X42" s="159" t="s">
        <v>427</v>
      </c>
      <c r="Y42" s="159" t="s">
        <v>427</v>
      </c>
      <c r="Z42" s="159" t="s">
        <v>427</v>
      </c>
      <c r="AA42" s="159" t="s">
        <v>427</v>
      </c>
      <c r="AB42" s="179">
        <f>[1]PAH!AH328</f>
        <v>1.039299512754371E-4</v>
      </c>
      <c r="AC42" s="179" t="str">
        <f>[1]HCB!AH328</f>
        <v>NA</v>
      </c>
      <c r="AD42" s="179" t="str">
        <f>[1]PCB!AH328</f>
        <v>NA</v>
      </c>
      <c r="AE42" s="160"/>
      <c r="AF42" s="191">
        <f>'[1]dati attività'!$Z$90</f>
        <v>129132.897382</v>
      </c>
      <c r="AG42" s="191" t="str">
        <f>'[1]dati attività'!$Z$91</f>
        <v>NO</v>
      </c>
      <c r="AH42" s="191" t="str">
        <f>'[1]dati attività'!$Z$92</f>
        <v>NO</v>
      </c>
      <c r="AI42" s="191" t="str">
        <f>'[1]dati attività'!$Z$93</f>
        <v>NO</v>
      </c>
      <c r="AJ42" s="191" t="str">
        <f>'[1]dati attività'!$Z$94</f>
        <v>NO</v>
      </c>
      <c r="AK42" s="159" t="s">
        <v>412</v>
      </c>
      <c r="AL42" s="140" t="s">
        <v>18</v>
      </c>
    </row>
    <row r="43" spans="1:38" s="10" customFormat="1" ht="24.75" customHeight="1" thickBot="1">
      <c r="A43" s="101" t="s">
        <v>123</v>
      </c>
      <c r="B43" s="101" t="s">
        <v>187</v>
      </c>
      <c r="C43" s="109" t="s">
        <v>69</v>
      </c>
      <c r="D43" s="94"/>
      <c r="E43" s="179">
        <f>[1]NOx!AH329</f>
        <v>3.4225326810480472</v>
      </c>
      <c r="F43" s="179">
        <f>[1]NMVOC!AH329</f>
        <v>0.22707909074889654</v>
      </c>
      <c r="G43" s="179">
        <f>[1]SOx!AH329</f>
        <v>1.3626405691318714E-3</v>
      </c>
      <c r="H43" s="179">
        <f>[1]NH3!AH329</f>
        <v>3.9168600386930351E-4</v>
      </c>
      <c r="I43" s="179">
        <f>[1]pm2.5!AH329</f>
        <v>5.907516024938033E-2</v>
      </c>
      <c r="J43" s="179">
        <f>[1]pm10!AH329</f>
        <v>5.907516024938033E-2</v>
      </c>
      <c r="K43" s="179">
        <f>[1]PST!AH329</f>
        <v>6.9500188528682741E-2</v>
      </c>
      <c r="L43" s="179">
        <f>[1]BC!AH329</f>
        <v>7.0096984016218191E-3</v>
      </c>
      <c r="M43" s="179">
        <f>[1]CO!AH329</f>
        <v>1.6447938184654629</v>
      </c>
      <c r="N43" s="179">
        <f>[1]piombo!AH329</f>
        <v>2.2654833987790196E-2</v>
      </c>
      <c r="O43" s="179">
        <f>[1]cadmio!AH329</f>
        <v>8.7178137558039553E-4</v>
      </c>
      <c r="P43" s="179">
        <f>[1]mercurio!AH329</f>
        <v>1.7322751675803954E-3</v>
      </c>
      <c r="Q43" s="179">
        <f>[1]arsenico!AH329</f>
        <v>5.3808000000000002E-6</v>
      </c>
      <c r="R43" s="179">
        <f>[1]cromo!AH329</f>
        <v>1.5133120000000001E-4</v>
      </c>
      <c r="S43" s="179">
        <f>[1]rame!AH329</f>
        <v>1.1686519755803953E-3</v>
      </c>
      <c r="T43" s="179">
        <f>[1]nichel!AH329</f>
        <v>1.5447E-4</v>
      </c>
      <c r="U43" s="179">
        <f>[1]selenio!AH329</f>
        <v>1.4475480000000003E-5</v>
      </c>
      <c r="V43" s="179">
        <f>[1]zinco!AH329</f>
        <v>1.4299053413642876E-2</v>
      </c>
      <c r="W43" s="179">
        <f>[1]Diossine!AH329</f>
        <v>8.8654257038400616E-2</v>
      </c>
      <c r="X43" s="159" t="s">
        <v>427</v>
      </c>
      <c r="Y43" s="159" t="s">
        <v>427</v>
      </c>
      <c r="Z43" s="159" t="s">
        <v>427</v>
      </c>
      <c r="AA43" s="159" t="s">
        <v>427</v>
      </c>
      <c r="AB43" s="179">
        <f>[1]PAH!AH329</f>
        <v>1.4807082535353715E-2</v>
      </c>
      <c r="AC43" s="179">
        <f>[1]HCB!AH329</f>
        <v>3.9697029633362058E-4</v>
      </c>
      <c r="AD43" s="179">
        <f>[1]PCB!AH329</f>
        <v>3.9697029633362054E-3</v>
      </c>
      <c r="AE43" s="160"/>
      <c r="AF43" s="191">
        <f>'[1]dati attività'!$Z$95</f>
        <v>0</v>
      </c>
      <c r="AG43" s="191" t="str">
        <f>'[1]dati attività'!$Z$96</f>
        <v>NO</v>
      </c>
      <c r="AH43" s="191" t="str">
        <f>'[1]dati attività'!$Z$97</f>
        <v>NO</v>
      </c>
      <c r="AI43" s="191">
        <f>'[1]dati attività'!$Z$98</f>
        <v>5447.5419599999996</v>
      </c>
      <c r="AJ43" s="191" t="str">
        <f>'[1]dati attività'!$Z$99</f>
        <v>NO</v>
      </c>
      <c r="AK43" s="159" t="s">
        <v>412</v>
      </c>
      <c r="AL43" s="140" t="s">
        <v>18</v>
      </c>
    </row>
    <row r="44" spans="1:38" s="10" customFormat="1" ht="24.75" customHeight="1" thickBot="1">
      <c r="A44" s="101" t="s">
        <v>129</v>
      </c>
      <c r="B44" s="101" t="s">
        <v>188</v>
      </c>
      <c r="C44" s="109" t="s">
        <v>70</v>
      </c>
      <c r="D44" s="94"/>
      <c r="E44" s="179">
        <f>[1]NOx!AH330</f>
        <v>46.47506136649573</v>
      </c>
      <c r="F44" s="179">
        <f>[1]NMVOC!AH330</f>
        <v>11.203014364125945</v>
      </c>
      <c r="G44" s="179">
        <f>[1]SOx!AH330</f>
        <v>2.8329539999999997E-2</v>
      </c>
      <c r="H44" s="179">
        <f>[1]NH3!AH330</f>
        <v>1.3172282881776061E-2</v>
      </c>
      <c r="I44" s="179">
        <f>[1]pm2.5!AH330</f>
        <v>4.6733513313265265</v>
      </c>
      <c r="J44" s="179">
        <f>[1]pm10!AH330</f>
        <v>4.6733513313265265</v>
      </c>
      <c r="K44" s="179">
        <f>[1]PST!AH330</f>
        <v>4.768725848292374</v>
      </c>
      <c r="L44" s="179">
        <f>[1]BC!AH330</f>
        <v>2.6597117215852921</v>
      </c>
      <c r="M44" s="179">
        <f>[1]CO!AH330</f>
        <v>44.497583156049551</v>
      </c>
      <c r="N44" s="179" t="str">
        <f>[1]piombo!AH330</f>
        <v>NA</v>
      </c>
      <c r="O44" s="179">
        <f>[1]cadmio!AH330</f>
        <v>3.5845202424121042E-3</v>
      </c>
      <c r="P44" s="179" t="str">
        <f>[1]mercurio!AH330</f>
        <v>NA</v>
      </c>
      <c r="Q44" s="179" t="str">
        <f>[1]arsenico!AH330</f>
        <v>NA</v>
      </c>
      <c r="R44" s="179">
        <f>[1]cromo!AH330</f>
        <v>1.0523654615771016E-2</v>
      </c>
      <c r="S44" s="179">
        <f>[1]rame!AH330</f>
        <v>0.27938712383185571</v>
      </c>
      <c r="T44" s="179">
        <f>[1]nichel!AH330</f>
        <v>1.9348509116509024E-2</v>
      </c>
      <c r="U44" s="179">
        <f>[1]selenio!AH330</f>
        <v>3.8789355997420456E-2</v>
      </c>
      <c r="V44" s="179">
        <f>[1]zinco!AH330</f>
        <v>6.1644106581705743E-2</v>
      </c>
      <c r="W44" s="179" t="str">
        <f>[1]Diossine!AH330</f>
        <v>NA</v>
      </c>
      <c r="X44" s="159" t="s">
        <v>427</v>
      </c>
      <c r="Y44" s="159" t="s">
        <v>427</v>
      </c>
      <c r="Z44" s="159" t="s">
        <v>427</v>
      </c>
      <c r="AA44" s="159" t="s">
        <v>427</v>
      </c>
      <c r="AB44" s="179">
        <f>[1]PAH!AH330</f>
        <v>0.15531132026368585</v>
      </c>
      <c r="AC44" s="179" t="str">
        <f>[1]HCB!AH330</f>
        <v>NA</v>
      </c>
      <c r="AD44" s="179" t="str">
        <f>[1]PCB!AH330</f>
        <v>NA</v>
      </c>
      <c r="AE44" s="160"/>
      <c r="AF44" s="191">
        <f>'[1]dati attività'!$Z$100</f>
        <v>2778.9888000000019</v>
      </c>
      <c r="AG44" s="191" t="str">
        <f>'[1]dati attività'!$Z$101</f>
        <v>NO</v>
      </c>
      <c r="AH44" s="191" t="str">
        <f>'[1]dati attività'!$Z$102</f>
        <v>NO</v>
      </c>
      <c r="AI44" s="191" t="str">
        <f>'[1]dati attività'!$Z$103</f>
        <v>NO</v>
      </c>
      <c r="AJ44" s="191" t="str">
        <f>'[1]dati attività'!$Z$104</f>
        <v>NO</v>
      </c>
      <c r="AK44" s="159" t="s">
        <v>412</v>
      </c>
      <c r="AL44" s="140" t="s">
        <v>18</v>
      </c>
    </row>
    <row r="45" spans="1:38" s="10" customFormat="1" ht="24.75" customHeight="1" thickBot="1">
      <c r="A45" s="101" t="s">
        <v>129</v>
      </c>
      <c r="B45" s="101" t="s">
        <v>189</v>
      </c>
      <c r="C45" s="109" t="s">
        <v>139</v>
      </c>
      <c r="D45" s="94"/>
      <c r="E45" s="179">
        <f>[1]NOx!AH331</f>
        <v>7.6924999999999999</v>
      </c>
      <c r="F45" s="179">
        <f>[1]NMVOC!AH331</f>
        <v>0.85432000000000008</v>
      </c>
      <c r="G45" s="179">
        <f>[1]SOx!AH331</f>
        <v>2.6425999999999997E-3</v>
      </c>
      <c r="H45" s="179">
        <f>[1]NH3!AH331</f>
        <v>1.2669999999999999E-3</v>
      </c>
      <c r="I45" s="179">
        <f>[1]pm2.5!AH331</f>
        <v>0.81088000000000016</v>
      </c>
      <c r="J45" s="179">
        <f>[1]pm10!AH331</f>
        <v>0.81088000000000016</v>
      </c>
      <c r="K45" s="179">
        <f>[1]PST!AH331</f>
        <v>0.82742857142857151</v>
      </c>
      <c r="L45" s="179">
        <f>[1]BC!AH331</f>
        <v>0.44598400000000005</v>
      </c>
      <c r="M45" s="179">
        <f>[1]CO!AH331</f>
        <v>1.9729000000000001</v>
      </c>
      <c r="N45" s="179" t="str">
        <f>[1]piombo!AH331</f>
        <v>NA</v>
      </c>
      <c r="O45" s="179">
        <f>[1]cadmio!AH331</f>
        <v>2.1969975862605661E-3</v>
      </c>
      <c r="P45" s="179" t="str">
        <f>[1]mercurio!AH331</f>
        <v>NA</v>
      </c>
      <c r="Q45" s="179">
        <f>[1]arsenico!AH331</f>
        <v>1.7292964978832683E-2</v>
      </c>
      <c r="R45" s="179">
        <f>[1]cromo!AH331</f>
        <v>1.0229884891735957E-2</v>
      </c>
      <c r="S45" s="179">
        <f>[1]rame!AH331</f>
        <v>1.7292964978832683E-2</v>
      </c>
      <c r="T45" s="179">
        <f>[1]nichel!AH331</f>
        <v>0.55227131948343344</v>
      </c>
      <c r="U45" s="179">
        <f>[1]selenio!AH331</f>
        <v>4.0335781893486272E-2</v>
      </c>
      <c r="V45" s="179">
        <f>[1]zinco!AH331</f>
        <v>9.9037168383183216E-2</v>
      </c>
      <c r="W45" s="179" t="str">
        <f>[1]Diossine!AH331</f>
        <v>NA</v>
      </c>
      <c r="X45" s="159" t="s">
        <v>427</v>
      </c>
      <c r="Y45" s="159" t="s">
        <v>427</v>
      </c>
      <c r="Z45" s="159" t="s">
        <v>427</v>
      </c>
      <c r="AA45" s="159" t="s">
        <v>427</v>
      </c>
      <c r="AB45" s="179">
        <f>[1]PAH!AH331</f>
        <v>7.2351235310977357E-3</v>
      </c>
      <c r="AC45" s="179" t="str">
        <f>[1]HCB!AH331</f>
        <v>NA</v>
      </c>
      <c r="AD45" s="179" t="str">
        <f>[1]PCB!AH331</f>
        <v>NA</v>
      </c>
      <c r="AE45" s="160"/>
      <c r="AF45" s="191">
        <f>'[1]dati attività'!$Z$105</f>
        <v>82917.488043000005</v>
      </c>
      <c r="AG45" s="191" t="s">
        <v>433</v>
      </c>
      <c r="AH45" s="191" t="s">
        <v>433</v>
      </c>
      <c r="AI45" s="191" t="s">
        <v>433</v>
      </c>
      <c r="AJ45" s="191" t="s">
        <v>433</v>
      </c>
      <c r="AK45" s="159" t="s">
        <v>412</v>
      </c>
      <c r="AL45" s="140" t="s">
        <v>18</v>
      </c>
    </row>
    <row r="46" spans="1:38" s="10" customFormat="1" ht="24.75" customHeight="1" thickBot="1">
      <c r="A46" s="101" t="s">
        <v>123</v>
      </c>
      <c r="B46" s="101" t="s">
        <v>190</v>
      </c>
      <c r="C46" s="109" t="s">
        <v>71</v>
      </c>
      <c r="D46" s="94"/>
      <c r="E46" s="179" t="str">
        <f>[1]NOx!AH332</f>
        <v>IE</v>
      </c>
      <c r="F46" s="179" t="str">
        <f>[1]NMVOC!AH332</f>
        <v>IE</v>
      </c>
      <c r="G46" s="179" t="str">
        <f>[1]SOx!AH332</f>
        <v>IE</v>
      </c>
      <c r="H46" s="179" t="str">
        <f>[1]NH3!AH332</f>
        <v>IE</v>
      </c>
      <c r="I46" s="179" t="str">
        <f>[1]pm2.5!AH332</f>
        <v>IE</v>
      </c>
      <c r="J46" s="179" t="str">
        <f>[1]pm10!AH332</f>
        <v>IE</v>
      </c>
      <c r="K46" s="179" t="str">
        <f>[1]PST!AH332</f>
        <v>IE</v>
      </c>
      <c r="L46" s="179" t="str">
        <f>[1]BC!AH332</f>
        <v>IE</v>
      </c>
      <c r="M46" s="179" t="str">
        <f>[1]CO!AH332</f>
        <v>IE</v>
      </c>
      <c r="N46" s="179" t="str">
        <f>[1]piombo!AH332</f>
        <v>IE</v>
      </c>
      <c r="O46" s="179" t="str">
        <f>[1]cadmio!AH332</f>
        <v>IE</v>
      </c>
      <c r="P46" s="179" t="str">
        <f>[1]mercurio!AH332</f>
        <v>IE</v>
      </c>
      <c r="Q46" s="179" t="str">
        <f>[1]arsenico!AH332</f>
        <v>IE</v>
      </c>
      <c r="R46" s="179" t="str">
        <f>[1]cromo!AH332</f>
        <v>IE</v>
      </c>
      <c r="S46" s="179" t="str">
        <f>[1]rame!AH332</f>
        <v>IE</v>
      </c>
      <c r="T46" s="179" t="str">
        <f>[1]nichel!AH332</f>
        <v>IE</v>
      </c>
      <c r="U46" s="179" t="str">
        <f>[1]selenio!AH332</f>
        <v>IE</v>
      </c>
      <c r="V46" s="179" t="str">
        <f>[1]zinco!AH332</f>
        <v>IE</v>
      </c>
      <c r="W46" s="179" t="str">
        <f>[1]Diossine!AH332</f>
        <v>IE</v>
      </c>
      <c r="X46" s="159" t="s">
        <v>427</v>
      </c>
      <c r="Y46" s="159" t="s">
        <v>427</v>
      </c>
      <c r="Z46" s="159" t="s">
        <v>427</v>
      </c>
      <c r="AA46" s="159" t="s">
        <v>427</v>
      </c>
      <c r="AB46" s="179" t="str">
        <f>[1]PAH!AH332</f>
        <v>IE</v>
      </c>
      <c r="AC46" s="179" t="str">
        <f>[1]HCB!AH332</f>
        <v>IE</v>
      </c>
      <c r="AD46" s="179" t="str">
        <f>[1]PCB!AH332</f>
        <v>IE</v>
      </c>
      <c r="AE46" s="160"/>
      <c r="AF46" s="191" t="str">
        <f>'[1]dati attività'!$Z$106</f>
        <v>IE</v>
      </c>
      <c r="AG46" s="191" t="str">
        <f>'[1]dati attività'!$Z$107</f>
        <v>IE</v>
      </c>
      <c r="AH46" s="191" t="str">
        <f>'[1]dati attività'!$Z$108</f>
        <v>IE</v>
      </c>
      <c r="AI46" s="191" t="str">
        <f>'[1]dati attività'!$Z$109</f>
        <v>IE</v>
      </c>
      <c r="AJ46" s="191" t="str">
        <f>'[1]dati attività'!$Z$110</f>
        <v>IE</v>
      </c>
      <c r="AK46" s="159" t="s">
        <v>412</v>
      </c>
      <c r="AL46" s="140" t="s">
        <v>18</v>
      </c>
    </row>
    <row r="47" spans="1:38" s="10" customFormat="1" ht="24.75" customHeight="1" thickBot="1">
      <c r="A47" s="101" t="s">
        <v>129</v>
      </c>
      <c r="B47" s="101" t="s">
        <v>191</v>
      </c>
      <c r="C47" s="109" t="s">
        <v>72</v>
      </c>
      <c r="D47" s="94"/>
      <c r="E47" s="179">
        <f>[1]NOx!AH333</f>
        <v>4.6752612058823528</v>
      </c>
      <c r="F47" s="179">
        <f>[1]NMVOC!AH333</f>
        <v>0.81335737235294103</v>
      </c>
      <c r="G47" s="179">
        <f>[1]SOx!AH333</f>
        <v>0.10528622780000001</v>
      </c>
      <c r="H47" s="179">
        <f>[1]NH3!AH333</f>
        <v>4.210701764705882E-4</v>
      </c>
      <c r="I47" s="179">
        <f>[1]pm2.5!AH333</f>
        <v>0.62658403764502091</v>
      </c>
      <c r="J47" s="179">
        <f>[1]pm10!AH333</f>
        <v>0.62658403764502091</v>
      </c>
      <c r="K47" s="179">
        <f>[1]PST!AH333</f>
        <v>0.63937146698471525</v>
      </c>
      <c r="L47" s="179">
        <f>[1]BC!AH333</f>
        <v>0.35018776321140399</v>
      </c>
      <c r="M47" s="179">
        <f>[1]CO!AH333</f>
        <v>14.124768235294118</v>
      </c>
      <c r="N47" s="179">
        <f>[1]piombo!AH333</f>
        <v>1.6788684436801376E-3</v>
      </c>
      <c r="O47" s="179">
        <f>[1]cadmio!AH333</f>
        <v>1.6350863246889207E-4</v>
      </c>
      <c r="P47" s="179" t="str">
        <f>[1]mercurio!AH333</f>
        <v>NA</v>
      </c>
      <c r="Q47" s="179" t="str">
        <f>[1]arsenico!AH333</f>
        <v>NA</v>
      </c>
      <c r="R47" s="179">
        <f>[1]cromo!AH333</f>
        <v>3.7469189290410501E-4</v>
      </c>
      <c r="S47" s="179">
        <f>[1]rame!AH333</f>
        <v>9.3337991958481435E-3</v>
      </c>
      <c r="T47" s="179">
        <f>[1]nichel!AH333</f>
        <v>7.5768887454858119E-4</v>
      </c>
      <c r="U47" s="179">
        <f>[1]selenio!AH333</f>
        <v>2.7683696844368012E-3</v>
      </c>
      <c r="V47" s="179">
        <f>[1]zinco!AH333</f>
        <v>5.0346610483522876E-3</v>
      </c>
      <c r="W47" s="179" t="str">
        <f>[1]Diossine!AH333</f>
        <v>NA</v>
      </c>
      <c r="X47" s="159" t="s">
        <v>427</v>
      </c>
      <c r="Y47" s="159" t="s">
        <v>427</v>
      </c>
      <c r="Z47" s="159" t="s">
        <v>427</v>
      </c>
      <c r="AA47" s="159" t="s">
        <v>427</v>
      </c>
      <c r="AB47" s="179">
        <f>[1]PAH!AH333</f>
        <v>4.8095344987799365E-3</v>
      </c>
      <c r="AC47" s="179" t="str">
        <f>[1]HCB!AH333</f>
        <v>NA</v>
      </c>
      <c r="AD47" s="179" t="str">
        <f>[1]PCB!AH333</f>
        <v>NA</v>
      </c>
      <c r="AE47" s="160"/>
      <c r="AF47" s="191">
        <f>'[1]dati attività'!$Z$111</f>
        <v>7110.3669058679998</v>
      </c>
      <c r="AG47" s="191" t="s">
        <v>433</v>
      </c>
      <c r="AH47" s="191" t="s">
        <v>433</v>
      </c>
      <c r="AI47" s="191" t="s">
        <v>433</v>
      </c>
      <c r="AJ47" s="191" t="s">
        <v>433</v>
      </c>
      <c r="AK47" s="159" t="s">
        <v>412</v>
      </c>
      <c r="AL47" s="140" t="s">
        <v>18</v>
      </c>
    </row>
    <row r="48" spans="1:38" s="10" customFormat="1" ht="24.75" customHeight="1" thickBot="1">
      <c r="A48" s="101" t="s">
        <v>124</v>
      </c>
      <c r="B48" s="101" t="s">
        <v>192</v>
      </c>
      <c r="C48" s="109" t="s">
        <v>73</v>
      </c>
      <c r="D48" s="94"/>
      <c r="E48" s="179" t="str">
        <f>[1]NOx!AH334</f>
        <v>NA</v>
      </c>
      <c r="F48" s="179">
        <f>[1]NMVOC!AH334</f>
        <v>0.27600000000000002</v>
      </c>
      <c r="G48" s="179" t="str">
        <f>[1]SOx!AH334</f>
        <v>NA</v>
      </c>
      <c r="H48" s="179" t="str">
        <f>[1]NH3!AH334</f>
        <v>NA</v>
      </c>
      <c r="I48" s="179">
        <f>[1]pm2.5!AH334</f>
        <v>7.7033250000000011E-2</v>
      </c>
      <c r="J48" s="179">
        <f>[1]pm10!AH334</f>
        <v>0.77033249999999998</v>
      </c>
      <c r="K48" s="179">
        <f>[1]PST!AH334</f>
        <v>1.540665</v>
      </c>
      <c r="L48" s="179">
        <f>[1]BC!AH334</f>
        <v>6.5478262499999995E-2</v>
      </c>
      <c r="M48" s="179" t="str">
        <f>[1]CO!AH334</f>
        <v>NA</v>
      </c>
      <c r="N48" s="179" t="str">
        <f>[1]piombo!AH334</f>
        <v>NA</v>
      </c>
      <c r="O48" s="179" t="str">
        <f>[1]cadmio!AH334</f>
        <v>NA</v>
      </c>
      <c r="P48" s="179" t="str">
        <f>[1]mercurio!AH334</f>
        <v>NA</v>
      </c>
      <c r="Q48" s="179" t="str">
        <f>[1]arsenico!AH334</f>
        <v>NA</v>
      </c>
      <c r="R48" s="179" t="str">
        <f>[1]cromo!AH334</f>
        <v>NA</v>
      </c>
      <c r="S48" s="179" t="str">
        <f>[1]rame!AH334</f>
        <v>NA</v>
      </c>
      <c r="T48" s="179" t="str">
        <f>[1]nichel!AH334</f>
        <v>NA</v>
      </c>
      <c r="U48" s="179" t="str">
        <f>[1]selenio!AH334</f>
        <v>NA</v>
      </c>
      <c r="V48" s="179" t="str">
        <f>[1]zinco!AH334</f>
        <v>NA</v>
      </c>
      <c r="W48" s="179" t="str">
        <f>[1]Diossine!AH334</f>
        <v>NA</v>
      </c>
      <c r="X48" s="179" t="s">
        <v>412</v>
      </c>
      <c r="Y48" s="179" t="s">
        <v>412</v>
      </c>
      <c r="Z48" s="179" t="s">
        <v>412</v>
      </c>
      <c r="AA48" s="179" t="s">
        <v>412</v>
      </c>
      <c r="AB48" s="179" t="str">
        <f>[1]PAH!AH334</f>
        <v>NA</v>
      </c>
      <c r="AC48" s="179" t="str">
        <f>[1]HCB!AH334</f>
        <v>NA</v>
      </c>
      <c r="AD48" s="179" t="str">
        <f>[1]PCB!AH334</f>
        <v>NA</v>
      </c>
      <c r="AE48" s="160"/>
      <c r="AF48" s="159" t="s">
        <v>412</v>
      </c>
      <c r="AG48" s="159" t="s">
        <v>412</v>
      </c>
      <c r="AH48" s="159" t="s">
        <v>412</v>
      </c>
      <c r="AI48" s="159" t="s">
        <v>412</v>
      </c>
      <c r="AJ48" s="159" t="s">
        <v>412</v>
      </c>
      <c r="AK48" s="159" t="str">
        <f>'[1]dati attività'!Z112</f>
        <v xml:space="preserve"> (Mt)</v>
      </c>
      <c r="AL48" s="140" t="s">
        <v>387</v>
      </c>
    </row>
    <row r="49" spans="1:38" s="10" customFormat="1" ht="24.75" customHeight="1" thickBot="1">
      <c r="A49" s="101" t="s">
        <v>124</v>
      </c>
      <c r="B49" s="101" t="s">
        <v>193</v>
      </c>
      <c r="C49" s="109" t="s">
        <v>74</v>
      </c>
      <c r="D49" s="94"/>
      <c r="E49" s="179" t="str">
        <f>[1]NOx!AH335</f>
        <v>NA</v>
      </c>
      <c r="F49" s="179">
        <f>[1]NMVOC!AH335</f>
        <v>2.3940000000000001</v>
      </c>
      <c r="G49" s="179" t="str">
        <f>[1]SOx!AH335</f>
        <v>NA</v>
      </c>
      <c r="H49" s="179" t="str">
        <f>[1]NH3!AH335</f>
        <v>NA</v>
      </c>
      <c r="I49" s="179">
        <f>[1]pm2.5!AH335</f>
        <v>0.101352384</v>
      </c>
      <c r="J49" s="179">
        <f>[1]pm10!AH335</f>
        <v>0.24131519999999998</v>
      </c>
      <c r="K49" s="179">
        <f>[1]PST!AH335</f>
        <v>0.30164399999999997</v>
      </c>
      <c r="L49" s="179">
        <f>[1]BC!AH335</f>
        <v>4.9662668159999993E-2</v>
      </c>
      <c r="M49" s="179" t="str">
        <f>[1]CO!AH335</f>
        <v>NA</v>
      </c>
      <c r="N49" s="179">
        <f>[1]piombo!AH335</f>
        <v>1.0533600000000001</v>
      </c>
      <c r="O49" s="179">
        <f>[1]cadmio!AH335</f>
        <v>0.2394</v>
      </c>
      <c r="P49" s="179">
        <f>[1]mercurio!AH335</f>
        <v>0.14363999999999999</v>
      </c>
      <c r="Q49" s="179">
        <f>[1]arsenico!AH335</f>
        <v>9.5759999999999984E-2</v>
      </c>
      <c r="R49" s="179">
        <f>[1]cromo!AH335</f>
        <v>0.81396000000000002</v>
      </c>
      <c r="S49" s="179">
        <f>[1]rame!AH335</f>
        <v>0.43091999999999997</v>
      </c>
      <c r="T49" s="179">
        <f>[1]nichel!AH335</f>
        <v>0.31122</v>
      </c>
      <c r="U49" s="179" t="str">
        <f>[1]selenio!AH335</f>
        <v>NA</v>
      </c>
      <c r="V49" s="179">
        <f>[1]zinco!AH335</f>
        <v>1.0533600000000001</v>
      </c>
      <c r="W49" s="179" t="str">
        <f>[1]Diossine!AH335</f>
        <v>NA</v>
      </c>
      <c r="X49" s="179" t="s">
        <v>412</v>
      </c>
      <c r="Y49" s="179" t="s">
        <v>412</v>
      </c>
      <c r="Z49" s="179" t="s">
        <v>412</v>
      </c>
      <c r="AA49" s="179" t="s">
        <v>412</v>
      </c>
      <c r="AB49" s="179" t="str">
        <f>[1]PAH!AH335</f>
        <v>NA</v>
      </c>
      <c r="AC49" s="179" t="str">
        <f>[1]HCB!AH335</f>
        <v>NA</v>
      </c>
      <c r="AD49" s="179" t="str">
        <f>[1]PCB!AH335</f>
        <v>NA</v>
      </c>
      <c r="AE49" s="160"/>
      <c r="AF49" s="159" t="s">
        <v>412</v>
      </c>
      <c r="AG49" s="159" t="s">
        <v>412</v>
      </c>
      <c r="AH49" s="159" t="s">
        <v>412</v>
      </c>
      <c r="AI49" s="159" t="s">
        <v>412</v>
      </c>
      <c r="AJ49" s="159" t="s">
        <v>412</v>
      </c>
      <c r="AK49" s="159">
        <f>'[1]dati attività'!Z113</f>
        <v>0</v>
      </c>
      <c r="AL49" s="140" t="s">
        <v>388</v>
      </c>
    </row>
    <row r="50" spans="1:38" s="10" customFormat="1" ht="24.75" customHeight="1" thickBot="1">
      <c r="A50" s="101" t="s">
        <v>124</v>
      </c>
      <c r="B50" s="101" t="s">
        <v>194</v>
      </c>
      <c r="C50" s="109" t="s">
        <v>75</v>
      </c>
      <c r="D50" s="94"/>
      <c r="E50" s="179" t="str">
        <f>[1]NOx!AH336</f>
        <v>NO</v>
      </c>
      <c r="F50" s="179" t="str">
        <f>[1]NMVOC!AH336</f>
        <v>NO</v>
      </c>
      <c r="G50" s="179" t="str">
        <f>[1]SOx!AH336</f>
        <v>NO</v>
      </c>
      <c r="H50" s="179" t="str">
        <f>[1]NH3!AH336</f>
        <v>NO</v>
      </c>
      <c r="I50" s="179" t="str">
        <f>[1]pm2.5!AH336</f>
        <v>NO</v>
      </c>
      <c r="J50" s="179" t="str">
        <f>[1]pm10!AH336</f>
        <v>NO</v>
      </c>
      <c r="K50" s="179" t="str">
        <f>[1]PST!AH336</f>
        <v>NO</v>
      </c>
      <c r="L50" s="179" t="str">
        <f>[1]BC!AH336</f>
        <v>NO</v>
      </c>
      <c r="M50" s="179" t="str">
        <f>[1]CO!AH336</f>
        <v>NO</v>
      </c>
      <c r="N50" s="179" t="str">
        <f>[1]piombo!AH336</f>
        <v>NO</v>
      </c>
      <c r="O50" s="179" t="str">
        <f>[1]cadmio!AH336</f>
        <v>NO</v>
      </c>
      <c r="P50" s="179" t="str">
        <f>[1]mercurio!AH336</f>
        <v>NO</v>
      </c>
      <c r="Q50" s="179" t="str">
        <f>[1]arsenico!AH336</f>
        <v>NO</v>
      </c>
      <c r="R50" s="179" t="str">
        <f>[1]cromo!AH336</f>
        <v>NO</v>
      </c>
      <c r="S50" s="179" t="str">
        <f>[1]rame!AH336</f>
        <v>NO</v>
      </c>
      <c r="T50" s="179" t="str">
        <f>[1]nichel!AH336</f>
        <v>NO</v>
      </c>
      <c r="U50" s="179" t="str">
        <f>[1]selenio!AH336</f>
        <v>NO</v>
      </c>
      <c r="V50" s="179" t="str">
        <f>[1]zinco!AH336</f>
        <v>NO</v>
      </c>
      <c r="W50" s="179" t="str">
        <f>[1]Diossine!AH336</f>
        <v>NO</v>
      </c>
      <c r="X50" s="179" t="s">
        <v>433</v>
      </c>
      <c r="Y50" s="179" t="s">
        <v>433</v>
      </c>
      <c r="Z50" s="179" t="s">
        <v>433</v>
      </c>
      <c r="AA50" s="179" t="s">
        <v>433</v>
      </c>
      <c r="AB50" s="179" t="str">
        <f>[1]PAH!AH336</f>
        <v>NO</v>
      </c>
      <c r="AC50" s="179" t="str">
        <f>[1]HCB!AH336</f>
        <v>NO</v>
      </c>
      <c r="AD50" s="179" t="str">
        <f>[1]PCB!AH336</f>
        <v>NO</v>
      </c>
      <c r="AE50" s="160"/>
      <c r="AF50" s="191" t="s">
        <v>433</v>
      </c>
      <c r="AG50" s="191" t="s">
        <v>433</v>
      </c>
      <c r="AH50" s="191" t="s">
        <v>433</v>
      </c>
      <c r="AI50" s="191" t="s">
        <v>433</v>
      </c>
      <c r="AJ50" s="191" t="s">
        <v>433</v>
      </c>
      <c r="AK50" s="191" t="str">
        <f>'[1]dati attività'!Z114</f>
        <v>NO</v>
      </c>
      <c r="AL50" s="140" t="s">
        <v>381</v>
      </c>
    </row>
    <row r="51" spans="1:38" s="10" customFormat="1" ht="24.75" customHeight="1" thickBot="1">
      <c r="A51" s="101" t="s">
        <v>124</v>
      </c>
      <c r="B51" s="102" t="s">
        <v>195</v>
      </c>
      <c r="C51" s="109" t="s">
        <v>140</v>
      </c>
      <c r="D51" s="94"/>
      <c r="E51" s="179" t="str">
        <f>[1]NOx!AH337</f>
        <v>NA</v>
      </c>
      <c r="F51" s="179">
        <f>[1]NMVOC!AH337</f>
        <v>1.7679588282431049</v>
      </c>
      <c r="G51" s="179" t="str">
        <f>[1]SOx!AH337</f>
        <v>NA</v>
      </c>
      <c r="H51" s="179" t="str">
        <f>[1]NH3!AH337</f>
        <v>NA</v>
      </c>
      <c r="I51" s="179" t="str">
        <f>[1]pm2.5!AH337</f>
        <v>NA</v>
      </c>
      <c r="J51" s="179" t="str">
        <f>[1]pm10!AH337</f>
        <v>NA</v>
      </c>
      <c r="K51" s="179" t="str">
        <f>[1]PST!AH337</f>
        <v>NA</v>
      </c>
      <c r="L51" s="179" t="str">
        <f>[1]BC!AH337</f>
        <v>NA</v>
      </c>
      <c r="M51" s="179" t="str">
        <f>[1]CO!AH337</f>
        <v>NA</v>
      </c>
      <c r="N51" s="179" t="str">
        <f>[1]piombo!AH337</f>
        <v>NA</v>
      </c>
      <c r="O51" s="179" t="str">
        <f>[1]cadmio!AH337</f>
        <v>NA</v>
      </c>
      <c r="P51" s="179" t="str">
        <f>[1]mercurio!AH337</f>
        <v>NA</v>
      </c>
      <c r="Q51" s="179" t="str">
        <f>[1]arsenico!AH337</f>
        <v>NA</v>
      </c>
      <c r="R51" s="179" t="str">
        <f>[1]cromo!AH337</f>
        <v>NA</v>
      </c>
      <c r="S51" s="179" t="str">
        <f>[1]rame!AH337</f>
        <v>NA</v>
      </c>
      <c r="T51" s="179" t="str">
        <f>[1]nichel!AH337</f>
        <v>NA</v>
      </c>
      <c r="U51" s="179" t="str">
        <f>[1]selenio!AH337</f>
        <v>NA</v>
      </c>
      <c r="V51" s="179" t="str">
        <f>[1]zinco!AH337</f>
        <v>NA</v>
      </c>
      <c r="W51" s="179" t="str">
        <f>[1]Diossine!AH337</f>
        <v>NA</v>
      </c>
      <c r="X51" s="179" t="s">
        <v>412</v>
      </c>
      <c r="Y51" s="179" t="s">
        <v>412</v>
      </c>
      <c r="Z51" s="179" t="s">
        <v>412</v>
      </c>
      <c r="AA51" s="179" t="s">
        <v>412</v>
      </c>
      <c r="AB51" s="179" t="str">
        <f>[1]PAH!AH337</f>
        <v>NA</v>
      </c>
      <c r="AC51" s="179" t="str">
        <f>[1]HCB!AH337</f>
        <v>NA</v>
      </c>
      <c r="AD51" s="179" t="str">
        <f>[1]PCB!AH337</f>
        <v>NA</v>
      </c>
      <c r="AE51" s="160"/>
      <c r="AF51" s="159" t="s">
        <v>412</v>
      </c>
      <c r="AG51" s="159" t="s">
        <v>412</v>
      </c>
      <c r="AH51" s="159" t="s">
        <v>412</v>
      </c>
      <c r="AI51" s="159" t="s">
        <v>412</v>
      </c>
      <c r="AJ51" s="159" t="s">
        <v>412</v>
      </c>
      <c r="AK51" s="159" t="str">
        <f>'[1]dati attività'!Z115</f>
        <v>CR,CS,D</v>
      </c>
      <c r="AL51" s="140" t="s">
        <v>389</v>
      </c>
    </row>
    <row r="52" spans="1:38" s="10" customFormat="1" ht="24.75" customHeight="1" thickBot="1">
      <c r="A52" s="101" t="s">
        <v>124</v>
      </c>
      <c r="B52" s="102" t="s">
        <v>327</v>
      </c>
      <c r="C52" s="110" t="s">
        <v>141</v>
      </c>
      <c r="D52" s="137"/>
      <c r="E52" s="179">
        <f>[1]NOx!AH338</f>
        <v>4.8506678799999996</v>
      </c>
      <c r="F52" s="179">
        <f>[1]NMVOC!AH338</f>
        <v>17.000041148000001</v>
      </c>
      <c r="G52" s="179">
        <f>[1]SOx!AH338</f>
        <v>24.958186519999998</v>
      </c>
      <c r="H52" s="179" t="str">
        <f>[1]NH3!AH338</f>
        <v>NA</v>
      </c>
      <c r="I52" s="179">
        <f>[1]pm2.5!AH338</f>
        <v>0.14314145454545454</v>
      </c>
      <c r="J52" s="179">
        <f>[1]pm10!AH338</f>
        <v>0.32519600000000004</v>
      </c>
      <c r="K52" s="179">
        <f>[1]PST!AH338</f>
        <v>0.41388581818181813</v>
      </c>
      <c r="L52" s="179">
        <f>[1]BC!AH338</f>
        <v>1.8608389090909089E-2</v>
      </c>
      <c r="M52" s="179">
        <f>[1]CO!AH338</f>
        <v>0.21928</v>
      </c>
      <c r="N52" s="179" t="str">
        <f>[1]piombo!AH338</f>
        <v>NA</v>
      </c>
      <c r="O52" s="179" t="str">
        <f>[1]cadmio!AH338</f>
        <v>NA</v>
      </c>
      <c r="P52" s="179" t="str">
        <f>[1]mercurio!AH338</f>
        <v>NA</v>
      </c>
      <c r="Q52" s="179" t="str">
        <f>[1]arsenico!AH338</f>
        <v>NA</v>
      </c>
      <c r="R52" s="179" t="str">
        <f>[1]cromo!AH338</f>
        <v>NA</v>
      </c>
      <c r="S52" s="179" t="str">
        <f>[1]rame!AH338</f>
        <v>NA</v>
      </c>
      <c r="T52" s="179" t="str">
        <f>[1]nichel!AH338</f>
        <v>NA</v>
      </c>
      <c r="U52" s="179" t="str">
        <f>[1]selenio!AH338</f>
        <v>NA</v>
      </c>
      <c r="V52" s="179" t="str">
        <f>[1]zinco!AH338</f>
        <v>NA</v>
      </c>
      <c r="W52" s="179" t="str">
        <f>[1]Diossine!AH338</f>
        <v>NA</v>
      </c>
      <c r="X52" s="179" t="s">
        <v>412</v>
      </c>
      <c r="Y52" s="179" t="s">
        <v>412</v>
      </c>
      <c r="Z52" s="179" t="s">
        <v>412</v>
      </c>
      <c r="AA52" s="179" t="s">
        <v>412</v>
      </c>
      <c r="AB52" s="179" t="str">
        <f>[1]PAH!AH338</f>
        <v>NA</v>
      </c>
      <c r="AC52" s="179" t="str">
        <f>[1]HCB!AH338</f>
        <v>NA</v>
      </c>
      <c r="AD52" s="179" t="str">
        <f>[1]PCB!AH338</f>
        <v>NA</v>
      </c>
      <c r="AE52" s="160"/>
      <c r="AF52" s="159" t="s">
        <v>412</v>
      </c>
      <c r="AG52" s="159" t="s">
        <v>412</v>
      </c>
      <c r="AH52" s="159" t="s">
        <v>412</v>
      </c>
      <c r="AI52" s="159" t="s">
        <v>412</v>
      </c>
      <c r="AJ52" s="159" t="s">
        <v>412</v>
      </c>
      <c r="AK52" s="159">
        <f>'[1]dati attività'!Z116</f>
        <v>3.6886866212553597E-2</v>
      </c>
      <c r="AL52" s="140" t="s">
        <v>390</v>
      </c>
    </row>
    <row r="53" spans="1:38" s="10" customFormat="1" ht="24.75" customHeight="1" thickBot="1">
      <c r="A53" s="101" t="s">
        <v>124</v>
      </c>
      <c r="B53" s="102" t="s">
        <v>328</v>
      </c>
      <c r="C53" s="110" t="s">
        <v>76</v>
      </c>
      <c r="D53" s="137"/>
      <c r="E53" s="179" t="str">
        <f>[1]NOx!AH339</f>
        <v>NA</v>
      </c>
      <c r="F53" s="179">
        <f>[1]NMVOC!AH339</f>
        <v>17.198197944779999</v>
      </c>
      <c r="G53" s="179" t="str">
        <f>[1]SOx!AH339</f>
        <v>NA</v>
      </c>
      <c r="H53" s="179" t="str">
        <f>[1]NH3!AH339</f>
        <v>NA</v>
      </c>
      <c r="I53" s="179" t="str">
        <f>[1]pm2.5!AH339</f>
        <v>NA</v>
      </c>
      <c r="J53" s="179" t="str">
        <f>[1]pm10!AH339</f>
        <v>NA</v>
      </c>
      <c r="K53" s="179" t="str">
        <f>[1]PST!AH339</f>
        <v>NA</v>
      </c>
      <c r="L53" s="179" t="str">
        <f>[1]BC!AH339</f>
        <v>NA</v>
      </c>
      <c r="M53" s="179" t="str">
        <f>[1]CO!AH339</f>
        <v>NA</v>
      </c>
      <c r="N53" s="179" t="str">
        <f>[1]piombo!AH339</f>
        <v>NA</v>
      </c>
      <c r="O53" s="179" t="str">
        <f>[1]cadmio!AH339</f>
        <v>NA</v>
      </c>
      <c r="P53" s="179" t="str">
        <f>[1]mercurio!AH339</f>
        <v>NA</v>
      </c>
      <c r="Q53" s="179" t="str">
        <f>[1]arsenico!AH339</f>
        <v>NA</v>
      </c>
      <c r="R53" s="179" t="str">
        <f>[1]cromo!AH339</f>
        <v>NA</v>
      </c>
      <c r="S53" s="179" t="str">
        <f>[1]rame!AH339</f>
        <v>NA</v>
      </c>
      <c r="T53" s="179" t="str">
        <f>[1]nichel!AH339</f>
        <v>NA</v>
      </c>
      <c r="U53" s="179" t="str">
        <f>[1]selenio!AH339</f>
        <v>NA</v>
      </c>
      <c r="V53" s="179" t="str">
        <f>[1]zinco!AH339</f>
        <v>NA</v>
      </c>
      <c r="W53" s="179" t="str">
        <f>[1]Diossine!AH339</f>
        <v>NA</v>
      </c>
      <c r="X53" s="179" t="s">
        <v>412</v>
      </c>
      <c r="Y53" s="179" t="s">
        <v>412</v>
      </c>
      <c r="Z53" s="179" t="s">
        <v>412</v>
      </c>
      <c r="AA53" s="179" t="s">
        <v>412</v>
      </c>
      <c r="AB53" s="179" t="str">
        <f>[1]PAH!AH339</f>
        <v>NA</v>
      </c>
      <c r="AC53" s="179" t="str">
        <f>[1]HCB!AH339</f>
        <v>NA</v>
      </c>
      <c r="AD53" s="179" t="str">
        <f>[1]PCB!AH339</f>
        <v>NA</v>
      </c>
      <c r="AE53" s="160"/>
      <c r="AF53" s="159" t="s">
        <v>412</v>
      </c>
      <c r="AG53" s="159" t="s">
        <v>412</v>
      </c>
      <c r="AH53" s="159" t="s">
        <v>412</v>
      </c>
      <c r="AI53" s="159" t="s">
        <v>412</v>
      </c>
      <c r="AJ53" s="159" t="s">
        <v>412</v>
      </c>
      <c r="AK53" s="191" t="str">
        <f>'[1]dati attività'!Z117</f>
        <v>IE</v>
      </c>
      <c r="AL53" s="140" t="s">
        <v>386</v>
      </c>
    </row>
    <row r="54" spans="1:38" s="10" customFormat="1" ht="36.75" thickBot="1">
      <c r="A54" s="101" t="s">
        <v>124</v>
      </c>
      <c r="B54" s="102" t="s">
        <v>196</v>
      </c>
      <c r="C54" s="110" t="s">
        <v>300</v>
      </c>
      <c r="D54" s="137"/>
      <c r="E54" s="179" t="str">
        <f>[1]NOx!AH340</f>
        <v>NA</v>
      </c>
      <c r="F54" s="179">
        <f>[1]NMVOC!AH340</f>
        <v>24.493801950785052</v>
      </c>
      <c r="G54" s="179" t="str">
        <f>[1]SOx!AH340</f>
        <v>NA</v>
      </c>
      <c r="H54" s="179" t="str">
        <f>[1]NH3!AH340</f>
        <v>NA</v>
      </c>
      <c r="I54" s="179" t="str">
        <f>[1]pm2.5!AH340</f>
        <v>NA</v>
      </c>
      <c r="J54" s="179" t="str">
        <f>[1]pm10!AH340</f>
        <v>NA</v>
      </c>
      <c r="K54" s="179" t="str">
        <f>[1]PST!AH340</f>
        <v>NA</v>
      </c>
      <c r="L54" s="179" t="str">
        <f>[1]BC!AH340</f>
        <v>NA</v>
      </c>
      <c r="M54" s="179" t="str">
        <f>[1]CO!AH340</f>
        <v>NA</v>
      </c>
      <c r="N54" s="179" t="str">
        <f>[1]piombo!AH340</f>
        <v>NA</v>
      </c>
      <c r="O54" s="179" t="str">
        <f>[1]cadmio!AH340</f>
        <v>NA</v>
      </c>
      <c r="P54" s="179" t="str">
        <f>[1]mercurio!AH340</f>
        <v>NA</v>
      </c>
      <c r="Q54" s="179" t="str">
        <f>[1]arsenico!AH340</f>
        <v>NA</v>
      </c>
      <c r="R54" s="179" t="str">
        <f>[1]cromo!AH340</f>
        <v>NA</v>
      </c>
      <c r="S54" s="179" t="str">
        <f>[1]rame!AH340</f>
        <v>NA</v>
      </c>
      <c r="T54" s="179" t="str">
        <f>[1]nichel!AH340</f>
        <v>NA</v>
      </c>
      <c r="U54" s="179" t="str">
        <f>[1]selenio!AH340</f>
        <v>NA</v>
      </c>
      <c r="V54" s="179" t="str">
        <f>[1]zinco!AH340</f>
        <v>NA</v>
      </c>
      <c r="W54" s="179" t="str">
        <f>[1]Diossine!AH340</f>
        <v>NA</v>
      </c>
      <c r="X54" s="179" t="s">
        <v>412</v>
      </c>
      <c r="Y54" s="179" t="s">
        <v>412</v>
      </c>
      <c r="Z54" s="179" t="s">
        <v>412</v>
      </c>
      <c r="AA54" s="179" t="s">
        <v>412</v>
      </c>
      <c r="AB54" s="179" t="str">
        <f>[1]PAH!AH340</f>
        <v>NA</v>
      </c>
      <c r="AC54" s="179" t="str">
        <f>[1]HCB!AH340</f>
        <v>NA</v>
      </c>
      <c r="AD54" s="179" t="str">
        <f>[1]PCB!AH340</f>
        <v>NA</v>
      </c>
      <c r="AE54" s="160"/>
      <c r="AF54" s="159" t="s">
        <v>412</v>
      </c>
      <c r="AG54" s="159" t="s">
        <v>412</v>
      </c>
      <c r="AH54" s="159" t="s">
        <v>412</v>
      </c>
      <c r="AI54" s="159" t="s">
        <v>412</v>
      </c>
      <c r="AJ54" s="159" t="s">
        <v>412</v>
      </c>
      <c r="AK54" s="159">
        <f>'[1]dati attività'!Z118</f>
        <v>5.1023913749832799</v>
      </c>
      <c r="AL54" s="140" t="s">
        <v>382</v>
      </c>
    </row>
    <row r="55" spans="1:38" s="10" customFormat="1" ht="24.75" customHeight="1" thickBot="1">
      <c r="A55" s="101" t="s">
        <v>124</v>
      </c>
      <c r="B55" s="102" t="s">
        <v>197</v>
      </c>
      <c r="C55" s="110" t="s">
        <v>270</v>
      </c>
      <c r="D55" s="137"/>
      <c r="E55" s="179">
        <f>[1]NOx!AH341</f>
        <v>0.25172349498327756</v>
      </c>
      <c r="F55" s="179">
        <f>[1]NMVOC!AH341</f>
        <v>0.23576918896321072</v>
      </c>
      <c r="G55" s="179">
        <f>[1]SOx!AH341</f>
        <v>4.3914863901589714</v>
      </c>
      <c r="H55" s="179" t="str">
        <f>[1]NH3!AH341</f>
        <v>NA</v>
      </c>
      <c r="I55" s="179" t="str">
        <f>[1]pm2.5!AH341</f>
        <v>NA</v>
      </c>
      <c r="J55" s="179" t="str">
        <f>[1]pm10!AH341</f>
        <v>NA</v>
      </c>
      <c r="K55" s="179" t="str">
        <f>[1]PST!AH341</f>
        <v>NA</v>
      </c>
      <c r="L55" s="179" t="str">
        <f>[1]BC!AH341</f>
        <v>NA</v>
      </c>
      <c r="M55" s="179" t="str">
        <f>[1]CO!AH341</f>
        <v>NA</v>
      </c>
      <c r="N55" s="179" t="str">
        <f>[1]piombo!AH341</f>
        <v>NA</v>
      </c>
      <c r="O55" s="179" t="str">
        <f>[1]cadmio!AH341</f>
        <v>NA</v>
      </c>
      <c r="P55" s="179" t="str">
        <f>[1]mercurio!AH341</f>
        <v>NA</v>
      </c>
      <c r="Q55" s="179" t="str">
        <f>[1]arsenico!AH341</f>
        <v>NA</v>
      </c>
      <c r="R55" s="179" t="str">
        <f>[1]cromo!AH341</f>
        <v>NA</v>
      </c>
      <c r="S55" s="179" t="str">
        <f>[1]rame!AH341</f>
        <v>NA</v>
      </c>
      <c r="T55" s="179" t="str">
        <f>[1]nichel!AH341</f>
        <v>NA</v>
      </c>
      <c r="U55" s="179" t="str">
        <f>[1]selenio!AH341</f>
        <v>NA</v>
      </c>
      <c r="V55" s="179" t="str">
        <f>[1]zinco!AH341</f>
        <v>NA</v>
      </c>
      <c r="W55" s="179" t="str">
        <f>[1]Diossine!AH341</f>
        <v>NA</v>
      </c>
      <c r="X55" s="179" t="s">
        <v>412</v>
      </c>
      <c r="Y55" s="179" t="s">
        <v>412</v>
      </c>
      <c r="Z55" s="179" t="s">
        <v>412</v>
      </c>
      <c r="AA55" s="179" t="s">
        <v>412</v>
      </c>
      <c r="AB55" s="179" t="str">
        <f>[1]PAH!AH341</f>
        <v>NA</v>
      </c>
      <c r="AC55" s="179" t="str">
        <f>[1]HCB!AH341</f>
        <v>NA</v>
      </c>
      <c r="AD55" s="179" t="str">
        <f>[1]PCB!AH341</f>
        <v>NA</v>
      </c>
      <c r="AE55" s="160"/>
      <c r="AF55" s="159" t="s">
        <v>412</v>
      </c>
      <c r="AG55" s="159" t="s">
        <v>412</v>
      </c>
      <c r="AH55" s="159" t="s">
        <v>412</v>
      </c>
      <c r="AI55" s="159" t="s">
        <v>412</v>
      </c>
      <c r="AJ55" s="159" t="s">
        <v>412</v>
      </c>
      <c r="AK55" s="159">
        <f>'[1]dati attività'!Z119</f>
        <v>0.21928</v>
      </c>
      <c r="AL55" s="140" t="s">
        <v>391</v>
      </c>
    </row>
    <row r="56" spans="1:38" s="10" customFormat="1" ht="24.75" customHeight="1" thickBot="1">
      <c r="A56" s="102" t="s">
        <v>124</v>
      </c>
      <c r="B56" s="102" t="s">
        <v>326</v>
      </c>
      <c r="C56" s="110" t="s">
        <v>156</v>
      </c>
      <c r="D56" s="137" t="s">
        <v>314</v>
      </c>
      <c r="E56" s="179" t="str">
        <f>[1]NOx!AH342</f>
        <v>NO</v>
      </c>
      <c r="F56" s="179" t="str">
        <f>[1]NMVOC!AH342</f>
        <v>NO</v>
      </c>
      <c r="G56" s="179" t="str">
        <f>[1]SOx!AH342</f>
        <v>NO</v>
      </c>
      <c r="H56" s="179" t="str">
        <f>[1]NH3!AH342</f>
        <v>NO</v>
      </c>
      <c r="I56" s="179" t="str">
        <f>[1]pm2.5!AH342</f>
        <v>NO</v>
      </c>
      <c r="J56" s="179" t="str">
        <f>[1]pm10!AH342</f>
        <v>NO</v>
      </c>
      <c r="K56" s="179" t="str">
        <f>[1]PST!AH342</f>
        <v>NO</v>
      </c>
      <c r="L56" s="179" t="str">
        <f>[1]BC!AH342</f>
        <v>NO</v>
      </c>
      <c r="M56" s="179" t="str">
        <f>[1]CO!AH342</f>
        <v>NO</v>
      </c>
      <c r="N56" s="179" t="str">
        <f>[1]piombo!AH342</f>
        <v>NO</v>
      </c>
      <c r="O56" s="179" t="str">
        <f>[1]cadmio!AH342</f>
        <v>NO</v>
      </c>
      <c r="P56" s="179" t="str">
        <f>[1]mercurio!AH342</f>
        <v>NO</v>
      </c>
      <c r="Q56" s="179" t="str">
        <f>[1]arsenico!AH342</f>
        <v>NO</v>
      </c>
      <c r="R56" s="179" t="str">
        <f>[1]cromo!AH342</f>
        <v>NO</v>
      </c>
      <c r="S56" s="179" t="str">
        <f>[1]rame!AH342</f>
        <v>NO</v>
      </c>
      <c r="T56" s="179" t="str">
        <f>[1]nichel!AH342</f>
        <v>NO</v>
      </c>
      <c r="U56" s="179" t="str">
        <f>[1]selenio!AH342</f>
        <v>NO</v>
      </c>
      <c r="V56" s="179" t="str">
        <f>[1]zinco!AH342</f>
        <v>NO</v>
      </c>
      <c r="W56" s="179" t="str">
        <f>[1]Diossine!AH342</f>
        <v>NO</v>
      </c>
      <c r="X56" s="179" t="s">
        <v>433</v>
      </c>
      <c r="Y56" s="179" t="s">
        <v>433</v>
      </c>
      <c r="Z56" s="179" t="s">
        <v>433</v>
      </c>
      <c r="AA56" s="179" t="s">
        <v>433</v>
      </c>
      <c r="AB56" s="179" t="str">
        <f>[1]PAH!AH342</f>
        <v>NO</v>
      </c>
      <c r="AC56" s="179" t="str">
        <f>[1]HCB!AH342</f>
        <v>NO</v>
      </c>
      <c r="AD56" s="179" t="str">
        <f>[1]PCB!AH342</f>
        <v>NO</v>
      </c>
      <c r="AE56" s="160"/>
      <c r="AF56" s="191" t="s">
        <v>433</v>
      </c>
      <c r="AG56" s="191" t="s">
        <v>433</v>
      </c>
      <c r="AH56" s="191" t="s">
        <v>433</v>
      </c>
      <c r="AI56" s="191" t="s">
        <v>433</v>
      </c>
      <c r="AJ56" s="191" t="s">
        <v>433</v>
      </c>
      <c r="AK56" s="191" t="str">
        <f>'[1]dati attività'!Z120</f>
        <v>NO</v>
      </c>
      <c r="AL56" s="140"/>
    </row>
    <row r="57" spans="1:38" s="10" customFormat="1" ht="24.75" customHeight="1" thickBot="1">
      <c r="A57" s="101" t="s">
        <v>122</v>
      </c>
      <c r="B57" s="101" t="s">
        <v>198</v>
      </c>
      <c r="C57" s="109" t="s">
        <v>77</v>
      </c>
      <c r="D57" s="94"/>
      <c r="E57" s="179" t="str">
        <f>[1]NOx!AH343</f>
        <v>NA</v>
      </c>
      <c r="F57" s="179" t="str">
        <f>[1]NMVOC!AH343</f>
        <v>NA</v>
      </c>
      <c r="G57" s="179">
        <f>[1]SOx!AH343</f>
        <v>9.8399517000000003</v>
      </c>
      <c r="H57" s="179" t="str">
        <f>[1]NH3!AH343</f>
        <v>NA</v>
      </c>
      <c r="I57" s="179">
        <f>[1]pm2.5!AH343</f>
        <v>4.2639790700000004</v>
      </c>
      <c r="J57" s="179">
        <f>[1]pm10!AH343</f>
        <v>4.2639790700000004</v>
      </c>
      <c r="K57" s="179">
        <f>[1]PST!AH343</f>
        <v>6.0913986714285722</v>
      </c>
      <c r="L57" s="179">
        <f>[1]BC!AH343</f>
        <v>0.12791937209999998</v>
      </c>
      <c r="M57" s="179" t="str">
        <f>[1]CO!AH343</f>
        <v>NA</v>
      </c>
      <c r="N57" s="179" t="str">
        <f>[1]piombo!AH343</f>
        <v>NA</v>
      </c>
      <c r="O57" s="179" t="str">
        <f>[1]cadmio!AH343</f>
        <v>NA</v>
      </c>
      <c r="P57" s="179" t="str">
        <f>[1]mercurio!AH343</f>
        <v>NA</v>
      </c>
      <c r="Q57" s="179" t="str">
        <f>[1]arsenico!AH343</f>
        <v>NA</v>
      </c>
      <c r="R57" s="179" t="str">
        <f>[1]cromo!AH343</f>
        <v>NA</v>
      </c>
      <c r="S57" s="179" t="str">
        <f>[1]rame!AH343</f>
        <v>NA</v>
      </c>
      <c r="T57" s="179" t="str">
        <f>[1]nichel!AH343</f>
        <v>NA</v>
      </c>
      <c r="U57" s="179" t="str">
        <f>[1]selenio!AH343</f>
        <v>NA</v>
      </c>
      <c r="V57" s="179" t="str">
        <f>[1]zinco!AH343</f>
        <v>NA</v>
      </c>
      <c r="W57" s="179" t="str">
        <f>[1]Diossine!AH343</f>
        <v>NA</v>
      </c>
      <c r="X57" s="179" t="s">
        <v>412</v>
      </c>
      <c r="Y57" s="179" t="s">
        <v>412</v>
      </c>
      <c r="Z57" s="179" t="s">
        <v>412</v>
      </c>
      <c r="AA57" s="179" t="s">
        <v>412</v>
      </c>
      <c r="AB57" s="179" t="str">
        <f>[1]PAH!AH343</f>
        <v>NA</v>
      </c>
      <c r="AC57" s="179" t="str">
        <f>[1]HCB!AH343</f>
        <v>NA</v>
      </c>
      <c r="AD57" s="179" t="str">
        <f>[1]PCB!AH343</f>
        <v>NA</v>
      </c>
      <c r="AE57" s="160"/>
      <c r="AF57" s="159" t="s">
        <v>412</v>
      </c>
      <c r="AG57" s="159" t="s">
        <v>412</v>
      </c>
      <c r="AH57" s="159" t="s">
        <v>412</v>
      </c>
      <c r="AI57" s="159" t="s">
        <v>412</v>
      </c>
      <c r="AJ57" s="159" t="s">
        <v>412</v>
      </c>
      <c r="AK57" s="159">
        <f>'[1]dati attività'!Z121</f>
        <v>24057.141</v>
      </c>
      <c r="AL57" s="140" t="s">
        <v>392</v>
      </c>
    </row>
    <row r="58" spans="1:38" s="10" customFormat="1" ht="24.75" customHeight="1" thickBot="1">
      <c r="A58" s="101" t="s">
        <v>122</v>
      </c>
      <c r="B58" s="101" t="s">
        <v>199</v>
      </c>
      <c r="C58" s="109" t="s">
        <v>78</v>
      </c>
      <c r="D58" s="94"/>
      <c r="E58" s="179" t="str">
        <f>[1]NOx!AH344</f>
        <v>NA</v>
      </c>
      <c r="F58" s="179" t="str">
        <f>[1]NMVOC!AH344</f>
        <v>NA</v>
      </c>
      <c r="G58" s="179" t="str">
        <f>[1]SOx!AH344</f>
        <v>NA</v>
      </c>
      <c r="H58" s="179" t="str">
        <f>[1]NH3!AH344</f>
        <v>NA</v>
      </c>
      <c r="I58" s="179">
        <f>[1]pm2.5!AH344</f>
        <v>0.30464379994731483</v>
      </c>
      <c r="J58" s="179">
        <f>[1]pm10!AH344</f>
        <v>1.5243737258154324</v>
      </c>
      <c r="K58" s="179">
        <f>[1]PST!AH344</f>
        <v>2.1776767511649036</v>
      </c>
      <c r="L58" s="179">
        <f>[1]BC!AH344</f>
        <v>1.4013614797576486E-3</v>
      </c>
      <c r="M58" s="179" t="str">
        <f>[1]CO!AH344</f>
        <v>NA</v>
      </c>
      <c r="N58" s="179" t="str">
        <f>[1]piombo!AH344</f>
        <v>NA</v>
      </c>
      <c r="O58" s="179" t="str">
        <f>[1]cadmio!AH344</f>
        <v>NA</v>
      </c>
      <c r="P58" s="179" t="str">
        <f>[1]mercurio!AH344</f>
        <v>NA</v>
      </c>
      <c r="Q58" s="179" t="str">
        <f>[1]arsenico!AH344</f>
        <v>NA</v>
      </c>
      <c r="R58" s="179" t="str">
        <f>[1]cromo!AH344</f>
        <v>NA</v>
      </c>
      <c r="S58" s="179" t="str">
        <f>[1]rame!AH344</f>
        <v>NA</v>
      </c>
      <c r="T58" s="179" t="str">
        <f>[1]nichel!AH344</f>
        <v>NA</v>
      </c>
      <c r="U58" s="179" t="str">
        <f>[1]selenio!AH344</f>
        <v>NA</v>
      </c>
      <c r="V58" s="179" t="str">
        <f>[1]zinco!AH344</f>
        <v>NA</v>
      </c>
      <c r="W58" s="179" t="str">
        <f>[1]Diossine!AH344</f>
        <v>NA</v>
      </c>
      <c r="X58" s="179" t="s">
        <v>412</v>
      </c>
      <c r="Y58" s="179" t="s">
        <v>412</v>
      </c>
      <c r="Z58" s="179" t="s">
        <v>412</v>
      </c>
      <c r="AA58" s="179" t="s">
        <v>412</v>
      </c>
      <c r="AB58" s="179" t="str">
        <f>[1]PAH!AH344</f>
        <v>NA</v>
      </c>
      <c r="AC58" s="179" t="str">
        <f>[1]HCB!AH344</f>
        <v>NA</v>
      </c>
      <c r="AD58" s="179" t="str">
        <f>[1]PCB!AH344</f>
        <v>NA</v>
      </c>
      <c r="AE58" s="160"/>
      <c r="AF58" s="159" t="s">
        <v>412</v>
      </c>
      <c r="AG58" s="159" t="s">
        <v>412</v>
      </c>
      <c r="AH58" s="159" t="s">
        <v>412</v>
      </c>
      <c r="AI58" s="159" t="s">
        <v>412</v>
      </c>
      <c r="AJ58" s="159" t="s">
        <v>412</v>
      </c>
      <c r="AK58" s="159">
        <f>'[1]dati attività'!Z122</f>
        <v>2970.3795700000001</v>
      </c>
      <c r="AL58" s="140" t="s">
        <v>393</v>
      </c>
    </row>
    <row r="59" spans="1:38" s="10" customFormat="1" ht="24.75" customHeight="1" thickBot="1">
      <c r="A59" s="101" t="s">
        <v>122</v>
      </c>
      <c r="B59" s="103" t="s">
        <v>200</v>
      </c>
      <c r="C59" s="109" t="s">
        <v>110</v>
      </c>
      <c r="D59" s="94"/>
      <c r="E59" s="179" t="str">
        <f>[1]NOx!AH345</f>
        <v>NA</v>
      </c>
      <c r="F59" s="179" t="str">
        <f>[1]NMVOC!AH345</f>
        <v>NA</v>
      </c>
      <c r="G59" s="179" t="str">
        <f>[1]SOx!AH345</f>
        <v>NA</v>
      </c>
      <c r="H59" s="179" t="str">
        <f>[1]NH3!AH345</f>
        <v>NA</v>
      </c>
      <c r="I59" s="179" t="str">
        <f>[1]pm2.5!AH345</f>
        <v>NA</v>
      </c>
      <c r="J59" s="179" t="str">
        <f>[1]pm10!AH345</f>
        <v>NA</v>
      </c>
      <c r="K59" s="179" t="str">
        <f>[1]PST!AH345</f>
        <v>NA</v>
      </c>
      <c r="L59" s="179" t="str">
        <f>[1]BC!AH345</f>
        <v>NA</v>
      </c>
      <c r="M59" s="179" t="str">
        <f>[1]CO!AH345</f>
        <v>NA</v>
      </c>
      <c r="N59" s="179" t="str">
        <f>[1]piombo!AH345</f>
        <v>NA</v>
      </c>
      <c r="O59" s="179" t="str">
        <f>[1]cadmio!AH345</f>
        <v>NA</v>
      </c>
      <c r="P59" s="179" t="str">
        <f>[1]mercurio!AH345</f>
        <v>NA</v>
      </c>
      <c r="Q59" s="179" t="str">
        <f>[1]arsenico!AH345</f>
        <v>NA</v>
      </c>
      <c r="R59" s="179" t="str">
        <f>[1]cromo!AH345</f>
        <v>NA</v>
      </c>
      <c r="S59" s="179" t="str">
        <f>[1]rame!AH345</f>
        <v>NA</v>
      </c>
      <c r="T59" s="179" t="str">
        <f>[1]nichel!AH345</f>
        <v>NA</v>
      </c>
      <c r="U59" s="179" t="str">
        <f>[1]selenio!AH345</f>
        <v>NA</v>
      </c>
      <c r="V59" s="179" t="str">
        <f>[1]zinco!AH345</f>
        <v>NA</v>
      </c>
      <c r="W59" s="179" t="str">
        <f>[1]Diossine!AH345</f>
        <v>NA</v>
      </c>
      <c r="X59" s="179" t="s">
        <v>412</v>
      </c>
      <c r="Y59" s="179" t="s">
        <v>412</v>
      </c>
      <c r="Z59" s="179" t="s">
        <v>412</v>
      </c>
      <c r="AA59" s="179" t="s">
        <v>412</v>
      </c>
      <c r="AB59" s="179" t="str">
        <f>[1]PAH!AH345</f>
        <v>NA</v>
      </c>
      <c r="AC59" s="179" t="str">
        <f>[1]HCB!AH345</f>
        <v>NA</v>
      </c>
      <c r="AD59" s="179" t="str">
        <f>[1]PCB!AH345</f>
        <v>NA</v>
      </c>
      <c r="AE59" s="160"/>
      <c r="AF59" s="159" t="s">
        <v>412</v>
      </c>
      <c r="AG59" s="159" t="s">
        <v>412</v>
      </c>
      <c r="AH59" s="159" t="s">
        <v>412</v>
      </c>
      <c r="AI59" s="159" t="s">
        <v>412</v>
      </c>
      <c r="AJ59" s="159" t="s">
        <v>412</v>
      </c>
      <c r="AK59" s="159">
        <f>'[1]dati attività'!Z123</f>
        <v>3356.3445759107494</v>
      </c>
      <c r="AL59" s="140" t="s">
        <v>394</v>
      </c>
    </row>
    <row r="60" spans="1:38" s="10" customFormat="1" ht="24.75" customHeight="1" thickBot="1">
      <c r="A60" s="101" t="s">
        <v>122</v>
      </c>
      <c r="B60" s="103" t="s">
        <v>337</v>
      </c>
      <c r="C60" s="109" t="s">
        <v>81</v>
      </c>
      <c r="D60" s="135"/>
      <c r="E60" s="179" t="str">
        <f>[1]NOx!AH346</f>
        <v>NA</v>
      </c>
      <c r="F60" s="179" t="str">
        <f>[1]NMVOC!AH346</f>
        <v>NA</v>
      </c>
      <c r="G60" s="179" t="str">
        <f>[1]SOx!AH346</f>
        <v>NA</v>
      </c>
      <c r="H60" s="179" t="str">
        <f>[1]NH3!AH346</f>
        <v>NA</v>
      </c>
      <c r="I60" s="179" t="str">
        <f>[1]pm2.5!AH346</f>
        <v>NE</v>
      </c>
      <c r="J60" s="179" t="str">
        <f>[1]pm10!AH346</f>
        <v>NE</v>
      </c>
      <c r="K60" s="179" t="str">
        <f>[1]PST!AH346</f>
        <v>NE</v>
      </c>
      <c r="L60" s="179" t="str">
        <f>[1]BC!AH346</f>
        <v>NE</v>
      </c>
      <c r="M60" s="179" t="str">
        <f>[1]CO!AH346</f>
        <v>NA</v>
      </c>
      <c r="N60" s="179" t="str">
        <f>[1]piombo!AH346</f>
        <v>NA</v>
      </c>
      <c r="O60" s="179" t="str">
        <f>[1]cadmio!AH346</f>
        <v>NA</v>
      </c>
      <c r="P60" s="179" t="str">
        <f>[1]mercurio!AH346</f>
        <v>NA</v>
      </c>
      <c r="Q60" s="179" t="str">
        <f>[1]arsenico!AH346</f>
        <v>NA</v>
      </c>
      <c r="R60" s="179" t="str">
        <f>[1]cromo!AH346</f>
        <v>NA</v>
      </c>
      <c r="S60" s="179" t="str">
        <f>[1]rame!AH346</f>
        <v>NA</v>
      </c>
      <c r="T60" s="179" t="str">
        <f>[1]nichel!AH346</f>
        <v>NA</v>
      </c>
      <c r="U60" s="179" t="str">
        <f>[1]selenio!AH346</f>
        <v>NA</v>
      </c>
      <c r="V60" s="179" t="str">
        <f>[1]zinco!AH346</f>
        <v>NA</v>
      </c>
      <c r="W60" s="179" t="str">
        <f>[1]Diossine!AH346</f>
        <v>NA</v>
      </c>
      <c r="X60" s="179" t="s">
        <v>412</v>
      </c>
      <c r="Y60" s="179" t="s">
        <v>412</v>
      </c>
      <c r="Z60" s="179" t="s">
        <v>412</v>
      </c>
      <c r="AA60" s="179" t="s">
        <v>412</v>
      </c>
      <c r="AB60" s="179" t="str">
        <f>[1]PAH!AH346</f>
        <v>NA</v>
      </c>
      <c r="AC60" s="179" t="str">
        <f>[1]HCB!AH346</f>
        <v>NA</v>
      </c>
      <c r="AD60" s="179" t="str">
        <f>[1]PCB!AH346</f>
        <v>NA</v>
      </c>
      <c r="AE60" s="160"/>
      <c r="AF60" s="159" t="s">
        <v>412</v>
      </c>
      <c r="AG60" s="159" t="s">
        <v>412</v>
      </c>
      <c r="AH60" s="159" t="s">
        <v>412</v>
      </c>
      <c r="AI60" s="159" t="s">
        <v>412</v>
      </c>
      <c r="AJ60" s="159" t="s">
        <v>412</v>
      </c>
      <c r="AK60" s="191" t="str">
        <f>'[1]dati attività'!Z124</f>
        <v>NE</v>
      </c>
      <c r="AL60" s="140" t="s">
        <v>383</v>
      </c>
    </row>
    <row r="61" spans="1:38" s="10" customFormat="1" ht="24.75" customHeight="1" thickBot="1">
      <c r="A61" s="101" t="s">
        <v>122</v>
      </c>
      <c r="B61" s="103" t="s">
        <v>338</v>
      </c>
      <c r="C61" s="109" t="s">
        <v>82</v>
      </c>
      <c r="D61" s="94"/>
      <c r="E61" s="179" t="str">
        <f>[1]NOx!AH347</f>
        <v>NA</v>
      </c>
      <c r="F61" s="179" t="str">
        <f>[1]NMVOC!AH347</f>
        <v>NA</v>
      </c>
      <c r="G61" s="179" t="str">
        <f>[1]SOx!AH347</f>
        <v>NA</v>
      </c>
      <c r="H61" s="179" t="str">
        <f>[1]NH3!AH347</f>
        <v>NA</v>
      </c>
      <c r="I61" s="179" t="str">
        <f>[1]pm2.5!AH347</f>
        <v>NE</v>
      </c>
      <c r="J61" s="179" t="str">
        <f>[1]pm10!AH347</f>
        <v>NE</v>
      </c>
      <c r="K61" s="179" t="str">
        <f>[1]PST!AH347</f>
        <v>NE</v>
      </c>
      <c r="L61" s="179" t="str">
        <f>[1]BC!AH347</f>
        <v>NE</v>
      </c>
      <c r="M61" s="179" t="str">
        <f>[1]CO!AH347</f>
        <v>NA</v>
      </c>
      <c r="N61" s="179" t="str">
        <f>[1]piombo!AH347</f>
        <v>NA</v>
      </c>
      <c r="O61" s="179" t="str">
        <f>[1]cadmio!AH347</f>
        <v>NA</v>
      </c>
      <c r="P61" s="179" t="str">
        <f>[1]mercurio!AH347</f>
        <v>NA</v>
      </c>
      <c r="Q61" s="179" t="str">
        <f>[1]arsenico!AH347</f>
        <v>NA</v>
      </c>
      <c r="R61" s="179" t="str">
        <f>[1]cromo!AH347</f>
        <v>NA</v>
      </c>
      <c r="S61" s="179" t="str">
        <f>[1]rame!AH347</f>
        <v>NA</v>
      </c>
      <c r="T61" s="179" t="str">
        <f>[1]nichel!AH347</f>
        <v>NA</v>
      </c>
      <c r="U61" s="179" t="str">
        <f>[1]selenio!AH347</f>
        <v>NA</v>
      </c>
      <c r="V61" s="179" t="str">
        <f>[1]zinco!AH347</f>
        <v>NA</v>
      </c>
      <c r="W61" s="179" t="str">
        <f>[1]Diossine!AH347</f>
        <v>NA</v>
      </c>
      <c r="X61" s="179" t="s">
        <v>412</v>
      </c>
      <c r="Y61" s="179" t="s">
        <v>412</v>
      </c>
      <c r="Z61" s="179" t="s">
        <v>412</v>
      </c>
      <c r="AA61" s="179" t="s">
        <v>412</v>
      </c>
      <c r="AB61" s="179" t="str">
        <f>[1]PAH!AH347</f>
        <v>NA</v>
      </c>
      <c r="AC61" s="179" t="str">
        <f>[1]HCB!AH347</f>
        <v>NA</v>
      </c>
      <c r="AD61" s="179" t="str">
        <f>[1]PCB!AH347</f>
        <v>NA</v>
      </c>
      <c r="AE61" s="160"/>
      <c r="AF61" s="159" t="s">
        <v>412</v>
      </c>
      <c r="AG61" s="159" t="s">
        <v>412</v>
      </c>
      <c r="AH61" s="159" t="s">
        <v>412</v>
      </c>
      <c r="AI61" s="159" t="s">
        <v>412</v>
      </c>
      <c r="AJ61" s="159" t="s">
        <v>412</v>
      </c>
      <c r="AK61" s="191" t="str">
        <f>'[1]dati attività'!Z125</f>
        <v>NE</v>
      </c>
      <c r="AL61" s="140" t="s">
        <v>384</v>
      </c>
    </row>
    <row r="62" spans="1:38" s="10" customFormat="1" ht="24.75" customHeight="1" thickBot="1">
      <c r="A62" s="101" t="s">
        <v>122</v>
      </c>
      <c r="B62" s="103" t="s">
        <v>339</v>
      </c>
      <c r="C62" s="109" t="s">
        <v>83</v>
      </c>
      <c r="D62" s="94"/>
      <c r="E62" s="179" t="str">
        <f>[1]NOx!AH348</f>
        <v>NA</v>
      </c>
      <c r="F62" s="179" t="str">
        <f>[1]NMVOC!AH348</f>
        <v>NA</v>
      </c>
      <c r="G62" s="179" t="str">
        <f>[1]SOx!AH348</f>
        <v>NA</v>
      </c>
      <c r="H62" s="179" t="str">
        <f>[1]NH3!AH348</f>
        <v>NA</v>
      </c>
      <c r="I62" s="179" t="str">
        <f>[1]pm2.5!AH348</f>
        <v>NE</v>
      </c>
      <c r="J62" s="179" t="str">
        <f>[1]pm10!AH348</f>
        <v>NE</v>
      </c>
      <c r="K62" s="179" t="str">
        <f>[1]PST!AH348</f>
        <v>NE</v>
      </c>
      <c r="L62" s="179" t="str">
        <f>[1]BC!AH348</f>
        <v>NE</v>
      </c>
      <c r="M62" s="179" t="str">
        <f>[1]CO!AH348</f>
        <v>NA</v>
      </c>
      <c r="N62" s="179" t="str">
        <f>[1]piombo!AH348</f>
        <v>NA</v>
      </c>
      <c r="O62" s="179" t="str">
        <f>[1]cadmio!AH348</f>
        <v>NA</v>
      </c>
      <c r="P62" s="179" t="str">
        <f>[1]mercurio!AH348</f>
        <v>NA</v>
      </c>
      <c r="Q62" s="179" t="str">
        <f>[1]arsenico!AH348</f>
        <v>NA</v>
      </c>
      <c r="R62" s="179" t="str">
        <f>[1]cromo!AH348</f>
        <v>NA</v>
      </c>
      <c r="S62" s="179" t="str">
        <f>[1]rame!AH348</f>
        <v>NA</v>
      </c>
      <c r="T62" s="179" t="str">
        <f>[1]nichel!AH348</f>
        <v>NA</v>
      </c>
      <c r="U62" s="179" t="str">
        <f>[1]selenio!AH348</f>
        <v>NA</v>
      </c>
      <c r="V62" s="179" t="str">
        <f>[1]zinco!AH348</f>
        <v>NA</v>
      </c>
      <c r="W62" s="179" t="str">
        <f>[1]Diossine!AH348</f>
        <v>NA</v>
      </c>
      <c r="X62" s="179" t="s">
        <v>412</v>
      </c>
      <c r="Y62" s="179" t="s">
        <v>412</v>
      </c>
      <c r="Z62" s="179" t="s">
        <v>412</v>
      </c>
      <c r="AA62" s="179" t="s">
        <v>412</v>
      </c>
      <c r="AB62" s="179" t="str">
        <f>[1]PAH!AH348</f>
        <v>NA</v>
      </c>
      <c r="AC62" s="179" t="str">
        <f>[1]HCB!AH348</f>
        <v>NA</v>
      </c>
      <c r="AD62" s="179" t="str">
        <f>[1]PCB!AH348</f>
        <v>NA</v>
      </c>
      <c r="AE62" s="160"/>
      <c r="AF62" s="159" t="s">
        <v>412</v>
      </c>
      <c r="AG62" s="159" t="s">
        <v>412</v>
      </c>
      <c r="AH62" s="159" t="s">
        <v>412</v>
      </c>
      <c r="AI62" s="159" t="s">
        <v>412</v>
      </c>
      <c r="AJ62" s="159" t="s">
        <v>412</v>
      </c>
      <c r="AK62" s="191" t="str">
        <f>'[1]dati attività'!Z126</f>
        <v>NE</v>
      </c>
      <c r="AL62" s="140" t="s">
        <v>385</v>
      </c>
    </row>
    <row r="63" spans="1:38" s="10" customFormat="1" ht="24.75" customHeight="1" thickBot="1">
      <c r="A63" s="101" t="s">
        <v>122</v>
      </c>
      <c r="B63" s="103" t="s">
        <v>329</v>
      </c>
      <c r="C63" s="110" t="s">
        <v>317</v>
      </c>
      <c r="D63" s="138"/>
      <c r="E63" s="181" t="str">
        <f>[1]NOx!AH349</f>
        <v>NO</v>
      </c>
      <c r="F63" s="179" t="str">
        <f>[1]NMVOC!AH349</f>
        <v>NO</v>
      </c>
      <c r="G63" s="179" t="str">
        <f>[1]SOx!AH349</f>
        <v>NO</v>
      </c>
      <c r="H63" s="179" t="str">
        <f>[1]NH3!AH349</f>
        <v>NO</v>
      </c>
      <c r="I63" s="179" t="str">
        <f>[1]pm2.5!AH349</f>
        <v>NO</v>
      </c>
      <c r="J63" s="179" t="str">
        <f>[1]pm10!AH349</f>
        <v>NO</v>
      </c>
      <c r="K63" s="179" t="str">
        <f>[1]PST!AH349</f>
        <v>NO</v>
      </c>
      <c r="L63" s="179" t="str">
        <f>[1]BC!AH349</f>
        <v>NO</v>
      </c>
      <c r="M63" s="179" t="str">
        <f>[1]CO!AH349</f>
        <v>NO</v>
      </c>
      <c r="N63" s="179" t="str">
        <f>[1]piombo!AH349</f>
        <v>NO</v>
      </c>
      <c r="O63" s="179" t="str">
        <f>[1]cadmio!AH349</f>
        <v>NO</v>
      </c>
      <c r="P63" s="179" t="str">
        <f>[1]mercurio!AH349</f>
        <v>NO</v>
      </c>
      <c r="Q63" s="179" t="str">
        <f>[1]arsenico!AH349</f>
        <v>NO</v>
      </c>
      <c r="R63" s="179" t="str">
        <f>[1]cromo!AH349</f>
        <v>NO</v>
      </c>
      <c r="S63" s="179" t="str">
        <f>[1]rame!AH349</f>
        <v>NO</v>
      </c>
      <c r="T63" s="179" t="str">
        <f>[1]nichel!AH349</f>
        <v>NO</v>
      </c>
      <c r="U63" s="179" t="str">
        <f>[1]selenio!AH349</f>
        <v>NO</v>
      </c>
      <c r="V63" s="179" t="str">
        <f>[1]zinco!AH349</f>
        <v>NO</v>
      </c>
      <c r="W63" s="179" t="str">
        <f>[1]Diossine!AH349</f>
        <v>NO</v>
      </c>
      <c r="X63" s="179" t="s">
        <v>433</v>
      </c>
      <c r="Y63" s="179" t="s">
        <v>433</v>
      </c>
      <c r="Z63" s="179" t="s">
        <v>433</v>
      </c>
      <c r="AA63" s="179" t="s">
        <v>433</v>
      </c>
      <c r="AB63" s="179" t="str">
        <f>[1]PAH!AH349</f>
        <v>NO</v>
      </c>
      <c r="AC63" s="179" t="str">
        <f>[1]HCB!AH349</f>
        <v>NO</v>
      </c>
      <c r="AD63" s="179" t="str">
        <f>[1]PCB!AH349</f>
        <v>NO</v>
      </c>
      <c r="AE63" s="160"/>
      <c r="AF63" s="191" t="s">
        <v>433</v>
      </c>
      <c r="AG63" s="191" t="s">
        <v>433</v>
      </c>
      <c r="AH63" s="191" t="s">
        <v>433</v>
      </c>
      <c r="AI63" s="191" t="s">
        <v>433</v>
      </c>
      <c r="AJ63" s="191" t="s">
        <v>433</v>
      </c>
      <c r="AK63" s="191" t="str">
        <f>'[1]dati attività'!Z127</f>
        <v>NO</v>
      </c>
      <c r="AL63" s="140" t="s">
        <v>381</v>
      </c>
    </row>
    <row r="64" spans="1:38" s="10" customFormat="1" ht="24.75" customHeight="1" thickBot="1">
      <c r="A64" s="101" t="s">
        <v>122</v>
      </c>
      <c r="B64" s="103" t="s">
        <v>201</v>
      </c>
      <c r="C64" s="109" t="s">
        <v>84</v>
      </c>
      <c r="D64" s="94"/>
      <c r="E64" s="179">
        <f>[1]NOx!AH350</f>
        <v>0.59950000000000003</v>
      </c>
      <c r="F64" s="179">
        <f>[1]NMVOC!AH350</f>
        <v>0.1</v>
      </c>
      <c r="G64" s="179">
        <f>[1]SOx!AH350</f>
        <v>9.6045766129032057E-3</v>
      </c>
      <c r="H64" s="179">
        <f>[1]NH3!AH350</f>
        <v>0.01</v>
      </c>
      <c r="I64" s="179" t="str">
        <f>[1]pm2.5!AH350</f>
        <v>NA</v>
      </c>
      <c r="J64" s="179" t="str">
        <f>[1]pm10!AH350</f>
        <v>NA</v>
      </c>
      <c r="K64" s="179" t="str">
        <f>[1]PST!AH350</f>
        <v>NA</v>
      </c>
      <c r="L64" s="179" t="str">
        <f>[1]BC!AH350</f>
        <v>NA</v>
      </c>
      <c r="M64" s="179">
        <f>[1]CO!AH350</f>
        <v>7.3955239919354834E-2</v>
      </c>
      <c r="N64" s="179" t="str">
        <f>[1]piombo!AH350</f>
        <v>NA</v>
      </c>
      <c r="O64" s="179" t="str">
        <f>[1]cadmio!AH350</f>
        <v>NA</v>
      </c>
      <c r="P64" s="179" t="str">
        <f>[1]mercurio!AH350</f>
        <v>NA</v>
      </c>
      <c r="Q64" s="179" t="str">
        <f>[1]arsenico!AH350</f>
        <v>NA</v>
      </c>
      <c r="R64" s="179" t="str">
        <f>[1]cromo!AH350</f>
        <v>NA</v>
      </c>
      <c r="S64" s="179" t="str">
        <f>[1]rame!AH350</f>
        <v>NA</v>
      </c>
      <c r="T64" s="179" t="str">
        <f>[1]nichel!AH350</f>
        <v>NA</v>
      </c>
      <c r="U64" s="179" t="str">
        <f>[1]selenio!AH350</f>
        <v>NA</v>
      </c>
      <c r="V64" s="179" t="str">
        <f>[1]zinco!AH350</f>
        <v>NA</v>
      </c>
      <c r="W64" s="179" t="str">
        <f>[1]Diossine!AH350</f>
        <v>NA</v>
      </c>
      <c r="X64" s="179" t="s">
        <v>412</v>
      </c>
      <c r="Y64" s="179" t="s">
        <v>412</v>
      </c>
      <c r="Z64" s="179" t="s">
        <v>412</v>
      </c>
      <c r="AA64" s="179" t="s">
        <v>412</v>
      </c>
      <c r="AB64" s="179" t="str">
        <f>[1]PAH!AH350</f>
        <v>NA</v>
      </c>
      <c r="AC64" s="179" t="str">
        <f>[1]HCB!AH350</f>
        <v>NA</v>
      </c>
      <c r="AD64" s="179" t="str">
        <f>[1]PCB!AH350</f>
        <v>NA</v>
      </c>
      <c r="AE64" s="160"/>
      <c r="AF64" s="159" t="s">
        <v>412</v>
      </c>
      <c r="AG64" s="159" t="s">
        <v>412</v>
      </c>
      <c r="AH64" s="159" t="s">
        <v>412</v>
      </c>
      <c r="AI64" s="159" t="s">
        <v>412</v>
      </c>
      <c r="AJ64" s="159" t="s">
        <v>412</v>
      </c>
      <c r="AK64" s="159">
        <f>'[1]dati attività'!Z128</f>
        <v>476.387</v>
      </c>
      <c r="AL64" s="140" t="s">
        <v>395</v>
      </c>
    </row>
    <row r="65" spans="1:38" s="10" customFormat="1" ht="24.75" customHeight="1" thickBot="1">
      <c r="A65" s="101" t="s">
        <v>122</v>
      </c>
      <c r="B65" s="102" t="s">
        <v>202</v>
      </c>
      <c r="C65" s="109" t="s">
        <v>85</v>
      </c>
      <c r="D65" s="94"/>
      <c r="E65" s="179">
        <f>[1]NOx!AH351</f>
        <v>0.3639</v>
      </c>
      <c r="F65" s="179" t="str">
        <f>[1]NMVOC!AH351</f>
        <v>NA</v>
      </c>
      <c r="G65" s="179" t="str">
        <f>[1]SOx!AH351</f>
        <v>NA</v>
      </c>
      <c r="H65" s="179">
        <f>[1]NH3!AH351</f>
        <v>2.9992947172433914E-3</v>
      </c>
      <c r="I65" s="179" t="str">
        <f>[1]pm2.5!AH351</f>
        <v>NA</v>
      </c>
      <c r="J65" s="179" t="str">
        <f>[1]pm10!AH351</f>
        <v>NA</v>
      </c>
      <c r="K65" s="179" t="str">
        <f>[1]PST!AH351</f>
        <v>NA</v>
      </c>
      <c r="L65" s="179" t="str">
        <f>[1]BC!AH351</f>
        <v>NA</v>
      </c>
      <c r="M65" s="179" t="str">
        <f>[1]CO!AH351</f>
        <v>NA</v>
      </c>
      <c r="N65" s="179" t="str">
        <f>[1]piombo!AH351</f>
        <v>NA</v>
      </c>
      <c r="O65" s="179" t="str">
        <f>[1]cadmio!AH351</f>
        <v>NA</v>
      </c>
      <c r="P65" s="179" t="str">
        <f>[1]mercurio!AH351</f>
        <v>NA</v>
      </c>
      <c r="Q65" s="179" t="str">
        <f>[1]arsenico!AH351</f>
        <v>NA</v>
      </c>
      <c r="R65" s="179" t="str">
        <f>[1]cromo!AH351</f>
        <v>NA</v>
      </c>
      <c r="S65" s="179" t="str">
        <f>[1]rame!AH351</f>
        <v>NA</v>
      </c>
      <c r="T65" s="179" t="str">
        <f>[1]nichel!AH351</f>
        <v>NA</v>
      </c>
      <c r="U65" s="179" t="str">
        <f>[1]selenio!AH351</f>
        <v>NA</v>
      </c>
      <c r="V65" s="179" t="str">
        <f>[1]zinco!AH351</f>
        <v>NA</v>
      </c>
      <c r="W65" s="179" t="str">
        <f>[1]Diossine!AH351</f>
        <v>NA</v>
      </c>
      <c r="X65" s="179" t="s">
        <v>412</v>
      </c>
      <c r="Y65" s="179" t="s">
        <v>412</v>
      </c>
      <c r="Z65" s="179" t="s">
        <v>412</v>
      </c>
      <c r="AA65" s="179" t="s">
        <v>412</v>
      </c>
      <c r="AB65" s="179" t="str">
        <f>[1]PAH!AH351</f>
        <v>NA</v>
      </c>
      <c r="AC65" s="179" t="str">
        <f>[1]HCB!AH351</f>
        <v>NA</v>
      </c>
      <c r="AD65" s="179" t="str">
        <f>[1]PCB!AH351</f>
        <v>NA</v>
      </c>
      <c r="AE65" s="160"/>
      <c r="AF65" s="159" t="s">
        <v>412</v>
      </c>
      <c r="AG65" s="159" t="s">
        <v>412</v>
      </c>
      <c r="AH65" s="159" t="s">
        <v>412</v>
      </c>
      <c r="AI65" s="159" t="s">
        <v>412</v>
      </c>
      <c r="AJ65" s="159" t="s">
        <v>412</v>
      </c>
      <c r="AK65" s="159">
        <f>'[1]dati attività'!Z129</f>
        <v>436.95600000000002</v>
      </c>
      <c r="AL65" s="140" t="s">
        <v>396</v>
      </c>
    </row>
    <row r="66" spans="1:38" s="10" customFormat="1" ht="24.75" customHeight="1" thickBot="1">
      <c r="A66" s="101" t="s">
        <v>122</v>
      </c>
      <c r="B66" s="102" t="s">
        <v>203</v>
      </c>
      <c r="C66" s="109" t="s">
        <v>86</v>
      </c>
      <c r="D66" s="94"/>
      <c r="E66" s="179">
        <f>[1]NOx!AH352</f>
        <v>2.0399999999999995E-2</v>
      </c>
      <c r="F66" s="179" t="str">
        <f>[1]NMVOC!AH352</f>
        <v>NA</v>
      </c>
      <c r="G66" s="179" t="str">
        <f>[1]SOx!AH352</f>
        <v>NA</v>
      </c>
      <c r="H66" s="179" t="str">
        <f>[1]NH3!AH352</f>
        <v>NA</v>
      </c>
      <c r="I66" s="179" t="str">
        <f>[1]pm2.5!AH352</f>
        <v>NA</v>
      </c>
      <c r="J66" s="179" t="str">
        <f>[1]pm10!AH352</f>
        <v>NA</v>
      </c>
      <c r="K66" s="179" t="str">
        <f>[1]PST!AH352</f>
        <v>NA</v>
      </c>
      <c r="L66" s="179" t="str">
        <f>[1]BC!AH352</f>
        <v>NA</v>
      </c>
      <c r="M66" s="179" t="str">
        <f>[1]CO!AH352</f>
        <v>NA</v>
      </c>
      <c r="N66" s="179" t="str">
        <f>[1]piombo!AH352</f>
        <v>NA</v>
      </c>
      <c r="O66" s="179" t="str">
        <f>[1]cadmio!AH352</f>
        <v>NA</v>
      </c>
      <c r="P66" s="179" t="str">
        <f>[1]mercurio!AH352</f>
        <v>NA</v>
      </c>
      <c r="Q66" s="179" t="str">
        <f>[1]arsenico!AH352</f>
        <v>NA</v>
      </c>
      <c r="R66" s="179" t="str">
        <f>[1]cromo!AH352</f>
        <v>NA</v>
      </c>
      <c r="S66" s="179" t="str">
        <f>[1]rame!AH352</f>
        <v>NA</v>
      </c>
      <c r="T66" s="179" t="str">
        <f>[1]nichel!AH352</f>
        <v>NA</v>
      </c>
      <c r="U66" s="179" t="str">
        <f>[1]selenio!AH352</f>
        <v>NA</v>
      </c>
      <c r="V66" s="179" t="str">
        <f>[1]zinco!AH352</f>
        <v>NA</v>
      </c>
      <c r="W66" s="179" t="str">
        <f>[1]Diossine!AH352</f>
        <v>NA</v>
      </c>
      <c r="X66" s="179" t="s">
        <v>412</v>
      </c>
      <c r="Y66" s="179" t="s">
        <v>412</v>
      </c>
      <c r="Z66" s="179" t="s">
        <v>412</v>
      </c>
      <c r="AA66" s="179" t="s">
        <v>412</v>
      </c>
      <c r="AB66" s="179" t="str">
        <f>[1]PAH!AH352</f>
        <v>NA</v>
      </c>
      <c r="AC66" s="179" t="str">
        <f>[1]HCB!AH352</f>
        <v>NA</v>
      </c>
      <c r="AD66" s="179" t="str">
        <f>[1]PCB!AH352</f>
        <v>NA</v>
      </c>
      <c r="AE66" s="160"/>
      <c r="AF66" s="159" t="s">
        <v>412</v>
      </c>
      <c r="AG66" s="159" t="s">
        <v>412</v>
      </c>
      <c r="AH66" s="159" t="s">
        <v>412</v>
      </c>
      <c r="AI66" s="159" t="s">
        <v>412</v>
      </c>
      <c r="AJ66" s="159" t="s">
        <v>412</v>
      </c>
      <c r="AK66" s="159">
        <f>'[1]dati attività'!Z130</f>
        <v>82.593999999999994</v>
      </c>
      <c r="AL66" s="140" t="s">
        <v>397</v>
      </c>
    </row>
    <row r="67" spans="1:38" s="10" customFormat="1" ht="24.75" customHeight="1" thickBot="1">
      <c r="A67" s="101" t="s">
        <v>122</v>
      </c>
      <c r="B67" s="102" t="s">
        <v>204</v>
      </c>
      <c r="C67" s="109" t="s">
        <v>87</v>
      </c>
      <c r="D67" s="94"/>
      <c r="E67" s="179" t="str">
        <f>[1]NOx!AH353</f>
        <v>NO</v>
      </c>
      <c r="F67" s="179" t="str">
        <f>[1]NMVOC!AH353</f>
        <v>NO</v>
      </c>
      <c r="G67" s="179" t="str">
        <f>[1]SOx!AH353</f>
        <v>NO</v>
      </c>
      <c r="H67" s="179" t="str">
        <f>[1]NH3!AH353</f>
        <v>NO</v>
      </c>
      <c r="I67" s="179" t="str">
        <f>[1]pm2.5!AH353</f>
        <v>NO</v>
      </c>
      <c r="J67" s="179" t="str">
        <f>[1]pm10!AH353</f>
        <v>NO</v>
      </c>
      <c r="K67" s="179" t="str">
        <f>[1]PST!AH353</f>
        <v>NO</v>
      </c>
      <c r="L67" s="179" t="str">
        <f>[1]BC!AH353</f>
        <v>NO</v>
      </c>
      <c r="M67" s="179" t="str">
        <f>[1]CO!AH353</f>
        <v>NO</v>
      </c>
      <c r="N67" s="179" t="str">
        <f>[1]piombo!AH353</f>
        <v>NO</v>
      </c>
      <c r="O67" s="179" t="str">
        <f>[1]cadmio!AH353</f>
        <v>NO</v>
      </c>
      <c r="P67" s="179" t="str">
        <f>[1]mercurio!AH353</f>
        <v>NO</v>
      </c>
      <c r="Q67" s="179" t="str">
        <f>[1]arsenico!AH353</f>
        <v>NO</v>
      </c>
      <c r="R67" s="179" t="str">
        <f>[1]cromo!AH353</f>
        <v>NO</v>
      </c>
      <c r="S67" s="179" t="str">
        <f>[1]rame!AH353</f>
        <v>NO</v>
      </c>
      <c r="T67" s="179" t="str">
        <f>[1]nichel!AH353</f>
        <v>NO</v>
      </c>
      <c r="U67" s="179" t="str">
        <f>[1]selenio!AH353</f>
        <v>NO</v>
      </c>
      <c r="V67" s="179" t="str">
        <f>[1]zinco!AH353</f>
        <v>NO</v>
      </c>
      <c r="W67" s="179" t="str">
        <f>[1]Diossine!AH353</f>
        <v>NO</v>
      </c>
      <c r="X67" s="179" t="s">
        <v>412</v>
      </c>
      <c r="Y67" s="179" t="s">
        <v>412</v>
      </c>
      <c r="Z67" s="179" t="s">
        <v>412</v>
      </c>
      <c r="AA67" s="179" t="s">
        <v>412</v>
      </c>
      <c r="AB67" s="179" t="str">
        <f>[1]PAH!AH353</f>
        <v>NO</v>
      </c>
      <c r="AC67" s="179" t="str">
        <f>[1]HCB!AH353</f>
        <v>NO</v>
      </c>
      <c r="AD67" s="179" t="str">
        <f>[1]PCB!AH353</f>
        <v>NO</v>
      </c>
      <c r="AE67" s="160"/>
      <c r="AF67" s="159" t="s">
        <v>412</v>
      </c>
      <c r="AG67" s="159" t="s">
        <v>412</v>
      </c>
      <c r="AH67" s="159" t="s">
        <v>412</v>
      </c>
      <c r="AI67" s="159" t="s">
        <v>412</v>
      </c>
      <c r="AJ67" s="159" t="s">
        <v>412</v>
      </c>
      <c r="AK67" s="191" t="str">
        <f>'[1]dati attività'!Z131</f>
        <v>NO</v>
      </c>
      <c r="AL67" s="140" t="s">
        <v>398</v>
      </c>
    </row>
    <row r="68" spans="1:38" s="10" customFormat="1" ht="24.75" customHeight="1" thickBot="1">
      <c r="A68" s="101" t="s">
        <v>122</v>
      </c>
      <c r="B68" s="102" t="s">
        <v>205</v>
      </c>
      <c r="C68" s="109" t="s">
        <v>278</v>
      </c>
      <c r="D68" s="94"/>
      <c r="E68" s="179">
        <f>[1]NOx!AH354</f>
        <v>4.2900000000000008E-2</v>
      </c>
      <c r="F68" s="179" t="str">
        <f>[1]NMVOC!AH354</f>
        <v>NA</v>
      </c>
      <c r="G68" s="179">
        <f>[1]SOx!AH354</f>
        <v>0.45154</v>
      </c>
      <c r="H68" s="179" t="str">
        <f>[1]NH3!AH354</f>
        <v>NA</v>
      </c>
      <c r="I68" s="179">
        <f>[1]pm2.5!AH354</f>
        <v>9.4320000000000011E-3</v>
      </c>
      <c r="J68" s="179">
        <f>[1]pm10!AH354</f>
        <v>1.048E-2</v>
      </c>
      <c r="K68" s="179">
        <f>[1]PST!AH354</f>
        <v>1.4971428571428571E-2</v>
      </c>
      <c r="L68" s="179">
        <f>[1]BC!AH354</f>
        <v>1.6977600000000004E-4</v>
      </c>
      <c r="M68" s="179" t="str">
        <f>[1]CO!AH354</f>
        <v>NA</v>
      </c>
      <c r="N68" s="179" t="str">
        <f>[1]piombo!AH354</f>
        <v>NA</v>
      </c>
      <c r="O68" s="179" t="str">
        <f>[1]cadmio!AH354</f>
        <v>NA</v>
      </c>
      <c r="P68" s="179" t="str">
        <f>[1]mercurio!AH354</f>
        <v>NA</v>
      </c>
      <c r="Q68" s="179" t="str">
        <f>[1]arsenico!AH354</f>
        <v>NA</v>
      </c>
      <c r="R68" s="179" t="str">
        <f>[1]cromo!AH354</f>
        <v>NA</v>
      </c>
      <c r="S68" s="179" t="str">
        <f>[1]rame!AH354</f>
        <v>NA</v>
      </c>
      <c r="T68" s="179" t="str">
        <f>[1]nichel!AH354</f>
        <v>NA</v>
      </c>
      <c r="U68" s="179" t="str">
        <f>[1]selenio!AH354</f>
        <v>NA</v>
      </c>
      <c r="V68" s="179" t="str">
        <f>[1]zinco!AH354</f>
        <v>NA</v>
      </c>
      <c r="W68" s="179" t="str">
        <f>[1]Diossine!AH354</f>
        <v>NA</v>
      </c>
      <c r="X68" s="179" t="s">
        <v>412</v>
      </c>
      <c r="Y68" s="179" t="s">
        <v>412</v>
      </c>
      <c r="Z68" s="179" t="s">
        <v>412</v>
      </c>
      <c r="AA68" s="179" t="s">
        <v>412</v>
      </c>
      <c r="AB68" s="179" t="str">
        <f>[1]PAH!AH354</f>
        <v>NA</v>
      </c>
      <c r="AC68" s="179" t="str">
        <f>[1]HCB!AH354</f>
        <v>NA</v>
      </c>
      <c r="AD68" s="179" t="str">
        <f>[1]PCB!AH354</f>
        <v>NA</v>
      </c>
      <c r="AE68" s="160"/>
      <c r="AF68" s="159" t="s">
        <v>412</v>
      </c>
      <c r="AG68" s="159" t="s">
        <v>412</v>
      </c>
      <c r="AH68" s="159" t="s">
        <v>412</v>
      </c>
      <c r="AI68" s="159" t="s">
        <v>412</v>
      </c>
      <c r="AJ68" s="159" t="s">
        <v>412</v>
      </c>
      <c r="AK68" s="159">
        <f>'[1]dati attività'!Z132</f>
        <v>69.263000000000005</v>
      </c>
      <c r="AL68" s="140" t="s">
        <v>399</v>
      </c>
    </row>
    <row r="69" spans="1:38" s="10" customFormat="1" ht="24.75" customHeight="1" thickBot="1">
      <c r="A69" s="101" t="s">
        <v>122</v>
      </c>
      <c r="B69" s="101" t="s">
        <v>206</v>
      </c>
      <c r="C69" s="109" t="s">
        <v>159</v>
      </c>
      <c r="D69" s="136"/>
      <c r="E69" s="180" t="str">
        <f>[1]NOx!AH355</f>
        <v>NA</v>
      </c>
      <c r="F69" s="179" t="str">
        <f>[1]NMVOC!AH355</f>
        <v>NA</v>
      </c>
      <c r="G69" s="179" t="str">
        <f>[1]SOx!AH355</f>
        <v>NA</v>
      </c>
      <c r="H69" s="179">
        <f>[1]NH3!AH355</f>
        <v>0.17069999999999996</v>
      </c>
      <c r="I69" s="179" t="str">
        <f>[1]pm2.5!AH355</f>
        <v>NA</v>
      </c>
      <c r="J69" s="179" t="str">
        <f>[1]pm10!AH355</f>
        <v>NA</v>
      </c>
      <c r="K69" s="179" t="str">
        <f>[1]PST!AH355</f>
        <v>NA</v>
      </c>
      <c r="L69" s="179" t="str">
        <f>[1]BC!AH355</f>
        <v>NA</v>
      </c>
      <c r="M69" s="179">
        <f>[1]CO!AH355</f>
        <v>15.913399999999999</v>
      </c>
      <c r="N69" s="179" t="str">
        <f>[1]piombo!AH355</f>
        <v>NA</v>
      </c>
      <c r="O69" s="179" t="str">
        <f>[1]cadmio!AH355</f>
        <v>NA</v>
      </c>
      <c r="P69" s="179" t="str">
        <f>[1]mercurio!AH355</f>
        <v>NA</v>
      </c>
      <c r="Q69" s="179" t="str">
        <f>[1]arsenico!AH355</f>
        <v>NA</v>
      </c>
      <c r="R69" s="179" t="str">
        <f>[1]cromo!AH355</f>
        <v>NA</v>
      </c>
      <c r="S69" s="179" t="str">
        <f>[1]rame!AH355</f>
        <v>NA</v>
      </c>
      <c r="T69" s="179" t="str">
        <f>[1]nichel!AH355</f>
        <v>NA</v>
      </c>
      <c r="U69" s="179" t="str">
        <f>[1]selenio!AH355</f>
        <v>NA</v>
      </c>
      <c r="V69" s="179" t="str">
        <f>[1]zinco!AH355</f>
        <v>NA</v>
      </c>
      <c r="W69" s="179" t="str">
        <f>[1]Diossine!AH355</f>
        <v>NA</v>
      </c>
      <c r="X69" s="179" t="s">
        <v>412</v>
      </c>
      <c r="Y69" s="179" t="s">
        <v>412</v>
      </c>
      <c r="Z69" s="179" t="s">
        <v>412</v>
      </c>
      <c r="AA69" s="179" t="s">
        <v>412</v>
      </c>
      <c r="AB69" s="179" t="str">
        <f>[1]PAH!AH355</f>
        <v>NA</v>
      </c>
      <c r="AC69" s="179" t="str">
        <f>[1]HCB!AH355</f>
        <v>NA</v>
      </c>
      <c r="AD69" s="179" t="str">
        <f>[1]PCB!AH355</f>
        <v>NA</v>
      </c>
      <c r="AE69" s="160"/>
      <c r="AF69" s="159" t="s">
        <v>412</v>
      </c>
      <c r="AG69" s="159" t="s">
        <v>412</v>
      </c>
      <c r="AH69" s="159" t="s">
        <v>412</v>
      </c>
      <c r="AI69" s="159" t="s">
        <v>412</v>
      </c>
      <c r="AJ69" s="159" t="s">
        <v>412</v>
      </c>
      <c r="AK69" s="159">
        <f>'[1]dati attività'!Z133</f>
        <v>419.21728390909101</v>
      </c>
      <c r="AL69" s="140" t="s">
        <v>400</v>
      </c>
    </row>
    <row r="70" spans="1:38" s="10" customFormat="1" ht="24.75" customHeight="1" thickBot="1">
      <c r="A70" s="101" t="s">
        <v>122</v>
      </c>
      <c r="B70" s="101" t="s">
        <v>207</v>
      </c>
      <c r="C70" s="109" t="s">
        <v>340</v>
      </c>
      <c r="D70" s="136"/>
      <c r="E70" s="180">
        <f>[1]NOx!AH356</f>
        <v>1.8090199999999999</v>
      </c>
      <c r="F70" s="179">
        <f>[1]NMVOC!AH356</f>
        <v>3.5557455409124801</v>
      </c>
      <c r="G70" s="179">
        <f>[1]SOx!AH356</f>
        <v>6.5251599999999996</v>
      </c>
      <c r="H70" s="179">
        <f>[1]NH3!AH356</f>
        <v>0.17517500000000003</v>
      </c>
      <c r="I70" s="179">
        <f>[1]pm2.5!AH356</f>
        <v>0.28877548036674799</v>
      </c>
      <c r="J70" s="179">
        <f>[1]pm10!AH356</f>
        <v>0.6169698691116533</v>
      </c>
      <c r="K70" s="179">
        <f>[1]PST!AH356</f>
        <v>0.88138552730236197</v>
      </c>
      <c r="L70" s="179">
        <f>[1]BC!AH356</f>
        <v>5.1979586466014624E-3</v>
      </c>
      <c r="M70" s="179">
        <f>[1]CO!AH356</f>
        <v>9.4880124411013878</v>
      </c>
      <c r="N70" s="179" t="str">
        <f>[1]piombo!AH356</f>
        <v>NA</v>
      </c>
      <c r="O70" s="179">
        <f>[1]cadmio!AH356</f>
        <v>7.1962999999999999E-2</v>
      </c>
      <c r="P70" s="179">
        <f>[1]mercurio!AH356</f>
        <v>0.15935000000000002</v>
      </c>
      <c r="Q70" s="179" t="str">
        <f>[1]arsenico!AH356</f>
        <v>NA</v>
      </c>
      <c r="R70" s="179" t="str">
        <f>[1]cromo!AH356</f>
        <v>NA</v>
      </c>
      <c r="S70" s="179" t="str">
        <f>[1]rame!AH356</f>
        <v>NA</v>
      </c>
      <c r="T70" s="179" t="str">
        <f>[1]nichel!AH356</f>
        <v>NA</v>
      </c>
      <c r="U70" s="179" t="str">
        <f>[1]selenio!AH356</f>
        <v>NA</v>
      </c>
      <c r="V70" s="179" t="str">
        <f>[1]zinco!AH356</f>
        <v>NA</v>
      </c>
      <c r="W70" s="179" t="str">
        <f>[1]Diossine!AH356</f>
        <v>NA</v>
      </c>
      <c r="X70" s="179" t="s">
        <v>412</v>
      </c>
      <c r="Y70" s="179" t="s">
        <v>412</v>
      </c>
      <c r="Z70" s="179" t="s">
        <v>412</v>
      </c>
      <c r="AA70" s="179" t="s">
        <v>412</v>
      </c>
      <c r="AB70" s="179" t="str">
        <f>[1]PAH!AH356</f>
        <v>NA</v>
      </c>
      <c r="AC70" s="179" t="str">
        <f>[1]HCB!AH356</f>
        <v>NA</v>
      </c>
      <c r="AD70" s="179" t="str">
        <f>[1]PCB!AH356</f>
        <v>NA</v>
      </c>
      <c r="AE70" s="160"/>
      <c r="AF70" s="159" t="s">
        <v>412</v>
      </c>
      <c r="AG70" s="159" t="s">
        <v>412</v>
      </c>
      <c r="AH70" s="159" t="s">
        <v>412</v>
      </c>
      <c r="AI70" s="159" t="s">
        <v>412</v>
      </c>
      <c r="AJ70" s="159" t="s">
        <v>412</v>
      </c>
      <c r="AK70" s="159">
        <f>'[1]dati attività'!Z134</f>
        <v>8822.122162340218</v>
      </c>
      <c r="AL70" s="140" t="s">
        <v>434</v>
      </c>
    </row>
    <row r="71" spans="1:38" s="10" customFormat="1" ht="24.75" customHeight="1" thickBot="1">
      <c r="A71" s="101" t="s">
        <v>122</v>
      </c>
      <c r="B71" s="101" t="s">
        <v>208</v>
      </c>
      <c r="C71" s="109" t="s">
        <v>279</v>
      </c>
      <c r="D71" s="136"/>
      <c r="E71" s="180" t="str">
        <f>[1]NOx!AH357</f>
        <v>NA</v>
      </c>
      <c r="F71" s="179" t="str">
        <f>[1]NMVOC!AH357</f>
        <v>NA</v>
      </c>
      <c r="G71" s="179" t="str">
        <f>[1]SOx!AH357</f>
        <v>NA</v>
      </c>
      <c r="H71" s="179" t="str">
        <f>[1]NH3!AH357</f>
        <v>NA</v>
      </c>
      <c r="I71" s="179" t="str">
        <f>[1]pm2.5!AH357</f>
        <v>NA</v>
      </c>
      <c r="J71" s="179" t="str">
        <f>[1]pm10!AH357</f>
        <v>NA</v>
      </c>
      <c r="K71" s="179" t="str">
        <f>[1]PST!AH357</f>
        <v>NA</v>
      </c>
      <c r="L71" s="179" t="str">
        <f>[1]BC!AH357</f>
        <v>NA</v>
      </c>
      <c r="M71" s="179" t="str">
        <f>[1]CO!AH357</f>
        <v>NA</v>
      </c>
      <c r="N71" s="179" t="str">
        <f>[1]piombo!AH357</f>
        <v>NA</v>
      </c>
      <c r="O71" s="179" t="str">
        <f>[1]cadmio!AH357</f>
        <v>NA</v>
      </c>
      <c r="P71" s="179" t="str">
        <f>[1]mercurio!AH357</f>
        <v>NA</v>
      </c>
      <c r="Q71" s="179" t="str">
        <f>[1]arsenico!AH357</f>
        <v>NA</v>
      </c>
      <c r="R71" s="179" t="str">
        <f>[1]cromo!AH357</f>
        <v>NA</v>
      </c>
      <c r="S71" s="179" t="str">
        <f>[1]rame!AH357</f>
        <v>NA</v>
      </c>
      <c r="T71" s="179" t="str">
        <f>[1]nichel!AH357</f>
        <v>NA</v>
      </c>
      <c r="U71" s="179" t="str">
        <f>[1]selenio!AH357</f>
        <v>NA</v>
      </c>
      <c r="V71" s="179" t="str">
        <f>[1]zinco!AH357</f>
        <v>NA</v>
      </c>
      <c r="W71" s="179" t="str">
        <f>[1]Diossine!AH357</f>
        <v>NA</v>
      </c>
      <c r="X71" s="179" t="s">
        <v>412</v>
      </c>
      <c r="Y71" s="179" t="s">
        <v>412</v>
      </c>
      <c r="Z71" s="179" t="s">
        <v>412</v>
      </c>
      <c r="AA71" s="179" t="s">
        <v>412</v>
      </c>
      <c r="AB71" s="179" t="str">
        <f>[1]PAH!AH357</f>
        <v>NA</v>
      </c>
      <c r="AC71" s="179" t="str">
        <f>[1]HCB!AH357</f>
        <v>NA</v>
      </c>
      <c r="AD71" s="179" t="str">
        <f>[1]PCB!AH357</f>
        <v>NA</v>
      </c>
      <c r="AE71" s="160"/>
      <c r="AF71" s="159" t="s">
        <v>412</v>
      </c>
      <c r="AG71" s="159" t="s">
        <v>412</v>
      </c>
      <c r="AH71" s="159" t="s">
        <v>412</v>
      </c>
      <c r="AI71" s="159" t="s">
        <v>412</v>
      </c>
      <c r="AJ71" s="159" t="s">
        <v>412</v>
      </c>
      <c r="AK71" s="159">
        <f>'[1]dati attività'!Z135</f>
        <v>10306.53944624931</v>
      </c>
      <c r="AL71" s="140" t="s">
        <v>431</v>
      </c>
    </row>
    <row r="72" spans="1:38" s="10" customFormat="1" ht="24.75" customHeight="1" thickBot="1">
      <c r="A72" s="101" t="s">
        <v>122</v>
      </c>
      <c r="B72" s="101" t="s">
        <v>209</v>
      </c>
      <c r="C72" s="109" t="s">
        <v>88</v>
      </c>
      <c r="D72" s="94"/>
      <c r="E72" s="179">
        <f>[1]NOx!AH358</f>
        <v>2.4480857955409538</v>
      </c>
      <c r="F72" s="179">
        <f>[1]NMVOC!AH358</f>
        <v>3.4197525678676728</v>
      </c>
      <c r="G72" s="179">
        <f>[1]SOx!AH358</f>
        <v>1.5285613734475354</v>
      </c>
      <c r="H72" s="179" t="str">
        <f>[1]NH3!AH358</f>
        <v>NA</v>
      </c>
      <c r="I72" s="179">
        <f>[1]pm2.5!AH358</f>
        <v>5.1460868721175421</v>
      </c>
      <c r="J72" s="179">
        <f>[1]pm10!AH358</f>
        <v>6.3647197270582687</v>
      </c>
      <c r="K72" s="179">
        <f>[1]PST!AH358</f>
        <v>7.955899658822835</v>
      </c>
      <c r="L72" s="179">
        <f>[1]BC!AH358</f>
        <v>3.0993527484983158E-2</v>
      </c>
      <c r="M72" s="179">
        <f>[1]CO!AH358</f>
        <v>72.994058530000004</v>
      </c>
      <c r="N72" s="179">
        <f>[1]piombo!AH358</f>
        <v>73.439926400000004</v>
      </c>
      <c r="O72" s="179">
        <f>[1]cadmio!AH358</f>
        <v>1.1912070750000001</v>
      </c>
      <c r="P72" s="179">
        <f>[1]mercurio!AH358</f>
        <v>2.8520562329999999</v>
      </c>
      <c r="Q72" s="179">
        <f>[1]arsenico!AH358</f>
        <v>0.15794971500000002</v>
      </c>
      <c r="R72" s="179">
        <f>[1]cromo!AH358</f>
        <v>10.204086146</v>
      </c>
      <c r="S72" s="179">
        <f>[1]rame!AH358</f>
        <v>6.7801027999999999</v>
      </c>
      <c r="T72" s="179">
        <f>[1]nichel!AH358</f>
        <v>4.1620596550000002</v>
      </c>
      <c r="U72" s="179">
        <f>[1]selenio!AH358</f>
        <v>0.9695812330000001</v>
      </c>
      <c r="V72" s="179">
        <f>[1]zinco!AH358</f>
        <v>641.41326900000001</v>
      </c>
      <c r="W72" s="179">
        <f>[1]Diossine!AH358</f>
        <v>83.638813550000009</v>
      </c>
      <c r="X72" s="159" t="s">
        <v>427</v>
      </c>
      <c r="Y72" s="159" t="s">
        <v>427</v>
      </c>
      <c r="Z72" s="159" t="s">
        <v>427</v>
      </c>
      <c r="AA72" s="159" t="s">
        <v>427</v>
      </c>
      <c r="AB72" s="179">
        <f>[1]PAH!AH358</f>
        <v>13.509110954099999</v>
      </c>
      <c r="AC72" s="179" t="str">
        <f>[1]HCB!AH358</f>
        <v>NA</v>
      </c>
      <c r="AD72" s="179">
        <f>[1]PCB!AH358</f>
        <v>103.44600000000001</v>
      </c>
      <c r="AE72" s="160"/>
      <c r="AF72" s="159" t="s">
        <v>412</v>
      </c>
      <c r="AG72" s="159" t="s">
        <v>412</v>
      </c>
      <c r="AH72" s="159" t="s">
        <v>412</v>
      </c>
      <c r="AI72" s="159" t="s">
        <v>412</v>
      </c>
      <c r="AJ72" s="159" t="s">
        <v>412</v>
      </c>
      <c r="AK72" s="159">
        <f>'[1]dati attività'!Z136</f>
        <v>28735</v>
      </c>
      <c r="AL72" s="140" t="s">
        <v>401</v>
      </c>
    </row>
    <row r="73" spans="1:38" s="10" customFormat="1" ht="24.75" customHeight="1" thickBot="1">
      <c r="A73" s="101" t="s">
        <v>122</v>
      </c>
      <c r="B73" s="101" t="s">
        <v>210</v>
      </c>
      <c r="C73" s="109" t="s">
        <v>89</v>
      </c>
      <c r="D73" s="94"/>
      <c r="E73" s="179">
        <f>[1]NOx!AH359</f>
        <v>2.5241210500000001E-3</v>
      </c>
      <c r="F73" s="179" t="str">
        <f>[1]NMVOC!AH359</f>
        <v>NA</v>
      </c>
      <c r="G73" s="179">
        <f>[1]SOx!AH359</f>
        <v>1.7668847350000003E-3</v>
      </c>
      <c r="H73" s="179" t="str">
        <f>[1]NH3!AH359</f>
        <v>NA</v>
      </c>
      <c r="I73" s="179">
        <f>[1]pm2.5!AH359</f>
        <v>2.3643328380698464E-2</v>
      </c>
      <c r="J73" s="179">
        <f>[1]pm10!AH359</f>
        <v>3.1524437840931285E-2</v>
      </c>
      <c r="K73" s="179">
        <f>[1]PST!AH359</f>
        <v>4.5034911201330408E-2</v>
      </c>
      <c r="L73" s="179">
        <f>[1]BC!AH359</f>
        <v>2.3643328380698468E-3</v>
      </c>
      <c r="M73" s="179">
        <f>[1]CO!AH359</f>
        <v>8.1781522019999997E-2</v>
      </c>
      <c r="N73" s="179" t="str">
        <f>[1]piombo!AH359</f>
        <v>NA</v>
      </c>
      <c r="O73" s="179" t="str">
        <f>[1]cadmio!AH359</f>
        <v>NA</v>
      </c>
      <c r="P73" s="179">
        <f>[1]mercurio!AH359</f>
        <v>3.5310000000000001E-2</v>
      </c>
      <c r="Q73" s="179" t="str">
        <f>[1]arsenico!AH359</f>
        <v>NA</v>
      </c>
      <c r="R73" s="179" t="str">
        <f>[1]cromo!AH359</f>
        <v>NA</v>
      </c>
      <c r="S73" s="179" t="str">
        <f>[1]rame!AH359</f>
        <v>NA</v>
      </c>
      <c r="T73" s="179" t="str">
        <f>[1]nichel!AH359</f>
        <v>NA</v>
      </c>
      <c r="U73" s="179" t="str">
        <f>[1]selenio!AH359</f>
        <v>NA</v>
      </c>
      <c r="V73" s="179" t="str">
        <f>[1]zinco!AH359</f>
        <v>NA</v>
      </c>
      <c r="W73" s="179" t="str">
        <f>[1]Diossine!AH359</f>
        <v>NA</v>
      </c>
      <c r="X73" s="179" t="s">
        <v>412</v>
      </c>
      <c r="Y73" s="179" t="s">
        <v>412</v>
      </c>
      <c r="Z73" s="179" t="s">
        <v>412</v>
      </c>
      <c r="AA73" s="179" t="s">
        <v>412</v>
      </c>
      <c r="AB73" s="179" t="str">
        <f>[1]PAH!AH359</f>
        <v>NA</v>
      </c>
      <c r="AC73" s="179" t="str">
        <f>[1]HCB!AH359</f>
        <v>NA</v>
      </c>
      <c r="AD73" s="179" t="str">
        <f>[1]PCB!AH359</f>
        <v>NA</v>
      </c>
      <c r="AE73" s="160"/>
      <c r="AF73" s="159" t="s">
        <v>412</v>
      </c>
      <c r="AG73" s="159" t="s">
        <v>412</v>
      </c>
      <c r="AH73" s="159" t="s">
        <v>412</v>
      </c>
      <c r="AI73" s="159" t="s">
        <v>412</v>
      </c>
      <c r="AJ73" s="159" t="s">
        <v>412</v>
      </c>
      <c r="AK73" s="159">
        <f>'[1]dati attività'!Z137</f>
        <v>50.482421000000002</v>
      </c>
      <c r="AL73" s="140" t="s">
        <v>402</v>
      </c>
    </row>
    <row r="74" spans="1:38" s="10" customFormat="1" ht="24.75" customHeight="1" thickBot="1">
      <c r="A74" s="101" t="s">
        <v>122</v>
      </c>
      <c r="B74" s="101" t="s">
        <v>211</v>
      </c>
      <c r="C74" s="109" t="s">
        <v>301</v>
      </c>
      <c r="D74" s="94"/>
      <c r="E74" s="179">
        <f>[1]NOx!AH360</f>
        <v>0.48854206553709678</v>
      </c>
      <c r="F74" s="179">
        <f>[1]NMVOC!AH360</f>
        <v>7.0958353500000002E-2</v>
      </c>
      <c r="G74" s="179">
        <f>[1]SOx!AH360</f>
        <v>2.760027749893585</v>
      </c>
      <c r="H74" s="179" t="str">
        <f>[1]NH3!AH360</f>
        <v>NA</v>
      </c>
      <c r="I74" s="179">
        <f>[1]pm2.5!AH360</f>
        <v>0.15729153359424047</v>
      </c>
      <c r="J74" s="179">
        <f>[1]pm10!AH360</f>
        <v>0.20972204479232068</v>
      </c>
      <c r="K74" s="179">
        <f>[1]PST!AH360</f>
        <v>0.29960292113188669</v>
      </c>
      <c r="L74" s="179">
        <f>[1]BC!AH360</f>
        <v>3.6177052726675311E-3</v>
      </c>
      <c r="M74" s="179">
        <f>[1]CO!AH360</f>
        <v>19.2155221278</v>
      </c>
      <c r="N74" s="179" t="str">
        <f>[1]piombo!AH360</f>
        <v>NA</v>
      </c>
      <c r="O74" s="179">
        <f>[1]cadmio!AH360</f>
        <v>1.4191670700000001E-2</v>
      </c>
      <c r="P74" s="179" t="str">
        <f>[1]mercurio!AH360</f>
        <v>NA</v>
      </c>
      <c r="Q74" s="179" t="str">
        <f>[1]arsenico!AH360</f>
        <v>NA</v>
      </c>
      <c r="R74" s="179" t="str">
        <f>[1]cromo!AH360</f>
        <v>NA</v>
      </c>
      <c r="S74" s="179" t="str">
        <f>[1]rame!AH360</f>
        <v>NA</v>
      </c>
      <c r="T74" s="179">
        <f>[1]nichel!AH360</f>
        <v>7.3796687639999997E-2</v>
      </c>
      <c r="U74" s="179" t="str">
        <f>[1]selenio!AH360</f>
        <v>NA</v>
      </c>
      <c r="V74" s="179">
        <f>[1]zinco!AH360</f>
        <v>0.28383341400000001</v>
      </c>
      <c r="W74" s="179" t="str">
        <f>[1]Diossine!AH360</f>
        <v>NA</v>
      </c>
      <c r="X74" s="159" t="s">
        <v>427</v>
      </c>
      <c r="Y74" s="159" t="s">
        <v>427</v>
      </c>
      <c r="Z74" s="159" t="s">
        <v>427</v>
      </c>
      <c r="AA74" s="159" t="s">
        <v>427</v>
      </c>
      <c r="AB74" s="179">
        <f>[1]PAH!AH360</f>
        <v>6.8120019360000006E-2</v>
      </c>
      <c r="AC74" s="179" t="str">
        <f>[1]HCB!AH360</f>
        <v>NA</v>
      </c>
      <c r="AD74" s="179" t="str">
        <f>[1]PCB!AH360</f>
        <v>NA</v>
      </c>
      <c r="AE74" s="160"/>
      <c r="AF74" s="159" t="s">
        <v>412</v>
      </c>
      <c r="AG74" s="159" t="s">
        <v>412</v>
      </c>
      <c r="AH74" s="159" t="s">
        <v>412</v>
      </c>
      <c r="AI74" s="159" t="s">
        <v>412</v>
      </c>
      <c r="AJ74" s="159" t="s">
        <v>412</v>
      </c>
      <c r="AK74" s="159">
        <f>'[1]dati attività'!Z138</f>
        <v>141.916707</v>
      </c>
      <c r="AL74" s="140" t="s">
        <v>403</v>
      </c>
    </row>
    <row r="75" spans="1:38" s="10" customFormat="1" ht="24.75" customHeight="1" thickBot="1">
      <c r="A75" s="101" t="s">
        <v>122</v>
      </c>
      <c r="B75" s="101" t="s">
        <v>212</v>
      </c>
      <c r="C75" s="109" t="s">
        <v>280</v>
      </c>
      <c r="D75" s="136"/>
      <c r="E75" s="180" t="str">
        <f>[1]NOx!AH361</f>
        <v>NA</v>
      </c>
      <c r="F75" s="179" t="str">
        <f>[1]NMVOC!AH361</f>
        <v>NA</v>
      </c>
      <c r="G75" s="179" t="str">
        <f>[1]SOx!AH361</f>
        <v>NA</v>
      </c>
      <c r="H75" s="179" t="str">
        <f>[1]NH3!AH361</f>
        <v>NA</v>
      </c>
      <c r="I75" s="179" t="str">
        <f>[1]pm2.5!AH361</f>
        <v>NA</v>
      </c>
      <c r="J75" s="179" t="str">
        <f>[1]pm10!AH361</f>
        <v>NA</v>
      </c>
      <c r="K75" s="179" t="str">
        <f>[1]PST!AH361</f>
        <v>NA</v>
      </c>
      <c r="L75" s="179" t="str">
        <f>[1]BC!AH361</f>
        <v>NA</v>
      </c>
      <c r="M75" s="179" t="str">
        <f>[1]CO!AH361</f>
        <v>NA</v>
      </c>
      <c r="N75" s="179" t="str">
        <f>[1]piombo!AH361</f>
        <v>NA</v>
      </c>
      <c r="O75" s="179" t="str">
        <f>[1]cadmio!AH361</f>
        <v>NA</v>
      </c>
      <c r="P75" s="179" t="str">
        <f>[1]mercurio!AH361</f>
        <v>NA</v>
      </c>
      <c r="Q75" s="179" t="str">
        <f>[1]arsenico!AH361</f>
        <v>NA</v>
      </c>
      <c r="R75" s="179" t="str">
        <f>[1]cromo!AH361</f>
        <v>NA</v>
      </c>
      <c r="S75" s="179" t="str">
        <f>[1]rame!AH361</f>
        <v>NA</v>
      </c>
      <c r="T75" s="179" t="str">
        <f>[1]nichel!AH361</f>
        <v>NA</v>
      </c>
      <c r="U75" s="179" t="str">
        <f>[1]selenio!AH361</f>
        <v>NA</v>
      </c>
      <c r="V75" s="179" t="str">
        <f>[1]zinco!AH361</f>
        <v>NA</v>
      </c>
      <c r="W75" s="179" t="str">
        <f>[1]Diossine!AH361</f>
        <v>NA</v>
      </c>
      <c r="X75" s="179" t="s">
        <v>412</v>
      </c>
      <c r="Y75" s="179" t="s">
        <v>412</v>
      </c>
      <c r="Z75" s="179" t="s">
        <v>412</v>
      </c>
      <c r="AA75" s="179" t="s">
        <v>412</v>
      </c>
      <c r="AB75" s="179" t="str">
        <f>[1]PAH!AH361</f>
        <v>NA</v>
      </c>
      <c r="AC75" s="179" t="str">
        <f>[1]HCB!AH361</f>
        <v>NA</v>
      </c>
      <c r="AD75" s="179" t="str">
        <f>[1]PCB!AH361</f>
        <v>NA</v>
      </c>
      <c r="AE75" s="160"/>
      <c r="AF75" s="159" t="s">
        <v>412</v>
      </c>
      <c r="AG75" s="159" t="s">
        <v>412</v>
      </c>
      <c r="AH75" s="159" t="s">
        <v>412</v>
      </c>
      <c r="AI75" s="159" t="s">
        <v>412</v>
      </c>
      <c r="AJ75" s="159" t="s">
        <v>412</v>
      </c>
      <c r="AK75" s="159" t="str">
        <f>'[1]dati attività'!Z139</f>
        <v>NO</v>
      </c>
      <c r="AL75" s="140" t="s">
        <v>404</v>
      </c>
    </row>
    <row r="76" spans="1:38" s="10" customFormat="1" ht="24.75" customHeight="1" thickBot="1">
      <c r="A76" s="101" t="s">
        <v>122</v>
      </c>
      <c r="B76" s="101" t="s">
        <v>213</v>
      </c>
      <c r="C76" s="109" t="s">
        <v>91</v>
      </c>
      <c r="D76" s="94"/>
      <c r="E76" s="179" t="str">
        <f>[1]NOx!AH362</f>
        <v>NA</v>
      </c>
      <c r="F76" s="179" t="str">
        <f>[1]NMVOC!AH362</f>
        <v>NA</v>
      </c>
      <c r="G76" s="179" t="str">
        <f>[1]SOx!AH362</f>
        <v>NA</v>
      </c>
      <c r="H76" s="179" t="str">
        <f>[1]NH3!AH362</f>
        <v>NA</v>
      </c>
      <c r="I76" s="179" t="str">
        <f>[1]pm2.5!AH362</f>
        <v>NA</v>
      </c>
      <c r="J76" s="179" t="str">
        <f>[1]pm10!AH362</f>
        <v>NA</v>
      </c>
      <c r="K76" s="179" t="str">
        <f>[1]PST!AH362</f>
        <v>NA</v>
      </c>
      <c r="L76" s="179" t="str">
        <f>[1]BC!AH362</f>
        <v>NA</v>
      </c>
      <c r="M76" s="179" t="str">
        <f>[1]CO!AH362</f>
        <v>NA</v>
      </c>
      <c r="N76" s="179" t="str">
        <f>[1]piombo!AH362</f>
        <v>NA</v>
      </c>
      <c r="O76" s="179" t="str">
        <f>[1]cadmio!AH362</f>
        <v>NA</v>
      </c>
      <c r="P76" s="179" t="str">
        <f>[1]mercurio!AH362</f>
        <v>NA</v>
      </c>
      <c r="Q76" s="179" t="str">
        <f>[1]arsenico!AH362</f>
        <v>NA</v>
      </c>
      <c r="R76" s="179" t="str">
        <f>[1]cromo!AH362</f>
        <v>NA</v>
      </c>
      <c r="S76" s="179" t="str">
        <f>[1]rame!AH362</f>
        <v>NA</v>
      </c>
      <c r="T76" s="179" t="str">
        <f>[1]nichel!AH362</f>
        <v>NA</v>
      </c>
      <c r="U76" s="179" t="str">
        <f>[1]selenio!AH362</f>
        <v>NA</v>
      </c>
      <c r="V76" s="179" t="str">
        <f>[1]zinco!AH362</f>
        <v>NA</v>
      </c>
      <c r="W76" s="179" t="str">
        <f>[1]Diossine!AH362</f>
        <v>NA</v>
      </c>
      <c r="X76" s="179" t="s">
        <v>412</v>
      </c>
      <c r="Y76" s="179" t="s">
        <v>412</v>
      </c>
      <c r="Z76" s="179" t="s">
        <v>412</v>
      </c>
      <c r="AA76" s="179" t="s">
        <v>412</v>
      </c>
      <c r="AB76" s="179" t="str">
        <f>[1]PAH!AH362</f>
        <v>NA</v>
      </c>
      <c r="AC76" s="179" t="str">
        <f>[1]HCB!AH362</f>
        <v>NA</v>
      </c>
      <c r="AD76" s="179" t="str">
        <f>[1]PCB!AH362</f>
        <v>NA</v>
      </c>
      <c r="AE76" s="160"/>
      <c r="AF76" s="159" t="s">
        <v>412</v>
      </c>
      <c r="AG76" s="159" t="s">
        <v>412</v>
      </c>
      <c r="AH76" s="159" t="s">
        <v>412</v>
      </c>
      <c r="AI76" s="159" t="s">
        <v>412</v>
      </c>
      <c r="AJ76" s="159" t="s">
        <v>412</v>
      </c>
      <c r="AK76" s="159">
        <f>'[1]dati attività'!Z140</f>
        <v>149.5</v>
      </c>
      <c r="AL76" s="140" t="s">
        <v>405</v>
      </c>
    </row>
    <row r="77" spans="1:38" s="10" customFormat="1" ht="24.75" customHeight="1" thickBot="1">
      <c r="A77" s="101" t="s">
        <v>122</v>
      </c>
      <c r="B77" s="101" t="s">
        <v>214</v>
      </c>
      <c r="C77" s="109" t="s">
        <v>93</v>
      </c>
      <c r="D77" s="94"/>
      <c r="E77" s="179" t="str">
        <f>[1]NOx!AH363</f>
        <v>NA</v>
      </c>
      <c r="F77" s="179" t="str">
        <f>[1]NMVOC!AH363</f>
        <v>NA</v>
      </c>
      <c r="G77" s="179" t="str">
        <f>[1]SOx!AH363</f>
        <v>NA</v>
      </c>
      <c r="H77" s="179" t="str">
        <f>[1]NH3!AH363</f>
        <v>NA</v>
      </c>
      <c r="I77" s="179" t="str">
        <f>[1]pm2.5!AH363</f>
        <v>NA</v>
      </c>
      <c r="J77" s="179" t="str">
        <f>[1]pm10!AH363</f>
        <v>NA</v>
      </c>
      <c r="K77" s="179" t="str">
        <f>[1]PST!AH363</f>
        <v>NA</v>
      </c>
      <c r="L77" s="179" t="str">
        <f>[1]BC!AH363</f>
        <v>NA</v>
      </c>
      <c r="M77" s="179" t="str">
        <f>[1]CO!AH363</f>
        <v>NA</v>
      </c>
      <c r="N77" s="179" t="str">
        <f>[1]piombo!AH363</f>
        <v>NA</v>
      </c>
      <c r="O77" s="179" t="str">
        <f>[1]cadmio!AH363</f>
        <v>NA</v>
      </c>
      <c r="P77" s="179" t="str">
        <f>[1]mercurio!AH363</f>
        <v>NA</v>
      </c>
      <c r="Q77" s="179" t="str">
        <f>[1]arsenico!AH363</f>
        <v>NA</v>
      </c>
      <c r="R77" s="179" t="str">
        <f>[1]cromo!AH363</f>
        <v>NA</v>
      </c>
      <c r="S77" s="179" t="str">
        <f>[1]rame!AH363</f>
        <v>NA</v>
      </c>
      <c r="T77" s="179" t="str">
        <f>[1]nichel!AH363</f>
        <v>NA</v>
      </c>
      <c r="U77" s="179" t="str">
        <f>[1]selenio!AH363</f>
        <v>NA</v>
      </c>
      <c r="V77" s="179" t="str">
        <f>[1]zinco!AH363</f>
        <v>NA</v>
      </c>
      <c r="W77" s="179" t="str">
        <f>[1]Diossine!AH363</f>
        <v>NA</v>
      </c>
      <c r="X77" s="179" t="s">
        <v>412</v>
      </c>
      <c r="Y77" s="179" t="s">
        <v>412</v>
      </c>
      <c r="Z77" s="179" t="s">
        <v>412</v>
      </c>
      <c r="AA77" s="179" t="s">
        <v>412</v>
      </c>
      <c r="AB77" s="179" t="str">
        <f>[1]PAH!AH363</f>
        <v>NA</v>
      </c>
      <c r="AC77" s="179" t="str">
        <f>[1]HCB!AH363</f>
        <v>NA</v>
      </c>
      <c r="AD77" s="179" t="str">
        <f>[1]PCB!AH363</f>
        <v>NA</v>
      </c>
      <c r="AE77" s="160"/>
      <c r="AF77" s="159" t="s">
        <v>412</v>
      </c>
      <c r="AG77" s="159" t="s">
        <v>412</v>
      </c>
      <c r="AH77" s="159" t="s">
        <v>412</v>
      </c>
      <c r="AI77" s="159" t="s">
        <v>412</v>
      </c>
      <c r="AJ77" s="159" t="s">
        <v>412</v>
      </c>
      <c r="AK77" s="159">
        <f>'[1]dati attività'!Z141</f>
        <v>110.2</v>
      </c>
      <c r="AL77" s="140" t="s">
        <v>406</v>
      </c>
    </row>
    <row r="78" spans="1:38" s="10" customFormat="1" ht="24.75" customHeight="1" thickBot="1">
      <c r="A78" s="101" t="s">
        <v>122</v>
      </c>
      <c r="B78" s="101" t="s">
        <v>215</v>
      </c>
      <c r="C78" s="109" t="s">
        <v>90</v>
      </c>
      <c r="D78" s="94"/>
      <c r="E78" s="179" t="str">
        <f>[1]NOx!AH364</f>
        <v>NA</v>
      </c>
      <c r="F78" s="179" t="str">
        <f>[1]NMVOC!AH364</f>
        <v>NA</v>
      </c>
      <c r="G78" s="179" t="str">
        <f>[1]SOx!AH364</f>
        <v>NA</v>
      </c>
      <c r="H78" s="179" t="str">
        <f>[1]NH3!AH364</f>
        <v>NA</v>
      </c>
      <c r="I78" s="179" t="str">
        <f>[1]pm2.5!AH364</f>
        <v>NA</v>
      </c>
      <c r="J78" s="179" t="str">
        <f>[1]pm10!AH364</f>
        <v>NA</v>
      </c>
      <c r="K78" s="179" t="str">
        <f>[1]PST!AH364</f>
        <v>NA</v>
      </c>
      <c r="L78" s="179" t="str">
        <f>[1]BC!AH364</f>
        <v>NA</v>
      </c>
      <c r="M78" s="179" t="str">
        <f>[1]CO!AH364</f>
        <v>NA</v>
      </c>
      <c r="N78" s="179" t="str">
        <f>[1]piombo!AH364</f>
        <v>NA</v>
      </c>
      <c r="O78" s="179" t="str">
        <f>[1]cadmio!AH364</f>
        <v>NA</v>
      </c>
      <c r="P78" s="179" t="str">
        <f>[1]mercurio!AH364</f>
        <v>NA</v>
      </c>
      <c r="Q78" s="179" t="str">
        <f>[1]arsenico!AH364</f>
        <v>NA</v>
      </c>
      <c r="R78" s="179" t="str">
        <f>[1]cromo!AH364</f>
        <v>NA</v>
      </c>
      <c r="S78" s="179" t="str">
        <f>[1]rame!AH364</f>
        <v>NA</v>
      </c>
      <c r="T78" s="179" t="str">
        <f>[1]nichel!AH364</f>
        <v>NA</v>
      </c>
      <c r="U78" s="179" t="str">
        <f>[1]selenio!AH364</f>
        <v>NA</v>
      </c>
      <c r="V78" s="179" t="str">
        <f>[1]zinco!AH364</f>
        <v>NA</v>
      </c>
      <c r="W78" s="179" t="str">
        <f>[1]Diossine!AH364</f>
        <v>NA</v>
      </c>
      <c r="X78" s="179" t="s">
        <v>412</v>
      </c>
      <c r="Y78" s="179" t="s">
        <v>412</v>
      </c>
      <c r="Z78" s="179" t="s">
        <v>412</v>
      </c>
      <c r="AA78" s="179" t="s">
        <v>412</v>
      </c>
      <c r="AB78" s="179" t="str">
        <f>[1]PAH!AH364</f>
        <v>NA</v>
      </c>
      <c r="AC78" s="179" t="str">
        <f>[1]HCB!AH364</f>
        <v>NA</v>
      </c>
      <c r="AD78" s="179" t="str">
        <f>[1]PCB!AH364</f>
        <v>NA</v>
      </c>
      <c r="AE78" s="160"/>
      <c r="AF78" s="159" t="s">
        <v>412</v>
      </c>
      <c r="AG78" s="159" t="s">
        <v>412</v>
      </c>
      <c r="AH78" s="159" t="s">
        <v>412</v>
      </c>
      <c r="AI78" s="159" t="s">
        <v>412</v>
      </c>
      <c r="AJ78" s="159" t="s">
        <v>412</v>
      </c>
      <c r="AK78" s="159">
        <f>'[1]dati attività'!Z142</f>
        <v>7.6</v>
      </c>
      <c r="AL78" s="140" t="s">
        <v>407</v>
      </c>
    </row>
    <row r="79" spans="1:38" s="10" customFormat="1" ht="24.75" customHeight="1" thickBot="1">
      <c r="A79" s="101" t="s">
        <v>122</v>
      </c>
      <c r="B79" s="101" t="s">
        <v>216</v>
      </c>
      <c r="C79" s="109" t="s">
        <v>92</v>
      </c>
      <c r="D79" s="94"/>
      <c r="E79" s="179" t="str">
        <f>[1]NOx!AH365</f>
        <v>NO</v>
      </c>
      <c r="F79" s="179" t="str">
        <f>[1]NMVOC!AH365</f>
        <v>NO</v>
      </c>
      <c r="G79" s="179" t="str">
        <f>[1]SOx!AH365</f>
        <v>NO</v>
      </c>
      <c r="H79" s="179" t="str">
        <f>[1]NH3!AH365</f>
        <v>NO</v>
      </c>
      <c r="I79" s="179" t="str">
        <f>[1]pm2.5!AH365</f>
        <v>NO</v>
      </c>
      <c r="J79" s="179" t="str">
        <f>[1]pm10!AH365</f>
        <v>NO</v>
      </c>
      <c r="K79" s="179" t="str">
        <f>[1]PST!AH365</f>
        <v>NO</v>
      </c>
      <c r="L79" s="179" t="str">
        <f>[1]BC!AH365</f>
        <v>NO</v>
      </c>
      <c r="M79" s="179" t="str">
        <f>[1]CO!AH365</f>
        <v>NO</v>
      </c>
      <c r="N79" s="179" t="str">
        <f>[1]piombo!AH365</f>
        <v>NO</v>
      </c>
      <c r="O79" s="179" t="str">
        <f>[1]cadmio!AH365</f>
        <v>NO</v>
      </c>
      <c r="P79" s="179" t="str">
        <f>[1]mercurio!AH365</f>
        <v>NO</v>
      </c>
      <c r="Q79" s="179" t="str">
        <f>[1]arsenico!AH365</f>
        <v>NO</v>
      </c>
      <c r="R79" s="179" t="str">
        <f>[1]cromo!AH365</f>
        <v>NO</v>
      </c>
      <c r="S79" s="179" t="str">
        <f>[1]rame!AH365</f>
        <v>NO</v>
      </c>
      <c r="T79" s="179" t="str">
        <f>[1]nichel!AH365</f>
        <v>NO</v>
      </c>
      <c r="U79" s="179" t="str">
        <f>[1]selenio!AH365</f>
        <v>NO</v>
      </c>
      <c r="V79" s="179" t="str">
        <f>[1]zinco!AH365</f>
        <v>NO</v>
      </c>
      <c r="W79" s="179" t="str">
        <f>[1]Diossine!AH365</f>
        <v>NO</v>
      </c>
      <c r="X79" s="179" t="s">
        <v>433</v>
      </c>
      <c r="Y79" s="179" t="s">
        <v>433</v>
      </c>
      <c r="Z79" s="179" t="s">
        <v>433</v>
      </c>
      <c r="AA79" s="179" t="s">
        <v>433</v>
      </c>
      <c r="AB79" s="179" t="str">
        <f>[1]PAH!AH365</f>
        <v>NO</v>
      </c>
      <c r="AC79" s="179" t="str">
        <f>[1]HCB!AH365</f>
        <v>NO</v>
      </c>
      <c r="AD79" s="179" t="str">
        <f>[1]PCB!AH365</f>
        <v>NO</v>
      </c>
      <c r="AE79" s="160"/>
      <c r="AF79" s="159" t="s">
        <v>412</v>
      </c>
      <c r="AG79" s="159" t="s">
        <v>412</v>
      </c>
      <c r="AH79" s="159" t="s">
        <v>412</v>
      </c>
      <c r="AI79" s="159" t="s">
        <v>412</v>
      </c>
      <c r="AJ79" s="159" t="s">
        <v>412</v>
      </c>
      <c r="AK79" s="191" t="str">
        <f>'[1]dati attività'!Z143</f>
        <v>NO</v>
      </c>
      <c r="AL79" s="140" t="s">
        <v>408</v>
      </c>
    </row>
    <row r="80" spans="1:38" s="10" customFormat="1" ht="24.75" customHeight="1" thickBot="1">
      <c r="A80" s="101" t="s">
        <v>122</v>
      </c>
      <c r="B80" s="102" t="s">
        <v>217</v>
      </c>
      <c r="C80" s="110" t="s">
        <v>318</v>
      </c>
      <c r="D80" s="94"/>
      <c r="E80" s="179" t="str">
        <f>[1]NOx!AH366</f>
        <v>NO</v>
      </c>
      <c r="F80" s="179" t="str">
        <f>[1]NMVOC!AH366</f>
        <v>NO</v>
      </c>
      <c r="G80" s="179" t="str">
        <f>[1]SOx!AH366</f>
        <v>NO</v>
      </c>
      <c r="H80" s="179" t="str">
        <f>[1]NH3!AH366</f>
        <v>NO</v>
      </c>
      <c r="I80" s="179" t="str">
        <f>[1]pm2.5!AH366</f>
        <v>NO</v>
      </c>
      <c r="J80" s="179" t="str">
        <f>[1]pm10!AH366</f>
        <v>NO</v>
      </c>
      <c r="K80" s="179" t="str">
        <f>[1]PST!AH366</f>
        <v>NO</v>
      </c>
      <c r="L80" s="179" t="str">
        <f>[1]BC!AH366</f>
        <v>NA</v>
      </c>
      <c r="M80" s="179" t="str">
        <f>[1]CO!AH366</f>
        <v>NO</v>
      </c>
      <c r="N80" s="179" t="str">
        <f>[1]piombo!AH366</f>
        <v>NO</v>
      </c>
      <c r="O80" s="179" t="str">
        <f>[1]cadmio!AH366</f>
        <v>NO</v>
      </c>
      <c r="P80" s="179" t="str">
        <f>[1]mercurio!AH366</f>
        <v>NO</v>
      </c>
      <c r="Q80" s="179" t="str">
        <f>[1]arsenico!AH366</f>
        <v>NO</v>
      </c>
      <c r="R80" s="179" t="str">
        <f>[1]cromo!AH366</f>
        <v>NO</v>
      </c>
      <c r="S80" s="179" t="str">
        <f>[1]rame!AH366</f>
        <v>NO</v>
      </c>
      <c r="T80" s="179" t="str">
        <f>[1]nichel!AH366</f>
        <v>NO</v>
      </c>
      <c r="U80" s="179" t="str">
        <f>[1]selenio!AH366</f>
        <v>NO</v>
      </c>
      <c r="V80" s="179" t="str">
        <f>[1]zinco!AH366</f>
        <v>NO</v>
      </c>
      <c r="W80" s="179" t="str">
        <f>[1]Diossine!AH366</f>
        <v>NO</v>
      </c>
      <c r="X80" s="179" t="s">
        <v>412</v>
      </c>
      <c r="Y80" s="179" t="s">
        <v>412</v>
      </c>
      <c r="Z80" s="179" t="s">
        <v>412</v>
      </c>
      <c r="AA80" s="179" t="s">
        <v>412</v>
      </c>
      <c r="AB80" s="179" t="str">
        <f>[1]PAH!AH366</f>
        <v>NO</v>
      </c>
      <c r="AC80" s="179" t="str">
        <f>[1]HCB!AH366</f>
        <v>NO</v>
      </c>
      <c r="AD80" s="179" t="str">
        <f>[1]PCB!AH366</f>
        <v>NO</v>
      </c>
      <c r="AE80" s="160"/>
      <c r="AF80" s="191" t="s">
        <v>433</v>
      </c>
      <c r="AG80" s="191" t="s">
        <v>433</v>
      </c>
      <c r="AH80" s="191" t="s">
        <v>433</v>
      </c>
      <c r="AI80" s="191" t="s">
        <v>433</v>
      </c>
      <c r="AJ80" s="191" t="s">
        <v>433</v>
      </c>
      <c r="AK80" s="191" t="str">
        <f>'[1]dati attività'!Z144</f>
        <v>NO</v>
      </c>
      <c r="AL80" s="140" t="s">
        <v>381</v>
      </c>
    </row>
    <row r="81" spans="1:38" s="10" customFormat="1" ht="24.75" customHeight="1" thickBot="1">
      <c r="A81" s="101" t="s">
        <v>122</v>
      </c>
      <c r="B81" s="102" t="s">
        <v>218</v>
      </c>
      <c r="C81" s="110" t="s">
        <v>371</v>
      </c>
      <c r="D81" s="94"/>
      <c r="E81" s="179" t="str">
        <f>[1]NOx!AH367</f>
        <v>NA</v>
      </c>
      <c r="F81" s="179" t="str">
        <f>[1]NMVOC!AH367</f>
        <v>NA</v>
      </c>
      <c r="G81" s="179" t="str">
        <f>[1]SOx!AH367</f>
        <v>NA</v>
      </c>
      <c r="H81" s="179" t="str">
        <f>[1]NH3!AH367</f>
        <v>NA</v>
      </c>
      <c r="I81" s="179" t="str">
        <f>[1]pm2.5!AH367</f>
        <v>NA</v>
      </c>
      <c r="J81" s="179" t="str">
        <f>[1]pm10!AH367</f>
        <v>NA</v>
      </c>
      <c r="K81" s="179" t="str">
        <f>[1]PST!AH367</f>
        <v>NA</v>
      </c>
      <c r="L81" s="179" t="str">
        <f>[1]BC!AH367</f>
        <v>NA</v>
      </c>
      <c r="M81" s="179" t="str">
        <f>[1]CO!AH367</f>
        <v>NA</v>
      </c>
      <c r="N81" s="179" t="str">
        <f>[1]piombo!AH367</f>
        <v>NA</v>
      </c>
      <c r="O81" s="179" t="str">
        <f>[1]cadmio!AH367</f>
        <v>NA</v>
      </c>
      <c r="P81" s="179" t="str">
        <f>[1]mercurio!AH367</f>
        <v>NA</v>
      </c>
      <c r="Q81" s="179" t="str">
        <f>[1]arsenico!AH367</f>
        <v>NA</v>
      </c>
      <c r="R81" s="179" t="str">
        <f>[1]cromo!AH367</f>
        <v>NA</v>
      </c>
      <c r="S81" s="179" t="str">
        <f>[1]rame!AH367</f>
        <v>NA</v>
      </c>
      <c r="T81" s="179" t="str">
        <f>[1]nichel!AH367</f>
        <v>NA</v>
      </c>
      <c r="U81" s="179" t="str">
        <f>[1]selenio!AH367</f>
        <v>NA</v>
      </c>
      <c r="V81" s="179" t="str">
        <f>[1]zinco!AH367</f>
        <v>NA</v>
      </c>
      <c r="W81" s="179" t="str">
        <f>[1]Diossine!AH367</f>
        <v>NA</v>
      </c>
      <c r="X81" s="179" t="s">
        <v>412</v>
      </c>
      <c r="Y81" s="179" t="s">
        <v>412</v>
      </c>
      <c r="Z81" s="179" t="s">
        <v>412</v>
      </c>
      <c r="AA81" s="179" t="s">
        <v>412</v>
      </c>
      <c r="AB81" s="179" t="str">
        <f>[1]PAH!AH367</f>
        <v>NA</v>
      </c>
      <c r="AC81" s="179" t="str">
        <f>[1]HCB!AH367</f>
        <v>NA</v>
      </c>
      <c r="AD81" s="179" t="str">
        <f>[1]PCB!AH367</f>
        <v>NA</v>
      </c>
      <c r="AE81" s="160"/>
      <c r="AF81" s="159" t="s">
        <v>412</v>
      </c>
      <c r="AG81" s="159" t="s">
        <v>412</v>
      </c>
      <c r="AH81" s="159" t="s">
        <v>412</v>
      </c>
      <c r="AI81" s="159" t="s">
        <v>412</v>
      </c>
      <c r="AJ81" s="159" t="s">
        <v>412</v>
      </c>
      <c r="AK81" s="191" t="str">
        <f>'[1]dati attività'!Z145</f>
        <v>NA</v>
      </c>
      <c r="AL81" s="140" t="s">
        <v>409</v>
      </c>
    </row>
    <row r="82" spans="1:38" s="10" customFormat="1" ht="24.75" customHeight="1" thickBot="1">
      <c r="A82" s="101" t="s">
        <v>125</v>
      </c>
      <c r="B82" s="102" t="s">
        <v>225</v>
      </c>
      <c r="C82" s="92" t="s">
        <v>100</v>
      </c>
      <c r="D82" s="94"/>
      <c r="E82" s="179" t="str">
        <f>[1]NOx!AH368</f>
        <v>NA</v>
      </c>
      <c r="F82" s="179">
        <f>[1]NMVOC!AH368</f>
        <v>101.66389628446565</v>
      </c>
      <c r="G82" s="179" t="str">
        <f>[1]SOx!AH368</f>
        <v>NA</v>
      </c>
      <c r="H82" s="179" t="str">
        <f>[1]NH3!AH368</f>
        <v>NA</v>
      </c>
      <c r="I82" s="179" t="str">
        <f>[1]pm2.5!AH368</f>
        <v>NA</v>
      </c>
      <c r="J82" s="179" t="str">
        <f>[1]pm10!AH368</f>
        <v>NA</v>
      </c>
      <c r="K82" s="179" t="str">
        <f>[1]PST!AH368</f>
        <v>NA</v>
      </c>
      <c r="L82" s="179" t="str">
        <f>[1]BC!AH368</f>
        <v>NA</v>
      </c>
      <c r="M82" s="179" t="str">
        <f>[1]CO!AH368</f>
        <v>NA</v>
      </c>
      <c r="N82" s="179" t="str">
        <f>[1]piombo!AH368</f>
        <v>NA</v>
      </c>
      <c r="O82" s="179" t="str">
        <f>[1]cadmio!AH368</f>
        <v>NA</v>
      </c>
      <c r="P82" s="179" t="str">
        <f>[1]mercurio!AH368</f>
        <v>NA</v>
      </c>
      <c r="Q82" s="179" t="str">
        <f>[1]arsenico!AH368</f>
        <v>NA</v>
      </c>
      <c r="R82" s="179" t="str">
        <f>[1]cromo!AH368</f>
        <v>NA</v>
      </c>
      <c r="S82" s="179" t="str">
        <f>[1]rame!AH368</f>
        <v>NA</v>
      </c>
      <c r="T82" s="179" t="str">
        <f>[1]nichel!AH368</f>
        <v>NA</v>
      </c>
      <c r="U82" s="179" t="str">
        <f>[1]selenio!AH368</f>
        <v>NA</v>
      </c>
      <c r="V82" s="179" t="str">
        <f>[1]zinco!AH368</f>
        <v>NA</v>
      </c>
      <c r="W82" s="179" t="str">
        <f>[1]Diossine!AH368</f>
        <v>NA</v>
      </c>
      <c r="X82" s="159" t="s">
        <v>427</v>
      </c>
      <c r="Y82" s="159" t="s">
        <v>427</v>
      </c>
      <c r="Z82" s="159" t="s">
        <v>427</v>
      </c>
      <c r="AA82" s="159" t="s">
        <v>427</v>
      </c>
      <c r="AB82" s="179">
        <f>[1]PAH!AH368</f>
        <v>1.125E-2</v>
      </c>
      <c r="AC82" s="179" t="str">
        <f>[1]HCB!AH368</f>
        <v>NA</v>
      </c>
      <c r="AD82" s="179" t="str">
        <f>[1]PCB!AH368</f>
        <v>NA</v>
      </c>
      <c r="AE82" s="160"/>
      <c r="AF82" s="159" t="s">
        <v>412</v>
      </c>
      <c r="AG82" s="159" t="s">
        <v>412</v>
      </c>
      <c r="AH82" s="159" t="s">
        <v>412</v>
      </c>
      <c r="AI82" s="159" t="s">
        <v>412</v>
      </c>
      <c r="AJ82" s="159" t="s">
        <v>412</v>
      </c>
      <c r="AK82" s="159">
        <f>'[1]dati attività'!Z146</f>
        <v>2555.4384505321891</v>
      </c>
      <c r="AL82" s="140" t="s">
        <v>428</v>
      </c>
    </row>
    <row r="83" spans="1:38" s="10" customFormat="1" ht="24.75" customHeight="1" thickBot="1">
      <c r="A83" s="101" t="s">
        <v>125</v>
      </c>
      <c r="B83" s="122" t="s">
        <v>226</v>
      </c>
      <c r="C83" s="95" t="s">
        <v>80</v>
      </c>
      <c r="D83" s="94"/>
      <c r="E83" s="179" t="str">
        <f>[1]NOx!AH369</f>
        <v>NA</v>
      </c>
      <c r="F83" s="179">
        <f>[1]NMVOC!AH369</f>
        <v>7.7038260000000012</v>
      </c>
      <c r="G83" s="179" t="str">
        <f>[1]SOx!AH369</f>
        <v>NA</v>
      </c>
      <c r="H83" s="179" t="str">
        <f>[1]NH3!AH369</f>
        <v>NA</v>
      </c>
      <c r="I83" s="179">
        <f>[1]pm2.5!AH369</f>
        <v>0.28449592356700004</v>
      </c>
      <c r="J83" s="179">
        <f>[1]pm10!AH369</f>
        <v>2.1342529899999998</v>
      </c>
      <c r="K83" s="179">
        <f>[1]PST!AH369</f>
        <v>3.0489328428571429</v>
      </c>
      <c r="L83" s="179">
        <f>[1]BC!AH369</f>
        <v>1.6216267643319005E-2</v>
      </c>
      <c r="M83" s="179" t="str">
        <f>[1]CO!AH369</f>
        <v>NA</v>
      </c>
      <c r="N83" s="179" t="str">
        <f>[1]piombo!AH369</f>
        <v>NA</v>
      </c>
      <c r="O83" s="179" t="str">
        <f>[1]cadmio!AH369</f>
        <v>NA</v>
      </c>
      <c r="P83" s="179" t="str">
        <f>[1]mercurio!AH369</f>
        <v>NA</v>
      </c>
      <c r="Q83" s="179" t="str">
        <f>[1]arsenico!AH369</f>
        <v>NA</v>
      </c>
      <c r="R83" s="179" t="str">
        <f>[1]cromo!AH369</f>
        <v>NA</v>
      </c>
      <c r="S83" s="179" t="str">
        <f>[1]rame!AH369</f>
        <v>NA</v>
      </c>
      <c r="T83" s="179" t="str">
        <f>[1]nichel!AH369</f>
        <v>NA</v>
      </c>
      <c r="U83" s="179" t="str">
        <f>[1]selenio!AH369</f>
        <v>NA</v>
      </c>
      <c r="V83" s="179" t="str">
        <f>[1]zinco!AH369</f>
        <v>NA</v>
      </c>
      <c r="W83" s="179" t="str">
        <f>[1]Diossine!AH369</f>
        <v>NA</v>
      </c>
      <c r="X83" s="179" t="s">
        <v>412</v>
      </c>
      <c r="Y83" s="179" t="s">
        <v>412</v>
      </c>
      <c r="Z83" s="179" t="s">
        <v>412</v>
      </c>
      <c r="AA83" s="179" t="s">
        <v>412</v>
      </c>
      <c r="AB83" s="179" t="str">
        <f>[1]PAH!AH369</f>
        <v>NA</v>
      </c>
      <c r="AC83" s="179" t="str">
        <f>[1]HCB!AH369</f>
        <v>NA</v>
      </c>
      <c r="AD83" s="179" t="str">
        <f>[1]PCB!AH369</f>
        <v>NA</v>
      </c>
      <c r="AE83" s="160"/>
      <c r="AF83" s="159" t="s">
        <v>412</v>
      </c>
      <c r="AG83" s="159" t="s">
        <v>412</v>
      </c>
      <c r="AH83" s="159" t="s">
        <v>412</v>
      </c>
      <c r="AI83" s="159" t="s">
        <v>412</v>
      </c>
      <c r="AJ83" s="159" t="s">
        <v>412</v>
      </c>
      <c r="AK83" s="159">
        <f>'[1]dati attività'!Z147</f>
        <v>28300</v>
      </c>
      <c r="AL83" s="140" t="s">
        <v>429</v>
      </c>
    </row>
    <row r="84" spans="1:38" s="10" customFormat="1" ht="24.75" customHeight="1" thickBot="1">
      <c r="A84" s="101" t="s">
        <v>122</v>
      </c>
      <c r="B84" s="122" t="s">
        <v>227</v>
      </c>
      <c r="C84" s="95" t="s">
        <v>79</v>
      </c>
      <c r="D84" s="94"/>
      <c r="E84" s="179" t="str">
        <f>[1]NOx!AH370</f>
        <v>NA</v>
      </c>
      <c r="F84" s="179">
        <f>[1]NMVOC!AH370</f>
        <v>1.6931999999999999E-2</v>
      </c>
      <c r="G84" s="179" t="str">
        <f>[1]SOx!AH370</f>
        <v>NA</v>
      </c>
      <c r="H84" s="179" t="str">
        <f>[1]NH3!AH370</f>
        <v>NA</v>
      </c>
      <c r="I84" s="179">
        <f>[1]pm2.5!AH370</f>
        <v>1.6334399999999999E-2</v>
      </c>
      <c r="J84" s="179">
        <f>[1]pm10!AH370</f>
        <v>8.1671999999999995E-2</v>
      </c>
      <c r="K84" s="179">
        <f>[1]PST!AH370</f>
        <v>0.11667428571428572</v>
      </c>
      <c r="L84" s="179">
        <f>[1]BC!AH370</f>
        <v>2.1234720000000006E-6</v>
      </c>
      <c r="M84" s="179" t="str">
        <f>[1]CO!AH370</f>
        <v>NA</v>
      </c>
      <c r="N84" s="179" t="str">
        <f>[1]piombo!AH370</f>
        <v>NA</v>
      </c>
      <c r="O84" s="179" t="str">
        <f>[1]cadmio!AH370</f>
        <v>NA</v>
      </c>
      <c r="P84" s="179" t="str">
        <f>[1]mercurio!AH370</f>
        <v>NA</v>
      </c>
      <c r="Q84" s="179" t="str">
        <f>[1]arsenico!AH370</f>
        <v>NA</v>
      </c>
      <c r="R84" s="179" t="str">
        <f>[1]cromo!AH370</f>
        <v>NA</v>
      </c>
      <c r="S84" s="179" t="str">
        <f>[1]rame!AH370</f>
        <v>NA</v>
      </c>
      <c r="T84" s="179" t="str">
        <f>[1]nichel!AH370</f>
        <v>NA</v>
      </c>
      <c r="U84" s="179" t="str">
        <f>[1]selenio!AH370</f>
        <v>NA</v>
      </c>
      <c r="V84" s="179" t="str">
        <f>[1]zinco!AH370</f>
        <v>NA</v>
      </c>
      <c r="W84" s="179" t="str">
        <f>[1]Diossine!AH370</f>
        <v>NA</v>
      </c>
      <c r="X84" s="179" t="s">
        <v>412</v>
      </c>
      <c r="Y84" s="179" t="s">
        <v>412</v>
      </c>
      <c r="Z84" s="179" t="s">
        <v>412</v>
      </c>
      <c r="AA84" s="179" t="s">
        <v>412</v>
      </c>
      <c r="AB84" s="179" t="str">
        <f>[1]PAH!AH370</f>
        <v>NA</v>
      </c>
      <c r="AC84" s="179" t="str">
        <f>[1]HCB!AH370</f>
        <v>NA</v>
      </c>
      <c r="AD84" s="179" t="str">
        <f>[1]PCB!AH370</f>
        <v>NA</v>
      </c>
      <c r="AE84" s="160"/>
      <c r="AF84" s="159" t="s">
        <v>412</v>
      </c>
      <c r="AG84" s="159" t="s">
        <v>412</v>
      </c>
      <c r="AH84" s="159" t="s">
        <v>412</v>
      </c>
      <c r="AI84" s="159" t="s">
        <v>412</v>
      </c>
      <c r="AJ84" s="159" t="s">
        <v>412</v>
      </c>
      <c r="AK84" s="159">
        <f>'[1]dati attività'!Z148</f>
        <v>199.2</v>
      </c>
      <c r="AL84" s="140" t="s">
        <v>430</v>
      </c>
    </row>
    <row r="85" spans="1:38" s="10" customFormat="1" ht="24.75" customHeight="1" thickBot="1">
      <c r="A85" s="101" t="s">
        <v>122</v>
      </c>
      <c r="B85" s="110" t="s">
        <v>228</v>
      </c>
      <c r="C85" s="95" t="s">
        <v>357</v>
      </c>
      <c r="D85" s="94"/>
      <c r="E85" s="179" t="str">
        <f>[1]NOx!AH371</f>
        <v>NA</v>
      </c>
      <c r="F85" s="179">
        <f>[1]NMVOC!AH371</f>
        <v>174.42503027908549</v>
      </c>
      <c r="G85" s="179" t="str">
        <f>[1]SOx!AH371</f>
        <v>NA</v>
      </c>
      <c r="H85" s="179" t="str">
        <f>[1]NH3!AH371</f>
        <v>NA</v>
      </c>
      <c r="I85" s="179" t="str">
        <f>[1]pm2.5!AH371</f>
        <v>NA</v>
      </c>
      <c r="J85" s="179" t="str">
        <f>[1]pm10!AH371</f>
        <v>NA</v>
      </c>
      <c r="K85" s="179" t="str">
        <f>[1]PST!AH371</f>
        <v>NA</v>
      </c>
      <c r="L85" s="179" t="str">
        <f>[1]BC!AH371</f>
        <v>NA</v>
      </c>
      <c r="M85" s="179" t="str">
        <f>[1]CO!AH371</f>
        <v>NA</v>
      </c>
      <c r="N85" s="179" t="str">
        <f>[1]piombo!AH371</f>
        <v>NA</v>
      </c>
      <c r="O85" s="179" t="str">
        <f>[1]cadmio!AH371</f>
        <v>NA</v>
      </c>
      <c r="P85" s="179" t="str">
        <f>[1]mercurio!AH371</f>
        <v>NA</v>
      </c>
      <c r="Q85" s="179" t="str">
        <f>[1]arsenico!AH371</f>
        <v>NA</v>
      </c>
      <c r="R85" s="179" t="str">
        <f>[1]cromo!AH371</f>
        <v>NA</v>
      </c>
      <c r="S85" s="179" t="str">
        <f>[1]rame!AH371</f>
        <v>NA</v>
      </c>
      <c r="T85" s="179" t="str">
        <f>[1]nichel!AH371</f>
        <v>NA</v>
      </c>
      <c r="U85" s="179" t="str">
        <f>[1]selenio!AH371</f>
        <v>NA</v>
      </c>
      <c r="V85" s="179" t="str">
        <f>[1]zinco!AH371</f>
        <v>NA</v>
      </c>
      <c r="W85" s="179" t="str">
        <f>[1]Diossine!AH371</f>
        <v>NA</v>
      </c>
      <c r="X85" s="179" t="s">
        <v>412</v>
      </c>
      <c r="Y85" s="179" t="s">
        <v>412</v>
      </c>
      <c r="Z85" s="179" t="s">
        <v>412</v>
      </c>
      <c r="AA85" s="179" t="s">
        <v>412</v>
      </c>
      <c r="AB85" s="179" t="str">
        <f>[1]PAH!AH371</f>
        <v>NA</v>
      </c>
      <c r="AC85" s="179" t="str">
        <f>[1]HCB!AH371</f>
        <v>NA</v>
      </c>
      <c r="AD85" s="179" t="str">
        <f>[1]PCB!AH371</f>
        <v>NA</v>
      </c>
      <c r="AE85" s="160"/>
      <c r="AF85" s="159" t="s">
        <v>412</v>
      </c>
      <c r="AG85" s="159" t="s">
        <v>412</v>
      </c>
      <c r="AH85" s="159" t="s">
        <v>412</v>
      </c>
      <c r="AI85" s="159" t="s">
        <v>412</v>
      </c>
      <c r="AJ85" s="159" t="s">
        <v>412</v>
      </c>
      <c r="AK85" s="159">
        <f>'[1]dati attività'!Z149</f>
        <v>909.1587571684779</v>
      </c>
      <c r="AL85" s="140" t="s">
        <v>410</v>
      </c>
    </row>
    <row r="86" spans="1:38" s="10" customFormat="1" ht="24.75" customHeight="1" thickBot="1">
      <c r="A86" s="101" t="s">
        <v>125</v>
      </c>
      <c r="B86" s="110" t="s">
        <v>229</v>
      </c>
      <c r="C86" s="92" t="s">
        <v>96</v>
      </c>
      <c r="D86" s="94"/>
      <c r="E86" s="179" t="str">
        <f>[1]NOx!AH372</f>
        <v>NA</v>
      </c>
      <c r="F86" s="179">
        <f>[1]NMVOC!AH372</f>
        <v>16.670185869244577</v>
      </c>
      <c r="G86" s="179" t="str">
        <f>[1]SOx!AH372</f>
        <v>NA</v>
      </c>
      <c r="H86" s="179" t="str">
        <f>[1]NH3!AH372</f>
        <v>NA</v>
      </c>
      <c r="I86" s="179" t="str">
        <f>[1]pm2.5!AH372</f>
        <v>NA</v>
      </c>
      <c r="J86" s="179" t="str">
        <f>[1]pm10!AH372</f>
        <v>NA</v>
      </c>
      <c r="K86" s="179" t="str">
        <f>[1]PST!AH372</f>
        <v>NA</v>
      </c>
      <c r="L86" s="179" t="str">
        <f>[1]BC!AH372</f>
        <v>NA</v>
      </c>
      <c r="M86" s="179" t="str">
        <f>[1]CO!AH372</f>
        <v>NA</v>
      </c>
      <c r="N86" s="179" t="str">
        <f>[1]piombo!AH372</f>
        <v>NA</v>
      </c>
      <c r="O86" s="179" t="str">
        <f>[1]cadmio!AH372</f>
        <v>NA</v>
      </c>
      <c r="P86" s="179" t="str">
        <f>[1]mercurio!AH372</f>
        <v>NA</v>
      </c>
      <c r="Q86" s="179" t="str">
        <f>[1]arsenico!AH372</f>
        <v>NA</v>
      </c>
      <c r="R86" s="179" t="str">
        <f>[1]cromo!AH372</f>
        <v>NA</v>
      </c>
      <c r="S86" s="179" t="str">
        <f>[1]rame!AH372</f>
        <v>NA</v>
      </c>
      <c r="T86" s="179" t="str">
        <f>[1]nichel!AH372</f>
        <v>NA</v>
      </c>
      <c r="U86" s="179" t="str">
        <f>[1]selenio!AH372</f>
        <v>NA</v>
      </c>
      <c r="V86" s="179" t="str">
        <f>[1]zinco!AH372</f>
        <v>NA</v>
      </c>
      <c r="W86" s="179" t="str">
        <f>[1]Diossine!AH372</f>
        <v>NA</v>
      </c>
      <c r="X86" s="179" t="s">
        <v>412</v>
      </c>
      <c r="Y86" s="179" t="s">
        <v>412</v>
      </c>
      <c r="Z86" s="179" t="s">
        <v>412</v>
      </c>
      <c r="AA86" s="179" t="s">
        <v>412</v>
      </c>
      <c r="AB86" s="179" t="str">
        <f>[1]PAH!AH372</f>
        <v>NA</v>
      </c>
      <c r="AC86" s="179" t="str">
        <f>[1]HCB!AH372</f>
        <v>NA</v>
      </c>
      <c r="AD86" s="179" t="str">
        <f>[1]PCB!AH372</f>
        <v>NA</v>
      </c>
      <c r="AE86" s="160"/>
      <c r="AF86" s="159" t="s">
        <v>412</v>
      </c>
      <c r="AG86" s="159" t="s">
        <v>412</v>
      </c>
      <c r="AH86" s="159" t="s">
        <v>412</v>
      </c>
      <c r="AI86" s="159" t="s">
        <v>412</v>
      </c>
      <c r="AJ86" s="159" t="s">
        <v>412</v>
      </c>
      <c r="AK86" s="159">
        <f>'[1]dati attività'!Z150</f>
        <v>18.522428743605087</v>
      </c>
      <c r="AL86" s="140" t="s">
        <v>411</v>
      </c>
    </row>
    <row r="87" spans="1:38" s="10" customFormat="1" ht="24.75" customHeight="1" thickBot="1">
      <c r="A87" s="101" t="s">
        <v>125</v>
      </c>
      <c r="B87" s="110" t="s">
        <v>230</v>
      </c>
      <c r="C87" s="92" t="s">
        <v>97</v>
      </c>
      <c r="D87" s="94"/>
      <c r="E87" s="179" t="str">
        <f>[1]NOx!AH373</f>
        <v>NA</v>
      </c>
      <c r="F87" s="179">
        <f>[1]NMVOC!AH373</f>
        <v>3.09</v>
      </c>
      <c r="G87" s="179" t="str">
        <f>[1]SOx!AH373</f>
        <v>NA</v>
      </c>
      <c r="H87" s="179" t="str">
        <f>[1]NH3!AH373</f>
        <v>NA</v>
      </c>
      <c r="I87" s="179" t="str">
        <f>[1]pm2.5!AH373</f>
        <v>NA</v>
      </c>
      <c r="J87" s="179" t="str">
        <f>[1]pm10!AH373</f>
        <v>NA</v>
      </c>
      <c r="K87" s="179" t="str">
        <f>[1]PST!AH373</f>
        <v>NA</v>
      </c>
      <c r="L87" s="179" t="str">
        <f>[1]BC!AH373</f>
        <v>NA</v>
      </c>
      <c r="M87" s="179" t="str">
        <f>[1]CO!AH373</f>
        <v>NA</v>
      </c>
      <c r="N87" s="179" t="str">
        <f>[1]piombo!AH373</f>
        <v>NA</v>
      </c>
      <c r="O87" s="179" t="str">
        <f>[1]cadmio!AH373</f>
        <v>NA</v>
      </c>
      <c r="P87" s="179" t="str">
        <f>[1]mercurio!AH373</f>
        <v>NA</v>
      </c>
      <c r="Q87" s="179" t="str">
        <f>[1]arsenico!AH373</f>
        <v>NA</v>
      </c>
      <c r="R87" s="179" t="str">
        <f>[1]cromo!AH373</f>
        <v>NA</v>
      </c>
      <c r="S87" s="179" t="str">
        <f>[1]rame!AH373</f>
        <v>NA</v>
      </c>
      <c r="T87" s="179" t="str">
        <f>[1]nichel!AH373</f>
        <v>NA</v>
      </c>
      <c r="U87" s="179" t="str">
        <f>[1]selenio!AH373</f>
        <v>NA</v>
      </c>
      <c r="V87" s="179" t="str">
        <f>[1]zinco!AH373</f>
        <v>NA</v>
      </c>
      <c r="W87" s="179" t="str">
        <f>[1]Diossine!AH373</f>
        <v>NA</v>
      </c>
      <c r="X87" s="179" t="s">
        <v>412</v>
      </c>
      <c r="Y87" s="179" t="s">
        <v>412</v>
      </c>
      <c r="Z87" s="179" t="s">
        <v>412</v>
      </c>
      <c r="AA87" s="179" t="s">
        <v>412</v>
      </c>
      <c r="AB87" s="179" t="str">
        <f>[1]PAH!AH373</f>
        <v>NA</v>
      </c>
      <c r="AC87" s="179" t="str">
        <f>[1]HCB!AH373</f>
        <v>NA</v>
      </c>
      <c r="AD87" s="179" t="str">
        <f>[1]PCB!AH373</f>
        <v>NA</v>
      </c>
      <c r="AE87" s="160"/>
      <c r="AF87" s="159" t="s">
        <v>412</v>
      </c>
      <c r="AG87" s="159" t="s">
        <v>412</v>
      </c>
      <c r="AH87" s="159" t="s">
        <v>412</v>
      </c>
      <c r="AI87" s="159" t="s">
        <v>412</v>
      </c>
      <c r="AJ87" s="159" t="s">
        <v>412</v>
      </c>
      <c r="AK87" s="159">
        <f>'[1]dati attività'!Z151</f>
        <v>7.74</v>
      </c>
      <c r="AL87" s="140" t="s">
        <v>411</v>
      </c>
    </row>
    <row r="88" spans="1:38" s="10" customFormat="1" ht="24.75" customHeight="1" thickBot="1">
      <c r="A88" s="101" t="s">
        <v>125</v>
      </c>
      <c r="B88" s="110" t="s">
        <v>231</v>
      </c>
      <c r="C88" s="92" t="s">
        <v>98</v>
      </c>
      <c r="D88" s="94"/>
      <c r="E88" s="179" t="str">
        <f>[1]NOx!AH374</f>
        <v>NA</v>
      </c>
      <c r="F88" s="179">
        <f>[1]NMVOC!AH374</f>
        <v>54.508445226536288</v>
      </c>
      <c r="G88" s="179" t="str">
        <f>[1]SOx!AH374</f>
        <v>NA</v>
      </c>
      <c r="H88" s="179" t="str">
        <f>[1]NH3!AH374</f>
        <v>NA</v>
      </c>
      <c r="I88" s="179">
        <f>[1]pm2.5!AH374</f>
        <v>9.1730488700967495E-3</v>
      </c>
      <c r="J88" s="179">
        <f>[1]pm10!AH374</f>
        <v>9.1730488700967495E-3</v>
      </c>
      <c r="K88" s="179">
        <f>[1]PST!AH374</f>
        <v>1.8346097740193499E-2</v>
      </c>
      <c r="L88" s="179" t="str">
        <f>[1]BC!AH374</f>
        <v>NA</v>
      </c>
      <c r="M88" s="179" t="str">
        <f>[1]CO!AH374</f>
        <v>NA</v>
      </c>
      <c r="N88" s="179" t="str">
        <f>[1]piombo!AH374</f>
        <v>NA</v>
      </c>
      <c r="O88" s="179" t="str">
        <f>[1]cadmio!AH374</f>
        <v>NA</v>
      </c>
      <c r="P88" s="179" t="str">
        <f>[1]mercurio!AH374</f>
        <v>NA</v>
      </c>
      <c r="Q88" s="179" t="str">
        <f>[1]arsenico!AH374</f>
        <v>NA</v>
      </c>
      <c r="R88" s="179" t="str">
        <f>[1]cromo!AH374</f>
        <v>NA</v>
      </c>
      <c r="S88" s="179" t="str">
        <f>[1]rame!AH374</f>
        <v>NA</v>
      </c>
      <c r="T88" s="179" t="str">
        <f>[1]nichel!AH374</f>
        <v>NA</v>
      </c>
      <c r="U88" s="179" t="str">
        <f>[1]selenio!AH374</f>
        <v>NA</v>
      </c>
      <c r="V88" s="179" t="str">
        <f>[1]zinco!AH374</f>
        <v>NA</v>
      </c>
      <c r="W88" s="179" t="str">
        <f>[1]Diossine!AH374</f>
        <v>NA</v>
      </c>
      <c r="X88" s="179" t="s">
        <v>412</v>
      </c>
      <c r="Y88" s="179" t="s">
        <v>412</v>
      </c>
      <c r="Z88" s="179" t="s">
        <v>412</v>
      </c>
      <c r="AA88" s="179" t="s">
        <v>412</v>
      </c>
      <c r="AB88" s="179" t="str">
        <f>[1]PAH!AH374</f>
        <v>NA</v>
      </c>
      <c r="AC88" s="179" t="str">
        <f>[1]HCB!AH374</f>
        <v>NA</v>
      </c>
      <c r="AD88" s="179" t="str">
        <f>[1]PCB!AH374</f>
        <v>NA</v>
      </c>
      <c r="AE88" s="160"/>
      <c r="AF88" s="159" t="s">
        <v>412</v>
      </c>
      <c r="AG88" s="159" t="s">
        <v>412</v>
      </c>
      <c r="AH88" s="159" t="s">
        <v>412</v>
      </c>
      <c r="AI88" s="159" t="s">
        <v>412</v>
      </c>
      <c r="AJ88" s="159" t="s">
        <v>412</v>
      </c>
      <c r="AK88" s="191" t="str">
        <f>'[1]dati attività'!Z152</f>
        <v>NA</v>
      </c>
      <c r="AL88" s="140"/>
    </row>
    <row r="89" spans="1:38" s="10" customFormat="1" ht="24.75" customHeight="1" thickBot="1">
      <c r="A89" s="101" t="s">
        <v>125</v>
      </c>
      <c r="B89" s="110" t="s">
        <v>232</v>
      </c>
      <c r="C89" s="92" t="s">
        <v>99</v>
      </c>
      <c r="D89" s="94"/>
      <c r="E89" s="179" t="str">
        <f>[1]NOx!AH375</f>
        <v>NA</v>
      </c>
      <c r="F89" s="179">
        <f>[1]NMVOC!AH375</f>
        <v>16.924013845258443</v>
      </c>
      <c r="G89" s="179" t="str">
        <f>[1]SOx!AH375</f>
        <v>NA</v>
      </c>
      <c r="H89" s="179" t="str">
        <f>[1]NH3!AH375</f>
        <v>NA</v>
      </c>
      <c r="I89" s="179" t="str">
        <f>[1]pm2.5!AH375</f>
        <v>NA</v>
      </c>
      <c r="J89" s="179" t="str">
        <f>[1]pm10!AH375</f>
        <v>NA</v>
      </c>
      <c r="K89" s="179" t="str">
        <f>[1]PST!AH375</f>
        <v>NA</v>
      </c>
      <c r="L89" s="179" t="str">
        <f>[1]BC!AH375</f>
        <v>NA</v>
      </c>
      <c r="M89" s="179" t="str">
        <f>[1]CO!AH375</f>
        <v>NA</v>
      </c>
      <c r="N89" s="179" t="str">
        <f>[1]piombo!AH375</f>
        <v>NA</v>
      </c>
      <c r="O89" s="179" t="str">
        <f>[1]cadmio!AH375</f>
        <v>NA</v>
      </c>
      <c r="P89" s="179" t="str">
        <f>[1]mercurio!AH375</f>
        <v>NA</v>
      </c>
      <c r="Q89" s="179" t="str">
        <f>[1]arsenico!AH375</f>
        <v>NA</v>
      </c>
      <c r="R89" s="179" t="str">
        <f>[1]cromo!AH375</f>
        <v>NA</v>
      </c>
      <c r="S89" s="179" t="str">
        <f>[1]rame!AH375</f>
        <v>NA</v>
      </c>
      <c r="T89" s="179" t="str">
        <f>[1]nichel!AH375</f>
        <v>NA</v>
      </c>
      <c r="U89" s="179" t="str">
        <f>[1]selenio!AH375</f>
        <v>NA</v>
      </c>
      <c r="V89" s="179" t="str">
        <f>[1]zinco!AH375</f>
        <v>NA</v>
      </c>
      <c r="W89" s="179" t="str">
        <f>[1]Diossine!AH375</f>
        <v>NA</v>
      </c>
      <c r="X89" s="179" t="s">
        <v>412</v>
      </c>
      <c r="Y89" s="179" t="s">
        <v>412</v>
      </c>
      <c r="Z89" s="179" t="s">
        <v>412</v>
      </c>
      <c r="AA89" s="179" t="s">
        <v>412</v>
      </c>
      <c r="AB89" s="179" t="str">
        <f>[1]PAH!AH375</f>
        <v>NA</v>
      </c>
      <c r="AC89" s="179" t="str">
        <f>[1]HCB!AH375</f>
        <v>NA</v>
      </c>
      <c r="AD89" s="179" t="str">
        <f>[1]PCB!AH375</f>
        <v>NA</v>
      </c>
      <c r="AE89" s="160"/>
      <c r="AF89" s="159" t="s">
        <v>412</v>
      </c>
      <c r="AG89" s="159" t="s">
        <v>412</v>
      </c>
      <c r="AH89" s="159" t="s">
        <v>412</v>
      </c>
      <c r="AI89" s="159" t="s">
        <v>412</v>
      </c>
      <c r="AJ89" s="159" t="s">
        <v>412</v>
      </c>
      <c r="AK89" s="159">
        <f>'[1]dati attività'!Z153</f>
        <v>97.137880927058845</v>
      </c>
      <c r="AL89" s="140" t="s">
        <v>435</v>
      </c>
    </row>
    <row r="90" spans="1:38" s="18" customFormat="1" ht="24.75" customHeight="1" thickBot="1">
      <c r="A90" s="101" t="s">
        <v>125</v>
      </c>
      <c r="B90" s="110" t="s">
        <v>233</v>
      </c>
      <c r="C90" s="92" t="s">
        <v>291</v>
      </c>
      <c r="D90" s="94"/>
      <c r="E90" s="179" t="str">
        <f>[1]NOx!AH376</f>
        <v>NA</v>
      </c>
      <c r="F90" s="179">
        <f>[1]NMVOC!AH376</f>
        <v>30.883627711819869</v>
      </c>
      <c r="G90" s="179" t="str">
        <f>[1]SOx!AH376</f>
        <v>NA</v>
      </c>
      <c r="H90" s="179" t="str">
        <f>[1]NH3!AH376</f>
        <v>NA</v>
      </c>
      <c r="I90" s="179" t="str">
        <f>[1]pm2.5!AH376</f>
        <v>NA</v>
      </c>
      <c r="J90" s="179" t="str">
        <f>[1]pm10!AH376</f>
        <v>NA</v>
      </c>
      <c r="K90" s="179" t="str">
        <f>[1]PST!AH376</f>
        <v>NA</v>
      </c>
      <c r="L90" s="179" t="str">
        <f>[1]BC!AH376</f>
        <v>NA</v>
      </c>
      <c r="M90" s="179" t="str">
        <f>[1]CO!AH376</f>
        <v>NA</v>
      </c>
      <c r="N90" s="179" t="str">
        <f>[1]piombo!AH376</f>
        <v>NA</v>
      </c>
      <c r="O90" s="179" t="str">
        <f>[1]cadmio!AH376</f>
        <v>NA</v>
      </c>
      <c r="P90" s="179" t="str">
        <f>[1]mercurio!AH376</f>
        <v>NA</v>
      </c>
      <c r="Q90" s="179" t="str">
        <f>[1]arsenico!AH376</f>
        <v>NA</v>
      </c>
      <c r="R90" s="179" t="str">
        <f>[1]cromo!AH376</f>
        <v>NA</v>
      </c>
      <c r="S90" s="179" t="str">
        <f>[1]rame!AH376</f>
        <v>NA</v>
      </c>
      <c r="T90" s="179" t="str">
        <f>[1]nichel!AH376</f>
        <v>NA</v>
      </c>
      <c r="U90" s="179" t="str">
        <f>[1]selenio!AH376</f>
        <v>NA</v>
      </c>
      <c r="V90" s="179" t="str">
        <f>[1]zinco!AH376</f>
        <v>NA</v>
      </c>
      <c r="W90" s="179" t="str">
        <f>[1]Diossine!AH376</f>
        <v>NA</v>
      </c>
      <c r="X90" s="179" t="s">
        <v>412</v>
      </c>
      <c r="Y90" s="179" t="s">
        <v>412</v>
      </c>
      <c r="Z90" s="179" t="s">
        <v>412</v>
      </c>
      <c r="AA90" s="179" t="s">
        <v>412</v>
      </c>
      <c r="AB90" s="179" t="str">
        <f>[1]PAH!AH376</f>
        <v>NA</v>
      </c>
      <c r="AC90" s="179" t="str">
        <f>[1]HCB!AH376</f>
        <v>NA</v>
      </c>
      <c r="AD90" s="179" t="str">
        <f>[1]PCB!AH376</f>
        <v>NA</v>
      </c>
      <c r="AE90" s="160"/>
      <c r="AF90" s="159" t="s">
        <v>412</v>
      </c>
      <c r="AG90" s="159" t="s">
        <v>412</v>
      </c>
      <c r="AH90" s="159" t="s">
        <v>412</v>
      </c>
      <c r="AI90" s="159" t="s">
        <v>412</v>
      </c>
      <c r="AJ90" s="159" t="s">
        <v>412</v>
      </c>
      <c r="AK90" s="191" t="str">
        <f>'[1]dati attività'!Z154</f>
        <v>NA</v>
      </c>
      <c r="AL90" s="140"/>
    </row>
    <row r="91" spans="1:38" s="10" customFormat="1" ht="24.75" customHeight="1" thickBot="1">
      <c r="A91" s="101" t="s">
        <v>125</v>
      </c>
      <c r="B91" s="102" t="s">
        <v>266</v>
      </c>
      <c r="C91" s="110" t="s">
        <v>292</v>
      </c>
      <c r="D91" s="94"/>
      <c r="E91" s="179" t="str">
        <f>[1]NOx!AH377</f>
        <v>NA</v>
      </c>
      <c r="F91" s="179">
        <f>[1]NMVOC!AH377</f>
        <v>11.670858974755555</v>
      </c>
      <c r="G91" s="179" t="str">
        <f>[1]SOx!AH377</f>
        <v>NA</v>
      </c>
      <c r="H91" s="179" t="str">
        <f>[1]NH3!AH377</f>
        <v>NA</v>
      </c>
      <c r="I91" s="179" t="str">
        <f>[1]pm2.5!AH377</f>
        <v>NA</v>
      </c>
      <c r="J91" s="179" t="str">
        <f>[1]pm10!AH377</f>
        <v>NA</v>
      </c>
      <c r="K91" s="179" t="str">
        <f>[1]PST!AH377</f>
        <v>NA</v>
      </c>
      <c r="L91" s="179" t="str">
        <f>[1]BC!AH377</f>
        <v>NA</v>
      </c>
      <c r="M91" s="179" t="str">
        <f>[1]CO!AH377</f>
        <v>NA</v>
      </c>
      <c r="N91" s="179" t="str">
        <f>[1]piombo!AH377</f>
        <v>NA</v>
      </c>
      <c r="O91" s="179" t="str">
        <f>[1]cadmio!AH377</f>
        <v>NA</v>
      </c>
      <c r="P91" s="179" t="str">
        <f>[1]mercurio!AH377</f>
        <v>NA</v>
      </c>
      <c r="Q91" s="179" t="str">
        <f>[1]arsenico!AH377</f>
        <v>NA</v>
      </c>
      <c r="R91" s="179" t="str">
        <f>[1]cromo!AH377</f>
        <v>NA</v>
      </c>
      <c r="S91" s="179" t="str">
        <f>[1]rame!AH377</f>
        <v>NA</v>
      </c>
      <c r="T91" s="179" t="str">
        <f>[1]nichel!AH377</f>
        <v>NA</v>
      </c>
      <c r="U91" s="179" t="str">
        <f>[1]selenio!AH377</f>
        <v>NA</v>
      </c>
      <c r="V91" s="179" t="str">
        <f>[1]zinco!AH377</f>
        <v>NA</v>
      </c>
      <c r="W91" s="179" t="str">
        <f>[1]Diossine!AH377</f>
        <v>NA</v>
      </c>
      <c r="X91" s="179" t="s">
        <v>412</v>
      </c>
      <c r="Y91" s="179" t="s">
        <v>412</v>
      </c>
      <c r="Z91" s="179" t="s">
        <v>412</v>
      </c>
      <c r="AA91" s="179" t="s">
        <v>412</v>
      </c>
      <c r="AB91" s="179" t="str">
        <f>[1]PAH!AH377</f>
        <v>NA</v>
      </c>
      <c r="AC91" s="179" t="str">
        <f>[1]HCB!AH377</f>
        <v>NA</v>
      </c>
      <c r="AD91" s="179" t="str">
        <f>[1]PCB!AH377</f>
        <v>NA</v>
      </c>
      <c r="AE91" s="160"/>
      <c r="AF91" s="159" t="s">
        <v>412</v>
      </c>
      <c r="AG91" s="159" t="s">
        <v>412</v>
      </c>
      <c r="AH91" s="159" t="s">
        <v>412</v>
      </c>
      <c r="AI91" s="159" t="s">
        <v>412</v>
      </c>
      <c r="AJ91" s="159" t="s">
        <v>412</v>
      </c>
      <c r="AK91" s="191" t="str">
        <f>'[1]dati attività'!Z155</f>
        <v>NA</v>
      </c>
      <c r="AL91" s="140"/>
    </row>
    <row r="92" spans="1:38" s="10" customFormat="1" ht="24.75" customHeight="1" thickBot="1">
      <c r="A92" s="101" t="s">
        <v>122</v>
      </c>
      <c r="B92" s="101" t="s">
        <v>219</v>
      </c>
      <c r="C92" s="109" t="s">
        <v>118</v>
      </c>
      <c r="D92" s="136"/>
      <c r="E92" s="180" t="str">
        <f>[1]NOx!AH378</f>
        <v>NA</v>
      </c>
      <c r="F92" s="179">
        <f>[1]NMVOC!AH378</f>
        <v>1.488</v>
      </c>
      <c r="G92" s="179" t="str">
        <f>[1]SOx!AH378</f>
        <v>NA</v>
      </c>
      <c r="H92" s="179" t="str">
        <f>[1]NH3!AH378</f>
        <v>NA</v>
      </c>
      <c r="I92" s="179" t="str">
        <f>[1]pm2.5!AH378</f>
        <v>NA</v>
      </c>
      <c r="J92" s="179" t="str">
        <f>[1]pm10!AH378</f>
        <v>NA</v>
      </c>
      <c r="K92" s="179" t="str">
        <f>[1]PST!AH378</f>
        <v>NA</v>
      </c>
      <c r="L92" s="179" t="str">
        <f>[1]BC!AH378</f>
        <v>NA</v>
      </c>
      <c r="M92" s="179" t="str">
        <f>[1]CO!AH378</f>
        <v>NA</v>
      </c>
      <c r="N92" s="179" t="str">
        <f>[1]piombo!AH378</f>
        <v>NA</v>
      </c>
      <c r="O92" s="179" t="str">
        <f>[1]cadmio!AH378</f>
        <v>NA</v>
      </c>
      <c r="P92" s="179" t="str">
        <f>[1]mercurio!AH378</f>
        <v>NA</v>
      </c>
      <c r="Q92" s="179" t="str">
        <f>[1]arsenico!AH378</f>
        <v>NA</v>
      </c>
      <c r="R92" s="179" t="str">
        <f>[1]cromo!AH378</f>
        <v>NA</v>
      </c>
      <c r="S92" s="179" t="str">
        <f>[1]rame!AH378</f>
        <v>NA</v>
      </c>
      <c r="T92" s="179" t="str">
        <f>[1]nichel!AH378</f>
        <v>NA</v>
      </c>
      <c r="U92" s="179" t="str">
        <f>[1]selenio!AH378</f>
        <v>NA</v>
      </c>
      <c r="V92" s="179" t="str">
        <f>[1]zinco!AH378</f>
        <v>NA</v>
      </c>
      <c r="W92" s="179" t="str">
        <f>[1]Diossine!AH378</f>
        <v>NA</v>
      </c>
      <c r="X92" s="179" t="s">
        <v>412</v>
      </c>
      <c r="Y92" s="179" t="s">
        <v>412</v>
      </c>
      <c r="Z92" s="179" t="s">
        <v>412</v>
      </c>
      <c r="AA92" s="179" t="s">
        <v>412</v>
      </c>
      <c r="AB92" s="179" t="str">
        <f>[1]PAH!AH378</f>
        <v>NA</v>
      </c>
      <c r="AC92" s="179" t="str">
        <f>[1]HCB!AH378</f>
        <v>NA</v>
      </c>
      <c r="AD92" s="179" t="str">
        <f>[1]PCB!AH378</f>
        <v>NA</v>
      </c>
      <c r="AE92" s="160"/>
      <c r="AF92" s="159" t="s">
        <v>412</v>
      </c>
      <c r="AG92" s="159" t="s">
        <v>412</v>
      </c>
      <c r="AH92" s="159" t="s">
        <v>412</v>
      </c>
      <c r="AI92" s="159" t="s">
        <v>412</v>
      </c>
      <c r="AJ92" s="159" t="s">
        <v>412</v>
      </c>
      <c r="AK92" s="191" t="str">
        <f>'[1]dati attività'!Z156</f>
        <v>NO</v>
      </c>
      <c r="AL92" s="140" t="s">
        <v>413</v>
      </c>
    </row>
    <row r="93" spans="1:38" s="10" customFormat="1" ht="24.75" customHeight="1" thickBot="1">
      <c r="A93" s="101" t="s">
        <v>122</v>
      </c>
      <c r="B93" s="102" t="s">
        <v>220</v>
      </c>
      <c r="C93" s="109" t="s">
        <v>119</v>
      </c>
      <c r="D93" s="136"/>
      <c r="E93" s="180" t="str">
        <f>[1]NOx!AH379</f>
        <v>NA</v>
      </c>
      <c r="F93" s="179">
        <f>[1]NMVOC!AH379</f>
        <v>23.347695527500001</v>
      </c>
      <c r="G93" s="179" t="str">
        <f>[1]SOx!AH379</f>
        <v>NA</v>
      </c>
      <c r="H93" s="179" t="str">
        <f>[1]NH3!AH379</f>
        <v>NA</v>
      </c>
      <c r="I93" s="179" t="str">
        <f>[1]pm2.5!AH379</f>
        <v>NA</v>
      </c>
      <c r="J93" s="179">
        <f>[1]pm10!AH379</f>
        <v>1.3785479999999998E-2</v>
      </c>
      <c r="K93" s="179">
        <f>[1]PST!AH379</f>
        <v>1.9693542857142855E-2</v>
      </c>
      <c r="L93" s="179" t="str">
        <f>[1]BC!AH379</f>
        <v>NA</v>
      </c>
      <c r="M93" s="179" t="str">
        <f>[1]CO!AH379</f>
        <v>NA</v>
      </c>
      <c r="N93" s="179" t="str">
        <f>[1]piombo!AH379</f>
        <v>NA</v>
      </c>
      <c r="O93" s="179" t="str">
        <f>[1]cadmio!AH379</f>
        <v>NA</v>
      </c>
      <c r="P93" s="179" t="str">
        <f>[1]mercurio!AH379</f>
        <v>NA</v>
      </c>
      <c r="Q93" s="179" t="str">
        <f>[1]arsenico!AH379</f>
        <v>NA</v>
      </c>
      <c r="R93" s="179" t="str">
        <f>[1]cromo!AH379</f>
        <v>NA</v>
      </c>
      <c r="S93" s="179" t="str">
        <f>[1]rame!AH379</f>
        <v>NA</v>
      </c>
      <c r="T93" s="179" t="str">
        <f>[1]nichel!AH379</f>
        <v>NA</v>
      </c>
      <c r="U93" s="179" t="str">
        <f>[1]selenio!AH379</f>
        <v>NA</v>
      </c>
      <c r="V93" s="179" t="str">
        <f>[1]zinco!AH379</f>
        <v>NA</v>
      </c>
      <c r="W93" s="179" t="str">
        <f>[1]Diossine!AH379</f>
        <v>NA</v>
      </c>
      <c r="X93" s="179" t="s">
        <v>412</v>
      </c>
      <c r="Y93" s="179" t="s">
        <v>412</v>
      </c>
      <c r="Z93" s="179" t="s">
        <v>412</v>
      </c>
      <c r="AA93" s="179" t="s">
        <v>412</v>
      </c>
      <c r="AB93" s="179" t="str">
        <f>[1]PAH!AH379</f>
        <v>NA</v>
      </c>
      <c r="AC93" s="179" t="str">
        <f>[1]HCB!AH379</f>
        <v>NA</v>
      </c>
      <c r="AD93" s="179" t="str">
        <f>[1]PCB!AH379</f>
        <v>NA</v>
      </c>
      <c r="AE93" s="160"/>
      <c r="AF93" s="159" t="s">
        <v>412</v>
      </c>
      <c r="AG93" s="159" t="s">
        <v>412</v>
      </c>
      <c r="AH93" s="159" t="s">
        <v>412</v>
      </c>
      <c r="AI93" s="159" t="s">
        <v>412</v>
      </c>
      <c r="AJ93" s="159" t="s">
        <v>412</v>
      </c>
      <c r="AK93" s="159">
        <f>'[1]dati attività'!Z157</f>
        <v>9429.440700000001</v>
      </c>
      <c r="AL93" s="140" t="s">
        <v>414</v>
      </c>
    </row>
    <row r="94" spans="1:38" s="10" customFormat="1" ht="24.75" customHeight="1" thickBot="1">
      <c r="A94" s="101" t="s">
        <v>122</v>
      </c>
      <c r="B94" s="87" t="s">
        <v>265</v>
      </c>
      <c r="C94" s="109" t="s">
        <v>303</v>
      </c>
      <c r="D94" s="94"/>
      <c r="E94" s="179" t="str">
        <f>[1]NOx!AH380</f>
        <v>NO</v>
      </c>
      <c r="F94" s="179" t="str">
        <f>[1]NMVOC!AH380</f>
        <v>NO</v>
      </c>
      <c r="G94" s="179" t="str">
        <f>[1]SOx!AH380</f>
        <v>NO</v>
      </c>
      <c r="H94" s="179" t="str">
        <f>[1]NH3!AH380</f>
        <v>NO</v>
      </c>
      <c r="I94" s="179" t="str">
        <f>[1]pm2.5!AH380</f>
        <v>NO</v>
      </c>
      <c r="J94" s="179" t="str">
        <f>[1]pm10!AH380</f>
        <v>NO</v>
      </c>
      <c r="K94" s="179" t="str">
        <f>[1]PST!AH380</f>
        <v>NO</v>
      </c>
      <c r="L94" s="179" t="str">
        <f>[1]BC!AH380</f>
        <v>NO</v>
      </c>
      <c r="M94" s="179" t="str">
        <f>[1]CO!AH380</f>
        <v>NO</v>
      </c>
      <c r="N94" s="179" t="str">
        <f>[1]piombo!AH380</f>
        <v>NO</v>
      </c>
      <c r="O94" s="179" t="str">
        <f>[1]cadmio!AH380</f>
        <v>NO</v>
      </c>
      <c r="P94" s="179" t="str">
        <f>[1]mercurio!AH380</f>
        <v>NO</v>
      </c>
      <c r="Q94" s="179" t="str">
        <f>[1]arsenico!AH380</f>
        <v>NO</v>
      </c>
      <c r="R94" s="179" t="str">
        <f>[1]cromo!AH380</f>
        <v>NO</v>
      </c>
      <c r="S94" s="179" t="str">
        <f>[1]rame!AH380</f>
        <v>NO</v>
      </c>
      <c r="T94" s="179" t="str">
        <f>[1]nichel!AH380</f>
        <v>NO</v>
      </c>
      <c r="U94" s="179" t="str">
        <f>[1]selenio!AH380</f>
        <v>NO</v>
      </c>
      <c r="V94" s="179" t="str">
        <f>[1]zinco!AH380</f>
        <v>NO</v>
      </c>
      <c r="W94" s="179" t="str">
        <f>[1]Diossine!AH380</f>
        <v>NO</v>
      </c>
      <c r="X94" s="179" t="s">
        <v>433</v>
      </c>
      <c r="Y94" s="179" t="s">
        <v>433</v>
      </c>
      <c r="Z94" s="179" t="s">
        <v>433</v>
      </c>
      <c r="AA94" s="179" t="s">
        <v>433</v>
      </c>
      <c r="AB94" s="179" t="str">
        <f>[1]PAH!AH380</f>
        <v>NO</v>
      </c>
      <c r="AC94" s="179" t="str">
        <f>[1]HCB!AH380</f>
        <v>NO</v>
      </c>
      <c r="AD94" s="179" t="str">
        <f>[1]PCB!AH380</f>
        <v>NO</v>
      </c>
      <c r="AE94" s="160"/>
      <c r="AF94" s="191" t="s">
        <v>433</v>
      </c>
      <c r="AG94" s="191" t="s">
        <v>433</v>
      </c>
      <c r="AH94" s="191" t="s">
        <v>433</v>
      </c>
      <c r="AI94" s="191" t="s">
        <v>433</v>
      </c>
      <c r="AJ94" s="191" t="s">
        <v>433</v>
      </c>
      <c r="AK94" s="191" t="str">
        <f>'[1]dati attività'!Z158</f>
        <v>NO</v>
      </c>
      <c r="AL94" s="140"/>
    </row>
    <row r="95" spans="1:38" s="10" customFormat="1" ht="24.75" customHeight="1" thickBot="1">
      <c r="A95" s="101" t="s">
        <v>122</v>
      </c>
      <c r="B95" s="87" t="s">
        <v>221</v>
      </c>
      <c r="C95" s="109" t="s">
        <v>94</v>
      </c>
      <c r="D95" s="136"/>
      <c r="E95" s="180" t="str">
        <f>[1]NOx!AH381</f>
        <v>NA</v>
      </c>
      <c r="F95" s="179" t="str">
        <f>[1]NMVOC!AH381</f>
        <v>NA</v>
      </c>
      <c r="G95" s="179" t="str">
        <f>[1]SOx!AH381</f>
        <v>NA</v>
      </c>
      <c r="H95" s="179" t="str">
        <f>[1]NH3!AH381</f>
        <v>NA</v>
      </c>
      <c r="I95" s="179" t="str">
        <f>[1]pm2.5!AH381</f>
        <v>NA</v>
      </c>
      <c r="J95" s="179" t="str">
        <f>[1]pm10!AH381</f>
        <v>NA</v>
      </c>
      <c r="K95" s="179" t="str">
        <f>[1]PST!AH381</f>
        <v>NA</v>
      </c>
      <c r="L95" s="179" t="str">
        <f>[1]BC!AH381</f>
        <v>NA</v>
      </c>
      <c r="M95" s="179" t="str">
        <f>[1]CO!AH381</f>
        <v>NA</v>
      </c>
      <c r="N95" s="179" t="str">
        <f>[1]piombo!AH381</f>
        <v>NA</v>
      </c>
      <c r="O95" s="179" t="str">
        <f>[1]cadmio!AH381</f>
        <v>NA</v>
      </c>
      <c r="P95" s="179" t="str">
        <f>[1]mercurio!AH381</f>
        <v>NA</v>
      </c>
      <c r="Q95" s="179" t="str">
        <f>[1]arsenico!AH381</f>
        <v>NA</v>
      </c>
      <c r="R95" s="179" t="str">
        <f>[1]cromo!AH381</f>
        <v>NA</v>
      </c>
      <c r="S95" s="179" t="str">
        <f>[1]rame!AH381</f>
        <v>NA</v>
      </c>
      <c r="T95" s="179" t="str">
        <f>[1]nichel!AH381</f>
        <v>NA</v>
      </c>
      <c r="U95" s="179" t="str">
        <f>[1]selenio!AH381</f>
        <v>NA</v>
      </c>
      <c r="V95" s="179" t="str">
        <f>[1]zinco!AH381</f>
        <v>NA</v>
      </c>
      <c r="W95" s="179" t="str">
        <f>[1]Diossine!AH381</f>
        <v>NA</v>
      </c>
      <c r="X95" s="179" t="s">
        <v>412</v>
      </c>
      <c r="Y95" s="179" t="s">
        <v>412</v>
      </c>
      <c r="Z95" s="179" t="s">
        <v>412</v>
      </c>
      <c r="AA95" s="179" t="s">
        <v>412</v>
      </c>
      <c r="AB95" s="179" t="str">
        <f>[1]PAH!AH381</f>
        <v>NA</v>
      </c>
      <c r="AC95" s="179" t="str">
        <f>[1]HCB!AH381</f>
        <v>NA</v>
      </c>
      <c r="AD95" s="179" t="str">
        <f>[1]PCB!AH381</f>
        <v>NA</v>
      </c>
      <c r="AE95" s="160"/>
      <c r="AF95" s="159" t="s">
        <v>412</v>
      </c>
      <c r="AG95" s="159" t="s">
        <v>412</v>
      </c>
      <c r="AH95" s="159" t="s">
        <v>412</v>
      </c>
      <c r="AI95" s="159" t="s">
        <v>412</v>
      </c>
      <c r="AJ95" s="159" t="s">
        <v>412</v>
      </c>
      <c r="AK95" s="191" t="str">
        <f>'[1]dati attività'!Z159</f>
        <v>NA</v>
      </c>
      <c r="AL95" s="140"/>
    </row>
    <row r="96" spans="1:38" s="10" customFormat="1" ht="24.75" customHeight="1" thickBot="1">
      <c r="A96" s="101" t="s">
        <v>122</v>
      </c>
      <c r="B96" s="102" t="s">
        <v>222</v>
      </c>
      <c r="C96" s="109" t="s">
        <v>95</v>
      </c>
      <c r="D96" s="139"/>
      <c r="E96" s="182" t="str">
        <f>[1]NOx!AH382</f>
        <v>NA</v>
      </c>
      <c r="F96" s="179" t="str">
        <f>[1]NMVOC!AH382</f>
        <v>NA</v>
      </c>
      <c r="G96" s="179" t="str">
        <f>[1]SOx!AH382</f>
        <v>NA</v>
      </c>
      <c r="H96" s="179" t="str">
        <f>[1]NH3!AH382</f>
        <v>NA</v>
      </c>
      <c r="I96" s="179" t="str">
        <f>[1]pm2.5!AH382</f>
        <v>NA</v>
      </c>
      <c r="J96" s="179" t="str">
        <f>[1]pm10!AH382</f>
        <v>NA</v>
      </c>
      <c r="K96" s="179" t="str">
        <f>[1]PST!AH382</f>
        <v>NA</v>
      </c>
      <c r="L96" s="179" t="str">
        <f>[1]BC!AH382</f>
        <v>NA</v>
      </c>
      <c r="M96" s="179" t="str">
        <f>[1]CO!AH382</f>
        <v>NA</v>
      </c>
      <c r="N96" s="179" t="str">
        <f>[1]piombo!AH382</f>
        <v>NA</v>
      </c>
      <c r="O96" s="179" t="str">
        <f>[1]cadmio!AH382</f>
        <v>NA</v>
      </c>
      <c r="P96" s="179" t="str">
        <f>[1]mercurio!AH382</f>
        <v>NA</v>
      </c>
      <c r="Q96" s="179" t="str">
        <f>[1]arsenico!AH382</f>
        <v>NA</v>
      </c>
      <c r="R96" s="179" t="str">
        <f>[1]cromo!AH382</f>
        <v>NA</v>
      </c>
      <c r="S96" s="179" t="str">
        <f>[1]rame!AH382</f>
        <v>NA</v>
      </c>
      <c r="T96" s="179" t="str">
        <f>[1]nichel!AH382</f>
        <v>NA</v>
      </c>
      <c r="U96" s="179" t="str">
        <f>[1]selenio!AH382</f>
        <v>NA</v>
      </c>
      <c r="V96" s="179" t="str">
        <f>[1]zinco!AH382</f>
        <v>NA</v>
      </c>
      <c r="W96" s="179" t="str">
        <f>[1]Diossine!AH382</f>
        <v>NA</v>
      </c>
      <c r="X96" s="179" t="s">
        <v>412</v>
      </c>
      <c r="Y96" s="179" t="s">
        <v>412</v>
      </c>
      <c r="Z96" s="179" t="s">
        <v>412</v>
      </c>
      <c r="AA96" s="179" t="s">
        <v>412</v>
      </c>
      <c r="AB96" s="179" t="str">
        <f>[1]PAH!AH382</f>
        <v>NA</v>
      </c>
      <c r="AC96" s="179" t="str">
        <f>[1]HCB!AH382</f>
        <v>NA</v>
      </c>
      <c r="AD96" s="179" t="str">
        <f>[1]PCB!AH382</f>
        <v>NA</v>
      </c>
      <c r="AE96" s="160"/>
      <c r="AF96" s="159" t="s">
        <v>412</v>
      </c>
      <c r="AG96" s="159" t="s">
        <v>412</v>
      </c>
      <c r="AH96" s="159" t="s">
        <v>412</v>
      </c>
      <c r="AI96" s="159" t="s">
        <v>412</v>
      </c>
      <c r="AJ96" s="159" t="s">
        <v>412</v>
      </c>
      <c r="AK96" s="191" t="str">
        <f>'[1]dati attività'!Z160</f>
        <v>NA</v>
      </c>
      <c r="AL96" s="140"/>
    </row>
    <row r="97" spans="1:38" s="10" customFormat="1" ht="24.75" customHeight="1" thickBot="1">
      <c r="A97" s="101" t="s">
        <v>122</v>
      </c>
      <c r="B97" s="102" t="s">
        <v>223</v>
      </c>
      <c r="C97" s="109" t="s">
        <v>370</v>
      </c>
      <c r="D97" s="139"/>
      <c r="E97" s="182" t="str">
        <f>[1]NOx!AH383</f>
        <v>NA</v>
      </c>
      <c r="F97" s="179" t="str">
        <f>[1]NMVOC!AH383</f>
        <v>NA</v>
      </c>
      <c r="G97" s="179" t="str">
        <f>[1]SOx!AH383</f>
        <v>NA</v>
      </c>
      <c r="H97" s="179" t="str">
        <f>[1]NH3!AH383</f>
        <v>NA</v>
      </c>
      <c r="I97" s="179" t="str">
        <f>[1]pm2.5!AH383</f>
        <v>NA</v>
      </c>
      <c r="J97" s="179" t="str">
        <f>[1]pm10!AH383</f>
        <v>NA</v>
      </c>
      <c r="K97" s="179" t="str">
        <f>[1]PST!AH383</f>
        <v>NA</v>
      </c>
      <c r="L97" s="179" t="str">
        <f>[1]BC!AH383</f>
        <v>NA</v>
      </c>
      <c r="M97" s="179" t="str">
        <f>[1]CO!AH383</f>
        <v>NA</v>
      </c>
      <c r="N97" s="179" t="str">
        <f>[1]piombo!AH383</f>
        <v>NA</v>
      </c>
      <c r="O97" s="179" t="str">
        <f>[1]cadmio!AH383</f>
        <v>NA</v>
      </c>
      <c r="P97" s="179" t="str">
        <f>[1]mercurio!AH383</f>
        <v>NA</v>
      </c>
      <c r="Q97" s="179" t="str">
        <f>[1]arsenico!AH383</f>
        <v>NA</v>
      </c>
      <c r="R97" s="179" t="str">
        <f>[1]cromo!AH383</f>
        <v>NA</v>
      </c>
      <c r="S97" s="179" t="str">
        <f>[1]rame!AH383</f>
        <v>NA</v>
      </c>
      <c r="T97" s="179" t="str">
        <f>[1]nichel!AH383</f>
        <v>NA</v>
      </c>
      <c r="U97" s="179" t="str">
        <f>[1]selenio!AH383</f>
        <v>NA</v>
      </c>
      <c r="V97" s="179" t="str">
        <f>[1]zinco!AH383</f>
        <v>NA</v>
      </c>
      <c r="W97" s="179" t="str">
        <f>[1]Diossine!AH383</f>
        <v>NA</v>
      </c>
      <c r="X97" s="179" t="s">
        <v>412</v>
      </c>
      <c r="Y97" s="179" t="s">
        <v>412</v>
      </c>
      <c r="Z97" s="179" t="s">
        <v>412</v>
      </c>
      <c r="AA97" s="179" t="s">
        <v>412</v>
      </c>
      <c r="AB97" s="179" t="str">
        <f>[1]PAH!AH383</f>
        <v>NA</v>
      </c>
      <c r="AC97" s="179" t="str">
        <f>[1]HCB!AH383</f>
        <v>NA</v>
      </c>
      <c r="AD97" s="179" t="str">
        <f>[1]PCB!AH383</f>
        <v>NA</v>
      </c>
      <c r="AE97" s="160"/>
      <c r="AF97" s="159" t="s">
        <v>412</v>
      </c>
      <c r="AG97" s="159" t="s">
        <v>412</v>
      </c>
      <c r="AH97" s="159" t="s">
        <v>412</v>
      </c>
      <c r="AI97" s="159" t="s">
        <v>412</v>
      </c>
      <c r="AJ97" s="159" t="s">
        <v>412</v>
      </c>
      <c r="AK97" s="191" t="str">
        <f>'[1]dati attività'!Z161</f>
        <v>NA</v>
      </c>
      <c r="AL97" s="140"/>
    </row>
    <row r="98" spans="1:38" s="10" customFormat="1" ht="24.75" customHeight="1" thickBot="1">
      <c r="A98" s="101" t="s">
        <v>122</v>
      </c>
      <c r="B98" s="102" t="s">
        <v>224</v>
      </c>
      <c r="C98" s="110" t="s">
        <v>319</v>
      </c>
      <c r="D98" s="139"/>
      <c r="E98" s="182" t="str">
        <f>[1]NOx!AH384</f>
        <v>NA</v>
      </c>
      <c r="F98" s="179" t="str">
        <f>[1]NMVOC!AH384</f>
        <v>NA</v>
      </c>
      <c r="G98" s="179" t="str">
        <f>[1]SOx!AH384</f>
        <v>NA</v>
      </c>
      <c r="H98" s="179" t="str">
        <f>[1]NH3!AH384</f>
        <v>NA</v>
      </c>
      <c r="I98" s="179" t="str">
        <f>[1]pm2.5!AH384</f>
        <v>NA</v>
      </c>
      <c r="J98" s="179" t="str">
        <f>[1]pm10!AH384</f>
        <v>NA</v>
      </c>
      <c r="K98" s="179" t="str">
        <f>[1]PST!AH384</f>
        <v>NA</v>
      </c>
      <c r="L98" s="179" t="str">
        <f>[1]BC!AH384</f>
        <v>NA</v>
      </c>
      <c r="M98" s="179" t="str">
        <f>[1]CO!AH384</f>
        <v>NA</v>
      </c>
      <c r="N98" s="179">
        <f>[1]piombo!AH384</f>
        <v>2.0131200000000002</v>
      </c>
      <c r="O98" s="179" t="str">
        <f>[1]cadmio!AH384</f>
        <v>NA</v>
      </c>
      <c r="P98" s="179" t="str">
        <f>[1]mercurio!AH384</f>
        <v>NA</v>
      </c>
      <c r="Q98" s="179" t="str">
        <f>[1]arsenico!AH384</f>
        <v>NA</v>
      </c>
      <c r="R98" s="179" t="str">
        <f>[1]cromo!AH384</f>
        <v>NA</v>
      </c>
      <c r="S98" s="179" t="str">
        <f>[1]rame!AH384</f>
        <v>NA</v>
      </c>
      <c r="T98" s="179" t="str">
        <f>[1]nichel!AH384</f>
        <v>NA</v>
      </c>
      <c r="U98" s="179" t="str">
        <f>[1]selenio!AH384</f>
        <v>NA</v>
      </c>
      <c r="V98" s="179" t="str">
        <f>[1]zinco!AH384</f>
        <v>NA</v>
      </c>
      <c r="W98" s="179" t="str">
        <f>[1]Diossine!AH384</f>
        <v>NA</v>
      </c>
      <c r="X98" s="179" t="s">
        <v>412</v>
      </c>
      <c r="Y98" s="179" t="s">
        <v>412</v>
      </c>
      <c r="Z98" s="179" t="s">
        <v>412</v>
      </c>
      <c r="AA98" s="179" t="s">
        <v>412</v>
      </c>
      <c r="AB98" s="179" t="str">
        <f>[1]PAH!AH384</f>
        <v>NA</v>
      </c>
      <c r="AC98" s="179" t="str">
        <f>[1]HCB!AH384</f>
        <v>NA</v>
      </c>
      <c r="AD98" s="179" t="str">
        <f>[1]PCB!AH384</f>
        <v>NA</v>
      </c>
      <c r="AE98" s="160"/>
      <c r="AF98" s="159" t="s">
        <v>412</v>
      </c>
      <c r="AG98" s="159" t="s">
        <v>412</v>
      </c>
      <c r="AH98" s="159" t="s">
        <v>412</v>
      </c>
      <c r="AI98" s="159" t="s">
        <v>412</v>
      </c>
      <c r="AJ98" s="159" t="s">
        <v>412</v>
      </c>
      <c r="AK98" s="191">
        <f>'[1]dati attività'!Z162</f>
        <v>186.4</v>
      </c>
      <c r="AL98" s="140" t="s">
        <v>441</v>
      </c>
    </row>
    <row r="99" spans="1:38" s="10" customFormat="1" ht="24.75" customHeight="1" thickBot="1">
      <c r="A99" s="101" t="s">
        <v>126</v>
      </c>
      <c r="B99" s="101" t="s">
        <v>234</v>
      </c>
      <c r="C99" s="109" t="s">
        <v>289</v>
      </c>
      <c r="D99" s="139"/>
      <c r="E99" s="182">
        <f>[1]NOx!AH385</f>
        <v>0.25646611791367774</v>
      </c>
      <c r="F99" s="179">
        <f>[1]NMVOC!AH385</f>
        <v>0.10529886000000001</v>
      </c>
      <c r="G99" s="179" t="str">
        <f>[1]SOx!AH385</f>
        <v>NA</v>
      </c>
      <c r="H99" s="179">
        <f>[1]NH3!AH385</f>
        <v>62.861385722076065</v>
      </c>
      <c r="I99" s="179">
        <f>[1]pm2.5!AH385</f>
        <v>0.67661428177683292</v>
      </c>
      <c r="J99" s="179">
        <f>[1]pm10!AH385</f>
        <v>1.0395889885685889</v>
      </c>
      <c r="K99" s="179">
        <f>[1]PST!AH385</f>
        <v>1.599367674720906</v>
      </c>
      <c r="L99" s="179" t="str">
        <f>[1]BC!AH385</f>
        <v>NA</v>
      </c>
      <c r="M99" s="179" t="str">
        <f>[1]CO!AH385</f>
        <v>NA</v>
      </c>
      <c r="N99" s="179" t="str">
        <f>[1]piombo!AH385</f>
        <v>NA</v>
      </c>
      <c r="O99" s="179" t="str">
        <f>[1]cadmio!AH385</f>
        <v>NA</v>
      </c>
      <c r="P99" s="179" t="str">
        <f>[1]mercurio!AH385</f>
        <v>NA</v>
      </c>
      <c r="Q99" s="179" t="str">
        <f>[1]arsenico!AH385</f>
        <v>NA</v>
      </c>
      <c r="R99" s="179" t="str">
        <f>[1]cromo!AH385</f>
        <v>NA</v>
      </c>
      <c r="S99" s="179" t="str">
        <f>[1]rame!AH385</f>
        <v>NA</v>
      </c>
      <c r="T99" s="179" t="str">
        <f>[1]nichel!AH385</f>
        <v>NA</v>
      </c>
      <c r="U99" s="179" t="str">
        <f>[1]selenio!AH385</f>
        <v>NA</v>
      </c>
      <c r="V99" s="179" t="str">
        <f>[1]zinco!AH385</f>
        <v>NA</v>
      </c>
      <c r="W99" s="179" t="str">
        <f>[1]Diossine!AH385</f>
        <v>NA</v>
      </c>
      <c r="X99" s="179" t="s">
        <v>412</v>
      </c>
      <c r="Y99" s="179" t="s">
        <v>412</v>
      </c>
      <c r="Z99" s="179" t="s">
        <v>412</v>
      </c>
      <c r="AA99" s="179" t="s">
        <v>412</v>
      </c>
      <c r="AB99" s="179" t="str">
        <f>[1]PAH!AH385</f>
        <v>NA</v>
      </c>
      <c r="AC99" s="179" t="str">
        <f>[1]HCB!AH385</f>
        <v>NA</v>
      </c>
      <c r="AD99" s="179" t="str">
        <f>[1]PCB!AH385</f>
        <v>NA</v>
      </c>
      <c r="AE99" s="160"/>
      <c r="AF99" s="159" t="s">
        <v>412</v>
      </c>
      <c r="AG99" s="159" t="s">
        <v>412</v>
      </c>
      <c r="AH99" s="159" t="s">
        <v>412</v>
      </c>
      <c r="AI99" s="159" t="s">
        <v>412</v>
      </c>
      <c r="AJ99" s="159" t="s">
        <v>412</v>
      </c>
      <c r="AK99" s="159">
        <f>'[1]dati attività'!Z163</f>
        <v>1754.981</v>
      </c>
      <c r="AL99" s="140" t="s">
        <v>415</v>
      </c>
    </row>
    <row r="100" spans="1:38" s="10" customFormat="1" ht="24.75" customHeight="1" thickBot="1">
      <c r="A100" s="101" t="s">
        <v>126</v>
      </c>
      <c r="B100" s="101" t="s">
        <v>235</v>
      </c>
      <c r="C100" s="109" t="s">
        <v>288</v>
      </c>
      <c r="D100" s="139"/>
      <c r="E100" s="182">
        <f>[1]NOx!AH386</f>
        <v>0.2971038269130728</v>
      </c>
      <c r="F100" s="179">
        <f>[1]NMVOC!AH386</f>
        <v>0.24855264000000005</v>
      </c>
      <c r="G100" s="179" t="str">
        <f>[1]SOx!AH386</f>
        <v>NA</v>
      </c>
      <c r="H100" s="179">
        <f>[1]NH3!AH386</f>
        <v>65.655057994958568</v>
      </c>
      <c r="I100" s="179">
        <f>[1]pm2.5!AH386</f>
        <v>0.85610744366898861</v>
      </c>
      <c r="J100" s="179">
        <f>[1]pm10!AH386</f>
        <v>1.2959958993762641</v>
      </c>
      <c r="K100" s="179">
        <f>[1]PST!AH386</f>
        <v>1.9938398451942525</v>
      </c>
      <c r="L100" s="179" t="str">
        <f>[1]BC!AH386</f>
        <v>NA</v>
      </c>
      <c r="M100" s="179" t="str">
        <f>[1]CO!AH386</f>
        <v>NA</v>
      </c>
      <c r="N100" s="179" t="str">
        <f>[1]piombo!AH386</f>
        <v>NA</v>
      </c>
      <c r="O100" s="179" t="str">
        <f>[1]cadmio!AH386</f>
        <v>NA</v>
      </c>
      <c r="P100" s="179" t="str">
        <f>[1]mercurio!AH386</f>
        <v>NA</v>
      </c>
      <c r="Q100" s="179" t="str">
        <f>[1]arsenico!AH386</f>
        <v>NA</v>
      </c>
      <c r="R100" s="179" t="str">
        <f>[1]cromo!AH386</f>
        <v>NA</v>
      </c>
      <c r="S100" s="179" t="str">
        <f>[1]rame!AH386</f>
        <v>NA</v>
      </c>
      <c r="T100" s="179" t="str">
        <f>[1]nichel!AH386</f>
        <v>NA</v>
      </c>
      <c r="U100" s="179" t="str">
        <f>[1]selenio!AH386</f>
        <v>NA</v>
      </c>
      <c r="V100" s="179" t="str">
        <f>[1]zinco!AH386</f>
        <v>NA</v>
      </c>
      <c r="W100" s="179" t="str">
        <f>[1]Diossine!AH386</f>
        <v>NA</v>
      </c>
      <c r="X100" s="179" t="s">
        <v>412</v>
      </c>
      <c r="Y100" s="179" t="s">
        <v>412</v>
      </c>
      <c r="Z100" s="179" t="s">
        <v>412</v>
      </c>
      <c r="AA100" s="179" t="s">
        <v>412</v>
      </c>
      <c r="AB100" s="179" t="str">
        <f>[1]PAH!AH386</f>
        <v>NA</v>
      </c>
      <c r="AC100" s="179" t="str">
        <f>[1]HCB!AH386</f>
        <v>NA</v>
      </c>
      <c r="AD100" s="179" t="str">
        <f>[1]PCB!AH386</f>
        <v>NA</v>
      </c>
      <c r="AE100" s="160"/>
      <c r="AF100" s="159" t="s">
        <v>412</v>
      </c>
      <c r="AG100" s="159" t="s">
        <v>412</v>
      </c>
      <c r="AH100" s="159" t="s">
        <v>412</v>
      </c>
      <c r="AI100" s="159" t="s">
        <v>412</v>
      </c>
      <c r="AJ100" s="159" t="s">
        <v>412</v>
      </c>
      <c r="AK100" s="159">
        <f>'[1]dati attività'!Z164</f>
        <v>4142.5440000000008</v>
      </c>
      <c r="AL100" s="140" t="s">
        <v>415</v>
      </c>
    </row>
    <row r="101" spans="1:38" s="10" customFormat="1" ht="24.75" customHeight="1" thickBot="1">
      <c r="A101" s="101" t="s">
        <v>126</v>
      </c>
      <c r="B101" s="101" t="s">
        <v>237</v>
      </c>
      <c r="C101" s="109" t="s">
        <v>281</v>
      </c>
      <c r="D101" s="139"/>
      <c r="E101" s="182">
        <f>[1]NOx!AH387</f>
        <v>6.0893581000000002E-2</v>
      </c>
      <c r="F101" s="179">
        <f>[1]NMVOC!AH387</f>
        <v>3.9713205000000001E-2</v>
      </c>
      <c r="G101" s="179" t="str">
        <f>[1]SOx!AH387</f>
        <v>NA</v>
      </c>
      <c r="H101" s="179">
        <f>[1]NH3!AH387</f>
        <v>1.7358147662710908</v>
      </c>
      <c r="I101" s="179">
        <f>[1]pm2.5!AH387</f>
        <v>0.12946600671882499</v>
      </c>
      <c r="J101" s="179">
        <f>[1]pm10!AH387</f>
        <v>0.42647625742671763</v>
      </c>
      <c r="K101" s="179">
        <f>[1]PST!AH387</f>
        <v>0.65611731911802706</v>
      </c>
      <c r="L101" s="179" t="str">
        <f>[1]BC!AH387</f>
        <v>NA</v>
      </c>
      <c r="M101" s="179" t="str">
        <f>[1]CO!AH387</f>
        <v>NA</v>
      </c>
      <c r="N101" s="179" t="str">
        <f>[1]piombo!AH387</f>
        <v>NA</v>
      </c>
      <c r="O101" s="179" t="str">
        <f>[1]cadmio!AH387</f>
        <v>NA</v>
      </c>
      <c r="P101" s="179" t="str">
        <f>[1]mercurio!AH387</f>
        <v>NA</v>
      </c>
      <c r="Q101" s="179" t="str">
        <f>[1]arsenico!AH387</f>
        <v>NA</v>
      </c>
      <c r="R101" s="179" t="str">
        <f>[1]cromo!AH387</f>
        <v>NA</v>
      </c>
      <c r="S101" s="179" t="str">
        <f>[1]rame!AH387</f>
        <v>NA</v>
      </c>
      <c r="T101" s="179" t="str">
        <f>[1]nichel!AH387</f>
        <v>NA</v>
      </c>
      <c r="U101" s="179" t="str">
        <f>[1]selenio!AH387</f>
        <v>NA</v>
      </c>
      <c r="V101" s="179" t="str">
        <f>[1]zinco!AH387</f>
        <v>NA</v>
      </c>
      <c r="W101" s="179" t="str">
        <f>[1]Diossine!AH387</f>
        <v>NA</v>
      </c>
      <c r="X101" s="179" t="s">
        <v>412</v>
      </c>
      <c r="Y101" s="179" t="s">
        <v>412</v>
      </c>
      <c r="Z101" s="179" t="s">
        <v>412</v>
      </c>
      <c r="AA101" s="179" t="s">
        <v>412</v>
      </c>
      <c r="AB101" s="179" t="str">
        <f>[1]PAH!AH387</f>
        <v>NA</v>
      </c>
      <c r="AC101" s="179" t="str">
        <f>[1]HCB!AH387</f>
        <v>NA</v>
      </c>
      <c r="AD101" s="179" t="str">
        <f>[1]PCB!AH387</f>
        <v>NA</v>
      </c>
      <c r="AE101" s="160"/>
      <c r="AF101" s="159" t="s">
        <v>412</v>
      </c>
      <c r="AG101" s="159" t="s">
        <v>412</v>
      </c>
      <c r="AH101" s="159" t="s">
        <v>412</v>
      </c>
      <c r="AI101" s="159" t="s">
        <v>412</v>
      </c>
      <c r="AJ101" s="159" t="s">
        <v>412</v>
      </c>
      <c r="AK101" s="159">
        <f>'[1]dati attività'!Z165</f>
        <v>7942.6409999999996</v>
      </c>
      <c r="AL101" s="140" t="s">
        <v>415</v>
      </c>
    </row>
    <row r="102" spans="1:38" s="10" customFormat="1" ht="24.75" customHeight="1" thickBot="1">
      <c r="A102" s="101" t="s">
        <v>126</v>
      </c>
      <c r="B102" s="101" t="s">
        <v>238</v>
      </c>
      <c r="C102" s="109" t="s">
        <v>282</v>
      </c>
      <c r="D102" s="139"/>
      <c r="E102" s="182">
        <f>[1]NOx!AH388</f>
        <v>1.4916884599999999E-2</v>
      </c>
      <c r="F102" s="179">
        <f>[1]NMVOC!AH388</f>
        <v>0.15964395300000001</v>
      </c>
      <c r="G102" s="179" t="str">
        <f>[1]SOx!AH388</f>
        <v>NA</v>
      </c>
      <c r="H102" s="179">
        <f>[1]NH3!AH388</f>
        <v>37.522772458282333</v>
      </c>
      <c r="I102" s="179">
        <f>[1]pm2.5!AH388</f>
        <v>6.2063021470085473E-2</v>
      </c>
      <c r="J102" s="179">
        <f>[1]pm10!AH388</f>
        <v>1.4184654167760686</v>
      </c>
      <c r="K102" s="179">
        <f>[1]PST!AH388</f>
        <v>2.182254487347798</v>
      </c>
      <c r="L102" s="179" t="str">
        <f>[1]BC!AH388</f>
        <v>NA</v>
      </c>
      <c r="M102" s="179" t="str">
        <f>[1]CO!AH388</f>
        <v>NA</v>
      </c>
      <c r="N102" s="179" t="str">
        <f>[1]piombo!AH388</f>
        <v>NA</v>
      </c>
      <c r="O102" s="179" t="str">
        <f>[1]cadmio!AH388</f>
        <v>NA</v>
      </c>
      <c r="P102" s="179" t="str">
        <f>[1]mercurio!AH388</f>
        <v>NA</v>
      </c>
      <c r="Q102" s="179" t="str">
        <f>[1]arsenico!AH388</f>
        <v>NA</v>
      </c>
      <c r="R102" s="179" t="str">
        <f>[1]cromo!AH388</f>
        <v>NA</v>
      </c>
      <c r="S102" s="179" t="str">
        <f>[1]rame!AH388</f>
        <v>NA</v>
      </c>
      <c r="T102" s="179" t="str">
        <f>[1]nichel!AH388</f>
        <v>NA</v>
      </c>
      <c r="U102" s="179" t="str">
        <f>[1]selenio!AH388</f>
        <v>NA</v>
      </c>
      <c r="V102" s="179" t="str">
        <f>[1]zinco!AH388</f>
        <v>NA</v>
      </c>
      <c r="W102" s="179" t="str">
        <f>[1]Diossine!AH388</f>
        <v>NA</v>
      </c>
      <c r="X102" s="179" t="s">
        <v>412</v>
      </c>
      <c r="Y102" s="179" t="s">
        <v>412</v>
      </c>
      <c r="Z102" s="179" t="s">
        <v>412</v>
      </c>
      <c r="AA102" s="179" t="s">
        <v>412</v>
      </c>
      <c r="AB102" s="179" t="str">
        <f>[1]PAH!AH388</f>
        <v>NA</v>
      </c>
      <c r="AC102" s="179" t="str">
        <f>[1]HCB!AH388</f>
        <v>NA</v>
      </c>
      <c r="AD102" s="179" t="str">
        <f>[1]PCB!AH388</f>
        <v>NA</v>
      </c>
      <c r="AE102" s="160"/>
      <c r="AF102" s="159" t="s">
        <v>412</v>
      </c>
      <c r="AG102" s="159" t="s">
        <v>412</v>
      </c>
      <c r="AH102" s="159" t="s">
        <v>412</v>
      </c>
      <c r="AI102" s="159" t="s">
        <v>412</v>
      </c>
      <c r="AJ102" s="159" t="s">
        <v>412</v>
      </c>
      <c r="AK102" s="159">
        <f>'[1]dati attività'!Z166</f>
        <v>7602.0929999999998</v>
      </c>
      <c r="AL102" s="140" t="s">
        <v>415</v>
      </c>
    </row>
    <row r="103" spans="1:38" s="10" customFormat="1" ht="24.75" customHeight="1" thickBot="1">
      <c r="A103" s="101" t="s">
        <v>126</v>
      </c>
      <c r="B103" s="101" t="s">
        <v>236</v>
      </c>
      <c r="C103" s="109" t="s">
        <v>283</v>
      </c>
      <c r="D103" s="139"/>
      <c r="E103" s="183">
        <f>[1]NOx!AH389</f>
        <v>2.33669052E-2</v>
      </c>
      <c r="F103" s="179">
        <f>[1]NMVOC!AH389</f>
        <v>2.1264119999999997E-2</v>
      </c>
      <c r="G103" s="179" t="str">
        <f>[1]SOx!AH389</f>
        <v>NA</v>
      </c>
      <c r="H103" s="179">
        <f>[1]NH3!AH389</f>
        <v>10.644529419515658</v>
      </c>
      <c r="I103" s="179">
        <f>[1]pm2.5!AH389</f>
        <v>0.11528991326307317</v>
      </c>
      <c r="J103" s="179">
        <f>[1]pm10!AH389</f>
        <v>0.17608732242357653</v>
      </c>
      <c r="K103" s="179">
        <f>[1]PST!AH389</f>
        <v>0.27090357295934847</v>
      </c>
      <c r="L103" s="179" t="str">
        <f>[1]BC!AH389</f>
        <v>NA</v>
      </c>
      <c r="M103" s="179" t="str">
        <f>[1]CO!AH389</f>
        <v>NA</v>
      </c>
      <c r="N103" s="179" t="str">
        <f>[1]piombo!AH389</f>
        <v>NA</v>
      </c>
      <c r="O103" s="179" t="str">
        <f>[1]cadmio!AH389</f>
        <v>NA</v>
      </c>
      <c r="P103" s="179" t="str">
        <f>[1]mercurio!AH389</f>
        <v>NA</v>
      </c>
      <c r="Q103" s="179" t="str">
        <f>[1]arsenico!AH389</f>
        <v>NA</v>
      </c>
      <c r="R103" s="179" t="str">
        <f>[1]cromo!AH389</f>
        <v>NA</v>
      </c>
      <c r="S103" s="179" t="str">
        <f>[1]rame!AH389</f>
        <v>NA</v>
      </c>
      <c r="T103" s="179" t="str">
        <f>[1]nichel!AH389</f>
        <v>NA</v>
      </c>
      <c r="U103" s="179" t="str">
        <f>[1]selenio!AH389</f>
        <v>NA</v>
      </c>
      <c r="V103" s="179" t="str">
        <f>[1]zinco!AH389</f>
        <v>NA</v>
      </c>
      <c r="W103" s="179" t="str">
        <f>[1]Diossine!AH389</f>
        <v>NA</v>
      </c>
      <c r="X103" s="179" t="s">
        <v>412</v>
      </c>
      <c r="Y103" s="179" t="s">
        <v>412</v>
      </c>
      <c r="Z103" s="179" t="s">
        <v>412</v>
      </c>
      <c r="AA103" s="179" t="s">
        <v>412</v>
      </c>
      <c r="AB103" s="179" t="str">
        <f>[1]PAH!AH389</f>
        <v>NA</v>
      </c>
      <c r="AC103" s="179" t="str">
        <f>[1]HCB!AH389</f>
        <v>NA</v>
      </c>
      <c r="AD103" s="179" t="str">
        <f>[1]PCB!AH389</f>
        <v>NA</v>
      </c>
      <c r="AE103" s="160"/>
      <c r="AF103" s="159" t="s">
        <v>412</v>
      </c>
      <c r="AG103" s="159" t="s">
        <v>412</v>
      </c>
      <c r="AH103" s="159" t="s">
        <v>412</v>
      </c>
      <c r="AI103" s="159" t="s">
        <v>412</v>
      </c>
      <c r="AJ103" s="159" t="s">
        <v>412</v>
      </c>
      <c r="AK103" s="159">
        <f>'[1]dati attività'!Z167</f>
        <v>354.40199999999999</v>
      </c>
      <c r="AL103" s="140" t="s">
        <v>415</v>
      </c>
    </row>
    <row r="104" spans="1:38" s="10" customFormat="1" ht="24.75" customHeight="1" thickBot="1">
      <c r="A104" s="101" t="s">
        <v>126</v>
      </c>
      <c r="B104" s="101" t="s">
        <v>362</v>
      </c>
      <c r="C104" s="109" t="s">
        <v>284</v>
      </c>
      <c r="D104" s="139"/>
      <c r="E104" s="182">
        <f>[1]NOx!AH390</f>
        <v>7.3593483333333331E-3</v>
      </c>
      <c r="F104" s="179">
        <f>[1]NMVOC!AH390</f>
        <v>4.7995749999999995E-3</v>
      </c>
      <c r="G104" s="179" t="str">
        <f>[1]SOx!AH390</f>
        <v>NA</v>
      </c>
      <c r="H104" s="179">
        <f>[1]NH3!AH390</f>
        <v>0.20978345003445503</v>
      </c>
      <c r="I104" s="179">
        <f>[1]pm2.5!AH390</f>
        <v>1.5423749977874605E-2</v>
      </c>
      <c r="J104" s="179">
        <f>[1]pm10!AH390</f>
        <v>5.0807646985939869E-2</v>
      </c>
      <c r="K104" s="179">
        <f>[1]PST!AH390</f>
        <v>7.8165610747599798E-2</v>
      </c>
      <c r="L104" s="179" t="str">
        <f>[1]BC!AH390</f>
        <v>NA</v>
      </c>
      <c r="M104" s="179" t="str">
        <f>[1]CO!AH390</f>
        <v>NA</v>
      </c>
      <c r="N104" s="179" t="str">
        <f>[1]piombo!AH390</f>
        <v>NA</v>
      </c>
      <c r="O104" s="179" t="str">
        <f>[1]cadmio!AH390</f>
        <v>NA</v>
      </c>
      <c r="P104" s="179" t="str">
        <f>[1]mercurio!AH390</f>
        <v>NA</v>
      </c>
      <c r="Q104" s="179" t="str">
        <f>[1]arsenico!AH390</f>
        <v>NA</v>
      </c>
      <c r="R104" s="179" t="str">
        <f>[1]cromo!AH390</f>
        <v>NA</v>
      </c>
      <c r="S104" s="179" t="str">
        <f>[1]rame!AH390</f>
        <v>NA</v>
      </c>
      <c r="T104" s="179" t="str">
        <f>[1]nichel!AH390</f>
        <v>NA</v>
      </c>
      <c r="U104" s="179" t="str">
        <f>[1]selenio!AH390</f>
        <v>NA</v>
      </c>
      <c r="V104" s="179" t="str">
        <f>[1]zinco!AH390</f>
        <v>NA</v>
      </c>
      <c r="W104" s="179" t="str">
        <f>[1]Diossine!AH390</f>
        <v>NA</v>
      </c>
      <c r="X104" s="179" t="s">
        <v>412</v>
      </c>
      <c r="Y104" s="179" t="s">
        <v>412</v>
      </c>
      <c r="Z104" s="179" t="s">
        <v>412</v>
      </c>
      <c r="AA104" s="179" t="s">
        <v>412</v>
      </c>
      <c r="AB104" s="179" t="str">
        <f>[1]PAH!AH390</f>
        <v>NA</v>
      </c>
      <c r="AC104" s="179" t="str">
        <f>[1]HCB!AH390</f>
        <v>NA</v>
      </c>
      <c r="AD104" s="179" t="str">
        <f>[1]PCB!AH390</f>
        <v>NA</v>
      </c>
      <c r="AE104" s="160"/>
      <c r="AF104" s="159" t="s">
        <v>412</v>
      </c>
      <c r="AG104" s="159" t="s">
        <v>412</v>
      </c>
      <c r="AH104" s="159" t="s">
        <v>412</v>
      </c>
      <c r="AI104" s="159" t="s">
        <v>412</v>
      </c>
      <c r="AJ104" s="159" t="s">
        <v>412</v>
      </c>
      <c r="AK104" s="159">
        <f>'[1]dati attività'!Z168</f>
        <v>959.91499999999996</v>
      </c>
      <c r="AL104" s="140" t="s">
        <v>415</v>
      </c>
    </row>
    <row r="105" spans="1:38" s="10" customFormat="1" ht="24.75" customHeight="1" thickBot="1">
      <c r="A105" s="101" t="s">
        <v>126</v>
      </c>
      <c r="B105" s="101" t="s">
        <v>363</v>
      </c>
      <c r="C105" s="109" t="s">
        <v>285</v>
      </c>
      <c r="D105" s="139"/>
      <c r="E105" s="182">
        <f>[1]NOx!AH391</f>
        <v>7.4988950066666657E-2</v>
      </c>
      <c r="F105" s="179">
        <f>[1]NMVOC!AH391</f>
        <v>1.1573136999999999E-2</v>
      </c>
      <c r="G105" s="179" t="str">
        <f>[1]SOx!AH391</f>
        <v>NA</v>
      </c>
      <c r="H105" s="179">
        <f>[1]NH3!AH391</f>
        <v>1.2087154483934901</v>
      </c>
      <c r="I105" s="179">
        <f>[1]pm2.5!AH391</f>
        <v>5.7492358000000007E-2</v>
      </c>
      <c r="J105" s="179">
        <f>[1]pm10!AH391</f>
        <v>9.0345134000000007E-2</v>
      </c>
      <c r="K105" s="179">
        <f>[1]PST!AH391</f>
        <v>0.13899251384615385</v>
      </c>
      <c r="L105" s="179" t="str">
        <f>[1]BC!AH391</f>
        <v>NA</v>
      </c>
      <c r="M105" s="179" t="str">
        <f>[1]CO!AH391</f>
        <v>NA</v>
      </c>
      <c r="N105" s="179" t="str">
        <f>[1]piombo!AH391</f>
        <v>NA</v>
      </c>
      <c r="O105" s="179" t="str">
        <f>[1]cadmio!AH391</f>
        <v>NA</v>
      </c>
      <c r="P105" s="179" t="str">
        <f>[1]mercurio!AH391</f>
        <v>NA</v>
      </c>
      <c r="Q105" s="179" t="str">
        <f>[1]arsenico!AH391</f>
        <v>NA</v>
      </c>
      <c r="R105" s="179" t="str">
        <f>[1]cromo!AH391</f>
        <v>NA</v>
      </c>
      <c r="S105" s="179" t="str">
        <f>[1]rame!AH391</f>
        <v>NA</v>
      </c>
      <c r="T105" s="179" t="str">
        <f>[1]nichel!AH391</f>
        <v>NA</v>
      </c>
      <c r="U105" s="179" t="str">
        <f>[1]selenio!AH391</f>
        <v>NA</v>
      </c>
      <c r="V105" s="179" t="str">
        <f>[1]zinco!AH391</f>
        <v>NA</v>
      </c>
      <c r="W105" s="179" t="str">
        <f>[1]Diossine!AH391</f>
        <v>NA</v>
      </c>
      <c r="X105" s="179" t="s">
        <v>412</v>
      </c>
      <c r="Y105" s="179" t="s">
        <v>412</v>
      </c>
      <c r="Z105" s="179" t="s">
        <v>412</v>
      </c>
      <c r="AA105" s="179" t="s">
        <v>412</v>
      </c>
      <c r="AB105" s="179" t="str">
        <f>[1]PAH!AH391</f>
        <v>NA</v>
      </c>
      <c r="AC105" s="179" t="str">
        <f>[1]HCB!AH391</f>
        <v>NA</v>
      </c>
      <c r="AD105" s="179" t="str">
        <f>[1]PCB!AH391</f>
        <v>NA</v>
      </c>
      <c r="AE105" s="160"/>
      <c r="AF105" s="159" t="s">
        <v>412</v>
      </c>
      <c r="AG105" s="159" t="s">
        <v>412</v>
      </c>
      <c r="AH105" s="159" t="s">
        <v>412</v>
      </c>
      <c r="AI105" s="159" t="s">
        <v>412</v>
      </c>
      <c r="AJ105" s="159" t="s">
        <v>412</v>
      </c>
      <c r="AK105" s="159">
        <f>'[1]dati attività'!Z169</f>
        <v>373.327</v>
      </c>
      <c r="AL105" s="140" t="s">
        <v>415</v>
      </c>
    </row>
    <row r="106" spans="1:38" s="10" customFormat="1" ht="24.75" customHeight="1" thickBot="1">
      <c r="A106" s="101" t="s">
        <v>126</v>
      </c>
      <c r="B106" s="101" t="s">
        <v>257</v>
      </c>
      <c r="C106" s="109" t="s">
        <v>286</v>
      </c>
      <c r="D106" s="139"/>
      <c r="E106" s="182">
        <f>[1]NOx!AH392</f>
        <v>1.0237370533333335E-2</v>
      </c>
      <c r="F106" s="179">
        <f>[1]NMVOC!AH392</f>
        <v>1.579946E-3</v>
      </c>
      <c r="G106" s="179" t="str">
        <f>[1]SOx!AH392</f>
        <v>NA</v>
      </c>
      <c r="H106" s="179">
        <f>[1]NH3!AH392</f>
        <v>0.16501188379844647</v>
      </c>
      <c r="I106" s="179">
        <f>[1]pm2.5!AH392</f>
        <v>4.3685142857142851E-3</v>
      </c>
      <c r="J106" s="179">
        <f>[1]pm10!AH392</f>
        <v>6.9896228571428567E-3</v>
      </c>
      <c r="K106" s="179">
        <f>[1]PST!AH392</f>
        <v>1.0753265934065934E-2</v>
      </c>
      <c r="L106" s="179" t="str">
        <f>[1]BC!AH392</f>
        <v>NA</v>
      </c>
      <c r="M106" s="179" t="str">
        <f>[1]CO!AH392</f>
        <v>NA</v>
      </c>
      <c r="N106" s="179" t="str">
        <f>[1]piombo!AH392</f>
        <v>NA</v>
      </c>
      <c r="O106" s="179" t="str">
        <f>[1]cadmio!AH392</f>
        <v>NA</v>
      </c>
      <c r="P106" s="179" t="str">
        <f>[1]mercurio!AH392</f>
        <v>NA</v>
      </c>
      <c r="Q106" s="179" t="str">
        <f>[1]arsenico!AH392</f>
        <v>NA</v>
      </c>
      <c r="R106" s="179" t="str">
        <f>[1]cromo!AH392</f>
        <v>NA</v>
      </c>
      <c r="S106" s="179" t="str">
        <f>[1]rame!AH392</f>
        <v>NA</v>
      </c>
      <c r="T106" s="179" t="str">
        <f>[1]nichel!AH392</f>
        <v>NA</v>
      </c>
      <c r="U106" s="179" t="str">
        <f>[1]selenio!AH392</f>
        <v>NA</v>
      </c>
      <c r="V106" s="179" t="str">
        <f>[1]zinco!AH392</f>
        <v>NA</v>
      </c>
      <c r="W106" s="179" t="str">
        <f>[1]Diossine!AH392</f>
        <v>NA</v>
      </c>
      <c r="X106" s="179" t="s">
        <v>412</v>
      </c>
      <c r="Y106" s="179" t="s">
        <v>412</v>
      </c>
      <c r="Z106" s="179" t="s">
        <v>412</v>
      </c>
      <c r="AA106" s="179" t="s">
        <v>412</v>
      </c>
      <c r="AB106" s="179" t="str">
        <f>[1]PAH!AH392</f>
        <v>NA</v>
      </c>
      <c r="AC106" s="179" t="str">
        <f>[1]HCB!AH392</f>
        <v>NA</v>
      </c>
      <c r="AD106" s="179" t="str">
        <f>[1]PCB!AH392</f>
        <v>NA</v>
      </c>
      <c r="AE106" s="160"/>
      <c r="AF106" s="159" t="s">
        <v>412</v>
      </c>
      <c r="AG106" s="159" t="s">
        <v>412</v>
      </c>
      <c r="AH106" s="159" t="s">
        <v>412</v>
      </c>
      <c r="AI106" s="159" t="s">
        <v>412</v>
      </c>
      <c r="AJ106" s="159" t="s">
        <v>412</v>
      </c>
      <c r="AK106" s="159">
        <f>'[1]dati attività'!Z170</f>
        <v>50.966000000000001</v>
      </c>
      <c r="AL106" s="140" t="s">
        <v>415</v>
      </c>
    </row>
    <row r="107" spans="1:38" s="10" customFormat="1" ht="24.75" customHeight="1" thickBot="1">
      <c r="A107" s="96" t="s">
        <v>126</v>
      </c>
      <c r="B107" s="101" t="s">
        <v>364</v>
      </c>
      <c r="C107" s="97" t="s">
        <v>341</v>
      </c>
      <c r="D107" s="139"/>
      <c r="E107" s="182">
        <f>[1]NOx!AH393</f>
        <v>0.2183605994799456</v>
      </c>
      <c r="F107" s="179" t="str">
        <f>[1]NMVOC!AH393</f>
        <v>NA</v>
      </c>
      <c r="G107" s="179" t="str">
        <f>[1]SOx!AH393</f>
        <v>NA</v>
      </c>
      <c r="H107" s="179">
        <f>[1]NH3!AH393</f>
        <v>7.7485515715265931</v>
      </c>
      <c r="I107" s="179">
        <f>[1]pm2.5!AH393</f>
        <v>0.13038029699462911</v>
      </c>
      <c r="J107" s="179">
        <f>[1]pm10!AH393</f>
        <v>1.738403959928388</v>
      </c>
      <c r="K107" s="179">
        <f>[1]PST!AH393</f>
        <v>2.6744676306590587</v>
      </c>
      <c r="L107" s="179" t="str">
        <f>[1]BC!AH393</f>
        <v>NA</v>
      </c>
      <c r="M107" s="179" t="str">
        <f>[1]CO!AH393</f>
        <v>NA</v>
      </c>
      <c r="N107" s="179" t="str">
        <f>[1]piombo!AH393</f>
        <v>NA</v>
      </c>
      <c r="O107" s="179" t="str">
        <f>[1]cadmio!AH393</f>
        <v>NA</v>
      </c>
      <c r="P107" s="179" t="str">
        <f>[1]mercurio!AH393</f>
        <v>NA</v>
      </c>
      <c r="Q107" s="179" t="str">
        <f>[1]arsenico!AH393</f>
        <v>NA</v>
      </c>
      <c r="R107" s="179" t="str">
        <f>[1]cromo!AH393</f>
        <v>NA</v>
      </c>
      <c r="S107" s="179" t="str">
        <f>[1]rame!AH393</f>
        <v>NA</v>
      </c>
      <c r="T107" s="179" t="str">
        <f>[1]nichel!AH393</f>
        <v>NA</v>
      </c>
      <c r="U107" s="179" t="str">
        <f>[1]selenio!AH393</f>
        <v>NA</v>
      </c>
      <c r="V107" s="179" t="str">
        <f>[1]zinco!AH393</f>
        <v>NA</v>
      </c>
      <c r="W107" s="179" t="str">
        <f>[1]Diossine!AH393</f>
        <v>NA</v>
      </c>
      <c r="X107" s="179" t="s">
        <v>412</v>
      </c>
      <c r="Y107" s="179" t="s">
        <v>412</v>
      </c>
      <c r="Z107" s="179" t="s">
        <v>412</v>
      </c>
      <c r="AA107" s="179" t="s">
        <v>412</v>
      </c>
      <c r="AB107" s="179" t="str">
        <f>[1]PAH!AH393</f>
        <v>NA</v>
      </c>
      <c r="AC107" s="179" t="str">
        <f>[1]HCB!AH393</f>
        <v>NA</v>
      </c>
      <c r="AD107" s="179" t="str">
        <f>[1]PCB!AH393</f>
        <v>NA</v>
      </c>
      <c r="AE107" s="160"/>
      <c r="AF107" s="159" t="s">
        <v>412</v>
      </c>
      <c r="AG107" s="159" t="s">
        <v>412</v>
      </c>
      <c r="AH107" s="159" t="s">
        <v>412</v>
      </c>
      <c r="AI107" s="159" t="s">
        <v>412</v>
      </c>
      <c r="AJ107" s="159" t="s">
        <v>412</v>
      </c>
      <c r="AK107" s="159">
        <f>'[1]dati attività'!Z171</f>
        <v>53117.898775589638</v>
      </c>
      <c r="AL107" s="140" t="s">
        <v>415</v>
      </c>
    </row>
    <row r="108" spans="1:38" s="10" customFormat="1" ht="24.75" customHeight="1" thickBot="1">
      <c r="A108" s="96" t="s">
        <v>126</v>
      </c>
      <c r="B108" s="101" t="s">
        <v>365</v>
      </c>
      <c r="C108" s="97" t="s">
        <v>342</v>
      </c>
      <c r="D108" s="139"/>
      <c r="E108" s="182">
        <f>[1]NOx!AH394</f>
        <v>0.17071791290715888</v>
      </c>
      <c r="F108" s="179" t="str">
        <f>[1]NMVOC!AH394</f>
        <v>NA</v>
      </c>
      <c r="G108" s="179" t="str">
        <f>[1]SOx!AH394</f>
        <v>NA</v>
      </c>
      <c r="H108" s="179">
        <f>[1]NH3!AH394</f>
        <v>14.076275117034371</v>
      </c>
      <c r="I108" s="179">
        <f>[1]pm2.5!AH394</f>
        <v>0.267210646289466</v>
      </c>
      <c r="J108" s="179">
        <f>[1]pm10!AH394</f>
        <v>2.6721064628946607</v>
      </c>
      <c r="K108" s="179">
        <f>[1]PST!AH394</f>
        <v>4.1109330198379395</v>
      </c>
      <c r="L108" s="179" t="str">
        <f>[1]BC!AH394</f>
        <v>NA</v>
      </c>
      <c r="M108" s="179" t="str">
        <f>[1]CO!AH394</f>
        <v>NA</v>
      </c>
      <c r="N108" s="179" t="str">
        <f>[1]piombo!AH394</f>
        <v>NA</v>
      </c>
      <c r="O108" s="179" t="str">
        <f>[1]cadmio!AH394</f>
        <v>NA</v>
      </c>
      <c r="P108" s="179" t="str">
        <f>[1]mercurio!AH394</f>
        <v>NA</v>
      </c>
      <c r="Q108" s="179" t="str">
        <f>[1]arsenico!AH394</f>
        <v>NA</v>
      </c>
      <c r="R108" s="179" t="str">
        <f>[1]cromo!AH394</f>
        <v>NA</v>
      </c>
      <c r="S108" s="179" t="str">
        <f>[1]rame!AH394</f>
        <v>NA</v>
      </c>
      <c r="T108" s="179" t="str">
        <f>[1]nichel!AH394</f>
        <v>NA</v>
      </c>
      <c r="U108" s="179" t="str">
        <f>[1]selenio!AH394</f>
        <v>NA</v>
      </c>
      <c r="V108" s="179" t="str">
        <f>[1]zinco!AH394</f>
        <v>NA</v>
      </c>
      <c r="W108" s="179" t="str">
        <f>[1]Diossine!AH394</f>
        <v>NA</v>
      </c>
      <c r="X108" s="179" t="s">
        <v>412</v>
      </c>
      <c r="Y108" s="179" t="s">
        <v>412</v>
      </c>
      <c r="Z108" s="179" t="s">
        <v>412</v>
      </c>
      <c r="AA108" s="179" t="s">
        <v>412</v>
      </c>
      <c r="AB108" s="179" t="str">
        <f>[1]PAH!AH394</f>
        <v>NA</v>
      </c>
      <c r="AC108" s="179" t="str">
        <f>[1]HCB!AH394</f>
        <v>NA</v>
      </c>
      <c r="AD108" s="179" t="str">
        <f>[1]PCB!AH394</f>
        <v>NA</v>
      </c>
      <c r="AE108" s="160"/>
      <c r="AF108" s="159" t="s">
        <v>412</v>
      </c>
      <c r="AG108" s="159" t="s">
        <v>412</v>
      </c>
      <c r="AH108" s="159" t="s">
        <v>412</v>
      </c>
      <c r="AI108" s="159" t="s">
        <v>412</v>
      </c>
      <c r="AJ108" s="159" t="s">
        <v>412</v>
      </c>
      <c r="AK108" s="159">
        <f>'[1]dati attività'!Z172</f>
        <v>111337.76928727752</v>
      </c>
      <c r="AL108" s="140" t="s">
        <v>415</v>
      </c>
    </row>
    <row r="109" spans="1:38" s="10" customFormat="1" ht="24.75" customHeight="1" thickBot="1">
      <c r="A109" s="96" t="s">
        <v>126</v>
      </c>
      <c r="B109" s="101" t="s">
        <v>366</v>
      </c>
      <c r="C109" s="97" t="s">
        <v>324</v>
      </c>
      <c r="D109" s="139"/>
      <c r="E109" s="182" t="str">
        <f>[1]NOx!AH395</f>
        <v>IE</v>
      </c>
      <c r="F109" s="179" t="str">
        <f>[1]NMVOC!AH395</f>
        <v>NA</v>
      </c>
      <c r="G109" s="179" t="str">
        <f>[1]SOx!AH395</f>
        <v>NA</v>
      </c>
      <c r="H109" s="179" t="str">
        <f>[1]NH3!AH395</f>
        <v>IE</v>
      </c>
      <c r="I109" s="179" t="str">
        <f>[1]pm2.5!AH395</f>
        <v>IE</v>
      </c>
      <c r="J109" s="179" t="str">
        <f>[1]pm10!AH395</f>
        <v>IE</v>
      </c>
      <c r="K109" s="179" t="str">
        <f>[1]PST!AH395</f>
        <v>IE</v>
      </c>
      <c r="L109" s="179" t="str">
        <f>[1]BC!AH395</f>
        <v>NA</v>
      </c>
      <c r="M109" s="179" t="str">
        <f>[1]CO!AH395</f>
        <v>NA</v>
      </c>
      <c r="N109" s="179" t="str">
        <f>[1]piombo!AH395</f>
        <v>NA</v>
      </c>
      <c r="O109" s="179" t="str">
        <f>[1]cadmio!AH395</f>
        <v>NA</v>
      </c>
      <c r="P109" s="179" t="str">
        <f>[1]mercurio!AH395</f>
        <v>NA</v>
      </c>
      <c r="Q109" s="179" t="str">
        <f>[1]arsenico!AH395</f>
        <v>NA</v>
      </c>
      <c r="R109" s="179" t="str">
        <f>[1]cromo!AH395</f>
        <v>NA</v>
      </c>
      <c r="S109" s="179" t="str">
        <f>[1]rame!AH395</f>
        <v>NA</v>
      </c>
      <c r="T109" s="179" t="str">
        <f>[1]nichel!AH395</f>
        <v>NA</v>
      </c>
      <c r="U109" s="179" t="str">
        <f>[1]selenio!AH395</f>
        <v>NA</v>
      </c>
      <c r="V109" s="179" t="str">
        <f>[1]zinco!AH395</f>
        <v>NA</v>
      </c>
      <c r="W109" s="179" t="str">
        <f>[1]Diossine!AH395</f>
        <v>NA</v>
      </c>
      <c r="X109" s="179" t="s">
        <v>412</v>
      </c>
      <c r="Y109" s="179" t="s">
        <v>412</v>
      </c>
      <c r="Z109" s="179" t="s">
        <v>412</v>
      </c>
      <c r="AA109" s="179" t="s">
        <v>412</v>
      </c>
      <c r="AB109" s="179" t="str">
        <f>[1]PAH!AH395</f>
        <v>NA</v>
      </c>
      <c r="AC109" s="179" t="str">
        <f>[1]HCB!AH395</f>
        <v>NA</v>
      </c>
      <c r="AD109" s="179" t="str">
        <f>[1]PCB!AH395</f>
        <v>NA</v>
      </c>
      <c r="AE109" s="160"/>
      <c r="AF109" s="159" t="s">
        <v>412</v>
      </c>
      <c r="AG109" s="159" t="s">
        <v>412</v>
      </c>
      <c r="AH109" s="159" t="s">
        <v>412</v>
      </c>
      <c r="AI109" s="159" t="s">
        <v>412</v>
      </c>
      <c r="AJ109" s="159" t="s">
        <v>412</v>
      </c>
      <c r="AK109" s="191" t="str">
        <f>'[1]dati attività'!Z173</f>
        <v>IE</v>
      </c>
      <c r="AL109" s="140" t="s">
        <v>415</v>
      </c>
    </row>
    <row r="110" spans="1:38" s="10" customFormat="1" ht="24.75" customHeight="1" thickBot="1">
      <c r="A110" s="96" t="s">
        <v>126</v>
      </c>
      <c r="B110" s="101" t="s">
        <v>367</v>
      </c>
      <c r="C110" s="98" t="s">
        <v>325</v>
      </c>
      <c r="D110" s="139"/>
      <c r="E110" s="182">
        <f>[1]NOx!AH396</f>
        <v>0.27801243922538599</v>
      </c>
      <c r="F110" s="179" t="str">
        <f>[1]NMVOC!AH396</f>
        <v>NA</v>
      </c>
      <c r="G110" s="179" t="str">
        <f>[1]SOx!AH396</f>
        <v>NA</v>
      </c>
      <c r="H110" s="179">
        <f>[1]NH3!AH396</f>
        <v>10.506409533614647</v>
      </c>
      <c r="I110" s="179">
        <f>[1]pm2.5!AH396</f>
        <v>0.35195948188380077</v>
      </c>
      <c r="J110" s="179">
        <f>[1]pm10!AH396</f>
        <v>1.935777150360904</v>
      </c>
      <c r="K110" s="179">
        <f>[1]PST!AH396</f>
        <v>2.9781186928629291</v>
      </c>
      <c r="L110" s="179" t="str">
        <f>[1]BC!AH396</f>
        <v>NA</v>
      </c>
      <c r="M110" s="179" t="str">
        <f>[1]CO!AH396</f>
        <v>NA</v>
      </c>
      <c r="N110" s="179" t="str">
        <f>[1]piombo!AH396</f>
        <v>NA</v>
      </c>
      <c r="O110" s="179" t="str">
        <f>[1]cadmio!AH396</f>
        <v>NA</v>
      </c>
      <c r="P110" s="179" t="str">
        <f>[1]mercurio!AH396</f>
        <v>NA</v>
      </c>
      <c r="Q110" s="179" t="str">
        <f>[1]arsenico!AH396</f>
        <v>NA</v>
      </c>
      <c r="R110" s="179" t="str">
        <f>[1]cromo!AH396</f>
        <v>NA</v>
      </c>
      <c r="S110" s="179" t="str">
        <f>[1]rame!AH396</f>
        <v>NA</v>
      </c>
      <c r="T110" s="179" t="str">
        <f>[1]nichel!AH396</f>
        <v>NA</v>
      </c>
      <c r="U110" s="179" t="str">
        <f>[1]selenio!AH396</f>
        <v>NA</v>
      </c>
      <c r="V110" s="179" t="str">
        <f>[1]zinco!AH396</f>
        <v>NA</v>
      </c>
      <c r="W110" s="179" t="str">
        <f>[1]Diossine!AH396</f>
        <v>NA</v>
      </c>
      <c r="X110" s="179" t="s">
        <v>412</v>
      </c>
      <c r="Y110" s="179" t="s">
        <v>412</v>
      </c>
      <c r="Z110" s="179" t="s">
        <v>412</v>
      </c>
      <c r="AA110" s="179" t="s">
        <v>412</v>
      </c>
      <c r="AB110" s="179" t="str">
        <f>[1]PAH!AH396</f>
        <v>NA</v>
      </c>
      <c r="AC110" s="179" t="str">
        <f>[1]HCB!AH396</f>
        <v>NA</v>
      </c>
      <c r="AD110" s="179" t="str">
        <f>[1]PCB!AH396</f>
        <v>NA</v>
      </c>
      <c r="AE110" s="160"/>
      <c r="AF110" s="159" t="s">
        <v>412</v>
      </c>
      <c r="AG110" s="159" t="s">
        <v>412</v>
      </c>
      <c r="AH110" s="159" t="s">
        <v>412</v>
      </c>
      <c r="AI110" s="159" t="s">
        <v>412</v>
      </c>
      <c r="AJ110" s="159" t="s">
        <v>412</v>
      </c>
      <c r="AK110" s="159">
        <f>'[1]dati attività'!Z174</f>
        <v>36262.492072876441</v>
      </c>
      <c r="AL110" s="140" t="s">
        <v>415</v>
      </c>
    </row>
    <row r="111" spans="1:38" s="10" customFormat="1" ht="24.75" customHeight="1" thickBot="1">
      <c r="A111" s="101" t="s">
        <v>126</v>
      </c>
      <c r="B111" s="101" t="s">
        <v>368</v>
      </c>
      <c r="C111" s="109" t="s">
        <v>287</v>
      </c>
      <c r="D111" s="139"/>
      <c r="E111" s="182">
        <f>[1]NOx!AH397</f>
        <v>5.4308289394070734E-3</v>
      </c>
      <c r="F111" s="179" t="str">
        <f>[1]NMVOC!AH397</f>
        <v>NA</v>
      </c>
      <c r="G111" s="179" t="str">
        <f>[1]SOx!AH397</f>
        <v>NA</v>
      </c>
      <c r="H111" s="179">
        <f>[1]NH3!AH397</f>
        <v>8.5405062110488998</v>
      </c>
      <c r="I111" s="179">
        <f>[1]pm2.5!AH397</f>
        <v>2.6057142857142853E-4</v>
      </c>
      <c r="J111" s="179">
        <f>[1]pm10!AH397</f>
        <v>8.5411764705882361E-3</v>
      </c>
      <c r="K111" s="179">
        <f>[1]PST!AH397</f>
        <v>1.3140271493212671E-2</v>
      </c>
      <c r="L111" s="179" t="str">
        <f>[1]BC!AH397</f>
        <v>NA</v>
      </c>
      <c r="M111" s="179" t="str">
        <f>[1]CO!AH397</f>
        <v>NA</v>
      </c>
      <c r="N111" s="179" t="str">
        <f>[1]piombo!AH397</f>
        <v>NA</v>
      </c>
      <c r="O111" s="179" t="str">
        <f>[1]cadmio!AH397</f>
        <v>NA</v>
      </c>
      <c r="P111" s="179" t="str">
        <f>[1]mercurio!AH397</f>
        <v>NA</v>
      </c>
      <c r="Q111" s="179" t="str">
        <f>[1]arsenico!AH397</f>
        <v>NA</v>
      </c>
      <c r="R111" s="179" t="str">
        <f>[1]cromo!AH397</f>
        <v>NA</v>
      </c>
      <c r="S111" s="179" t="str">
        <f>[1]rame!AH397</f>
        <v>NA</v>
      </c>
      <c r="T111" s="179" t="str">
        <f>[1]nichel!AH397</f>
        <v>NA</v>
      </c>
      <c r="U111" s="179" t="str">
        <f>[1]selenio!AH397</f>
        <v>NA</v>
      </c>
      <c r="V111" s="179" t="str">
        <f>[1]zinco!AH397</f>
        <v>NA</v>
      </c>
      <c r="W111" s="179" t="str">
        <f>[1]Diossine!AH397</f>
        <v>NA</v>
      </c>
      <c r="X111" s="179" t="s">
        <v>412</v>
      </c>
      <c r="Y111" s="179" t="s">
        <v>412</v>
      </c>
      <c r="Z111" s="179" t="s">
        <v>412</v>
      </c>
      <c r="AA111" s="179" t="s">
        <v>412</v>
      </c>
      <c r="AB111" s="179" t="str">
        <f>[1]PAH!AH397</f>
        <v>NA</v>
      </c>
      <c r="AC111" s="179" t="str">
        <f>[1]HCB!AH397</f>
        <v>NA</v>
      </c>
      <c r="AD111" s="179" t="str">
        <f>[1]PCB!AH397</f>
        <v>NA</v>
      </c>
      <c r="AE111" s="160"/>
      <c r="AF111" s="159" t="s">
        <v>412</v>
      </c>
      <c r="AG111" s="159" t="s">
        <v>412</v>
      </c>
      <c r="AH111" s="159" t="s">
        <v>412</v>
      </c>
      <c r="AI111" s="159" t="s">
        <v>412</v>
      </c>
      <c r="AJ111" s="159" t="s">
        <v>412</v>
      </c>
      <c r="AK111" s="159">
        <f>'[1]dati attività'!Z175</f>
        <v>17709.22480241437</v>
      </c>
      <c r="AL111" s="140" t="s">
        <v>415</v>
      </c>
    </row>
    <row r="112" spans="1:38" s="10" customFormat="1" ht="24.75" customHeight="1" thickBot="1">
      <c r="A112" s="101" t="s">
        <v>136</v>
      </c>
      <c r="B112" s="101" t="s">
        <v>305</v>
      </c>
      <c r="C112" s="109" t="s">
        <v>306</v>
      </c>
      <c r="D112" s="94"/>
      <c r="E112" s="179">
        <f>[1]NOx!AH398</f>
        <v>11.867213399999999</v>
      </c>
      <c r="F112" s="179" t="str">
        <f>[1]NMVOC!AH398</f>
        <v>NA</v>
      </c>
      <c r="G112" s="179" t="str">
        <f>[1]SOx!AH398</f>
        <v>NA</v>
      </c>
      <c r="H112" s="179">
        <f>[1]NH3!AH398</f>
        <v>54.280158499999992</v>
      </c>
      <c r="I112" s="179" t="str">
        <f>[1]pm2.5!AH398</f>
        <v>NA</v>
      </c>
      <c r="J112" s="179" t="str">
        <f>[1]pm10!AH398</f>
        <v>NA</v>
      </c>
      <c r="K112" s="179" t="str">
        <f>[1]PST!AH398</f>
        <v>NA</v>
      </c>
      <c r="L112" s="179" t="str">
        <f>[1]BC!AH398</f>
        <v>NA</v>
      </c>
      <c r="M112" s="179" t="str">
        <f>[1]CO!AH398</f>
        <v>NA</v>
      </c>
      <c r="N112" s="179" t="str">
        <f>[1]piombo!AH398</f>
        <v>NA</v>
      </c>
      <c r="O112" s="179" t="str">
        <f>[1]cadmio!AH398</f>
        <v>NA</v>
      </c>
      <c r="P112" s="179" t="str">
        <f>[1]mercurio!AH398</f>
        <v>NA</v>
      </c>
      <c r="Q112" s="179" t="str">
        <f>[1]arsenico!AH398</f>
        <v>NA</v>
      </c>
      <c r="R112" s="179" t="str">
        <f>[1]cromo!AH398</f>
        <v>NA</v>
      </c>
      <c r="S112" s="179" t="str">
        <f>[1]rame!AH398</f>
        <v>NA</v>
      </c>
      <c r="T112" s="179" t="str">
        <f>[1]nichel!AH398</f>
        <v>NA</v>
      </c>
      <c r="U112" s="179" t="str">
        <f>[1]selenio!AH398</f>
        <v>NA</v>
      </c>
      <c r="V112" s="179" t="str">
        <f>[1]zinco!AH398</f>
        <v>NA</v>
      </c>
      <c r="W112" s="179" t="str">
        <f>[1]Diossine!AH398</f>
        <v>NA</v>
      </c>
      <c r="X112" s="179" t="s">
        <v>412</v>
      </c>
      <c r="Y112" s="179" t="s">
        <v>412</v>
      </c>
      <c r="Z112" s="179" t="s">
        <v>412</v>
      </c>
      <c r="AA112" s="179" t="s">
        <v>412</v>
      </c>
      <c r="AB112" s="179" t="str">
        <f>[1]PAH!AH398</f>
        <v>NA</v>
      </c>
      <c r="AC112" s="179" t="str">
        <f>[1]HCB!AH398</f>
        <v>NA</v>
      </c>
      <c r="AD112" s="179" t="str">
        <f>[1]PCB!AH398</f>
        <v>NA</v>
      </c>
      <c r="AE112" s="160"/>
      <c r="AF112" s="159" t="s">
        <v>412</v>
      </c>
      <c r="AG112" s="159" t="s">
        <v>412</v>
      </c>
      <c r="AH112" s="159" t="s">
        <v>412</v>
      </c>
      <c r="AI112" s="159" t="s">
        <v>412</v>
      </c>
      <c r="AJ112" s="159" t="s">
        <v>412</v>
      </c>
      <c r="AK112" s="159">
        <f>'[1]dati attività'!Z176</f>
        <v>515965800.00000006</v>
      </c>
      <c r="AL112" s="140" t="s">
        <v>424</v>
      </c>
    </row>
    <row r="113" spans="1:38" s="10" customFormat="1" ht="24.75" customHeight="1" thickBot="1">
      <c r="A113" s="101" t="s">
        <v>136</v>
      </c>
      <c r="B113" s="88" t="s">
        <v>254</v>
      </c>
      <c r="C113" s="111" t="s">
        <v>143</v>
      </c>
      <c r="D113" s="94"/>
      <c r="E113" s="179">
        <f>[1]NOx!AH399</f>
        <v>1.1490265181206221</v>
      </c>
      <c r="F113" s="179" t="str">
        <f>[1]NMVOC!AH399</f>
        <v>NA</v>
      </c>
      <c r="G113" s="179" t="str">
        <f>[1]SOx!AH399</f>
        <v>NA</v>
      </c>
      <c r="H113" s="179">
        <f>[1]NH3!AH399</f>
        <v>75.421516275238446</v>
      </c>
      <c r="I113" s="179" t="str">
        <f>[1]pm2.5!AH399</f>
        <v>NA</v>
      </c>
      <c r="J113" s="179" t="str">
        <f>[1]pm10!AH399</f>
        <v>NA</v>
      </c>
      <c r="K113" s="179" t="str">
        <f>[1]PST!AH399</f>
        <v>NA</v>
      </c>
      <c r="L113" s="179" t="str">
        <f>[1]BC!AH399</f>
        <v>NA</v>
      </c>
      <c r="M113" s="179" t="str">
        <f>[1]CO!AH399</f>
        <v>NA</v>
      </c>
      <c r="N113" s="179" t="str">
        <f>[1]piombo!AH399</f>
        <v>NA</v>
      </c>
      <c r="O113" s="179" t="str">
        <f>[1]cadmio!AH399</f>
        <v>NA</v>
      </c>
      <c r="P113" s="179" t="str">
        <f>[1]mercurio!AH399</f>
        <v>NA</v>
      </c>
      <c r="Q113" s="179" t="str">
        <f>[1]arsenico!AH399</f>
        <v>NA</v>
      </c>
      <c r="R113" s="179" t="str">
        <f>[1]cromo!AH399</f>
        <v>NA</v>
      </c>
      <c r="S113" s="179" t="str">
        <f>[1]rame!AH399</f>
        <v>NA</v>
      </c>
      <c r="T113" s="179" t="str">
        <f>[1]nichel!AH399</f>
        <v>NA</v>
      </c>
      <c r="U113" s="179" t="str">
        <f>[1]selenio!AH399</f>
        <v>NA</v>
      </c>
      <c r="V113" s="179" t="str">
        <f>[1]zinco!AH399</f>
        <v>NA</v>
      </c>
      <c r="W113" s="179" t="str">
        <f>[1]Diossine!AH399</f>
        <v>NA</v>
      </c>
      <c r="X113" s="179" t="s">
        <v>412</v>
      </c>
      <c r="Y113" s="179" t="s">
        <v>412</v>
      </c>
      <c r="Z113" s="179" t="s">
        <v>412</v>
      </c>
      <c r="AA113" s="179" t="s">
        <v>412</v>
      </c>
      <c r="AB113" s="179" t="str">
        <f>[1]PAH!AH399</f>
        <v>NA</v>
      </c>
      <c r="AC113" s="179" t="str">
        <f>[1]HCB!AH399</f>
        <v>NA</v>
      </c>
      <c r="AD113" s="179" t="str">
        <f>[1]PCB!AH399</f>
        <v>NA</v>
      </c>
      <c r="AE113" s="160"/>
      <c r="AF113" s="159" t="s">
        <v>412</v>
      </c>
      <c r="AG113" s="159" t="s">
        <v>412</v>
      </c>
      <c r="AH113" s="159" t="s">
        <v>412</v>
      </c>
      <c r="AI113" s="159" t="s">
        <v>412</v>
      </c>
      <c r="AJ113" s="159" t="s">
        <v>412</v>
      </c>
      <c r="AK113" s="159">
        <f>'[1]dati attività'!Z177</f>
        <v>499576747.00896609</v>
      </c>
      <c r="AL113" s="140" t="s">
        <v>437</v>
      </c>
    </row>
    <row r="114" spans="1:38" s="10" customFormat="1" ht="24.75" customHeight="1" thickBot="1">
      <c r="A114" s="101" t="s">
        <v>136</v>
      </c>
      <c r="B114" s="88" t="s">
        <v>255</v>
      </c>
      <c r="C114" s="111" t="s">
        <v>144</v>
      </c>
      <c r="D114" s="94"/>
      <c r="E114" s="179">
        <f>[1]NOx!AH400</f>
        <v>1.4613834898</v>
      </c>
      <c r="F114" s="179" t="str">
        <f>[1]NMVOC!AH400</f>
        <v>NA</v>
      </c>
      <c r="G114" s="179" t="str">
        <f>[1]SOx!AH400</f>
        <v>NA</v>
      </c>
      <c r="H114" s="179">
        <f>[1]NH3!AH400</f>
        <v>2.1603060284</v>
      </c>
      <c r="I114" s="179" t="str">
        <f>[1]pm2.5!AH400</f>
        <v>NA</v>
      </c>
      <c r="J114" s="179" t="str">
        <f>[1]pm10!AH400</f>
        <v>NA</v>
      </c>
      <c r="K114" s="179" t="str">
        <f>[1]PST!AH400</f>
        <v>NA</v>
      </c>
      <c r="L114" s="179" t="str">
        <f>[1]BC!AH400</f>
        <v>NA</v>
      </c>
      <c r="M114" s="179" t="str">
        <f>[1]CO!AH400</f>
        <v>NA</v>
      </c>
      <c r="N114" s="179" t="str">
        <f>[1]piombo!AH400</f>
        <v>NA</v>
      </c>
      <c r="O114" s="179" t="str">
        <f>[1]cadmio!AH400</f>
        <v>NA</v>
      </c>
      <c r="P114" s="179" t="str">
        <f>[1]mercurio!AH400</f>
        <v>NA</v>
      </c>
      <c r="Q114" s="179" t="str">
        <f>[1]arsenico!AH400</f>
        <v>NA</v>
      </c>
      <c r="R114" s="179" t="str">
        <f>[1]cromo!AH400</f>
        <v>NA</v>
      </c>
      <c r="S114" s="179" t="str">
        <f>[1]rame!AH400</f>
        <v>NA</v>
      </c>
      <c r="T114" s="179" t="str">
        <f>[1]nichel!AH400</f>
        <v>NA</v>
      </c>
      <c r="U114" s="179" t="str">
        <f>[1]selenio!AH400</f>
        <v>NA</v>
      </c>
      <c r="V114" s="179" t="str">
        <f>[1]zinco!AH400</f>
        <v>NA</v>
      </c>
      <c r="W114" s="179" t="str">
        <f>[1]Diossine!AH400</f>
        <v>NA</v>
      </c>
      <c r="X114" s="179" t="s">
        <v>412</v>
      </c>
      <c r="Y114" s="179" t="s">
        <v>412</v>
      </c>
      <c r="Z114" s="179" t="s">
        <v>412</v>
      </c>
      <c r="AA114" s="179" t="s">
        <v>412</v>
      </c>
      <c r="AB114" s="179" t="str">
        <f>[1]PAH!AH400</f>
        <v>NA</v>
      </c>
      <c r="AC114" s="179" t="str">
        <f>[1]HCB!AH400</f>
        <v>NA</v>
      </c>
      <c r="AD114" s="179" t="str">
        <f>[1]PCB!AH400</f>
        <v>NA</v>
      </c>
      <c r="AE114" s="160"/>
      <c r="AF114" s="159" t="s">
        <v>412</v>
      </c>
      <c r="AG114" s="159" t="s">
        <v>412</v>
      </c>
      <c r="AH114" s="159" t="s">
        <v>412</v>
      </c>
      <c r="AI114" s="159" t="s">
        <v>412</v>
      </c>
      <c r="AJ114" s="159" t="s">
        <v>412</v>
      </c>
      <c r="AK114" s="159">
        <f>'[1]dati attività'!Z178</f>
        <v>11119222.205</v>
      </c>
      <c r="AL114" s="140" t="s">
        <v>437</v>
      </c>
    </row>
    <row r="115" spans="1:38" s="10" customFormat="1" ht="24.75" customHeight="1" thickBot="1">
      <c r="A115" s="101" t="s">
        <v>136</v>
      </c>
      <c r="B115" s="88" t="s">
        <v>256</v>
      </c>
      <c r="C115" s="111" t="s">
        <v>369</v>
      </c>
      <c r="D115" s="94"/>
      <c r="E115" s="179">
        <f>[1]NOx!AH401</f>
        <v>13.589674857142858</v>
      </c>
      <c r="F115" s="179" t="str">
        <f>[1]NMVOC!AH401</f>
        <v>NA</v>
      </c>
      <c r="G115" s="179" t="str">
        <f>[1]SOx!AH401</f>
        <v>NA</v>
      </c>
      <c r="H115" s="179">
        <f>[1]NH3!AH401</f>
        <v>20.089084571428572</v>
      </c>
      <c r="I115" s="179" t="str">
        <f>[1]pm2.5!AH401</f>
        <v>NA</v>
      </c>
      <c r="J115" s="179" t="str">
        <f>[1]pm10!AH401</f>
        <v>NA</v>
      </c>
      <c r="K115" s="179" t="str">
        <f>[1]PST!AH401</f>
        <v>NA</v>
      </c>
      <c r="L115" s="179" t="str">
        <f>[1]BC!AH401</f>
        <v>NA</v>
      </c>
      <c r="M115" s="179" t="str">
        <f>[1]CO!AH401</f>
        <v>NA</v>
      </c>
      <c r="N115" s="179" t="str">
        <f>[1]piombo!AH401</f>
        <v>NA</v>
      </c>
      <c r="O115" s="179" t="str">
        <f>[1]cadmio!AH401</f>
        <v>NA</v>
      </c>
      <c r="P115" s="179" t="str">
        <f>[1]mercurio!AH401</f>
        <v>NA</v>
      </c>
      <c r="Q115" s="179" t="str">
        <f>[1]arsenico!AH401</f>
        <v>NA</v>
      </c>
      <c r="R115" s="179" t="str">
        <f>[1]cromo!AH401</f>
        <v>NA</v>
      </c>
      <c r="S115" s="179" t="str">
        <f>[1]rame!AH401</f>
        <v>NA</v>
      </c>
      <c r="T115" s="179" t="str">
        <f>[1]nichel!AH401</f>
        <v>NA</v>
      </c>
      <c r="U115" s="179" t="str">
        <f>[1]selenio!AH401</f>
        <v>NA</v>
      </c>
      <c r="V115" s="179" t="str">
        <f>[1]zinco!AH401</f>
        <v>NA</v>
      </c>
      <c r="W115" s="179" t="str">
        <f>[1]Diossine!AH401</f>
        <v>NA</v>
      </c>
      <c r="X115" s="179" t="s">
        <v>412</v>
      </c>
      <c r="Y115" s="179" t="s">
        <v>412</v>
      </c>
      <c r="Z115" s="179" t="s">
        <v>412</v>
      </c>
      <c r="AA115" s="179" t="s">
        <v>412</v>
      </c>
      <c r="AB115" s="179" t="str">
        <f>[1]PAH!AH401</f>
        <v>NA</v>
      </c>
      <c r="AC115" s="179" t="str">
        <f>[1]HCB!AH401</f>
        <v>NA</v>
      </c>
      <c r="AD115" s="179" t="str">
        <f>[1]PCB!AH401</f>
        <v>NA</v>
      </c>
      <c r="AE115" s="160"/>
      <c r="AF115" s="159" t="s">
        <v>412</v>
      </c>
      <c r="AG115" s="159" t="s">
        <v>412</v>
      </c>
      <c r="AH115" s="159" t="s">
        <v>412</v>
      </c>
      <c r="AI115" s="159" t="s">
        <v>412</v>
      </c>
      <c r="AJ115" s="159" t="s">
        <v>412</v>
      </c>
      <c r="AK115" s="159">
        <f>'[1]dati attività'!Z179</f>
        <v>103399700</v>
      </c>
      <c r="AL115" s="140" t="s">
        <v>436</v>
      </c>
    </row>
    <row r="116" spans="1:38" s="10" customFormat="1" ht="24.75" customHeight="1" thickBot="1">
      <c r="A116" s="101" t="s">
        <v>136</v>
      </c>
      <c r="B116" s="101" t="s">
        <v>260</v>
      </c>
      <c r="C116" s="110" t="s">
        <v>304</v>
      </c>
      <c r="D116" s="94"/>
      <c r="E116" s="179">
        <f>[1]NOx!AH402</f>
        <v>0.36560859828765629</v>
      </c>
      <c r="F116" s="179" t="str">
        <f>[1]NMVOC!AH402</f>
        <v>NA</v>
      </c>
      <c r="G116" s="179" t="str">
        <f>[1]SOx!AH402</f>
        <v>NA</v>
      </c>
      <c r="H116" s="179">
        <f>[1]NH3!AH402</f>
        <v>9.1373180402637466</v>
      </c>
      <c r="I116" s="179" t="str">
        <f>[1]pm2.5!AH402</f>
        <v>NA</v>
      </c>
      <c r="J116" s="179" t="str">
        <f>[1]pm10!AH402</f>
        <v>NA</v>
      </c>
      <c r="K116" s="179" t="str">
        <f>[1]PST!AH402</f>
        <v>NA</v>
      </c>
      <c r="L116" s="179" t="str">
        <f>[1]BC!AH402</f>
        <v>NA</v>
      </c>
      <c r="M116" s="179" t="str">
        <f>[1]CO!AH402</f>
        <v>NA</v>
      </c>
      <c r="N116" s="179" t="str">
        <f>[1]piombo!AH402</f>
        <v>NA</v>
      </c>
      <c r="O116" s="179" t="str">
        <f>[1]cadmio!AH402</f>
        <v>NA</v>
      </c>
      <c r="P116" s="179" t="str">
        <f>[1]mercurio!AH402</f>
        <v>NA</v>
      </c>
      <c r="Q116" s="179" t="str">
        <f>[1]arsenico!AH402</f>
        <v>NA</v>
      </c>
      <c r="R116" s="179" t="str">
        <f>[1]cromo!AH402</f>
        <v>NA</v>
      </c>
      <c r="S116" s="179" t="str">
        <f>[1]rame!AH402</f>
        <v>NA</v>
      </c>
      <c r="T116" s="179" t="str">
        <f>[1]nichel!AH402</f>
        <v>NA</v>
      </c>
      <c r="U116" s="179" t="str">
        <f>[1]selenio!AH402</f>
        <v>NA</v>
      </c>
      <c r="V116" s="179" t="str">
        <f>[1]zinco!AH402</f>
        <v>NA</v>
      </c>
      <c r="W116" s="179" t="str">
        <f>[1]Diossine!AH402</f>
        <v>NA</v>
      </c>
      <c r="X116" s="179" t="s">
        <v>412</v>
      </c>
      <c r="Y116" s="179" t="s">
        <v>412</v>
      </c>
      <c r="Z116" s="179" t="s">
        <v>412</v>
      </c>
      <c r="AA116" s="179" t="s">
        <v>412</v>
      </c>
      <c r="AB116" s="179" t="str">
        <f>[1]PAH!AH402</f>
        <v>NA</v>
      </c>
      <c r="AC116" s="179" t="str">
        <f>[1]HCB!AH402</f>
        <v>NA</v>
      </c>
      <c r="AD116" s="179" t="str">
        <f>[1]PCB!AH402</f>
        <v>NA</v>
      </c>
      <c r="AE116" s="160"/>
      <c r="AF116" s="159" t="s">
        <v>412</v>
      </c>
      <c r="AG116" s="159" t="s">
        <v>412</v>
      </c>
      <c r="AH116" s="159" t="s">
        <v>412</v>
      </c>
      <c r="AI116" s="159" t="s">
        <v>412</v>
      </c>
      <c r="AJ116" s="159" t="s">
        <v>412</v>
      </c>
      <c r="AK116" s="159">
        <f>'[1]dati attività'!Z180</f>
        <v>158960260.12506795</v>
      </c>
      <c r="AL116" s="140" t="s">
        <v>437</v>
      </c>
    </row>
    <row r="117" spans="1:38" s="10" customFormat="1" ht="24.75" customHeight="1" thickBot="1">
      <c r="A117" s="101" t="s">
        <v>136</v>
      </c>
      <c r="B117" s="101" t="s">
        <v>308</v>
      </c>
      <c r="C117" s="110" t="s">
        <v>309</v>
      </c>
      <c r="D117" s="94"/>
      <c r="E117" s="179" t="str">
        <f>[1]NOx!AH403</f>
        <v>NE</v>
      </c>
      <c r="F117" s="179" t="str">
        <f>[1]NMVOC!AH403</f>
        <v>NA</v>
      </c>
      <c r="G117" s="179" t="str">
        <f>[1]SOx!AH403</f>
        <v>NA</v>
      </c>
      <c r="H117" s="179" t="str">
        <f>[1]NH3!AH403</f>
        <v>NE</v>
      </c>
      <c r="I117" s="179" t="str">
        <f>[1]pm2.5!AH403</f>
        <v>NA</v>
      </c>
      <c r="J117" s="179" t="str">
        <f>[1]pm10!AH403</f>
        <v>NA</v>
      </c>
      <c r="K117" s="179" t="str">
        <f>[1]PST!AH403</f>
        <v>NA</v>
      </c>
      <c r="L117" s="179" t="str">
        <f>[1]BC!AH403</f>
        <v>NA</v>
      </c>
      <c r="M117" s="179" t="str">
        <f>[1]CO!AH403</f>
        <v>NA</v>
      </c>
      <c r="N117" s="179" t="str">
        <f>[1]piombo!AH403</f>
        <v>NA</v>
      </c>
      <c r="O117" s="179" t="str">
        <f>[1]cadmio!AH403</f>
        <v>NA</v>
      </c>
      <c r="P117" s="179" t="str">
        <f>[1]mercurio!AH403</f>
        <v>NA</v>
      </c>
      <c r="Q117" s="179" t="str">
        <f>[1]arsenico!AH403</f>
        <v>NA</v>
      </c>
      <c r="R117" s="179" t="str">
        <f>[1]cromo!AH403</f>
        <v>NA</v>
      </c>
      <c r="S117" s="179" t="str">
        <f>[1]rame!AH403</f>
        <v>NA</v>
      </c>
      <c r="T117" s="179" t="str">
        <f>[1]nichel!AH403</f>
        <v>NA</v>
      </c>
      <c r="U117" s="179" t="str">
        <f>[1]selenio!AH403</f>
        <v>NA</v>
      </c>
      <c r="V117" s="179" t="str">
        <f>[1]zinco!AH403</f>
        <v>NA</v>
      </c>
      <c r="W117" s="179" t="str">
        <f>[1]Diossine!AH403</f>
        <v>NA</v>
      </c>
      <c r="X117" s="179" t="s">
        <v>412</v>
      </c>
      <c r="Y117" s="179" t="s">
        <v>412</v>
      </c>
      <c r="Z117" s="179" t="s">
        <v>412</v>
      </c>
      <c r="AA117" s="179" t="s">
        <v>412</v>
      </c>
      <c r="AB117" s="179" t="str">
        <f>[1]PAH!AH403</f>
        <v>NA</v>
      </c>
      <c r="AC117" s="179" t="str">
        <f>[1]HCB!AH403</f>
        <v>NA</v>
      </c>
      <c r="AD117" s="179" t="str">
        <f>[1]PCB!AH403</f>
        <v>NA</v>
      </c>
      <c r="AE117" s="160"/>
      <c r="AF117" s="159" t="s">
        <v>412</v>
      </c>
      <c r="AG117" s="159" t="s">
        <v>412</v>
      </c>
      <c r="AH117" s="159" t="s">
        <v>412</v>
      </c>
      <c r="AI117" s="159" t="s">
        <v>412</v>
      </c>
      <c r="AJ117" s="159" t="s">
        <v>412</v>
      </c>
      <c r="AK117" s="159" t="str">
        <f>'[1]dati attività'!Z181</f>
        <v>NE</v>
      </c>
      <c r="AL117" s="140"/>
    </row>
    <row r="118" spans="1:38" s="10" customFormat="1" ht="24.75" customHeight="1" thickBot="1">
      <c r="A118" s="101" t="s">
        <v>136</v>
      </c>
      <c r="B118" s="101" t="s">
        <v>262</v>
      </c>
      <c r="C118" s="110" t="s">
        <v>307</v>
      </c>
      <c r="D118" s="94"/>
      <c r="E118" s="179" t="str">
        <f>[1]NOx!AH404</f>
        <v>NE</v>
      </c>
      <c r="F118" s="179" t="str">
        <f>[1]NMVOC!AH404</f>
        <v>NA</v>
      </c>
      <c r="G118" s="179" t="str">
        <f>[1]SOx!AH404</f>
        <v>NA</v>
      </c>
      <c r="H118" s="179" t="str">
        <f>[1]NH3!AH404</f>
        <v>NE</v>
      </c>
      <c r="I118" s="179" t="str">
        <f>[1]pm2.5!AH404</f>
        <v>NA</v>
      </c>
      <c r="J118" s="179" t="str">
        <f>[1]pm10!AH404</f>
        <v>NA</v>
      </c>
      <c r="K118" s="179" t="str">
        <f>[1]PST!AH404</f>
        <v>NA</v>
      </c>
      <c r="L118" s="179" t="str">
        <f>[1]BC!AH404</f>
        <v>NA</v>
      </c>
      <c r="M118" s="179" t="str">
        <f>[1]CO!AH404</f>
        <v>NA</v>
      </c>
      <c r="N118" s="179" t="str">
        <f>[1]piombo!AH404</f>
        <v>NA</v>
      </c>
      <c r="O118" s="179" t="str">
        <f>[1]cadmio!AH404</f>
        <v>NA</v>
      </c>
      <c r="P118" s="179" t="str">
        <f>[1]mercurio!AH404</f>
        <v>NA</v>
      </c>
      <c r="Q118" s="179" t="str">
        <f>[1]arsenico!AH404</f>
        <v>NA</v>
      </c>
      <c r="R118" s="179" t="str">
        <f>[1]cromo!AH404</f>
        <v>NA</v>
      </c>
      <c r="S118" s="179" t="str">
        <f>[1]rame!AH404</f>
        <v>NA</v>
      </c>
      <c r="T118" s="179" t="str">
        <f>[1]nichel!AH404</f>
        <v>NA</v>
      </c>
      <c r="U118" s="179" t="str">
        <f>[1]selenio!AH404</f>
        <v>NA</v>
      </c>
      <c r="V118" s="179" t="str">
        <f>[1]zinco!AH404</f>
        <v>NA</v>
      </c>
      <c r="W118" s="179" t="str">
        <f>[1]Diossine!AH404</f>
        <v>NA</v>
      </c>
      <c r="X118" s="179" t="s">
        <v>412</v>
      </c>
      <c r="Y118" s="179" t="s">
        <v>412</v>
      </c>
      <c r="Z118" s="179" t="s">
        <v>412</v>
      </c>
      <c r="AA118" s="179" t="s">
        <v>412</v>
      </c>
      <c r="AB118" s="179" t="str">
        <f>[1]PAH!AH404</f>
        <v>NA</v>
      </c>
      <c r="AC118" s="179" t="str">
        <f>[1]HCB!AH404</f>
        <v>NA</v>
      </c>
      <c r="AD118" s="179" t="str">
        <f>[1]PCB!AH404</f>
        <v>NA</v>
      </c>
      <c r="AE118" s="160"/>
      <c r="AF118" s="159" t="s">
        <v>412</v>
      </c>
      <c r="AG118" s="159" t="s">
        <v>412</v>
      </c>
      <c r="AH118" s="159" t="s">
        <v>412</v>
      </c>
      <c r="AI118" s="159" t="s">
        <v>412</v>
      </c>
      <c r="AJ118" s="159" t="s">
        <v>412</v>
      </c>
      <c r="AK118" s="159" t="str">
        <f>'[1]dati attività'!Z182</f>
        <v>NE</v>
      </c>
      <c r="AL118" s="140"/>
    </row>
    <row r="119" spans="1:38" s="10" customFormat="1" ht="24.75" customHeight="1" thickBot="1">
      <c r="A119" s="101" t="s">
        <v>136</v>
      </c>
      <c r="B119" s="101" t="s">
        <v>261</v>
      </c>
      <c r="C119" s="109" t="s">
        <v>157</v>
      </c>
      <c r="D119" s="94"/>
      <c r="E119" s="179" t="str">
        <f>[1]NOx!AH405</f>
        <v>NA</v>
      </c>
      <c r="F119" s="179" t="str">
        <f>[1]NMVOC!AH405</f>
        <v>NA</v>
      </c>
      <c r="G119" s="179" t="str">
        <f>[1]SOx!AH405</f>
        <v>NA</v>
      </c>
      <c r="H119" s="179" t="str">
        <f>[1]NH3!AH405</f>
        <v>NA</v>
      </c>
      <c r="I119" s="179" t="str">
        <f>[1]pm2.5!AH405</f>
        <v>NA</v>
      </c>
      <c r="J119" s="179" t="str">
        <f>[1]pm10!AH405</f>
        <v>NA</v>
      </c>
      <c r="K119" s="179" t="str">
        <f>[1]PST!AH405</f>
        <v>NA</v>
      </c>
      <c r="L119" s="179" t="str">
        <f>[1]BC!AH405</f>
        <v>NA</v>
      </c>
      <c r="M119" s="179" t="str">
        <f>[1]CO!AH405</f>
        <v>NA</v>
      </c>
      <c r="N119" s="179" t="str">
        <f>[1]piombo!AH405</f>
        <v>NA</v>
      </c>
      <c r="O119" s="179" t="str">
        <f>[1]cadmio!AH405</f>
        <v>NA</v>
      </c>
      <c r="P119" s="179" t="str">
        <f>[1]mercurio!AH405</f>
        <v>NA</v>
      </c>
      <c r="Q119" s="179" t="str">
        <f>[1]arsenico!AH405</f>
        <v>NA</v>
      </c>
      <c r="R119" s="179" t="str">
        <f>[1]cromo!AH405</f>
        <v>NA</v>
      </c>
      <c r="S119" s="179" t="str">
        <f>[1]rame!AH405</f>
        <v>NA</v>
      </c>
      <c r="T119" s="179" t="str">
        <f>[1]nichel!AH405</f>
        <v>NA</v>
      </c>
      <c r="U119" s="179" t="str">
        <f>[1]selenio!AH405</f>
        <v>NA</v>
      </c>
      <c r="V119" s="179" t="str">
        <f>[1]zinco!AH405</f>
        <v>NA</v>
      </c>
      <c r="W119" s="179" t="str">
        <f>[1]Diossine!AH405</f>
        <v>NA</v>
      </c>
      <c r="X119" s="179" t="s">
        <v>412</v>
      </c>
      <c r="Y119" s="179" t="s">
        <v>412</v>
      </c>
      <c r="Z119" s="179" t="s">
        <v>412</v>
      </c>
      <c r="AA119" s="179" t="s">
        <v>412</v>
      </c>
      <c r="AB119" s="179" t="str">
        <f>[1]PAH!AH405</f>
        <v>NA</v>
      </c>
      <c r="AC119" s="179" t="str">
        <f>[1]HCB!AH405</f>
        <v>NA</v>
      </c>
      <c r="AD119" s="179" t="str">
        <f>[1]PCB!AH405</f>
        <v>NA</v>
      </c>
      <c r="AE119" s="160"/>
      <c r="AF119" s="159" t="s">
        <v>412</v>
      </c>
      <c r="AG119" s="159" t="s">
        <v>412</v>
      </c>
      <c r="AH119" s="159" t="s">
        <v>412</v>
      </c>
      <c r="AI119" s="159" t="s">
        <v>412</v>
      </c>
      <c r="AJ119" s="159" t="s">
        <v>412</v>
      </c>
      <c r="AK119" s="191" t="str">
        <f>'[1]dati attività'!Z183</f>
        <v>NA</v>
      </c>
      <c r="AL119" s="140"/>
    </row>
    <row r="120" spans="1:38" s="10" customFormat="1" ht="24.75" customHeight="1" thickBot="1">
      <c r="A120" s="101" t="s">
        <v>136</v>
      </c>
      <c r="B120" s="101" t="s">
        <v>269</v>
      </c>
      <c r="C120" s="109" t="s">
        <v>101</v>
      </c>
      <c r="D120" s="94"/>
      <c r="E120" s="179" t="str">
        <f>[1]NOx!AH406</f>
        <v>NA</v>
      </c>
      <c r="F120" s="179" t="str">
        <f>[1]NMVOC!AH406</f>
        <v>NA</v>
      </c>
      <c r="G120" s="179" t="str">
        <f>[1]SOx!AH406</f>
        <v>NA</v>
      </c>
      <c r="H120" s="179" t="str">
        <f>[1]NH3!AH406</f>
        <v>NA</v>
      </c>
      <c r="I120" s="179" t="str">
        <f>[1]pm2.5!AH406</f>
        <v>NA</v>
      </c>
      <c r="J120" s="179" t="str">
        <f>[1]pm10!AH406</f>
        <v>NA</v>
      </c>
      <c r="K120" s="179" t="str">
        <f>[1]PST!AH406</f>
        <v>NA</v>
      </c>
      <c r="L120" s="179" t="str">
        <f>[1]BC!AH406</f>
        <v>NA</v>
      </c>
      <c r="M120" s="179" t="str">
        <f>[1]CO!AH406</f>
        <v>NA</v>
      </c>
      <c r="N120" s="179" t="str">
        <f>[1]piombo!AH406</f>
        <v>NA</v>
      </c>
      <c r="O120" s="179" t="str">
        <f>[1]cadmio!AH406</f>
        <v>NA</v>
      </c>
      <c r="P120" s="179" t="str">
        <f>[1]mercurio!AH406</f>
        <v>NA</v>
      </c>
      <c r="Q120" s="179" t="str">
        <f>[1]arsenico!AH406</f>
        <v>NA</v>
      </c>
      <c r="R120" s="179" t="str">
        <f>[1]cromo!AH406</f>
        <v>NA</v>
      </c>
      <c r="S120" s="179" t="str">
        <f>[1]rame!AH406</f>
        <v>NA</v>
      </c>
      <c r="T120" s="179" t="str">
        <f>[1]nichel!AH406</f>
        <v>NA</v>
      </c>
      <c r="U120" s="179" t="str">
        <f>[1]selenio!AH406</f>
        <v>NA</v>
      </c>
      <c r="V120" s="179" t="str">
        <f>[1]zinco!AH406</f>
        <v>NA</v>
      </c>
      <c r="W120" s="179" t="str">
        <f>[1]Diossine!AH406</f>
        <v>NA</v>
      </c>
      <c r="X120" s="179" t="s">
        <v>412</v>
      </c>
      <c r="Y120" s="179" t="s">
        <v>412</v>
      </c>
      <c r="Z120" s="179" t="s">
        <v>412</v>
      </c>
      <c r="AA120" s="179" t="s">
        <v>412</v>
      </c>
      <c r="AB120" s="179" t="str">
        <f>[1]PAH!AH406</f>
        <v>NA</v>
      </c>
      <c r="AC120" s="179" t="str">
        <f>[1]HCB!AH406</f>
        <v>NA</v>
      </c>
      <c r="AD120" s="179" t="str">
        <f>[1]PCB!AH406</f>
        <v>NA</v>
      </c>
      <c r="AE120" s="160"/>
      <c r="AF120" s="159" t="s">
        <v>412</v>
      </c>
      <c r="AG120" s="159" t="s">
        <v>412</v>
      </c>
      <c r="AH120" s="159" t="s">
        <v>412</v>
      </c>
      <c r="AI120" s="159" t="s">
        <v>412</v>
      </c>
      <c r="AJ120" s="159" t="s">
        <v>412</v>
      </c>
      <c r="AK120" s="191" t="str">
        <f>'[1]dati attività'!Z184</f>
        <v>NA</v>
      </c>
      <c r="AL120" s="140"/>
    </row>
    <row r="121" spans="1:38" s="10" customFormat="1" ht="24.75" customHeight="1" thickBot="1">
      <c r="A121" s="101" t="s">
        <v>136</v>
      </c>
      <c r="B121" s="101" t="s">
        <v>258</v>
      </c>
      <c r="C121" s="110" t="s">
        <v>311</v>
      </c>
      <c r="D121" s="137" t="s">
        <v>7</v>
      </c>
      <c r="E121" s="184" t="str">
        <f>[1]NOx!AH407</f>
        <v>NA</v>
      </c>
      <c r="F121" s="179" t="str">
        <f>[1]NMVOC!AH407</f>
        <v>NA</v>
      </c>
      <c r="G121" s="179" t="str">
        <f>[1]SOx!AH407</f>
        <v>NA</v>
      </c>
      <c r="H121" s="179">
        <f>[1]NH3!AH407</f>
        <v>1.3697546971428571</v>
      </c>
      <c r="I121" s="179" t="str">
        <f>[1]pm2.5!AH407</f>
        <v>NA</v>
      </c>
      <c r="J121" s="179" t="str">
        <f>[1]pm10!AH407</f>
        <v>NA</v>
      </c>
      <c r="K121" s="179" t="str">
        <f>[1]PST!AH407</f>
        <v>NA</v>
      </c>
      <c r="L121" s="179" t="str">
        <f>[1]BC!AH407</f>
        <v>NA</v>
      </c>
      <c r="M121" s="179" t="str">
        <f>[1]CO!AH407</f>
        <v>NA</v>
      </c>
      <c r="N121" s="179" t="str">
        <f>[1]piombo!AH407</f>
        <v>NA</v>
      </c>
      <c r="O121" s="179" t="str">
        <f>[1]cadmio!AH407</f>
        <v>NA</v>
      </c>
      <c r="P121" s="179" t="str">
        <f>[1]mercurio!AH407</f>
        <v>NA</v>
      </c>
      <c r="Q121" s="179" t="str">
        <f>[1]arsenico!AH407</f>
        <v>NA</v>
      </c>
      <c r="R121" s="179" t="str">
        <f>[1]cromo!AH407</f>
        <v>NA</v>
      </c>
      <c r="S121" s="179" t="str">
        <f>[1]rame!AH407</f>
        <v>NA</v>
      </c>
      <c r="T121" s="179" t="str">
        <f>[1]nichel!AH407</f>
        <v>NA</v>
      </c>
      <c r="U121" s="179" t="str">
        <f>[1]selenio!AH407</f>
        <v>NA</v>
      </c>
      <c r="V121" s="179" t="str">
        <f>[1]zinco!AH407</f>
        <v>NA</v>
      </c>
      <c r="W121" s="179" t="str">
        <f>[1]Diossine!AH407</f>
        <v>NA</v>
      </c>
      <c r="X121" s="179" t="s">
        <v>412</v>
      </c>
      <c r="Y121" s="179" t="s">
        <v>412</v>
      </c>
      <c r="Z121" s="179" t="s">
        <v>412</v>
      </c>
      <c r="AA121" s="179" t="s">
        <v>412</v>
      </c>
      <c r="AB121" s="179" t="str">
        <f>[1]PAH!AH407</f>
        <v>NA</v>
      </c>
      <c r="AC121" s="179" t="str">
        <f>[1]HCB!AH407</f>
        <v>NA</v>
      </c>
      <c r="AD121" s="179" t="str">
        <f>[1]PCB!AH407</f>
        <v>NA</v>
      </c>
      <c r="AE121" s="160"/>
      <c r="AF121" s="159" t="s">
        <v>412</v>
      </c>
      <c r="AG121" s="159" t="s">
        <v>412</v>
      </c>
      <c r="AH121" s="159" t="s">
        <v>412</v>
      </c>
      <c r="AI121" s="159" t="s">
        <v>412</v>
      </c>
      <c r="AJ121" s="159" t="s">
        <v>412</v>
      </c>
      <c r="AK121" s="191">
        <f>'[1]dati attività'!Z185</f>
        <v>167545251.99999997</v>
      </c>
      <c r="AL121" s="140" t="s">
        <v>437</v>
      </c>
    </row>
    <row r="122" spans="1:38" s="10" customFormat="1" ht="24.75" customHeight="1" thickBot="1">
      <c r="A122" s="101" t="s">
        <v>136</v>
      </c>
      <c r="B122" s="88" t="s">
        <v>259</v>
      </c>
      <c r="C122" s="111" t="s">
        <v>145</v>
      </c>
      <c r="D122" s="94"/>
      <c r="E122" s="179" t="str">
        <f>[1]NOx!AH408</f>
        <v>NA</v>
      </c>
      <c r="F122" s="179" t="str">
        <f>[1]NMVOC!AH408</f>
        <v>NA</v>
      </c>
      <c r="G122" s="179" t="str">
        <f>[1]SOx!AH408</f>
        <v>NA</v>
      </c>
      <c r="H122" s="179" t="str">
        <f>[1]NH3!AH408</f>
        <v>NA</v>
      </c>
      <c r="I122" s="179" t="str">
        <f>[1]pm2.5!AH408</f>
        <v>NA</v>
      </c>
      <c r="J122" s="179" t="str">
        <f>[1]pm10!AH408</f>
        <v>NA</v>
      </c>
      <c r="K122" s="179" t="str">
        <f>[1]PST!AH408</f>
        <v>NA</v>
      </c>
      <c r="L122" s="179" t="str">
        <f>[1]BC!AH408</f>
        <v>NA</v>
      </c>
      <c r="M122" s="179" t="str">
        <f>[1]CO!AH408</f>
        <v>NA</v>
      </c>
      <c r="N122" s="179" t="str">
        <f>[1]piombo!AH408</f>
        <v>NA</v>
      </c>
      <c r="O122" s="179" t="str">
        <f>[1]cadmio!AH408</f>
        <v>NA</v>
      </c>
      <c r="P122" s="179" t="str">
        <f>[1]mercurio!AH408</f>
        <v>NA</v>
      </c>
      <c r="Q122" s="179" t="str">
        <f>[1]arsenico!AH408</f>
        <v>NA</v>
      </c>
      <c r="R122" s="179" t="str">
        <f>[1]cromo!AH408</f>
        <v>NA</v>
      </c>
      <c r="S122" s="179" t="str">
        <f>[1]rame!AH408</f>
        <v>NA</v>
      </c>
      <c r="T122" s="179" t="str">
        <f>[1]nichel!AH408</f>
        <v>NA</v>
      </c>
      <c r="U122" s="179" t="str">
        <f>[1]selenio!AH408</f>
        <v>NA</v>
      </c>
      <c r="V122" s="179" t="str">
        <f>[1]zinco!AH408</f>
        <v>NA</v>
      </c>
      <c r="W122" s="179" t="str">
        <f>[1]Diossine!AH408</f>
        <v>NA</v>
      </c>
      <c r="X122" s="179" t="s">
        <v>412</v>
      </c>
      <c r="Y122" s="179" t="s">
        <v>412</v>
      </c>
      <c r="Z122" s="179" t="s">
        <v>412</v>
      </c>
      <c r="AA122" s="179" t="s">
        <v>412</v>
      </c>
      <c r="AB122" s="179" t="str">
        <f>[1]PAH!AH408</f>
        <v>NA</v>
      </c>
      <c r="AC122" s="179">
        <f>[1]HCB!AH408</f>
        <v>0.644455</v>
      </c>
      <c r="AD122" s="179" t="str">
        <f>[1]PCB!AH408</f>
        <v>NA</v>
      </c>
      <c r="AE122" s="160"/>
      <c r="AF122" s="159" t="s">
        <v>412</v>
      </c>
      <c r="AG122" s="159" t="s">
        <v>412</v>
      </c>
      <c r="AH122" s="159" t="s">
        <v>412</v>
      </c>
      <c r="AI122" s="159" t="s">
        <v>412</v>
      </c>
      <c r="AJ122" s="159" t="s">
        <v>412</v>
      </c>
      <c r="AK122" s="191">
        <f>'[1]dati attività'!Z186</f>
        <v>22829</v>
      </c>
      <c r="AL122" s="140" t="s">
        <v>438</v>
      </c>
    </row>
    <row r="123" spans="1:38" s="10" customFormat="1" ht="24.75" customHeight="1" thickBot="1">
      <c r="A123" s="101" t="s">
        <v>136</v>
      </c>
      <c r="B123" s="101" t="s">
        <v>239</v>
      </c>
      <c r="C123" s="109" t="s">
        <v>310</v>
      </c>
      <c r="D123" s="94"/>
      <c r="E123" s="179">
        <f>[1]NOx!AH409</f>
        <v>0.47234172436771632</v>
      </c>
      <c r="F123" s="179">
        <f>[1]NMVOC!AH409</f>
        <v>0.60351329462991543</v>
      </c>
      <c r="G123" s="179" t="str">
        <f>[1]SOx!AH409</f>
        <v>NA</v>
      </c>
      <c r="H123" s="179" t="str">
        <f>[1]NH3!AH409</f>
        <v>NA</v>
      </c>
      <c r="I123" s="179">
        <f>[1]pm2.5!AH409</f>
        <v>2.167067877385163</v>
      </c>
      <c r="J123" s="179">
        <f>[1]pm10!AH409</f>
        <v>2.167067877385163</v>
      </c>
      <c r="K123" s="179">
        <f>[1]PST!AH409</f>
        <v>2.4078531970946258</v>
      </c>
      <c r="L123" s="179">
        <f>[1]BC!AH409</f>
        <v>0.11346208180607251</v>
      </c>
      <c r="M123" s="179">
        <f>[1]CO!AH409</f>
        <v>12.267673053008439</v>
      </c>
      <c r="N123" s="179" t="str">
        <f>[1]piombo!AH409</f>
        <v>NA</v>
      </c>
      <c r="O123" s="179" t="str">
        <f>[1]cadmio!AH409</f>
        <v>NA</v>
      </c>
      <c r="P123" s="179" t="str">
        <f>[1]mercurio!AH409</f>
        <v>NA</v>
      </c>
      <c r="Q123" s="179" t="str">
        <f>[1]arsenico!AH409</f>
        <v>NA</v>
      </c>
      <c r="R123" s="179" t="str">
        <f>[1]cromo!AH409</f>
        <v>NA</v>
      </c>
      <c r="S123" s="179" t="str">
        <f>[1]rame!AH409</f>
        <v>NA</v>
      </c>
      <c r="T123" s="179" t="str">
        <f>[1]nichel!AH409</f>
        <v>NA</v>
      </c>
      <c r="U123" s="179" t="str">
        <f>[1]selenio!AH409</f>
        <v>NA</v>
      </c>
      <c r="V123" s="179" t="str">
        <f>[1]zinco!AH409</f>
        <v>NA</v>
      </c>
      <c r="W123" s="179" t="str">
        <f>[1]Diossine!AH409</f>
        <v>NA</v>
      </c>
      <c r="X123" s="179" t="s">
        <v>412</v>
      </c>
      <c r="Y123" s="179" t="s">
        <v>412</v>
      </c>
      <c r="Z123" s="179" t="s">
        <v>412</v>
      </c>
      <c r="AA123" s="179" t="s">
        <v>412</v>
      </c>
      <c r="AB123" s="179" t="str">
        <f>[1]PAH!AH409</f>
        <v>NA</v>
      </c>
      <c r="AC123" s="179" t="str">
        <f>[1]HCB!AH409</f>
        <v>NA</v>
      </c>
      <c r="AD123" s="179" t="str">
        <f>[1]PCB!AH409</f>
        <v>NA</v>
      </c>
      <c r="AE123" s="160"/>
      <c r="AF123" s="159" t="s">
        <v>412</v>
      </c>
      <c r="AG123" s="159" t="s">
        <v>412</v>
      </c>
      <c r="AH123" s="159" t="s">
        <v>412</v>
      </c>
      <c r="AI123" s="159" t="s">
        <v>412</v>
      </c>
      <c r="AJ123" s="159" t="s">
        <v>412</v>
      </c>
      <c r="AK123" s="159">
        <f>'[1]dati attività'!Z187</f>
        <v>206.38741689382505</v>
      </c>
      <c r="AL123" s="140" t="s">
        <v>422</v>
      </c>
    </row>
    <row r="124" spans="1:38" s="10" customFormat="1" ht="24.75" customHeight="1" thickBot="1">
      <c r="A124" s="101" t="s">
        <v>136</v>
      </c>
      <c r="B124" s="66" t="s">
        <v>240</v>
      </c>
      <c r="C124" s="109" t="s">
        <v>293</v>
      </c>
      <c r="D124" s="94"/>
      <c r="E124" s="179" t="str">
        <f>[1]NOx!AH410</f>
        <v>NO</v>
      </c>
      <c r="F124" s="179" t="str">
        <f>[1]NMVOC!AH410</f>
        <v>NO</v>
      </c>
      <c r="G124" s="179" t="str">
        <f>[1]SOx!AH410</f>
        <v>NO</v>
      </c>
      <c r="H124" s="179" t="str">
        <f>[1]NH3!AH410</f>
        <v>NO</v>
      </c>
      <c r="I124" s="179" t="str">
        <f>[1]pm2.5!AH410</f>
        <v>NO</v>
      </c>
      <c r="J124" s="179" t="str">
        <f>[1]pm10!AH410</f>
        <v>NO</v>
      </c>
      <c r="K124" s="179" t="str">
        <f>[1]PST!AH410</f>
        <v>NO</v>
      </c>
      <c r="L124" s="179" t="str">
        <f>[1]BC!AH410</f>
        <v>NO</v>
      </c>
      <c r="M124" s="179" t="str">
        <f>[1]CO!AH410</f>
        <v>NO</v>
      </c>
      <c r="N124" s="179" t="str">
        <f>[1]piombo!AH410</f>
        <v>NO</v>
      </c>
      <c r="O124" s="179" t="str">
        <f>[1]cadmio!AH410</f>
        <v>NO</v>
      </c>
      <c r="P124" s="179" t="str">
        <f>[1]mercurio!AH410</f>
        <v>NO</v>
      </c>
      <c r="Q124" s="179" t="str">
        <f>[1]arsenico!AH410</f>
        <v>NO</v>
      </c>
      <c r="R124" s="179" t="str">
        <f>[1]cromo!AH410</f>
        <v>NO</v>
      </c>
      <c r="S124" s="179" t="str">
        <f>[1]rame!AH410</f>
        <v>NO</v>
      </c>
      <c r="T124" s="179" t="str">
        <f>[1]nichel!AH410</f>
        <v>NO</v>
      </c>
      <c r="U124" s="179" t="str">
        <f>[1]selenio!AH410</f>
        <v>NO</v>
      </c>
      <c r="V124" s="179" t="str">
        <f>[1]zinco!AH410</f>
        <v>NO</v>
      </c>
      <c r="W124" s="179" t="str">
        <f>[1]Diossine!AH410</f>
        <v>NO</v>
      </c>
      <c r="X124" s="179" t="s">
        <v>433</v>
      </c>
      <c r="Y124" s="179" t="s">
        <v>433</v>
      </c>
      <c r="Z124" s="179" t="s">
        <v>433</v>
      </c>
      <c r="AA124" s="179" t="s">
        <v>433</v>
      </c>
      <c r="AB124" s="179" t="str">
        <f>[1]PAH!AH410</f>
        <v>NO</v>
      </c>
      <c r="AC124" s="179" t="str">
        <f>[1]HCB!AH410</f>
        <v>NO</v>
      </c>
      <c r="AD124" s="179" t="str">
        <f>[1]PCB!AH410</f>
        <v>NO</v>
      </c>
      <c r="AE124" s="160"/>
      <c r="AF124" s="191" t="s">
        <v>433</v>
      </c>
      <c r="AG124" s="191" t="s">
        <v>433</v>
      </c>
      <c r="AH124" s="191" t="s">
        <v>433</v>
      </c>
      <c r="AI124" s="191" t="s">
        <v>433</v>
      </c>
      <c r="AJ124" s="191" t="s">
        <v>433</v>
      </c>
      <c r="AK124" s="191" t="str">
        <f>'[1]dati attività'!Z188</f>
        <v>NO</v>
      </c>
      <c r="AL124" s="140"/>
    </row>
    <row r="125" spans="1:38" s="10" customFormat="1" ht="24.75" customHeight="1" thickBot="1">
      <c r="A125" s="101" t="s">
        <v>127</v>
      </c>
      <c r="B125" s="101" t="s">
        <v>241</v>
      </c>
      <c r="C125" s="109" t="s">
        <v>294</v>
      </c>
      <c r="D125" s="94"/>
      <c r="E125" s="179" t="str">
        <f>[1]NOx!AH411</f>
        <v>NA</v>
      </c>
      <c r="F125" s="179">
        <f>[1]NMVOC!AH411</f>
        <v>8.9263710102640736</v>
      </c>
      <c r="G125" s="179" t="str">
        <f>[1]SOx!AH411</f>
        <v>NA</v>
      </c>
      <c r="H125" s="179">
        <f>[1]NH3!AH411</f>
        <v>7.2372269575525667</v>
      </c>
      <c r="I125" s="179" t="str">
        <f>[1]pm2.5!AH411</f>
        <v>NA</v>
      </c>
      <c r="J125" s="179" t="str">
        <f>[1]pm10!AH411</f>
        <v>NA</v>
      </c>
      <c r="K125" s="179" t="str">
        <f>[1]PST!AH411</f>
        <v>NA</v>
      </c>
      <c r="L125" s="179" t="str">
        <f>[1]BC!AH411</f>
        <v>NA</v>
      </c>
      <c r="M125" s="179" t="str">
        <f>[1]CO!AH411</f>
        <v>NA</v>
      </c>
      <c r="N125" s="179" t="str">
        <f>[1]piombo!AH411</f>
        <v>NA</v>
      </c>
      <c r="O125" s="179" t="str">
        <f>[1]cadmio!AH411</f>
        <v>NA</v>
      </c>
      <c r="P125" s="179" t="str">
        <f>[1]mercurio!AH411</f>
        <v>NA</v>
      </c>
      <c r="Q125" s="179" t="str">
        <f>[1]arsenico!AH411</f>
        <v>NA</v>
      </c>
      <c r="R125" s="179" t="str">
        <f>[1]cromo!AH411</f>
        <v>NA</v>
      </c>
      <c r="S125" s="179" t="str">
        <f>[1]rame!AH411</f>
        <v>NA</v>
      </c>
      <c r="T125" s="179" t="str">
        <f>[1]nichel!AH411</f>
        <v>NA</v>
      </c>
      <c r="U125" s="179" t="str">
        <f>[1]selenio!AH411</f>
        <v>NA</v>
      </c>
      <c r="V125" s="179" t="str">
        <f>[1]zinco!AH411</f>
        <v>NA</v>
      </c>
      <c r="W125" s="179" t="str">
        <f>[1]Diossine!AH411</f>
        <v>NA</v>
      </c>
      <c r="X125" s="179" t="s">
        <v>412</v>
      </c>
      <c r="Y125" s="179" t="s">
        <v>412</v>
      </c>
      <c r="Z125" s="179" t="s">
        <v>412</v>
      </c>
      <c r="AA125" s="179" t="s">
        <v>412</v>
      </c>
      <c r="AB125" s="179" t="str">
        <f>[1]PAH!AH411</f>
        <v>NA</v>
      </c>
      <c r="AC125" s="179" t="str">
        <f>[1]HCB!AH411</f>
        <v>NA</v>
      </c>
      <c r="AD125" s="179" t="str">
        <f>[1]PCB!AH411</f>
        <v>NA</v>
      </c>
      <c r="AE125" s="160"/>
      <c r="AF125" s="159" t="s">
        <v>412</v>
      </c>
      <c r="AG125" s="159" t="s">
        <v>412</v>
      </c>
      <c r="AH125" s="159" t="s">
        <v>412</v>
      </c>
      <c r="AI125" s="159" t="s">
        <v>412</v>
      </c>
      <c r="AJ125" s="159" t="s">
        <v>412</v>
      </c>
      <c r="AK125" s="159">
        <f>'[1]dati attività'!Z189</f>
        <v>16380.391867611386</v>
      </c>
      <c r="AL125" s="140" t="s">
        <v>423</v>
      </c>
    </row>
    <row r="126" spans="1:38" s="10" customFormat="1" ht="24.75" customHeight="1" thickBot="1">
      <c r="A126" s="101" t="s">
        <v>127</v>
      </c>
      <c r="B126" s="101" t="s">
        <v>111</v>
      </c>
      <c r="C126" s="109" t="s">
        <v>267</v>
      </c>
      <c r="D126" s="94"/>
      <c r="E126" s="179" t="str">
        <f>[1]NOx!AH412</f>
        <v>NA</v>
      </c>
      <c r="F126" s="179">
        <f>[1]NMVOC!AH412</f>
        <v>0.36393089249664001</v>
      </c>
      <c r="G126" s="179" t="str">
        <f>[1]SOx!AH412</f>
        <v>NA</v>
      </c>
      <c r="H126" s="179">
        <f>[1]NH3!AH412</f>
        <v>0.17192502479999999</v>
      </c>
      <c r="I126" s="179" t="str">
        <f>[1]pm2.5!AH412</f>
        <v>NA</v>
      </c>
      <c r="J126" s="179" t="str">
        <f>[1]pm10!AH412</f>
        <v>NA</v>
      </c>
      <c r="K126" s="179" t="str">
        <f>[1]PST!AH412</f>
        <v>NA</v>
      </c>
      <c r="L126" s="179" t="str">
        <f>[1]BC!AH412</f>
        <v>NA</v>
      </c>
      <c r="M126" s="179" t="str">
        <f>[1]CO!AH412</f>
        <v>NA</v>
      </c>
      <c r="N126" s="179" t="str">
        <f>[1]piombo!AH412</f>
        <v>NA</v>
      </c>
      <c r="O126" s="179" t="str">
        <f>[1]cadmio!AH412</f>
        <v>NA</v>
      </c>
      <c r="P126" s="179" t="str">
        <f>[1]mercurio!AH412</f>
        <v>NA</v>
      </c>
      <c r="Q126" s="179" t="str">
        <f>[1]arsenico!AH412</f>
        <v>NA</v>
      </c>
      <c r="R126" s="179" t="str">
        <f>[1]cromo!AH412</f>
        <v>NA</v>
      </c>
      <c r="S126" s="179" t="str">
        <f>[1]rame!AH412</f>
        <v>NA</v>
      </c>
      <c r="T126" s="179" t="str">
        <f>[1]nichel!AH412</f>
        <v>NA</v>
      </c>
      <c r="U126" s="179" t="str">
        <f>[1]selenio!AH412</f>
        <v>NA</v>
      </c>
      <c r="V126" s="179" t="str">
        <f>[1]zinco!AH412</f>
        <v>NA</v>
      </c>
      <c r="W126" s="179" t="str">
        <f>[1]Diossine!AH412</f>
        <v>NA</v>
      </c>
      <c r="X126" s="179" t="s">
        <v>412</v>
      </c>
      <c r="Y126" s="179" t="s">
        <v>412</v>
      </c>
      <c r="Z126" s="179" t="s">
        <v>412</v>
      </c>
      <c r="AA126" s="179" t="s">
        <v>412</v>
      </c>
      <c r="AB126" s="179" t="str">
        <f>[1]PAH!AH412</f>
        <v>NA</v>
      </c>
      <c r="AC126" s="179" t="str">
        <f>[1]HCB!AH412</f>
        <v>NA</v>
      </c>
      <c r="AD126" s="179" t="str">
        <f>[1]PCB!AH412</f>
        <v>NA</v>
      </c>
      <c r="AE126" s="160"/>
      <c r="AF126" s="159" t="s">
        <v>412</v>
      </c>
      <c r="AG126" s="159" t="s">
        <v>412</v>
      </c>
      <c r="AH126" s="159" t="s">
        <v>412</v>
      </c>
      <c r="AI126" s="159" t="s">
        <v>412</v>
      </c>
      <c r="AJ126" s="159" t="s">
        <v>412</v>
      </c>
      <c r="AK126" s="159">
        <f>'[1]dati attività'!Z190</f>
        <v>7163.5426999999991</v>
      </c>
      <c r="AL126" s="140" t="s">
        <v>439</v>
      </c>
    </row>
    <row r="127" spans="1:38" s="10" customFormat="1" ht="24.75" customHeight="1" thickBot="1">
      <c r="A127" s="101" t="s">
        <v>127</v>
      </c>
      <c r="B127" s="101" t="s">
        <v>112</v>
      </c>
      <c r="C127" s="109" t="s">
        <v>268</v>
      </c>
      <c r="D127" s="94"/>
      <c r="E127" s="179" t="str">
        <f>[1]NOx!AH413</f>
        <v>NA</v>
      </c>
      <c r="F127" s="179" t="str">
        <f>[1]NMVOC!AH413</f>
        <v>NA</v>
      </c>
      <c r="G127" s="179" t="str">
        <f>[1]SOx!AH413</f>
        <v>NA</v>
      </c>
      <c r="H127" s="179" t="str">
        <f>[1]NH3!AH413</f>
        <v>NA</v>
      </c>
      <c r="I127" s="179" t="str">
        <f>[1]pm2.5!AH413</f>
        <v>NA</v>
      </c>
      <c r="J127" s="179" t="str">
        <f>[1]pm10!AH413</f>
        <v>NA</v>
      </c>
      <c r="K127" s="179" t="str">
        <f>[1]PST!AH413</f>
        <v>NA</v>
      </c>
      <c r="L127" s="179" t="str">
        <f>[1]BC!AH413</f>
        <v>NA</v>
      </c>
      <c r="M127" s="179" t="str">
        <f>[1]CO!AH413</f>
        <v>NA</v>
      </c>
      <c r="N127" s="179" t="str">
        <f>[1]piombo!AH413</f>
        <v>NA</v>
      </c>
      <c r="O127" s="179" t="str">
        <f>[1]cadmio!AH413</f>
        <v>NA</v>
      </c>
      <c r="P127" s="179" t="str">
        <f>[1]mercurio!AH413</f>
        <v>NA</v>
      </c>
      <c r="Q127" s="179" t="str">
        <f>[1]arsenico!AH413</f>
        <v>NA</v>
      </c>
      <c r="R127" s="179" t="str">
        <f>[1]cromo!AH413</f>
        <v>NA</v>
      </c>
      <c r="S127" s="179" t="str">
        <f>[1]rame!AH413</f>
        <v>NA</v>
      </c>
      <c r="T127" s="179" t="str">
        <f>[1]nichel!AH413</f>
        <v>NA</v>
      </c>
      <c r="U127" s="179" t="str">
        <f>[1]selenio!AH413</f>
        <v>NA</v>
      </c>
      <c r="V127" s="179" t="str">
        <f>[1]zinco!AH413</f>
        <v>NA</v>
      </c>
      <c r="W127" s="179" t="str">
        <f>[1]Diossine!AH413</f>
        <v>NA</v>
      </c>
      <c r="X127" s="179" t="s">
        <v>412</v>
      </c>
      <c r="Y127" s="179" t="s">
        <v>412</v>
      </c>
      <c r="Z127" s="179" t="s">
        <v>412</v>
      </c>
      <c r="AA127" s="179" t="s">
        <v>412</v>
      </c>
      <c r="AB127" s="179" t="str">
        <f>[1]PAH!AH413</f>
        <v>NA</v>
      </c>
      <c r="AC127" s="179" t="str">
        <f>[1]HCB!AH413</f>
        <v>NA</v>
      </c>
      <c r="AD127" s="179" t="str">
        <f>[1]PCB!AH413</f>
        <v>NA</v>
      </c>
      <c r="AE127" s="160"/>
      <c r="AF127" s="159" t="s">
        <v>412</v>
      </c>
      <c r="AG127" s="159" t="s">
        <v>412</v>
      </c>
      <c r="AH127" s="159" t="s">
        <v>412</v>
      </c>
      <c r="AI127" s="159" t="s">
        <v>412</v>
      </c>
      <c r="AJ127" s="159" t="s">
        <v>412</v>
      </c>
      <c r="AK127" s="159" t="str">
        <f>'[1]dati attività'!Z191</f>
        <v>NA</v>
      </c>
      <c r="AL127" s="140"/>
    </row>
    <row r="128" spans="1:38" s="10" customFormat="1" ht="24.75" customHeight="1" thickBot="1">
      <c r="A128" s="101" t="s">
        <v>127</v>
      </c>
      <c r="B128" s="102" t="s">
        <v>242</v>
      </c>
      <c r="C128" s="110" t="s">
        <v>108</v>
      </c>
      <c r="D128" s="94" t="s">
        <v>106</v>
      </c>
      <c r="E128" s="179">
        <f>[1]NOx!AH414</f>
        <v>2.3633600858283945E-2</v>
      </c>
      <c r="F128" s="179">
        <f>[1]NMVOC!AH414</f>
        <v>1.7516358859999998E-2</v>
      </c>
      <c r="G128" s="179">
        <f>[1]SOx!AH414</f>
        <v>6.8584202582440781E-4</v>
      </c>
      <c r="H128" s="179" t="str">
        <f>[1]NH3!AH414</f>
        <v>NA</v>
      </c>
      <c r="I128" s="179">
        <f>[1]pm2.5!AH414</f>
        <v>2.3054169614947654E-4</v>
      </c>
      <c r="J128" s="179">
        <f>[1]pm10!AH414</f>
        <v>2.3054169614947654E-4</v>
      </c>
      <c r="K128" s="179">
        <f>[1]PST!AH414</f>
        <v>2.3524662872395565E-4</v>
      </c>
      <c r="L128" s="179">
        <f>[1]BC!AH414</f>
        <v>8.0689593652316788E-6</v>
      </c>
      <c r="M128" s="179">
        <f>[1]CO!AH414</f>
        <v>2.7852984835904059E-3</v>
      </c>
      <c r="N128" s="179">
        <f>[1]piombo!AH414</f>
        <v>3.9562639999999996E-2</v>
      </c>
      <c r="O128" s="179">
        <f>[1]cadmio!AH414</f>
        <v>3.8750470398271278E-4</v>
      </c>
      <c r="P128" s="179">
        <f>[1]mercurio!AH414</f>
        <v>1.2561300292490555E-3</v>
      </c>
      <c r="Q128" s="179">
        <f>[1]arsenico!AH414</f>
        <v>8.1407739999999988E-4</v>
      </c>
      <c r="R128" s="179">
        <f>[1]cromo!AH414</f>
        <v>7.0375850000000008E-5</v>
      </c>
      <c r="S128" s="179">
        <f>[1]rame!AH414</f>
        <v>3.5378130000000001E-5</v>
      </c>
      <c r="T128" s="179">
        <f>[1]nichel!AH414</f>
        <v>4.5649199999999997E-5</v>
      </c>
      <c r="U128" s="179">
        <f>[1]selenio!AH414</f>
        <v>4.9453299999999991E-4</v>
      </c>
      <c r="V128" s="179">
        <f>[1]zinco!AH414</f>
        <v>6.4669700000000001E-4</v>
      </c>
      <c r="W128" s="179">
        <f>[1]Diossine!AH414</f>
        <v>4.7546130662612816E-3</v>
      </c>
      <c r="X128" s="159" t="s">
        <v>427</v>
      </c>
      <c r="Y128" s="159" t="s">
        <v>427</v>
      </c>
      <c r="Z128" s="159" t="s">
        <v>427</v>
      </c>
      <c r="AA128" s="159" t="s">
        <v>427</v>
      </c>
      <c r="AB128" s="179">
        <f>[1]PAH!AH414</f>
        <v>2.052408128890428E-5</v>
      </c>
      <c r="AC128" s="179">
        <f>[1]HCB!AH414</f>
        <v>7.6082000000000005E-4</v>
      </c>
      <c r="AD128" s="179">
        <f>[1]PCB!AH414</f>
        <v>2.016173E-3</v>
      </c>
      <c r="AE128" s="160"/>
      <c r="AF128" s="159" t="s">
        <v>412</v>
      </c>
      <c r="AG128" s="159" t="s">
        <v>412</v>
      </c>
      <c r="AH128" s="159" t="s">
        <v>412</v>
      </c>
      <c r="AI128" s="159" t="s">
        <v>412</v>
      </c>
      <c r="AJ128" s="159" t="s">
        <v>412</v>
      </c>
      <c r="AK128" s="159">
        <f>'[1]dati attività'!Z192</f>
        <v>38.040999999999997</v>
      </c>
      <c r="AL128" s="140" t="s">
        <v>416</v>
      </c>
    </row>
    <row r="129" spans="1:67" s="10" customFormat="1" ht="24.75" customHeight="1" thickBot="1">
      <c r="A129" s="101" t="s">
        <v>127</v>
      </c>
      <c r="B129" s="102" t="s">
        <v>343</v>
      </c>
      <c r="C129" s="95" t="s">
        <v>107</v>
      </c>
      <c r="D129" s="94" t="s">
        <v>106</v>
      </c>
      <c r="E129" s="179">
        <f>[1]NOx!AH415</f>
        <v>0.19161300000000001</v>
      </c>
      <c r="F129" s="179">
        <f>[1]NMVOC!AH415</f>
        <v>0.7089681000000001</v>
      </c>
      <c r="G129" s="179">
        <f>[1]SOx!AH415</f>
        <v>0.12263232</v>
      </c>
      <c r="H129" s="179" t="str">
        <f>[1]NH3!AH415</f>
        <v>NA</v>
      </c>
      <c r="I129" s="179">
        <f>[1]pm2.5!AH415</f>
        <v>2.2993560000000003E-2</v>
      </c>
      <c r="J129" s="179">
        <f>[1]pm10!AH415</f>
        <v>2.2993560000000003E-2</v>
      </c>
      <c r="K129" s="179">
        <f>[1]PST!AH415</f>
        <v>2.3462816326530612E-2</v>
      </c>
      <c r="L129" s="179">
        <f>[1]BC!AH415</f>
        <v>8.0477460000000017E-4</v>
      </c>
      <c r="M129" s="179">
        <f>[1]CO!AH415</f>
        <v>5.3651640000000007E-2</v>
      </c>
      <c r="N129" s="179">
        <f>[1]piombo!AH415</f>
        <v>2.299356</v>
      </c>
      <c r="O129" s="179">
        <f>[1]cadmio!AH415</f>
        <v>7.6645199999999997E-2</v>
      </c>
      <c r="P129" s="179">
        <f>[1]mercurio!AH415</f>
        <v>7.6645199999999997E-2</v>
      </c>
      <c r="Q129" s="179">
        <f>[1]arsenico!AH415</f>
        <v>1.149678E-2</v>
      </c>
      <c r="R129" s="179">
        <f>[1]cromo!AH415</f>
        <v>0.15329039999999999</v>
      </c>
      <c r="S129" s="179">
        <f>[1]rame!AH415</f>
        <v>0.11496779999999999</v>
      </c>
      <c r="T129" s="179">
        <f>[1]nichel!AH415</f>
        <v>7.6645199999999997E-2</v>
      </c>
      <c r="U129" s="179">
        <f>[1]selenio!AH415</f>
        <v>5.7483899999999995E-4</v>
      </c>
      <c r="V129" s="179">
        <f>[1]zinco!AH415</f>
        <v>1.2071619</v>
      </c>
      <c r="W129" s="179">
        <f>[1]Diossine!AH415</f>
        <v>4.7903250000000001E-2</v>
      </c>
      <c r="X129" s="159" t="s">
        <v>427</v>
      </c>
      <c r="Y129" s="159" t="s">
        <v>427</v>
      </c>
      <c r="Z129" s="159" t="s">
        <v>427</v>
      </c>
      <c r="AA129" s="159" t="s">
        <v>427</v>
      </c>
      <c r="AB129" s="179">
        <f>[1]PAH!AH415</f>
        <v>4.5987119999999999E-2</v>
      </c>
      <c r="AC129" s="179">
        <f>[1]HCB!AH415</f>
        <v>9.5806499999999996E-3</v>
      </c>
      <c r="AD129" s="179">
        <f>[1]PCB!AH415</f>
        <v>0.47903250000000003</v>
      </c>
      <c r="AE129" s="160"/>
      <c r="AF129" s="159" t="s">
        <v>412</v>
      </c>
      <c r="AG129" s="159" t="s">
        <v>412</v>
      </c>
      <c r="AH129" s="159" t="s">
        <v>412</v>
      </c>
      <c r="AI129" s="159" t="s">
        <v>412</v>
      </c>
      <c r="AJ129" s="159" t="s">
        <v>412</v>
      </c>
      <c r="AK129" s="159">
        <f>'[1]dati attività'!Z193</f>
        <v>95.8065</v>
      </c>
      <c r="AL129" s="140" t="s">
        <v>417</v>
      </c>
    </row>
    <row r="130" spans="1:67" s="10" customFormat="1" ht="24.75" customHeight="1" thickBot="1">
      <c r="A130" s="101" t="s">
        <v>127</v>
      </c>
      <c r="B130" s="102" t="s">
        <v>344</v>
      </c>
      <c r="C130" s="123" t="s">
        <v>345</v>
      </c>
      <c r="D130" s="94" t="s">
        <v>106</v>
      </c>
      <c r="E130" s="179" t="str">
        <f>[1]NOx!AH416</f>
        <v>NA</v>
      </c>
      <c r="F130" s="179" t="str">
        <f>[1]NMVOC!AH416</f>
        <v>NA</v>
      </c>
      <c r="G130" s="179" t="str">
        <f>[1]SOx!AH416</f>
        <v>NA</v>
      </c>
      <c r="H130" s="179" t="str">
        <f>[1]NH3!AH416</f>
        <v>NA</v>
      </c>
      <c r="I130" s="179" t="str">
        <f>[1]pm2.5!AH416</f>
        <v>NA</v>
      </c>
      <c r="J130" s="179" t="str">
        <f>[1]pm10!AH416</f>
        <v>NA</v>
      </c>
      <c r="K130" s="179" t="str">
        <f>[1]PST!AH416</f>
        <v>NA</v>
      </c>
      <c r="L130" s="179" t="str">
        <f>[1]BC!AH416</f>
        <v>NA</v>
      </c>
      <c r="M130" s="179" t="str">
        <f>[1]CO!AH416</f>
        <v>NA</v>
      </c>
      <c r="N130" s="179" t="str">
        <f>[1]piombo!AH416</f>
        <v>NA</v>
      </c>
      <c r="O130" s="179" t="str">
        <f>[1]cadmio!AH416</f>
        <v>NA</v>
      </c>
      <c r="P130" s="179" t="str">
        <f>[1]mercurio!AH416</f>
        <v>NA</v>
      </c>
      <c r="Q130" s="179" t="str">
        <f>[1]arsenico!AH416</f>
        <v>NA</v>
      </c>
      <c r="R130" s="179" t="str">
        <f>[1]cromo!AH416</f>
        <v>NA</v>
      </c>
      <c r="S130" s="179" t="str">
        <f>[1]rame!AH416</f>
        <v>NA</v>
      </c>
      <c r="T130" s="179" t="str">
        <f>[1]nichel!AH416</f>
        <v>NA</v>
      </c>
      <c r="U130" s="179" t="str">
        <f>[1]selenio!AH416</f>
        <v>NA</v>
      </c>
      <c r="V130" s="179" t="str">
        <f>[1]zinco!AH416</f>
        <v>NA</v>
      </c>
      <c r="W130" s="179" t="str">
        <f>[1]Diossine!AH416</f>
        <v>NA</v>
      </c>
      <c r="X130" s="159" t="s">
        <v>427</v>
      </c>
      <c r="Y130" s="159" t="s">
        <v>427</v>
      </c>
      <c r="Z130" s="159" t="s">
        <v>427</v>
      </c>
      <c r="AA130" s="159" t="s">
        <v>427</v>
      </c>
      <c r="AB130" s="179" t="str">
        <f>[1]PAH!AH416</f>
        <v>NA</v>
      </c>
      <c r="AC130" s="179" t="str">
        <f>[1]HCB!AH416</f>
        <v>NA</v>
      </c>
      <c r="AD130" s="179" t="str">
        <f>[1]PCB!AH416</f>
        <v>NA</v>
      </c>
      <c r="AE130" s="160"/>
      <c r="AF130" s="159" t="s">
        <v>412</v>
      </c>
      <c r="AG130" s="159" t="s">
        <v>412</v>
      </c>
      <c r="AH130" s="159" t="s">
        <v>412</v>
      </c>
      <c r="AI130" s="159" t="s">
        <v>412</v>
      </c>
      <c r="AJ130" s="159" t="s">
        <v>412</v>
      </c>
      <c r="AK130" s="179" t="str">
        <f>'[1]dati attività'!Z194</f>
        <v>NO</v>
      </c>
      <c r="AL130" s="140" t="s">
        <v>417</v>
      </c>
    </row>
    <row r="131" spans="1:67" s="10" customFormat="1" ht="24.75" customHeight="1" thickBot="1">
      <c r="A131" s="101" t="s">
        <v>127</v>
      </c>
      <c r="B131" s="102" t="s">
        <v>346</v>
      </c>
      <c r="C131" s="95" t="s">
        <v>158</v>
      </c>
      <c r="D131" s="94" t="s">
        <v>106</v>
      </c>
      <c r="E131" s="179">
        <f>[1]NOx!AH417</f>
        <v>1.9619590872000003E-2</v>
      </c>
      <c r="F131" s="179">
        <f>[1]NMVOC!AH417</f>
        <v>0.24052220000000002</v>
      </c>
      <c r="G131" s="179">
        <f>[1]SOx!AH417</f>
        <v>8.4312782000000024E-4</v>
      </c>
      <c r="H131" s="179" t="str">
        <f>[1]NH3!AH417</f>
        <v>NA</v>
      </c>
      <c r="I131" s="179">
        <f>[1]pm2.5!AH417</f>
        <v>8.3454702800000015E-4</v>
      </c>
      <c r="J131" s="179">
        <f>[1]pm10!AH417</f>
        <v>8.3454702800000015E-4</v>
      </c>
      <c r="K131" s="179">
        <f>[1]PST!AH417</f>
        <v>8.5157860000000018E-4</v>
      </c>
      <c r="L131" s="179">
        <f>[1]BC!AH417</f>
        <v>2.9209145980000011E-5</v>
      </c>
      <c r="M131" s="179">
        <f>[1]CO!AH417</f>
        <v>2.4513762599999997E-3</v>
      </c>
      <c r="N131" s="179">
        <f>[1]piombo!AH417</f>
        <v>7.9957379999999998E-4</v>
      </c>
      <c r="O131" s="179">
        <f>[1]cadmio!AH417</f>
        <v>3.6663384000000002E-5</v>
      </c>
      <c r="P131" s="179">
        <f>[1]mercurio!AH417</f>
        <v>1.19741052E-3</v>
      </c>
      <c r="Q131" s="179">
        <f>[1]arsenico!AH417</f>
        <v>1.3651259999999997E-4</v>
      </c>
      <c r="R131" s="179">
        <f>[1]cromo!AH417</f>
        <v>3.7963503999999997E-4</v>
      </c>
      <c r="S131" s="179">
        <f>[1]rame!AH417</f>
        <v>1.8331691999999997E-2</v>
      </c>
      <c r="T131" s="179">
        <f>[1]nichel!AH417</f>
        <v>8.1387511999999988E-4</v>
      </c>
      <c r="U131" s="179">
        <f>[1]selenio!AH417</f>
        <v>1.2143120799999998E-3</v>
      </c>
      <c r="V131" s="179" t="str">
        <f>[1]zinco!AH417</f>
        <v>NA</v>
      </c>
      <c r="W131" s="179">
        <f>[1]Diossine!AH417</f>
        <v>1.6251499999999999E-2</v>
      </c>
      <c r="X131" s="159" t="s">
        <v>427</v>
      </c>
      <c r="Y131" s="159" t="s">
        <v>427</v>
      </c>
      <c r="Z131" s="159" t="s">
        <v>427</v>
      </c>
      <c r="AA131" s="159" t="s">
        <v>427</v>
      </c>
      <c r="AB131" s="179">
        <f>[1]PAH!AH417</f>
        <v>4.5913737800000008E-6</v>
      </c>
      <c r="AC131" s="179">
        <f>[1]HCB!AH417</f>
        <v>0.61755700000000002</v>
      </c>
      <c r="AD131" s="179">
        <f>[1]PCB!AH417</f>
        <v>0.65005999999999997</v>
      </c>
      <c r="AE131" s="160"/>
      <c r="AF131" s="159" t="s">
        <v>412</v>
      </c>
      <c r="AG131" s="159" t="s">
        <v>412</v>
      </c>
      <c r="AH131" s="159" t="s">
        <v>412</v>
      </c>
      <c r="AI131" s="159" t="s">
        <v>412</v>
      </c>
      <c r="AJ131" s="159" t="s">
        <v>412</v>
      </c>
      <c r="AK131" s="159">
        <f>'[1]dati attività'!Z195</f>
        <v>32.503</v>
      </c>
      <c r="AL131" s="140" t="s">
        <v>417</v>
      </c>
    </row>
    <row r="132" spans="1:67" s="10" customFormat="1" ht="24.75" customHeight="1" thickBot="1">
      <c r="A132" s="101" t="s">
        <v>127</v>
      </c>
      <c r="B132" s="102" t="s">
        <v>347</v>
      </c>
      <c r="C132" s="95" t="s">
        <v>113</v>
      </c>
      <c r="D132" s="94" t="s">
        <v>106</v>
      </c>
      <c r="E132" s="179">
        <f>[1]NOx!AH418</f>
        <v>4.9070999999999997E-2</v>
      </c>
      <c r="F132" s="179">
        <f>[1]NMVOC!AH418</f>
        <v>4.1082241200000001E-3</v>
      </c>
      <c r="G132" s="179">
        <f>[1]SOx!AH418</f>
        <v>2.9442599999999999E-2</v>
      </c>
      <c r="H132" s="179" t="str">
        <f>[1]NH3!AH418</f>
        <v>NA</v>
      </c>
      <c r="I132" s="179">
        <f>[1]pm2.5!AH418</f>
        <v>2.9442599999999998E-3</v>
      </c>
      <c r="J132" s="179">
        <f>[1]pm10!AH418</f>
        <v>2.9442599999999998E-3</v>
      </c>
      <c r="K132" s="179">
        <f>[1]PST!AH418</f>
        <v>3.0043469387755102E-3</v>
      </c>
      <c r="L132" s="179">
        <f>[1]BC!AH418</f>
        <v>1.030491E-4</v>
      </c>
      <c r="M132" s="179">
        <f>[1]CO!AH418</f>
        <v>9.8142000000000004E-3</v>
      </c>
      <c r="N132" s="179">
        <f>[1]piombo!AH418</f>
        <v>4.9070999999999997E-2</v>
      </c>
      <c r="O132" s="179">
        <f>[1]cadmio!AH418</f>
        <v>1.9628400000000001E-2</v>
      </c>
      <c r="P132" s="179">
        <f>[1]mercurio!AH418</f>
        <v>1.9628400000000001E-2</v>
      </c>
      <c r="Q132" s="179">
        <f>[1]arsenico!AH418</f>
        <v>8.1785E-3</v>
      </c>
      <c r="R132" s="179">
        <f>[1]cromo!AH418</f>
        <v>4.9070999999999997E-2</v>
      </c>
      <c r="S132" s="179">
        <f>[1]rame!AH418</f>
        <v>0.16356999999999999</v>
      </c>
      <c r="T132" s="179">
        <f>[1]nichel!AH418</f>
        <v>4.9070999999999997E-2</v>
      </c>
      <c r="U132" s="179" t="str">
        <f>[1]selenio!AH418</f>
        <v>NA</v>
      </c>
      <c r="V132" s="179">
        <f>[1]zinco!AH418</f>
        <v>0.16356999999999999</v>
      </c>
      <c r="W132" s="179">
        <f>[1]Diossine!AH418</f>
        <v>8.1785E-3</v>
      </c>
      <c r="X132" s="159" t="s">
        <v>427</v>
      </c>
      <c r="Y132" s="159" t="s">
        <v>427</v>
      </c>
      <c r="Z132" s="159" t="s">
        <v>427</v>
      </c>
      <c r="AA132" s="159" t="s">
        <v>427</v>
      </c>
      <c r="AB132" s="179">
        <f>[1]PAH!AH418</f>
        <v>9.8142000000000004E-3</v>
      </c>
      <c r="AC132" s="179">
        <f>[1]HCB!AH418</f>
        <v>8.1784999999999997</v>
      </c>
      <c r="AD132" s="179">
        <f>[1]PCB!AH418</f>
        <v>8.1784999999999997E-2</v>
      </c>
      <c r="AE132" s="160"/>
      <c r="AF132" s="159" t="s">
        <v>412</v>
      </c>
      <c r="AG132" s="159" t="s">
        <v>412</v>
      </c>
      <c r="AH132" s="159" t="s">
        <v>412</v>
      </c>
      <c r="AI132" s="159" t="s">
        <v>412</v>
      </c>
      <c r="AJ132" s="159" t="s">
        <v>412</v>
      </c>
      <c r="AK132" s="159">
        <f>'[1]dati attività'!Z196</f>
        <v>16.356999999999999</v>
      </c>
      <c r="AL132" s="140" t="s">
        <v>417</v>
      </c>
    </row>
    <row r="133" spans="1:67" s="10" customFormat="1" ht="24.75" customHeight="1" thickBot="1">
      <c r="A133" s="101" t="s">
        <v>127</v>
      </c>
      <c r="B133" s="102" t="s">
        <v>348</v>
      </c>
      <c r="C133" s="95" t="s">
        <v>102</v>
      </c>
      <c r="D133" s="94" t="s">
        <v>106</v>
      </c>
      <c r="E133" s="179">
        <f>[1]NOx!AH419</f>
        <v>3.4368216E-2</v>
      </c>
      <c r="F133" s="179">
        <f>[1]NMVOC!AH419</f>
        <v>1.4459119999999999E-3</v>
      </c>
      <c r="G133" s="179">
        <f>[1]SOx!AH419</f>
        <v>6.0505856000000004E-2</v>
      </c>
      <c r="H133" s="179" t="str">
        <f>[1]NH3!AH419</f>
        <v>NA</v>
      </c>
      <c r="I133" s="179">
        <f>[1]pm2.5!AH419</f>
        <v>1.6238703999999998E-3</v>
      </c>
      <c r="J133" s="179">
        <f>[1]pm10!AH419</f>
        <v>1.6238703999999998E-3</v>
      </c>
      <c r="K133" s="179">
        <f>[1]PST!AH419</f>
        <v>1.657010612244898E-3</v>
      </c>
      <c r="L133" s="179" t="str">
        <f>[1]BC!AH419</f>
        <v>NA</v>
      </c>
      <c r="M133" s="179">
        <f>[1]CO!AH419</f>
        <v>1.5682583999999999E-2</v>
      </c>
      <c r="N133" s="179">
        <f>[1]piombo!AH419</f>
        <v>2.0687664000000001E-6</v>
      </c>
      <c r="O133" s="179">
        <f>[1]cadmio!AH419</f>
        <v>3.4590663999999999E-7</v>
      </c>
      <c r="P133" s="179">
        <f>[1]mercurio!AH419</f>
        <v>1.03883216E-4</v>
      </c>
      <c r="Q133" s="179">
        <f>[1]arsenico!AH419</f>
        <v>1.2234639999999999E-6</v>
      </c>
      <c r="R133" s="179">
        <f>[1]cromo!AH419</f>
        <v>9.3873056000000001E-7</v>
      </c>
      <c r="S133" s="179">
        <f>[1]rame!AH419</f>
        <v>8.5753703999999994E-7</v>
      </c>
      <c r="T133" s="179">
        <f>[1]nichel!AH419</f>
        <v>1.1900968000000001E-6</v>
      </c>
      <c r="U133" s="179" t="str">
        <f>[1]selenio!AH419</f>
        <v>NA</v>
      </c>
      <c r="V133" s="179" t="str">
        <f>[1]zinco!AH419</f>
        <v>NA</v>
      </c>
      <c r="W133" s="179">
        <f>[1]Diossine!AH419</f>
        <v>1.8685631999999998E-3</v>
      </c>
      <c r="X133" s="159" t="s">
        <v>427</v>
      </c>
      <c r="Y133" s="159" t="s">
        <v>427</v>
      </c>
      <c r="Z133" s="159" t="s">
        <v>427</v>
      </c>
      <c r="AA133" s="159" t="s">
        <v>427</v>
      </c>
      <c r="AB133" s="179">
        <f>[1]PAH!AH419</f>
        <v>1.1456071999999999E-9</v>
      </c>
      <c r="AC133" s="179" t="str">
        <f>[1]HCB!AH419</f>
        <v>NA</v>
      </c>
      <c r="AD133" s="179" t="str">
        <f>[1]PCB!AH419</f>
        <v>NA</v>
      </c>
      <c r="AE133" s="160"/>
      <c r="AF133" s="159" t="s">
        <v>412</v>
      </c>
      <c r="AG133" s="159" t="s">
        <v>412</v>
      </c>
      <c r="AH133" s="159" t="s">
        <v>412</v>
      </c>
      <c r="AI133" s="159" t="s">
        <v>412</v>
      </c>
      <c r="AJ133" s="159" t="s">
        <v>412</v>
      </c>
      <c r="AK133" s="191">
        <f>'[1]dati attività'!Z197</f>
        <v>87871</v>
      </c>
      <c r="AL133" s="140" t="s">
        <v>418</v>
      </c>
    </row>
    <row r="134" spans="1:67" s="10" customFormat="1" ht="24.75" customHeight="1" thickBot="1">
      <c r="A134" s="101" t="s">
        <v>127</v>
      </c>
      <c r="B134" s="102" t="s">
        <v>349</v>
      </c>
      <c r="C134" s="109" t="s">
        <v>297</v>
      </c>
      <c r="D134" s="94" t="s">
        <v>106</v>
      </c>
      <c r="E134" s="179" t="str">
        <f>[1]NOx!AH420</f>
        <v>NO</v>
      </c>
      <c r="F134" s="179" t="str">
        <f>[1]NMVOC!AH420</f>
        <v>NO</v>
      </c>
      <c r="G134" s="179" t="str">
        <f>[1]SOx!AH420</f>
        <v>NO</v>
      </c>
      <c r="H134" s="179" t="str">
        <f>[1]NH3!AH420</f>
        <v>NO</v>
      </c>
      <c r="I134" s="179" t="str">
        <f>[1]pm2.5!AH420</f>
        <v>NO</v>
      </c>
      <c r="J134" s="179" t="str">
        <f>[1]pm10!AH420</f>
        <v>NO</v>
      </c>
      <c r="K134" s="179" t="str">
        <f>[1]PST!AH420</f>
        <v>NO</v>
      </c>
      <c r="L134" s="179" t="str">
        <f>[1]BC!AH420</f>
        <v>NO</v>
      </c>
      <c r="M134" s="179" t="str">
        <f>[1]CO!AH420</f>
        <v>NO</v>
      </c>
      <c r="N134" s="179" t="str">
        <f>[1]piombo!AH420</f>
        <v>NO</v>
      </c>
      <c r="O134" s="179" t="str">
        <f>[1]cadmio!AH420</f>
        <v>NO</v>
      </c>
      <c r="P134" s="179" t="str">
        <f>[1]mercurio!AH420</f>
        <v>NO</v>
      </c>
      <c r="Q134" s="179" t="str">
        <f>[1]arsenico!AH420</f>
        <v>NO</v>
      </c>
      <c r="R134" s="179" t="str">
        <f>[1]cromo!AH420</f>
        <v>NO</v>
      </c>
      <c r="S134" s="179" t="str">
        <f>[1]rame!AH420</f>
        <v>NO</v>
      </c>
      <c r="T134" s="179" t="str">
        <f>[1]nichel!AH420</f>
        <v>NO</v>
      </c>
      <c r="U134" s="179" t="str">
        <f>[1]selenio!AH420</f>
        <v>NO</v>
      </c>
      <c r="V134" s="179" t="str">
        <f>[1]zinco!AH420</f>
        <v>NO</v>
      </c>
      <c r="W134" s="179" t="str">
        <f>[1]Diossine!AH420</f>
        <v>NO</v>
      </c>
      <c r="X134" s="179" t="s">
        <v>433</v>
      </c>
      <c r="Y134" s="179" t="s">
        <v>433</v>
      </c>
      <c r="Z134" s="179" t="s">
        <v>433</v>
      </c>
      <c r="AA134" s="179" t="s">
        <v>433</v>
      </c>
      <c r="AB134" s="179" t="str">
        <f>[1]PAH!AH420</f>
        <v>NO</v>
      </c>
      <c r="AC134" s="179" t="str">
        <f>[1]HCB!AH420</f>
        <v>NO</v>
      </c>
      <c r="AD134" s="179" t="str">
        <f>[1]PCB!AH420</f>
        <v>NO</v>
      </c>
      <c r="AE134" s="160"/>
      <c r="AF134" s="191" t="s">
        <v>433</v>
      </c>
      <c r="AG134" s="191" t="s">
        <v>433</v>
      </c>
      <c r="AH134" s="191" t="s">
        <v>433</v>
      </c>
      <c r="AI134" s="191" t="s">
        <v>433</v>
      </c>
      <c r="AJ134" s="191" t="s">
        <v>433</v>
      </c>
      <c r="AK134" s="191" t="str">
        <f>'[1]dati attività'!Z198</f>
        <v>NO</v>
      </c>
      <c r="AL134" s="140"/>
    </row>
    <row r="135" spans="1:67" s="10" customFormat="1" ht="24.75" customHeight="1" thickBot="1">
      <c r="A135" s="101" t="s">
        <v>127</v>
      </c>
      <c r="B135" s="101" t="s">
        <v>243</v>
      </c>
      <c r="C135" s="109" t="s">
        <v>296</v>
      </c>
      <c r="D135" s="94"/>
      <c r="E135" s="179">
        <f>[1]NOx!AH421</f>
        <v>1.9961922050716141</v>
      </c>
      <c r="F135" s="179">
        <f>[1]NMVOC!AH421</f>
        <v>2.3012306192806782</v>
      </c>
      <c r="G135" s="179" t="str">
        <f>[1]SOx!AH421</f>
        <v>NA</v>
      </c>
      <c r="H135" s="179" t="str">
        <f>[1]NH3!AH421</f>
        <v>NA</v>
      </c>
      <c r="I135" s="179">
        <f>[1]pm2.5!AH421</f>
        <v>2.1525704126792933</v>
      </c>
      <c r="J135" s="179">
        <f>[1]pm10!AH421</f>
        <v>2.5113321481258426</v>
      </c>
      <c r="K135" s="179">
        <f>[1]PST!AH421</f>
        <v>2.7903690534731584</v>
      </c>
      <c r="L135" s="179">
        <f>[1]BC!AH421</f>
        <v>0.90407957332530342</v>
      </c>
      <c r="M135" s="179">
        <f>[1]CO!AH421</f>
        <v>46.701418468015085</v>
      </c>
      <c r="N135" s="179" t="str">
        <f>[1]piombo!AH421</f>
        <v>NA</v>
      </c>
      <c r="O135" s="179" t="str">
        <f>[1]cadmio!AH421</f>
        <v>NA</v>
      </c>
      <c r="P135" s="179" t="str">
        <f>[1]mercurio!AH421</f>
        <v>NA</v>
      </c>
      <c r="Q135" s="179" t="str">
        <f>[1]arsenico!AH421</f>
        <v>NA</v>
      </c>
      <c r="R135" s="179" t="str">
        <f>[1]cromo!AH421</f>
        <v>NA</v>
      </c>
      <c r="S135" s="179" t="str">
        <f>[1]rame!AH421</f>
        <v>NA</v>
      </c>
      <c r="T135" s="179" t="str">
        <f>[1]nichel!AH421</f>
        <v>NA</v>
      </c>
      <c r="U135" s="179" t="str">
        <f>[1]selenio!AH421</f>
        <v>NA</v>
      </c>
      <c r="V135" s="179" t="str">
        <f>[1]zinco!AH421</f>
        <v>NA</v>
      </c>
      <c r="W135" s="179">
        <f>[1]Diossine!AH421</f>
        <v>7.6100974185631598</v>
      </c>
      <c r="X135" s="159" t="s">
        <v>427</v>
      </c>
      <c r="Y135" s="159" t="s">
        <v>427</v>
      </c>
      <c r="Z135" s="159" t="s">
        <v>427</v>
      </c>
      <c r="AA135" s="159" t="s">
        <v>427</v>
      </c>
      <c r="AB135" s="179">
        <f>[1]PAH!AH421</f>
        <v>6.5294635851271909</v>
      </c>
      <c r="AC135" s="179" t="str">
        <f>[1]HCB!AH421</f>
        <v>NA</v>
      </c>
      <c r="AD135" s="179" t="str">
        <f>[1]PCB!AH421</f>
        <v>NA</v>
      </c>
      <c r="AE135" s="160"/>
      <c r="AF135" s="159" t="s">
        <v>412</v>
      </c>
      <c r="AG135" s="159" t="s">
        <v>412</v>
      </c>
      <c r="AH135" s="159" t="s">
        <v>412</v>
      </c>
      <c r="AI135" s="159" t="s">
        <v>412</v>
      </c>
      <c r="AJ135" s="159" t="s">
        <v>412</v>
      </c>
      <c r="AK135" s="191">
        <f>'[1]dati attività'!Z199</f>
        <v>1017.5416551313758</v>
      </c>
      <c r="AL135" s="140" t="s">
        <v>440</v>
      </c>
    </row>
    <row r="136" spans="1:67" s="10" customFormat="1" ht="24.75" customHeight="1" thickBot="1">
      <c r="A136" s="101" t="s">
        <v>127</v>
      </c>
      <c r="B136" s="101" t="s">
        <v>114</v>
      </c>
      <c r="C136" s="109" t="s">
        <v>116</v>
      </c>
      <c r="D136" s="94"/>
      <c r="E136" s="179" t="str">
        <f>[1]NOx!AH422</f>
        <v>NA</v>
      </c>
      <c r="F136" s="179" t="str">
        <f>[1]NMVOC!AH422</f>
        <v>NA</v>
      </c>
      <c r="G136" s="179" t="str">
        <f>[1]SOx!AH422</f>
        <v>NA</v>
      </c>
      <c r="H136" s="179" t="str">
        <f>[1]NH3!AH422</f>
        <v>NA</v>
      </c>
      <c r="I136" s="179" t="str">
        <f>[1]pm2.5!AH422</f>
        <v>NA</v>
      </c>
      <c r="J136" s="179" t="str">
        <f>[1]pm10!AH422</f>
        <v>NA</v>
      </c>
      <c r="K136" s="179" t="str">
        <f>[1]PST!AH422</f>
        <v>NA</v>
      </c>
      <c r="L136" s="179" t="str">
        <f>[1]BC!AH422</f>
        <v>NA</v>
      </c>
      <c r="M136" s="179" t="str">
        <f>[1]CO!AH422</f>
        <v>NA</v>
      </c>
      <c r="N136" s="179" t="str">
        <f>[1]piombo!AH422</f>
        <v>NA</v>
      </c>
      <c r="O136" s="179" t="str">
        <f>[1]cadmio!AH422</f>
        <v>NA</v>
      </c>
      <c r="P136" s="179" t="str">
        <f>[1]mercurio!AH422</f>
        <v>NA</v>
      </c>
      <c r="Q136" s="179" t="str">
        <f>[1]arsenico!AH422</f>
        <v>NA</v>
      </c>
      <c r="R136" s="179" t="str">
        <f>[1]cromo!AH422</f>
        <v>NA</v>
      </c>
      <c r="S136" s="179" t="str">
        <f>[1]rame!AH422</f>
        <v>NA</v>
      </c>
      <c r="T136" s="179" t="str">
        <f>[1]nichel!AH422</f>
        <v>NA</v>
      </c>
      <c r="U136" s="179" t="str">
        <f>[1]selenio!AH422</f>
        <v>NA</v>
      </c>
      <c r="V136" s="179" t="str">
        <f>[1]zinco!AH422</f>
        <v>NA</v>
      </c>
      <c r="W136" s="179" t="str">
        <f>[1]Diossine!AH422</f>
        <v>NA</v>
      </c>
      <c r="X136" s="179" t="s">
        <v>412</v>
      </c>
      <c r="Y136" s="179" t="s">
        <v>412</v>
      </c>
      <c r="Z136" s="179" t="s">
        <v>412</v>
      </c>
      <c r="AA136" s="179" t="s">
        <v>412</v>
      </c>
      <c r="AB136" s="179" t="str">
        <f>[1]PAH!AH422</f>
        <v>NA</v>
      </c>
      <c r="AC136" s="179" t="str">
        <f>[1]HCB!AH422</f>
        <v>NA</v>
      </c>
      <c r="AD136" s="179" t="str">
        <f>[1]PCB!AH422</f>
        <v>NA</v>
      </c>
      <c r="AE136" s="160"/>
      <c r="AF136" s="159" t="s">
        <v>412</v>
      </c>
      <c r="AG136" s="159" t="s">
        <v>412</v>
      </c>
      <c r="AH136" s="159" t="s">
        <v>412</v>
      </c>
      <c r="AI136" s="159" t="s">
        <v>412</v>
      </c>
      <c r="AJ136" s="159" t="s">
        <v>412</v>
      </c>
      <c r="AK136" s="159">
        <f>'[1]dati attività'!Z200</f>
        <v>2170.9672373110775</v>
      </c>
      <c r="AL136" s="140" t="s">
        <v>419</v>
      </c>
    </row>
    <row r="137" spans="1:67" s="10" customFormat="1" ht="24.75" customHeight="1" thickBot="1">
      <c r="A137" s="101" t="s">
        <v>127</v>
      </c>
      <c r="B137" s="101" t="s">
        <v>115</v>
      </c>
      <c r="C137" s="109" t="s">
        <v>117</v>
      </c>
      <c r="D137" s="94"/>
      <c r="E137" s="179" t="str">
        <f>[1]NOx!AH423</f>
        <v>NA</v>
      </c>
      <c r="F137" s="179" t="str">
        <f>[1]NMVOC!AH423</f>
        <v>NA</v>
      </c>
      <c r="G137" s="179" t="str">
        <f>[1]SOx!AH423</f>
        <v>NA</v>
      </c>
      <c r="H137" s="179" t="str">
        <f>[1]NH3!AH423</f>
        <v>NA</v>
      </c>
      <c r="I137" s="179" t="str">
        <f>[1]pm2.5!AH423</f>
        <v>NA</v>
      </c>
      <c r="J137" s="179" t="str">
        <f>[1]pm10!AH423</f>
        <v>NA</v>
      </c>
      <c r="K137" s="179" t="str">
        <f>[1]PST!AH423</f>
        <v>NA</v>
      </c>
      <c r="L137" s="179" t="str">
        <f>[1]BC!AH423</f>
        <v>NA</v>
      </c>
      <c r="M137" s="179" t="str">
        <f>[1]CO!AH423</f>
        <v>NA</v>
      </c>
      <c r="N137" s="179" t="str">
        <f>[1]piombo!AH423</f>
        <v>NA</v>
      </c>
      <c r="O137" s="179" t="str">
        <f>[1]cadmio!AH423</f>
        <v>NA</v>
      </c>
      <c r="P137" s="179" t="str">
        <f>[1]mercurio!AH423</f>
        <v>NA</v>
      </c>
      <c r="Q137" s="179" t="str">
        <f>[1]arsenico!AH423</f>
        <v>NA</v>
      </c>
      <c r="R137" s="179" t="str">
        <f>[1]cromo!AH423</f>
        <v>NA</v>
      </c>
      <c r="S137" s="179" t="str">
        <f>[1]rame!AH423</f>
        <v>NA</v>
      </c>
      <c r="T137" s="179" t="str">
        <f>[1]nichel!AH423</f>
        <v>NA</v>
      </c>
      <c r="U137" s="179" t="str">
        <f>[1]selenio!AH423</f>
        <v>NA</v>
      </c>
      <c r="V137" s="179" t="str">
        <f>[1]zinco!AH423</f>
        <v>NA</v>
      </c>
      <c r="W137" s="179" t="str">
        <f>[1]Diossine!AH423</f>
        <v>NA</v>
      </c>
      <c r="X137" s="179" t="s">
        <v>412</v>
      </c>
      <c r="Y137" s="179" t="s">
        <v>412</v>
      </c>
      <c r="Z137" s="179" t="s">
        <v>412</v>
      </c>
      <c r="AA137" s="179" t="s">
        <v>412</v>
      </c>
      <c r="AB137" s="179" t="str">
        <f>[1]PAH!AH423</f>
        <v>NA</v>
      </c>
      <c r="AC137" s="179" t="str">
        <f>[1]HCB!AH423</f>
        <v>NA</v>
      </c>
      <c r="AD137" s="179" t="str">
        <f>[1]PCB!AH423</f>
        <v>NA</v>
      </c>
      <c r="AE137" s="160"/>
      <c r="AF137" s="159" t="s">
        <v>412</v>
      </c>
      <c r="AG137" s="159" t="s">
        <v>412</v>
      </c>
      <c r="AH137" s="159" t="s">
        <v>412</v>
      </c>
      <c r="AI137" s="159" t="s">
        <v>412</v>
      </c>
      <c r="AJ137" s="159" t="s">
        <v>412</v>
      </c>
      <c r="AK137" s="159">
        <f>'[1]dati attività'!Z201</f>
        <v>228.16896121643131</v>
      </c>
      <c r="AL137" s="140" t="s">
        <v>419</v>
      </c>
    </row>
    <row r="138" spans="1:67" s="10" customFormat="1" ht="24.75" customHeight="1" thickBot="1">
      <c r="A138" s="102" t="s">
        <v>127</v>
      </c>
      <c r="B138" s="102" t="s">
        <v>263</v>
      </c>
      <c r="C138" s="110" t="s">
        <v>264</v>
      </c>
      <c r="D138" s="137"/>
      <c r="E138" s="184" t="str">
        <f>[1]NOx!AH424</f>
        <v>NO</v>
      </c>
      <c r="F138" s="179" t="str">
        <f>[1]NMVOC!AH424</f>
        <v>NO</v>
      </c>
      <c r="G138" s="179" t="str">
        <f>[1]SOx!AH424</f>
        <v>NO</v>
      </c>
      <c r="H138" s="179" t="str">
        <f>[1]NH3!AH424</f>
        <v>NO</v>
      </c>
      <c r="I138" s="179" t="str">
        <f>[1]pm2.5!AH424</f>
        <v>NO</v>
      </c>
      <c r="J138" s="179" t="str">
        <f>[1]pm10!AH424</f>
        <v>NO</v>
      </c>
      <c r="K138" s="179" t="str">
        <f>[1]PST!AH424</f>
        <v>NO</v>
      </c>
      <c r="L138" s="179" t="str">
        <f>[1]BC!AH424</f>
        <v>NO</v>
      </c>
      <c r="M138" s="179" t="str">
        <f>[1]CO!AH424</f>
        <v>NO</v>
      </c>
      <c r="N138" s="179" t="str">
        <f>[1]piombo!AH424</f>
        <v>NO</v>
      </c>
      <c r="O138" s="179" t="str">
        <f>[1]cadmio!AH424</f>
        <v>NO</v>
      </c>
      <c r="P138" s="179" t="str">
        <f>[1]mercurio!AH424</f>
        <v>NO</v>
      </c>
      <c r="Q138" s="179" t="str">
        <f>[1]arsenico!AH424</f>
        <v>NO</v>
      </c>
      <c r="R138" s="179" t="str">
        <f>[1]cromo!AH424</f>
        <v>NO</v>
      </c>
      <c r="S138" s="179" t="str">
        <f>[1]rame!AH424</f>
        <v>NO</v>
      </c>
      <c r="T138" s="179" t="str">
        <f>[1]nichel!AH424</f>
        <v>NO</v>
      </c>
      <c r="U138" s="179" t="str">
        <f>[1]selenio!AH424</f>
        <v>NO</v>
      </c>
      <c r="V138" s="179" t="str">
        <f>[1]zinco!AH424</f>
        <v>NO</v>
      </c>
      <c r="W138" s="179" t="str">
        <f>[1]Diossine!AH424</f>
        <v>NO</v>
      </c>
      <c r="X138" s="179" t="s">
        <v>433</v>
      </c>
      <c r="Y138" s="179" t="s">
        <v>433</v>
      </c>
      <c r="Z138" s="179" t="s">
        <v>433</v>
      </c>
      <c r="AA138" s="179" t="s">
        <v>433</v>
      </c>
      <c r="AB138" s="179" t="str">
        <f>[1]PAH!AH424</f>
        <v>NO</v>
      </c>
      <c r="AC138" s="179" t="str">
        <f>[1]HCB!AH424</f>
        <v>NO</v>
      </c>
      <c r="AD138" s="179" t="str">
        <f>[1]PCB!AH424</f>
        <v>NO</v>
      </c>
      <c r="AE138" s="160"/>
      <c r="AF138" s="191" t="s">
        <v>433</v>
      </c>
      <c r="AG138" s="191" t="s">
        <v>433</v>
      </c>
      <c r="AH138" s="191" t="s">
        <v>433</v>
      </c>
      <c r="AI138" s="191" t="s">
        <v>433</v>
      </c>
      <c r="AJ138" s="191" t="s">
        <v>433</v>
      </c>
      <c r="AK138" s="191" t="str">
        <f>'[1]dati attività'!Z202</f>
        <v>NO</v>
      </c>
      <c r="AL138" s="140" t="s">
        <v>419</v>
      </c>
    </row>
    <row r="139" spans="1:67" s="10" customFormat="1" ht="24.75" customHeight="1" thickBot="1">
      <c r="A139" s="102" t="s">
        <v>127</v>
      </c>
      <c r="B139" s="102" t="s">
        <v>244</v>
      </c>
      <c r="C139" s="110" t="s">
        <v>302</v>
      </c>
      <c r="D139" s="137" t="s">
        <v>109</v>
      </c>
      <c r="E139" s="184" t="str">
        <f>[1]NOx!AH425</f>
        <v>NO</v>
      </c>
      <c r="F139" s="179" t="str">
        <f>[1]NMVOC!AH425</f>
        <v>NO</v>
      </c>
      <c r="G139" s="179" t="str">
        <f>[1]SOx!AH425</f>
        <v>NO</v>
      </c>
      <c r="H139" s="179" t="str">
        <f>[1]NH3!AH425</f>
        <v>NO</v>
      </c>
      <c r="I139" s="179" t="str">
        <f>[1]pm2.5!AH425</f>
        <v>NO</v>
      </c>
      <c r="J139" s="179" t="str">
        <f>[1]pm10!AH425</f>
        <v>NO</v>
      </c>
      <c r="K139" s="179" t="str">
        <f>[1]PST!AH425</f>
        <v>NO</v>
      </c>
      <c r="L139" s="179" t="str">
        <f>[1]BC!AH425</f>
        <v>NO</v>
      </c>
      <c r="M139" s="179" t="str">
        <f>[1]CO!AH425</f>
        <v>NO</v>
      </c>
      <c r="N139" s="179" t="str">
        <f>[1]piombo!AH425</f>
        <v>NO</v>
      </c>
      <c r="O139" s="179" t="str">
        <f>[1]cadmio!AH425</f>
        <v>NO</v>
      </c>
      <c r="P139" s="179" t="str">
        <f>[1]mercurio!AH425</f>
        <v>NO</v>
      </c>
      <c r="Q139" s="179" t="str">
        <f>[1]arsenico!AH425</f>
        <v>NO</v>
      </c>
      <c r="R139" s="179" t="str">
        <f>[1]cromo!AH425</f>
        <v>NO</v>
      </c>
      <c r="S139" s="179" t="str">
        <f>[1]rame!AH425</f>
        <v>NO</v>
      </c>
      <c r="T139" s="179" t="str">
        <f>[1]nichel!AH425</f>
        <v>NO</v>
      </c>
      <c r="U139" s="179" t="str">
        <f>[1]selenio!AH425</f>
        <v>NO</v>
      </c>
      <c r="V139" s="179" t="str">
        <f>[1]zinco!AH425</f>
        <v>NO</v>
      </c>
      <c r="W139" s="179" t="str">
        <f>[1]Diossine!AH425</f>
        <v>NO</v>
      </c>
      <c r="X139" s="179" t="s">
        <v>433</v>
      </c>
      <c r="Y139" s="179" t="s">
        <v>433</v>
      </c>
      <c r="Z139" s="179" t="s">
        <v>433</v>
      </c>
      <c r="AA139" s="179" t="s">
        <v>433</v>
      </c>
      <c r="AB139" s="179" t="str">
        <f>[1]PAH!AH425</f>
        <v>NO</v>
      </c>
      <c r="AC139" s="179" t="str">
        <f>[1]HCB!AH425</f>
        <v>NO</v>
      </c>
      <c r="AD139" s="179" t="str">
        <f>[1]PCB!AH425</f>
        <v>NO</v>
      </c>
      <c r="AE139" s="160"/>
      <c r="AF139" s="191" t="s">
        <v>433</v>
      </c>
      <c r="AG139" s="191" t="s">
        <v>433</v>
      </c>
      <c r="AH139" s="191" t="s">
        <v>433</v>
      </c>
      <c r="AI139" s="191" t="s">
        <v>433</v>
      </c>
      <c r="AJ139" s="191" t="s">
        <v>433</v>
      </c>
      <c r="AK139" s="191" t="str">
        <f>'[1]dati attività'!Z203</f>
        <v>NO</v>
      </c>
      <c r="AL139" s="140"/>
    </row>
    <row r="140" spans="1:67" s="10" customFormat="1" ht="24.75" customHeight="1" thickBot="1">
      <c r="A140" s="101" t="s">
        <v>128</v>
      </c>
      <c r="B140" s="67" t="s">
        <v>245</v>
      </c>
      <c r="C140" s="109" t="s">
        <v>295</v>
      </c>
      <c r="D140" s="94"/>
      <c r="E140" s="179" t="str">
        <f>[1]NOx!AH426</f>
        <v>NO</v>
      </c>
      <c r="F140" s="179" t="str">
        <f>[1]NMVOC!AH426</f>
        <v>NO</v>
      </c>
      <c r="G140" s="179" t="str">
        <f>[1]SOx!AH426</f>
        <v>NO</v>
      </c>
      <c r="H140" s="179" t="str">
        <f>[1]NH3!AH426</f>
        <v>NO</v>
      </c>
      <c r="I140" s="179" t="str">
        <f>[1]pm2.5!AH426</f>
        <v>NO</v>
      </c>
      <c r="J140" s="179" t="str">
        <f>[1]pm10!AH426</f>
        <v>NO</v>
      </c>
      <c r="K140" s="179" t="str">
        <f>[1]PST!AH426</f>
        <v>NO</v>
      </c>
      <c r="L140" s="179" t="str">
        <f>[1]BC!AH426</f>
        <v>NO</v>
      </c>
      <c r="M140" s="179" t="str">
        <f>[1]CO!AH426</f>
        <v>NO</v>
      </c>
      <c r="N140" s="179" t="str">
        <f>[1]piombo!AH426</f>
        <v>NO</v>
      </c>
      <c r="O140" s="179" t="str">
        <f>[1]cadmio!AH426</f>
        <v>NO</v>
      </c>
      <c r="P140" s="179" t="str">
        <f>[1]mercurio!AH426</f>
        <v>NO</v>
      </c>
      <c r="Q140" s="179" t="str">
        <f>[1]arsenico!AH426</f>
        <v>NO</v>
      </c>
      <c r="R140" s="179" t="str">
        <f>[1]cromo!AH426</f>
        <v>NO</v>
      </c>
      <c r="S140" s="179" t="str">
        <f>[1]rame!AH426</f>
        <v>NO</v>
      </c>
      <c r="T140" s="179" t="str">
        <f>[1]nichel!AH426</f>
        <v>NO</v>
      </c>
      <c r="U140" s="179" t="str">
        <f>[1]selenio!AH426</f>
        <v>NO</v>
      </c>
      <c r="V140" s="179" t="str">
        <f>[1]zinco!AH426</f>
        <v>NO</v>
      </c>
      <c r="W140" s="179" t="str">
        <f>[1]Diossine!AH426</f>
        <v>NO</v>
      </c>
      <c r="X140" s="179" t="s">
        <v>433</v>
      </c>
      <c r="Y140" s="179" t="s">
        <v>433</v>
      </c>
      <c r="Z140" s="179" t="s">
        <v>433</v>
      </c>
      <c r="AA140" s="179" t="s">
        <v>433</v>
      </c>
      <c r="AB140" s="179" t="str">
        <f>[1]PAH!AH426</f>
        <v>NO</v>
      </c>
      <c r="AC140" s="179" t="str">
        <f>[1]HCB!AH426</f>
        <v>NO</v>
      </c>
      <c r="AD140" s="179" t="str">
        <f>[1]PCB!AH426</f>
        <v>NO</v>
      </c>
      <c r="AE140" s="160"/>
      <c r="AF140" s="191" t="s">
        <v>433</v>
      </c>
      <c r="AG140" s="191" t="s">
        <v>433</v>
      </c>
      <c r="AH140" s="191" t="s">
        <v>433</v>
      </c>
      <c r="AI140" s="191" t="s">
        <v>433</v>
      </c>
      <c r="AJ140" s="191" t="s">
        <v>433</v>
      </c>
      <c r="AK140" s="191" t="str">
        <f>'[1]dati attività'!Z204</f>
        <v>NA</v>
      </c>
      <c r="AL140" s="140"/>
    </row>
    <row r="141" spans="1:67" s="17" customFormat="1" ht="23.45" customHeight="1" thickBot="1">
      <c r="A141" s="55"/>
      <c r="B141" s="124" t="s">
        <v>25</v>
      </c>
      <c r="C141" s="125" t="s">
        <v>350</v>
      </c>
      <c r="D141" s="55"/>
      <c r="E141" s="196">
        <f>[1]NOx!AH427</f>
        <v>915.16834284985066</v>
      </c>
      <c r="F141" s="196">
        <f>[1]NMVOC!AH427</f>
        <v>910.64958446003868</v>
      </c>
      <c r="G141" s="196">
        <f>[1]SOx!AH427</f>
        <v>195.19995888767562</v>
      </c>
      <c r="H141" s="196">
        <f>[1]NH3!AH427</f>
        <v>402.29289174227256</v>
      </c>
      <c r="I141" s="196">
        <f>[1]pm2.5!AH427</f>
        <v>143.12784638262391</v>
      </c>
      <c r="J141" s="196">
        <f>[1]pm10!AH427</f>
        <v>165.30082743423418</v>
      </c>
      <c r="K141" s="196">
        <f>[1]PST!AH427</f>
        <v>204.90471061366947</v>
      </c>
      <c r="L141" s="196">
        <f>[1]BC!AH427</f>
        <v>27.048756092848354</v>
      </c>
      <c r="M141" s="196">
        <f>[1]CO!AH427</f>
        <v>2415.5863332310573</v>
      </c>
      <c r="N141" s="196">
        <f>[1]piombo!AH427</f>
        <v>263.1136823010898</v>
      </c>
      <c r="O141" s="196">
        <f>[1]cadmio!AH427</f>
        <v>6.8033809382950183</v>
      </c>
      <c r="P141" s="196">
        <f>[1]mercurio!AH427</f>
        <v>8.6285283493216518</v>
      </c>
      <c r="Q141" s="196">
        <f>[1]arsenico!AH427</f>
        <v>46.217223149982829</v>
      </c>
      <c r="R141" s="196">
        <f>[1]cromo!AH427</f>
        <v>51.960994762386825</v>
      </c>
      <c r="S141" s="196">
        <f>[1]rame!AH427</f>
        <v>133.27597442731684</v>
      </c>
      <c r="T141" s="196">
        <f>[1]nichel!AH427</f>
        <v>35.927190631029717</v>
      </c>
      <c r="U141" s="196">
        <f>[1]selenio!AH427</f>
        <v>10.978582558362449</v>
      </c>
      <c r="V141" s="196">
        <f>[1]zinco!AH427</f>
        <v>973.27632329056814</v>
      </c>
      <c r="W141" s="196">
        <f>[1]Diossine!AH427</f>
        <v>268.25843323961448</v>
      </c>
      <c r="X141" s="196" t="s">
        <v>427</v>
      </c>
      <c r="Y141" s="196" t="s">
        <v>427</v>
      </c>
      <c r="Z141" s="196" t="s">
        <v>427</v>
      </c>
      <c r="AA141" s="196" t="s">
        <v>427</v>
      </c>
      <c r="AB141" s="196">
        <f>[1]PAH!AH427</f>
        <v>73.714247452949593</v>
      </c>
      <c r="AC141" s="196">
        <f>[1]HCB!AH427</f>
        <v>16.564912537140131</v>
      </c>
      <c r="AD141" s="196">
        <f>[1]PCB!AH427</f>
        <v>217.74620488479385</v>
      </c>
      <c r="AE141" s="165"/>
      <c r="AF141" s="164" t="s">
        <v>412</v>
      </c>
      <c r="AG141" s="164" t="s">
        <v>412</v>
      </c>
      <c r="AH141" s="164" t="s">
        <v>412</v>
      </c>
      <c r="AI141" s="164" t="s">
        <v>412</v>
      </c>
      <c r="AJ141" s="164" t="s">
        <v>412</v>
      </c>
      <c r="AK141" s="164" t="s">
        <v>412</v>
      </c>
      <c r="AL141" s="141"/>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12"/>
      <c r="D142" s="61"/>
      <c r="E142" s="166"/>
      <c r="F142" s="185"/>
      <c r="G142" s="185"/>
      <c r="H142" s="185"/>
      <c r="I142" s="185"/>
      <c r="J142" s="185"/>
      <c r="K142" s="185"/>
      <c r="L142" s="185"/>
      <c r="M142" s="185"/>
      <c r="N142" s="185"/>
      <c r="O142" s="185"/>
      <c r="P142" s="185"/>
      <c r="Q142" s="185"/>
      <c r="R142" s="185"/>
      <c r="S142" s="185"/>
      <c r="T142" s="185"/>
      <c r="U142" s="185"/>
      <c r="V142" s="185"/>
      <c r="W142" s="185"/>
      <c r="X142" s="166"/>
      <c r="Y142" s="166"/>
      <c r="Z142" s="166"/>
      <c r="AA142" s="166"/>
      <c r="AB142" s="185"/>
      <c r="AC142" s="185"/>
      <c r="AD142" s="185"/>
      <c r="AE142" s="167"/>
      <c r="AF142" s="166"/>
      <c r="AG142" s="166"/>
      <c r="AH142" s="166"/>
      <c r="AI142" s="166"/>
      <c r="AJ142" s="166"/>
      <c r="AK142" s="166"/>
      <c r="AL142" s="62"/>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2" t="s">
        <v>105</v>
      </c>
      <c r="C143" s="113" t="s">
        <v>373</v>
      </c>
      <c r="D143" s="56"/>
      <c r="E143" s="168" t="str">
        <f>[1]NOx!AH429</f>
        <v>NO</v>
      </c>
      <c r="F143" s="186" t="str">
        <f>[1]NMVOC!AH429</f>
        <v>NO</v>
      </c>
      <c r="G143" s="186" t="str">
        <f>[1]SOx!AH429</f>
        <v>NO</v>
      </c>
      <c r="H143" s="186" t="str">
        <f>[1]NH3!AH429</f>
        <v>NO</v>
      </c>
      <c r="I143" s="186" t="str">
        <f>[1]pm2.5!AH429</f>
        <v>NO</v>
      </c>
      <c r="J143" s="186" t="str">
        <f>[1]pm10!AH429</f>
        <v>NO</v>
      </c>
      <c r="K143" s="186" t="str">
        <f>[1]PST!AH429</f>
        <v>NO</v>
      </c>
      <c r="L143" s="186" t="str">
        <f>[1]BC!AH429</f>
        <v>NO</v>
      </c>
      <c r="M143" s="186" t="str">
        <f>[1]CO!AH429</f>
        <v>NO</v>
      </c>
      <c r="N143" s="186" t="str">
        <f>[1]piombo!AH429</f>
        <v>NO</v>
      </c>
      <c r="O143" s="186" t="str">
        <f>[1]cadmio!AH429</f>
        <v>NO</v>
      </c>
      <c r="P143" s="186" t="str">
        <f>[1]mercurio!AH429</f>
        <v>NO</v>
      </c>
      <c r="Q143" s="186" t="str">
        <f>[1]arsenico!AH429</f>
        <v>NO</v>
      </c>
      <c r="R143" s="186" t="str">
        <f>[1]cromo!AH429</f>
        <v>NO</v>
      </c>
      <c r="S143" s="186" t="str">
        <f>[1]rame!AH429</f>
        <v>NO</v>
      </c>
      <c r="T143" s="186" t="str">
        <f>[1]nichel!AH429</f>
        <v>NO</v>
      </c>
      <c r="U143" s="186" t="str">
        <f>[1]selenio!AH429</f>
        <v>NO</v>
      </c>
      <c r="V143" s="186" t="str">
        <f>[1]zinco!AH429</f>
        <v>NO</v>
      </c>
      <c r="W143" s="186" t="str">
        <f>[1]Diossine!AH429</f>
        <v>NO</v>
      </c>
      <c r="X143" s="186" t="s">
        <v>433</v>
      </c>
      <c r="Y143" s="186" t="s">
        <v>433</v>
      </c>
      <c r="Z143" s="186" t="s">
        <v>433</v>
      </c>
      <c r="AA143" s="186" t="s">
        <v>433</v>
      </c>
      <c r="AB143" s="186" t="str">
        <f>[1]PAH!AH429</f>
        <v>NO</v>
      </c>
      <c r="AC143" s="186" t="str">
        <f>[1]HCB!AH429</f>
        <v>NO</v>
      </c>
      <c r="AD143" s="186" t="str">
        <f>[1]PCB!AH429</f>
        <v>NO</v>
      </c>
      <c r="AE143" s="169"/>
      <c r="AF143" s="186" t="s">
        <v>433</v>
      </c>
      <c r="AG143" s="186" t="s">
        <v>433</v>
      </c>
      <c r="AH143" s="186" t="s">
        <v>433</v>
      </c>
      <c r="AI143" s="186" t="s">
        <v>433</v>
      </c>
      <c r="AJ143" s="186" t="s">
        <v>433</v>
      </c>
      <c r="AK143" s="186" t="s">
        <v>433</v>
      </c>
      <c r="AL143" s="142"/>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9"/>
      <c r="B144" s="126" t="s">
        <v>361</v>
      </c>
      <c r="C144" s="127" t="s">
        <v>375</v>
      </c>
      <c r="D144" s="99" t="s">
        <v>334</v>
      </c>
      <c r="E144" s="193">
        <f>[1]NOx!AH430</f>
        <v>915.16834284985066</v>
      </c>
      <c r="F144" s="187">
        <f>[1]NMVOC!AH430</f>
        <v>910.64958446003868</v>
      </c>
      <c r="G144" s="187">
        <f>[1]SOx!AH430</f>
        <v>195.19995888767562</v>
      </c>
      <c r="H144" s="187">
        <f>[1]NH3!AH430</f>
        <v>402.29289174227256</v>
      </c>
      <c r="I144" s="187">
        <f>[1]pm2.5!AH430</f>
        <v>143.12784638262391</v>
      </c>
      <c r="J144" s="187">
        <f>[1]pm10!AH430</f>
        <v>165.30082743423418</v>
      </c>
      <c r="K144" s="187">
        <f>[1]PST!AH430</f>
        <v>204.90471061366947</v>
      </c>
      <c r="L144" s="187">
        <f>[1]BC!AH430</f>
        <v>27.048756092848354</v>
      </c>
      <c r="M144" s="187">
        <f>[1]CO!AH430</f>
        <v>2415.5863332310573</v>
      </c>
      <c r="N144" s="187">
        <f>[1]piombo!AH430</f>
        <v>263.1136823010898</v>
      </c>
      <c r="O144" s="187">
        <f>[1]cadmio!AH430</f>
        <v>6.8033809382950183</v>
      </c>
      <c r="P144" s="187">
        <f>[1]mercurio!AH430</f>
        <v>8.6285283493216518</v>
      </c>
      <c r="Q144" s="187">
        <f>[1]arsenico!AH430</f>
        <v>46.217223149982829</v>
      </c>
      <c r="R144" s="187">
        <f>[1]cromo!AH430</f>
        <v>51.960994762386825</v>
      </c>
      <c r="S144" s="187">
        <f>[1]rame!AH430</f>
        <v>133.27597442731684</v>
      </c>
      <c r="T144" s="187">
        <f>[1]nichel!AH430</f>
        <v>35.927190631029717</v>
      </c>
      <c r="U144" s="187">
        <f>[1]selenio!AH430</f>
        <v>10.978582558362449</v>
      </c>
      <c r="V144" s="187">
        <f>[1]zinco!AH430</f>
        <v>973.27632329056814</v>
      </c>
      <c r="W144" s="187">
        <f>[1]Diossine!AH430</f>
        <v>268.25843323961448</v>
      </c>
      <c r="X144" s="170" t="s">
        <v>427</v>
      </c>
      <c r="Y144" s="170" t="s">
        <v>427</v>
      </c>
      <c r="Z144" s="170" t="s">
        <v>427</v>
      </c>
      <c r="AA144" s="170" t="s">
        <v>427</v>
      </c>
      <c r="AB144" s="187">
        <f>[1]PAH!AH430</f>
        <v>73.714247452949593</v>
      </c>
      <c r="AC144" s="187">
        <f>[1]HCB!AH430</f>
        <v>16.564912537140131</v>
      </c>
      <c r="AD144" s="187">
        <f>[1]PCB!AH430</f>
        <v>217.74620488479385</v>
      </c>
      <c r="AE144" s="171"/>
      <c r="AF144" s="170" t="s">
        <v>412</v>
      </c>
      <c r="AG144" s="170" t="s">
        <v>412</v>
      </c>
      <c r="AH144" s="170" t="s">
        <v>412</v>
      </c>
      <c r="AI144" s="170" t="s">
        <v>412</v>
      </c>
      <c r="AJ144" s="170" t="s">
        <v>412</v>
      </c>
      <c r="AK144" s="170" t="s">
        <v>412</v>
      </c>
      <c r="AL144" s="143"/>
    </row>
    <row r="145" spans="1:67" s="12" customFormat="1" ht="18" customHeight="1" thickBot="1">
      <c r="A145" s="59"/>
      <c r="B145" s="60"/>
      <c r="C145" s="112"/>
      <c r="D145" s="61"/>
      <c r="E145" s="166"/>
      <c r="F145" s="185"/>
      <c r="G145" s="185"/>
      <c r="H145" s="185"/>
      <c r="I145" s="185"/>
      <c r="J145" s="185"/>
      <c r="K145" s="185"/>
      <c r="L145" s="185"/>
      <c r="M145" s="185"/>
      <c r="N145" s="185"/>
      <c r="O145" s="185"/>
      <c r="P145" s="185"/>
      <c r="Q145" s="185"/>
      <c r="R145" s="185"/>
      <c r="S145" s="185"/>
      <c r="T145" s="185"/>
      <c r="U145" s="185"/>
      <c r="V145" s="185"/>
      <c r="W145" s="185"/>
      <c r="X145" s="166"/>
      <c r="Y145" s="166"/>
      <c r="Z145" s="166"/>
      <c r="AA145" s="166"/>
      <c r="AB145" s="185"/>
      <c r="AC145" s="185"/>
      <c r="AD145" s="185"/>
      <c r="AE145" s="166"/>
      <c r="AF145" s="166"/>
      <c r="AG145" s="166"/>
      <c r="AH145" s="166"/>
      <c r="AI145" s="166"/>
      <c r="AJ145" s="166"/>
      <c r="AK145" s="166"/>
      <c r="AL145" s="62"/>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4"/>
      <c r="D146" s="61"/>
      <c r="E146" s="166"/>
      <c r="F146" s="185"/>
      <c r="G146" s="185"/>
      <c r="H146" s="185"/>
      <c r="I146" s="185"/>
      <c r="J146" s="185"/>
      <c r="K146" s="185"/>
      <c r="L146" s="185"/>
      <c r="M146" s="185"/>
      <c r="N146" s="185"/>
      <c r="O146" s="185"/>
      <c r="P146" s="185"/>
      <c r="Q146" s="185"/>
      <c r="R146" s="185"/>
      <c r="S146" s="185"/>
      <c r="T146" s="185"/>
      <c r="U146" s="185"/>
      <c r="V146" s="185"/>
      <c r="W146" s="185"/>
      <c r="X146" s="166"/>
      <c r="Y146" s="166"/>
      <c r="Z146" s="166"/>
      <c r="AA146" s="166"/>
      <c r="AB146" s="185"/>
      <c r="AC146" s="185"/>
      <c r="AD146" s="185"/>
      <c r="AE146" s="167"/>
      <c r="AF146" s="166"/>
      <c r="AG146" s="166"/>
      <c r="AH146" s="166"/>
      <c r="AI146" s="166"/>
      <c r="AJ146" s="166"/>
      <c r="AK146" s="166"/>
      <c r="AL146" s="62"/>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31" t="s">
        <v>360</v>
      </c>
      <c r="B147" s="132"/>
      <c r="C147" s="132"/>
      <c r="D147" s="132"/>
      <c r="E147" s="178"/>
      <c r="F147" s="188"/>
      <c r="G147" s="188"/>
      <c r="H147" s="188"/>
      <c r="I147" s="188"/>
      <c r="J147" s="188"/>
      <c r="K147" s="188"/>
      <c r="L147" s="188"/>
      <c r="M147" s="188"/>
      <c r="N147" s="188"/>
      <c r="O147" s="188"/>
      <c r="P147" s="188"/>
      <c r="Q147" s="188"/>
      <c r="R147" s="188"/>
      <c r="S147" s="188"/>
      <c r="T147" s="188"/>
      <c r="U147" s="188"/>
      <c r="V147" s="188"/>
      <c r="W147" s="188"/>
      <c r="X147" s="178"/>
      <c r="Y147" s="178"/>
      <c r="Z147" s="178"/>
      <c r="AA147" s="178"/>
      <c r="AB147" s="188"/>
      <c r="AC147" s="188"/>
      <c r="AD147" s="188"/>
      <c r="AE147" s="169"/>
      <c r="AF147" s="178"/>
      <c r="AG147" s="178"/>
      <c r="AH147" s="178"/>
      <c r="AI147" s="178"/>
      <c r="AJ147" s="178"/>
      <c r="AK147" s="178"/>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133</v>
      </c>
      <c r="B148" s="47" t="s">
        <v>247</v>
      </c>
      <c r="C148" s="115" t="s">
        <v>313</v>
      </c>
      <c r="D148" s="57"/>
      <c r="E148" s="194">
        <f>[1]NOx!AH434</f>
        <v>39.074409294562749</v>
      </c>
      <c r="F148" s="189">
        <f>[1]NMVOC!AH434</f>
        <v>1.071287848071532</v>
      </c>
      <c r="G148" s="189">
        <f>[1]SOx!AH434</f>
        <v>2.5910920554781178</v>
      </c>
      <c r="H148" s="189" t="str">
        <f>[1]NH3!AH434</f>
        <v>NA</v>
      </c>
      <c r="I148" s="189">
        <f>[1]pm2.5!AH434</f>
        <v>0.40091677316617869</v>
      </c>
      <c r="J148" s="189">
        <f>[1]pm10!AH434</f>
        <v>0.40091677316617869</v>
      </c>
      <c r="K148" s="189">
        <f>[1]PST!AH434</f>
        <v>0.4090987481287538</v>
      </c>
      <c r="L148" s="189">
        <f>[1]BC!AH434</f>
        <v>0.19244005111976581</v>
      </c>
      <c r="M148" s="189">
        <f>[1]CO!AH434</f>
        <v>2.9987540558344263</v>
      </c>
      <c r="N148" s="189">
        <f>[1]piombo!AH434</f>
        <v>5.99211947424795</v>
      </c>
      <c r="O148" s="189">
        <f>[1]cadmio!AH434</f>
        <v>1.8706666690334512E-3</v>
      </c>
      <c r="P148" s="189" t="str">
        <f>[1]mercurio!AH434</f>
        <v>NA</v>
      </c>
      <c r="Q148" s="189" t="str">
        <f>[1]arsenico!AH434</f>
        <v>NA</v>
      </c>
      <c r="R148" s="189">
        <f>[1]cromo!AH434</f>
        <v>1.7086669354951505E-3</v>
      </c>
      <c r="S148" s="189">
        <f>[1]rame!AH434</f>
        <v>2.3322379055724912E-2</v>
      </c>
      <c r="T148" s="189">
        <f>[1]nichel!AH434</f>
        <v>5.6120000071003531E-3</v>
      </c>
      <c r="U148" s="189">
        <f>[1]selenio!AH434</f>
        <v>5.6120000071003526E-2</v>
      </c>
      <c r="V148" s="189">
        <f>[1]zinco!AH434</f>
        <v>0.11199681347503272</v>
      </c>
      <c r="W148" s="189" t="str">
        <f>[1]Diossine!AH434</f>
        <v>NA</v>
      </c>
      <c r="X148" s="172" t="s">
        <v>427</v>
      </c>
      <c r="Y148" s="172" t="s">
        <v>427</v>
      </c>
      <c r="Z148" s="172" t="s">
        <v>427</v>
      </c>
      <c r="AA148" s="172" t="s">
        <v>427</v>
      </c>
      <c r="AB148" s="189">
        <f>[1]PAH!AH434</f>
        <v>1.0712878480715316E-3</v>
      </c>
      <c r="AC148" s="189" t="str">
        <f>[1]HCB!AH434</f>
        <v>NA</v>
      </c>
      <c r="AD148" s="189" t="str">
        <f>[1]PCB!AH434</f>
        <v>NA</v>
      </c>
      <c r="AE148" s="173"/>
      <c r="AF148" s="192">
        <f>'[1]dati attività'!Z212</f>
        <v>28013.113636591519</v>
      </c>
      <c r="AG148" s="172" t="s">
        <v>433</v>
      </c>
      <c r="AH148" s="172" t="s">
        <v>433</v>
      </c>
      <c r="AI148" s="172" t="s">
        <v>433</v>
      </c>
      <c r="AJ148" s="172" t="s">
        <v>433</v>
      </c>
      <c r="AK148" s="172" t="s">
        <v>412</v>
      </c>
      <c r="AL148" s="144" t="s">
        <v>420</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133</v>
      </c>
      <c r="B149" s="47" t="s">
        <v>246</v>
      </c>
      <c r="C149" s="115" t="s">
        <v>323</v>
      </c>
      <c r="D149" s="57"/>
      <c r="E149" s="194">
        <f>[1]NOx!AH435</f>
        <v>10.039396125750029</v>
      </c>
      <c r="F149" s="189">
        <f>[1]NMVOC!AH435</f>
        <v>0.42411529469644071</v>
      </c>
      <c r="G149" s="189">
        <f>[1]SOx!AH435</f>
        <v>0.69438158588072385</v>
      </c>
      <c r="H149" s="189" t="str">
        <f>[1]NH3!AH435</f>
        <v>NA</v>
      </c>
      <c r="I149" s="189">
        <f>[1]pm2.5!AH435</f>
        <v>9.2026934982484238E-2</v>
      </c>
      <c r="J149" s="189">
        <f>[1]pm10!AH435</f>
        <v>9.2026934982484238E-2</v>
      </c>
      <c r="K149" s="189">
        <f>[1]PST!AH435</f>
        <v>9.3905035696412481E-2</v>
      </c>
      <c r="L149" s="189">
        <f>[1]BC!AH435</f>
        <v>4.3738648791592442E-2</v>
      </c>
      <c r="M149" s="189">
        <f>[1]CO!AH435</f>
        <v>9.5729529595974725</v>
      </c>
      <c r="N149" s="189">
        <f>[1]piombo!AH435</f>
        <v>1.1765867519003086</v>
      </c>
      <c r="O149" s="189">
        <f>[1]cadmio!AH435</f>
        <v>4.3731604392492152E-4</v>
      </c>
      <c r="P149" s="189" t="str">
        <f>[1]mercurio!AH435</f>
        <v>NA</v>
      </c>
      <c r="Q149" s="189" t="str">
        <f>[1]arsenico!AH435</f>
        <v>NA</v>
      </c>
      <c r="R149" s="189">
        <f>[1]cromo!AH435</f>
        <v>6.8550647452102252E-4</v>
      </c>
      <c r="S149" s="189">
        <f>[1]rame!AH435</f>
        <v>1.6479481824034754E-2</v>
      </c>
      <c r="T149" s="189">
        <f>[1]nichel!AH435</f>
        <v>1.5919481317747646E-3</v>
      </c>
      <c r="U149" s="189">
        <f>[1]selenio!AH435</f>
        <v>1.1089481317747644E-2</v>
      </c>
      <c r="V149" s="189">
        <f>[1]zinco!AH435</f>
        <v>2.899121154978505E-2</v>
      </c>
      <c r="W149" s="189" t="str">
        <f>[1]Diossine!AH435</f>
        <v>NA</v>
      </c>
      <c r="X149" s="172" t="s">
        <v>427</v>
      </c>
      <c r="Y149" s="172" t="s">
        <v>427</v>
      </c>
      <c r="Z149" s="172" t="s">
        <v>427</v>
      </c>
      <c r="AA149" s="172" t="s">
        <v>427</v>
      </c>
      <c r="AB149" s="189">
        <f>[1]PAH!AH435</f>
        <v>1.4046115294696442E-2</v>
      </c>
      <c r="AC149" s="189" t="str">
        <f>[1]HCB!AH435</f>
        <v>NA</v>
      </c>
      <c r="AD149" s="189" t="str">
        <f>[1]PCB!AH435</f>
        <v>NA</v>
      </c>
      <c r="AE149" s="173"/>
      <c r="AF149" s="192">
        <f>'[1]dati attività'!Z213</f>
        <v>0</v>
      </c>
      <c r="AG149" s="172" t="s">
        <v>433</v>
      </c>
      <c r="AH149" s="172" t="s">
        <v>433</v>
      </c>
      <c r="AI149" s="172" t="s">
        <v>433</v>
      </c>
      <c r="AJ149" s="172" t="s">
        <v>433</v>
      </c>
      <c r="AK149" s="172" t="s">
        <v>412</v>
      </c>
      <c r="AL149" s="144" t="s">
        <v>420</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134</v>
      </c>
      <c r="B150" s="47" t="s">
        <v>248</v>
      </c>
      <c r="C150" s="115" t="s">
        <v>45</v>
      </c>
      <c r="D150" s="57"/>
      <c r="E150" s="194">
        <f>[1]NOx!AH436</f>
        <v>135.72857436481334</v>
      </c>
      <c r="F150" s="189">
        <f>[1]NMVOC!AH436</f>
        <v>5.3520049030311032</v>
      </c>
      <c r="G150" s="189">
        <f>[1]SOx!AH436</f>
        <v>128.60300591061264</v>
      </c>
      <c r="H150" s="189">
        <f>[1]NH3!AH436</f>
        <v>1.5341263978023562E-2</v>
      </c>
      <c r="I150" s="189">
        <f>[1]pm2.5!AH436</f>
        <v>16.347783445809824</v>
      </c>
      <c r="J150" s="189">
        <f>[1]pm10!AH436</f>
        <v>16.352920510989339</v>
      </c>
      <c r="K150" s="189">
        <f>[1]PST!AH436</f>
        <v>16.686653582642183</v>
      </c>
      <c r="L150" s="189">
        <f>[1]BC!AH436</f>
        <v>1.984865280740435</v>
      </c>
      <c r="M150" s="189">
        <f>[1]CO!AH436</f>
        <v>16.478758723907287</v>
      </c>
      <c r="N150" s="189">
        <f>[1]piombo!AH436</f>
        <v>0.42722161740529907</v>
      </c>
      <c r="O150" s="189">
        <f>[1]cadmio!AH436</f>
        <v>2.7271313419990759E-2</v>
      </c>
      <c r="P150" s="189" t="str">
        <f>[1]mercurio!AH436</f>
        <v>NA</v>
      </c>
      <c r="Q150" s="189">
        <f>[1]arsenico!AH436</f>
        <v>0.21465743560572922</v>
      </c>
      <c r="R150" s="189">
        <f>[1]cromo!AH436</f>
        <v>0.12698347912516639</v>
      </c>
      <c r="S150" s="189">
        <f>[1]rame!AH436</f>
        <v>0.21465743560572922</v>
      </c>
      <c r="T150" s="189">
        <f>[1]nichel!AH436</f>
        <v>6.855339459948909</v>
      </c>
      <c r="U150" s="189">
        <f>[1]selenio!AH436</f>
        <v>0.50068773718133275</v>
      </c>
      <c r="V150" s="189">
        <f>[1]zinco!AH436</f>
        <v>1.2293475769371478</v>
      </c>
      <c r="W150" s="189" t="str">
        <f>[1]Diossine!AH436</f>
        <v>NA</v>
      </c>
      <c r="X150" s="172" t="s">
        <v>427</v>
      </c>
      <c r="Y150" s="172" t="s">
        <v>427</v>
      </c>
      <c r="Z150" s="172" t="s">
        <v>427</v>
      </c>
      <c r="AA150" s="172" t="s">
        <v>427</v>
      </c>
      <c r="AB150" s="189">
        <f>[1]PAH!AH436</f>
        <v>8.9809530371288859E-2</v>
      </c>
      <c r="AC150" s="189" t="str">
        <f>[1]HCB!AH436</f>
        <v>NA</v>
      </c>
      <c r="AD150" s="189" t="str">
        <f>[1]PCB!AH436</f>
        <v>NA</v>
      </c>
      <c r="AE150" s="173"/>
      <c r="AF150" s="192">
        <f>'[1]dati attività'!Z214</f>
        <v>0</v>
      </c>
      <c r="AG150" s="172" t="s">
        <v>433</v>
      </c>
      <c r="AH150" s="172" t="s">
        <v>433</v>
      </c>
      <c r="AI150" s="172" t="s">
        <v>433</v>
      </c>
      <c r="AJ150" s="172" t="s">
        <v>433</v>
      </c>
      <c r="AK150" s="172" t="s">
        <v>412</v>
      </c>
      <c r="AL150" s="144" t="s">
        <v>420</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249</v>
      </c>
      <c r="C151" s="115" t="s">
        <v>120</v>
      </c>
      <c r="D151" s="57"/>
      <c r="E151" s="189" t="str">
        <f>[1]NOx!AH437</f>
        <v>NE</v>
      </c>
      <c r="F151" s="189" t="str">
        <f>[1]NMVOC!AH437</f>
        <v>NE</v>
      </c>
      <c r="G151" s="189" t="str">
        <f>[1]SOx!AH437</f>
        <v>NE</v>
      </c>
      <c r="H151" s="189" t="str">
        <f>[1]NH3!AH437</f>
        <v>NE</v>
      </c>
      <c r="I151" s="189" t="str">
        <f>[1]pm2.5!AH437</f>
        <v>NE</v>
      </c>
      <c r="J151" s="189" t="str">
        <f>[1]pm10!AH437</f>
        <v>NE</v>
      </c>
      <c r="K151" s="189" t="str">
        <f>[1]PST!AH437</f>
        <v>NE</v>
      </c>
      <c r="L151" s="189" t="str">
        <f>[1]BC!AH437</f>
        <v>NE</v>
      </c>
      <c r="M151" s="189" t="str">
        <f>[1]CO!AH437</f>
        <v>NE</v>
      </c>
      <c r="N151" s="189" t="str">
        <f>[1]piombo!AH437</f>
        <v>NE</v>
      </c>
      <c r="O151" s="189" t="str">
        <f>[1]cadmio!AH437</f>
        <v>NE</v>
      </c>
      <c r="P151" s="189" t="str">
        <f>[1]mercurio!AH437</f>
        <v>NE</v>
      </c>
      <c r="Q151" s="189" t="str">
        <f>[1]arsenico!AH437</f>
        <v>NE</v>
      </c>
      <c r="R151" s="189" t="str">
        <f>[1]cromo!AH437</f>
        <v>NE</v>
      </c>
      <c r="S151" s="189" t="str">
        <f>[1]rame!AH437</f>
        <v>NE</v>
      </c>
      <c r="T151" s="189" t="str">
        <f>[1]nichel!AH437</f>
        <v>NE</v>
      </c>
      <c r="U151" s="189" t="str">
        <f>[1]selenio!AH437</f>
        <v>NE</v>
      </c>
      <c r="V151" s="189" t="str">
        <f>[1]zinco!AH437</f>
        <v>NE</v>
      </c>
      <c r="W151" s="189" t="str">
        <f>[1]Diossine!AH437</f>
        <v>NE</v>
      </c>
      <c r="X151" s="172" t="s">
        <v>427</v>
      </c>
      <c r="Y151" s="172" t="s">
        <v>427</v>
      </c>
      <c r="Z151" s="172" t="s">
        <v>427</v>
      </c>
      <c r="AA151" s="172" t="s">
        <v>427</v>
      </c>
      <c r="AB151" s="189" t="str">
        <f>[1]PAH!AH437</f>
        <v>NE</v>
      </c>
      <c r="AC151" s="189" t="str">
        <f>[1]HCB!AH437</f>
        <v>NE</v>
      </c>
      <c r="AD151" s="189" t="str">
        <f>[1]PCB!AH437</f>
        <v>NE</v>
      </c>
      <c r="AE151" s="173"/>
      <c r="AF151" s="192" t="str">
        <f>'[1]dati attività'!Z215</f>
        <v>NE</v>
      </c>
      <c r="AG151" s="192" t="s">
        <v>427</v>
      </c>
      <c r="AH151" s="192" t="s">
        <v>427</v>
      </c>
      <c r="AI151" s="192" t="s">
        <v>427</v>
      </c>
      <c r="AJ151" s="192" t="s">
        <v>427</v>
      </c>
      <c r="AK151" s="172" t="s">
        <v>412</v>
      </c>
      <c r="AL151" s="144"/>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331</v>
      </c>
      <c r="C152" s="115" t="s">
        <v>121</v>
      </c>
      <c r="D152" s="57"/>
      <c r="E152" s="189" t="str">
        <f>[1]NOx!AH438</f>
        <v>NA</v>
      </c>
      <c r="F152" s="189" t="str">
        <f>[1]NMVOC!AH438</f>
        <v>NA</v>
      </c>
      <c r="G152" s="189" t="str">
        <f>[1]SOx!AH438</f>
        <v>NA</v>
      </c>
      <c r="H152" s="189" t="str">
        <f>[1]NH3!AH438</f>
        <v>NA</v>
      </c>
      <c r="I152" s="189" t="str">
        <f>[1]pm2.5!AH438</f>
        <v>NA</v>
      </c>
      <c r="J152" s="189" t="str">
        <f>[1]pm10!AH438</f>
        <v>NA</v>
      </c>
      <c r="K152" s="189" t="str">
        <f>[1]PST!AH438</f>
        <v>NA</v>
      </c>
      <c r="L152" s="189" t="str">
        <f>[1]BC!AH438</f>
        <v>NA</v>
      </c>
      <c r="M152" s="189" t="str">
        <f>[1]CO!AH438</f>
        <v>NA</v>
      </c>
      <c r="N152" s="189" t="str">
        <f>[1]piombo!AH438</f>
        <v>NA</v>
      </c>
      <c r="O152" s="189" t="str">
        <f>[1]cadmio!AH438</f>
        <v>NA</v>
      </c>
      <c r="P152" s="189" t="str">
        <f>[1]mercurio!AH438</f>
        <v>NA</v>
      </c>
      <c r="Q152" s="189" t="str">
        <f>[1]arsenico!AH438</f>
        <v>NA</v>
      </c>
      <c r="R152" s="189" t="str">
        <f>[1]cromo!AH438</f>
        <v>NA</v>
      </c>
      <c r="S152" s="189" t="str">
        <f>[1]rame!AH438</f>
        <v>NA</v>
      </c>
      <c r="T152" s="189" t="str">
        <f>[1]nichel!AH438</f>
        <v>NA</v>
      </c>
      <c r="U152" s="189" t="str">
        <f>[1]selenio!AH438</f>
        <v>NA</v>
      </c>
      <c r="V152" s="189" t="str">
        <f>[1]zinco!AH438</f>
        <v>NA</v>
      </c>
      <c r="W152" s="189" t="str">
        <f>[1]Diossine!AH438</f>
        <v>NA</v>
      </c>
      <c r="X152" s="172" t="s">
        <v>412</v>
      </c>
      <c r="Y152" s="172" t="s">
        <v>412</v>
      </c>
      <c r="Z152" s="172" t="s">
        <v>412</v>
      </c>
      <c r="AA152" s="172" t="s">
        <v>412</v>
      </c>
      <c r="AB152" s="189" t="str">
        <f>[1]PAH!AH438</f>
        <v>NA</v>
      </c>
      <c r="AC152" s="189" t="str">
        <f>[1]HCB!AH438</f>
        <v>NA</v>
      </c>
      <c r="AD152" s="189" t="str">
        <f>[1]PCB!AH438</f>
        <v>NA</v>
      </c>
      <c r="AE152" s="173"/>
      <c r="AF152" s="192" t="str">
        <f>'[1]dati attività'!Z216</f>
        <v>NA</v>
      </c>
      <c r="AG152" s="172" t="s">
        <v>412</v>
      </c>
      <c r="AH152" s="172" t="s">
        <v>412</v>
      </c>
      <c r="AI152" s="172" t="s">
        <v>412</v>
      </c>
      <c r="AJ152" s="172" t="s">
        <v>412</v>
      </c>
      <c r="AK152" s="172" t="s">
        <v>412</v>
      </c>
      <c r="AL152" s="145"/>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250</v>
      </c>
      <c r="C153" s="115" t="s">
        <v>320</v>
      </c>
      <c r="D153" s="57"/>
      <c r="E153" s="189" t="str">
        <f>[1]NOx!AH439</f>
        <v>NA</v>
      </c>
      <c r="F153" s="189" t="str">
        <f>[1]NMVOC!AH439</f>
        <v>NA</v>
      </c>
      <c r="G153" s="189" t="str">
        <f>[1]SOx!AH439</f>
        <v>NA</v>
      </c>
      <c r="H153" s="189" t="str">
        <f>[1]NH3!AH439</f>
        <v>NA</v>
      </c>
      <c r="I153" s="189" t="str">
        <f>[1]pm2.5!AH439</f>
        <v>NA</v>
      </c>
      <c r="J153" s="189" t="str">
        <f>[1]pm10!AH439</f>
        <v>NA</v>
      </c>
      <c r="K153" s="189" t="str">
        <f>[1]PST!AH439</f>
        <v>NA</v>
      </c>
      <c r="L153" s="189" t="str">
        <f>[1]BC!AH439</f>
        <v>NA</v>
      </c>
      <c r="M153" s="189" t="str">
        <f>[1]CO!AH439</f>
        <v>NA</v>
      </c>
      <c r="N153" s="189" t="str">
        <f>[1]piombo!AH439</f>
        <v>NA</v>
      </c>
      <c r="O153" s="189" t="str">
        <f>[1]cadmio!AH439</f>
        <v>NA</v>
      </c>
      <c r="P153" s="189" t="str">
        <f>[1]mercurio!AH439</f>
        <v>NA</v>
      </c>
      <c r="Q153" s="189" t="str">
        <f>[1]arsenico!AH439</f>
        <v>NA</v>
      </c>
      <c r="R153" s="189" t="str">
        <f>[1]cromo!AH439</f>
        <v>NA</v>
      </c>
      <c r="S153" s="189" t="str">
        <f>[1]rame!AH439</f>
        <v>NA</v>
      </c>
      <c r="T153" s="189" t="str">
        <f>[1]nichel!AH439</f>
        <v>NA</v>
      </c>
      <c r="U153" s="189" t="str">
        <f>[1]selenio!AH439</f>
        <v>NA</v>
      </c>
      <c r="V153" s="189" t="str">
        <f>[1]zinco!AH439</f>
        <v>NA</v>
      </c>
      <c r="W153" s="189" t="str">
        <f>[1]Diossine!AH439</f>
        <v>NA</v>
      </c>
      <c r="X153" s="172" t="s">
        <v>412</v>
      </c>
      <c r="Y153" s="172" t="s">
        <v>412</v>
      </c>
      <c r="Z153" s="172" t="s">
        <v>412</v>
      </c>
      <c r="AA153" s="172" t="s">
        <v>412</v>
      </c>
      <c r="AB153" s="189" t="str">
        <f>[1]PAH!AH439</f>
        <v>NA</v>
      </c>
      <c r="AC153" s="189" t="str">
        <f>[1]HCB!AH439</f>
        <v>NA</v>
      </c>
      <c r="AD153" s="189" t="str">
        <f>[1]PCB!AH439</f>
        <v>NA</v>
      </c>
      <c r="AE153" s="173"/>
      <c r="AF153" s="192" t="str">
        <f>'[1]dati attività'!Z217</f>
        <v>NA</v>
      </c>
      <c r="AG153" s="172" t="s">
        <v>412</v>
      </c>
      <c r="AH153" s="172" t="s">
        <v>412</v>
      </c>
      <c r="AI153" s="172" t="s">
        <v>412</v>
      </c>
      <c r="AJ153" s="172" t="s">
        <v>412</v>
      </c>
      <c r="AK153" s="172" t="s">
        <v>412</v>
      </c>
      <c r="AL153" s="144"/>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135</v>
      </c>
      <c r="B154" s="48" t="s">
        <v>251</v>
      </c>
      <c r="C154" s="116" t="s">
        <v>103</v>
      </c>
      <c r="D154" s="58"/>
      <c r="E154" s="190" t="str">
        <f>[1]NOx!AH440</f>
        <v>NA</v>
      </c>
      <c r="F154" s="190" t="str">
        <f>[1]NMVOC!AH440</f>
        <v>NA</v>
      </c>
      <c r="G154" s="190">
        <f>[1]SOx!AH440</f>
        <v>943.44399999999996</v>
      </c>
      <c r="H154" s="190" t="str">
        <f>[1]NH3!AH440</f>
        <v>NA</v>
      </c>
      <c r="I154" s="190" t="str">
        <f>[1]pm2.5!AH440</f>
        <v>NA</v>
      </c>
      <c r="J154" s="190" t="str">
        <f>[1]pm10!AH440</f>
        <v>NA</v>
      </c>
      <c r="K154" s="190" t="str">
        <f>[1]PST!AH440</f>
        <v>NA</v>
      </c>
      <c r="L154" s="190" t="str">
        <f>[1]BC!AH440</f>
        <v>NA</v>
      </c>
      <c r="M154" s="190" t="str">
        <f>[1]CO!AH440</f>
        <v>NA</v>
      </c>
      <c r="N154" s="190" t="str">
        <f>[1]piombo!AH440</f>
        <v>NA</v>
      </c>
      <c r="O154" s="190" t="str">
        <f>[1]cadmio!AH440</f>
        <v>NA</v>
      </c>
      <c r="P154" s="190" t="str">
        <f>[1]mercurio!AH440</f>
        <v>NA</v>
      </c>
      <c r="Q154" s="190" t="str">
        <f>[1]arsenico!AH440</f>
        <v>NA</v>
      </c>
      <c r="R154" s="190" t="str">
        <f>[1]cromo!AH440</f>
        <v>NA</v>
      </c>
      <c r="S154" s="190" t="str">
        <f>[1]rame!AH440</f>
        <v>NA</v>
      </c>
      <c r="T154" s="190" t="str">
        <f>[1]nichel!AH440</f>
        <v>NA</v>
      </c>
      <c r="U154" s="190" t="str">
        <f>[1]selenio!AH440</f>
        <v>NA</v>
      </c>
      <c r="V154" s="190" t="str">
        <f>[1]zinco!AH440</f>
        <v>NA</v>
      </c>
      <c r="W154" s="190" t="str">
        <f>[1]Diossine!AH440</f>
        <v>NA</v>
      </c>
      <c r="X154" s="174" t="s">
        <v>412</v>
      </c>
      <c r="Y154" s="174" t="s">
        <v>412</v>
      </c>
      <c r="Z154" s="174" t="s">
        <v>412</v>
      </c>
      <c r="AA154" s="174" t="s">
        <v>412</v>
      </c>
      <c r="AB154" s="190" t="str">
        <f>[1]PAH!AH440</f>
        <v>NA</v>
      </c>
      <c r="AC154" s="190" t="str">
        <f>[1]HCB!AH440</f>
        <v>NA</v>
      </c>
      <c r="AD154" s="190" t="str">
        <f>[1]PCB!AH440</f>
        <v>NA</v>
      </c>
      <c r="AE154" s="173"/>
      <c r="AF154" s="195" t="str">
        <f>'[1]dati attività'!Z218</f>
        <v>NA</v>
      </c>
      <c r="AG154" s="174" t="s">
        <v>412</v>
      </c>
      <c r="AH154" s="174" t="s">
        <v>412</v>
      </c>
      <c r="AI154" s="174" t="s">
        <v>412</v>
      </c>
      <c r="AJ154" s="174" t="s">
        <v>412</v>
      </c>
      <c r="AK154" s="174" t="s">
        <v>412</v>
      </c>
      <c r="AL154" s="146"/>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135</v>
      </c>
      <c r="B155" s="48" t="s">
        <v>252</v>
      </c>
      <c r="C155" s="116" t="s">
        <v>104</v>
      </c>
      <c r="D155" s="58"/>
      <c r="E155" s="174">
        <f>[1]NOx!AH441</f>
        <v>0.12057536620300818</v>
      </c>
      <c r="F155" s="190">
        <f>[1]NMVOC!AH441</f>
        <v>9.6329232781751113</v>
      </c>
      <c r="G155" s="190">
        <f>[1]SOx!AH441</f>
        <v>0.73393701167048464</v>
      </c>
      <c r="H155" s="190">
        <f>[1]NH3!AH441</f>
        <v>0.82567913812929516</v>
      </c>
      <c r="I155" s="190">
        <f>[1]pm2.5!AH441</f>
        <v>8.2567913812929508</v>
      </c>
      <c r="J155" s="190">
        <f>[1]pm10!AH441</f>
        <v>10.091633910469163</v>
      </c>
      <c r="K155" s="190">
        <f>[1]PST!AH441</f>
        <v>11.212926567187958</v>
      </c>
      <c r="L155" s="190">
        <f>[1]BC!AH441</f>
        <v>3.4678523801430394</v>
      </c>
      <c r="M155" s="190">
        <f>[1]CO!AH441</f>
        <v>246.17470599780839</v>
      </c>
      <c r="N155" s="190" t="str">
        <f>[1]piombo!AH441</f>
        <v>NA</v>
      </c>
      <c r="O155" s="190" t="str">
        <f>[1]cadmio!AH441</f>
        <v>NA</v>
      </c>
      <c r="P155" s="190" t="str">
        <f>[1]mercurio!AH441</f>
        <v>NA</v>
      </c>
      <c r="Q155" s="190" t="str">
        <f>[1]arsenico!AH441</f>
        <v>NA</v>
      </c>
      <c r="R155" s="190" t="str">
        <f>[1]cromo!AH441</f>
        <v>NA</v>
      </c>
      <c r="S155" s="190" t="str">
        <f>[1]rame!AH441</f>
        <v>NA</v>
      </c>
      <c r="T155" s="190" t="str">
        <f>[1]nichel!AH441</f>
        <v>NA</v>
      </c>
      <c r="U155" s="190" t="str">
        <f>[1]selenio!AH441</f>
        <v>NA</v>
      </c>
      <c r="V155" s="190" t="str">
        <f>[1]zinco!AH441</f>
        <v>NA</v>
      </c>
      <c r="W155" s="190">
        <f>[1]Diossine!AH441</f>
        <v>9.174212645881056</v>
      </c>
      <c r="X155" s="174" t="s">
        <v>427</v>
      </c>
      <c r="Y155" s="174" t="s">
        <v>427</v>
      </c>
      <c r="Z155" s="174" t="s">
        <v>427</v>
      </c>
      <c r="AA155" s="174" t="s">
        <v>427</v>
      </c>
      <c r="AB155" s="190">
        <f>[1]PAH!AH441</f>
        <v>7.8714744501659473</v>
      </c>
      <c r="AC155" s="190" t="str">
        <f>[1]HCB!AH441</f>
        <v>NA</v>
      </c>
      <c r="AD155" s="190" t="str">
        <f>[1]PCB!AH441</f>
        <v>NA</v>
      </c>
      <c r="AE155" s="173"/>
      <c r="AF155" s="195">
        <f>'[1]dati attività'!Z219</f>
        <v>22556.697629463939</v>
      </c>
      <c r="AG155" s="174" t="s">
        <v>412</v>
      </c>
      <c r="AH155" s="174" t="s">
        <v>412</v>
      </c>
      <c r="AI155" s="174" t="s">
        <v>412</v>
      </c>
      <c r="AJ155" s="174" t="s">
        <v>412</v>
      </c>
      <c r="AK155" s="174" t="s">
        <v>412</v>
      </c>
      <c r="AL155" s="146" t="s">
        <v>421</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135</v>
      </c>
      <c r="B156" s="48" t="s">
        <v>253</v>
      </c>
      <c r="C156" s="116" t="s">
        <v>321</v>
      </c>
      <c r="D156" s="58"/>
      <c r="E156" s="190">
        <f>[1]NOx!AH442</f>
        <v>17.884515655505123</v>
      </c>
      <c r="F156" s="190">
        <f>[1]NMVOC!AH442</f>
        <v>1347.3033728334735</v>
      </c>
      <c r="G156" s="190">
        <f>[1]SOx!AH442</f>
        <v>1.088622692074225</v>
      </c>
      <c r="H156" s="190">
        <f>[1]NH3!AH442</f>
        <v>1.2247005285835033</v>
      </c>
      <c r="I156" s="190">
        <f>[1]pm2.5!AH442</f>
        <v>13.028729027484074</v>
      </c>
      <c r="J156" s="190">
        <f>[1]pm10!AH442</f>
        <v>15.92400214470276</v>
      </c>
      <c r="K156" s="190">
        <f>[1]PST!AH442</f>
        <v>17.693335716336399</v>
      </c>
      <c r="L156" s="190">
        <f>[1]BC!AH442</f>
        <v>5.4720661915433109</v>
      </c>
      <c r="M156" s="190">
        <f>[1]CO!AH442</f>
        <v>365.14219463322962</v>
      </c>
      <c r="N156" s="190" t="str">
        <f>[1]piombo!AH442</f>
        <v>NA</v>
      </c>
      <c r="O156" s="190" t="str">
        <f>[1]cadmio!AH442</f>
        <v>NA</v>
      </c>
      <c r="P156" s="190" t="str">
        <f>[1]mercurio!AH442</f>
        <v>NA</v>
      </c>
      <c r="Q156" s="190" t="str">
        <f>[1]arsenico!AH442</f>
        <v>NA</v>
      </c>
      <c r="R156" s="190" t="str">
        <f>[1]cromo!AH442</f>
        <v>NA</v>
      </c>
      <c r="S156" s="190" t="str">
        <f>[1]rame!AH442</f>
        <v>NA</v>
      </c>
      <c r="T156" s="190" t="str">
        <f>[1]nichel!AH442</f>
        <v>NA</v>
      </c>
      <c r="U156" s="190" t="str">
        <f>[1]selenio!AH442</f>
        <v>NA</v>
      </c>
      <c r="V156" s="190" t="str">
        <f>[1]zinco!AH442</f>
        <v>NA</v>
      </c>
      <c r="W156" s="190">
        <f>[1]Diossine!AH442</f>
        <v>14.476365586093415</v>
      </c>
      <c r="X156" s="174" t="s">
        <v>427</v>
      </c>
      <c r="Y156" s="174" t="s">
        <v>427</v>
      </c>
      <c r="Z156" s="174" t="s">
        <v>427</v>
      </c>
      <c r="AA156" s="174" t="s">
        <v>427</v>
      </c>
      <c r="AB156" s="190">
        <f>[1]PAH!AH442</f>
        <v>12.420721672868153</v>
      </c>
      <c r="AC156" s="190" t="str">
        <f>[1]HCB!AH442</f>
        <v>NA</v>
      </c>
      <c r="AD156" s="190" t="str">
        <f>[1]PCB!AH442</f>
        <v>NA</v>
      </c>
      <c r="AE156" s="175"/>
      <c r="AF156" s="195" t="str">
        <f>'[1]dati attività'!Z220</f>
        <v>NA</v>
      </c>
      <c r="AG156" s="174" t="s">
        <v>412</v>
      </c>
      <c r="AH156" s="174" t="s">
        <v>412</v>
      </c>
      <c r="AI156" s="174" t="s">
        <v>412</v>
      </c>
      <c r="AJ156" s="174" t="s">
        <v>412</v>
      </c>
      <c r="AK156" s="174" t="s">
        <v>412</v>
      </c>
      <c r="AL156" s="147"/>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7"/>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c r="A158" s="73" t="s">
        <v>358</v>
      </c>
      <c r="B158" s="13"/>
      <c r="C158" s="118"/>
      <c r="D158" s="74"/>
      <c r="E158" s="90"/>
    </row>
    <row r="159" spans="1:67" s="53" customFormat="1" ht="12" customHeight="1">
      <c r="A159" s="74" t="s">
        <v>359</v>
      </c>
      <c r="B159" s="74"/>
      <c r="C159" s="104"/>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3" t="s">
        <v>332</v>
      </c>
      <c r="B160" s="74"/>
      <c r="C160" s="104"/>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3" t="s">
        <v>333</v>
      </c>
      <c r="B161" s="74"/>
      <c r="C161" s="104"/>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225" t="s">
        <v>372</v>
      </c>
      <c r="B162" s="226"/>
      <c r="C162" s="226"/>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c r="C163" s="119"/>
    </row>
    <row r="165" spans="1:67" s="80" customFormat="1" ht="12" customHeight="1">
      <c r="C165" s="119"/>
    </row>
    <row r="166" spans="1:67" s="80" customFormat="1" ht="12" customHeight="1">
      <c r="C166" s="119"/>
    </row>
    <row r="167" spans="1:67" s="80" customFormat="1" ht="12">
      <c r="C167" s="119"/>
    </row>
    <row r="168" spans="1:67" s="80" customFormat="1" ht="12">
      <c r="C168" s="119"/>
    </row>
    <row r="169" spans="1:67" s="80" customFormat="1" ht="12">
      <c r="C169" s="119"/>
    </row>
    <row r="170" spans="1:67" s="80" customFormat="1" ht="12">
      <c r="C170" s="119"/>
    </row>
    <row r="171" spans="1:67" s="80" customFormat="1" ht="12">
      <c r="C171" s="119"/>
    </row>
    <row r="184" spans="3:3" ht="13.5" thickBot="1"/>
    <row r="185" spans="3:3" ht="13.5" thickBot="1">
      <c r="C185" s="121"/>
    </row>
  </sheetData>
  <mergeCells count="38">
    <mergeCell ref="AH11:AH12"/>
    <mergeCell ref="AI11:AI12"/>
    <mergeCell ref="AJ11:AJ12"/>
    <mergeCell ref="AK11:AK12"/>
    <mergeCell ref="AL11:AL12"/>
    <mergeCell ref="A162:C162"/>
    <mergeCell ref="W11:W12"/>
    <mergeCell ref="X11:AB11"/>
    <mergeCell ref="AC11:AC12"/>
    <mergeCell ref="AD11:AD12"/>
    <mergeCell ref="A10:A12"/>
    <mergeCell ref="B10:D12"/>
    <mergeCell ref="O11:O12"/>
    <mergeCell ref="P11:P12"/>
    <mergeCell ref="W10:AD10"/>
    <mergeCell ref="AG11:AG12"/>
    <mergeCell ref="Q11:Q12"/>
    <mergeCell ref="R11:R12"/>
    <mergeCell ref="S11:S12"/>
    <mergeCell ref="T11:T12"/>
    <mergeCell ref="U11:U12"/>
    <mergeCell ref="V11:V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worksheet>
</file>

<file path=xl/worksheets/sheet25.xml><?xml version="1.0" encoding="utf-8"?>
<worksheet xmlns="http://schemas.openxmlformats.org/spreadsheetml/2006/main" xmlns:r="http://schemas.openxmlformats.org/officeDocument/2006/relationships">
  <sheetPr codeName="Tabelle24">
    <tabColor rgb="FF7030A0"/>
  </sheetPr>
  <dimension ref="A1:BO185"/>
  <sheetViews>
    <sheetView topLeftCell="S122" zoomScale="70" zoomScaleNormal="70" workbookViewId="0">
      <selection activeCell="B10" sqref="B10:D12"/>
    </sheetView>
  </sheetViews>
  <sheetFormatPr defaultColWidth="8.85546875" defaultRowHeight="12.75"/>
  <cols>
    <col min="1" max="1" width="19.7109375" style="32" customWidth="1"/>
    <col min="2" max="2" width="16.42578125" style="32" customWidth="1"/>
    <col min="3" max="3" width="46.28515625" style="120"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4"/>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53</v>
      </c>
      <c r="B2" s="13"/>
      <c r="C2" s="104"/>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4"/>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426</v>
      </c>
      <c r="C4" s="104"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443</v>
      </c>
      <c r="C5" s="104"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4">
        <v>2012</v>
      </c>
      <c r="C6" s="104" t="s">
        <v>272</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442</v>
      </c>
      <c r="C7" s="105" t="s">
        <v>1</v>
      </c>
      <c r="R7" s="20"/>
      <c r="S7" s="20"/>
      <c r="T7" s="20"/>
      <c r="U7" s="20"/>
      <c r="V7" s="20"/>
      <c r="W7" s="12"/>
      <c r="X7" s="12"/>
      <c r="Y7" s="12"/>
      <c r="Z7" s="12"/>
      <c r="AA7" s="12"/>
      <c r="AB7" s="12"/>
      <c r="AC7" s="12"/>
      <c r="AE7" s="12"/>
      <c r="AF7" s="12"/>
      <c r="AK7" s="27"/>
      <c r="AL7" s="27"/>
    </row>
    <row r="8" spans="1:67" s="12" customFormat="1" ht="13.5" thickBot="1">
      <c r="A8" s="38"/>
      <c r="B8" s="30"/>
      <c r="C8" s="106"/>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7"/>
      <c r="D9" s="39"/>
      <c r="E9" s="39"/>
      <c r="F9" s="128"/>
      <c r="G9" s="128"/>
      <c r="H9" s="12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231" t="str">
        <f>B4&amp;": "&amp;B5&amp;": "&amp;B6</f>
        <v>ITA: 17.02.2016: 2012</v>
      </c>
      <c r="B10" s="233" t="s">
        <v>351</v>
      </c>
      <c r="C10" s="234"/>
      <c r="D10" s="235"/>
      <c r="E10" s="208" t="s">
        <v>54</v>
      </c>
      <c r="F10" s="217"/>
      <c r="G10" s="217"/>
      <c r="H10" s="218"/>
      <c r="I10" s="208" t="s">
        <v>49</v>
      </c>
      <c r="J10" s="219"/>
      <c r="K10" s="219"/>
      <c r="L10" s="220"/>
      <c r="M10" s="22" t="s">
        <v>55</v>
      </c>
      <c r="N10" s="208" t="s">
        <v>50</v>
      </c>
      <c r="O10" s="219"/>
      <c r="P10" s="221"/>
      <c r="Q10" s="208" t="s">
        <v>273</v>
      </c>
      <c r="R10" s="219"/>
      <c r="S10" s="219"/>
      <c r="T10" s="219"/>
      <c r="U10" s="219"/>
      <c r="V10" s="221"/>
      <c r="W10" s="208" t="s">
        <v>151</v>
      </c>
      <c r="X10" s="219"/>
      <c r="Y10" s="219"/>
      <c r="Z10" s="219"/>
      <c r="AA10" s="219"/>
      <c r="AB10" s="219"/>
      <c r="AC10" s="219"/>
      <c r="AD10" s="221"/>
      <c r="AE10" s="68"/>
      <c r="AF10" s="208" t="s">
        <v>276</v>
      </c>
      <c r="AG10" s="209"/>
      <c r="AH10" s="209"/>
      <c r="AI10" s="209"/>
      <c r="AJ10" s="209"/>
      <c r="AK10" s="209"/>
      <c r="AL10" s="210"/>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232"/>
      <c r="B11" s="236"/>
      <c r="C11" s="237"/>
      <c r="D11" s="238"/>
      <c r="E11" s="211" t="s">
        <v>146</v>
      </c>
      <c r="F11" s="211" t="s">
        <v>27</v>
      </c>
      <c r="G11" s="211" t="s">
        <v>147</v>
      </c>
      <c r="H11" s="211" t="s">
        <v>148</v>
      </c>
      <c r="I11" s="211" t="s">
        <v>149</v>
      </c>
      <c r="J11" s="213" t="s">
        <v>150</v>
      </c>
      <c r="K11" s="213" t="s">
        <v>274</v>
      </c>
      <c r="L11" s="215" t="s">
        <v>374</v>
      </c>
      <c r="M11" s="222" t="s">
        <v>26</v>
      </c>
      <c r="N11" s="213" t="s">
        <v>28</v>
      </c>
      <c r="O11" s="213" t="s">
        <v>29</v>
      </c>
      <c r="P11" s="213" t="s">
        <v>30</v>
      </c>
      <c r="Q11" s="213" t="s">
        <v>32</v>
      </c>
      <c r="R11" s="213" t="s">
        <v>33</v>
      </c>
      <c r="S11" s="213" t="s">
        <v>34</v>
      </c>
      <c r="T11" s="213" t="s">
        <v>35</v>
      </c>
      <c r="U11" s="213" t="s">
        <v>36</v>
      </c>
      <c r="V11" s="213" t="s">
        <v>37</v>
      </c>
      <c r="W11" s="222" t="s">
        <v>298</v>
      </c>
      <c r="X11" s="227" t="s">
        <v>46</v>
      </c>
      <c r="Y11" s="228"/>
      <c r="Z11" s="228"/>
      <c r="AA11" s="228"/>
      <c r="AB11" s="229"/>
      <c r="AC11" s="213" t="s">
        <v>31</v>
      </c>
      <c r="AD11" s="213" t="s">
        <v>47</v>
      </c>
      <c r="AE11" s="69"/>
      <c r="AF11" s="222" t="s">
        <v>13</v>
      </c>
      <c r="AG11" s="222" t="s">
        <v>14</v>
      </c>
      <c r="AH11" s="222" t="s">
        <v>15</v>
      </c>
      <c r="AI11" s="222" t="s">
        <v>16</v>
      </c>
      <c r="AJ11" s="222" t="s">
        <v>17</v>
      </c>
      <c r="AK11" s="239" t="s">
        <v>11</v>
      </c>
      <c r="AL11" s="239"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232"/>
      <c r="B12" s="236"/>
      <c r="C12" s="237"/>
      <c r="D12" s="238"/>
      <c r="E12" s="212"/>
      <c r="F12" s="212"/>
      <c r="G12" s="212"/>
      <c r="H12" s="212"/>
      <c r="I12" s="212"/>
      <c r="J12" s="214"/>
      <c r="K12" s="214"/>
      <c r="L12" s="216"/>
      <c r="M12" s="214"/>
      <c r="N12" s="214"/>
      <c r="O12" s="214"/>
      <c r="P12" s="214"/>
      <c r="Q12" s="214"/>
      <c r="R12" s="214"/>
      <c r="S12" s="214"/>
      <c r="T12" s="214"/>
      <c r="U12" s="214"/>
      <c r="V12" s="214"/>
      <c r="W12" s="214"/>
      <c r="X12" s="43" t="s">
        <v>10</v>
      </c>
      <c r="Y12" s="43" t="s">
        <v>8</v>
      </c>
      <c r="Z12" s="43" t="s">
        <v>9</v>
      </c>
      <c r="AA12" s="43" t="s">
        <v>48</v>
      </c>
      <c r="AB12" s="43" t="s">
        <v>38</v>
      </c>
      <c r="AC12" s="214"/>
      <c r="AD12" s="230"/>
      <c r="AE12" s="70"/>
      <c r="AF12" s="223"/>
      <c r="AG12" s="224"/>
      <c r="AH12" s="224"/>
      <c r="AI12" s="224"/>
      <c r="AJ12" s="224"/>
      <c r="AK12" s="240"/>
      <c r="AL12" s="24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100" t="s">
        <v>41</v>
      </c>
      <c r="B13" s="100" t="s">
        <v>42</v>
      </c>
      <c r="C13" s="108" t="s">
        <v>43</v>
      </c>
      <c r="D13" s="100" t="s">
        <v>315</v>
      </c>
      <c r="E13" s="100" t="s">
        <v>330</v>
      </c>
      <c r="F13" s="100" t="s">
        <v>137</v>
      </c>
      <c r="G13" s="100" t="s">
        <v>330</v>
      </c>
      <c r="H13" s="100" t="s">
        <v>137</v>
      </c>
      <c r="I13" s="100" t="s">
        <v>137</v>
      </c>
      <c r="J13" s="100" t="s">
        <v>137</v>
      </c>
      <c r="K13" s="100" t="s">
        <v>137</v>
      </c>
      <c r="L13" s="100" t="s">
        <v>137</v>
      </c>
      <c r="M13" s="100" t="s">
        <v>137</v>
      </c>
      <c r="N13" s="100" t="s">
        <v>138</v>
      </c>
      <c r="O13" s="100" t="s">
        <v>138</v>
      </c>
      <c r="P13" s="100" t="s">
        <v>138</v>
      </c>
      <c r="Q13" s="100" t="s">
        <v>138</v>
      </c>
      <c r="R13" s="100" t="s">
        <v>138</v>
      </c>
      <c r="S13" s="100" t="s">
        <v>138</v>
      </c>
      <c r="T13" s="100" t="s">
        <v>138</v>
      </c>
      <c r="U13" s="100" t="s">
        <v>138</v>
      </c>
      <c r="V13" s="100" t="s">
        <v>138</v>
      </c>
      <c r="W13" s="100" t="s">
        <v>275</v>
      </c>
      <c r="X13" s="100" t="s">
        <v>138</v>
      </c>
      <c r="Y13" s="100" t="s">
        <v>138</v>
      </c>
      <c r="Z13" s="100" t="s">
        <v>138</v>
      </c>
      <c r="AA13" s="100" t="s">
        <v>138</v>
      </c>
      <c r="AB13" s="100" t="s">
        <v>138</v>
      </c>
      <c r="AC13" s="100" t="s">
        <v>39</v>
      </c>
      <c r="AD13" s="100" t="s">
        <v>39</v>
      </c>
      <c r="AE13" s="71"/>
      <c r="AF13" s="100" t="s">
        <v>18</v>
      </c>
      <c r="AG13" s="100" t="s">
        <v>18</v>
      </c>
      <c r="AH13" s="100" t="s">
        <v>18</v>
      </c>
      <c r="AI13" s="100" t="s">
        <v>18</v>
      </c>
      <c r="AJ13" s="100" t="s">
        <v>18</v>
      </c>
      <c r="AK13" s="100"/>
      <c r="AL13" s="64"/>
    </row>
    <row r="14" spans="1:67" s="12" customFormat="1" ht="24.75" customHeight="1" thickBot="1">
      <c r="A14" s="101" t="s">
        <v>12</v>
      </c>
      <c r="B14" s="101" t="s">
        <v>160</v>
      </c>
      <c r="C14" s="109" t="s">
        <v>153</v>
      </c>
      <c r="D14" s="94"/>
      <c r="E14" s="179">
        <f>[1]NOx!AI300</f>
        <v>50.364120451131903</v>
      </c>
      <c r="F14" s="179">
        <f>[1]NMVOC!AI300</f>
        <v>2.9233862984026247</v>
      </c>
      <c r="G14" s="179">
        <f>[1]SOx!AI300</f>
        <v>33.379500174846619</v>
      </c>
      <c r="H14" s="179">
        <f>[1]NH3!AI300</f>
        <v>0.21624685565993082</v>
      </c>
      <c r="I14" s="179">
        <f>[1]pm2.5!AI300</f>
        <v>0.56377718784403652</v>
      </c>
      <c r="J14" s="179">
        <f>[1]pm10!AI300</f>
        <v>0.95893437414811189</v>
      </c>
      <c r="K14" s="179">
        <f>[1]PST!AI300</f>
        <v>1.0094046043664338</v>
      </c>
      <c r="L14" s="179">
        <f>[1]BC!AI300</f>
        <v>1.5788523945047296E-2</v>
      </c>
      <c r="M14" s="179">
        <f>[1]CO!AI300</f>
        <v>23.045191942114815</v>
      </c>
      <c r="N14" s="179">
        <f>[1]piombo!AI300</f>
        <v>2.678425270202593</v>
      </c>
      <c r="O14" s="179">
        <f>[1]cadmio!AI300</f>
        <v>9.7058364947876175E-2</v>
      </c>
      <c r="P14" s="179">
        <f>[1]mercurio!AI300</f>
        <v>0.66729385175208189</v>
      </c>
      <c r="Q14" s="179">
        <f>[1]arsenico!AI300</f>
        <v>3.9363463226689346</v>
      </c>
      <c r="R14" s="179">
        <f>[1]cromo!AI300</f>
        <v>14.890418795906035</v>
      </c>
      <c r="S14" s="179">
        <f>[1]rame!AI300</f>
        <v>3.3222753671131366</v>
      </c>
      <c r="T14" s="179">
        <f>[1]nichel!AI300</f>
        <v>6.3549170959860986</v>
      </c>
      <c r="U14" s="179">
        <f>[1]selenio!AI300</f>
        <v>2.9558057060005782</v>
      </c>
      <c r="V14" s="179">
        <f>[1]zinco!AI300</f>
        <v>4.5685284399211268</v>
      </c>
      <c r="W14" s="179">
        <f>[1]Diossine!AI300</f>
        <v>3.3740257956764421</v>
      </c>
      <c r="X14" s="159" t="s">
        <v>427</v>
      </c>
      <c r="Y14" s="159" t="s">
        <v>427</v>
      </c>
      <c r="Z14" s="159" t="s">
        <v>427</v>
      </c>
      <c r="AA14" s="159" t="s">
        <v>427</v>
      </c>
      <c r="AB14" s="179">
        <f>[1]PAH!AI300</f>
        <v>0.29265655760085257</v>
      </c>
      <c r="AC14" s="179">
        <f>[1]HCB!AI300</f>
        <v>0.62978882658768909</v>
      </c>
      <c r="AD14" s="179">
        <f>[1]PCB!AI300</f>
        <v>71.684614831631009</v>
      </c>
      <c r="AE14" s="160"/>
      <c r="AF14" s="191">
        <f>'[1]dati attività'!$AA$4</f>
        <v>38689.761976645605</v>
      </c>
      <c r="AG14" s="191">
        <f>'[1]dati attività'!$AA$5</f>
        <v>450514.28262485587</v>
      </c>
      <c r="AH14" s="191">
        <f>'[1]dati attività'!$AA$6</f>
        <v>809433.42336640321</v>
      </c>
      <c r="AI14" s="191">
        <f>'[1]dati attività'!$AA$7</f>
        <v>69746.946599999996</v>
      </c>
      <c r="AJ14" s="191">
        <f>'[1]dati attività'!$AA$8</f>
        <v>2928.7859999999996</v>
      </c>
      <c r="AK14" s="159" t="s">
        <v>412</v>
      </c>
      <c r="AL14" s="140"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101" t="s">
        <v>122</v>
      </c>
      <c r="B15" s="101" t="s">
        <v>161</v>
      </c>
      <c r="C15" s="109" t="s">
        <v>56</v>
      </c>
      <c r="D15" s="94"/>
      <c r="E15" s="179">
        <f>[1]NOx!AI301</f>
        <v>16.465211724736644</v>
      </c>
      <c r="F15" s="179">
        <f>[1]NMVOC!AI301</f>
        <v>0.9342477778242132</v>
      </c>
      <c r="G15" s="179">
        <f>[1]SOx!AI301</f>
        <v>27.045458500451826</v>
      </c>
      <c r="H15" s="179" t="str">
        <f>[1]NH3!AI301</f>
        <v>NA</v>
      </c>
      <c r="I15" s="179">
        <f>[1]pm2.5!AI301</f>
        <v>0.54196364565691058</v>
      </c>
      <c r="J15" s="179">
        <f>[1]pm10!AI301</f>
        <v>0.73903002262615591</v>
      </c>
      <c r="K15" s="179">
        <f>[1]PST!AI301</f>
        <v>0.92378752828269473</v>
      </c>
      <c r="L15" s="179">
        <f>[1]BC!AI301</f>
        <v>2.7501259534654571E-2</v>
      </c>
      <c r="M15" s="179">
        <f>[1]CO!AI301</f>
        <v>3.7767195444675088</v>
      </c>
      <c r="N15" s="179">
        <f>[1]piombo!AI301</f>
        <v>0.52969609346775615</v>
      </c>
      <c r="O15" s="179">
        <f>[1]cadmio!AI301</f>
        <v>2.9841517539823427E-2</v>
      </c>
      <c r="P15" s="179">
        <f>[1]mercurio!AI301</f>
        <v>0.17036415229137752</v>
      </c>
      <c r="Q15" s="179">
        <f>[1]arsenico!AI301</f>
        <v>0.16101960069374474</v>
      </c>
      <c r="R15" s="179">
        <f>[1]cromo!AI301</f>
        <v>1.6918289401872011</v>
      </c>
      <c r="S15" s="179">
        <f>[1]rame!AI301</f>
        <v>1.0769452355484428</v>
      </c>
      <c r="T15" s="179">
        <f>[1]nichel!AI301</f>
        <v>5.7726664754918655</v>
      </c>
      <c r="U15" s="179">
        <f>[1]selenio!AI301</f>
        <v>0.26619166306305819</v>
      </c>
      <c r="V15" s="179">
        <f>[1]zinco!AI301</f>
        <v>0.67962371271278421</v>
      </c>
      <c r="W15" s="179">
        <f>[1]Diossine!AI301</f>
        <v>4.9575533627341679</v>
      </c>
      <c r="X15" s="159" t="s">
        <v>427</v>
      </c>
      <c r="Y15" s="159" t="s">
        <v>427</v>
      </c>
      <c r="Z15" s="159" t="s">
        <v>427</v>
      </c>
      <c r="AA15" s="159" t="s">
        <v>427</v>
      </c>
      <c r="AB15" s="179">
        <f>[1]PAH!AI301</f>
        <v>7.0932326895833286E-2</v>
      </c>
      <c r="AC15" s="179" t="str">
        <f>[1]HCB!AI301</f>
        <v>NA</v>
      </c>
      <c r="AD15" s="179">
        <f>[1]PCB!AI301</f>
        <v>7.591697152198897</v>
      </c>
      <c r="AE15" s="160"/>
      <c r="AF15" s="191">
        <f>'[1]dati attività'!$AA$9</f>
        <v>296992.23345599999</v>
      </c>
      <c r="AG15" s="191" t="str">
        <f>'[1]dati attività'!$AA$10</f>
        <v>NO</v>
      </c>
      <c r="AH15" s="191">
        <f>'[1]dati attività'!$AA$11</f>
        <v>62297.010650885299</v>
      </c>
      <c r="AI15" s="191" t="str">
        <f>'[1]dati attività'!$AA$12</f>
        <v>NO</v>
      </c>
      <c r="AJ15" s="191" t="str">
        <f>'[1]dati attività'!$AA$13</f>
        <v>NO</v>
      </c>
      <c r="AK15" s="159" t="s">
        <v>412</v>
      </c>
      <c r="AL15" s="140"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101" t="s">
        <v>122</v>
      </c>
      <c r="B16" s="101" t="s">
        <v>162</v>
      </c>
      <c r="C16" s="109" t="s">
        <v>142</v>
      </c>
      <c r="D16" s="94"/>
      <c r="E16" s="179">
        <f>[1]NOx!AI302</f>
        <v>5.4949053235269618</v>
      </c>
      <c r="F16" s="179">
        <f>[1]NMVOC!AI302</f>
        <v>0.47699522525665361</v>
      </c>
      <c r="G16" s="179">
        <f>[1]SOx!AI302</f>
        <v>4.0869386647662846</v>
      </c>
      <c r="H16" s="179" t="str">
        <f>[1]NH3!AI302</f>
        <v>NA</v>
      </c>
      <c r="I16" s="179">
        <f>[1]pm2.5!AI302</f>
        <v>0.1609287793362795</v>
      </c>
      <c r="J16" s="179">
        <f>[1]pm10!AI302</f>
        <v>0.24546728920236927</v>
      </c>
      <c r="K16" s="179">
        <f>[1]PST!AI302</f>
        <v>0.30683411150296153</v>
      </c>
      <c r="L16" s="179">
        <f>[1]BC!AI302</f>
        <v>5.225354301116715E-2</v>
      </c>
      <c r="M16" s="179">
        <f>[1]CO!AI302</f>
        <v>23.597368284173086</v>
      </c>
      <c r="N16" s="179">
        <f>[1]piombo!AI302</f>
        <v>4.0040588730949102E-2</v>
      </c>
      <c r="O16" s="179">
        <f>[1]cadmio!AI302</f>
        <v>2.0020771511563428E-3</v>
      </c>
      <c r="P16" s="179">
        <f>[1]mercurio!AI302</f>
        <v>2.0686168961361266E-2</v>
      </c>
      <c r="Q16" s="179">
        <f>[1]arsenico!AI302</f>
        <v>1.0677771314283213E-2</v>
      </c>
      <c r="R16" s="179">
        <f>[1]cromo!AI302</f>
        <v>0.81736567555316653</v>
      </c>
      <c r="S16" s="179">
        <f>[1]rame!AI302</f>
        <v>0.15280815131153208</v>
      </c>
      <c r="T16" s="179">
        <f>[1]nichel!AI302</f>
        <v>0.17889638802463736</v>
      </c>
      <c r="U16" s="179">
        <f>[1]selenio!AI302</f>
        <v>6.9394419896274429E-2</v>
      </c>
      <c r="V16" s="179">
        <f>[1]zinco!AI302</f>
        <v>9.6606355483360968E-6</v>
      </c>
      <c r="W16" s="179">
        <f>[1]Diossine!AI302</f>
        <v>6.7624448838352663E-5</v>
      </c>
      <c r="X16" s="159" t="s">
        <v>427</v>
      </c>
      <c r="Y16" s="159" t="s">
        <v>427</v>
      </c>
      <c r="Z16" s="159" t="s">
        <v>427</v>
      </c>
      <c r="AA16" s="159" t="s">
        <v>427</v>
      </c>
      <c r="AB16" s="179">
        <f>[1]PAH!AI302</f>
        <v>5.4392024703211153</v>
      </c>
      <c r="AC16" s="179" t="str">
        <f>[1]HCB!AI302</f>
        <v>NA</v>
      </c>
      <c r="AD16" s="179">
        <f>[1]PCB!AI302</f>
        <v>2.4344801581806962E-4</v>
      </c>
      <c r="AE16" s="160"/>
      <c r="AF16" s="191">
        <f>'[1]dati attività'!$AA$14</f>
        <v>2.77280554621677</v>
      </c>
      <c r="AG16" s="191">
        <f>'[1]dati attività'!$AA$15</f>
        <v>50841.423771000002</v>
      </c>
      <c r="AH16" s="191">
        <f>'[1]dati attività'!$AA$16</f>
        <v>23210.095776520346</v>
      </c>
      <c r="AI16" s="191" t="str">
        <f>'[1]dati attività'!$AA$17</f>
        <v>NO</v>
      </c>
      <c r="AJ16" s="191" t="str">
        <f>'[1]dati attività'!$AA$18</f>
        <v>NO</v>
      </c>
      <c r="AK16" s="159" t="s">
        <v>412</v>
      </c>
      <c r="AL16" s="140"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101" t="s">
        <v>122</v>
      </c>
      <c r="B17" s="101" t="s">
        <v>163</v>
      </c>
      <c r="C17" s="109" t="s">
        <v>57</v>
      </c>
      <c r="D17" s="94"/>
      <c r="E17" s="179" t="str">
        <f>[1]NOx!AI303</f>
        <v>IE</v>
      </c>
      <c r="F17" s="179" t="str">
        <f>[1]NMVOC!AI303</f>
        <v>IE</v>
      </c>
      <c r="G17" s="179" t="str">
        <f>[1]SOx!AI303</f>
        <v>IE</v>
      </c>
      <c r="H17" s="179" t="str">
        <f>[1]NH3!AI303</f>
        <v>IE</v>
      </c>
      <c r="I17" s="179" t="str">
        <f>[1]pm2.5!AI303</f>
        <v>IE</v>
      </c>
      <c r="J17" s="179" t="str">
        <f>[1]pm10!AI303</f>
        <v>IE</v>
      </c>
      <c r="K17" s="179" t="str">
        <f>[1]PST!AI303</f>
        <v>IE</v>
      </c>
      <c r="L17" s="179" t="str">
        <f>[1]BC!AI303</f>
        <v>IE</v>
      </c>
      <c r="M17" s="179" t="str">
        <f>[1]CO!AI303</f>
        <v>IE</v>
      </c>
      <c r="N17" s="179" t="str">
        <f>[1]piombo!AI303</f>
        <v>IE</v>
      </c>
      <c r="O17" s="179" t="str">
        <f>[1]cadmio!AI303</f>
        <v>IE</v>
      </c>
      <c r="P17" s="179" t="str">
        <f>[1]mercurio!AI303</f>
        <v>IE</v>
      </c>
      <c r="Q17" s="179" t="str">
        <f>[1]arsenico!AI303</f>
        <v>IE</v>
      </c>
      <c r="R17" s="179" t="str">
        <f>[1]cromo!AI303</f>
        <v>IE</v>
      </c>
      <c r="S17" s="179" t="str">
        <f>[1]rame!AI303</f>
        <v>IE</v>
      </c>
      <c r="T17" s="179" t="str">
        <f>[1]nichel!AI303</f>
        <v>IE</v>
      </c>
      <c r="U17" s="179" t="str">
        <f>[1]selenio!AI303</f>
        <v>IE</v>
      </c>
      <c r="V17" s="179" t="str">
        <f>[1]zinco!AI303</f>
        <v>IE</v>
      </c>
      <c r="W17" s="179" t="str">
        <f>[1]Diossine!AI303</f>
        <v>IE</v>
      </c>
      <c r="X17" s="159" t="s">
        <v>427</v>
      </c>
      <c r="Y17" s="159" t="s">
        <v>427</v>
      </c>
      <c r="Z17" s="159" t="s">
        <v>427</v>
      </c>
      <c r="AA17" s="159" t="s">
        <v>427</v>
      </c>
      <c r="AB17" s="179" t="str">
        <f>[1]PAH!AI303</f>
        <v>IE</v>
      </c>
      <c r="AC17" s="179" t="str">
        <f>[1]HCB!AI303</f>
        <v>IE</v>
      </c>
      <c r="AD17" s="179" t="str">
        <f>[1]PCB!AI303</f>
        <v>IE</v>
      </c>
      <c r="AE17" s="160"/>
      <c r="AF17" s="191">
        <f>'[1]dati attività'!$AA$19</f>
        <v>3073.5517080000004</v>
      </c>
      <c r="AG17" s="191">
        <f>'[1]dati attività'!$AA$20</f>
        <v>156364.55239884285</v>
      </c>
      <c r="AH17" s="191">
        <f>'[1]dati attività'!$AA$21</f>
        <v>71857.471631399996</v>
      </c>
      <c r="AI17" s="191" t="str">
        <f>'[1]dati attività'!$AA$22</f>
        <v>NO</v>
      </c>
      <c r="AJ17" s="191" t="str">
        <f>'[1]dati attività'!$AA$23</f>
        <v>NO</v>
      </c>
      <c r="AK17" s="159" t="s">
        <v>412</v>
      </c>
      <c r="AL17" s="140" t="s">
        <v>18</v>
      </c>
    </row>
    <row r="18" spans="1:39" s="10" customFormat="1" ht="24.75" customHeight="1" thickBot="1">
      <c r="A18" s="101" t="s">
        <v>122</v>
      </c>
      <c r="B18" s="101" t="s">
        <v>164</v>
      </c>
      <c r="C18" s="109" t="s">
        <v>277</v>
      </c>
      <c r="D18" s="94"/>
      <c r="E18" s="179" t="str">
        <f>[1]NOx!AI304</f>
        <v>IE</v>
      </c>
      <c r="F18" s="179" t="str">
        <f>[1]NMVOC!AI304</f>
        <v>IE</v>
      </c>
      <c r="G18" s="179" t="str">
        <f>[1]SOx!AI304</f>
        <v>IE</v>
      </c>
      <c r="H18" s="179" t="str">
        <f>[1]NH3!AI304</f>
        <v>IE</v>
      </c>
      <c r="I18" s="179" t="str">
        <f>[1]pm2.5!AI304</f>
        <v>IE</v>
      </c>
      <c r="J18" s="179" t="str">
        <f>[1]pm10!AI304</f>
        <v>IE</v>
      </c>
      <c r="K18" s="179" t="str">
        <f>[1]PST!AI304</f>
        <v>IE</v>
      </c>
      <c r="L18" s="179" t="str">
        <f>[1]BC!AI304</f>
        <v>IE</v>
      </c>
      <c r="M18" s="179" t="str">
        <f>[1]CO!AI304</f>
        <v>IE</v>
      </c>
      <c r="N18" s="179" t="str">
        <f>[1]piombo!AI304</f>
        <v>IE</v>
      </c>
      <c r="O18" s="179" t="str">
        <f>[1]cadmio!AI304</f>
        <v>IE</v>
      </c>
      <c r="P18" s="179" t="str">
        <f>[1]mercurio!AI304</f>
        <v>IE</v>
      </c>
      <c r="Q18" s="179" t="str">
        <f>[1]arsenico!AI304</f>
        <v>IE</v>
      </c>
      <c r="R18" s="179" t="str">
        <f>[1]cromo!AI304</f>
        <v>IE</v>
      </c>
      <c r="S18" s="179" t="str">
        <f>[1]rame!AI304</f>
        <v>IE</v>
      </c>
      <c r="T18" s="179" t="str">
        <f>[1]nichel!AI304</f>
        <v>IE</v>
      </c>
      <c r="U18" s="179" t="str">
        <f>[1]selenio!AI304</f>
        <v>IE</v>
      </c>
      <c r="V18" s="179" t="str">
        <f>[1]zinco!AI304</f>
        <v>IE</v>
      </c>
      <c r="W18" s="179" t="str">
        <f>[1]Diossine!AI304</f>
        <v>IE</v>
      </c>
      <c r="X18" s="159" t="s">
        <v>427</v>
      </c>
      <c r="Y18" s="159" t="s">
        <v>427</v>
      </c>
      <c r="Z18" s="159" t="s">
        <v>427</v>
      </c>
      <c r="AA18" s="159" t="s">
        <v>427</v>
      </c>
      <c r="AB18" s="179" t="str">
        <f>[1]PAH!AI304</f>
        <v>IE</v>
      </c>
      <c r="AC18" s="179" t="str">
        <f>[1]HCB!AI304</f>
        <v>IE</v>
      </c>
      <c r="AD18" s="179" t="str">
        <f>[1]PCB!AI304</f>
        <v>IE</v>
      </c>
      <c r="AE18" s="160"/>
      <c r="AF18" s="191">
        <f>'[1]dati attività'!$AA$24</f>
        <v>1290.339432</v>
      </c>
      <c r="AG18" s="191">
        <f>'[1]dati attività'!$AA$25</f>
        <v>183.41731523999999</v>
      </c>
      <c r="AH18" s="191">
        <f>'[1]dati attività'!$AA$26</f>
        <v>16722.1965456</v>
      </c>
      <c r="AI18" s="191" t="str">
        <f>'[1]dati attività'!$AA$27</f>
        <v>NO</v>
      </c>
      <c r="AJ18" s="191" t="str">
        <f>'[1]dati attività'!$AA$28</f>
        <v>NO</v>
      </c>
      <c r="AK18" s="159" t="s">
        <v>412</v>
      </c>
      <c r="AL18" s="140" t="s">
        <v>18</v>
      </c>
    </row>
    <row r="19" spans="1:39" s="10" customFormat="1" ht="24.75" customHeight="1" thickBot="1">
      <c r="A19" s="101" t="s">
        <v>122</v>
      </c>
      <c r="B19" s="101" t="s">
        <v>165</v>
      </c>
      <c r="C19" s="109" t="s">
        <v>58</v>
      </c>
      <c r="D19" s="94"/>
      <c r="E19" s="179" t="str">
        <f>[1]NOx!AI305</f>
        <v>IE</v>
      </c>
      <c r="F19" s="179" t="str">
        <f>[1]NMVOC!AI305</f>
        <v>IE</v>
      </c>
      <c r="G19" s="179" t="str">
        <f>[1]SOx!AI305</f>
        <v>IE</v>
      </c>
      <c r="H19" s="179" t="str">
        <f>[1]NH3!AI305</f>
        <v>IE</v>
      </c>
      <c r="I19" s="179" t="str">
        <f>[1]pm2.5!AI305</f>
        <v>IE</v>
      </c>
      <c r="J19" s="179" t="str">
        <f>[1]pm10!AI305</f>
        <v>IE</v>
      </c>
      <c r="K19" s="179" t="str">
        <f>[1]PST!AI305</f>
        <v>IE</v>
      </c>
      <c r="L19" s="179" t="str">
        <f>[1]BC!AI305</f>
        <v>IE</v>
      </c>
      <c r="M19" s="179" t="str">
        <f>[1]CO!AI305</f>
        <v>IE</v>
      </c>
      <c r="N19" s="179" t="str">
        <f>[1]piombo!AI305</f>
        <v>IE</v>
      </c>
      <c r="O19" s="179" t="str">
        <f>[1]cadmio!AI305</f>
        <v>IE</v>
      </c>
      <c r="P19" s="179" t="str">
        <f>[1]mercurio!AI305</f>
        <v>IE</v>
      </c>
      <c r="Q19" s="179" t="str">
        <f>[1]arsenico!AI305</f>
        <v>IE</v>
      </c>
      <c r="R19" s="179" t="str">
        <f>[1]cromo!AI305</f>
        <v>IE</v>
      </c>
      <c r="S19" s="179" t="str">
        <f>[1]rame!AI305</f>
        <v>IE</v>
      </c>
      <c r="T19" s="179" t="str">
        <f>[1]nichel!AI305</f>
        <v>IE</v>
      </c>
      <c r="U19" s="179" t="str">
        <f>[1]selenio!AI305</f>
        <v>IE</v>
      </c>
      <c r="V19" s="179" t="str">
        <f>[1]zinco!AI305</f>
        <v>IE</v>
      </c>
      <c r="W19" s="179" t="str">
        <f>[1]Diossine!AI305</f>
        <v>IE</v>
      </c>
      <c r="X19" s="159" t="s">
        <v>427</v>
      </c>
      <c r="Y19" s="159" t="s">
        <v>427</v>
      </c>
      <c r="Z19" s="159" t="s">
        <v>427</v>
      </c>
      <c r="AA19" s="159" t="s">
        <v>427</v>
      </c>
      <c r="AB19" s="179" t="str">
        <f>[1]PAH!AI305</f>
        <v>IE</v>
      </c>
      <c r="AC19" s="179" t="str">
        <f>[1]HCB!AI305</f>
        <v>IE</v>
      </c>
      <c r="AD19" s="179" t="str">
        <f>[1]PCB!AI305</f>
        <v>IE</v>
      </c>
      <c r="AE19" s="160"/>
      <c r="AF19" s="191">
        <f>'[1]dati attività'!$AA$29</f>
        <v>34396.101678808205</v>
      </c>
      <c r="AG19" s="191">
        <f>'[1]dati attività'!$AA$30</f>
        <v>151.28016486000001</v>
      </c>
      <c r="AH19" s="191">
        <f>'[1]dati attività'!$AA$31</f>
        <v>91121.186225400001</v>
      </c>
      <c r="AI19" s="191">
        <f>'[1]dati attività'!$AA$32</f>
        <v>0</v>
      </c>
      <c r="AJ19" s="191" t="str">
        <f>'[1]dati attività'!$AA$33</f>
        <v>NO</v>
      </c>
      <c r="AK19" s="159" t="s">
        <v>412</v>
      </c>
      <c r="AL19" s="140" t="s">
        <v>18</v>
      </c>
    </row>
    <row r="20" spans="1:39" s="10" customFormat="1" ht="24.75" customHeight="1" thickBot="1">
      <c r="A20" s="101" t="s">
        <v>122</v>
      </c>
      <c r="B20" s="101" t="s">
        <v>166</v>
      </c>
      <c r="C20" s="109" t="s">
        <v>59</v>
      </c>
      <c r="D20" s="94"/>
      <c r="E20" s="179" t="str">
        <f>[1]NOx!AI306</f>
        <v>IE</v>
      </c>
      <c r="F20" s="179" t="str">
        <f>[1]NMVOC!AI306</f>
        <v>IE</v>
      </c>
      <c r="G20" s="179" t="str">
        <f>[1]SOx!AI306</f>
        <v>IE</v>
      </c>
      <c r="H20" s="179" t="str">
        <f>[1]NH3!AI306</f>
        <v>IE</v>
      </c>
      <c r="I20" s="179" t="str">
        <f>[1]pm2.5!AI306</f>
        <v>IE</v>
      </c>
      <c r="J20" s="179" t="str">
        <f>[1]pm10!AI306</f>
        <v>IE</v>
      </c>
      <c r="K20" s="179" t="str">
        <f>[1]PST!AI306</f>
        <v>IE</v>
      </c>
      <c r="L20" s="179" t="str">
        <f>[1]BC!AI306</f>
        <v>IE</v>
      </c>
      <c r="M20" s="179" t="str">
        <f>[1]CO!AI306</f>
        <v>IE</v>
      </c>
      <c r="N20" s="179" t="str">
        <f>[1]piombo!AI306</f>
        <v>IE</v>
      </c>
      <c r="O20" s="179" t="str">
        <f>[1]cadmio!AI306</f>
        <v>IE</v>
      </c>
      <c r="P20" s="179" t="str">
        <f>[1]mercurio!AI306</f>
        <v>IE</v>
      </c>
      <c r="Q20" s="179" t="str">
        <f>[1]arsenico!AI306</f>
        <v>IE</v>
      </c>
      <c r="R20" s="179" t="str">
        <f>[1]cromo!AI306</f>
        <v>IE</v>
      </c>
      <c r="S20" s="179" t="str">
        <f>[1]rame!AI306</f>
        <v>IE</v>
      </c>
      <c r="T20" s="179" t="str">
        <f>[1]nichel!AI306</f>
        <v>IE</v>
      </c>
      <c r="U20" s="179" t="str">
        <f>[1]selenio!AI306</f>
        <v>IE</v>
      </c>
      <c r="V20" s="179" t="str">
        <f>[1]zinco!AI306</f>
        <v>IE</v>
      </c>
      <c r="W20" s="179" t="str">
        <f>[1]Diossine!AI306</f>
        <v>IE</v>
      </c>
      <c r="X20" s="159" t="s">
        <v>427</v>
      </c>
      <c r="Y20" s="159" t="s">
        <v>427</v>
      </c>
      <c r="Z20" s="159" t="s">
        <v>427</v>
      </c>
      <c r="AA20" s="159" t="s">
        <v>427</v>
      </c>
      <c r="AB20" s="179" t="str">
        <f>[1]PAH!AI306</f>
        <v>IE</v>
      </c>
      <c r="AC20" s="179" t="str">
        <f>[1]HCB!AI306</f>
        <v>IE</v>
      </c>
      <c r="AD20" s="179" t="str">
        <f>[1]PCB!AI306</f>
        <v>IE</v>
      </c>
      <c r="AE20" s="160"/>
      <c r="AF20" s="179">
        <f>'[1]dati attività'!$AA$34</f>
        <v>1752.250824</v>
      </c>
      <c r="AG20" s="179" t="str">
        <f>'[1]dati attività'!$AA$35</f>
        <v>NO</v>
      </c>
      <c r="AH20" s="179">
        <f>'[1]dati attività'!$AA$36</f>
        <v>73125.343090800001</v>
      </c>
      <c r="AI20" s="179">
        <f>'[1]dati attività'!$AA$37</f>
        <v>3.35896566</v>
      </c>
      <c r="AJ20" s="179" t="str">
        <f>'[1]dati attività'!$AA$38</f>
        <v>NO</v>
      </c>
      <c r="AK20" s="159" t="s">
        <v>412</v>
      </c>
      <c r="AL20" s="140" t="s">
        <v>18</v>
      </c>
    </row>
    <row r="21" spans="1:39" s="10" customFormat="1" ht="24.75" customHeight="1" thickBot="1">
      <c r="A21" s="101" t="s">
        <v>122</v>
      </c>
      <c r="B21" s="101" t="s">
        <v>167</v>
      </c>
      <c r="C21" s="109" t="s">
        <v>60</v>
      </c>
      <c r="D21" s="94"/>
      <c r="E21" s="179" t="str">
        <f>[1]NOx!AI307</f>
        <v>IE</v>
      </c>
      <c r="F21" s="179" t="str">
        <f>[1]NMVOC!AI307</f>
        <v>IE</v>
      </c>
      <c r="G21" s="179" t="str">
        <f>[1]SOx!AI307</f>
        <v>IE</v>
      </c>
      <c r="H21" s="179" t="str">
        <f>[1]NH3!AI307</f>
        <v>IE</v>
      </c>
      <c r="I21" s="179" t="str">
        <f>[1]pm2.5!AI307</f>
        <v>IE</v>
      </c>
      <c r="J21" s="179" t="str">
        <f>[1]pm10!AI307</f>
        <v>IE</v>
      </c>
      <c r="K21" s="179" t="str">
        <f>[1]PST!AI307</f>
        <v>IE</v>
      </c>
      <c r="L21" s="179" t="str">
        <f>[1]BC!AI307</f>
        <v>IE</v>
      </c>
      <c r="M21" s="179" t="str">
        <f>[1]CO!AI307</f>
        <v>IE</v>
      </c>
      <c r="N21" s="179" t="str">
        <f>[1]piombo!AI307</f>
        <v>IE</v>
      </c>
      <c r="O21" s="179" t="str">
        <f>[1]cadmio!AI307</f>
        <v>IE</v>
      </c>
      <c r="P21" s="179" t="str">
        <f>[1]mercurio!AI307</f>
        <v>IE</v>
      </c>
      <c r="Q21" s="179" t="str">
        <f>[1]arsenico!AI307</f>
        <v>IE</v>
      </c>
      <c r="R21" s="179" t="str">
        <f>[1]cromo!AI307</f>
        <v>IE</v>
      </c>
      <c r="S21" s="179" t="str">
        <f>[1]rame!AI307</f>
        <v>IE</v>
      </c>
      <c r="T21" s="179" t="str">
        <f>[1]nichel!AI307</f>
        <v>IE</v>
      </c>
      <c r="U21" s="179" t="str">
        <f>[1]selenio!AI307</f>
        <v>IE</v>
      </c>
      <c r="V21" s="179" t="str">
        <f>[1]zinco!AI307</f>
        <v>IE</v>
      </c>
      <c r="W21" s="179" t="str">
        <f>[1]Diossine!AI307</f>
        <v>IE</v>
      </c>
      <c r="X21" s="159" t="s">
        <v>427</v>
      </c>
      <c r="Y21" s="159" t="s">
        <v>427</v>
      </c>
      <c r="Z21" s="159" t="s">
        <v>427</v>
      </c>
      <c r="AA21" s="159" t="s">
        <v>427</v>
      </c>
      <c r="AB21" s="179" t="str">
        <f>[1]PAH!AI307</f>
        <v>IE</v>
      </c>
      <c r="AC21" s="179" t="str">
        <f>[1]HCB!AI307</f>
        <v>IE</v>
      </c>
      <c r="AD21" s="179" t="str">
        <f>[1]PCB!AI307</f>
        <v>IE</v>
      </c>
      <c r="AE21" s="160"/>
      <c r="AF21" s="191">
        <f>'[1]dati attività'!$AA$39</f>
        <v>2140.293928000001</v>
      </c>
      <c r="AG21" s="191">
        <f>'[1]dati attività'!$AA$40</f>
        <v>500</v>
      </c>
      <c r="AH21" s="191">
        <f>'[1]dati attività'!$AA$41</f>
        <v>58253.553540000001</v>
      </c>
      <c r="AI21" s="191">
        <f>'[1]dati attività'!$AA$42</f>
        <v>21610.256700000002</v>
      </c>
      <c r="AJ21" s="191" t="str">
        <f>'[1]dati attività'!$AA$43</f>
        <v>NO</v>
      </c>
      <c r="AK21" s="159" t="s">
        <v>412</v>
      </c>
      <c r="AL21" s="140" t="s">
        <v>18</v>
      </c>
    </row>
    <row r="22" spans="1:39" s="10" customFormat="1" ht="24.75" customHeight="1" thickBot="1">
      <c r="A22" s="101" t="s">
        <v>122</v>
      </c>
      <c r="B22" s="102" t="s">
        <v>168</v>
      </c>
      <c r="C22" s="109" t="s">
        <v>299</v>
      </c>
      <c r="D22" s="94"/>
      <c r="E22" s="179">
        <f>[1]NOx!AI308</f>
        <v>82.095665698046759</v>
      </c>
      <c r="F22" s="179">
        <f>[1]NMVOC!AI308</f>
        <v>6.3577494261042293</v>
      </c>
      <c r="G22" s="179">
        <f>[1]SOx!AI308</f>
        <v>36.653352302305777</v>
      </c>
      <c r="H22" s="179">
        <f>[1]NH3!AI308</f>
        <v>1.0185086738945468</v>
      </c>
      <c r="I22" s="179">
        <f>[1]pm2.5!AI308</f>
        <v>5.0734685633140488</v>
      </c>
      <c r="J22" s="179">
        <f>[1]pm10!AI308</f>
        <v>6.6675567197238781</v>
      </c>
      <c r="K22" s="179">
        <f>[1]PST!AI308</f>
        <v>9.2919472851851879</v>
      </c>
      <c r="L22" s="179">
        <f>[1]BC!AI308</f>
        <v>0.21513946325562008</v>
      </c>
      <c r="M22" s="179">
        <f>[1]CO!AI308</f>
        <v>191.08958484248217</v>
      </c>
      <c r="N22" s="179">
        <f>[1]piombo!AI308</f>
        <v>107.12828224319499</v>
      </c>
      <c r="O22" s="179">
        <f>[1]cadmio!AI308</f>
        <v>2.6121382250531551</v>
      </c>
      <c r="P22" s="179">
        <f>[1]mercurio!AI308</f>
        <v>2.2455431239896715</v>
      </c>
      <c r="Q22" s="179">
        <f>[1]arsenico!AI308</f>
        <v>39.578218614461072</v>
      </c>
      <c r="R22" s="179">
        <f>[1]cromo!AI308</f>
        <v>12.855955529146426</v>
      </c>
      <c r="S22" s="179">
        <f>[1]rame!AI308</f>
        <v>21.96358634630791</v>
      </c>
      <c r="T22" s="179">
        <f>[1]nichel!AI308</f>
        <v>8.6681024214200288</v>
      </c>
      <c r="U22" s="179">
        <f>[1]selenio!AI308</f>
        <v>5.7575143452735205</v>
      </c>
      <c r="V22" s="179">
        <f>[1]zinco!AI308</f>
        <v>169.56565739869268</v>
      </c>
      <c r="W22" s="179">
        <f>[1]Diossine!AI308</f>
        <v>51.898505073308179</v>
      </c>
      <c r="X22" s="159" t="s">
        <v>427</v>
      </c>
      <c r="Y22" s="159" t="s">
        <v>427</v>
      </c>
      <c r="Z22" s="159" t="s">
        <v>427</v>
      </c>
      <c r="AA22" s="159" t="s">
        <v>427</v>
      </c>
      <c r="AB22" s="179">
        <f>[1]PAH!AI308</f>
        <v>0.48327779409469468</v>
      </c>
      <c r="AC22" s="179">
        <f>[1]HCB!AI308</f>
        <v>3.8126539110675028</v>
      </c>
      <c r="AD22" s="179">
        <f>[1]PCB!AI308</f>
        <v>16.861352689182237</v>
      </c>
      <c r="AE22" s="160"/>
      <c r="AF22" s="191">
        <f>'[1]dati attività'!$AA$44</f>
        <v>79071.441335500014</v>
      </c>
      <c r="AG22" s="191">
        <f>'[1]dati attività'!$AA$45</f>
        <v>12999.215829960001</v>
      </c>
      <c r="AH22" s="191">
        <f>'[1]dati attività'!$AA$46</f>
        <v>98140.104316800003</v>
      </c>
      <c r="AI22" s="191">
        <f>'[1]dati attività'!$AA$47</f>
        <v>6045.4207045071653</v>
      </c>
      <c r="AJ22" s="191">
        <f>'[1]dati attività'!$AA$48</f>
        <v>4562.9263684709395</v>
      </c>
      <c r="AK22" s="159" t="s">
        <v>412</v>
      </c>
      <c r="AL22" s="140" t="s">
        <v>18</v>
      </c>
    </row>
    <row r="23" spans="1:39" s="10" customFormat="1" ht="24.75" customHeight="1" thickBot="1">
      <c r="A23" s="101" t="s">
        <v>129</v>
      </c>
      <c r="B23" s="102" t="s">
        <v>336</v>
      </c>
      <c r="C23" s="109" t="s">
        <v>352</v>
      </c>
      <c r="D23" s="135"/>
      <c r="E23" s="179">
        <f>[1]NOx!AI309</f>
        <v>8.9054682587457705</v>
      </c>
      <c r="F23" s="179">
        <f>[1]NMVOC!AI309</f>
        <v>1.6731847804225941</v>
      </c>
      <c r="G23" s="179">
        <f>[1]SOx!AI309</f>
        <v>5.8367999999999996E-3</v>
      </c>
      <c r="H23" s="179">
        <f>[1]NH3!AI309</f>
        <v>2.817174982191026E-3</v>
      </c>
      <c r="I23" s="179">
        <f>[1]pm2.5!AI309</f>
        <v>0.62808257929595124</v>
      </c>
      <c r="J23" s="179">
        <f>[1]pm10!AI309</f>
        <v>0.62808257929595124</v>
      </c>
      <c r="K23" s="179">
        <f>[1]PST!AI309</f>
        <v>0.64090059111831765</v>
      </c>
      <c r="L23" s="179">
        <f>[1]BC!AI309</f>
        <v>0.38941119916348982</v>
      </c>
      <c r="M23" s="179">
        <f>[1]CO!AI309</f>
        <v>6.495972316202554</v>
      </c>
      <c r="N23" s="179" t="str">
        <f>[1]piombo!AI309</f>
        <v>NA</v>
      </c>
      <c r="O23" s="179">
        <f>[1]cadmio!AI309</f>
        <v>7.1058313635959146E-4</v>
      </c>
      <c r="P23" s="179" t="str">
        <f>[1]mercurio!AI309</f>
        <v>NA</v>
      </c>
      <c r="Q23" s="179" t="str">
        <f>[1]arsenico!AI309</f>
        <v>NA</v>
      </c>
      <c r="R23" s="179">
        <f>[1]cromo!AI309</f>
        <v>2.0877177836857823E-3</v>
      </c>
      <c r="S23" s="179">
        <f>[1]rame!AI309</f>
        <v>5.5434747358496086E-2</v>
      </c>
      <c r="T23" s="179">
        <f>[1]nichel!AI309</f>
        <v>3.8374135855546001E-3</v>
      </c>
      <c r="U23" s="179">
        <f>[1]selenio!AI309</f>
        <v>7.6748271711092001E-3</v>
      </c>
      <c r="V23" s="179">
        <f>[1]zinco!AI309</f>
        <v>1.2187537331317132E-2</v>
      </c>
      <c r="W23" s="179" t="str">
        <f>[1]Diossine!AI309</f>
        <v>NA</v>
      </c>
      <c r="X23" s="159" t="s">
        <v>427</v>
      </c>
      <c r="Y23" s="159" t="s">
        <v>427</v>
      </c>
      <c r="Z23" s="159" t="s">
        <v>427</v>
      </c>
      <c r="AA23" s="159" t="s">
        <v>427</v>
      </c>
      <c r="AB23" s="179">
        <f>[1]PAH!AI309</f>
        <v>3.0699308684436797E-2</v>
      </c>
      <c r="AC23" s="179" t="str">
        <f>[1]HCB!AI309</f>
        <v>NA</v>
      </c>
      <c r="AD23" s="179" t="str">
        <f>[1]PCB!AI309</f>
        <v>NA</v>
      </c>
      <c r="AE23" s="160"/>
      <c r="AF23" s="191">
        <f>'[1]dati attività'!$AA$49</f>
        <v>16387.812864</v>
      </c>
      <c r="AG23" s="191" t="str">
        <f>'[1]dati attività'!$AA$50</f>
        <v>NO</v>
      </c>
      <c r="AH23" s="191" t="str">
        <f>'[1]dati attività'!$AA$51</f>
        <v>NO</v>
      </c>
      <c r="AI23" s="191" t="str">
        <f>'[1]dati attività'!$AA$52</f>
        <v>NO</v>
      </c>
      <c r="AJ23" s="191" t="str">
        <f>'[1]dati attività'!$AA$53</f>
        <v>NO</v>
      </c>
      <c r="AK23" s="159" t="s">
        <v>412</v>
      </c>
      <c r="AL23" s="140" t="s">
        <v>18</v>
      </c>
    </row>
    <row r="24" spans="1:39" s="10" customFormat="1" ht="24.75" customHeight="1" thickBot="1">
      <c r="A24" s="91" t="s">
        <v>122</v>
      </c>
      <c r="B24" s="102" t="s">
        <v>335</v>
      </c>
      <c r="C24" s="109" t="s">
        <v>353</v>
      </c>
      <c r="D24" s="94"/>
      <c r="E24" s="179" t="str">
        <f>[1]NOx!AI310</f>
        <v>IE</v>
      </c>
      <c r="F24" s="179" t="str">
        <f>[1]NMVOC!AI310</f>
        <v>IE</v>
      </c>
      <c r="G24" s="179" t="str">
        <f>[1]SOx!AI310</f>
        <v>IE</v>
      </c>
      <c r="H24" s="179" t="str">
        <f>[1]NH3!AI310</f>
        <v>IE</v>
      </c>
      <c r="I24" s="179" t="str">
        <f>[1]pm2.5!AI310</f>
        <v>IE</v>
      </c>
      <c r="J24" s="179" t="str">
        <f>[1]pm10!AI310</f>
        <v>IE</v>
      </c>
      <c r="K24" s="179" t="str">
        <f>[1]PST!AI310</f>
        <v>IE</v>
      </c>
      <c r="L24" s="179" t="str">
        <f>[1]BC!AI310</f>
        <v>IE</v>
      </c>
      <c r="M24" s="179" t="str">
        <f>[1]CO!AI310</f>
        <v>IE</v>
      </c>
      <c r="N24" s="179" t="str">
        <f>[1]piombo!AI310</f>
        <v>IE</v>
      </c>
      <c r="O24" s="179" t="str">
        <f>[1]cadmio!AI310</f>
        <v>IE</v>
      </c>
      <c r="P24" s="179" t="str">
        <f>[1]mercurio!AI310</f>
        <v>IE</v>
      </c>
      <c r="Q24" s="179" t="str">
        <f>[1]arsenico!AI310</f>
        <v>IE</v>
      </c>
      <c r="R24" s="179" t="str">
        <f>[1]cromo!AI310</f>
        <v>IE</v>
      </c>
      <c r="S24" s="179" t="str">
        <f>[1]rame!AI310</f>
        <v>IE</v>
      </c>
      <c r="T24" s="179" t="str">
        <f>[1]nichel!AI310</f>
        <v>IE</v>
      </c>
      <c r="U24" s="179" t="str">
        <f>[1]selenio!AI310</f>
        <v>IE</v>
      </c>
      <c r="V24" s="179" t="str">
        <f>[1]zinco!AI310</f>
        <v>IE</v>
      </c>
      <c r="W24" s="179" t="str">
        <f>[1]Diossine!AI310</f>
        <v>IE</v>
      </c>
      <c r="X24" s="179" t="s">
        <v>433</v>
      </c>
      <c r="Y24" s="179" t="s">
        <v>433</v>
      </c>
      <c r="Z24" s="179" t="s">
        <v>433</v>
      </c>
      <c r="AA24" s="179" t="s">
        <v>433</v>
      </c>
      <c r="AB24" s="179" t="str">
        <f>[1]PAH!AI310</f>
        <v>IE</v>
      </c>
      <c r="AC24" s="179" t="str">
        <f>[1]HCB!AI310</f>
        <v>IE</v>
      </c>
      <c r="AD24" s="179" t="str">
        <f>[1]PCB!AI310</f>
        <v>IE</v>
      </c>
      <c r="AE24" s="160"/>
      <c r="AF24" s="191">
        <f>'[1]dati attività'!$AA$54</f>
        <v>20109.204054000002</v>
      </c>
      <c r="AG24" s="191">
        <f>'[1]dati attività'!$AA$55</f>
        <v>1060.2669646041361</v>
      </c>
      <c r="AH24" s="191">
        <f>'[1]dati attività'!$AA$56</f>
        <v>111195.36510099107</v>
      </c>
      <c r="AI24" s="191" t="str">
        <f>'[1]dati attività'!$AA$57</f>
        <v>NO</v>
      </c>
      <c r="AJ24" s="191" t="str">
        <f>'[1]dati attività'!$AA$58</f>
        <v>NO</v>
      </c>
      <c r="AK24" s="159" t="s">
        <v>412</v>
      </c>
      <c r="AL24" s="140" t="s">
        <v>18</v>
      </c>
    </row>
    <row r="25" spans="1:39" s="10" customFormat="1" ht="24.75" customHeight="1" thickBot="1">
      <c r="A25" s="101" t="s">
        <v>130</v>
      </c>
      <c r="B25" s="102" t="s">
        <v>170</v>
      </c>
      <c r="C25" s="110" t="s">
        <v>312</v>
      </c>
      <c r="D25" s="94"/>
      <c r="E25" s="179">
        <f>[1]NOx!AI311</f>
        <v>4.0719538082379145</v>
      </c>
      <c r="F25" s="179">
        <f>[1]NMVOC!AI311</f>
        <v>1.1316116889061423</v>
      </c>
      <c r="G25" s="179">
        <f>[1]SOx!AI311</f>
        <v>0.28522183080415997</v>
      </c>
      <c r="H25" s="179" t="str">
        <f>[1]NH3!AI311</f>
        <v>NA</v>
      </c>
      <c r="I25" s="179">
        <f>[1]pm2.5!AI311</f>
        <v>2.9454297941653163E-2</v>
      </c>
      <c r="J25" s="179">
        <f>[1]pm10!AI311</f>
        <v>2.9454297941653163E-2</v>
      </c>
      <c r="K25" s="179">
        <f>[1]PST!AI311</f>
        <v>3.0055406062911391E-2</v>
      </c>
      <c r="L25" s="179">
        <f>[1]BC!AI311</f>
        <v>1.4138063011993518E-2</v>
      </c>
      <c r="M25" s="179">
        <f>[1]CO!AI311</f>
        <v>2.5370812112163339</v>
      </c>
      <c r="N25" s="179">
        <f>[1]piombo!AI311</f>
        <v>0.57794498408956496</v>
      </c>
      <c r="O25" s="179">
        <f>[1]cadmio!AI311</f>
        <v>1.804273801478412E-4</v>
      </c>
      <c r="P25" s="179" t="str">
        <f>[1]mercurio!AI311</f>
        <v>NA</v>
      </c>
      <c r="Q25" s="179" t="str">
        <f>[1]arsenico!AI311</f>
        <v>NA</v>
      </c>
      <c r="R25" s="179">
        <f>[1]cromo!AI311</f>
        <v>1.6480236902703777E-4</v>
      </c>
      <c r="S25" s="179">
        <f>[1]rame!AI311</f>
        <v>2.2494631574387033E-3</v>
      </c>
      <c r="T25" s="179">
        <f>[1]nichel!AI311</f>
        <v>5.4128214044352359E-4</v>
      </c>
      <c r="U25" s="179">
        <f>[1]selenio!AI311</f>
        <v>5.412821404435237E-3</v>
      </c>
      <c r="V25" s="179">
        <f>[1]zinco!AI311</f>
        <v>1.0802187249451256E-2</v>
      </c>
      <c r="W25" s="179" t="str">
        <f>[1]Diossine!AI311</f>
        <v>NA</v>
      </c>
      <c r="X25" s="159" t="s">
        <v>427</v>
      </c>
      <c r="Y25" s="159" t="s">
        <v>427</v>
      </c>
      <c r="Z25" s="159" t="s">
        <v>427</v>
      </c>
      <c r="AA25" s="159" t="s">
        <v>427</v>
      </c>
      <c r="AB25" s="179">
        <f>[1]PAH!AI311</f>
        <v>1.1316116889061425E-3</v>
      </c>
      <c r="AC25" s="179" t="str">
        <f>[1]HCB!AI311</f>
        <v>NA</v>
      </c>
      <c r="AD25" s="179" t="str">
        <f>[1]PCB!AI311</f>
        <v>NA</v>
      </c>
      <c r="AE25" s="160"/>
      <c r="AF25" s="191">
        <f>'[1]dati attività'!$AA59</f>
        <v>8384.202645188303</v>
      </c>
      <c r="AG25" s="191" t="str">
        <f>'[1]dati attività'!$AA$50</f>
        <v>NO</v>
      </c>
      <c r="AH25" s="191" t="str">
        <f>'[1]dati attività'!$AA$51</f>
        <v>NO</v>
      </c>
      <c r="AI25" s="191" t="str">
        <f>'[1]dati attività'!$AA$52</f>
        <v>NO</v>
      </c>
      <c r="AJ25" s="191" t="str">
        <f>'[1]dati attività'!$AA$53</f>
        <v>NO</v>
      </c>
      <c r="AK25" s="159" t="s">
        <v>412</v>
      </c>
      <c r="AL25" s="140" t="s">
        <v>18</v>
      </c>
    </row>
    <row r="26" spans="1:39" s="10" customFormat="1" ht="24.75" customHeight="1" thickBot="1">
      <c r="A26" s="101" t="s">
        <v>130</v>
      </c>
      <c r="B26" s="101" t="s">
        <v>169</v>
      </c>
      <c r="C26" s="109" t="s">
        <v>322</v>
      </c>
      <c r="D26" s="94"/>
      <c r="E26" s="179">
        <f>[1]NOx!AI312</f>
        <v>2.5045748837497483</v>
      </c>
      <c r="F26" s="179">
        <f>[1]NMVOC!AI312</f>
        <v>0.55543871280472834</v>
      </c>
      <c r="G26" s="179">
        <f>[1]SOx!AI312</f>
        <v>0.19280776572006</v>
      </c>
      <c r="H26" s="179" t="str">
        <f>[1]NH3!AI312</f>
        <v>NA</v>
      </c>
      <c r="I26" s="179">
        <f>[1]pm2.5!AI312</f>
        <v>1.9439761988153205E-2</v>
      </c>
      <c r="J26" s="179">
        <f>[1]pm10!AI312</f>
        <v>1.9439761988153205E-2</v>
      </c>
      <c r="K26" s="179">
        <f>[1]PST!AI312</f>
        <v>1.9836491824646127E-2</v>
      </c>
      <c r="L26" s="179">
        <f>[1]BC!AI312</f>
        <v>9.3310857543135398E-3</v>
      </c>
      <c r="M26" s="179">
        <f>[1]CO!AI312</f>
        <v>1.8218570576019608</v>
      </c>
      <c r="N26" s="179">
        <f>[1]piombo!AI312</f>
        <v>0.35297533673974485</v>
      </c>
      <c r="O26" s="179">
        <f>[1]cadmio!AI312</f>
        <v>1.1019459813303721E-4</v>
      </c>
      <c r="P26" s="179" t="str">
        <f>[1]mercurio!AI312</f>
        <v>NA</v>
      </c>
      <c r="Q26" s="179" t="str">
        <f>[1]arsenico!AI312</f>
        <v>NA</v>
      </c>
      <c r="R26" s="179">
        <f>[1]cromo!AI312</f>
        <v>1.0065174593471598E-4</v>
      </c>
      <c r="S26" s="179">
        <f>[1]rame!AI312</f>
        <v>1.3738418661620013E-3</v>
      </c>
      <c r="T26" s="179">
        <f>[1]nichel!AI312</f>
        <v>3.3058379439911167E-4</v>
      </c>
      <c r="U26" s="179">
        <f>[1]selenio!AI312</f>
        <v>3.3058379439911165E-3</v>
      </c>
      <c r="V26" s="179">
        <f>[1]zinco!AI312</f>
        <v>6.5973505902249376E-3</v>
      </c>
      <c r="W26" s="179" t="str">
        <f>[1]Diossine!AI312</f>
        <v>NA</v>
      </c>
      <c r="X26" s="159" t="s">
        <v>427</v>
      </c>
      <c r="Y26" s="159" t="s">
        <v>427</v>
      </c>
      <c r="Z26" s="159" t="s">
        <v>427</v>
      </c>
      <c r="AA26" s="159" t="s">
        <v>427</v>
      </c>
      <c r="AB26" s="179">
        <f>[1]PAH!AI312</f>
        <v>5.5543871280472822E-4</v>
      </c>
      <c r="AC26" s="179" t="str">
        <f>[1]HCB!AI312</f>
        <v>NA</v>
      </c>
      <c r="AD26" s="179" t="str">
        <f>[1]PCB!AI312</f>
        <v>NA</v>
      </c>
      <c r="AE26" s="160"/>
      <c r="AF26" s="191">
        <f>'[1]dati attività'!$AA60</f>
        <v>7988.8165351883035</v>
      </c>
      <c r="AG26" s="191" t="str">
        <f>'[1]dati attività'!$AA$50</f>
        <v>NO</v>
      </c>
      <c r="AH26" s="191" t="str">
        <f>'[1]dati attività'!$AA$51</f>
        <v>NO</v>
      </c>
      <c r="AI26" s="191" t="str">
        <f>'[1]dati attività'!$AA$52</f>
        <v>NO</v>
      </c>
      <c r="AJ26" s="191" t="str">
        <f>'[1]dati attività'!$AA$53</f>
        <v>NO</v>
      </c>
      <c r="AK26" s="159" t="s">
        <v>412</v>
      </c>
      <c r="AL26" s="140" t="s">
        <v>18</v>
      </c>
    </row>
    <row r="27" spans="1:39" s="10" customFormat="1" ht="24.75" customHeight="1" thickBot="1">
      <c r="A27" s="101" t="s">
        <v>131</v>
      </c>
      <c r="B27" s="101" t="s">
        <v>171</v>
      </c>
      <c r="C27" s="109" t="s">
        <v>61</v>
      </c>
      <c r="D27" s="94"/>
      <c r="E27" s="179">
        <f>[1]NOx!AI313</f>
        <v>142.91333281390945</v>
      </c>
      <c r="F27" s="179">
        <f>[1]NMVOC!AI313</f>
        <v>30.808144414717503</v>
      </c>
      <c r="G27" s="179">
        <f>[1]SOx!AI313</f>
        <v>0.22672409078184072</v>
      </c>
      <c r="H27" s="179">
        <f>[1]NH3!AI313</f>
        <v>6.6860579446653849</v>
      </c>
      <c r="I27" s="179">
        <f>[1]pm2.5!AI313</f>
        <v>5.78944369051937</v>
      </c>
      <c r="J27" s="179">
        <f>[1]pm10!AI313</f>
        <v>5.78944369051937</v>
      </c>
      <c r="K27" s="179">
        <f>[1]PST!AI313</f>
        <v>5.78944369051937</v>
      </c>
      <c r="L27" s="179">
        <f>[1]BC!AI313</f>
        <v>4.6743903260457733</v>
      </c>
      <c r="M27" s="179">
        <f>[1]CO!AI313</f>
        <v>334.98323302344988</v>
      </c>
      <c r="N27" s="179" t="str">
        <f>[1]piombo!AI313</f>
        <v>NA</v>
      </c>
      <c r="O27" s="179">
        <f>[1]cadmio!AI313</f>
        <v>0.18201324559008253</v>
      </c>
      <c r="P27" s="179" t="str">
        <f>[1]mercurio!AI313</f>
        <v>NA</v>
      </c>
      <c r="Q27" s="179" t="str">
        <f>[1]arsenico!AI313</f>
        <v>NA</v>
      </c>
      <c r="R27" s="179">
        <f>[1]cromo!AI313</f>
        <v>0.41670332415782968</v>
      </c>
      <c r="S27" s="179">
        <f>[1]rame!AI313</f>
        <v>0.58041961944057407</v>
      </c>
      <c r="T27" s="179">
        <f>[1]nichel!AI313</f>
        <v>0.19942820053396412</v>
      </c>
      <c r="U27" s="179">
        <f>[1]selenio!AI313</f>
        <v>2.4168414453789068E-3</v>
      </c>
      <c r="V27" s="179">
        <f>[1]zinco!AI313</f>
        <v>36.432961780442113</v>
      </c>
      <c r="W27" s="179">
        <f>[1]Diossine!AI313</f>
        <v>10.663017417014498</v>
      </c>
      <c r="X27" s="159" t="s">
        <v>427</v>
      </c>
      <c r="Y27" s="159" t="s">
        <v>427</v>
      </c>
      <c r="Z27" s="159" t="s">
        <v>427</v>
      </c>
      <c r="AA27" s="159" t="s">
        <v>427</v>
      </c>
      <c r="AB27" s="179">
        <f>[1]PAH!AI313</f>
        <v>1.43276168318846</v>
      </c>
      <c r="AC27" s="179" t="str">
        <f>[1]HCB!AI313</f>
        <v>NA</v>
      </c>
      <c r="AD27" s="179" t="str">
        <f>[1]PCB!AI313</f>
        <v>NA</v>
      </c>
      <c r="AE27" s="160"/>
      <c r="AF27" s="191">
        <f>'[1]dati attività'!$AA$61</f>
        <v>779386.46625482861</v>
      </c>
      <c r="AG27" s="191" t="s">
        <v>433</v>
      </c>
      <c r="AH27" s="191">
        <f>'[1]dati attività'!$AA$62</f>
        <v>28294.011257568593</v>
      </c>
      <c r="AI27" s="191">
        <f>'[1]dati attività'!$AA$63</f>
        <v>28062.471518721904</v>
      </c>
      <c r="AJ27" s="191" t="s">
        <v>433</v>
      </c>
      <c r="AK27" s="159" t="s">
        <v>412</v>
      </c>
      <c r="AL27" s="140" t="s">
        <v>18</v>
      </c>
    </row>
    <row r="28" spans="1:39" s="10" customFormat="1" ht="24.75" customHeight="1" thickBot="1">
      <c r="A28" s="101" t="s">
        <v>131</v>
      </c>
      <c r="B28" s="101" t="s">
        <v>172</v>
      </c>
      <c r="C28" s="109" t="s">
        <v>154</v>
      </c>
      <c r="D28" s="94"/>
      <c r="E28" s="179">
        <f>[1]NOx!AI314</f>
        <v>68.033921087255138</v>
      </c>
      <c r="F28" s="179">
        <f>[1]NMVOC!AI314</f>
        <v>6.2095454215818835</v>
      </c>
      <c r="G28" s="179">
        <f>[1]SOx!AI314</f>
        <v>8.1947376800074995E-2</v>
      </c>
      <c r="H28" s="179">
        <f>[1]NH3!AI314</f>
        <v>0.1933742763952386</v>
      </c>
      <c r="I28" s="179">
        <f>[1]pm2.5!AI314</f>
        <v>5.1131563612495459</v>
      </c>
      <c r="J28" s="179">
        <f>[1]pm10!AI314</f>
        <v>5.1131563612495459</v>
      </c>
      <c r="K28" s="179">
        <f>[1]PST!AI314</f>
        <v>5.1131563612495459</v>
      </c>
      <c r="L28" s="179">
        <f>[1]BC!AI314</f>
        <v>3.9661538357113928</v>
      </c>
      <c r="M28" s="179">
        <f>[1]CO!AI314</f>
        <v>43.248267835131152</v>
      </c>
      <c r="N28" s="179" t="str">
        <f>[1]piombo!AI314</f>
        <v>NA</v>
      </c>
      <c r="O28" s="179">
        <f>[1]cadmio!AI314</f>
        <v>4.7883604781963317E-2</v>
      </c>
      <c r="P28" s="179" t="str">
        <f>[1]mercurio!AI314</f>
        <v>NA</v>
      </c>
      <c r="Q28" s="179" t="str">
        <f>[1]arsenico!AI314</f>
        <v>NA</v>
      </c>
      <c r="R28" s="179">
        <f>[1]cromo!AI314</f>
        <v>0.16022601136877984</v>
      </c>
      <c r="S28" s="179">
        <f>[1]rame!AI314</f>
        <v>0.12022939174506246</v>
      </c>
      <c r="T28" s="179">
        <f>[1]nichel!AI314</f>
        <v>4.8909625241305918E-2</v>
      </c>
      <c r="U28" s="179">
        <f>[1]selenio!AI314</f>
        <v>5.677682425004704E-4</v>
      </c>
      <c r="V28" s="179">
        <f>[1]zinco!AI314</f>
        <v>9.5671986004100322</v>
      </c>
      <c r="W28" s="179">
        <f>[1]Diossine!AI314</f>
        <v>3.7513539870247996</v>
      </c>
      <c r="X28" s="159" t="s">
        <v>427</v>
      </c>
      <c r="Y28" s="159" t="s">
        <v>427</v>
      </c>
      <c r="Z28" s="159" t="s">
        <v>427</v>
      </c>
      <c r="AA28" s="159" t="s">
        <v>427</v>
      </c>
      <c r="AB28" s="179">
        <f>[1]PAH!AI314</f>
        <v>0.44806937815679998</v>
      </c>
      <c r="AC28" s="179" t="str">
        <f>[1]HCB!AI314</f>
        <v>NA</v>
      </c>
      <c r="AD28" s="179" t="str">
        <f>[1]PCB!AI314</f>
        <v>NA</v>
      </c>
      <c r="AE28" s="160"/>
      <c r="AF28" s="191">
        <f>'[1]dati attività'!$AA$64</f>
        <v>233128.76635990365</v>
      </c>
      <c r="AG28" s="191" t="s">
        <v>433</v>
      </c>
      <c r="AH28" s="191" t="s">
        <v>433</v>
      </c>
      <c r="AI28" s="191">
        <f>'[1]dati attività'!$AA$65</f>
        <v>12618.546061565667</v>
      </c>
      <c r="AJ28" s="191" t="s">
        <v>433</v>
      </c>
      <c r="AK28" s="159" t="s">
        <v>412</v>
      </c>
      <c r="AL28" s="140" t="s">
        <v>18</v>
      </c>
    </row>
    <row r="29" spans="1:39" s="10" customFormat="1" ht="24.75" customHeight="1" thickBot="1">
      <c r="A29" s="101" t="s">
        <v>131</v>
      </c>
      <c r="B29" s="101" t="s">
        <v>173</v>
      </c>
      <c r="C29" s="109" t="s">
        <v>155</v>
      </c>
      <c r="D29" s="94"/>
      <c r="E29" s="179">
        <f>[1]NOx!AI315</f>
        <v>206.43740891904349</v>
      </c>
      <c r="F29" s="179">
        <f>[1]NMVOC!AI315</f>
        <v>8.9823348159978771</v>
      </c>
      <c r="G29" s="179">
        <f>[1]SOx!AI315</f>
        <v>0.11287864946816097</v>
      </c>
      <c r="H29" s="179">
        <f>[1]NH3!AI315</f>
        <v>0.16014873950000003</v>
      </c>
      <c r="I29" s="179">
        <f>[1]pm2.5!AI315</f>
        <v>4.7906795317015431</v>
      </c>
      <c r="J29" s="179">
        <f>[1]pm10!AI315</f>
        <v>4.7906795317015431</v>
      </c>
      <c r="K29" s="179">
        <f>[1]PST!AI315</f>
        <v>4.7906795317015431</v>
      </c>
      <c r="L29" s="179">
        <f>[1]BC!AI315</f>
        <v>2.9792600720521523</v>
      </c>
      <c r="M29" s="179">
        <f>[1]CO!AI315</f>
        <v>50.993985738443861</v>
      </c>
      <c r="N29" s="179" t="str">
        <f>[1]piombo!AI315</f>
        <v>NA</v>
      </c>
      <c r="O29" s="179">
        <f>[1]cadmio!AI315</f>
        <v>6.5358329974208859E-2</v>
      </c>
      <c r="P29" s="179" t="str">
        <f>[1]mercurio!AI315</f>
        <v>NA</v>
      </c>
      <c r="Q29" s="179" t="str">
        <f>[1]arsenico!AI315</f>
        <v>NA</v>
      </c>
      <c r="R29" s="179">
        <f>[1]cromo!AI315</f>
        <v>0.22344229988264566</v>
      </c>
      <c r="S29" s="179">
        <f>[1]rame!AI315</f>
        <v>0.16007850352485911</v>
      </c>
      <c r="T29" s="179">
        <f>[1]nichel!AI315</f>
        <v>6.6108566080459841E-2</v>
      </c>
      <c r="U29" s="179">
        <f>[1]selenio!AI315</f>
        <v>7.4265486159481495E-4</v>
      </c>
      <c r="V29" s="179">
        <f>[1]zinco!AI315</f>
        <v>13.057521612449339</v>
      </c>
      <c r="W29" s="179">
        <f>[1]Diossine!AI315</f>
        <v>2.0443001786300008</v>
      </c>
      <c r="X29" s="159" t="s">
        <v>427</v>
      </c>
      <c r="Y29" s="159" t="s">
        <v>427</v>
      </c>
      <c r="Z29" s="159" t="s">
        <v>427</v>
      </c>
      <c r="AA29" s="159" t="s">
        <v>427</v>
      </c>
      <c r="AB29" s="179">
        <f>[1]PAH!AI315</f>
        <v>0.50302159128800006</v>
      </c>
      <c r="AC29" s="179" t="str">
        <f>[1]HCB!AI315</f>
        <v>NA</v>
      </c>
      <c r="AD29" s="179" t="str">
        <f>[1]PCB!AI315</f>
        <v>NA</v>
      </c>
      <c r="AE29" s="160"/>
      <c r="AF29" s="191">
        <f>'[1]dati attività'!$AA$66</f>
        <v>317740.93255254673</v>
      </c>
      <c r="AG29" s="191" t="s">
        <v>433</v>
      </c>
      <c r="AH29" s="191">
        <f>'[1]dati attività'!$AA$67</f>
        <v>3369.1845809175361</v>
      </c>
      <c r="AI29" s="191">
        <f>'[1]dati attività'!$AA$68</f>
        <v>17953.253035832437</v>
      </c>
      <c r="AJ29" s="191" t="s">
        <v>433</v>
      </c>
      <c r="AK29" s="159" t="s">
        <v>412</v>
      </c>
      <c r="AL29" s="140" t="s">
        <v>18</v>
      </c>
    </row>
    <row r="30" spans="1:39" s="10" customFormat="1" ht="24.75" customHeight="1" thickBot="1">
      <c r="A30" s="101" t="s">
        <v>131</v>
      </c>
      <c r="B30" s="101" t="s">
        <v>174</v>
      </c>
      <c r="C30" s="109" t="s">
        <v>62</v>
      </c>
      <c r="D30" s="94"/>
      <c r="E30" s="179">
        <f>[1]NOx!AI316</f>
        <v>5.3883517044894127</v>
      </c>
      <c r="F30" s="179">
        <f>[1]NMVOC!AI316</f>
        <v>57.34232285605357</v>
      </c>
      <c r="G30" s="179">
        <f>[1]SOx!AI316</f>
        <v>9.9196629179986937E-3</v>
      </c>
      <c r="H30" s="179">
        <f>[1]NH3!AI316</f>
        <v>5.78285875E-2</v>
      </c>
      <c r="I30" s="179">
        <f>[1]pm2.5!AI316</f>
        <v>1.18186348485</v>
      </c>
      <c r="J30" s="179">
        <f>[1]pm10!AI316</f>
        <v>1.18186348485</v>
      </c>
      <c r="K30" s="179">
        <f>[1]PST!AI316</f>
        <v>1.18186348485</v>
      </c>
      <c r="L30" s="179">
        <f>[1]BC!AI316</f>
        <v>0.20496329034499999</v>
      </c>
      <c r="M30" s="179">
        <f>[1]CO!AI316</f>
        <v>177.78939570723287</v>
      </c>
      <c r="N30" s="179" t="str">
        <f>[1]piombo!AI316</f>
        <v>NA</v>
      </c>
      <c r="O30" s="179">
        <f>[1]cadmio!AI316</f>
        <v>9.3975753959987703E-3</v>
      </c>
      <c r="P30" s="179" t="str">
        <f>[1]mercurio!AI316</f>
        <v>NA</v>
      </c>
      <c r="Q30" s="179" t="str">
        <f>[1]arsenico!AI316</f>
        <v>NA</v>
      </c>
      <c r="R30" s="179">
        <f>[1]cromo!AI316</f>
        <v>1.3835319332998195E-2</v>
      </c>
      <c r="S30" s="179">
        <f>[1]rame!AI316</f>
        <v>3.6372097365997662E-2</v>
      </c>
      <c r="T30" s="179">
        <f>[1]nichel!AI316</f>
        <v>1.1311896309998506E-2</v>
      </c>
      <c r="U30" s="179">
        <f>[1]selenio!AI316</f>
        <v>1.7402917399997775E-4</v>
      </c>
      <c r="V30" s="179">
        <f>[1]zinco!AI316</f>
        <v>1.8829956626797517</v>
      </c>
      <c r="W30" s="179">
        <f>[1]Diossine!AI316</f>
        <v>0.50684499756199997</v>
      </c>
      <c r="X30" s="159" t="s">
        <v>427</v>
      </c>
      <c r="Y30" s="159" t="s">
        <v>427</v>
      </c>
      <c r="Z30" s="159" t="s">
        <v>427</v>
      </c>
      <c r="AA30" s="159" t="s">
        <v>427</v>
      </c>
      <c r="AB30" s="179">
        <f>[1]PAH!AI316</f>
        <v>3.6955807737850004E-2</v>
      </c>
      <c r="AC30" s="179" t="str">
        <f>[1]HCB!AI316</f>
        <v>NA</v>
      </c>
      <c r="AD30" s="179" t="str">
        <f>[1]PCB!AI316</f>
        <v>NA</v>
      </c>
      <c r="AE30" s="160"/>
      <c r="AF30" s="191">
        <f>'[1]dati attività'!$AA69</f>
        <v>37257.01927149023</v>
      </c>
      <c r="AG30" s="191" t="s">
        <v>433</v>
      </c>
      <c r="AH30" s="191" t="s">
        <v>433</v>
      </c>
      <c r="AI30" s="191" t="s">
        <v>433</v>
      </c>
      <c r="AJ30" s="191" t="s">
        <v>433</v>
      </c>
      <c r="AK30" s="159" t="s">
        <v>412</v>
      </c>
      <c r="AL30" s="140" t="s">
        <v>18</v>
      </c>
      <c r="AM30" s="44"/>
    </row>
    <row r="31" spans="1:39" s="10" customFormat="1" ht="24.75" customHeight="1" thickBot="1">
      <c r="A31" s="101" t="s">
        <v>131</v>
      </c>
      <c r="B31" s="101" t="s">
        <v>175</v>
      </c>
      <c r="C31" s="109" t="s">
        <v>63</v>
      </c>
      <c r="D31" s="94"/>
      <c r="E31" s="179" t="str">
        <f>[1]NOx!AI317</f>
        <v>NA</v>
      </c>
      <c r="F31" s="179">
        <f>[1]NMVOC!AI317</f>
        <v>60.297912047462603</v>
      </c>
      <c r="G31" s="179" t="str">
        <f>[1]SOx!AI317</f>
        <v>NA</v>
      </c>
      <c r="H31" s="179" t="str">
        <f>[1]NH3!AI317</f>
        <v>NA</v>
      </c>
      <c r="I31" s="179" t="str">
        <f>[1]pm2.5!AI317</f>
        <v>NA</v>
      </c>
      <c r="J31" s="179" t="str">
        <f>[1]pm10!AI317</f>
        <v>NA</v>
      </c>
      <c r="K31" s="179" t="str">
        <f>[1]PST!AI317</f>
        <v>NA</v>
      </c>
      <c r="L31" s="179" t="str">
        <f>[1]BC!AI317</f>
        <v>NA</v>
      </c>
      <c r="M31" s="179" t="str">
        <f>[1]CO!AI317</f>
        <v>NA</v>
      </c>
      <c r="N31" s="179" t="str">
        <f>[1]piombo!AI317</f>
        <v>NA</v>
      </c>
      <c r="O31" s="179" t="str">
        <f>[1]cadmio!AI317</f>
        <v>NA</v>
      </c>
      <c r="P31" s="179" t="str">
        <f>[1]mercurio!AI317</f>
        <v>NA</v>
      </c>
      <c r="Q31" s="179" t="str">
        <f>[1]arsenico!AI317</f>
        <v>NA</v>
      </c>
      <c r="R31" s="179" t="str">
        <f>[1]cromo!AI317</f>
        <v>NA</v>
      </c>
      <c r="S31" s="179" t="str">
        <f>[1]rame!AI317</f>
        <v>NA</v>
      </c>
      <c r="T31" s="179" t="str">
        <f>[1]nichel!AI317</f>
        <v>NA</v>
      </c>
      <c r="U31" s="179" t="str">
        <f>[1]selenio!AI317</f>
        <v>NA</v>
      </c>
      <c r="V31" s="179" t="str">
        <f>[1]zinco!AI317</f>
        <v>NA</v>
      </c>
      <c r="W31" s="179" t="str">
        <f>[1]Diossine!AI317</f>
        <v>NA</v>
      </c>
      <c r="X31" s="179" t="s">
        <v>412</v>
      </c>
      <c r="Y31" s="179" t="s">
        <v>412</v>
      </c>
      <c r="Z31" s="179" t="s">
        <v>412</v>
      </c>
      <c r="AA31" s="179" t="s">
        <v>412</v>
      </c>
      <c r="AB31" s="179" t="str">
        <f>[1]PAH!AI317</f>
        <v>NA</v>
      </c>
      <c r="AC31" s="179" t="str">
        <f>[1]HCB!AI317</f>
        <v>NA</v>
      </c>
      <c r="AD31" s="179" t="str">
        <f>[1]PCB!AI317</f>
        <v>NA</v>
      </c>
      <c r="AE31" s="160"/>
      <c r="AF31" s="191">
        <f>'[1]dati attività'!$AA70</f>
        <v>1429</v>
      </c>
      <c r="AG31" s="191" t="s">
        <v>433</v>
      </c>
      <c r="AH31" s="191" t="s">
        <v>433</v>
      </c>
      <c r="AI31" s="191" t="s">
        <v>433</v>
      </c>
      <c r="AJ31" s="191" t="s">
        <v>433</v>
      </c>
      <c r="AK31" s="159" t="s">
        <v>412</v>
      </c>
      <c r="AL31" s="140" t="s">
        <v>18</v>
      </c>
    </row>
    <row r="32" spans="1:39" s="10" customFormat="1" ht="24.75" customHeight="1" thickBot="1">
      <c r="A32" s="101" t="s">
        <v>131</v>
      </c>
      <c r="B32" s="101" t="s">
        <v>176</v>
      </c>
      <c r="C32" s="109" t="s">
        <v>64</v>
      </c>
      <c r="D32" s="94"/>
      <c r="E32" s="179" t="str">
        <f>[1]NOx!AI318</f>
        <v>NA</v>
      </c>
      <c r="F32" s="179" t="str">
        <f>[1]NMVOC!AI318</f>
        <v>NA</v>
      </c>
      <c r="G32" s="179" t="str">
        <f>[1]SOx!AI318</f>
        <v>NA</v>
      </c>
      <c r="H32" s="179" t="str">
        <f>[1]NH3!AI318</f>
        <v>NA</v>
      </c>
      <c r="I32" s="179">
        <f>[1]pm2.5!AI318</f>
        <v>4.694837447786588</v>
      </c>
      <c r="J32" s="179">
        <f>[1]pm10!AI318</f>
        <v>8.5669157447263267</v>
      </c>
      <c r="K32" s="179">
        <f>[1]PST!AI318</f>
        <v>17.133831489452653</v>
      </c>
      <c r="L32" s="179" t="str">
        <f>[1]BC!AI318</f>
        <v>NE</v>
      </c>
      <c r="M32" s="179" t="str">
        <f>[1]CO!AI318</f>
        <v>NA</v>
      </c>
      <c r="N32" s="179">
        <f>[1]piombo!AI318</f>
        <v>10.940747799928879</v>
      </c>
      <c r="O32" s="179">
        <f>[1]cadmio!AI318</f>
        <v>5.242969096412825E-2</v>
      </c>
      <c r="P32" s="179" t="str">
        <f>[1]mercurio!AI318</f>
        <v>NA</v>
      </c>
      <c r="Q32" s="179" t="str">
        <f>[1]arsenico!AI318</f>
        <v>NA</v>
      </c>
      <c r="R32" s="179">
        <f>[1]cromo!AI318</f>
        <v>4.035377683994037</v>
      </c>
      <c r="S32" s="179">
        <f>[1]rame!AI318</f>
        <v>88.199903847474403</v>
      </c>
      <c r="T32" s="179">
        <f>[1]nichel!AI318</f>
        <v>0.65004405881179828</v>
      </c>
      <c r="U32" s="179">
        <f>[1]selenio!AI318</f>
        <v>9.3896748955731926E-2</v>
      </c>
      <c r="V32" s="179">
        <f>[1]zinco!AI318</f>
        <v>37.032044867056733</v>
      </c>
      <c r="W32" s="179" t="str">
        <f>[1]Diossine!AI318</f>
        <v>NA</v>
      </c>
      <c r="X32" s="179" t="s">
        <v>412</v>
      </c>
      <c r="Y32" s="179" t="s">
        <v>412</v>
      </c>
      <c r="Z32" s="179" t="s">
        <v>412</v>
      </c>
      <c r="AA32" s="179" t="s">
        <v>412</v>
      </c>
      <c r="AB32" s="179" t="str">
        <f>[1]PAH!AI318</f>
        <v>NA</v>
      </c>
      <c r="AC32" s="179" t="str">
        <f>[1]HCB!AI318</f>
        <v>NA</v>
      </c>
      <c r="AD32" s="179" t="str">
        <f>[1]PCB!AI318</f>
        <v>NA</v>
      </c>
      <c r="AE32" s="160"/>
      <c r="AF32" s="159" t="s">
        <v>412</v>
      </c>
      <c r="AG32" s="159" t="s">
        <v>412</v>
      </c>
      <c r="AH32" s="159" t="s">
        <v>412</v>
      </c>
      <c r="AI32" s="159" t="s">
        <v>412</v>
      </c>
      <c r="AJ32" s="159" t="s">
        <v>412</v>
      </c>
      <c r="AK32" s="191">
        <f>'[1]dati attività'!AA71</f>
        <v>0</v>
      </c>
      <c r="AL32" s="140" t="s">
        <v>380</v>
      </c>
    </row>
    <row r="33" spans="1:38" s="10" customFormat="1" ht="24.75" customHeight="1" thickBot="1">
      <c r="A33" s="101" t="s">
        <v>131</v>
      </c>
      <c r="B33" s="101" t="s">
        <v>177</v>
      </c>
      <c r="C33" s="109" t="s">
        <v>65</v>
      </c>
      <c r="D33" s="94"/>
      <c r="E33" s="179" t="str">
        <f>[1]NOx!AI319</f>
        <v>NA</v>
      </c>
      <c r="F33" s="179" t="str">
        <f>[1]NMVOC!AI319</f>
        <v>NA</v>
      </c>
      <c r="G33" s="179" t="str">
        <f>[1]SOx!AI319</f>
        <v>NA</v>
      </c>
      <c r="H33" s="179" t="str">
        <f>[1]NH3!AI319</f>
        <v>NA</v>
      </c>
      <c r="I33" s="179" t="str">
        <f>[1]pm2.5!AI319</f>
        <v>NE</v>
      </c>
      <c r="J33" s="179" t="str">
        <f>[1]pm10!AI319</f>
        <v>NE</v>
      </c>
      <c r="K33" s="179" t="str">
        <f>[1]PST!AI319</f>
        <v>IE</v>
      </c>
      <c r="L33" s="179" t="str">
        <f>[1]BC!AI319</f>
        <v>NE</v>
      </c>
      <c r="M33" s="179" t="str">
        <f>[1]CO!AI319</f>
        <v>NA</v>
      </c>
      <c r="N33" s="179" t="str">
        <f>[1]piombo!AI319</f>
        <v>NE</v>
      </c>
      <c r="O33" s="179" t="str">
        <f>[1]cadmio!AI319</f>
        <v>NE</v>
      </c>
      <c r="P33" s="179" t="str">
        <f>[1]mercurio!AI319</f>
        <v>NA</v>
      </c>
      <c r="Q33" s="179" t="str">
        <f>[1]arsenico!AI319</f>
        <v>NA</v>
      </c>
      <c r="R33" s="179" t="str">
        <f>[1]cromo!AI319</f>
        <v>NE</v>
      </c>
      <c r="S33" s="179" t="str">
        <f>[1]rame!AI319</f>
        <v>NE</v>
      </c>
      <c r="T33" s="179" t="str">
        <f>[1]nichel!AI319</f>
        <v>NE</v>
      </c>
      <c r="U33" s="179" t="str">
        <f>[1]selenio!AI319</f>
        <v>NE</v>
      </c>
      <c r="V33" s="179" t="str">
        <f>[1]zinco!AI319</f>
        <v>NE</v>
      </c>
      <c r="W33" s="179" t="str">
        <f>[1]Diossine!AI319</f>
        <v>NA</v>
      </c>
      <c r="X33" s="179" t="s">
        <v>412</v>
      </c>
      <c r="Y33" s="179" t="s">
        <v>412</v>
      </c>
      <c r="Z33" s="179" t="s">
        <v>412</v>
      </c>
      <c r="AA33" s="179" t="s">
        <v>412</v>
      </c>
      <c r="AB33" s="179" t="str">
        <f>[1]PAH!AI319</f>
        <v>NA</v>
      </c>
      <c r="AC33" s="179" t="str">
        <f>[1]HCB!AI319</f>
        <v>NA</v>
      </c>
      <c r="AD33" s="179" t="str">
        <f>[1]PCB!AI319</f>
        <v>NA</v>
      </c>
      <c r="AE33" s="160"/>
      <c r="AF33" s="159" t="s">
        <v>412</v>
      </c>
      <c r="AG33" s="159" t="s">
        <v>412</v>
      </c>
      <c r="AH33" s="159" t="s">
        <v>412</v>
      </c>
      <c r="AI33" s="159" t="s">
        <v>412</v>
      </c>
      <c r="AJ33" s="159" t="s">
        <v>412</v>
      </c>
      <c r="AK33" s="191">
        <f>'[1]dati attività'!AA72</f>
        <v>0</v>
      </c>
      <c r="AL33" s="140" t="s">
        <v>380</v>
      </c>
    </row>
    <row r="34" spans="1:38" s="10" customFormat="1" ht="24.75" customHeight="1" thickBot="1">
      <c r="A34" s="101" t="s">
        <v>129</v>
      </c>
      <c r="B34" s="101" t="s">
        <v>178</v>
      </c>
      <c r="C34" s="109" t="s">
        <v>66</v>
      </c>
      <c r="D34" s="94"/>
      <c r="E34" s="179">
        <f>[1]NOx!AI320</f>
        <v>2.6557817142857147</v>
      </c>
      <c r="F34" s="179">
        <f>[1]NMVOC!AI320</f>
        <v>0.24174583516483517</v>
      </c>
      <c r="G34" s="179">
        <f>[1]SOx!AI320</f>
        <v>8.208E-4</v>
      </c>
      <c r="H34" s="179">
        <f>[1]NH3!AI320</f>
        <v>3.7800000000000008E-4</v>
      </c>
      <c r="I34" s="179">
        <f>[1]pm2.5!AI320</f>
        <v>6.8179295454545458E-2</v>
      </c>
      <c r="J34" s="179">
        <f>[1]pm10!AI320</f>
        <v>7.1662909090909083E-2</v>
      </c>
      <c r="K34" s="179">
        <f>[1]PST!AI320</f>
        <v>7.3125417439703147E-2</v>
      </c>
      <c r="L34" s="179">
        <f>[1]BC!AI320</f>
        <v>4.6580890909090907E-2</v>
      </c>
      <c r="M34" s="179">
        <f>[1]CO!AI320</f>
        <v>0.57779999999999998</v>
      </c>
      <c r="N34" s="179" t="str">
        <f>[1]piombo!AI320</f>
        <v>NA</v>
      </c>
      <c r="O34" s="179">
        <f>[1]cadmio!AI320</f>
        <v>9.9925753550567556E-5</v>
      </c>
      <c r="P34" s="179" t="str">
        <f>[1]mercurio!AI320</f>
        <v>NA</v>
      </c>
      <c r="Q34" s="179" t="str">
        <f>[1]arsenico!AI320</f>
        <v>NA</v>
      </c>
      <c r="R34" s="179">
        <f>[1]cromo!AI320</f>
        <v>2.9358531333081319E-4</v>
      </c>
      <c r="S34" s="179">
        <f>[1]rame!AI320</f>
        <v>7.7955113472885128E-3</v>
      </c>
      <c r="T34" s="179">
        <f>[1]nichel!AI320</f>
        <v>5.3963628546861578E-4</v>
      </c>
      <c r="U34" s="179">
        <f>[1]selenio!AI320</f>
        <v>1.0792725709372316E-3</v>
      </c>
      <c r="V34" s="179">
        <f>[1]zinco!AI320</f>
        <v>1.7138724372164718E-3</v>
      </c>
      <c r="W34" s="179" t="str">
        <f>[1]Diossine!AI320</f>
        <v>NA</v>
      </c>
      <c r="X34" s="159" t="s">
        <v>427</v>
      </c>
      <c r="Y34" s="159" t="s">
        <v>427</v>
      </c>
      <c r="Z34" s="159" t="s">
        <v>427</v>
      </c>
      <c r="AA34" s="159" t="s">
        <v>427</v>
      </c>
      <c r="AB34" s="179">
        <f>[1]PAH!AI320</f>
        <v>4.3170902837489254E-3</v>
      </c>
      <c r="AC34" s="179" t="str">
        <f>[1]HCB!AI320</f>
        <v>NA</v>
      </c>
      <c r="AD34" s="179" t="str">
        <f>[1]PCB!AI320</f>
        <v>NA</v>
      </c>
      <c r="AE34" s="160"/>
      <c r="AF34" s="191">
        <f>'[1]dati attività'!$AA73</f>
        <v>2304.536184</v>
      </c>
      <c r="AG34" s="191" t="s">
        <v>433</v>
      </c>
      <c r="AH34" s="191" t="s">
        <v>433</v>
      </c>
      <c r="AI34" s="191" t="s">
        <v>433</v>
      </c>
      <c r="AJ34" s="191" t="s">
        <v>433</v>
      </c>
      <c r="AK34" s="159" t="s">
        <v>412</v>
      </c>
      <c r="AL34" s="140" t="s">
        <v>18</v>
      </c>
    </row>
    <row r="35" spans="1:38" s="45" customFormat="1" ht="24.75" customHeight="1" thickBot="1">
      <c r="A35" s="101" t="s">
        <v>132</v>
      </c>
      <c r="B35" s="101" t="s">
        <v>179</v>
      </c>
      <c r="C35" s="109" t="s">
        <v>67</v>
      </c>
      <c r="D35" s="94"/>
      <c r="E35" s="179" t="str">
        <f>[1]NOx!AI321</f>
        <v>NO</v>
      </c>
      <c r="F35" s="179" t="str">
        <f>[1]NMVOC!AI321</f>
        <v>NO</v>
      </c>
      <c r="G35" s="179" t="str">
        <f>[1]SOx!AI321</f>
        <v>NO</v>
      </c>
      <c r="H35" s="179" t="str">
        <f>[1]NH3!AI321</f>
        <v>NO</v>
      </c>
      <c r="I35" s="179" t="str">
        <f>[1]pm2.5!AI321</f>
        <v>NO</v>
      </c>
      <c r="J35" s="179" t="str">
        <f>[1]pm10!AI321</f>
        <v>NO</v>
      </c>
      <c r="K35" s="179" t="str">
        <f>[1]PST!AI321</f>
        <v>NO</v>
      </c>
      <c r="L35" s="179" t="str">
        <f>[1]BC!AI321</f>
        <v>NO</v>
      </c>
      <c r="M35" s="179" t="str">
        <f>[1]CO!AI321</f>
        <v>NO</v>
      </c>
      <c r="N35" s="179" t="str">
        <f>[1]piombo!AI321</f>
        <v>NO</v>
      </c>
      <c r="O35" s="179" t="str">
        <f>[1]cadmio!AI321</f>
        <v>NO</v>
      </c>
      <c r="P35" s="179" t="str">
        <f>[1]mercurio!AI321</f>
        <v>NO</v>
      </c>
      <c r="Q35" s="179" t="str">
        <f>[1]arsenico!AI321</f>
        <v>NO</v>
      </c>
      <c r="R35" s="179" t="str">
        <f>[1]cromo!AI321</f>
        <v>NO</v>
      </c>
      <c r="S35" s="179" t="str">
        <f>[1]rame!AI321</f>
        <v>NO</v>
      </c>
      <c r="T35" s="179" t="str">
        <f>[1]nichel!AI321</f>
        <v>NO</v>
      </c>
      <c r="U35" s="179" t="str">
        <f>[1]selenio!AI321</f>
        <v>NO</v>
      </c>
      <c r="V35" s="179" t="str">
        <f>[1]zinco!AI321</f>
        <v>NO</v>
      </c>
      <c r="W35" s="179" t="str">
        <f>[1]Diossine!AI321</f>
        <v>NO</v>
      </c>
      <c r="X35" s="179" t="s">
        <v>433</v>
      </c>
      <c r="Y35" s="179" t="s">
        <v>433</v>
      </c>
      <c r="Z35" s="179" t="s">
        <v>433</v>
      </c>
      <c r="AA35" s="179" t="s">
        <v>433</v>
      </c>
      <c r="AB35" s="179" t="str">
        <f>[1]PAH!AI321</f>
        <v>NO</v>
      </c>
      <c r="AC35" s="179" t="str">
        <f>[1]HCB!AI321</f>
        <v>NO</v>
      </c>
      <c r="AD35" s="179" t="str">
        <f>[1]PCB!AI321</f>
        <v>NO</v>
      </c>
      <c r="AE35" s="160"/>
      <c r="AF35" s="191" t="str">
        <f>'[1]dati attività'!$AA74</f>
        <v>NO</v>
      </c>
      <c r="AG35" s="191" t="s">
        <v>433</v>
      </c>
      <c r="AH35" s="191" t="s">
        <v>433</v>
      </c>
      <c r="AI35" s="191" t="s">
        <v>433</v>
      </c>
      <c r="AJ35" s="191" t="s">
        <v>433</v>
      </c>
      <c r="AK35" s="159" t="s">
        <v>412</v>
      </c>
      <c r="AL35" s="140" t="s">
        <v>18</v>
      </c>
    </row>
    <row r="36" spans="1:38" s="10" customFormat="1" ht="24.75" customHeight="1" thickBot="1">
      <c r="A36" s="101" t="s">
        <v>132</v>
      </c>
      <c r="B36" s="101" t="s">
        <v>180</v>
      </c>
      <c r="C36" s="109" t="s">
        <v>354</v>
      </c>
      <c r="D36" s="94"/>
      <c r="E36" s="179">
        <f>[1]NOx!AI322</f>
        <v>78.634191116520626</v>
      </c>
      <c r="F36" s="179">
        <f>[1]NMVOC!AI322</f>
        <v>18.491043393742014</v>
      </c>
      <c r="G36" s="179">
        <f>[1]SOx!AI322</f>
        <v>23.912653430193043</v>
      </c>
      <c r="H36" s="179">
        <f>[1]NH3!AI322</f>
        <v>9.0180406149941439E-3</v>
      </c>
      <c r="I36" s="179">
        <f>[1]pm2.5!AI322</f>
        <v>6.2226469730466043</v>
      </c>
      <c r="J36" s="179">
        <f>[1]pm10!AI322</f>
        <v>6.2520443253928688</v>
      </c>
      <c r="K36" s="179">
        <f>[1]PST!AI322</f>
        <v>6.3796370667274171</v>
      </c>
      <c r="L36" s="179">
        <f>[1]BC!AI322</f>
        <v>1.0339623691815407</v>
      </c>
      <c r="M36" s="179">
        <f>[1]CO!AI322</f>
        <v>66.188105380950546</v>
      </c>
      <c r="N36" s="179">
        <f>[1]piombo!AI322</f>
        <v>0.12271343483809227</v>
      </c>
      <c r="O36" s="179">
        <f>[1]cadmio!AI322</f>
        <v>1.5390294856835303E-2</v>
      </c>
      <c r="P36" s="179" t="str">
        <f>[1]mercurio!AI322</f>
        <v>NA</v>
      </c>
      <c r="Q36" s="179">
        <f>[1]arsenico!AI322</f>
        <v>0.12075043068860362</v>
      </c>
      <c r="R36" s="179">
        <f>[1]cromo!AI322</f>
        <v>7.1476716310481372E-2</v>
      </c>
      <c r="S36" s="179">
        <f>[1]rame!AI322</f>
        <v>0.12136715209739725</v>
      </c>
      <c r="T36" s="179">
        <f>[1]nichel!AI322</f>
        <v>3.8564564284869585</v>
      </c>
      <c r="U36" s="179">
        <f>[1]selenio!AI322</f>
        <v>0.28313396795196799</v>
      </c>
      <c r="V36" s="179">
        <f>[1]zinco!AI322</f>
        <v>0.69450178488738457</v>
      </c>
      <c r="W36" s="179" t="str">
        <f>[1]Diossine!AI322</f>
        <v>NA</v>
      </c>
      <c r="X36" s="159" t="s">
        <v>427</v>
      </c>
      <c r="Y36" s="159" t="s">
        <v>427</v>
      </c>
      <c r="Z36" s="159" t="s">
        <v>427</v>
      </c>
      <c r="AA36" s="159" t="s">
        <v>427</v>
      </c>
      <c r="AB36" s="179">
        <f>[1]PAH!AI322</f>
        <v>5.8434879002086382E-2</v>
      </c>
      <c r="AC36" s="179" t="str">
        <f>[1]HCB!AI322</f>
        <v>NA</v>
      </c>
      <c r="AD36" s="179" t="str">
        <f>[1]PCB!AI322</f>
        <v>NA</v>
      </c>
      <c r="AE36" s="160"/>
      <c r="AF36" s="191">
        <f>'[1]dati attività'!$AA$75</f>
        <v>57223.871702999233</v>
      </c>
      <c r="AG36" s="191" t="str">
        <f>'[1]dati attività'!$AA$76</f>
        <v>NO</v>
      </c>
      <c r="AH36" s="159" t="s">
        <v>412</v>
      </c>
      <c r="AI36" s="159" t="s">
        <v>412</v>
      </c>
      <c r="AJ36" s="159" t="s">
        <v>412</v>
      </c>
      <c r="AK36" s="159" t="s">
        <v>412</v>
      </c>
      <c r="AL36" s="140" t="s">
        <v>18</v>
      </c>
    </row>
    <row r="37" spans="1:38" s="10" customFormat="1" ht="24.75" customHeight="1" thickBot="1">
      <c r="A37" s="101" t="s">
        <v>129</v>
      </c>
      <c r="B37" s="101" t="s">
        <v>181</v>
      </c>
      <c r="C37" s="109" t="s">
        <v>152</v>
      </c>
      <c r="D37" s="94"/>
      <c r="E37" s="179">
        <f>[1]NOx!AI323</f>
        <v>0.99215952860908663</v>
      </c>
      <c r="F37" s="179">
        <f>[1]NMVOC!AI323</f>
        <v>3.1090369049465029E-2</v>
      </c>
      <c r="G37" s="179">
        <f>[1]SOx!AI323</f>
        <v>5.2182880411885653E-3</v>
      </c>
      <c r="H37" s="179" t="str">
        <f>[1]NH3!AI323</f>
        <v>NA</v>
      </c>
      <c r="I37" s="179">
        <f>[1]pm2.5!AI323</f>
        <v>2.0459214767173627E-2</v>
      </c>
      <c r="J37" s="179">
        <f>[1]pm10!AI323</f>
        <v>2.0459214767173627E-2</v>
      </c>
      <c r="K37" s="179">
        <f>[1]PST!AI323</f>
        <v>2.5574018458967031E-2</v>
      </c>
      <c r="L37" s="179">
        <f>[1]BC!AI323</f>
        <v>5.1148036917934066E-4</v>
      </c>
      <c r="M37" s="179">
        <f>[1]CO!AI323</f>
        <v>0.34292260815630332</v>
      </c>
      <c r="N37" s="179" t="str">
        <f>[1]piombo!AI323</f>
        <v>NA</v>
      </c>
      <c r="O37" s="179" t="str">
        <f>[1]cadmio!AI323</f>
        <v>NA</v>
      </c>
      <c r="P37" s="179" t="str">
        <f>[1]mercurio!AI323</f>
        <v>NA</v>
      </c>
      <c r="Q37" s="179" t="str">
        <f>[1]arsenico!AI323</f>
        <v>NA</v>
      </c>
      <c r="R37" s="179" t="str">
        <f>[1]cromo!AI323</f>
        <v>NA</v>
      </c>
      <c r="S37" s="179" t="str">
        <f>[1]rame!AI323</f>
        <v>NA</v>
      </c>
      <c r="T37" s="179" t="str">
        <f>[1]nichel!AI323</f>
        <v>NA</v>
      </c>
      <c r="U37" s="179" t="str">
        <f>[1]selenio!AI323</f>
        <v>NA</v>
      </c>
      <c r="V37" s="179" t="str">
        <f>[1]zinco!AI323</f>
        <v>NA</v>
      </c>
      <c r="W37" s="179" t="str">
        <f>[1]Diossine!AI323</f>
        <v>NA</v>
      </c>
      <c r="X37" s="179" t="s">
        <v>412</v>
      </c>
      <c r="Y37" s="179" t="s">
        <v>412</v>
      </c>
      <c r="Z37" s="179" t="s">
        <v>412</v>
      </c>
      <c r="AA37" s="179" t="s">
        <v>412</v>
      </c>
      <c r="AB37" s="179" t="str">
        <f>[1]PAH!AI323</f>
        <v>NA</v>
      </c>
      <c r="AC37" s="179" t="str">
        <f>[1]HCB!AI323</f>
        <v>NA</v>
      </c>
      <c r="AD37" s="179" t="str">
        <f>[1]PCB!AI323</f>
        <v>NA</v>
      </c>
      <c r="AE37" s="160"/>
      <c r="AF37" s="191" t="str">
        <f>'[1]dati attività'!$AA$77</f>
        <v>NO</v>
      </c>
      <c r="AG37" s="191" t="s">
        <v>433</v>
      </c>
      <c r="AH37" s="191">
        <f>'[1]dati attività'!$AA$78</f>
        <v>12436.147619786014</v>
      </c>
      <c r="AI37" s="191" t="s">
        <v>433</v>
      </c>
      <c r="AJ37" s="191" t="s">
        <v>433</v>
      </c>
      <c r="AK37" s="159" t="s">
        <v>412</v>
      </c>
      <c r="AL37" s="140" t="s">
        <v>18</v>
      </c>
    </row>
    <row r="38" spans="1:38" s="10" customFormat="1" ht="24.75" customHeight="1" thickBot="1">
      <c r="A38" s="101" t="s">
        <v>129</v>
      </c>
      <c r="B38" s="101" t="s">
        <v>182</v>
      </c>
      <c r="C38" s="109" t="s">
        <v>290</v>
      </c>
      <c r="D38" s="136"/>
      <c r="E38" s="180" t="str">
        <f>[1]NOx!AI324</f>
        <v>NO</v>
      </c>
      <c r="F38" s="179" t="str">
        <f>[1]NMVOC!AI324</f>
        <v>NO</v>
      </c>
      <c r="G38" s="179" t="str">
        <f>[1]SOx!AI324</f>
        <v>NO</v>
      </c>
      <c r="H38" s="179" t="str">
        <f>[1]NH3!AI324</f>
        <v>NO</v>
      </c>
      <c r="I38" s="179" t="str">
        <f>[1]pm2.5!AI324</f>
        <v>NO</v>
      </c>
      <c r="J38" s="179" t="str">
        <f>[1]pm10!AI324</f>
        <v>NO</v>
      </c>
      <c r="K38" s="179" t="str">
        <f>[1]PST!AI324</f>
        <v>NO</v>
      </c>
      <c r="L38" s="179" t="str">
        <f>[1]BC!AI324</f>
        <v>NO</v>
      </c>
      <c r="M38" s="179" t="str">
        <f>[1]CO!AI324</f>
        <v>NO</v>
      </c>
      <c r="N38" s="179" t="str">
        <f>[1]piombo!AI324</f>
        <v>NO</v>
      </c>
      <c r="O38" s="179" t="str">
        <f>[1]cadmio!AI324</f>
        <v>NO</v>
      </c>
      <c r="P38" s="179" t="str">
        <f>[1]mercurio!AI324</f>
        <v>NO</v>
      </c>
      <c r="Q38" s="179" t="str">
        <f>[1]arsenico!AI324</f>
        <v>NO</v>
      </c>
      <c r="R38" s="179" t="str">
        <f>[1]cromo!AI324</f>
        <v>NO</v>
      </c>
      <c r="S38" s="179" t="str">
        <f>[1]rame!AI324</f>
        <v>NO</v>
      </c>
      <c r="T38" s="179" t="str">
        <f>[1]nichel!AI324</f>
        <v>NO</v>
      </c>
      <c r="U38" s="179" t="str">
        <f>[1]selenio!AI324</f>
        <v>NO</v>
      </c>
      <c r="V38" s="179" t="str">
        <f>[1]zinco!AI324</f>
        <v>NO</v>
      </c>
      <c r="W38" s="179" t="str">
        <f>[1]Diossine!AI324</f>
        <v>NO</v>
      </c>
      <c r="X38" s="179" t="s">
        <v>433</v>
      </c>
      <c r="Y38" s="179" t="s">
        <v>433</v>
      </c>
      <c r="Z38" s="179" t="s">
        <v>433</v>
      </c>
      <c r="AA38" s="179" t="s">
        <v>433</v>
      </c>
      <c r="AB38" s="179" t="str">
        <f>[1]PAH!AI324</f>
        <v>NO</v>
      </c>
      <c r="AC38" s="179" t="str">
        <f>[1]HCB!AI324</f>
        <v>NO</v>
      </c>
      <c r="AD38" s="179" t="str">
        <f>[1]PCB!AI324</f>
        <v>NO</v>
      </c>
      <c r="AE38" s="160"/>
      <c r="AF38" s="191" t="str">
        <f>'[1]dati attività'!$AA79</f>
        <v>NO</v>
      </c>
      <c r="AG38" s="191" t="s">
        <v>433</v>
      </c>
      <c r="AH38" s="191" t="s">
        <v>433</v>
      </c>
      <c r="AI38" s="191" t="s">
        <v>433</v>
      </c>
      <c r="AJ38" s="191" t="s">
        <v>433</v>
      </c>
      <c r="AK38" s="159" t="s">
        <v>412</v>
      </c>
      <c r="AL38" s="140" t="s">
        <v>18</v>
      </c>
    </row>
    <row r="39" spans="1:38" s="10" customFormat="1" ht="24.75" customHeight="1" thickBot="1">
      <c r="A39" s="101" t="s">
        <v>123</v>
      </c>
      <c r="B39" s="101" t="s">
        <v>183</v>
      </c>
      <c r="C39" s="109" t="s">
        <v>356</v>
      </c>
      <c r="D39" s="94"/>
      <c r="E39" s="179">
        <f>[1]NOx!AI325</f>
        <v>34.046729878738738</v>
      </c>
      <c r="F39" s="179">
        <f>[1]NMVOC!AI325</f>
        <v>21.744407558045854</v>
      </c>
      <c r="G39" s="179">
        <f>[1]SOx!AI325</f>
        <v>3.2419902279017143</v>
      </c>
      <c r="H39" s="179">
        <f>[1]NH3!AI325</f>
        <v>5.4448454231768835E-3</v>
      </c>
      <c r="I39" s="179">
        <f>[1]pm2.5!AI325</f>
        <v>1.1973340543710274</v>
      </c>
      <c r="J39" s="179">
        <f>[1]pm10!AI325</f>
        <v>1.201373260487534</v>
      </c>
      <c r="K39" s="179">
        <f>[1]PST!AI325</f>
        <v>1.4133803064559225</v>
      </c>
      <c r="L39" s="179">
        <f>[1]BC!AI325</f>
        <v>9.6546716811534247E-2</v>
      </c>
      <c r="M39" s="179">
        <f>[1]CO!AI325</f>
        <v>21.86828753882665</v>
      </c>
      <c r="N39" s="179">
        <f>[1]piombo!AI325</f>
        <v>57.279349907473502</v>
      </c>
      <c r="O39" s="179">
        <f>[1]cadmio!AI325</f>
        <v>1.8091950465678124</v>
      </c>
      <c r="P39" s="179">
        <f>[1]mercurio!AI325</f>
        <v>1.9621098567380344</v>
      </c>
      <c r="Q39" s="179">
        <f>[1]arsenico!AI325</f>
        <v>0.36369636781112097</v>
      </c>
      <c r="R39" s="179">
        <f>[1]cromo!AI325</f>
        <v>3.5239916155112203</v>
      </c>
      <c r="S39" s="179">
        <f>[1]rame!AI325</f>
        <v>2.6927780138349715</v>
      </c>
      <c r="T39" s="179">
        <f>[1]nichel!AI325</f>
        <v>1.7725311274572839</v>
      </c>
      <c r="U39" s="179">
        <f>[1]selenio!AI325</f>
        <v>7.1782751430960995E-2</v>
      </c>
      <c r="V39" s="179">
        <f>[1]zinco!AI325</f>
        <v>27.80879939106617</v>
      </c>
      <c r="W39" s="179">
        <f>[1]Diossine!AI325</f>
        <v>2.0662532047986528</v>
      </c>
      <c r="X39" s="159" t="s">
        <v>427</v>
      </c>
      <c r="Y39" s="159" t="s">
        <v>427</v>
      </c>
      <c r="Z39" s="159" t="s">
        <v>427</v>
      </c>
      <c r="AA39" s="159" t="s">
        <v>427</v>
      </c>
      <c r="AB39" s="179">
        <f>[1]PAH!AI325</f>
        <v>1.2489298772049389</v>
      </c>
      <c r="AC39" s="179">
        <f>[1]HCB!AI325</f>
        <v>1.642343444920652</v>
      </c>
      <c r="AD39" s="179">
        <f>[1]PCB!AI325</f>
        <v>12.642410170506517</v>
      </c>
      <c r="AE39" s="160"/>
      <c r="AF39" s="191">
        <f>'[1]dati attività'!$AA80</f>
        <v>26072.299411999997</v>
      </c>
      <c r="AG39" s="191" t="str">
        <f>'[1]dati attività'!$AA$81</f>
        <v>NO</v>
      </c>
      <c r="AH39" s="191">
        <f>'[1]dati attività'!$AA$82</f>
        <v>323287.65348872874</v>
      </c>
      <c r="AI39" s="191">
        <f>'[1]dati attività'!$AA$83</f>
        <v>41688.178849659496</v>
      </c>
      <c r="AJ39" s="191">
        <f>'[1]dati attività'!$AA$84</f>
        <v>34517.944001999997</v>
      </c>
      <c r="AK39" s="159" t="s">
        <v>412</v>
      </c>
      <c r="AL39" s="140" t="s">
        <v>18</v>
      </c>
    </row>
    <row r="40" spans="1:38" s="10" customFormat="1" ht="24.75" customHeight="1" thickBot="1">
      <c r="A40" s="101" t="s">
        <v>129</v>
      </c>
      <c r="B40" s="101" t="s">
        <v>184</v>
      </c>
      <c r="C40" s="109" t="s">
        <v>355</v>
      </c>
      <c r="D40" s="94"/>
      <c r="E40" s="179" t="str">
        <f>[1]NOx!AI326</f>
        <v>NO</v>
      </c>
      <c r="F40" s="179" t="str">
        <f>[1]NMVOC!AI326</f>
        <v>NO</v>
      </c>
      <c r="G40" s="179" t="str">
        <f>[1]SOx!AI326</f>
        <v>NO</v>
      </c>
      <c r="H40" s="179" t="str">
        <f>[1]NH3!AI326</f>
        <v>NO</v>
      </c>
      <c r="I40" s="179" t="str">
        <f>[1]pm2.5!AI326</f>
        <v>NO</v>
      </c>
      <c r="J40" s="179" t="str">
        <f>[1]pm10!AI326</f>
        <v>NO</v>
      </c>
      <c r="K40" s="179" t="str">
        <f>[1]PST!AI326</f>
        <v>NO</v>
      </c>
      <c r="L40" s="179" t="str">
        <f>[1]BC!AI326</f>
        <v>NO</v>
      </c>
      <c r="M40" s="179" t="str">
        <f>[1]CO!AI326</f>
        <v>NO</v>
      </c>
      <c r="N40" s="179" t="str">
        <f>[1]piombo!AI326</f>
        <v>NO</v>
      </c>
      <c r="O40" s="179" t="str">
        <f>[1]cadmio!AI326</f>
        <v>NO</v>
      </c>
      <c r="P40" s="179" t="str">
        <f>[1]mercurio!AI326</f>
        <v>NO</v>
      </c>
      <c r="Q40" s="179" t="str">
        <f>[1]arsenico!AI326</f>
        <v>NO</v>
      </c>
      <c r="R40" s="179" t="str">
        <f>[1]cromo!AI326</f>
        <v>NO</v>
      </c>
      <c r="S40" s="179" t="str">
        <f>[1]rame!AI326</f>
        <v>NO</v>
      </c>
      <c r="T40" s="179" t="str">
        <f>[1]nichel!AI326</f>
        <v>NO</v>
      </c>
      <c r="U40" s="179" t="str">
        <f>[1]selenio!AI326</f>
        <v>NO</v>
      </c>
      <c r="V40" s="179" t="str">
        <f>[1]zinco!AI326</f>
        <v>NO</v>
      </c>
      <c r="W40" s="179" t="str">
        <f>[1]Diossine!AI326</f>
        <v>NO</v>
      </c>
      <c r="X40" s="179" t="s">
        <v>433</v>
      </c>
      <c r="Y40" s="179" t="s">
        <v>433</v>
      </c>
      <c r="Z40" s="179" t="s">
        <v>433</v>
      </c>
      <c r="AA40" s="179" t="s">
        <v>433</v>
      </c>
      <c r="AB40" s="179" t="str">
        <f>[1]PAH!AI326</f>
        <v>NO</v>
      </c>
      <c r="AC40" s="179" t="str">
        <f>[1]HCB!AI326</f>
        <v>NO</v>
      </c>
      <c r="AD40" s="179" t="str">
        <f>[1]PCB!AI326</f>
        <v>NO</v>
      </c>
      <c r="AE40" s="160"/>
      <c r="AF40" s="191" t="s">
        <v>433</v>
      </c>
      <c r="AG40" s="191" t="s">
        <v>433</v>
      </c>
      <c r="AH40" s="191" t="s">
        <v>433</v>
      </c>
      <c r="AI40" s="191" t="s">
        <v>433</v>
      </c>
      <c r="AJ40" s="191" t="s">
        <v>433</v>
      </c>
      <c r="AK40" s="159" t="s">
        <v>412</v>
      </c>
      <c r="AL40" s="140" t="s">
        <v>18</v>
      </c>
    </row>
    <row r="41" spans="1:38" s="10" customFormat="1" ht="24.75" customHeight="1" thickBot="1">
      <c r="A41" s="101" t="s">
        <v>123</v>
      </c>
      <c r="B41" s="101" t="s">
        <v>185</v>
      </c>
      <c r="C41" s="109" t="s">
        <v>316</v>
      </c>
      <c r="D41" s="94"/>
      <c r="E41" s="179">
        <f>[1]NOx!AI327</f>
        <v>46.005311527848811</v>
      </c>
      <c r="F41" s="179">
        <f>[1]NMVOC!AI327</f>
        <v>179.32598031797451</v>
      </c>
      <c r="G41" s="179">
        <f>[1]SOx!AI327</f>
        <v>6.7340664323082473</v>
      </c>
      <c r="H41" s="179">
        <f>[1]NH3!AI327</f>
        <v>1.7041911826044129</v>
      </c>
      <c r="I41" s="179">
        <f>[1]pm2.5!AI327</f>
        <v>112.31308695519118</v>
      </c>
      <c r="J41" s="179">
        <f>[1]pm10!AI327</f>
        <v>113.58517645725753</v>
      </c>
      <c r="K41" s="179">
        <f>[1]PST!AI327</f>
        <v>133.62961936147946</v>
      </c>
      <c r="L41" s="179">
        <f>[1]BC!AI327</f>
        <v>9.4920916743885293</v>
      </c>
      <c r="M41" s="179">
        <f>[1]CO!AI327</f>
        <v>1486.6928606834588</v>
      </c>
      <c r="N41" s="179">
        <f>[1]piombo!AI327</f>
        <v>10.473903665714198</v>
      </c>
      <c r="O41" s="179">
        <f>[1]cadmio!AI327</f>
        <v>0.50222251278896468</v>
      </c>
      <c r="P41" s="179">
        <f>[1]mercurio!AI327</f>
        <v>0.26500669057856091</v>
      </c>
      <c r="Q41" s="179">
        <f>[1]arsenico!AI327</f>
        <v>0.23216973063678609</v>
      </c>
      <c r="R41" s="179">
        <f>[1]cromo!AI327</f>
        <v>0.85473537344453387</v>
      </c>
      <c r="S41" s="179">
        <f>[1]rame!AI327</f>
        <v>1.8438287653088659</v>
      </c>
      <c r="T41" s="179">
        <f>[1]nichel!AI327</f>
        <v>1.1527184813895446</v>
      </c>
      <c r="U41" s="179">
        <f>[1]selenio!AI327</f>
        <v>0.13917220324470611</v>
      </c>
      <c r="V41" s="179">
        <f>[1]zinco!AI327</f>
        <v>26.113500704176339</v>
      </c>
      <c r="W41" s="179">
        <f>[1]Diossine!AI327</f>
        <v>120.25781118137293</v>
      </c>
      <c r="X41" s="159" t="s">
        <v>427</v>
      </c>
      <c r="Y41" s="159" t="s">
        <v>427</v>
      </c>
      <c r="Z41" s="159" t="s">
        <v>427</v>
      </c>
      <c r="AA41" s="159" t="s">
        <v>427</v>
      </c>
      <c r="AB41" s="179">
        <f>[1]PAH!AI327</f>
        <v>60.806533622284</v>
      </c>
      <c r="AC41" s="179">
        <f>[1]HCB!AI327</f>
        <v>1.6428112548454581</v>
      </c>
      <c r="AD41" s="179">
        <f>[1]PCB!AI327</f>
        <v>16.496124536402256</v>
      </c>
      <c r="AE41" s="160"/>
      <c r="AF41" s="191">
        <f>'[1]dati attività'!$AA$85</f>
        <v>0</v>
      </c>
      <c r="AG41" s="191">
        <f>'[1]dati attività'!$AA$86</f>
        <v>101.312</v>
      </c>
      <c r="AH41" s="191">
        <f>'[1]dati attività'!$AA$87</f>
        <v>757515.34034046007</v>
      </c>
      <c r="AI41" s="191">
        <f>'[1]dati attività'!$AA$88</f>
        <v>277741.46142228431</v>
      </c>
      <c r="AJ41" s="191" t="str">
        <f>'[1]dati attività'!$AA$89</f>
        <v>NO</v>
      </c>
      <c r="AK41" s="159" t="s">
        <v>412</v>
      </c>
      <c r="AL41" s="140" t="s">
        <v>18</v>
      </c>
    </row>
    <row r="42" spans="1:38" s="10" customFormat="1" ht="24.75" customHeight="1" thickBot="1">
      <c r="A42" s="101" t="s">
        <v>129</v>
      </c>
      <c r="B42" s="101" t="s">
        <v>186</v>
      </c>
      <c r="C42" s="109" t="s">
        <v>68</v>
      </c>
      <c r="D42" s="94"/>
      <c r="E42" s="179">
        <f>[1]NOx!AI328</f>
        <v>2.3686764705882356E-3</v>
      </c>
      <c r="F42" s="179">
        <f>[1]NMVOC!AI328</f>
        <v>1.0879852941176473</v>
      </c>
      <c r="G42" s="179">
        <f>[1]SOx!AI328</f>
        <v>1.482E-5</v>
      </c>
      <c r="H42" s="179">
        <f>[1]NH3!AI328</f>
        <v>5.352941176470589E-6</v>
      </c>
      <c r="I42" s="179">
        <f>[1]pm2.5!AI328</f>
        <v>1.3306939191000001E-3</v>
      </c>
      <c r="J42" s="179">
        <f>[1]pm10!AI328</f>
        <v>1.3306939191000001E-3</v>
      </c>
      <c r="K42" s="179">
        <f>[1]PST!AI328</f>
        <v>1.3578509378571429E-3</v>
      </c>
      <c r="L42" s="179">
        <f>[1]BC!AI328</f>
        <v>6.6534695955000007E-5</v>
      </c>
      <c r="M42" s="179">
        <f>[1]CO!AI328</f>
        <v>2.1037058823529411</v>
      </c>
      <c r="N42" s="179" t="str">
        <f>[1]piombo!AI328</f>
        <v>NA</v>
      </c>
      <c r="O42" s="179">
        <f>[1]cadmio!AI328</f>
        <v>6.4956219547148191E-7</v>
      </c>
      <c r="P42" s="179" t="str">
        <f>[1]mercurio!AI328</f>
        <v>NA</v>
      </c>
      <c r="Q42" s="179" t="str">
        <f>[1]arsenico!AI328</f>
        <v>NA</v>
      </c>
      <c r="R42" s="179">
        <f>[1]cromo!AI328</f>
        <v>5.933101093436502E-7</v>
      </c>
      <c r="S42" s="179">
        <f>[1]rame!AI328</f>
        <v>8.0983619336534403E-6</v>
      </c>
      <c r="T42" s="179">
        <f>[1]nichel!AI328</f>
        <v>1.9486865864144455E-6</v>
      </c>
      <c r="U42" s="179">
        <f>[1]selenio!AI328</f>
        <v>1.9486865864144452E-5</v>
      </c>
      <c r="V42" s="179">
        <f>[1]zinco!AI328</f>
        <v>3.8889288642877611E-5</v>
      </c>
      <c r="W42" s="179" t="str">
        <f>[1]Diossine!AI328</f>
        <v>NA</v>
      </c>
      <c r="X42" s="159" t="s">
        <v>427</v>
      </c>
      <c r="Y42" s="159" t="s">
        <v>427</v>
      </c>
      <c r="Z42" s="159" t="s">
        <v>427</v>
      </c>
      <c r="AA42" s="159" t="s">
        <v>427</v>
      </c>
      <c r="AB42" s="179">
        <f>[1]PAH!AI328</f>
        <v>1.039299512754371E-4</v>
      </c>
      <c r="AC42" s="179" t="str">
        <f>[1]HCB!AI328</f>
        <v>NA</v>
      </c>
      <c r="AD42" s="179" t="str">
        <f>[1]PCB!AI328</f>
        <v>NA</v>
      </c>
      <c r="AE42" s="160"/>
      <c r="AF42" s="191">
        <f>'[1]dati attività'!$AA$90</f>
        <v>117778.83085599999</v>
      </c>
      <c r="AG42" s="191" t="str">
        <f>'[1]dati attività'!$AA$91</f>
        <v>NO</v>
      </c>
      <c r="AH42" s="191" t="str">
        <f>'[1]dati attività'!$AA$92</f>
        <v>NO</v>
      </c>
      <c r="AI42" s="191" t="str">
        <f>'[1]dati attività'!$AA$93</f>
        <v>NO</v>
      </c>
      <c r="AJ42" s="191" t="str">
        <f>'[1]dati attività'!$AA$94</f>
        <v>NO</v>
      </c>
      <c r="AK42" s="159" t="s">
        <v>412</v>
      </c>
      <c r="AL42" s="140" t="s">
        <v>18</v>
      </c>
    </row>
    <row r="43" spans="1:38" s="10" customFormat="1" ht="24.75" customHeight="1" thickBot="1">
      <c r="A43" s="101" t="s">
        <v>123</v>
      </c>
      <c r="B43" s="101" t="s">
        <v>187</v>
      </c>
      <c r="C43" s="109" t="s">
        <v>69</v>
      </c>
      <c r="D43" s="94"/>
      <c r="E43" s="179">
        <f>[1]NOx!AI329</f>
        <v>4.4083822227131586</v>
      </c>
      <c r="F43" s="179">
        <f>[1]NMVOC!AI329</f>
        <v>0.27293261283697517</v>
      </c>
      <c r="G43" s="179">
        <f>[1]SOx!AI329</f>
        <v>1.340873699351223E-3</v>
      </c>
      <c r="H43" s="179">
        <f>[1]NH3!AI329</f>
        <v>4.1081603981176932E-4</v>
      </c>
      <c r="I43" s="179">
        <f>[1]pm2.5!AI329</f>
        <v>6.8551038153380331E-2</v>
      </c>
      <c r="J43" s="179">
        <f>[1]pm10!AI329</f>
        <v>6.8551038153380331E-2</v>
      </c>
      <c r="K43" s="179">
        <f>[1]PST!AI329</f>
        <v>8.0648280180447451E-2</v>
      </c>
      <c r="L43" s="179">
        <f>[1]BC!AI329</f>
        <v>7.10209285947494E-3</v>
      </c>
      <c r="M43" s="179">
        <f>[1]CO!AI329</f>
        <v>1.9336049734582093</v>
      </c>
      <c r="N43" s="179">
        <f>[1]piombo!AI329</f>
        <v>2.2654833987790196E-2</v>
      </c>
      <c r="O43" s="179">
        <f>[1]cadmio!AI329</f>
        <v>8.7178137558039553E-4</v>
      </c>
      <c r="P43" s="179">
        <f>[1]mercurio!AI329</f>
        <v>1.7188864315803958E-3</v>
      </c>
      <c r="Q43" s="179">
        <f>[1]arsenico!AI329</f>
        <v>5.3808000000000002E-6</v>
      </c>
      <c r="R43" s="179">
        <f>[1]cromo!AI329</f>
        <v>1.5133120000000001E-4</v>
      </c>
      <c r="S43" s="179">
        <f>[1]rame!AI329</f>
        <v>1.1686519755803953E-3</v>
      </c>
      <c r="T43" s="179">
        <f>[1]nichel!AI329</f>
        <v>1.5447E-4</v>
      </c>
      <c r="U43" s="179">
        <f>[1]selenio!AI329</f>
        <v>1.4475480000000003E-5</v>
      </c>
      <c r="V43" s="179">
        <f>[1]zinco!AI329</f>
        <v>1.4299053413642876E-2</v>
      </c>
      <c r="W43" s="179">
        <f>[1]Diossine!AI329</f>
        <v>8.2443104809004283E-2</v>
      </c>
      <c r="X43" s="159" t="s">
        <v>427</v>
      </c>
      <c r="Y43" s="159" t="s">
        <v>427</v>
      </c>
      <c r="Z43" s="159" t="s">
        <v>427</v>
      </c>
      <c r="AA43" s="159" t="s">
        <v>427</v>
      </c>
      <c r="AB43" s="179">
        <f>[1]PAH!AI329</f>
        <v>1.4653733267680616E-2</v>
      </c>
      <c r="AC43" s="179">
        <f>[1]HCB!AI329</f>
        <v>3.9601850865279517E-4</v>
      </c>
      <c r="AD43" s="179">
        <f>[1]PCB!AI329</f>
        <v>3.9601850865279512E-3</v>
      </c>
      <c r="AE43" s="160"/>
      <c r="AF43" s="191">
        <f>'[1]dati attività'!$AA$95</f>
        <v>0</v>
      </c>
      <c r="AG43" s="191" t="str">
        <f>'[1]dati attività'!$AA$96</f>
        <v>NO</v>
      </c>
      <c r="AH43" s="191" t="str">
        <f>'[1]dati attività'!$AA$97</f>
        <v>NO</v>
      </c>
      <c r="AI43" s="191">
        <f>'[1]dati attività'!$AA$98</f>
        <v>5380.5982800000002</v>
      </c>
      <c r="AJ43" s="191" t="str">
        <f>'[1]dati attività'!$AA$99</f>
        <v>NO</v>
      </c>
      <c r="AK43" s="159" t="s">
        <v>412</v>
      </c>
      <c r="AL43" s="140" t="s">
        <v>18</v>
      </c>
    </row>
    <row r="44" spans="1:38" s="10" customFormat="1" ht="24.75" customHeight="1" thickBot="1">
      <c r="A44" s="101" t="s">
        <v>129</v>
      </c>
      <c r="B44" s="101" t="s">
        <v>188</v>
      </c>
      <c r="C44" s="109" t="s">
        <v>70</v>
      </c>
      <c r="D44" s="94"/>
      <c r="E44" s="179">
        <f>[1]NOx!AI330</f>
        <v>41.380757343451457</v>
      </c>
      <c r="F44" s="179">
        <f>[1]NMVOC!AI330</f>
        <v>10.469932426165936</v>
      </c>
      <c r="G44" s="179">
        <f>[1]SOx!AI330</f>
        <v>2.8359780000000001E-2</v>
      </c>
      <c r="H44" s="179">
        <f>[1]NH3!AI330</f>
        <v>1.2663126728127652E-2</v>
      </c>
      <c r="I44" s="179">
        <f>[1]pm2.5!AI330</f>
        <v>4.0733001077698896</v>
      </c>
      <c r="J44" s="179">
        <f>[1]pm10!AI330</f>
        <v>4.0733001077698896</v>
      </c>
      <c r="K44" s="179">
        <f>[1]PST!AI330</f>
        <v>4.1564286813978457</v>
      </c>
      <c r="L44" s="179">
        <f>[1]BC!AI330</f>
        <v>2.3176825241580095</v>
      </c>
      <c r="M44" s="179">
        <f>[1]CO!AI330</f>
        <v>43.153013653807434</v>
      </c>
      <c r="N44" s="179" t="str">
        <f>[1]piombo!AI330</f>
        <v>NA</v>
      </c>
      <c r="O44" s="179">
        <f>[1]cadmio!AI330</f>
        <v>3.4457344735918721E-3</v>
      </c>
      <c r="P44" s="179" t="str">
        <f>[1]mercurio!AI330</f>
        <v>NA</v>
      </c>
      <c r="Q44" s="179" t="str">
        <f>[1]arsenico!AI330</f>
        <v>NA</v>
      </c>
      <c r="R44" s="179">
        <f>[1]cromo!AI330</f>
        <v>1.0115897236144891E-2</v>
      </c>
      <c r="S44" s="179">
        <f>[1]rame!AI330</f>
        <v>0.26856002473839946</v>
      </c>
      <c r="T44" s="179">
        <f>[1]nichel!AI330</f>
        <v>1.8599014275580396E-2</v>
      </c>
      <c r="U44" s="179">
        <f>[1]selenio!AI330</f>
        <v>3.7290366315563199E-2</v>
      </c>
      <c r="V44" s="179">
        <f>[1]zinco!AI330</f>
        <v>5.926372819668288E-2</v>
      </c>
      <c r="W44" s="179" t="str">
        <f>[1]Diossine!AI330</f>
        <v>NA</v>
      </c>
      <c r="X44" s="159" t="s">
        <v>427</v>
      </c>
      <c r="Y44" s="159" t="s">
        <v>427</v>
      </c>
      <c r="Z44" s="159" t="s">
        <v>427</v>
      </c>
      <c r="AA44" s="159" t="s">
        <v>427</v>
      </c>
      <c r="AB44" s="179">
        <f>[1]PAH!AI330</f>
        <v>0.14931536153625682</v>
      </c>
      <c r="AC44" s="179" t="str">
        <f>[1]HCB!AI330</f>
        <v>NA</v>
      </c>
      <c r="AD44" s="179" t="str">
        <f>[1]PCB!AI330</f>
        <v>NA</v>
      </c>
      <c r="AE44" s="160"/>
      <c r="AF44" s="191">
        <f>'[1]dati attività'!$AA$100</f>
        <v>2502.8461200000074</v>
      </c>
      <c r="AG44" s="191" t="str">
        <f>'[1]dati attività'!$AA$101</f>
        <v>NO</v>
      </c>
      <c r="AH44" s="191" t="str">
        <f>'[1]dati attività'!$AA$102</f>
        <v>NO</v>
      </c>
      <c r="AI44" s="191" t="str">
        <f>'[1]dati attività'!$AA$103</f>
        <v>NO</v>
      </c>
      <c r="AJ44" s="191" t="str">
        <f>'[1]dati attività'!$AA$104</f>
        <v>NO</v>
      </c>
      <c r="AK44" s="159" t="s">
        <v>412</v>
      </c>
      <c r="AL44" s="140" t="s">
        <v>18</v>
      </c>
    </row>
    <row r="45" spans="1:38" s="10" customFormat="1" ht="24.75" customHeight="1" thickBot="1">
      <c r="A45" s="101" t="s">
        <v>129</v>
      </c>
      <c r="B45" s="101" t="s">
        <v>189</v>
      </c>
      <c r="C45" s="109" t="s">
        <v>139</v>
      </c>
      <c r="D45" s="94"/>
      <c r="E45" s="179">
        <f>[1]NOx!AI331</f>
        <v>7.0125000000000002</v>
      </c>
      <c r="F45" s="179">
        <f>[1]NMVOC!AI331</f>
        <v>0.77879999999999994</v>
      </c>
      <c r="G45" s="179">
        <f>[1]SOx!AI331</f>
        <v>2.5079999999999998E-3</v>
      </c>
      <c r="H45" s="179">
        <f>[1]NH3!AI331</f>
        <v>1.1550000000000002E-3</v>
      </c>
      <c r="I45" s="179">
        <f>[1]pm2.5!AI331</f>
        <v>0.73920000000000019</v>
      </c>
      <c r="J45" s="179">
        <f>[1]pm10!AI331</f>
        <v>0.73920000000000019</v>
      </c>
      <c r="K45" s="179">
        <f>[1]PST!AI331</f>
        <v>0.75428571428571445</v>
      </c>
      <c r="L45" s="179">
        <f>[1]BC!AI331</f>
        <v>0.40656000000000014</v>
      </c>
      <c r="M45" s="179">
        <f>[1]CO!AI331</f>
        <v>1.7985</v>
      </c>
      <c r="N45" s="179" t="str">
        <f>[1]piombo!AI331</f>
        <v>NA</v>
      </c>
      <c r="O45" s="179">
        <f>[1]cadmio!AI331</f>
        <v>2.0027878548784166E-3</v>
      </c>
      <c r="P45" s="179" t="str">
        <f>[1]mercurio!AI331</f>
        <v>NA</v>
      </c>
      <c r="Q45" s="179">
        <f>[1]arsenico!AI331</f>
        <v>1.5764305091201067E-2</v>
      </c>
      <c r="R45" s="179">
        <f>[1]cromo!AI331</f>
        <v>9.3255856747869233E-3</v>
      </c>
      <c r="S45" s="179">
        <f>[1]rame!AI331</f>
        <v>1.5764305091201067E-2</v>
      </c>
      <c r="T45" s="179">
        <f>[1]nichel!AI331</f>
        <v>0.50345175533020181</v>
      </c>
      <c r="U45" s="179">
        <f>[1]selenio!AI331</f>
        <v>3.6770187913951584E-2</v>
      </c>
      <c r="V45" s="179">
        <f>[1]zinco!AI331</f>
        <v>9.0282501564780279E-2</v>
      </c>
      <c r="W45" s="179" t="str">
        <f>[1]Diossine!AI331</f>
        <v>NA</v>
      </c>
      <c r="X45" s="159" t="s">
        <v>427</v>
      </c>
      <c r="Y45" s="159" t="s">
        <v>427</v>
      </c>
      <c r="Z45" s="159" t="s">
        <v>427</v>
      </c>
      <c r="AA45" s="159" t="s">
        <v>427</v>
      </c>
      <c r="AB45" s="179">
        <f>[1]PAH!AI331</f>
        <v>6.5955546001719685E-3</v>
      </c>
      <c r="AC45" s="179" t="str">
        <f>[1]HCB!AI331</f>
        <v>NA</v>
      </c>
      <c r="AD45" s="179" t="str">
        <f>[1]PCB!AI331</f>
        <v>NA</v>
      </c>
      <c r="AE45" s="160"/>
      <c r="AF45" s="191">
        <f>'[1]dati attività'!$AA$105</f>
        <v>79716.743343000009</v>
      </c>
      <c r="AG45" s="191" t="s">
        <v>433</v>
      </c>
      <c r="AH45" s="191" t="s">
        <v>433</v>
      </c>
      <c r="AI45" s="191" t="s">
        <v>433</v>
      </c>
      <c r="AJ45" s="191" t="s">
        <v>433</v>
      </c>
      <c r="AK45" s="159" t="s">
        <v>412</v>
      </c>
      <c r="AL45" s="140" t="s">
        <v>18</v>
      </c>
    </row>
    <row r="46" spans="1:38" s="10" customFormat="1" ht="24.75" customHeight="1" thickBot="1">
      <c r="A46" s="101" t="s">
        <v>123</v>
      </c>
      <c r="B46" s="101" t="s">
        <v>190</v>
      </c>
      <c r="C46" s="109" t="s">
        <v>71</v>
      </c>
      <c r="D46" s="94"/>
      <c r="E46" s="179" t="str">
        <f>[1]NOx!AI332</f>
        <v>IE</v>
      </c>
      <c r="F46" s="179" t="str">
        <f>[1]NMVOC!AI332</f>
        <v>IE</v>
      </c>
      <c r="G46" s="179" t="str">
        <f>[1]SOx!AI332</f>
        <v>IE</v>
      </c>
      <c r="H46" s="179" t="str">
        <f>[1]NH3!AI332</f>
        <v>IE</v>
      </c>
      <c r="I46" s="179" t="str">
        <f>[1]pm2.5!AI332</f>
        <v>IE</v>
      </c>
      <c r="J46" s="179" t="str">
        <f>[1]pm10!AI332</f>
        <v>IE</v>
      </c>
      <c r="K46" s="179" t="str">
        <f>[1]PST!AI332</f>
        <v>IE</v>
      </c>
      <c r="L46" s="179" t="str">
        <f>[1]BC!AI332</f>
        <v>IE</v>
      </c>
      <c r="M46" s="179" t="str">
        <f>[1]CO!AI332</f>
        <v>IE</v>
      </c>
      <c r="N46" s="179" t="str">
        <f>[1]piombo!AI332</f>
        <v>IE</v>
      </c>
      <c r="O46" s="179" t="str">
        <f>[1]cadmio!AI332</f>
        <v>IE</v>
      </c>
      <c r="P46" s="179" t="str">
        <f>[1]mercurio!AI332</f>
        <v>IE</v>
      </c>
      <c r="Q46" s="179" t="str">
        <f>[1]arsenico!AI332</f>
        <v>IE</v>
      </c>
      <c r="R46" s="179" t="str">
        <f>[1]cromo!AI332</f>
        <v>IE</v>
      </c>
      <c r="S46" s="179" t="str">
        <f>[1]rame!AI332</f>
        <v>IE</v>
      </c>
      <c r="T46" s="179" t="str">
        <f>[1]nichel!AI332</f>
        <v>IE</v>
      </c>
      <c r="U46" s="179" t="str">
        <f>[1]selenio!AI332</f>
        <v>IE</v>
      </c>
      <c r="V46" s="179" t="str">
        <f>[1]zinco!AI332</f>
        <v>IE</v>
      </c>
      <c r="W46" s="179" t="str">
        <f>[1]Diossine!AI332</f>
        <v>IE</v>
      </c>
      <c r="X46" s="159" t="s">
        <v>427</v>
      </c>
      <c r="Y46" s="159" t="s">
        <v>427</v>
      </c>
      <c r="Z46" s="159" t="s">
        <v>427</v>
      </c>
      <c r="AA46" s="159" t="s">
        <v>427</v>
      </c>
      <c r="AB46" s="179" t="str">
        <f>[1]PAH!AI332</f>
        <v>IE</v>
      </c>
      <c r="AC46" s="179" t="str">
        <f>[1]HCB!AI332</f>
        <v>IE</v>
      </c>
      <c r="AD46" s="179" t="str">
        <f>[1]PCB!AI332</f>
        <v>IE</v>
      </c>
      <c r="AE46" s="160"/>
      <c r="AF46" s="191" t="str">
        <f>'[1]dati attività'!$AA$106</f>
        <v>IE</v>
      </c>
      <c r="AG46" s="191" t="str">
        <f>'[1]dati attività'!$AA$107</f>
        <v>IE</v>
      </c>
      <c r="AH46" s="191" t="str">
        <f>'[1]dati attività'!$AA$108</f>
        <v>IE</v>
      </c>
      <c r="AI46" s="191" t="str">
        <f>'[1]dati attività'!$AA$109</f>
        <v>IE</v>
      </c>
      <c r="AJ46" s="191" t="str">
        <f>'[1]dati attività'!$AA$110</f>
        <v>IE</v>
      </c>
      <c r="AK46" s="159" t="s">
        <v>412</v>
      </c>
      <c r="AL46" s="140" t="s">
        <v>18</v>
      </c>
    </row>
    <row r="47" spans="1:38" s="10" customFormat="1" ht="24.75" customHeight="1" thickBot="1">
      <c r="A47" s="101" t="s">
        <v>129</v>
      </c>
      <c r="B47" s="101" t="s">
        <v>191</v>
      </c>
      <c r="C47" s="109" t="s">
        <v>72</v>
      </c>
      <c r="D47" s="94"/>
      <c r="E47" s="179">
        <f>[1]NOx!AI333</f>
        <v>3.9320604999999995</v>
      </c>
      <c r="F47" s="179">
        <f>[1]NMVOC!AI333</f>
        <v>0.62370172000000001</v>
      </c>
      <c r="G47" s="179">
        <f>[1]SOx!AI333</f>
        <v>4.2762817000000002E-2</v>
      </c>
      <c r="H47" s="179">
        <f>[1]NH3!AI333</f>
        <v>4.553745000000001E-4</v>
      </c>
      <c r="I47" s="179">
        <f>[1]pm2.5!AI333</f>
        <v>0.4912334844045631</v>
      </c>
      <c r="J47" s="179">
        <f>[1]pm10!AI333</f>
        <v>0.4912334844045631</v>
      </c>
      <c r="K47" s="179">
        <f>[1]PST!AI333</f>
        <v>0.50125865755567667</v>
      </c>
      <c r="L47" s="179">
        <f>[1]BC!AI333</f>
        <v>0.28923968669571126</v>
      </c>
      <c r="M47" s="179">
        <f>[1]CO!AI333</f>
        <v>6.3190724999999999</v>
      </c>
      <c r="N47" s="179">
        <f>[1]piombo!AI333</f>
        <v>1.6788684436801376E-3</v>
      </c>
      <c r="O47" s="179">
        <f>[1]cadmio!AI333</f>
        <v>1.4125236347268727E-4</v>
      </c>
      <c r="P47" s="179" t="str">
        <f>[1]mercurio!AI333</f>
        <v>NA</v>
      </c>
      <c r="Q47" s="179" t="str">
        <f>[1]arsenico!AI333</f>
        <v>NA</v>
      </c>
      <c r="R47" s="179">
        <f>[1]cromo!AI333</f>
        <v>3.726985808475018E-4</v>
      </c>
      <c r="S47" s="179">
        <f>[1]rame!AI333</f>
        <v>9.6499175091821297E-3</v>
      </c>
      <c r="T47" s="179">
        <f>[1]nichel!AI333</f>
        <v>7.1265840214244773E-4</v>
      </c>
      <c r="U47" s="179">
        <f>[1]selenio!AI333</f>
        <v>1.926808666881628E-3</v>
      </c>
      <c r="V47" s="179">
        <f>[1]zinco!AI333</f>
        <v>3.3153091161064055E-3</v>
      </c>
      <c r="W47" s="179" t="str">
        <f>[1]Diossine!AI333</f>
        <v>NA</v>
      </c>
      <c r="X47" s="159" t="s">
        <v>427</v>
      </c>
      <c r="Y47" s="159" t="s">
        <v>427</v>
      </c>
      <c r="Z47" s="159" t="s">
        <v>427</v>
      </c>
      <c r="AA47" s="159" t="s">
        <v>427</v>
      </c>
      <c r="AB47" s="179">
        <f>[1]PAH!AI333</f>
        <v>5.2012848249210651E-3</v>
      </c>
      <c r="AC47" s="179" t="str">
        <f>[1]HCB!AI333</f>
        <v>NA</v>
      </c>
      <c r="AD47" s="179" t="str">
        <f>[1]PCB!AI333</f>
        <v>NA</v>
      </c>
      <c r="AE47" s="160"/>
      <c r="AF47" s="191">
        <f>'[1]dati attività'!$AA$111</f>
        <v>4594.2037582740004</v>
      </c>
      <c r="AG47" s="191" t="s">
        <v>433</v>
      </c>
      <c r="AH47" s="191" t="s">
        <v>433</v>
      </c>
      <c r="AI47" s="191" t="s">
        <v>433</v>
      </c>
      <c r="AJ47" s="191" t="s">
        <v>433</v>
      </c>
      <c r="AK47" s="159" t="s">
        <v>412</v>
      </c>
      <c r="AL47" s="140" t="s">
        <v>18</v>
      </c>
    </row>
    <row r="48" spans="1:38" s="10" customFormat="1" ht="24.75" customHeight="1" thickBot="1">
      <c r="A48" s="101" t="s">
        <v>124</v>
      </c>
      <c r="B48" s="101" t="s">
        <v>192</v>
      </c>
      <c r="C48" s="109" t="s">
        <v>73</v>
      </c>
      <c r="D48" s="94"/>
      <c r="E48" s="179" t="str">
        <f>[1]NOx!AI334</f>
        <v>NA</v>
      </c>
      <c r="F48" s="179">
        <f>[1]NMVOC!AI334</f>
        <v>0.24</v>
      </c>
      <c r="G48" s="179" t="str">
        <f>[1]SOx!AI334</f>
        <v>NA</v>
      </c>
      <c r="H48" s="179" t="str">
        <f>[1]NH3!AI334</f>
        <v>NA</v>
      </c>
      <c r="I48" s="179">
        <f>[1]pm2.5!AI334</f>
        <v>8.0495100000000014E-2</v>
      </c>
      <c r="J48" s="179">
        <f>[1]pm10!AI334</f>
        <v>0.80495099999999997</v>
      </c>
      <c r="K48" s="179">
        <f>[1]PST!AI334</f>
        <v>1.6099019999999999</v>
      </c>
      <c r="L48" s="179">
        <f>[1]BC!AI334</f>
        <v>6.8420835000000013E-2</v>
      </c>
      <c r="M48" s="179" t="str">
        <f>[1]CO!AI334</f>
        <v>NA</v>
      </c>
      <c r="N48" s="179" t="str">
        <f>[1]piombo!AI334</f>
        <v>NA</v>
      </c>
      <c r="O48" s="179" t="str">
        <f>[1]cadmio!AI334</f>
        <v>NA</v>
      </c>
      <c r="P48" s="179" t="str">
        <f>[1]mercurio!AI334</f>
        <v>NA</v>
      </c>
      <c r="Q48" s="179" t="str">
        <f>[1]arsenico!AI334</f>
        <v>NA</v>
      </c>
      <c r="R48" s="179" t="str">
        <f>[1]cromo!AI334</f>
        <v>NA</v>
      </c>
      <c r="S48" s="179" t="str">
        <f>[1]rame!AI334</f>
        <v>NA</v>
      </c>
      <c r="T48" s="179" t="str">
        <f>[1]nichel!AI334</f>
        <v>NA</v>
      </c>
      <c r="U48" s="179" t="str">
        <f>[1]selenio!AI334</f>
        <v>NA</v>
      </c>
      <c r="V48" s="179" t="str">
        <f>[1]zinco!AI334</f>
        <v>NA</v>
      </c>
      <c r="W48" s="179" t="str">
        <f>[1]Diossine!AI334</f>
        <v>NA</v>
      </c>
      <c r="X48" s="179" t="s">
        <v>412</v>
      </c>
      <c r="Y48" s="179" t="s">
        <v>412</v>
      </c>
      <c r="Z48" s="179" t="s">
        <v>412</v>
      </c>
      <c r="AA48" s="179" t="s">
        <v>412</v>
      </c>
      <c r="AB48" s="179" t="str">
        <f>[1]PAH!AI334</f>
        <v>NA</v>
      </c>
      <c r="AC48" s="179" t="str">
        <f>[1]HCB!AI334</f>
        <v>NA</v>
      </c>
      <c r="AD48" s="179" t="str">
        <f>[1]PCB!AI334</f>
        <v>NA</v>
      </c>
      <c r="AE48" s="160"/>
      <c r="AF48" s="159" t="s">
        <v>412</v>
      </c>
      <c r="AG48" s="159" t="s">
        <v>412</v>
      </c>
      <c r="AH48" s="159" t="s">
        <v>412</v>
      </c>
      <c r="AI48" s="159" t="s">
        <v>412</v>
      </c>
      <c r="AJ48" s="159" t="s">
        <v>412</v>
      </c>
      <c r="AK48" s="159" t="str">
        <f>'[1]dati attività'!AA112</f>
        <v xml:space="preserve"> (Mt)</v>
      </c>
      <c r="AL48" s="140" t="s">
        <v>387</v>
      </c>
    </row>
    <row r="49" spans="1:38" s="10" customFormat="1" ht="24.75" customHeight="1" thickBot="1">
      <c r="A49" s="101" t="s">
        <v>124</v>
      </c>
      <c r="B49" s="101" t="s">
        <v>193</v>
      </c>
      <c r="C49" s="109" t="s">
        <v>74</v>
      </c>
      <c r="D49" s="94"/>
      <c r="E49" s="179" t="str">
        <f>[1]NOx!AI335</f>
        <v>NA</v>
      </c>
      <c r="F49" s="179">
        <f>[1]NMVOC!AI335</f>
        <v>2.0920000000000001</v>
      </c>
      <c r="G49" s="179" t="str">
        <f>[1]SOx!AI335</f>
        <v>NA</v>
      </c>
      <c r="H49" s="179" t="str">
        <f>[1]NH3!AI335</f>
        <v>NA</v>
      </c>
      <c r="I49" s="179">
        <f>[1]pm2.5!AI335</f>
        <v>8.8566911999999998E-2</v>
      </c>
      <c r="J49" s="179">
        <f>[1]pm10!AI335</f>
        <v>0.21087360000000002</v>
      </c>
      <c r="K49" s="179">
        <f>[1]PST!AI335</f>
        <v>0.26359199999999999</v>
      </c>
      <c r="L49" s="179">
        <f>[1]BC!AI335</f>
        <v>4.3397786879999997E-2</v>
      </c>
      <c r="M49" s="179" t="str">
        <f>[1]CO!AI335</f>
        <v>NA</v>
      </c>
      <c r="N49" s="179">
        <f>[1]piombo!AI335</f>
        <v>0.92047999999999996</v>
      </c>
      <c r="O49" s="179">
        <f>[1]cadmio!AI335</f>
        <v>0.2092</v>
      </c>
      <c r="P49" s="179">
        <f>[1]mercurio!AI335</f>
        <v>0.12551999999999999</v>
      </c>
      <c r="Q49" s="179">
        <f>[1]arsenico!AI335</f>
        <v>8.3680000000000004E-2</v>
      </c>
      <c r="R49" s="179">
        <f>[1]cromo!AI335</f>
        <v>0.71127999999999991</v>
      </c>
      <c r="S49" s="179">
        <f>[1]rame!AI335</f>
        <v>0.37656000000000001</v>
      </c>
      <c r="T49" s="179">
        <f>[1]nichel!AI335</f>
        <v>0.27195999999999998</v>
      </c>
      <c r="U49" s="179" t="str">
        <f>[1]selenio!AI335</f>
        <v>NA</v>
      </c>
      <c r="V49" s="179">
        <f>[1]zinco!AI335</f>
        <v>0.92047999999999996</v>
      </c>
      <c r="W49" s="179" t="str">
        <f>[1]Diossine!AI335</f>
        <v>NA</v>
      </c>
      <c r="X49" s="179" t="s">
        <v>412</v>
      </c>
      <c r="Y49" s="179" t="s">
        <v>412</v>
      </c>
      <c r="Z49" s="179" t="s">
        <v>412</v>
      </c>
      <c r="AA49" s="179" t="s">
        <v>412</v>
      </c>
      <c r="AB49" s="179" t="str">
        <f>[1]PAH!AI335</f>
        <v>NA</v>
      </c>
      <c r="AC49" s="179" t="str">
        <f>[1]HCB!AI335</f>
        <v>NA</v>
      </c>
      <c r="AD49" s="179" t="str">
        <f>[1]PCB!AI335</f>
        <v>NA</v>
      </c>
      <c r="AE49" s="160"/>
      <c r="AF49" s="159" t="s">
        <v>412</v>
      </c>
      <c r="AG49" s="159" t="s">
        <v>412</v>
      </c>
      <c r="AH49" s="159" t="s">
        <v>412</v>
      </c>
      <c r="AI49" s="159" t="s">
        <v>412</v>
      </c>
      <c r="AJ49" s="159" t="s">
        <v>412</v>
      </c>
      <c r="AK49" s="159">
        <f>'[1]dati attività'!AA113</f>
        <v>0</v>
      </c>
      <c r="AL49" s="140" t="s">
        <v>388</v>
      </c>
    </row>
    <row r="50" spans="1:38" s="10" customFormat="1" ht="24.75" customHeight="1" thickBot="1">
      <c r="A50" s="101" t="s">
        <v>124</v>
      </c>
      <c r="B50" s="101" t="s">
        <v>194</v>
      </c>
      <c r="C50" s="109" t="s">
        <v>75</v>
      </c>
      <c r="D50" s="94"/>
      <c r="E50" s="179" t="str">
        <f>[1]NOx!AI336</f>
        <v>NO</v>
      </c>
      <c r="F50" s="179" t="str">
        <f>[1]NMVOC!AI336</f>
        <v>NO</v>
      </c>
      <c r="G50" s="179" t="str">
        <f>[1]SOx!AI336</f>
        <v>NO</v>
      </c>
      <c r="H50" s="179" t="str">
        <f>[1]NH3!AI336</f>
        <v>NO</v>
      </c>
      <c r="I50" s="179" t="str">
        <f>[1]pm2.5!AI336</f>
        <v>NO</v>
      </c>
      <c r="J50" s="179" t="str">
        <f>[1]pm10!AI336</f>
        <v>NO</v>
      </c>
      <c r="K50" s="179" t="str">
        <f>[1]PST!AI336</f>
        <v>NO</v>
      </c>
      <c r="L50" s="179" t="str">
        <f>[1]BC!AI336</f>
        <v>NO</v>
      </c>
      <c r="M50" s="179" t="str">
        <f>[1]CO!AI336</f>
        <v>NO</v>
      </c>
      <c r="N50" s="179" t="str">
        <f>[1]piombo!AI336</f>
        <v>NO</v>
      </c>
      <c r="O50" s="179" t="str">
        <f>[1]cadmio!AI336</f>
        <v>NO</v>
      </c>
      <c r="P50" s="179" t="str">
        <f>[1]mercurio!AI336</f>
        <v>NO</v>
      </c>
      <c r="Q50" s="179" t="str">
        <f>[1]arsenico!AI336</f>
        <v>NO</v>
      </c>
      <c r="R50" s="179" t="str">
        <f>[1]cromo!AI336</f>
        <v>NO</v>
      </c>
      <c r="S50" s="179" t="str">
        <f>[1]rame!AI336</f>
        <v>NO</v>
      </c>
      <c r="T50" s="179" t="str">
        <f>[1]nichel!AI336</f>
        <v>NO</v>
      </c>
      <c r="U50" s="179" t="str">
        <f>[1]selenio!AI336</f>
        <v>NO</v>
      </c>
      <c r="V50" s="179" t="str">
        <f>[1]zinco!AI336</f>
        <v>NO</v>
      </c>
      <c r="W50" s="179" t="str">
        <f>[1]Diossine!AI336</f>
        <v>NO</v>
      </c>
      <c r="X50" s="179" t="s">
        <v>433</v>
      </c>
      <c r="Y50" s="179" t="s">
        <v>433</v>
      </c>
      <c r="Z50" s="179" t="s">
        <v>433</v>
      </c>
      <c r="AA50" s="179" t="s">
        <v>433</v>
      </c>
      <c r="AB50" s="179" t="str">
        <f>[1]PAH!AI336</f>
        <v>NO</v>
      </c>
      <c r="AC50" s="179" t="str">
        <f>[1]HCB!AI336</f>
        <v>NO</v>
      </c>
      <c r="AD50" s="179" t="str">
        <f>[1]PCB!AI336</f>
        <v>NO</v>
      </c>
      <c r="AE50" s="160"/>
      <c r="AF50" s="191" t="s">
        <v>433</v>
      </c>
      <c r="AG50" s="191" t="s">
        <v>433</v>
      </c>
      <c r="AH50" s="191" t="s">
        <v>433</v>
      </c>
      <c r="AI50" s="191" t="s">
        <v>433</v>
      </c>
      <c r="AJ50" s="191" t="s">
        <v>433</v>
      </c>
      <c r="AK50" s="191" t="str">
        <f>'[1]dati attività'!AA114</f>
        <v>NO</v>
      </c>
      <c r="AL50" s="140" t="s">
        <v>381</v>
      </c>
    </row>
    <row r="51" spans="1:38" s="10" customFormat="1" ht="24.75" customHeight="1" thickBot="1">
      <c r="A51" s="101" t="s">
        <v>124</v>
      </c>
      <c r="B51" s="102" t="s">
        <v>195</v>
      </c>
      <c r="C51" s="109" t="s">
        <v>140</v>
      </c>
      <c r="D51" s="94"/>
      <c r="E51" s="179" t="str">
        <f>[1]NOx!AI337</f>
        <v>NA</v>
      </c>
      <c r="F51" s="179">
        <f>[1]NMVOC!AI337</f>
        <v>1.7970651987471593</v>
      </c>
      <c r="G51" s="179" t="str">
        <f>[1]SOx!AI337</f>
        <v>NA</v>
      </c>
      <c r="H51" s="179" t="str">
        <f>[1]NH3!AI337</f>
        <v>NA</v>
      </c>
      <c r="I51" s="179" t="str">
        <f>[1]pm2.5!AI337</f>
        <v>NA</v>
      </c>
      <c r="J51" s="179" t="str">
        <f>[1]pm10!AI337</f>
        <v>NA</v>
      </c>
      <c r="K51" s="179" t="str">
        <f>[1]PST!AI337</f>
        <v>NA</v>
      </c>
      <c r="L51" s="179" t="str">
        <f>[1]BC!AI337</f>
        <v>NA</v>
      </c>
      <c r="M51" s="179" t="str">
        <f>[1]CO!AI337</f>
        <v>NA</v>
      </c>
      <c r="N51" s="179" t="str">
        <f>[1]piombo!AI337</f>
        <v>NA</v>
      </c>
      <c r="O51" s="179" t="str">
        <f>[1]cadmio!AI337</f>
        <v>NA</v>
      </c>
      <c r="P51" s="179" t="str">
        <f>[1]mercurio!AI337</f>
        <v>NA</v>
      </c>
      <c r="Q51" s="179" t="str">
        <f>[1]arsenico!AI337</f>
        <v>NA</v>
      </c>
      <c r="R51" s="179" t="str">
        <f>[1]cromo!AI337</f>
        <v>NA</v>
      </c>
      <c r="S51" s="179" t="str">
        <f>[1]rame!AI337</f>
        <v>NA</v>
      </c>
      <c r="T51" s="179" t="str">
        <f>[1]nichel!AI337</f>
        <v>NA</v>
      </c>
      <c r="U51" s="179" t="str">
        <f>[1]selenio!AI337</f>
        <v>NA</v>
      </c>
      <c r="V51" s="179" t="str">
        <f>[1]zinco!AI337</f>
        <v>NA</v>
      </c>
      <c r="W51" s="179" t="str">
        <f>[1]Diossine!AI337</f>
        <v>NA</v>
      </c>
      <c r="X51" s="179" t="s">
        <v>412</v>
      </c>
      <c r="Y51" s="179" t="s">
        <v>412</v>
      </c>
      <c r="Z51" s="179" t="s">
        <v>412</v>
      </c>
      <c r="AA51" s="179" t="s">
        <v>412</v>
      </c>
      <c r="AB51" s="179" t="str">
        <f>[1]PAH!AI337</f>
        <v>NA</v>
      </c>
      <c r="AC51" s="179" t="str">
        <f>[1]HCB!AI337</f>
        <v>NA</v>
      </c>
      <c r="AD51" s="179" t="str">
        <f>[1]PCB!AI337</f>
        <v>NA</v>
      </c>
      <c r="AE51" s="160"/>
      <c r="AF51" s="159" t="s">
        <v>412</v>
      </c>
      <c r="AG51" s="159" t="s">
        <v>412</v>
      </c>
      <c r="AH51" s="159" t="s">
        <v>412</v>
      </c>
      <c r="AI51" s="159" t="s">
        <v>412</v>
      </c>
      <c r="AJ51" s="159" t="s">
        <v>412</v>
      </c>
      <c r="AK51" s="159" t="str">
        <f>'[1]dati attività'!AA115</f>
        <v>CR,CS,D</v>
      </c>
      <c r="AL51" s="140" t="s">
        <v>389</v>
      </c>
    </row>
    <row r="52" spans="1:38" s="10" customFormat="1" ht="24.75" customHeight="1" thickBot="1">
      <c r="A52" s="101" t="s">
        <v>124</v>
      </c>
      <c r="B52" s="102" t="s">
        <v>327</v>
      </c>
      <c r="C52" s="110" t="s">
        <v>141</v>
      </c>
      <c r="D52" s="137"/>
      <c r="E52" s="179">
        <f>[1]NOx!AI338</f>
        <v>5.0643791</v>
      </c>
      <c r="F52" s="179">
        <f>[1]NMVOC!AI338</f>
        <v>13.021771429000001</v>
      </c>
      <c r="G52" s="179">
        <f>[1]SOx!AI338</f>
        <v>19.115309</v>
      </c>
      <c r="H52" s="179" t="str">
        <f>[1]NH3!AI338</f>
        <v>NA</v>
      </c>
      <c r="I52" s="179">
        <f>[1]pm2.5!AI338</f>
        <v>0.13906636363636363</v>
      </c>
      <c r="J52" s="179">
        <f>[1]pm10!AI338</f>
        <v>0.31633</v>
      </c>
      <c r="K52" s="179">
        <f>[1]PST!AI338</f>
        <v>0.40260181818181817</v>
      </c>
      <c r="L52" s="179">
        <f>[1]BC!AI338</f>
        <v>1.8078627272727275E-2</v>
      </c>
      <c r="M52" s="179">
        <f>[1]CO!AI338</f>
        <v>0.20879</v>
      </c>
      <c r="N52" s="179" t="str">
        <f>[1]piombo!AI338</f>
        <v>NA</v>
      </c>
      <c r="O52" s="179" t="str">
        <f>[1]cadmio!AI338</f>
        <v>NA</v>
      </c>
      <c r="P52" s="179" t="str">
        <f>[1]mercurio!AI338</f>
        <v>NA</v>
      </c>
      <c r="Q52" s="179" t="str">
        <f>[1]arsenico!AI338</f>
        <v>NA</v>
      </c>
      <c r="R52" s="179" t="str">
        <f>[1]cromo!AI338</f>
        <v>NA</v>
      </c>
      <c r="S52" s="179" t="str">
        <f>[1]rame!AI338</f>
        <v>NA</v>
      </c>
      <c r="T52" s="179" t="str">
        <f>[1]nichel!AI338</f>
        <v>NA</v>
      </c>
      <c r="U52" s="179" t="str">
        <f>[1]selenio!AI338</f>
        <v>NA</v>
      </c>
      <c r="V52" s="179" t="str">
        <f>[1]zinco!AI338</f>
        <v>NA</v>
      </c>
      <c r="W52" s="179" t="str">
        <f>[1]Diossine!AI338</f>
        <v>NA</v>
      </c>
      <c r="X52" s="179" t="s">
        <v>412</v>
      </c>
      <c r="Y52" s="179" t="s">
        <v>412</v>
      </c>
      <c r="Z52" s="179" t="s">
        <v>412</v>
      </c>
      <c r="AA52" s="179" t="s">
        <v>412</v>
      </c>
      <c r="AB52" s="179" t="str">
        <f>[1]PAH!AI338</f>
        <v>NA</v>
      </c>
      <c r="AC52" s="179" t="str">
        <f>[1]HCB!AI338</f>
        <v>NA</v>
      </c>
      <c r="AD52" s="179" t="str">
        <f>[1]PCB!AI338</f>
        <v>NA</v>
      </c>
      <c r="AE52" s="160"/>
      <c r="AF52" s="159" t="s">
        <v>412</v>
      </c>
      <c r="AG52" s="159" t="s">
        <v>412</v>
      </c>
      <c r="AH52" s="159" t="s">
        <v>412</v>
      </c>
      <c r="AI52" s="159" t="s">
        <v>412</v>
      </c>
      <c r="AJ52" s="159" t="s">
        <v>412</v>
      </c>
      <c r="AK52" s="159">
        <f>'[1]dati attività'!AA116</f>
        <v>3.5238564084928398E-2</v>
      </c>
      <c r="AL52" s="140" t="s">
        <v>390</v>
      </c>
    </row>
    <row r="53" spans="1:38" s="10" customFormat="1" ht="24.75" customHeight="1" thickBot="1">
      <c r="A53" s="101" t="s">
        <v>124</v>
      </c>
      <c r="B53" s="102" t="s">
        <v>328</v>
      </c>
      <c r="C53" s="110" t="s">
        <v>76</v>
      </c>
      <c r="D53" s="137"/>
      <c r="E53" s="179" t="str">
        <f>[1]NOx!AI339</f>
        <v>NA</v>
      </c>
      <c r="F53" s="179">
        <f>[1]NMVOC!AI339</f>
        <v>15.784698333659998</v>
      </c>
      <c r="G53" s="179" t="str">
        <f>[1]SOx!AI339</f>
        <v>NA</v>
      </c>
      <c r="H53" s="179" t="str">
        <f>[1]NH3!AI339</f>
        <v>NA</v>
      </c>
      <c r="I53" s="179" t="str">
        <f>[1]pm2.5!AI339</f>
        <v>NA</v>
      </c>
      <c r="J53" s="179" t="str">
        <f>[1]pm10!AI339</f>
        <v>NA</v>
      </c>
      <c r="K53" s="179" t="str">
        <f>[1]PST!AI339</f>
        <v>NA</v>
      </c>
      <c r="L53" s="179" t="str">
        <f>[1]BC!AI339</f>
        <v>NA</v>
      </c>
      <c r="M53" s="179" t="str">
        <f>[1]CO!AI339</f>
        <v>NA</v>
      </c>
      <c r="N53" s="179" t="str">
        <f>[1]piombo!AI339</f>
        <v>NA</v>
      </c>
      <c r="O53" s="179" t="str">
        <f>[1]cadmio!AI339</f>
        <v>NA</v>
      </c>
      <c r="P53" s="179" t="str">
        <f>[1]mercurio!AI339</f>
        <v>NA</v>
      </c>
      <c r="Q53" s="179" t="str">
        <f>[1]arsenico!AI339</f>
        <v>NA</v>
      </c>
      <c r="R53" s="179" t="str">
        <f>[1]cromo!AI339</f>
        <v>NA</v>
      </c>
      <c r="S53" s="179" t="str">
        <f>[1]rame!AI339</f>
        <v>NA</v>
      </c>
      <c r="T53" s="179" t="str">
        <f>[1]nichel!AI339</f>
        <v>NA</v>
      </c>
      <c r="U53" s="179" t="str">
        <f>[1]selenio!AI339</f>
        <v>NA</v>
      </c>
      <c r="V53" s="179" t="str">
        <f>[1]zinco!AI339</f>
        <v>NA</v>
      </c>
      <c r="W53" s="179" t="str">
        <f>[1]Diossine!AI339</f>
        <v>NA</v>
      </c>
      <c r="X53" s="179" t="s">
        <v>412</v>
      </c>
      <c r="Y53" s="179" t="s">
        <v>412</v>
      </c>
      <c r="Z53" s="179" t="s">
        <v>412</v>
      </c>
      <c r="AA53" s="179" t="s">
        <v>412</v>
      </c>
      <c r="AB53" s="179" t="str">
        <f>[1]PAH!AI339</f>
        <v>NA</v>
      </c>
      <c r="AC53" s="179" t="str">
        <f>[1]HCB!AI339</f>
        <v>NA</v>
      </c>
      <c r="AD53" s="179" t="str">
        <f>[1]PCB!AI339</f>
        <v>NA</v>
      </c>
      <c r="AE53" s="160"/>
      <c r="AF53" s="159" t="s">
        <v>412</v>
      </c>
      <c r="AG53" s="159" t="s">
        <v>412</v>
      </c>
      <c r="AH53" s="159" t="s">
        <v>412</v>
      </c>
      <c r="AI53" s="159" t="s">
        <v>412</v>
      </c>
      <c r="AJ53" s="159" t="s">
        <v>412</v>
      </c>
      <c r="AK53" s="191" t="str">
        <f>'[1]dati attività'!AA117</f>
        <v>IE</v>
      </c>
      <c r="AL53" s="140" t="s">
        <v>386</v>
      </c>
    </row>
    <row r="54" spans="1:38" s="10" customFormat="1" ht="36.75" thickBot="1">
      <c r="A54" s="101" t="s">
        <v>124</v>
      </c>
      <c r="B54" s="102" t="s">
        <v>196</v>
      </c>
      <c r="C54" s="110" t="s">
        <v>300</v>
      </c>
      <c r="D54" s="137"/>
      <c r="E54" s="179" t="str">
        <f>[1]NOx!AI340</f>
        <v>NA</v>
      </c>
      <c r="F54" s="179">
        <f>[1]NMVOC!AI340</f>
        <v>27.364326783694633</v>
      </c>
      <c r="G54" s="179" t="str">
        <f>[1]SOx!AI340</f>
        <v>NA</v>
      </c>
      <c r="H54" s="179" t="str">
        <f>[1]NH3!AI340</f>
        <v>NA</v>
      </c>
      <c r="I54" s="179" t="str">
        <f>[1]pm2.5!AI340</f>
        <v>NA</v>
      </c>
      <c r="J54" s="179" t="str">
        <f>[1]pm10!AI340</f>
        <v>NA</v>
      </c>
      <c r="K54" s="179" t="str">
        <f>[1]PST!AI340</f>
        <v>NA</v>
      </c>
      <c r="L54" s="179" t="str">
        <f>[1]BC!AI340</f>
        <v>NA</v>
      </c>
      <c r="M54" s="179" t="str">
        <f>[1]CO!AI340</f>
        <v>NA</v>
      </c>
      <c r="N54" s="179" t="str">
        <f>[1]piombo!AI340</f>
        <v>NA</v>
      </c>
      <c r="O54" s="179" t="str">
        <f>[1]cadmio!AI340</f>
        <v>NA</v>
      </c>
      <c r="P54" s="179" t="str">
        <f>[1]mercurio!AI340</f>
        <v>NA</v>
      </c>
      <c r="Q54" s="179" t="str">
        <f>[1]arsenico!AI340</f>
        <v>NA</v>
      </c>
      <c r="R54" s="179" t="str">
        <f>[1]cromo!AI340</f>
        <v>NA</v>
      </c>
      <c r="S54" s="179" t="str">
        <f>[1]rame!AI340</f>
        <v>NA</v>
      </c>
      <c r="T54" s="179" t="str">
        <f>[1]nichel!AI340</f>
        <v>NA</v>
      </c>
      <c r="U54" s="179" t="str">
        <f>[1]selenio!AI340</f>
        <v>NA</v>
      </c>
      <c r="V54" s="179" t="str">
        <f>[1]zinco!AI340</f>
        <v>NA</v>
      </c>
      <c r="W54" s="179" t="str">
        <f>[1]Diossine!AI340</f>
        <v>NA</v>
      </c>
      <c r="X54" s="179" t="s">
        <v>412</v>
      </c>
      <c r="Y54" s="179" t="s">
        <v>412</v>
      </c>
      <c r="Z54" s="179" t="s">
        <v>412</v>
      </c>
      <c r="AA54" s="179" t="s">
        <v>412</v>
      </c>
      <c r="AB54" s="179" t="str">
        <f>[1]PAH!AI340</f>
        <v>NA</v>
      </c>
      <c r="AC54" s="179" t="str">
        <f>[1]HCB!AI340</f>
        <v>NA</v>
      </c>
      <c r="AD54" s="179" t="str">
        <f>[1]PCB!AI340</f>
        <v>NA</v>
      </c>
      <c r="AE54" s="160"/>
      <c r="AF54" s="159" t="s">
        <v>412</v>
      </c>
      <c r="AG54" s="159" t="s">
        <v>412</v>
      </c>
      <c r="AH54" s="159" t="s">
        <v>412</v>
      </c>
      <c r="AI54" s="159" t="s">
        <v>412</v>
      </c>
      <c r="AJ54" s="159" t="s">
        <v>412</v>
      </c>
      <c r="AK54" s="159">
        <f>'[1]dati attività'!AA118</f>
        <v>5.3035024695652204</v>
      </c>
      <c r="AL54" s="140" t="s">
        <v>382</v>
      </c>
    </row>
    <row r="55" spans="1:38" s="10" customFormat="1" ht="24.75" customHeight="1" thickBot="1">
      <c r="A55" s="101" t="s">
        <v>124</v>
      </c>
      <c r="B55" s="102" t="s">
        <v>197</v>
      </c>
      <c r="C55" s="110" t="s">
        <v>270</v>
      </c>
      <c r="D55" s="137"/>
      <c r="E55" s="179">
        <f>[1]NOx!AI341</f>
        <v>0.23912336956521735</v>
      </c>
      <c r="F55" s="179">
        <f>[1]NMVOC!AI341</f>
        <v>0.22396766304347823</v>
      </c>
      <c r="G55" s="179">
        <f>[1]SOx!AI341</f>
        <v>4.5735793712709025</v>
      </c>
      <c r="H55" s="179" t="str">
        <f>[1]NH3!AI341</f>
        <v>NA</v>
      </c>
      <c r="I55" s="179" t="str">
        <f>[1]pm2.5!AI341</f>
        <v>NA</v>
      </c>
      <c r="J55" s="179" t="str">
        <f>[1]pm10!AI341</f>
        <v>NA</v>
      </c>
      <c r="K55" s="179" t="str">
        <f>[1]PST!AI341</f>
        <v>NA</v>
      </c>
      <c r="L55" s="179" t="str">
        <f>[1]BC!AI341</f>
        <v>NA</v>
      </c>
      <c r="M55" s="179" t="str">
        <f>[1]CO!AI341</f>
        <v>NA</v>
      </c>
      <c r="N55" s="179" t="str">
        <f>[1]piombo!AI341</f>
        <v>NA</v>
      </c>
      <c r="O55" s="179" t="str">
        <f>[1]cadmio!AI341</f>
        <v>NA</v>
      </c>
      <c r="P55" s="179" t="str">
        <f>[1]mercurio!AI341</f>
        <v>NA</v>
      </c>
      <c r="Q55" s="179" t="str">
        <f>[1]arsenico!AI341</f>
        <v>NA</v>
      </c>
      <c r="R55" s="179" t="str">
        <f>[1]cromo!AI341</f>
        <v>NA</v>
      </c>
      <c r="S55" s="179" t="str">
        <f>[1]rame!AI341</f>
        <v>NA</v>
      </c>
      <c r="T55" s="179" t="str">
        <f>[1]nichel!AI341</f>
        <v>NA</v>
      </c>
      <c r="U55" s="179" t="str">
        <f>[1]selenio!AI341</f>
        <v>NA</v>
      </c>
      <c r="V55" s="179" t="str">
        <f>[1]zinco!AI341</f>
        <v>NA</v>
      </c>
      <c r="W55" s="179" t="str">
        <f>[1]Diossine!AI341</f>
        <v>NA</v>
      </c>
      <c r="X55" s="179" t="s">
        <v>412</v>
      </c>
      <c r="Y55" s="179" t="s">
        <v>412</v>
      </c>
      <c r="Z55" s="179" t="s">
        <v>412</v>
      </c>
      <c r="AA55" s="179" t="s">
        <v>412</v>
      </c>
      <c r="AB55" s="179" t="str">
        <f>[1]PAH!AI341</f>
        <v>NA</v>
      </c>
      <c r="AC55" s="179" t="str">
        <f>[1]HCB!AI341</f>
        <v>NA</v>
      </c>
      <c r="AD55" s="179" t="str">
        <f>[1]PCB!AI341</f>
        <v>NA</v>
      </c>
      <c r="AE55" s="160"/>
      <c r="AF55" s="159" t="s">
        <v>412</v>
      </c>
      <c r="AG55" s="159" t="s">
        <v>412</v>
      </c>
      <c r="AH55" s="159" t="s">
        <v>412</v>
      </c>
      <c r="AI55" s="159" t="s">
        <v>412</v>
      </c>
      <c r="AJ55" s="159" t="s">
        <v>412</v>
      </c>
      <c r="AK55" s="159">
        <f>'[1]dati attività'!AA119</f>
        <v>0.20879</v>
      </c>
      <c r="AL55" s="140" t="s">
        <v>391</v>
      </c>
    </row>
    <row r="56" spans="1:38" s="10" customFormat="1" ht="24.75" customHeight="1" thickBot="1">
      <c r="A56" s="102" t="s">
        <v>124</v>
      </c>
      <c r="B56" s="102" t="s">
        <v>326</v>
      </c>
      <c r="C56" s="110" t="s">
        <v>156</v>
      </c>
      <c r="D56" s="137" t="s">
        <v>314</v>
      </c>
      <c r="E56" s="179" t="str">
        <f>[1]NOx!AI342</f>
        <v>NO</v>
      </c>
      <c r="F56" s="179" t="str">
        <f>[1]NMVOC!AI342</f>
        <v>NO</v>
      </c>
      <c r="G56" s="179" t="str">
        <f>[1]SOx!AI342</f>
        <v>NO</v>
      </c>
      <c r="H56" s="179" t="str">
        <f>[1]NH3!AI342</f>
        <v>NO</v>
      </c>
      <c r="I56" s="179" t="str">
        <f>[1]pm2.5!AI342</f>
        <v>NO</v>
      </c>
      <c r="J56" s="179" t="str">
        <f>[1]pm10!AI342</f>
        <v>NO</v>
      </c>
      <c r="K56" s="179" t="str">
        <f>[1]PST!AI342</f>
        <v>NO</v>
      </c>
      <c r="L56" s="179" t="str">
        <f>[1]BC!AI342</f>
        <v>NO</v>
      </c>
      <c r="M56" s="179" t="str">
        <f>[1]CO!AI342</f>
        <v>NO</v>
      </c>
      <c r="N56" s="179" t="str">
        <f>[1]piombo!AI342</f>
        <v>NO</v>
      </c>
      <c r="O56" s="179" t="str">
        <f>[1]cadmio!AI342</f>
        <v>NO</v>
      </c>
      <c r="P56" s="179" t="str">
        <f>[1]mercurio!AI342</f>
        <v>NO</v>
      </c>
      <c r="Q56" s="179" t="str">
        <f>[1]arsenico!AI342</f>
        <v>NO</v>
      </c>
      <c r="R56" s="179" t="str">
        <f>[1]cromo!AI342</f>
        <v>NO</v>
      </c>
      <c r="S56" s="179" t="str">
        <f>[1]rame!AI342</f>
        <v>NO</v>
      </c>
      <c r="T56" s="179" t="str">
        <f>[1]nichel!AI342</f>
        <v>NO</v>
      </c>
      <c r="U56" s="179" t="str">
        <f>[1]selenio!AI342</f>
        <v>NO</v>
      </c>
      <c r="V56" s="179" t="str">
        <f>[1]zinco!AI342</f>
        <v>NO</v>
      </c>
      <c r="W56" s="179" t="str">
        <f>[1]Diossine!AI342</f>
        <v>NO</v>
      </c>
      <c r="X56" s="179" t="s">
        <v>433</v>
      </c>
      <c r="Y56" s="179" t="s">
        <v>433</v>
      </c>
      <c r="Z56" s="179" t="s">
        <v>433</v>
      </c>
      <c r="AA56" s="179" t="s">
        <v>433</v>
      </c>
      <c r="AB56" s="179" t="str">
        <f>[1]PAH!AI342</f>
        <v>NO</v>
      </c>
      <c r="AC56" s="179" t="str">
        <f>[1]HCB!AI342</f>
        <v>NO</v>
      </c>
      <c r="AD56" s="179" t="str">
        <f>[1]PCB!AI342</f>
        <v>NO</v>
      </c>
      <c r="AE56" s="160"/>
      <c r="AF56" s="191" t="s">
        <v>433</v>
      </c>
      <c r="AG56" s="191" t="s">
        <v>433</v>
      </c>
      <c r="AH56" s="191" t="s">
        <v>433</v>
      </c>
      <c r="AI56" s="191" t="s">
        <v>433</v>
      </c>
      <c r="AJ56" s="191" t="s">
        <v>433</v>
      </c>
      <c r="AK56" s="191" t="str">
        <f>'[1]dati attività'!AA120</f>
        <v>NO</v>
      </c>
      <c r="AL56" s="140"/>
    </row>
    <row r="57" spans="1:38" s="10" customFormat="1" ht="24.75" customHeight="1" thickBot="1">
      <c r="A57" s="101" t="s">
        <v>122</v>
      </c>
      <c r="B57" s="101" t="s">
        <v>198</v>
      </c>
      <c r="C57" s="109" t="s">
        <v>77</v>
      </c>
      <c r="D57" s="94"/>
      <c r="E57" s="179" t="str">
        <f>[1]NOx!AI343</f>
        <v>NA</v>
      </c>
      <c r="F57" s="179" t="str">
        <f>[1]NMVOC!AI343</f>
        <v>NA</v>
      </c>
      <c r="G57" s="179">
        <f>[1]SOx!AI343</f>
        <v>7.8732306000000003</v>
      </c>
      <c r="H57" s="179" t="str">
        <f>[1]NH3!AI343</f>
        <v>NA</v>
      </c>
      <c r="I57" s="179">
        <f>[1]pm2.5!AI343</f>
        <v>3.4117332600000001</v>
      </c>
      <c r="J57" s="179">
        <f>[1]pm10!AI343</f>
        <v>3.4117332600000001</v>
      </c>
      <c r="K57" s="179">
        <f>[1]PST!AI343</f>
        <v>4.8739046571428579</v>
      </c>
      <c r="L57" s="179">
        <f>[1]BC!AI343</f>
        <v>0.1023519978</v>
      </c>
      <c r="M57" s="179" t="str">
        <f>[1]CO!AI343</f>
        <v>NA</v>
      </c>
      <c r="N57" s="179" t="str">
        <f>[1]piombo!AI343</f>
        <v>NA</v>
      </c>
      <c r="O57" s="179" t="str">
        <f>[1]cadmio!AI343</f>
        <v>NA</v>
      </c>
      <c r="P57" s="179" t="str">
        <f>[1]mercurio!AI343</f>
        <v>NA</v>
      </c>
      <c r="Q57" s="179" t="str">
        <f>[1]arsenico!AI343</f>
        <v>NA</v>
      </c>
      <c r="R57" s="179" t="str">
        <f>[1]cromo!AI343</f>
        <v>NA</v>
      </c>
      <c r="S57" s="179" t="str">
        <f>[1]rame!AI343</f>
        <v>NA</v>
      </c>
      <c r="T57" s="179" t="str">
        <f>[1]nichel!AI343</f>
        <v>NA</v>
      </c>
      <c r="U57" s="179" t="str">
        <f>[1]selenio!AI343</f>
        <v>NA</v>
      </c>
      <c r="V57" s="179" t="str">
        <f>[1]zinco!AI343</f>
        <v>NA</v>
      </c>
      <c r="W57" s="179" t="str">
        <f>[1]Diossine!AI343</f>
        <v>NA</v>
      </c>
      <c r="X57" s="179" t="s">
        <v>412</v>
      </c>
      <c r="Y57" s="179" t="s">
        <v>412</v>
      </c>
      <c r="Z57" s="179" t="s">
        <v>412</v>
      </c>
      <c r="AA57" s="179" t="s">
        <v>412</v>
      </c>
      <c r="AB57" s="179" t="str">
        <f>[1]PAH!AI343</f>
        <v>NA</v>
      </c>
      <c r="AC57" s="179" t="str">
        <f>[1]HCB!AI343</f>
        <v>NA</v>
      </c>
      <c r="AD57" s="179" t="str">
        <f>[1]PCB!AI343</f>
        <v>NA</v>
      </c>
      <c r="AE57" s="160"/>
      <c r="AF57" s="159" t="s">
        <v>412</v>
      </c>
      <c r="AG57" s="159" t="s">
        <v>412</v>
      </c>
      <c r="AH57" s="159" t="s">
        <v>412</v>
      </c>
      <c r="AI57" s="159" t="s">
        <v>412</v>
      </c>
      <c r="AJ57" s="159" t="s">
        <v>412</v>
      </c>
      <c r="AK57" s="159">
        <f>'[1]dati attività'!AA121</f>
        <v>19204.416000000001</v>
      </c>
      <c r="AL57" s="140" t="s">
        <v>392</v>
      </c>
    </row>
    <row r="58" spans="1:38" s="10" customFormat="1" ht="24.75" customHeight="1" thickBot="1">
      <c r="A58" s="101" t="s">
        <v>122</v>
      </c>
      <c r="B58" s="101" t="s">
        <v>199</v>
      </c>
      <c r="C58" s="109" t="s">
        <v>78</v>
      </c>
      <c r="D58" s="94"/>
      <c r="E58" s="179" t="str">
        <f>[1]NOx!AI344</f>
        <v>NA</v>
      </c>
      <c r="F58" s="179" t="str">
        <f>[1]NMVOC!AI344</f>
        <v>NA</v>
      </c>
      <c r="G58" s="179" t="str">
        <f>[1]SOx!AI344</f>
        <v>NA</v>
      </c>
      <c r="H58" s="179" t="str">
        <f>[1]NH3!AI344</f>
        <v>NA</v>
      </c>
      <c r="I58" s="179">
        <f>[1]pm2.5!AI344</f>
        <v>0.31362306832333703</v>
      </c>
      <c r="J58" s="179">
        <f>[1]pm10!AI344</f>
        <v>1.5698698847074357</v>
      </c>
      <c r="K58" s="179">
        <f>[1]PST!AI344</f>
        <v>2.2426712638677655</v>
      </c>
      <c r="L58" s="179">
        <f>[1]BC!AI344</f>
        <v>1.4426661142873506E-3</v>
      </c>
      <c r="M58" s="179" t="str">
        <f>[1]CO!AI344</f>
        <v>NA</v>
      </c>
      <c r="N58" s="179" t="str">
        <f>[1]piombo!AI344</f>
        <v>NA</v>
      </c>
      <c r="O58" s="179" t="str">
        <f>[1]cadmio!AI344</f>
        <v>NA</v>
      </c>
      <c r="P58" s="179" t="str">
        <f>[1]mercurio!AI344</f>
        <v>NA</v>
      </c>
      <c r="Q58" s="179" t="str">
        <f>[1]arsenico!AI344</f>
        <v>NA</v>
      </c>
      <c r="R58" s="179" t="str">
        <f>[1]cromo!AI344</f>
        <v>NA</v>
      </c>
      <c r="S58" s="179" t="str">
        <f>[1]rame!AI344</f>
        <v>NA</v>
      </c>
      <c r="T58" s="179" t="str">
        <f>[1]nichel!AI344</f>
        <v>NA</v>
      </c>
      <c r="U58" s="179" t="str">
        <f>[1]selenio!AI344</f>
        <v>NA</v>
      </c>
      <c r="V58" s="179" t="str">
        <f>[1]zinco!AI344</f>
        <v>NA</v>
      </c>
      <c r="W58" s="179" t="str">
        <f>[1]Diossine!AI344</f>
        <v>NA</v>
      </c>
      <c r="X58" s="179" t="s">
        <v>412</v>
      </c>
      <c r="Y58" s="179" t="s">
        <v>412</v>
      </c>
      <c r="Z58" s="179" t="s">
        <v>412</v>
      </c>
      <c r="AA58" s="179" t="s">
        <v>412</v>
      </c>
      <c r="AB58" s="179" t="str">
        <f>[1]PAH!AI344</f>
        <v>NA</v>
      </c>
      <c r="AC58" s="179" t="str">
        <f>[1]HCB!AI344</f>
        <v>NA</v>
      </c>
      <c r="AD58" s="179" t="str">
        <f>[1]PCB!AI344</f>
        <v>NA</v>
      </c>
      <c r="AE58" s="160"/>
      <c r="AF58" s="159" t="s">
        <v>412</v>
      </c>
      <c r="AG58" s="159" t="s">
        <v>412</v>
      </c>
      <c r="AH58" s="159" t="s">
        <v>412</v>
      </c>
      <c r="AI58" s="159" t="s">
        <v>412</v>
      </c>
      <c r="AJ58" s="159" t="s">
        <v>412</v>
      </c>
      <c r="AK58" s="159">
        <f>'[1]dati attività'!AA122</f>
        <v>2906.1635103710428</v>
      </c>
      <c r="AL58" s="140" t="s">
        <v>393</v>
      </c>
    </row>
    <row r="59" spans="1:38" s="10" customFormat="1" ht="24.75" customHeight="1" thickBot="1">
      <c r="A59" s="101" t="s">
        <v>122</v>
      </c>
      <c r="B59" s="103" t="s">
        <v>200</v>
      </c>
      <c r="C59" s="109" t="s">
        <v>110</v>
      </c>
      <c r="D59" s="94"/>
      <c r="E59" s="179" t="str">
        <f>[1]NOx!AI345</f>
        <v>NA</v>
      </c>
      <c r="F59" s="179" t="str">
        <f>[1]NMVOC!AI345</f>
        <v>NA</v>
      </c>
      <c r="G59" s="179" t="str">
        <f>[1]SOx!AI345</f>
        <v>NA</v>
      </c>
      <c r="H59" s="179" t="str">
        <f>[1]NH3!AI345</f>
        <v>NA</v>
      </c>
      <c r="I59" s="179" t="str">
        <f>[1]pm2.5!AI345</f>
        <v>NA</v>
      </c>
      <c r="J59" s="179" t="str">
        <f>[1]pm10!AI345</f>
        <v>NA</v>
      </c>
      <c r="K59" s="179" t="str">
        <f>[1]PST!AI345</f>
        <v>NA</v>
      </c>
      <c r="L59" s="179" t="str">
        <f>[1]BC!AI345</f>
        <v>NA</v>
      </c>
      <c r="M59" s="179" t="str">
        <f>[1]CO!AI345</f>
        <v>NA</v>
      </c>
      <c r="N59" s="179" t="str">
        <f>[1]piombo!AI345</f>
        <v>NA</v>
      </c>
      <c r="O59" s="179" t="str">
        <f>[1]cadmio!AI345</f>
        <v>NA</v>
      </c>
      <c r="P59" s="179" t="str">
        <f>[1]mercurio!AI345</f>
        <v>NA</v>
      </c>
      <c r="Q59" s="179" t="str">
        <f>[1]arsenico!AI345</f>
        <v>NA</v>
      </c>
      <c r="R59" s="179" t="str">
        <f>[1]cromo!AI345</f>
        <v>NA</v>
      </c>
      <c r="S59" s="179" t="str">
        <f>[1]rame!AI345</f>
        <v>NA</v>
      </c>
      <c r="T59" s="179" t="str">
        <f>[1]nichel!AI345</f>
        <v>NA</v>
      </c>
      <c r="U59" s="179" t="str">
        <f>[1]selenio!AI345</f>
        <v>NA</v>
      </c>
      <c r="V59" s="179" t="str">
        <f>[1]zinco!AI345</f>
        <v>NA</v>
      </c>
      <c r="W59" s="179" t="str">
        <f>[1]Diossine!AI345</f>
        <v>NA</v>
      </c>
      <c r="X59" s="179" t="s">
        <v>412</v>
      </c>
      <c r="Y59" s="179" t="s">
        <v>412</v>
      </c>
      <c r="Z59" s="179" t="s">
        <v>412</v>
      </c>
      <c r="AA59" s="179" t="s">
        <v>412</v>
      </c>
      <c r="AB59" s="179" t="str">
        <f>[1]PAH!AI345</f>
        <v>NA</v>
      </c>
      <c r="AC59" s="179" t="str">
        <f>[1]HCB!AI345</f>
        <v>NA</v>
      </c>
      <c r="AD59" s="179" t="str">
        <f>[1]PCB!AI345</f>
        <v>NA</v>
      </c>
      <c r="AE59" s="160"/>
      <c r="AF59" s="159" t="s">
        <v>412</v>
      </c>
      <c r="AG59" s="159" t="s">
        <v>412</v>
      </c>
      <c r="AH59" s="159" t="s">
        <v>412</v>
      </c>
      <c r="AI59" s="159" t="s">
        <v>412</v>
      </c>
      <c r="AJ59" s="159" t="s">
        <v>412</v>
      </c>
      <c r="AK59" s="159">
        <f>'[1]dati attività'!AA123</f>
        <v>2426.9906479498813</v>
      </c>
      <c r="AL59" s="140" t="s">
        <v>394</v>
      </c>
    </row>
    <row r="60" spans="1:38" s="10" customFormat="1" ht="24.75" customHeight="1" thickBot="1">
      <c r="A60" s="101" t="s">
        <v>122</v>
      </c>
      <c r="B60" s="103" t="s">
        <v>337</v>
      </c>
      <c r="C60" s="109" t="s">
        <v>81</v>
      </c>
      <c r="D60" s="135"/>
      <c r="E60" s="179" t="str">
        <f>[1]NOx!AI346</f>
        <v>NA</v>
      </c>
      <c r="F60" s="179" t="str">
        <f>[1]NMVOC!AI346</f>
        <v>NA</v>
      </c>
      <c r="G60" s="179" t="str">
        <f>[1]SOx!AI346</f>
        <v>NA</v>
      </c>
      <c r="H60" s="179" t="str">
        <f>[1]NH3!AI346</f>
        <v>NA</v>
      </c>
      <c r="I60" s="179" t="str">
        <f>[1]pm2.5!AI346</f>
        <v>NE</v>
      </c>
      <c r="J60" s="179" t="str">
        <f>[1]pm10!AI346</f>
        <v>NE</v>
      </c>
      <c r="K60" s="179" t="str">
        <f>[1]PST!AI346</f>
        <v>NE</v>
      </c>
      <c r="L60" s="179" t="str">
        <f>[1]BC!AI346</f>
        <v>NE</v>
      </c>
      <c r="M60" s="179" t="str">
        <f>[1]CO!AI346</f>
        <v>NA</v>
      </c>
      <c r="N60" s="179" t="str">
        <f>[1]piombo!AI346</f>
        <v>NA</v>
      </c>
      <c r="O60" s="179" t="str">
        <f>[1]cadmio!AI346</f>
        <v>NA</v>
      </c>
      <c r="P60" s="179" t="str">
        <f>[1]mercurio!AI346</f>
        <v>NA</v>
      </c>
      <c r="Q60" s="179" t="str">
        <f>[1]arsenico!AI346</f>
        <v>NA</v>
      </c>
      <c r="R60" s="179" t="str">
        <f>[1]cromo!AI346</f>
        <v>NA</v>
      </c>
      <c r="S60" s="179" t="str">
        <f>[1]rame!AI346</f>
        <v>NA</v>
      </c>
      <c r="T60" s="179" t="str">
        <f>[1]nichel!AI346</f>
        <v>NA</v>
      </c>
      <c r="U60" s="179" t="str">
        <f>[1]selenio!AI346</f>
        <v>NA</v>
      </c>
      <c r="V60" s="179" t="str">
        <f>[1]zinco!AI346</f>
        <v>NA</v>
      </c>
      <c r="W60" s="179" t="str">
        <f>[1]Diossine!AI346</f>
        <v>NA</v>
      </c>
      <c r="X60" s="179" t="s">
        <v>412</v>
      </c>
      <c r="Y60" s="179" t="s">
        <v>412</v>
      </c>
      <c r="Z60" s="179" t="s">
        <v>412</v>
      </c>
      <c r="AA60" s="179" t="s">
        <v>412</v>
      </c>
      <c r="AB60" s="179" t="str">
        <f>[1]PAH!AI346</f>
        <v>NA</v>
      </c>
      <c r="AC60" s="179" t="str">
        <f>[1]HCB!AI346</f>
        <v>NA</v>
      </c>
      <c r="AD60" s="179" t="str">
        <f>[1]PCB!AI346</f>
        <v>NA</v>
      </c>
      <c r="AE60" s="160"/>
      <c r="AF60" s="159" t="s">
        <v>412</v>
      </c>
      <c r="AG60" s="159" t="s">
        <v>412</v>
      </c>
      <c r="AH60" s="159" t="s">
        <v>412</v>
      </c>
      <c r="AI60" s="159" t="s">
        <v>412</v>
      </c>
      <c r="AJ60" s="159" t="s">
        <v>412</v>
      </c>
      <c r="AK60" s="191" t="str">
        <f>'[1]dati attività'!AA124</f>
        <v>NE</v>
      </c>
      <c r="AL60" s="140" t="s">
        <v>383</v>
      </c>
    </row>
    <row r="61" spans="1:38" s="10" customFormat="1" ht="24.75" customHeight="1" thickBot="1">
      <c r="A61" s="101" t="s">
        <v>122</v>
      </c>
      <c r="B61" s="103" t="s">
        <v>338</v>
      </c>
      <c r="C61" s="109" t="s">
        <v>82</v>
      </c>
      <c r="D61" s="94"/>
      <c r="E61" s="179" t="str">
        <f>[1]NOx!AI347</f>
        <v>NA</v>
      </c>
      <c r="F61" s="179" t="str">
        <f>[1]NMVOC!AI347</f>
        <v>NA</v>
      </c>
      <c r="G61" s="179" t="str">
        <f>[1]SOx!AI347</f>
        <v>NA</v>
      </c>
      <c r="H61" s="179" t="str">
        <f>[1]NH3!AI347</f>
        <v>NA</v>
      </c>
      <c r="I61" s="179" t="str">
        <f>[1]pm2.5!AI347</f>
        <v>NE</v>
      </c>
      <c r="J61" s="179" t="str">
        <f>[1]pm10!AI347</f>
        <v>NE</v>
      </c>
      <c r="K61" s="179" t="str">
        <f>[1]PST!AI347</f>
        <v>NE</v>
      </c>
      <c r="L61" s="179" t="str">
        <f>[1]BC!AI347</f>
        <v>NE</v>
      </c>
      <c r="M61" s="179" t="str">
        <f>[1]CO!AI347</f>
        <v>NA</v>
      </c>
      <c r="N61" s="179" t="str">
        <f>[1]piombo!AI347</f>
        <v>NA</v>
      </c>
      <c r="O61" s="179" t="str">
        <f>[1]cadmio!AI347</f>
        <v>NA</v>
      </c>
      <c r="P61" s="179" t="str">
        <f>[1]mercurio!AI347</f>
        <v>NA</v>
      </c>
      <c r="Q61" s="179" t="str">
        <f>[1]arsenico!AI347</f>
        <v>NA</v>
      </c>
      <c r="R61" s="179" t="str">
        <f>[1]cromo!AI347</f>
        <v>NA</v>
      </c>
      <c r="S61" s="179" t="str">
        <f>[1]rame!AI347</f>
        <v>NA</v>
      </c>
      <c r="T61" s="179" t="str">
        <f>[1]nichel!AI347</f>
        <v>NA</v>
      </c>
      <c r="U61" s="179" t="str">
        <f>[1]selenio!AI347</f>
        <v>NA</v>
      </c>
      <c r="V61" s="179" t="str">
        <f>[1]zinco!AI347</f>
        <v>NA</v>
      </c>
      <c r="W61" s="179" t="str">
        <f>[1]Diossine!AI347</f>
        <v>NA</v>
      </c>
      <c r="X61" s="179" t="s">
        <v>412</v>
      </c>
      <c r="Y61" s="179" t="s">
        <v>412</v>
      </c>
      <c r="Z61" s="179" t="s">
        <v>412</v>
      </c>
      <c r="AA61" s="179" t="s">
        <v>412</v>
      </c>
      <c r="AB61" s="179" t="str">
        <f>[1]PAH!AI347</f>
        <v>NA</v>
      </c>
      <c r="AC61" s="179" t="str">
        <f>[1]HCB!AI347</f>
        <v>NA</v>
      </c>
      <c r="AD61" s="179" t="str">
        <f>[1]PCB!AI347</f>
        <v>NA</v>
      </c>
      <c r="AE61" s="160"/>
      <c r="AF61" s="159" t="s">
        <v>412</v>
      </c>
      <c r="AG61" s="159" t="s">
        <v>412</v>
      </c>
      <c r="AH61" s="159" t="s">
        <v>412</v>
      </c>
      <c r="AI61" s="159" t="s">
        <v>412</v>
      </c>
      <c r="AJ61" s="159" t="s">
        <v>412</v>
      </c>
      <c r="AK61" s="191" t="str">
        <f>'[1]dati attività'!AA125</f>
        <v>NE</v>
      </c>
      <c r="AL61" s="140" t="s">
        <v>384</v>
      </c>
    </row>
    <row r="62" spans="1:38" s="10" customFormat="1" ht="24.75" customHeight="1" thickBot="1">
      <c r="A62" s="101" t="s">
        <v>122</v>
      </c>
      <c r="B62" s="103" t="s">
        <v>339</v>
      </c>
      <c r="C62" s="109" t="s">
        <v>83</v>
      </c>
      <c r="D62" s="94"/>
      <c r="E62" s="179" t="str">
        <f>[1]NOx!AI348</f>
        <v>NA</v>
      </c>
      <c r="F62" s="179" t="str">
        <f>[1]NMVOC!AI348</f>
        <v>NA</v>
      </c>
      <c r="G62" s="179" t="str">
        <f>[1]SOx!AI348</f>
        <v>NA</v>
      </c>
      <c r="H62" s="179" t="str">
        <f>[1]NH3!AI348</f>
        <v>NA</v>
      </c>
      <c r="I62" s="179" t="str">
        <f>[1]pm2.5!AI348</f>
        <v>NE</v>
      </c>
      <c r="J62" s="179" t="str">
        <f>[1]pm10!AI348</f>
        <v>NE</v>
      </c>
      <c r="K62" s="179" t="str">
        <f>[1]PST!AI348</f>
        <v>NE</v>
      </c>
      <c r="L62" s="179" t="str">
        <f>[1]BC!AI348</f>
        <v>NE</v>
      </c>
      <c r="M62" s="179" t="str">
        <f>[1]CO!AI348</f>
        <v>NA</v>
      </c>
      <c r="N62" s="179" t="str">
        <f>[1]piombo!AI348</f>
        <v>NA</v>
      </c>
      <c r="O62" s="179" t="str">
        <f>[1]cadmio!AI348</f>
        <v>NA</v>
      </c>
      <c r="P62" s="179" t="str">
        <f>[1]mercurio!AI348</f>
        <v>NA</v>
      </c>
      <c r="Q62" s="179" t="str">
        <f>[1]arsenico!AI348</f>
        <v>NA</v>
      </c>
      <c r="R62" s="179" t="str">
        <f>[1]cromo!AI348</f>
        <v>NA</v>
      </c>
      <c r="S62" s="179" t="str">
        <f>[1]rame!AI348</f>
        <v>NA</v>
      </c>
      <c r="T62" s="179" t="str">
        <f>[1]nichel!AI348</f>
        <v>NA</v>
      </c>
      <c r="U62" s="179" t="str">
        <f>[1]selenio!AI348</f>
        <v>NA</v>
      </c>
      <c r="V62" s="179" t="str">
        <f>[1]zinco!AI348</f>
        <v>NA</v>
      </c>
      <c r="W62" s="179" t="str">
        <f>[1]Diossine!AI348</f>
        <v>NA</v>
      </c>
      <c r="X62" s="179" t="s">
        <v>412</v>
      </c>
      <c r="Y62" s="179" t="s">
        <v>412</v>
      </c>
      <c r="Z62" s="179" t="s">
        <v>412</v>
      </c>
      <c r="AA62" s="179" t="s">
        <v>412</v>
      </c>
      <c r="AB62" s="179" t="str">
        <f>[1]PAH!AI348</f>
        <v>NA</v>
      </c>
      <c r="AC62" s="179" t="str">
        <f>[1]HCB!AI348</f>
        <v>NA</v>
      </c>
      <c r="AD62" s="179" t="str">
        <f>[1]PCB!AI348</f>
        <v>NA</v>
      </c>
      <c r="AE62" s="160"/>
      <c r="AF62" s="159" t="s">
        <v>412</v>
      </c>
      <c r="AG62" s="159" t="s">
        <v>412</v>
      </c>
      <c r="AH62" s="159" t="s">
        <v>412</v>
      </c>
      <c r="AI62" s="159" t="s">
        <v>412</v>
      </c>
      <c r="AJ62" s="159" t="s">
        <v>412</v>
      </c>
      <c r="AK62" s="191" t="str">
        <f>'[1]dati attività'!AA126</f>
        <v>NE</v>
      </c>
      <c r="AL62" s="140" t="s">
        <v>385</v>
      </c>
    </row>
    <row r="63" spans="1:38" s="10" customFormat="1" ht="24.75" customHeight="1" thickBot="1">
      <c r="A63" s="101" t="s">
        <v>122</v>
      </c>
      <c r="B63" s="103" t="s">
        <v>329</v>
      </c>
      <c r="C63" s="110" t="s">
        <v>317</v>
      </c>
      <c r="D63" s="138"/>
      <c r="E63" s="181" t="str">
        <f>[1]NOx!AI349</f>
        <v>NO</v>
      </c>
      <c r="F63" s="179" t="str">
        <f>[1]NMVOC!AI349</f>
        <v>NO</v>
      </c>
      <c r="G63" s="179" t="str">
        <f>[1]SOx!AI349</f>
        <v>NO</v>
      </c>
      <c r="H63" s="179" t="str">
        <f>[1]NH3!AI349</f>
        <v>NO</v>
      </c>
      <c r="I63" s="179" t="str">
        <f>[1]pm2.5!AI349</f>
        <v>NO</v>
      </c>
      <c r="J63" s="179" t="str">
        <f>[1]pm10!AI349</f>
        <v>NO</v>
      </c>
      <c r="K63" s="179" t="str">
        <f>[1]PST!AI349</f>
        <v>NO</v>
      </c>
      <c r="L63" s="179" t="str">
        <f>[1]BC!AI349</f>
        <v>NO</v>
      </c>
      <c r="M63" s="179" t="str">
        <f>[1]CO!AI349</f>
        <v>NO</v>
      </c>
      <c r="N63" s="179" t="str">
        <f>[1]piombo!AI349</f>
        <v>NO</v>
      </c>
      <c r="O63" s="179" t="str">
        <f>[1]cadmio!AI349</f>
        <v>NO</v>
      </c>
      <c r="P63" s="179" t="str">
        <f>[1]mercurio!AI349</f>
        <v>NO</v>
      </c>
      <c r="Q63" s="179" t="str">
        <f>[1]arsenico!AI349</f>
        <v>NO</v>
      </c>
      <c r="R63" s="179" t="str">
        <f>[1]cromo!AI349</f>
        <v>NO</v>
      </c>
      <c r="S63" s="179" t="str">
        <f>[1]rame!AI349</f>
        <v>NO</v>
      </c>
      <c r="T63" s="179" t="str">
        <f>[1]nichel!AI349</f>
        <v>NO</v>
      </c>
      <c r="U63" s="179" t="str">
        <f>[1]selenio!AI349</f>
        <v>NO</v>
      </c>
      <c r="V63" s="179" t="str">
        <f>[1]zinco!AI349</f>
        <v>NO</v>
      </c>
      <c r="W63" s="179" t="str">
        <f>[1]Diossine!AI349</f>
        <v>NO</v>
      </c>
      <c r="X63" s="179" t="s">
        <v>433</v>
      </c>
      <c r="Y63" s="179" t="s">
        <v>433</v>
      </c>
      <c r="Z63" s="179" t="s">
        <v>433</v>
      </c>
      <c r="AA63" s="179" t="s">
        <v>433</v>
      </c>
      <c r="AB63" s="179" t="str">
        <f>[1]PAH!AI349</f>
        <v>NO</v>
      </c>
      <c r="AC63" s="179" t="str">
        <f>[1]HCB!AI349</f>
        <v>NO</v>
      </c>
      <c r="AD63" s="179" t="str">
        <f>[1]PCB!AI349</f>
        <v>NO</v>
      </c>
      <c r="AE63" s="160"/>
      <c r="AF63" s="191" t="s">
        <v>433</v>
      </c>
      <c r="AG63" s="191" t="s">
        <v>433</v>
      </c>
      <c r="AH63" s="191" t="s">
        <v>433</v>
      </c>
      <c r="AI63" s="191" t="s">
        <v>433</v>
      </c>
      <c r="AJ63" s="191" t="s">
        <v>433</v>
      </c>
      <c r="AK63" s="191" t="str">
        <f>'[1]dati attività'!AA127</f>
        <v>NO</v>
      </c>
      <c r="AL63" s="140" t="s">
        <v>381</v>
      </c>
    </row>
    <row r="64" spans="1:38" s="10" customFormat="1" ht="24.75" customHeight="1" thickBot="1">
      <c r="A64" s="101" t="s">
        <v>122</v>
      </c>
      <c r="B64" s="103" t="s">
        <v>201</v>
      </c>
      <c r="C64" s="109" t="s">
        <v>84</v>
      </c>
      <c r="D64" s="94"/>
      <c r="E64" s="179">
        <f>[1]NOx!AI350</f>
        <v>0.58547000000000005</v>
      </c>
      <c r="F64" s="179">
        <f>[1]NMVOC!AI350</f>
        <v>0.1</v>
      </c>
      <c r="G64" s="179">
        <f>[1]SOx!AI350</f>
        <v>1.1613306451612878E-2</v>
      </c>
      <c r="H64" s="179">
        <f>[1]NH3!AI350</f>
        <v>0.01</v>
      </c>
      <c r="I64" s="179" t="str">
        <f>[1]pm2.5!AI350</f>
        <v>NA</v>
      </c>
      <c r="J64" s="179" t="str">
        <f>[1]pm10!AI350</f>
        <v>NA</v>
      </c>
      <c r="K64" s="179" t="str">
        <f>[1]PST!AI350</f>
        <v>NA</v>
      </c>
      <c r="L64" s="179" t="str">
        <f>[1]BC!AI350</f>
        <v>NA</v>
      </c>
      <c r="M64" s="179">
        <f>[1]CO!AI350</f>
        <v>8.9422459677419366E-2</v>
      </c>
      <c r="N64" s="179" t="str">
        <f>[1]piombo!AI350</f>
        <v>NA</v>
      </c>
      <c r="O64" s="179" t="str">
        <f>[1]cadmio!AI350</f>
        <v>NA</v>
      </c>
      <c r="P64" s="179" t="str">
        <f>[1]mercurio!AI350</f>
        <v>NA</v>
      </c>
      <c r="Q64" s="179" t="str">
        <f>[1]arsenico!AI350</f>
        <v>NA</v>
      </c>
      <c r="R64" s="179" t="str">
        <f>[1]cromo!AI350</f>
        <v>NA</v>
      </c>
      <c r="S64" s="179" t="str">
        <f>[1]rame!AI350</f>
        <v>NA</v>
      </c>
      <c r="T64" s="179" t="str">
        <f>[1]nichel!AI350</f>
        <v>NA</v>
      </c>
      <c r="U64" s="179" t="str">
        <f>[1]selenio!AI350</f>
        <v>NA</v>
      </c>
      <c r="V64" s="179" t="str">
        <f>[1]zinco!AI350</f>
        <v>NA</v>
      </c>
      <c r="W64" s="179" t="str">
        <f>[1]Diossine!AI350</f>
        <v>NA</v>
      </c>
      <c r="X64" s="179" t="s">
        <v>412</v>
      </c>
      <c r="Y64" s="179" t="s">
        <v>412</v>
      </c>
      <c r="Z64" s="179" t="s">
        <v>412</v>
      </c>
      <c r="AA64" s="179" t="s">
        <v>412</v>
      </c>
      <c r="AB64" s="179" t="str">
        <f>[1]PAH!AI350</f>
        <v>NA</v>
      </c>
      <c r="AC64" s="179" t="str">
        <f>[1]HCB!AI350</f>
        <v>NA</v>
      </c>
      <c r="AD64" s="179" t="str">
        <f>[1]PCB!AI350</f>
        <v>NA</v>
      </c>
      <c r="AE64" s="160"/>
      <c r="AF64" s="159" t="s">
        <v>412</v>
      </c>
      <c r="AG64" s="159" t="s">
        <v>412</v>
      </c>
      <c r="AH64" s="159" t="s">
        <v>412</v>
      </c>
      <c r="AI64" s="159" t="s">
        <v>412</v>
      </c>
      <c r="AJ64" s="159" t="s">
        <v>412</v>
      </c>
      <c r="AK64" s="159">
        <f>'[1]dati attività'!AA128</f>
        <v>576.02</v>
      </c>
      <c r="AL64" s="140" t="s">
        <v>395</v>
      </c>
    </row>
    <row r="65" spans="1:38" s="10" customFormat="1" ht="24.75" customHeight="1" thickBot="1">
      <c r="A65" s="101" t="s">
        <v>122</v>
      </c>
      <c r="B65" s="102" t="s">
        <v>202</v>
      </c>
      <c r="C65" s="109" t="s">
        <v>85</v>
      </c>
      <c r="D65" s="94"/>
      <c r="E65" s="179">
        <f>[1]NOx!AI351</f>
        <v>0.32697599999999993</v>
      </c>
      <c r="F65" s="179" t="str">
        <f>[1]NMVOC!AI351</f>
        <v>NA</v>
      </c>
      <c r="G65" s="179" t="str">
        <f>[1]SOx!AI351</f>
        <v>NA</v>
      </c>
      <c r="H65" s="179">
        <f>[1]NH3!AI351</f>
        <v>1.611763607157533E-3</v>
      </c>
      <c r="I65" s="179" t="str">
        <f>[1]pm2.5!AI351</f>
        <v>NA</v>
      </c>
      <c r="J65" s="179" t="str">
        <f>[1]pm10!AI351</f>
        <v>NA</v>
      </c>
      <c r="K65" s="179" t="str">
        <f>[1]PST!AI351</f>
        <v>NA</v>
      </c>
      <c r="L65" s="179" t="str">
        <f>[1]BC!AI351</f>
        <v>NA</v>
      </c>
      <c r="M65" s="179" t="str">
        <f>[1]CO!AI351</f>
        <v>NA</v>
      </c>
      <c r="N65" s="179" t="str">
        <f>[1]piombo!AI351</f>
        <v>NA</v>
      </c>
      <c r="O65" s="179" t="str">
        <f>[1]cadmio!AI351</f>
        <v>NA</v>
      </c>
      <c r="P65" s="179" t="str">
        <f>[1]mercurio!AI351</f>
        <v>NA</v>
      </c>
      <c r="Q65" s="179" t="str">
        <f>[1]arsenico!AI351</f>
        <v>NA</v>
      </c>
      <c r="R65" s="179" t="str">
        <f>[1]cromo!AI351</f>
        <v>NA</v>
      </c>
      <c r="S65" s="179" t="str">
        <f>[1]rame!AI351</f>
        <v>NA</v>
      </c>
      <c r="T65" s="179" t="str">
        <f>[1]nichel!AI351</f>
        <v>NA</v>
      </c>
      <c r="U65" s="179" t="str">
        <f>[1]selenio!AI351</f>
        <v>NA</v>
      </c>
      <c r="V65" s="179" t="str">
        <f>[1]zinco!AI351</f>
        <v>NA</v>
      </c>
      <c r="W65" s="179" t="str">
        <f>[1]Diossine!AI351</f>
        <v>NA</v>
      </c>
      <c r="X65" s="179" t="s">
        <v>412</v>
      </c>
      <c r="Y65" s="179" t="s">
        <v>412</v>
      </c>
      <c r="Z65" s="179" t="s">
        <v>412</v>
      </c>
      <c r="AA65" s="179" t="s">
        <v>412</v>
      </c>
      <c r="AB65" s="179" t="str">
        <f>[1]PAH!AI351</f>
        <v>NA</v>
      </c>
      <c r="AC65" s="179" t="str">
        <f>[1]HCB!AI351</f>
        <v>NA</v>
      </c>
      <c r="AD65" s="179" t="str">
        <f>[1]PCB!AI351</f>
        <v>NA</v>
      </c>
      <c r="AE65" s="160"/>
      <c r="AF65" s="159" t="s">
        <v>412</v>
      </c>
      <c r="AG65" s="159" t="s">
        <v>412</v>
      </c>
      <c r="AH65" s="159" t="s">
        <v>412</v>
      </c>
      <c r="AI65" s="159" t="s">
        <v>412</v>
      </c>
      <c r="AJ65" s="159" t="s">
        <v>412</v>
      </c>
      <c r="AK65" s="159">
        <f>'[1]dati attività'!AA129</f>
        <v>431.45299999999997</v>
      </c>
      <c r="AL65" s="140" t="s">
        <v>396</v>
      </c>
    </row>
    <row r="66" spans="1:38" s="10" customFormat="1" ht="24.75" customHeight="1" thickBot="1">
      <c r="A66" s="101" t="s">
        <v>122</v>
      </c>
      <c r="B66" s="102" t="s">
        <v>203</v>
      </c>
      <c r="C66" s="109" t="s">
        <v>86</v>
      </c>
      <c r="D66" s="94"/>
      <c r="E66" s="179">
        <f>[1]NOx!AI352</f>
        <v>1.7149999999999995E-2</v>
      </c>
      <c r="F66" s="179" t="str">
        <f>[1]NMVOC!AI352</f>
        <v>NA</v>
      </c>
      <c r="G66" s="179" t="str">
        <f>[1]SOx!AI352</f>
        <v>NA</v>
      </c>
      <c r="H66" s="179" t="str">
        <f>[1]NH3!AI352</f>
        <v>NA</v>
      </c>
      <c r="I66" s="179" t="str">
        <f>[1]pm2.5!AI352</f>
        <v>NA</v>
      </c>
      <c r="J66" s="179" t="str">
        <f>[1]pm10!AI352</f>
        <v>NA</v>
      </c>
      <c r="K66" s="179" t="str">
        <f>[1]PST!AI352</f>
        <v>NA</v>
      </c>
      <c r="L66" s="179" t="str">
        <f>[1]BC!AI352</f>
        <v>NA</v>
      </c>
      <c r="M66" s="179" t="str">
        <f>[1]CO!AI352</f>
        <v>NA</v>
      </c>
      <c r="N66" s="179" t="str">
        <f>[1]piombo!AI352</f>
        <v>NA</v>
      </c>
      <c r="O66" s="179" t="str">
        <f>[1]cadmio!AI352</f>
        <v>NA</v>
      </c>
      <c r="P66" s="179" t="str">
        <f>[1]mercurio!AI352</f>
        <v>NA</v>
      </c>
      <c r="Q66" s="179" t="str">
        <f>[1]arsenico!AI352</f>
        <v>NA</v>
      </c>
      <c r="R66" s="179" t="str">
        <f>[1]cromo!AI352</f>
        <v>NA</v>
      </c>
      <c r="S66" s="179" t="str">
        <f>[1]rame!AI352</f>
        <v>NA</v>
      </c>
      <c r="T66" s="179" t="str">
        <f>[1]nichel!AI352</f>
        <v>NA</v>
      </c>
      <c r="U66" s="179" t="str">
        <f>[1]selenio!AI352</f>
        <v>NA</v>
      </c>
      <c r="V66" s="179" t="str">
        <f>[1]zinco!AI352</f>
        <v>NA</v>
      </c>
      <c r="W66" s="179" t="str">
        <f>[1]Diossine!AI352</f>
        <v>NA</v>
      </c>
      <c r="X66" s="179" t="s">
        <v>412</v>
      </c>
      <c r="Y66" s="179" t="s">
        <v>412</v>
      </c>
      <c r="Z66" s="179" t="s">
        <v>412</v>
      </c>
      <c r="AA66" s="179" t="s">
        <v>412</v>
      </c>
      <c r="AB66" s="179" t="str">
        <f>[1]PAH!AI352</f>
        <v>NA</v>
      </c>
      <c r="AC66" s="179" t="str">
        <f>[1]HCB!AI352</f>
        <v>NA</v>
      </c>
      <c r="AD66" s="179" t="str">
        <f>[1]PCB!AI352</f>
        <v>NA</v>
      </c>
      <c r="AE66" s="160"/>
      <c r="AF66" s="159" t="s">
        <v>412</v>
      </c>
      <c r="AG66" s="159" t="s">
        <v>412</v>
      </c>
      <c r="AH66" s="159" t="s">
        <v>412</v>
      </c>
      <c r="AI66" s="159" t="s">
        <v>412</v>
      </c>
      <c r="AJ66" s="159" t="s">
        <v>412</v>
      </c>
      <c r="AK66" s="159">
        <f>'[1]dati attività'!AA130</f>
        <v>78.769000000000005</v>
      </c>
      <c r="AL66" s="140" t="s">
        <v>397</v>
      </c>
    </row>
    <row r="67" spans="1:38" s="10" customFormat="1" ht="24.75" customHeight="1" thickBot="1">
      <c r="A67" s="101" t="s">
        <v>122</v>
      </c>
      <c r="B67" s="102" t="s">
        <v>204</v>
      </c>
      <c r="C67" s="109" t="s">
        <v>87</v>
      </c>
      <c r="D67" s="94"/>
      <c r="E67" s="179" t="str">
        <f>[1]NOx!AI353</f>
        <v>NO</v>
      </c>
      <c r="F67" s="179" t="str">
        <f>[1]NMVOC!AI353</f>
        <v>NO</v>
      </c>
      <c r="G67" s="179" t="str">
        <f>[1]SOx!AI353</f>
        <v>NO</v>
      </c>
      <c r="H67" s="179" t="str">
        <f>[1]NH3!AI353</f>
        <v>NO</v>
      </c>
      <c r="I67" s="179" t="str">
        <f>[1]pm2.5!AI353</f>
        <v>NO</v>
      </c>
      <c r="J67" s="179" t="str">
        <f>[1]pm10!AI353</f>
        <v>NO</v>
      </c>
      <c r="K67" s="179" t="str">
        <f>[1]PST!AI353</f>
        <v>NO</v>
      </c>
      <c r="L67" s="179" t="str">
        <f>[1]BC!AI353</f>
        <v>NO</v>
      </c>
      <c r="M67" s="179" t="str">
        <f>[1]CO!AI353</f>
        <v>NO</v>
      </c>
      <c r="N67" s="179" t="str">
        <f>[1]piombo!AI353</f>
        <v>NO</v>
      </c>
      <c r="O67" s="179" t="str">
        <f>[1]cadmio!AI353</f>
        <v>NO</v>
      </c>
      <c r="P67" s="179" t="str">
        <f>[1]mercurio!AI353</f>
        <v>NO</v>
      </c>
      <c r="Q67" s="179" t="str">
        <f>[1]arsenico!AI353</f>
        <v>NO</v>
      </c>
      <c r="R67" s="179" t="str">
        <f>[1]cromo!AI353</f>
        <v>NO</v>
      </c>
      <c r="S67" s="179" t="str">
        <f>[1]rame!AI353</f>
        <v>NO</v>
      </c>
      <c r="T67" s="179" t="str">
        <f>[1]nichel!AI353</f>
        <v>NO</v>
      </c>
      <c r="U67" s="179" t="str">
        <f>[1]selenio!AI353</f>
        <v>NO</v>
      </c>
      <c r="V67" s="179" t="str">
        <f>[1]zinco!AI353</f>
        <v>NO</v>
      </c>
      <c r="W67" s="179" t="str">
        <f>[1]Diossine!AI353</f>
        <v>NO</v>
      </c>
      <c r="X67" s="179" t="s">
        <v>412</v>
      </c>
      <c r="Y67" s="179" t="s">
        <v>412</v>
      </c>
      <c r="Z67" s="179" t="s">
        <v>412</v>
      </c>
      <c r="AA67" s="179" t="s">
        <v>412</v>
      </c>
      <c r="AB67" s="179" t="str">
        <f>[1]PAH!AI353</f>
        <v>NO</v>
      </c>
      <c r="AC67" s="179" t="str">
        <f>[1]HCB!AI353</f>
        <v>NO</v>
      </c>
      <c r="AD67" s="179" t="str">
        <f>[1]PCB!AI353</f>
        <v>NO</v>
      </c>
      <c r="AE67" s="160"/>
      <c r="AF67" s="159" t="s">
        <v>412</v>
      </c>
      <c r="AG67" s="159" t="s">
        <v>412</v>
      </c>
      <c r="AH67" s="159" t="s">
        <v>412</v>
      </c>
      <c r="AI67" s="159" t="s">
        <v>412</v>
      </c>
      <c r="AJ67" s="159" t="s">
        <v>412</v>
      </c>
      <c r="AK67" s="191" t="str">
        <f>'[1]dati attività'!AA131</f>
        <v>NO</v>
      </c>
      <c r="AL67" s="140" t="s">
        <v>398</v>
      </c>
    </row>
    <row r="68" spans="1:38" s="10" customFormat="1" ht="24.75" customHeight="1" thickBot="1">
      <c r="A68" s="101" t="s">
        <v>122</v>
      </c>
      <c r="B68" s="102" t="s">
        <v>205</v>
      </c>
      <c r="C68" s="109" t="s">
        <v>278</v>
      </c>
      <c r="D68" s="94"/>
      <c r="E68" s="179">
        <f>[1]NOx!AI354</f>
        <v>1.3779999999999999E-2</v>
      </c>
      <c r="F68" s="179" t="str">
        <f>[1]NMVOC!AI354</f>
        <v>NA</v>
      </c>
      <c r="G68" s="179">
        <f>[1]SOx!AI354</f>
        <v>0.30786999999999998</v>
      </c>
      <c r="H68" s="179" t="str">
        <f>[1]NH3!AI354</f>
        <v>NA</v>
      </c>
      <c r="I68" s="179">
        <f>[1]pm2.5!AI354</f>
        <v>7.0739999999999987E-3</v>
      </c>
      <c r="J68" s="179">
        <f>[1]pm10!AI354</f>
        <v>7.8599999999999989E-3</v>
      </c>
      <c r="K68" s="179">
        <f>[1]PST!AI354</f>
        <v>1.1228571428571428E-2</v>
      </c>
      <c r="L68" s="179">
        <f>[1]BC!AI354</f>
        <v>1.2733199999999999E-4</v>
      </c>
      <c r="M68" s="179" t="str">
        <f>[1]CO!AI354</f>
        <v>NA</v>
      </c>
      <c r="N68" s="179" t="str">
        <f>[1]piombo!AI354</f>
        <v>NA</v>
      </c>
      <c r="O68" s="179" t="str">
        <f>[1]cadmio!AI354</f>
        <v>NA</v>
      </c>
      <c r="P68" s="179" t="str">
        <f>[1]mercurio!AI354</f>
        <v>NA</v>
      </c>
      <c r="Q68" s="179" t="str">
        <f>[1]arsenico!AI354</f>
        <v>NA</v>
      </c>
      <c r="R68" s="179" t="str">
        <f>[1]cromo!AI354</f>
        <v>NA</v>
      </c>
      <c r="S68" s="179" t="str">
        <f>[1]rame!AI354</f>
        <v>NA</v>
      </c>
      <c r="T68" s="179" t="str">
        <f>[1]nichel!AI354</f>
        <v>NA</v>
      </c>
      <c r="U68" s="179" t="str">
        <f>[1]selenio!AI354</f>
        <v>NA</v>
      </c>
      <c r="V68" s="179" t="str">
        <f>[1]zinco!AI354</f>
        <v>NA</v>
      </c>
      <c r="W68" s="179" t="str">
        <f>[1]Diossine!AI354</f>
        <v>NA</v>
      </c>
      <c r="X68" s="179" t="s">
        <v>412</v>
      </c>
      <c r="Y68" s="179" t="s">
        <v>412</v>
      </c>
      <c r="Z68" s="179" t="s">
        <v>412</v>
      </c>
      <c r="AA68" s="179" t="s">
        <v>412</v>
      </c>
      <c r="AB68" s="179" t="str">
        <f>[1]PAH!AI354</f>
        <v>NA</v>
      </c>
      <c r="AC68" s="179" t="str">
        <f>[1]HCB!AI354</f>
        <v>NA</v>
      </c>
      <c r="AD68" s="179" t="str">
        <f>[1]PCB!AI354</f>
        <v>NA</v>
      </c>
      <c r="AE68" s="160"/>
      <c r="AF68" s="159" t="s">
        <v>412</v>
      </c>
      <c r="AG68" s="159" t="s">
        <v>412</v>
      </c>
      <c r="AH68" s="159" t="s">
        <v>412</v>
      </c>
      <c r="AI68" s="159" t="s">
        <v>412</v>
      </c>
      <c r="AJ68" s="159" t="s">
        <v>412</v>
      </c>
      <c r="AK68" s="159">
        <f>'[1]dati attività'!AA132</f>
        <v>51.273000000000003</v>
      </c>
      <c r="AL68" s="140" t="s">
        <v>399</v>
      </c>
    </row>
    <row r="69" spans="1:38" s="10" customFormat="1" ht="24.75" customHeight="1" thickBot="1">
      <c r="A69" s="101" t="s">
        <v>122</v>
      </c>
      <c r="B69" s="101" t="s">
        <v>206</v>
      </c>
      <c r="C69" s="109" t="s">
        <v>159</v>
      </c>
      <c r="D69" s="136"/>
      <c r="E69" s="180" t="str">
        <f>[1]NOx!AI355</f>
        <v>NA</v>
      </c>
      <c r="F69" s="179" t="str">
        <f>[1]NMVOC!AI355</f>
        <v>NA</v>
      </c>
      <c r="G69" s="179" t="str">
        <f>[1]SOx!AI355</f>
        <v>NA</v>
      </c>
      <c r="H69" s="179">
        <f>[1]NH3!AI355</f>
        <v>0.32900000000000001</v>
      </c>
      <c r="I69" s="179" t="str">
        <f>[1]pm2.5!AI355</f>
        <v>NA</v>
      </c>
      <c r="J69" s="179" t="str">
        <f>[1]pm10!AI355</f>
        <v>NA</v>
      </c>
      <c r="K69" s="179" t="str">
        <f>[1]PST!AI355</f>
        <v>NA</v>
      </c>
      <c r="L69" s="179" t="str">
        <f>[1]BC!AI355</f>
        <v>NA</v>
      </c>
      <c r="M69" s="179">
        <f>[1]CO!AI355</f>
        <v>14.037000000000003</v>
      </c>
      <c r="N69" s="179" t="str">
        <f>[1]piombo!AI355</f>
        <v>NA</v>
      </c>
      <c r="O69" s="179" t="str">
        <f>[1]cadmio!AI355</f>
        <v>NA</v>
      </c>
      <c r="P69" s="179" t="str">
        <f>[1]mercurio!AI355</f>
        <v>NA</v>
      </c>
      <c r="Q69" s="179" t="str">
        <f>[1]arsenico!AI355</f>
        <v>NA</v>
      </c>
      <c r="R69" s="179" t="str">
        <f>[1]cromo!AI355</f>
        <v>NA</v>
      </c>
      <c r="S69" s="179" t="str">
        <f>[1]rame!AI355</f>
        <v>NA</v>
      </c>
      <c r="T69" s="179" t="str">
        <f>[1]nichel!AI355</f>
        <v>NA</v>
      </c>
      <c r="U69" s="179" t="str">
        <f>[1]selenio!AI355</f>
        <v>NA</v>
      </c>
      <c r="V69" s="179" t="str">
        <f>[1]zinco!AI355</f>
        <v>NA</v>
      </c>
      <c r="W69" s="179" t="str">
        <f>[1]Diossine!AI355</f>
        <v>NA</v>
      </c>
      <c r="X69" s="179" t="s">
        <v>412</v>
      </c>
      <c r="Y69" s="179" t="s">
        <v>412</v>
      </c>
      <c r="Z69" s="179" t="s">
        <v>412</v>
      </c>
      <c r="AA69" s="179" t="s">
        <v>412</v>
      </c>
      <c r="AB69" s="179" t="str">
        <f>[1]PAH!AI355</f>
        <v>NA</v>
      </c>
      <c r="AC69" s="179" t="str">
        <f>[1]HCB!AI355</f>
        <v>NA</v>
      </c>
      <c r="AD69" s="179" t="str">
        <f>[1]PCB!AI355</f>
        <v>NA</v>
      </c>
      <c r="AE69" s="160"/>
      <c r="AF69" s="159" t="s">
        <v>412</v>
      </c>
      <c r="AG69" s="159" t="s">
        <v>412</v>
      </c>
      <c r="AH69" s="159" t="s">
        <v>412</v>
      </c>
      <c r="AI69" s="159" t="s">
        <v>412</v>
      </c>
      <c r="AJ69" s="159" t="s">
        <v>412</v>
      </c>
      <c r="AK69" s="159">
        <f>'[1]dati attività'!AA133</f>
        <v>261.96445609524574</v>
      </c>
      <c r="AL69" s="140" t="s">
        <v>400</v>
      </c>
    </row>
    <row r="70" spans="1:38" s="10" customFormat="1" ht="24.75" customHeight="1" thickBot="1">
      <c r="A70" s="101" t="s">
        <v>122</v>
      </c>
      <c r="B70" s="101" t="s">
        <v>207</v>
      </c>
      <c r="C70" s="109" t="s">
        <v>340</v>
      </c>
      <c r="D70" s="136"/>
      <c r="E70" s="180">
        <f>[1]NOx!AI356</f>
        <v>1.4533684844171408</v>
      </c>
      <c r="F70" s="179">
        <f>[1]NMVOC!AI356</f>
        <v>3.8895667575665729</v>
      </c>
      <c r="G70" s="179">
        <f>[1]SOx!AI356</f>
        <v>5.0834763879963063</v>
      </c>
      <c r="H70" s="179">
        <f>[1]NH3!AI356</f>
        <v>0.18831000000000001</v>
      </c>
      <c r="I70" s="179">
        <f>[1]pm2.5!AI356</f>
        <v>0.25905061378599326</v>
      </c>
      <c r="J70" s="179">
        <f>[1]pm10!AI356</f>
        <v>0.54980435577995213</v>
      </c>
      <c r="K70" s="179">
        <f>[1]PST!AI356</f>
        <v>0.78543479397136018</v>
      </c>
      <c r="L70" s="179">
        <f>[1]BC!AI356</f>
        <v>4.6629110481478785E-3</v>
      </c>
      <c r="M70" s="179">
        <f>[1]CO!AI356</f>
        <v>11.493201194305882</v>
      </c>
      <c r="N70" s="179" t="str">
        <f>[1]piombo!AI356</f>
        <v>NA</v>
      </c>
      <c r="O70" s="179">
        <f>[1]cadmio!AI356</f>
        <v>5.8623500000000002E-2</v>
      </c>
      <c r="P70" s="179">
        <f>[1]mercurio!AI356</f>
        <v>5.3379999999999997E-2</v>
      </c>
      <c r="Q70" s="179" t="str">
        <f>[1]arsenico!AI356</f>
        <v>NA</v>
      </c>
      <c r="R70" s="179" t="str">
        <f>[1]cromo!AI356</f>
        <v>NA</v>
      </c>
      <c r="S70" s="179" t="str">
        <f>[1]rame!AI356</f>
        <v>NA</v>
      </c>
      <c r="T70" s="179" t="str">
        <f>[1]nichel!AI356</f>
        <v>NA</v>
      </c>
      <c r="U70" s="179" t="str">
        <f>[1]selenio!AI356</f>
        <v>NA</v>
      </c>
      <c r="V70" s="179" t="str">
        <f>[1]zinco!AI356</f>
        <v>NA</v>
      </c>
      <c r="W70" s="179" t="str">
        <f>[1]Diossine!AI356</f>
        <v>NA</v>
      </c>
      <c r="X70" s="179" t="s">
        <v>412</v>
      </c>
      <c r="Y70" s="179" t="s">
        <v>412</v>
      </c>
      <c r="Z70" s="179" t="s">
        <v>412</v>
      </c>
      <c r="AA70" s="179" t="s">
        <v>412</v>
      </c>
      <c r="AB70" s="179" t="str">
        <f>[1]PAH!AI356</f>
        <v>NA</v>
      </c>
      <c r="AC70" s="179" t="str">
        <f>[1]HCB!AI356</f>
        <v>NA</v>
      </c>
      <c r="AD70" s="179" t="str">
        <f>[1]PCB!AI356</f>
        <v>NA</v>
      </c>
      <c r="AE70" s="160"/>
      <c r="AF70" s="159" t="s">
        <v>412</v>
      </c>
      <c r="AG70" s="159" t="s">
        <v>412</v>
      </c>
      <c r="AH70" s="159" t="s">
        <v>412</v>
      </c>
      <c r="AI70" s="159" t="s">
        <v>412</v>
      </c>
      <c r="AJ70" s="159" t="s">
        <v>412</v>
      </c>
      <c r="AK70" s="159">
        <f>'[1]dati attività'!AA134</f>
        <v>8606.9340567083964</v>
      </c>
      <c r="AL70" s="140" t="s">
        <v>434</v>
      </c>
    </row>
    <row r="71" spans="1:38" s="10" customFormat="1" ht="24.75" customHeight="1" thickBot="1">
      <c r="A71" s="101" t="s">
        <v>122</v>
      </c>
      <c r="B71" s="101" t="s">
        <v>208</v>
      </c>
      <c r="C71" s="109" t="s">
        <v>279</v>
      </c>
      <c r="D71" s="136"/>
      <c r="E71" s="180" t="str">
        <f>[1]NOx!AI357</f>
        <v>NA</v>
      </c>
      <c r="F71" s="179" t="str">
        <f>[1]NMVOC!AI357</f>
        <v>NA</v>
      </c>
      <c r="G71" s="179" t="str">
        <f>[1]SOx!AI357</f>
        <v>NA</v>
      </c>
      <c r="H71" s="179" t="str">
        <f>[1]NH3!AI357</f>
        <v>NA</v>
      </c>
      <c r="I71" s="179" t="str">
        <f>[1]pm2.5!AI357</f>
        <v>NA</v>
      </c>
      <c r="J71" s="179" t="str">
        <f>[1]pm10!AI357</f>
        <v>NA</v>
      </c>
      <c r="K71" s="179" t="str">
        <f>[1]PST!AI357</f>
        <v>NA</v>
      </c>
      <c r="L71" s="179" t="str">
        <f>[1]BC!AI357</f>
        <v>NA</v>
      </c>
      <c r="M71" s="179" t="str">
        <f>[1]CO!AI357</f>
        <v>NA</v>
      </c>
      <c r="N71" s="179" t="str">
        <f>[1]piombo!AI357</f>
        <v>NA</v>
      </c>
      <c r="O71" s="179" t="str">
        <f>[1]cadmio!AI357</f>
        <v>NA</v>
      </c>
      <c r="P71" s="179" t="str">
        <f>[1]mercurio!AI357</f>
        <v>NA</v>
      </c>
      <c r="Q71" s="179" t="str">
        <f>[1]arsenico!AI357</f>
        <v>NA</v>
      </c>
      <c r="R71" s="179" t="str">
        <f>[1]cromo!AI357</f>
        <v>NA</v>
      </c>
      <c r="S71" s="179" t="str">
        <f>[1]rame!AI357</f>
        <v>NA</v>
      </c>
      <c r="T71" s="179" t="str">
        <f>[1]nichel!AI357</f>
        <v>NA</v>
      </c>
      <c r="U71" s="179" t="str">
        <f>[1]selenio!AI357</f>
        <v>NA</v>
      </c>
      <c r="V71" s="179" t="str">
        <f>[1]zinco!AI357</f>
        <v>NA</v>
      </c>
      <c r="W71" s="179" t="str">
        <f>[1]Diossine!AI357</f>
        <v>NA</v>
      </c>
      <c r="X71" s="179" t="s">
        <v>412</v>
      </c>
      <c r="Y71" s="179" t="s">
        <v>412</v>
      </c>
      <c r="Z71" s="179" t="s">
        <v>412</v>
      </c>
      <c r="AA71" s="179" t="s">
        <v>412</v>
      </c>
      <c r="AB71" s="179" t="str">
        <f>[1]PAH!AI357</f>
        <v>NA</v>
      </c>
      <c r="AC71" s="179" t="str">
        <f>[1]HCB!AI357</f>
        <v>NA</v>
      </c>
      <c r="AD71" s="179" t="str">
        <f>[1]PCB!AI357</f>
        <v>NA</v>
      </c>
      <c r="AE71" s="160"/>
      <c r="AF71" s="159" t="s">
        <v>412</v>
      </c>
      <c r="AG71" s="159" t="s">
        <v>412</v>
      </c>
      <c r="AH71" s="159" t="s">
        <v>412</v>
      </c>
      <c r="AI71" s="159" t="s">
        <v>412</v>
      </c>
      <c r="AJ71" s="159" t="s">
        <v>412</v>
      </c>
      <c r="AK71" s="159">
        <f>'[1]dati attività'!AA135</f>
        <v>10006.413512803641</v>
      </c>
      <c r="AL71" s="140" t="s">
        <v>431</v>
      </c>
    </row>
    <row r="72" spans="1:38" s="10" customFormat="1" ht="24.75" customHeight="1" thickBot="1">
      <c r="A72" s="101" t="s">
        <v>122</v>
      </c>
      <c r="B72" s="101" t="s">
        <v>209</v>
      </c>
      <c r="C72" s="109" t="s">
        <v>88</v>
      </c>
      <c r="D72" s="94"/>
      <c r="E72" s="179">
        <f>[1]NOx!AI358</f>
        <v>2.3317285549144064</v>
      </c>
      <c r="F72" s="179">
        <f>[1]NMVOC!AI358</f>
        <v>3.2698734701946113</v>
      </c>
      <c r="G72" s="179">
        <f>[1]SOx!AI358</f>
        <v>1.4638381213827643</v>
      </c>
      <c r="H72" s="179" t="str">
        <f>[1]NH3!AI358</f>
        <v>NA</v>
      </c>
      <c r="I72" s="179">
        <f>[1]pm2.5!AI358</f>
        <v>4.9192728255504523</v>
      </c>
      <c r="J72" s="179">
        <f>[1]pm10!AI358</f>
        <v>6.0875246957220108</v>
      </c>
      <c r="K72" s="179">
        <f>[1]PST!AI358</f>
        <v>7.6094058696525142</v>
      </c>
      <c r="L72" s="179">
        <f>[1]BC!AI358</f>
        <v>2.9637128190541637E-2</v>
      </c>
      <c r="M72" s="179">
        <f>[1]CO!AI358</f>
        <v>68.92964422</v>
      </c>
      <c r="N72" s="179">
        <f>[1]piombo!AI358</f>
        <v>69.879933600000001</v>
      </c>
      <c r="O72" s="179">
        <f>[1]cadmio!AI358</f>
        <v>1.13204185</v>
      </c>
      <c r="P72" s="179">
        <f>[1]mercurio!AI358</f>
        <v>2.717601342</v>
      </c>
      <c r="Q72" s="179">
        <f>[1]arsenico!AI358</f>
        <v>0.14866281000000001</v>
      </c>
      <c r="R72" s="179">
        <f>[1]cromo!AI358</f>
        <v>9.6984094039999995</v>
      </c>
      <c r="S72" s="179">
        <f>[1]rame!AI358</f>
        <v>6.4493771999999989</v>
      </c>
      <c r="T72" s="179">
        <f>[1]nichel!AI358</f>
        <v>3.9600299699999999</v>
      </c>
      <c r="U72" s="179">
        <f>[1]selenio!AI358</f>
        <v>0.92361554200000007</v>
      </c>
      <c r="V72" s="179">
        <f>[1]zinco!AI358</f>
        <v>610.75031200000001</v>
      </c>
      <c r="W72" s="179">
        <f>[1]Diossine!AI358</f>
        <v>79.706557700000005</v>
      </c>
      <c r="X72" s="159" t="s">
        <v>427</v>
      </c>
      <c r="Y72" s="159" t="s">
        <v>427</v>
      </c>
      <c r="Z72" s="159" t="s">
        <v>427</v>
      </c>
      <c r="AA72" s="159" t="s">
        <v>427</v>
      </c>
      <c r="AB72" s="179">
        <f>[1]PAH!AI358</f>
        <v>12.9729570134</v>
      </c>
      <c r="AC72" s="179" t="str">
        <f>[1]HCB!AI358</f>
        <v>NA</v>
      </c>
      <c r="AD72" s="179">
        <f>[1]PCB!AI358</f>
        <v>98.125199999999992</v>
      </c>
      <c r="AE72" s="160"/>
      <c r="AF72" s="159" t="s">
        <v>412</v>
      </c>
      <c r="AG72" s="159" t="s">
        <v>412</v>
      </c>
      <c r="AH72" s="159" t="s">
        <v>412</v>
      </c>
      <c r="AI72" s="159" t="s">
        <v>412</v>
      </c>
      <c r="AJ72" s="159" t="s">
        <v>412</v>
      </c>
      <c r="AK72" s="159">
        <f>'[1]dati attività'!AA136</f>
        <v>27257</v>
      </c>
      <c r="AL72" s="140" t="s">
        <v>401</v>
      </c>
    </row>
    <row r="73" spans="1:38" s="10" customFormat="1" ht="24.75" customHeight="1" thickBot="1">
      <c r="A73" s="101" t="s">
        <v>122</v>
      </c>
      <c r="B73" s="101" t="s">
        <v>210</v>
      </c>
      <c r="C73" s="109" t="s">
        <v>89</v>
      </c>
      <c r="D73" s="94"/>
      <c r="E73" s="179">
        <f>[1]NOx!AI359</f>
        <v>2.4490796500000003E-3</v>
      </c>
      <c r="F73" s="179" t="str">
        <f>[1]NMVOC!AI359</f>
        <v>NA</v>
      </c>
      <c r="G73" s="179">
        <f>[1]SOx!AI359</f>
        <v>1.7143557550000003E-3</v>
      </c>
      <c r="H73" s="179" t="str">
        <f>[1]NH3!AI359</f>
        <v>NA</v>
      </c>
      <c r="I73" s="179">
        <f>[1]pm2.5!AI359</f>
        <v>2.2940418961062133E-2</v>
      </c>
      <c r="J73" s="179">
        <f>[1]pm10!AI359</f>
        <v>3.0587225281416181E-2</v>
      </c>
      <c r="K73" s="179">
        <f>[1]PST!AI359</f>
        <v>4.3696036116308831E-2</v>
      </c>
      <c r="L73" s="179">
        <f>[1]BC!AI359</f>
        <v>2.2940418961062137E-3</v>
      </c>
      <c r="M73" s="179">
        <f>[1]CO!AI359</f>
        <v>7.9350180660000019E-2</v>
      </c>
      <c r="N73" s="179" t="str">
        <f>[1]piombo!AI359</f>
        <v>NA</v>
      </c>
      <c r="O73" s="179" t="str">
        <f>[1]cadmio!AI359</f>
        <v>NA</v>
      </c>
      <c r="P73" s="179">
        <f>[1]mercurio!AI359</f>
        <v>2.2499999999999999E-2</v>
      </c>
      <c r="Q73" s="179" t="str">
        <f>[1]arsenico!AI359</f>
        <v>NA</v>
      </c>
      <c r="R73" s="179" t="str">
        <f>[1]cromo!AI359</f>
        <v>NA</v>
      </c>
      <c r="S73" s="179" t="str">
        <f>[1]rame!AI359</f>
        <v>NA</v>
      </c>
      <c r="T73" s="179" t="str">
        <f>[1]nichel!AI359</f>
        <v>NA</v>
      </c>
      <c r="U73" s="179" t="str">
        <f>[1]selenio!AI359</f>
        <v>NA</v>
      </c>
      <c r="V73" s="179" t="str">
        <f>[1]zinco!AI359</f>
        <v>NA</v>
      </c>
      <c r="W73" s="179" t="str">
        <f>[1]Diossine!AI359</f>
        <v>NA</v>
      </c>
      <c r="X73" s="179" t="s">
        <v>412</v>
      </c>
      <c r="Y73" s="179" t="s">
        <v>412</v>
      </c>
      <c r="Z73" s="179" t="s">
        <v>412</v>
      </c>
      <c r="AA73" s="179" t="s">
        <v>412</v>
      </c>
      <c r="AB73" s="179" t="str">
        <f>[1]PAH!AI359</f>
        <v>NA</v>
      </c>
      <c r="AC73" s="179" t="str">
        <f>[1]HCB!AI359</f>
        <v>NA</v>
      </c>
      <c r="AD73" s="179" t="str">
        <f>[1]PCB!AI359</f>
        <v>NA</v>
      </c>
      <c r="AE73" s="160"/>
      <c r="AF73" s="159" t="s">
        <v>412</v>
      </c>
      <c r="AG73" s="159" t="s">
        <v>412</v>
      </c>
      <c r="AH73" s="159" t="s">
        <v>412</v>
      </c>
      <c r="AI73" s="159" t="s">
        <v>412</v>
      </c>
      <c r="AJ73" s="159" t="s">
        <v>412</v>
      </c>
      <c r="AK73" s="159">
        <f>'[1]dati attività'!AA137</f>
        <v>48.981593000000004</v>
      </c>
      <c r="AL73" s="140" t="s">
        <v>402</v>
      </c>
    </row>
    <row r="74" spans="1:38" s="10" customFormat="1" ht="24.75" customHeight="1" thickBot="1">
      <c r="A74" s="101" t="s">
        <v>122</v>
      </c>
      <c r="B74" s="101" t="s">
        <v>211</v>
      </c>
      <c r="C74" s="109" t="s">
        <v>301</v>
      </c>
      <c r="D74" s="94"/>
      <c r="E74" s="179">
        <f>[1]NOx!AI360</f>
        <v>0.317</v>
      </c>
      <c r="F74" s="179">
        <f>[1]NMVOC!AI360</f>
        <v>4.9743000000000002E-2</v>
      </c>
      <c r="G74" s="179">
        <f>[1]SOx!AI360</f>
        <v>2.1230000000000002</v>
      </c>
      <c r="H74" s="179" t="str">
        <f>[1]NH3!AI360</f>
        <v>NA</v>
      </c>
      <c r="I74" s="179">
        <f>[1]pm2.5!AI360</f>
        <v>0.17249999999999963</v>
      </c>
      <c r="J74" s="179">
        <f>[1]pm10!AI360</f>
        <v>0.22999999999999951</v>
      </c>
      <c r="K74" s="179">
        <f>[1]PST!AI360</f>
        <v>0.3285714285714279</v>
      </c>
      <c r="L74" s="179">
        <f>[1]BC!AI360</f>
        <v>3.9674999999999919E-3</v>
      </c>
      <c r="M74" s="179">
        <f>[1]CO!AI360</f>
        <v>13.4704044</v>
      </c>
      <c r="N74" s="179" t="str">
        <f>[1]piombo!AI360</f>
        <v>NA</v>
      </c>
      <c r="O74" s="179">
        <f>[1]cadmio!AI360</f>
        <v>9.9486000000000002E-3</v>
      </c>
      <c r="P74" s="179" t="str">
        <f>[1]mercurio!AI360</f>
        <v>NA</v>
      </c>
      <c r="Q74" s="179" t="str">
        <f>[1]arsenico!AI360</f>
        <v>NA</v>
      </c>
      <c r="R74" s="179" t="str">
        <f>[1]cromo!AI360</f>
        <v>NA</v>
      </c>
      <c r="S74" s="179" t="str">
        <f>[1]rame!AI360</f>
        <v>NA</v>
      </c>
      <c r="T74" s="179">
        <f>[1]nichel!AI360</f>
        <v>5.1732720000000003E-2</v>
      </c>
      <c r="U74" s="179" t="str">
        <f>[1]selenio!AI360</f>
        <v>NA</v>
      </c>
      <c r="V74" s="179">
        <f>[1]zinco!AI360</f>
        <v>0.19897200000000001</v>
      </c>
      <c r="W74" s="179" t="str">
        <f>[1]Diossine!AI360</f>
        <v>NA</v>
      </c>
      <c r="X74" s="159" t="s">
        <v>427</v>
      </c>
      <c r="Y74" s="159" t="s">
        <v>427</v>
      </c>
      <c r="Z74" s="159" t="s">
        <v>427</v>
      </c>
      <c r="AA74" s="159" t="s">
        <v>427</v>
      </c>
      <c r="AB74" s="179">
        <f>[1]PAH!AI360</f>
        <v>4.7753280000000002E-2</v>
      </c>
      <c r="AC74" s="179" t="str">
        <f>[1]HCB!AI360</f>
        <v>NA</v>
      </c>
      <c r="AD74" s="179" t="str">
        <f>[1]PCB!AI360</f>
        <v>NA</v>
      </c>
      <c r="AE74" s="160"/>
      <c r="AF74" s="159" t="s">
        <v>412</v>
      </c>
      <c r="AG74" s="159" t="s">
        <v>412</v>
      </c>
      <c r="AH74" s="159" t="s">
        <v>412</v>
      </c>
      <c r="AI74" s="159" t="s">
        <v>412</v>
      </c>
      <c r="AJ74" s="159" t="s">
        <v>412</v>
      </c>
      <c r="AK74" s="159">
        <f>'[1]dati attività'!AA138</f>
        <v>99.486000000000004</v>
      </c>
      <c r="AL74" s="140" t="s">
        <v>403</v>
      </c>
    </row>
    <row r="75" spans="1:38" s="10" customFormat="1" ht="24.75" customHeight="1" thickBot="1">
      <c r="A75" s="101" t="s">
        <v>122</v>
      </c>
      <c r="B75" s="101" t="s">
        <v>212</v>
      </c>
      <c r="C75" s="109" t="s">
        <v>280</v>
      </c>
      <c r="D75" s="136"/>
      <c r="E75" s="180" t="str">
        <f>[1]NOx!AI361</f>
        <v>NA</v>
      </c>
      <c r="F75" s="179" t="str">
        <f>[1]NMVOC!AI361</f>
        <v>NA</v>
      </c>
      <c r="G75" s="179" t="str">
        <f>[1]SOx!AI361</f>
        <v>NA</v>
      </c>
      <c r="H75" s="179" t="str">
        <f>[1]NH3!AI361</f>
        <v>NA</v>
      </c>
      <c r="I75" s="179" t="str">
        <f>[1]pm2.5!AI361</f>
        <v>NA</v>
      </c>
      <c r="J75" s="179" t="str">
        <f>[1]pm10!AI361</f>
        <v>NA</v>
      </c>
      <c r="K75" s="179" t="str">
        <f>[1]PST!AI361</f>
        <v>NA</v>
      </c>
      <c r="L75" s="179" t="str">
        <f>[1]BC!AI361</f>
        <v>NA</v>
      </c>
      <c r="M75" s="179" t="str">
        <f>[1]CO!AI361</f>
        <v>NA</v>
      </c>
      <c r="N75" s="179" t="str">
        <f>[1]piombo!AI361</f>
        <v>NA</v>
      </c>
      <c r="O75" s="179" t="str">
        <f>[1]cadmio!AI361</f>
        <v>NA</v>
      </c>
      <c r="P75" s="179" t="str">
        <f>[1]mercurio!AI361</f>
        <v>NA</v>
      </c>
      <c r="Q75" s="179" t="str">
        <f>[1]arsenico!AI361</f>
        <v>NA</v>
      </c>
      <c r="R75" s="179" t="str">
        <f>[1]cromo!AI361</f>
        <v>NA</v>
      </c>
      <c r="S75" s="179" t="str">
        <f>[1]rame!AI361</f>
        <v>NA</v>
      </c>
      <c r="T75" s="179" t="str">
        <f>[1]nichel!AI361</f>
        <v>NA</v>
      </c>
      <c r="U75" s="179" t="str">
        <f>[1]selenio!AI361</f>
        <v>NA</v>
      </c>
      <c r="V75" s="179" t="str">
        <f>[1]zinco!AI361</f>
        <v>NA</v>
      </c>
      <c r="W75" s="179" t="str">
        <f>[1]Diossine!AI361</f>
        <v>NA</v>
      </c>
      <c r="X75" s="179" t="s">
        <v>412</v>
      </c>
      <c r="Y75" s="179" t="s">
        <v>412</v>
      </c>
      <c r="Z75" s="179" t="s">
        <v>412</v>
      </c>
      <c r="AA75" s="179" t="s">
        <v>412</v>
      </c>
      <c r="AB75" s="179" t="str">
        <f>[1]PAH!AI361</f>
        <v>NA</v>
      </c>
      <c r="AC75" s="179" t="str">
        <f>[1]HCB!AI361</f>
        <v>NA</v>
      </c>
      <c r="AD75" s="179" t="str">
        <f>[1]PCB!AI361</f>
        <v>NA</v>
      </c>
      <c r="AE75" s="160"/>
      <c r="AF75" s="159" t="s">
        <v>412</v>
      </c>
      <c r="AG75" s="159" t="s">
        <v>412</v>
      </c>
      <c r="AH75" s="159" t="s">
        <v>412</v>
      </c>
      <c r="AI75" s="159" t="s">
        <v>412</v>
      </c>
      <c r="AJ75" s="159" t="s">
        <v>412</v>
      </c>
      <c r="AK75" s="159" t="str">
        <f>'[1]dati attività'!AA139</f>
        <v>NO</v>
      </c>
      <c r="AL75" s="140" t="s">
        <v>404</v>
      </c>
    </row>
    <row r="76" spans="1:38" s="10" customFormat="1" ht="24.75" customHeight="1" thickBot="1">
      <c r="A76" s="101" t="s">
        <v>122</v>
      </c>
      <c r="B76" s="101" t="s">
        <v>213</v>
      </c>
      <c r="C76" s="109" t="s">
        <v>91</v>
      </c>
      <c r="D76" s="94"/>
      <c r="E76" s="179" t="str">
        <f>[1]NOx!AI362</f>
        <v>NA</v>
      </c>
      <c r="F76" s="179" t="str">
        <f>[1]NMVOC!AI362</f>
        <v>NA</v>
      </c>
      <c r="G76" s="179" t="str">
        <f>[1]SOx!AI362</f>
        <v>NA</v>
      </c>
      <c r="H76" s="179" t="str">
        <f>[1]NH3!AI362</f>
        <v>NA</v>
      </c>
      <c r="I76" s="179" t="str">
        <f>[1]pm2.5!AI362</f>
        <v>NA</v>
      </c>
      <c r="J76" s="179" t="str">
        <f>[1]pm10!AI362</f>
        <v>NA</v>
      </c>
      <c r="K76" s="179" t="str">
        <f>[1]PST!AI362</f>
        <v>NA</v>
      </c>
      <c r="L76" s="179" t="str">
        <f>[1]BC!AI362</f>
        <v>NA</v>
      </c>
      <c r="M76" s="179" t="str">
        <f>[1]CO!AI362</f>
        <v>NA</v>
      </c>
      <c r="N76" s="179" t="str">
        <f>[1]piombo!AI362</f>
        <v>NA</v>
      </c>
      <c r="O76" s="179" t="str">
        <f>[1]cadmio!AI362</f>
        <v>NA</v>
      </c>
      <c r="P76" s="179" t="str">
        <f>[1]mercurio!AI362</f>
        <v>NA</v>
      </c>
      <c r="Q76" s="179" t="str">
        <f>[1]arsenico!AI362</f>
        <v>NA</v>
      </c>
      <c r="R76" s="179" t="str">
        <f>[1]cromo!AI362</f>
        <v>NA</v>
      </c>
      <c r="S76" s="179" t="str">
        <f>[1]rame!AI362</f>
        <v>NA</v>
      </c>
      <c r="T76" s="179" t="str">
        <f>[1]nichel!AI362</f>
        <v>NA</v>
      </c>
      <c r="U76" s="179" t="str">
        <f>[1]selenio!AI362</f>
        <v>NA</v>
      </c>
      <c r="V76" s="179" t="str">
        <f>[1]zinco!AI362</f>
        <v>NA</v>
      </c>
      <c r="W76" s="179" t="str">
        <f>[1]Diossine!AI362</f>
        <v>NA</v>
      </c>
      <c r="X76" s="179" t="s">
        <v>412</v>
      </c>
      <c r="Y76" s="179" t="s">
        <v>412</v>
      </c>
      <c r="Z76" s="179" t="s">
        <v>412</v>
      </c>
      <c r="AA76" s="179" t="s">
        <v>412</v>
      </c>
      <c r="AB76" s="179" t="str">
        <f>[1]PAH!AI362</f>
        <v>NA</v>
      </c>
      <c r="AC76" s="179" t="str">
        <f>[1]HCB!AI362</f>
        <v>NA</v>
      </c>
      <c r="AD76" s="179" t="str">
        <f>[1]PCB!AI362</f>
        <v>NA</v>
      </c>
      <c r="AE76" s="160"/>
      <c r="AF76" s="159" t="s">
        <v>412</v>
      </c>
      <c r="AG76" s="159" t="s">
        <v>412</v>
      </c>
      <c r="AH76" s="159" t="s">
        <v>412</v>
      </c>
      <c r="AI76" s="159" t="s">
        <v>412</v>
      </c>
      <c r="AJ76" s="159" t="s">
        <v>412</v>
      </c>
      <c r="AK76" s="159">
        <f>'[1]dati attività'!AA140</f>
        <v>138.4</v>
      </c>
      <c r="AL76" s="140" t="s">
        <v>405</v>
      </c>
    </row>
    <row r="77" spans="1:38" s="10" customFormat="1" ht="24.75" customHeight="1" thickBot="1">
      <c r="A77" s="101" t="s">
        <v>122</v>
      </c>
      <c r="B77" s="101" t="s">
        <v>214</v>
      </c>
      <c r="C77" s="109" t="s">
        <v>93</v>
      </c>
      <c r="D77" s="94"/>
      <c r="E77" s="179" t="str">
        <f>[1]NOx!AI363</f>
        <v>NA</v>
      </c>
      <c r="F77" s="179" t="str">
        <f>[1]NMVOC!AI363</f>
        <v>NA</v>
      </c>
      <c r="G77" s="179" t="str">
        <f>[1]SOx!AI363</f>
        <v>NA</v>
      </c>
      <c r="H77" s="179" t="str">
        <f>[1]NH3!AI363</f>
        <v>NA</v>
      </c>
      <c r="I77" s="179" t="str">
        <f>[1]pm2.5!AI363</f>
        <v>NA</v>
      </c>
      <c r="J77" s="179" t="str">
        <f>[1]pm10!AI363</f>
        <v>NA</v>
      </c>
      <c r="K77" s="179" t="str">
        <f>[1]PST!AI363</f>
        <v>NA</v>
      </c>
      <c r="L77" s="179" t="str">
        <f>[1]BC!AI363</f>
        <v>NA</v>
      </c>
      <c r="M77" s="179" t="str">
        <f>[1]CO!AI363</f>
        <v>NA</v>
      </c>
      <c r="N77" s="179" t="str">
        <f>[1]piombo!AI363</f>
        <v>NA</v>
      </c>
      <c r="O77" s="179" t="str">
        <f>[1]cadmio!AI363</f>
        <v>NA</v>
      </c>
      <c r="P77" s="179" t="str">
        <f>[1]mercurio!AI363</f>
        <v>NA</v>
      </c>
      <c r="Q77" s="179" t="str">
        <f>[1]arsenico!AI363</f>
        <v>NA</v>
      </c>
      <c r="R77" s="179" t="str">
        <f>[1]cromo!AI363</f>
        <v>NA</v>
      </c>
      <c r="S77" s="179" t="str">
        <f>[1]rame!AI363</f>
        <v>NA</v>
      </c>
      <c r="T77" s="179" t="str">
        <f>[1]nichel!AI363</f>
        <v>NA</v>
      </c>
      <c r="U77" s="179" t="str">
        <f>[1]selenio!AI363</f>
        <v>NA</v>
      </c>
      <c r="V77" s="179" t="str">
        <f>[1]zinco!AI363</f>
        <v>NA</v>
      </c>
      <c r="W77" s="179" t="str">
        <f>[1]Diossine!AI363</f>
        <v>NA</v>
      </c>
      <c r="X77" s="179" t="s">
        <v>412</v>
      </c>
      <c r="Y77" s="179" t="s">
        <v>412</v>
      </c>
      <c r="Z77" s="179" t="s">
        <v>412</v>
      </c>
      <c r="AA77" s="179" t="s">
        <v>412</v>
      </c>
      <c r="AB77" s="179" t="str">
        <f>[1]PAH!AI363</f>
        <v>NA</v>
      </c>
      <c r="AC77" s="179" t="str">
        <f>[1]HCB!AI363</f>
        <v>NA</v>
      </c>
      <c r="AD77" s="179" t="str">
        <f>[1]PCB!AI363</f>
        <v>NA</v>
      </c>
      <c r="AE77" s="160"/>
      <c r="AF77" s="159" t="s">
        <v>412</v>
      </c>
      <c r="AG77" s="159" t="s">
        <v>412</v>
      </c>
      <c r="AH77" s="159" t="s">
        <v>412</v>
      </c>
      <c r="AI77" s="159" t="s">
        <v>412</v>
      </c>
      <c r="AJ77" s="159" t="s">
        <v>412</v>
      </c>
      <c r="AK77" s="159">
        <f>'[1]dati attività'!AA141</f>
        <v>97.2</v>
      </c>
      <c r="AL77" s="140" t="s">
        <v>406</v>
      </c>
    </row>
    <row r="78" spans="1:38" s="10" customFormat="1" ht="24.75" customHeight="1" thickBot="1">
      <c r="A78" s="101" t="s">
        <v>122</v>
      </c>
      <c r="B78" s="101" t="s">
        <v>215</v>
      </c>
      <c r="C78" s="109" t="s">
        <v>90</v>
      </c>
      <c r="D78" s="94"/>
      <c r="E78" s="179" t="str">
        <f>[1]NOx!AI364</f>
        <v>NA</v>
      </c>
      <c r="F78" s="179" t="str">
        <f>[1]NMVOC!AI364</f>
        <v>NA</v>
      </c>
      <c r="G78" s="179" t="str">
        <f>[1]SOx!AI364</f>
        <v>NA</v>
      </c>
      <c r="H78" s="179" t="str">
        <f>[1]NH3!AI364</f>
        <v>NA</v>
      </c>
      <c r="I78" s="179" t="str">
        <f>[1]pm2.5!AI364</f>
        <v>NA</v>
      </c>
      <c r="J78" s="179" t="str">
        <f>[1]pm10!AI364</f>
        <v>NA</v>
      </c>
      <c r="K78" s="179" t="str">
        <f>[1]PST!AI364</f>
        <v>NA</v>
      </c>
      <c r="L78" s="179" t="str">
        <f>[1]BC!AI364</f>
        <v>NA</v>
      </c>
      <c r="M78" s="179" t="str">
        <f>[1]CO!AI364</f>
        <v>NA</v>
      </c>
      <c r="N78" s="179" t="str">
        <f>[1]piombo!AI364</f>
        <v>NA</v>
      </c>
      <c r="O78" s="179" t="str">
        <f>[1]cadmio!AI364</f>
        <v>NA</v>
      </c>
      <c r="P78" s="179" t="str">
        <f>[1]mercurio!AI364</f>
        <v>NA</v>
      </c>
      <c r="Q78" s="179" t="str">
        <f>[1]arsenico!AI364</f>
        <v>NA</v>
      </c>
      <c r="R78" s="179" t="str">
        <f>[1]cromo!AI364</f>
        <v>NA</v>
      </c>
      <c r="S78" s="179" t="str">
        <f>[1]rame!AI364</f>
        <v>NA</v>
      </c>
      <c r="T78" s="179" t="str">
        <f>[1]nichel!AI364</f>
        <v>NA</v>
      </c>
      <c r="U78" s="179" t="str">
        <f>[1]selenio!AI364</f>
        <v>NA</v>
      </c>
      <c r="V78" s="179" t="str">
        <f>[1]zinco!AI364</f>
        <v>NA</v>
      </c>
      <c r="W78" s="179" t="str">
        <f>[1]Diossine!AI364</f>
        <v>NA</v>
      </c>
      <c r="X78" s="179" t="s">
        <v>412</v>
      </c>
      <c r="Y78" s="179" t="s">
        <v>412</v>
      </c>
      <c r="Z78" s="179" t="s">
        <v>412</v>
      </c>
      <c r="AA78" s="179" t="s">
        <v>412</v>
      </c>
      <c r="AB78" s="179" t="str">
        <f>[1]PAH!AI364</f>
        <v>NA</v>
      </c>
      <c r="AC78" s="179" t="str">
        <f>[1]HCB!AI364</f>
        <v>NA</v>
      </c>
      <c r="AD78" s="179" t="str">
        <f>[1]PCB!AI364</f>
        <v>NA</v>
      </c>
      <c r="AE78" s="160"/>
      <c r="AF78" s="159" t="s">
        <v>412</v>
      </c>
      <c r="AG78" s="159" t="s">
        <v>412</v>
      </c>
      <c r="AH78" s="159" t="s">
        <v>412</v>
      </c>
      <c r="AI78" s="159" t="s">
        <v>412</v>
      </c>
      <c r="AJ78" s="159" t="s">
        <v>412</v>
      </c>
      <c r="AK78" s="159">
        <f>'[1]dati attività'!AA142</f>
        <v>7.7</v>
      </c>
      <c r="AL78" s="140" t="s">
        <v>407</v>
      </c>
    </row>
    <row r="79" spans="1:38" s="10" customFormat="1" ht="24.75" customHeight="1" thickBot="1">
      <c r="A79" s="101" t="s">
        <v>122</v>
      </c>
      <c r="B79" s="101" t="s">
        <v>216</v>
      </c>
      <c r="C79" s="109" t="s">
        <v>92</v>
      </c>
      <c r="D79" s="94"/>
      <c r="E79" s="179" t="str">
        <f>[1]NOx!AI365</f>
        <v>NO</v>
      </c>
      <c r="F79" s="179" t="str">
        <f>[1]NMVOC!AI365</f>
        <v>NO</v>
      </c>
      <c r="G79" s="179" t="str">
        <f>[1]SOx!AI365</f>
        <v>NO</v>
      </c>
      <c r="H79" s="179" t="str">
        <f>[1]NH3!AI365</f>
        <v>NO</v>
      </c>
      <c r="I79" s="179" t="str">
        <f>[1]pm2.5!AI365</f>
        <v>NO</v>
      </c>
      <c r="J79" s="179" t="str">
        <f>[1]pm10!AI365</f>
        <v>NO</v>
      </c>
      <c r="K79" s="179" t="str">
        <f>[1]PST!AI365</f>
        <v>NO</v>
      </c>
      <c r="L79" s="179" t="str">
        <f>[1]BC!AI365</f>
        <v>NO</v>
      </c>
      <c r="M79" s="179" t="str">
        <f>[1]CO!AI365</f>
        <v>NO</v>
      </c>
      <c r="N79" s="179" t="str">
        <f>[1]piombo!AI365</f>
        <v>NO</v>
      </c>
      <c r="O79" s="179" t="str">
        <f>[1]cadmio!AI365</f>
        <v>NO</v>
      </c>
      <c r="P79" s="179" t="str">
        <f>[1]mercurio!AI365</f>
        <v>NO</v>
      </c>
      <c r="Q79" s="179" t="str">
        <f>[1]arsenico!AI365</f>
        <v>NO</v>
      </c>
      <c r="R79" s="179" t="str">
        <f>[1]cromo!AI365</f>
        <v>NO</v>
      </c>
      <c r="S79" s="179" t="str">
        <f>[1]rame!AI365</f>
        <v>NO</v>
      </c>
      <c r="T79" s="179" t="str">
        <f>[1]nichel!AI365</f>
        <v>NO</v>
      </c>
      <c r="U79" s="179" t="str">
        <f>[1]selenio!AI365</f>
        <v>NO</v>
      </c>
      <c r="V79" s="179" t="str">
        <f>[1]zinco!AI365</f>
        <v>NO</v>
      </c>
      <c r="W79" s="179" t="str">
        <f>[1]Diossine!AI365</f>
        <v>NO</v>
      </c>
      <c r="X79" s="179" t="s">
        <v>433</v>
      </c>
      <c r="Y79" s="179" t="s">
        <v>433</v>
      </c>
      <c r="Z79" s="179" t="s">
        <v>433</v>
      </c>
      <c r="AA79" s="179" t="s">
        <v>433</v>
      </c>
      <c r="AB79" s="179" t="str">
        <f>[1]PAH!AI365</f>
        <v>NO</v>
      </c>
      <c r="AC79" s="179" t="str">
        <f>[1]HCB!AI365</f>
        <v>NO</v>
      </c>
      <c r="AD79" s="179" t="str">
        <f>[1]PCB!AI365</f>
        <v>NO</v>
      </c>
      <c r="AE79" s="160"/>
      <c r="AF79" s="159" t="s">
        <v>412</v>
      </c>
      <c r="AG79" s="159" t="s">
        <v>412</v>
      </c>
      <c r="AH79" s="159" t="s">
        <v>412</v>
      </c>
      <c r="AI79" s="159" t="s">
        <v>412</v>
      </c>
      <c r="AJ79" s="159" t="s">
        <v>412</v>
      </c>
      <c r="AK79" s="191" t="str">
        <f>'[1]dati attività'!AA143</f>
        <v>NO</v>
      </c>
      <c r="AL79" s="140" t="s">
        <v>408</v>
      </c>
    </row>
    <row r="80" spans="1:38" s="10" customFormat="1" ht="24.75" customHeight="1" thickBot="1">
      <c r="A80" s="101" t="s">
        <v>122</v>
      </c>
      <c r="B80" s="102" t="s">
        <v>217</v>
      </c>
      <c r="C80" s="110" t="s">
        <v>318</v>
      </c>
      <c r="D80" s="94"/>
      <c r="E80" s="179" t="str">
        <f>[1]NOx!AI366</f>
        <v>NO</v>
      </c>
      <c r="F80" s="179" t="str">
        <f>[1]NMVOC!AI366</f>
        <v>NO</v>
      </c>
      <c r="G80" s="179" t="str">
        <f>[1]SOx!AI366</f>
        <v>NO</v>
      </c>
      <c r="H80" s="179" t="str">
        <f>[1]NH3!AI366</f>
        <v>NO</v>
      </c>
      <c r="I80" s="179" t="str">
        <f>[1]pm2.5!AI366</f>
        <v>NO</v>
      </c>
      <c r="J80" s="179" t="str">
        <f>[1]pm10!AI366</f>
        <v>NO</v>
      </c>
      <c r="K80" s="179" t="str">
        <f>[1]PST!AI366</f>
        <v>NO</v>
      </c>
      <c r="L80" s="179" t="str">
        <f>[1]BC!AI366</f>
        <v>NA</v>
      </c>
      <c r="M80" s="179" t="str">
        <f>[1]CO!AI366</f>
        <v>NO</v>
      </c>
      <c r="N80" s="179" t="str">
        <f>[1]piombo!AI366</f>
        <v>NO</v>
      </c>
      <c r="O80" s="179" t="str">
        <f>[1]cadmio!AI366</f>
        <v>NO</v>
      </c>
      <c r="P80" s="179" t="str">
        <f>[1]mercurio!AI366</f>
        <v>NO</v>
      </c>
      <c r="Q80" s="179" t="str">
        <f>[1]arsenico!AI366</f>
        <v>NO</v>
      </c>
      <c r="R80" s="179" t="str">
        <f>[1]cromo!AI366</f>
        <v>NO</v>
      </c>
      <c r="S80" s="179" t="str">
        <f>[1]rame!AI366</f>
        <v>NO</v>
      </c>
      <c r="T80" s="179" t="str">
        <f>[1]nichel!AI366</f>
        <v>NO</v>
      </c>
      <c r="U80" s="179" t="str">
        <f>[1]selenio!AI366</f>
        <v>NO</v>
      </c>
      <c r="V80" s="179" t="str">
        <f>[1]zinco!AI366</f>
        <v>NO</v>
      </c>
      <c r="W80" s="179" t="str">
        <f>[1]Diossine!AI366</f>
        <v>NO</v>
      </c>
      <c r="X80" s="179" t="s">
        <v>412</v>
      </c>
      <c r="Y80" s="179" t="s">
        <v>412</v>
      </c>
      <c r="Z80" s="179" t="s">
        <v>412</v>
      </c>
      <c r="AA80" s="179" t="s">
        <v>412</v>
      </c>
      <c r="AB80" s="179" t="str">
        <f>[1]PAH!AI366</f>
        <v>NO</v>
      </c>
      <c r="AC80" s="179" t="str">
        <f>[1]HCB!AI366</f>
        <v>NO</v>
      </c>
      <c r="AD80" s="179" t="str">
        <f>[1]PCB!AI366</f>
        <v>NO</v>
      </c>
      <c r="AE80" s="160"/>
      <c r="AF80" s="191" t="s">
        <v>433</v>
      </c>
      <c r="AG80" s="191" t="s">
        <v>433</v>
      </c>
      <c r="AH80" s="191" t="s">
        <v>433</v>
      </c>
      <c r="AI80" s="191" t="s">
        <v>433</v>
      </c>
      <c r="AJ80" s="191" t="s">
        <v>433</v>
      </c>
      <c r="AK80" s="191" t="str">
        <f>'[1]dati attività'!AA144</f>
        <v>NO</v>
      </c>
      <c r="AL80" s="140" t="s">
        <v>381</v>
      </c>
    </row>
    <row r="81" spans="1:38" s="10" customFormat="1" ht="24.75" customHeight="1" thickBot="1">
      <c r="A81" s="101" t="s">
        <v>122</v>
      </c>
      <c r="B81" s="102" t="s">
        <v>218</v>
      </c>
      <c r="C81" s="110" t="s">
        <v>371</v>
      </c>
      <c r="D81" s="94"/>
      <c r="E81" s="179" t="str">
        <f>[1]NOx!AI367</f>
        <v>NA</v>
      </c>
      <c r="F81" s="179" t="str">
        <f>[1]NMVOC!AI367</f>
        <v>NA</v>
      </c>
      <c r="G81" s="179" t="str">
        <f>[1]SOx!AI367</f>
        <v>NA</v>
      </c>
      <c r="H81" s="179" t="str">
        <f>[1]NH3!AI367</f>
        <v>NA</v>
      </c>
      <c r="I81" s="179" t="str">
        <f>[1]pm2.5!AI367</f>
        <v>NA</v>
      </c>
      <c r="J81" s="179" t="str">
        <f>[1]pm10!AI367</f>
        <v>NA</v>
      </c>
      <c r="K81" s="179" t="str">
        <f>[1]PST!AI367</f>
        <v>NA</v>
      </c>
      <c r="L81" s="179" t="str">
        <f>[1]BC!AI367</f>
        <v>NA</v>
      </c>
      <c r="M81" s="179" t="str">
        <f>[1]CO!AI367</f>
        <v>NA</v>
      </c>
      <c r="N81" s="179" t="str">
        <f>[1]piombo!AI367</f>
        <v>NA</v>
      </c>
      <c r="O81" s="179" t="str">
        <f>[1]cadmio!AI367</f>
        <v>NA</v>
      </c>
      <c r="P81" s="179" t="str">
        <f>[1]mercurio!AI367</f>
        <v>NA</v>
      </c>
      <c r="Q81" s="179" t="str">
        <f>[1]arsenico!AI367</f>
        <v>NA</v>
      </c>
      <c r="R81" s="179" t="str">
        <f>[1]cromo!AI367</f>
        <v>NA</v>
      </c>
      <c r="S81" s="179" t="str">
        <f>[1]rame!AI367</f>
        <v>NA</v>
      </c>
      <c r="T81" s="179" t="str">
        <f>[1]nichel!AI367</f>
        <v>NA</v>
      </c>
      <c r="U81" s="179" t="str">
        <f>[1]selenio!AI367</f>
        <v>NA</v>
      </c>
      <c r="V81" s="179" t="str">
        <f>[1]zinco!AI367</f>
        <v>NA</v>
      </c>
      <c r="W81" s="179" t="str">
        <f>[1]Diossine!AI367</f>
        <v>NA</v>
      </c>
      <c r="X81" s="179" t="s">
        <v>412</v>
      </c>
      <c r="Y81" s="179" t="s">
        <v>412</v>
      </c>
      <c r="Z81" s="179" t="s">
        <v>412</v>
      </c>
      <c r="AA81" s="179" t="s">
        <v>412</v>
      </c>
      <c r="AB81" s="179" t="str">
        <f>[1]PAH!AI367</f>
        <v>NA</v>
      </c>
      <c r="AC81" s="179" t="str">
        <f>[1]HCB!AI367</f>
        <v>NA</v>
      </c>
      <c r="AD81" s="179" t="str">
        <f>[1]PCB!AI367</f>
        <v>NA</v>
      </c>
      <c r="AE81" s="160"/>
      <c r="AF81" s="159" t="s">
        <v>412</v>
      </c>
      <c r="AG81" s="159" t="s">
        <v>412</v>
      </c>
      <c r="AH81" s="159" t="s">
        <v>412</v>
      </c>
      <c r="AI81" s="159" t="s">
        <v>412</v>
      </c>
      <c r="AJ81" s="159" t="s">
        <v>412</v>
      </c>
      <c r="AK81" s="191" t="str">
        <f>'[1]dati attività'!AA145</f>
        <v>NA</v>
      </c>
      <c r="AL81" s="140" t="s">
        <v>409</v>
      </c>
    </row>
    <row r="82" spans="1:38" s="10" customFormat="1" ht="24.75" customHeight="1" thickBot="1">
      <c r="A82" s="101" t="s">
        <v>125</v>
      </c>
      <c r="B82" s="102" t="s">
        <v>225</v>
      </c>
      <c r="C82" s="92" t="s">
        <v>100</v>
      </c>
      <c r="D82" s="94"/>
      <c r="E82" s="179" t="str">
        <f>[1]NOx!AI368</f>
        <v>NA</v>
      </c>
      <c r="F82" s="179">
        <f>[1]NMVOC!AI368</f>
        <v>97.339028699343018</v>
      </c>
      <c r="G82" s="179" t="str">
        <f>[1]SOx!AI368</f>
        <v>NA</v>
      </c>
      <c r="H82" s="179" t="str">
        <f>[1]NH3!AI368</f>
        <v>NA</v>
      </c>
      <c r="I82" s="179" t="str">
        <f>[1]pm2.5!AI368</f>
        <v>NA</v>
      </c>
      <c r="J82" s="179" t="str">
        <f>[1]pm10!AI368</f>
        <v>NA</v>
      </c>
      <c r="K82" s="179" t="str">
        <f>[1]PST!AI368</f>
        <v>NA</v>
      </c>
      <c r="L82" s="179" t="str">
        <f>[1]BC!AI368</f>
        <v>NA</v>
      </c>
      <c r="M82" s="179" t="str">
        <f>[1]CO!AI368</f>
        <v>NA</v>
      </c>
      <c r="N82" s="179" t="str">
        <f>[1]piombo!AI368</f>
        <v>NA</v>
      </c>
      <c r="O82" s="179" t="str">
        <f>[1]cadmio!AI368</f>
        <v>NA</v>
      </c>
      <c r="P82" s="179" t="str">
        <f>[1]mercurio!AI368</f>
        <v>NA</v>
      </c>
      <c r="Q82" s="179" t="str">
        <f>[1]arsenico!AI368</f>
        <v>NA</v>
      </c>
      <c r="R82" s="179" t="str">
        <f>[1]cromo!AI368</f>
        <v>NA</v>
      </c>
      <c r="S82" s="179" t="str">
        <f>[1]rame!AI368</f>
        <v>NA</v>
      </c>
      <c r="T82" s="179" t="str">
        <f>[1]nichel!AI368</f>
        <v>NA</v>
      </c>
      <c r="U82" s="179" t="str">
        <f>[1]selenio!AI368</f>
        <v>NA</v>
      </c>
      <c r="V82" s="179" t="str">
        <f>[1]zinco!AI368</f>
        <v>NA</v>
      </c>
      <c r="W82" s="179" t="str">
        <f>[1]Diossine!AI368</f>
        <v>NA</v>
      </c>
      <c r="X82" s="159" t="s">
        <v>427</v>
      </c>
      <c r="Y82" s="159" t="s">
        <v>427</v>
      </c>
      <c r="Z82" s="159" t="s">
        <v>427</v>
      </c>
      <c r="AA82" s="159" t="s">
        <v>427</v>
      </c>
      <c r="AB82" s="179">
        <f>[1]PAH!AI368</f>
        <v>1.125E-2</v>
      </c>
      <c r="AC82" s="179" t="str">
        <f>[1]HCB!AI368</f>
        <v>NA</v>
      </c>
      <c r="AD82" s="179" t="str">
        <f>[1]PCB!AI368</f>
        <v>NA</v>
      </c>
      <c r="AE82" s="160"/>
      <c r="AF82" s="159" t="s">
        <v>412</v>
      </c>
      <c r="AG82" s="159" t="s">
        <v>412</v>
      </c>
      <c r="AH82" s="159" t="s">
        <v>412</v>
      </c>
      <c r="AI82" s="159" t="s">
        <v>412</v>
      </c>
      <c r="AJ82" s="159" t="s">
        <v>412</v>
      </c>
      <c r="AK82" s="159">
        <f>'[1]dati attività'!AA146</f>
        <v>2509.8265659436515</v>
      </c>
      <c r="AL82" s="140" t="s">
        <v>428</v>
      </c>
    </row>
    <row r="83" spans="1:38" s="10" customFormat="1" ht="24.75" customHeight="1" thickBot="1">
      <c r="A83" s="101" t="s">
        <v>125</v>
      </c>
      <c r="B83" s="122" t="s">
        <v>226</v>
      </c>
      <c r="C83" s="95" t="s">
        <v>80</v>
      </c>
      <c r="D83" s="94"/>
      <c r="E83" s="179" t="str">
        <f>[1]NOx!AI369</f>
        <v>NA</v>
      </c>
      <c r="F83" s="179">
        <f>[1]NMVOC!AI369</f>
        <v>6.3220372800000018</v>
      </c>
      <c r="G83" s="179" t="str">
        <f>[1]SOx!AI369</f>
        <v>NA</v>
      </c>
      <c r="H83" s="179" t="str">
        <f>[1]NH3!AI369</f>
        <v>NA</v>
      </c>
      <c r="I83" s="179">
        <f>[1]pm2.5!AI369</f>
        <v>0.23346760879576003</v>
      </c>
      <c r="J83" s="179">
        <f>[1]pm10!AI369</f>
        <v>1.7514449271999999</v>
      </c>
      <c r="K83" s="179">
        <f>[1]PST!AI369</f>
        <v>2.5020641817142857</v>
      </c>
      <c r="L83" s="179">
        <f>[1]BC!AI369</f>
        <v>1.3307653701358325E-2</v>
      </c>
      <c r="M83" s="179" t="str">
        <f>[1]CO!AI369</f>
        <v>NA</v>
      </c>
      <c r="N83" s="179" t="str">
        <f>[1]piombo!AI369</f>
        <v>NA</v>
      </c>
      <c r="O83" s="179" t="str">
        <f>[1]cadmio!AI369</f>
        <v>NA</v>
      </c>
      <c r="P83" s="179" t="str">
        <f>[1]mercurio!AI369</f>
        <v>NA</v>
      </c>
      <c r="Q83" s="179" t="str">
        <f>[1]arsenico!AI369</f>
        <v>NA</v>
      </c>
      <c r="R83" s="179" t="str">
        <f>[1]cromo!AI369</f>
        <v>NA</v>
      </c>
      <c r="S83" s="179" t="str">
        <f>[1]rame!AI369</f>
        <v>NA</v>
      </c>
      <c r="T83" s="179" t="str">
        <f>[1]nichel!AI369</f>
        <v>NA</v>
      </c>
      <c r="U83" s="179" t="str">
        <f>[1]selenio!AI369</f>
        <v>NA</v>
      </c>
      <c r="V83" s="179" t="str">
        <f>[1]zinco!AI369</f>
        <v>NA</v>
      </c>
      <c r="W83" s="179" t="str">
        <f>[1]Diossine!AI369</f>
        <v>NA</v>
      </c>
      <c r="X83" s="179" t="s">
        <v>412</v>
      </c>
      <c r="Y83" s="179" t="s">
        <v>412</v>
      </c>
      <c r="Z83" s="179" t="s">
        <v>412</v>
      </c>
      <c r="AA83" s="179" t="s">
        <v>412</v>
      </c>
      <c r="AB83" s="179" t="str">
        <f>[1]PAH!AI369</f>
        <v>NA</v>
      </c>
      <c r="AC83" s="179" t="str">
        <f>[1]HCB!AI369</f>
        <v>NA</v>
      </c>
      <c r="AD83" s="179" t="str">
        <f>[1]PCB!AI369</f>
        <v>NA</v>
      </c>
      <c r="AE83" s="160"/>
      <c r="AF83" s="159" t="s">
        <v>412</v>
      </c>
      <c r="AG83" s="159" t="s">
        <v>412</v>
      </c>
      <c r="AH83" s="159" t="s">
        <v>412</v>
      </c>
      <c r="AI83" s="159" t="s">
        <v>412</v>
      </c>
      <c r="AJ83" s="159" t="s">
        <v>412</v>
      </c>
      <c r="AK83" s="159">
        <f>'[1]dati attività'!AA147</f>
        <v>23224</v>
      </c>
      <c r="AL83" s="140" t="s">
        <v>429</v>
      </c>
    </row>
    <row r="84" spans="1:38" s="10" customFormat="1" ht="24.75" customHeight="1" thickBot="1">
      <c r="A84" s="101" t="s">
        <v>122</v>
      </c>
      <c r="B84" s="122" t="s">
        <v>227</v>
      </c>
      <c r="C84" s="95" t="s">
        <v>79</v>
      </c>
      <c r="D84" s="94"/>
      <c r="E84" s="179" t="str">
        <f>[1]NOx!AI370</f>
        <v>NA</v>
      </c>
      <c r="F84" s="179">
        <f>[1]NMVOC!AI370</f>
        <v>1.3872000000000001E-2</v>
      </c>
      <c r="G84" s="179" t="str">
        <f>[1]SOx!AI370</f>
        <v>NA</v>
      </c>
      <c r="H84" s="179" t="str">
        <f>[1]NH3!AI370</f>
        <v>NA</v>
      </c>
      <c r="I84" s="179">
        <f>[1]pm2.5!AI370</f>
        <v>1.3382400000000001E-2</v>
      </c>
      <c r="J84" s="179">
        <f>[1]pm10!AI370</f>
        <v>6.6911999999999999E-2</v>
      </c>
      <c r="K84" s="179">
        <f>[1]PST!AI370</f>
        <v>9.5588571428571439E-2</v>
      </c>
      <c r="L84" s="179">
        <f>[1]BC!AI370</f>
        <v>1.7397120000000002E-6</v>
      </c>
      <c r="M84" s="179" t="str">
        <f>[1]CO!AI370</f>
        <v>NA</v>
      </c>
      <c r="N84" s="179" t="str">
        <f>[1]piombo!AI370</f>
        <v>NA</v>
      </c>
      <c r="O84" s="179" t="str">
        <f>[1]cadmio!AI370</f>
        <v>NA</v>
      </c>
      <c r="P84" s="179" t="str">
        <f>[1]mercurio!AI370</f>
        <v>NA</v>
      </c>
      <c r="Q84" s="179" t="str">
        <f>[1]arsenico!AI370</f>
        <v>NA</v>
      </c>
      <c r="R84" s="179" t="str">
        <f>[1]cromo!AI370</f>
        <v>NA</v>
      </c>
      <c r="S84" s="179" t="str">
        <f>[1]rame!AI370</f>
        <v>NA</v>
      </c>
      <c r="T84" s="179" t="str">
        <f>[1]nichel!AI370</f>
        <v>NA</v>
      </c>
      <c r="U84" s="179" t="str">
        <f>[1]selenio!AI370</f>
        <v>NA</v>
      </c>
      <c r="V84" s="179" t="str">
        <f>[1]zinco!AI370</f>
        <v>NA</v>
      </c>
      <c r="W84" s="179" t="str">
        <f>[1]Diossine!AI370</f>
        <v>NA</v>
      </c>
      <c r="X84" s="179" t="s">
        <v>412</v>
      </c>
      <c r="Y84" s="179" t="s">
        <v>412</v>
      </c>
      <c r="Z84" s="179" t="s">
        <v>412</v>
      </c>
      <c r="AA84" s="179" t="s">
        <v>412</v>
      </c>
      <c r="AB84" s="179" t="str">
        <f>[1]PAH!AI370</f>
        <v>NA</v>
      </c>
      <c r="AC84" s="179" t="str">
        <f>[1]HCB!AI370</f>
        <v>NA</v>
      </c>
      <c r="AD84" s="179" t="str">
        <f>[1]PCB!AI370</f>
        <v>NA</v>
      </c>
      <c r="AE84" s="160"/>
      <c r="AF84" s="159" t="s">
        <v>412</v>
      </c>
      <c r="AG84" s="159" t="s">
        <v>412</v>
      </c>
      <c r="AH84" s="159" t="s">
        <v>412</v>
      </c>
      <c r="AI84" s="159" t="s">
        <v>412</v>
      </c>
      <c r="AJ84" s="159" t="s">
        <v>412</v>
      </c>
      <c r="AK84" s="159">
        <f>'[1]dati attività'!AA148</f>
        <v>163.19999999999999</v>
      </c>
      <c r="AL84" s="140" t="s">
        <v>430</v>
      </c>
    </row>
    <row r="85" spans="1:38" s="10" customFormat="1" ht="24.75" customHeight="1" thickBot="1">
      <c r="A85" s="101" t="s">
        <v>122</v>
      </c>
      <c r="B85" s="110" t="s">
        <v>228</v>
      </c>
      <c r="C85" s="95" t="s">
        <v>357</v>
      </c>
      <c r="D85" s="94"/>
      <c r="E85" s="179" t="str">
        <f>[1]NOx!AI371</f>
        <v>NA</v>
      </c>
      <c r="F85" s="179">
        <f>[1]NMVOC!AI371</f>
        <v>163.10198558259336</v>
      </c>
      <c r="G85" s="179" t="str">
        <f>[1]SOx!AI371</f>
        <v>NA</v>
      </c>
      <c r="H85" s="179" t="str">
        <f>[1]NH3!AI371</f>
        <v>NA</v>
      </c>
      <c r="I85" s="179" t="str">
        <f>[1]pm2.5!AI371</f>
        <v>NA</v>
      </c>
      <c r="J85" s="179" t="str">
        <f>[1]pm10!AI371</f>
        <v>NA</v>
      </c>
      <c r="K85" s="179" t="str">
        <f>[1]PST!AI371</f>
        <v>NA</v>
      </c>
      <c r="L85" s="179" t="str">
        <f>[1]BC!AI371</f>
        <v>NA</v>
      </c>
      <c r="M85" s="179" t="str">
        <f>[1]CO!AI371</f>
        <v>NA</v>
      </c>
      <c r="N85" s="179" t="str">
        <f>[1]piombo!AI371</f>
        <v>NA</v>
      </c>
      <c r="O85" s="179" t="str">
        <f>[1]cadmio!AI371</f>
        <v>NA</v>
      </c>
      <c r="P85" s="179" t="str">
        <f>[1]mercurio!AI371</f>
        <v>NA</v>
      </c>
      <c r="Q85" s="179" t="str">
        <f>[1]arsenico!AI371</f>
        <v>NA</v>
      </c>
      <c r="R85" s="179" t="str">
        <f>[1]cromo!AI371</f>
        <v>NA</v>
      </c>
      <c r="S85" s="179" t="str">
        <f>[1]rame!AI371</f>
        <v>NA</v>
      </c>
      <c r="T85" s="179" t="str">
        <f>[1]nichel!AI371</f>
        <v>NA</v>
      </c>
      <c r="U85" s="179" t="str">
        <f>[1]selenio!AI371</f>
        <v>NA</v>
      </c>
      <c r="V85" s="179" t="str">
        <f>[1]zinco!AI371</f>
        <v>NA</v>
      </c>
      <c r="W85" s="179" t="str">
        <f>[1]Diossine!AI371</f>
        <v>NA</v>
      </c>
      <c r="X85" s="179" t="s">
        <v>412</v>
      </c>
      <c r="Y85" s="179" t="s">
        <v>412</v>
      </c>
      <c r="Z85" s="179" t="s">
        <v>412</v>
      </c>
      <c r="AA85" s="179" t="s">
        <v>412</v>
      </c>
      <c r="AB85" s="179" t="str">
        <f>[1]PAH!AI371</f>
        <v>NA</v>
      </c>
      <c r="AC85" s="179" t="str">
        <f>[1]HCB!AI371</f>
        <v>NA</v>
      </c>
      <c r="AD85" s="179" t="str">
        <f>[1]PCB!AI371</f>
        <v>NA</v>
      </c>
      <c r="AE85" s="160"/>
      <c r="AF85" s="159" t="s">
        <v>412</v>
      </c>
      <c r="AG85" s="159" t="s">
        <v>412</v>
      </c>
      <c r="AH85" s="159" t="s">
        <v>412</v>
      </c>
      <c r="AI85" s="159" t="s">
        <v>412</v>
      </c>
      <c r="AJ85" s="159" t="s">
        <v>412</v>
      </c>
      <c r="AK85" s="159">
        <f>'[1]dati attività'!AA149</f>
        <v>881.81805624746437</v>
      </c>
      <c r="AL85" s="140" t="s">
        <v>410</v>
      </c>
    </row>
    <row r="86" spans="1:38" s="10" customFormat="1" ht="24.75" customHeight="1" thickBot="1">
      <c r="A86" s="101" t="s">
        <v>125</v>
      </c>
      <c r="B86" s="110" t="s">
        <v>229</v>
      </c>
      <c r="C86" s="92" t="s">
        <v>96</v>
      </c>
      <c r="D86" s="94"/>
      <c r="E86" s="179" t="str">
        <f>[1]NOx!AI372</f>
        <v>NA</v>
      </c>
      <c r="F86" s="179">
        <f>[1]NMVOC!AI372</f>
        <v>16.170080293167242</v>
      </c>
      <c r="G86" s="179" t="str">
        <f>[1]SOx!AI372</f>
        <v>NA</v>
      </c>
      <c r="H86" s="179" t="str">
        <f>[1]NH3!AI372</f>
        <v>NA</v>
      </c>
      <c r="I86" s="179" t="str">
        <f>[1]pm2.5!AI372</f>
        <v>NA</v>
      </c>
      <c r="J86" s="179" t="str">
        <f>[1]pm10!AI372</f>
        <v>NA</v>
      </c>
      <c r="K86" s="179" t="str">
        <f>[1]PST!AI372</f>
        <v>NA</v>
      </c>
      <c r="L86" s="179" t="str">
        <f>[1]BC!AI372</f>
        <v>NA</v>
      </c>
      <c r="M86" s="179" t="str">
        <f>[1]CO!AI372</f>
        <v>NA</v>
      </c>
      <c r="N86" s="179" t="str">
        <f>[1]piombo!AI372</f>
        <v>NA</v>
      </c>
      <c r="O86" s="179" t="str">
        <f>[1]cadmio!AI372</f>
        <v>NA</v>
      </c>
      <c r="P86" s="179" t="str">
        <f>[1]mercurio!AI372</f>
        <v>NA</v>
      </c>
      <c r="Q86" s="179" t="str">
        <f>[1]arsenico!AI372</f>
        <v>NA</v>
      </c>
      <c r="R86" s="179" t="str">
        <f>[1]cromo!AI372</f>
        <v>NA</v>
      </c>
      <c r="S86" s="179" t="str">
        <f>[1]rame!AI372</f>
        <v>NA</v>
      </c>
      <c r="T86" s="179" t="str">
        <f>[1]nichel!AI372</f>
        <v>NA</v>
      </c>
      <c r="U86" s="179" t="str">
        <f>[1]selenio!AI372</f>
        <v>NA</v>
      </c>
      <c r="V86" s="179" t="str">
        <f>[1]zinco!AI372</f>
        <v>NA</v>
      </c>
      <c r="W86" s="179" t="str">
        <f>[1]Diossine!AI372</f>
        <v>NA</v>
      </c>
      <c r="X86" s="179" t="s">
        <v>412</v>
      </c>
      <c r="Y86" s="179" t="s">
        <v>412</v>
      </c>
      <c r="Z86" s="179" t="s">
        <v>412</v>
      </c>
      <c r="AA86" s="179" t="s">
        <v>412</v>
      </c>
      <c r="AB86" s="179" t="str">
        <f>[1]PAH!AI372</f>
        <v>NA</v>
      </c>
      <c r="AC86" s="179" t="str">
        <f>[1]HCB!AI372</f>
        <v>NA</v>
      </c>
      <c r="AD86" s="179" t="str">
        <f>[1]PCB!AI372</f>
        <v>NA</v>
      </c>
      <c r="AE86" s="160"/>
      <c r="AF86" s="159" t="s">
        <v>412</v>
      </c>
      <c r="AG86" s="159" t="s">
        <v>412</v>
      </c>
      <c r="AH86" s="159" t="s">
        <v>412</v>
      </c>
      <c r="AI86" s="159" t="s">
        <v>412</v>
      </c>
      <c r="AJ86" s="159" t="s">
        <v>412</v>
      </c>
      <c r="AK86" s="159">
        <f>'[1]dati attività'!AA150</f>
        <v>17.966755881296937</v>
      </c>
      <c r="AL86" s="140" t="s">
        <v>411</v>
      </c>
    </row>
    <row r="87" spans="1:38" s="10" customFormat="1" ht="24.75" customHeight="1" thickBot="1">
      <c r="A87" s="101" t="s">
        <v>125</v>
      </c>
      <c r="B87" s="110" t="s">
        <v>230</v>
      </c>
      <c r="C87" s="92" t="s">
        <v>97</v>
      </c>
      <c r="D87" s="94"/>
      <c r="E87" s="179" t="str">
        <f>[1]NOx!AI373</f>
        <v>NA</v>
      </c>
      <c r="F87" s="179">
        <f>[1]NMVOC!AI373</f>
        <v>3.09</v>
      </c>
      <c r="G87" s="179" t="str">
        <f>[1]SOx!AI373</f>
        <v>NA</v>
      </c>
      <c r="H87" s="179" t="str">
        <f>[1]NH3!AI373</f>
        <v>NA</v>
      </c>
      <c r="I87" s="179" t="str">
        <f>[1]pm2.5!AI373</f>
        <v>NA</v>
      </c>
      <c r="J87" s="179" t="str">
        <f>[1]pm10!AI373</f>
        <v>NA</v>
      </c>
      <c r="K87" s="179" t="str">
        <f>[1]PST!AI373</f>
        <v>NA</v>
      </c>
      <c r="L87" s="179" t="str">
        <f>[1]BC!AI373</f>
        <v>NA</v>
      </c>
      <c r="M87" s="179" t="str">
        <f>[1]CO!AI373</f>
        <v>NA</v>
      </c>
      <c r="N87" s="179" t="str">
        <f>[1]piombo!AI373</f>
        <v>NA</v>
      </c>
      <c r="O87" s="179" t="str">
        <f>[1]cadmio!AI373</f>
        <v>NA</v>
      </c>
      <c r="P87" s="179" t="str">
        <f>[1]mercurio!AI373</f>
        <v>NA</v>
      </c>
      <c r="Q87" s="179" t="str">
        <f>[1]arsenico!AI373</f>
        <v>NA</v>
      </c>
      <c r="R87" s="179" t="str">
        <f>[1]cromo!AI373</f>
        <v>NA</v>
      </c>
      <c r="S87" s="179" t="str">
        <f>[1]rame!AI373</f>
        <v>NA</v>
      </c>
      <c r="T87" s="179" t="str">
        <f>[1]nichel!AI373</f>
        <v>NA</v>
      </c>
      <c r="U87" s="179" t="str">
        <f>[1]selenio!AI373</f>
        <v>NA</v>
      </c>
      <c r="V87" s="179" t="str">
        <f>[1]zinco!AI373</f>
        <v>NA</v>
      </c>
      <c r="W87" s="179" t="str">
        <f>[1]Diossine!AI373</f>
        <v>NA</v>
      </c>
      <c r="X87" s="179" t="s">
        <v>412</v>
      </c>
      <c r="Y87" s="179" t="s">
        <v>412</v>
      </c>
      <c r="Z87" s="179" t="s">
        <v>412</v>
      </c>
      <c r="AA87" s="179" t="s">
        <v>412</v>
      </c>
      <c r="AB87" s="179" t="str">
        <f>[1]PAH!AI373</f>
        <v>NA</v>
      </c>
      <c r="AC87" s="179" t="str">
        <f>[1]HCB!AI373</f>
        <v>NA</v>
      </c>
      <c r="AD87" s="179" t="str">
        <f>[1]PCB!AI373</f>
        <v>NA</v>
      </c>
      <c r="AE87" s="160"/>
      <c r="AF87" s="159" t="s">
        <v>412</v>
      </c>
      <c r="AG87" s="159" t="s">
        <v>412</v>
      </c>
      <c r="AH87" s="159" t="s">
        <v>412</v>
      </c>
      <c r="AI87" s="159" t="s">
        <v>412</v>
      </c>
      <c r="AJ87" s="159" t="s">
        <v>412</v>
      </c>
      <c r="AK87" s="159">
        <f>'[1]dati attività'!AA151</f>
        <v>7.74</v>
      </c>
      <c r="AL87" s="140" t="s">
        <v>411</v>
      </c>
    </row>
    <row r="88" spans="1:38" s="10" customFormat="1" ht="24.75" customHeight="1" thickBot="1">
      <c r="A88" s="101" t="s">
        <v>125</v>
      </c>
      <c r="B88" s="110" t="s">
        <v>231</v>
      </c>
      <c r="C88" s="92" t="s">
        <v>98</v>
      </c>
      <c r="D88" s="94"/>
      <c r="E88" s="179" t="str">
        <f>[1]NOx!AI374</f>
        <v>NA</v>
      </c>
      <c r="F88" s="179">
        <f>[1]NMVOC!AI374</f>
        <v>52.346746782564296</v>
      </c>
      <c r="G88" s="179" t="str">
        <f>[1]SOx!AI374</f>
        <v>NA</v>
      </c>
      <c r="H88" s="179" t="str">
        <f>[1]NH3!AI374</f>
        <v>NA</v>
      </c>
      <c r="I88" s="179">
        <f>[1]pm2.5!AI374</f>
        <v>9.9553286710132964E-3</v>
      </c>
      <c r="J88" s="179">
        <f>[1]pm10!AI374</f>
        <v>9.9553286710132964E-3</v>
      </c>
      <c r="K88" s="179">
        <f>[1]PST!AI374</f>
        <v>1.9910657342026593E-2</v>
      </c>
      <c r="L88" s="179" t="str">
        <f>[1]BC!AI374</f>
        <v>NA</v>
      </c>
      <c r="M88" s="179" t="str">
        <f>[1]CO!AI374</f>
        <v>NA</v>
      </c>
      <c r="N88" s="179" t="str">
        <f>[1]piombo!AI374</f>
        <v>NA</v>
      </c>
      <c r="O88" s="179" t="str">
        <f>[1]cadmio!AI374</f>
        <v>NA</v>
      </c>
      <c r="P88" s="179" t="str">
        <f>[1]mercurio!AI374</f>
        <v>NA</v>
      </c>
      <c r="Q88" s="179" t="str">
        <f>[1]arsenico!AI374</f>
        <v>NA</v>
      </c>
      <c r="R88" s="179" t="str">
        <f>[1]cromo!AI374</f>
        <v>NA</v>
      </c>
      <c r="S88" s="179" t="str">
        <f>[1]rame!AI374</f>
        <v>NA</v>
      </c>
      <c r="T88" s="179" t="str">
        <f>[1]nichel!AI374</f>
        <v>NA</v>
      </c>
      <c r="U88" s="179" t="str">
        <f>[1]selenio!AI374</f>
        <v>NA</v>
      </c>
      <c r="V88" s="179" t="str">
        <f>[1]zinco!AI374</f>
        <v>NA</v>
      </c>
      <c r="W88" s="179" t="str">
        <f>[1]Diossine!AI374</f>
        <v>NA</v>
      </c>
      <c r="X88" s="179" t="s">
        <v>412</v>
      </c>
      <c r="Y88" s="179" t="s">
        <v>412</v>
      </c>
      <c r="Z88" s="179" t="s">
        <v>412</v>
      </c>
      <c r="AA88" s="179" t="s">
        <v>412</v>
      </c>
      <c r="AB88" s="179" t="str">
        <f>[1]PAH!AI374</f>
        <v>NA</v>
      </c>
      <c r="AC88" s="179" t="str">
        <f>[1]HCB!AI374</f>
        <v>NA</v>
      </c>
      <c r="AD88" s="179" t="str">
        <f>[1]PCB!AI374</f>
        <v>NA</v>
      </c>
      <c r="AE88" s="160"/>
      <c r="AF88" s="159" t="s">
        <v>412</v>
      </c>
      <c r="AG88" s="159" t="s">
        <v>412</v>
      </c>
      <c r="AH88" s="159" t="s">
        <v>412</v>
      </c>
      <c r="AI88" s="159" t="s">
        <v>412</v>
      </c>
      <c r="AJ88" s="159" t="s">
        <v>412</v>
      </c>
      <c r="AK88" s="191" t="str">
        <f>'[1]dati attività'!AA152</f>
        <v>NA</v>
      </c>
      <c r="AL88" s="140"/>
    </row>
    <row r="89" spans="1:38" s="10" customFormat="1" ht="24.75" customHeight="1" thickBot="1">
      <c r="A89" s="101" t="s">
        <v>125</v>
      </c>
      <c r="B89" s="110" t="s">
        <v>232</v>
      </c>
      <c r="C89" s="92" t="s">
        <v>99</v>
      </c>
      <c r="D89" s="94"/>
      <c r="E89" s="179" t="str">
        <f>[1]NOx!AI375</f>
        <v>NA</v>
      </c>
      <c r="F89" s="179">
        <f>[1]NMVOC!AI375</f>
        <v>16.032236783710236</v>
      </c>
      <c r="G89" s="179" t="str">
        <f>[1]SOx!AI375</f>
        <v>NA</v>
      </c>
      <c r="H89" s="179" t="str">
        <f>[1]NH3!AI375</f>
        <v>NA</v>
      </c>
      <c r="I89" s="179" t="str">
        <f>[1]pm2.5!AI375</f>
        <v>NA</v>
      </c>
      <c r="J89" s="179" t="str">
        <f>[1]pm10!AI375</f>
        <v>NA</v>
      </c>
      <c r="K89" s="179" t="str">
        <f>[1]PST!AI375</f>
        <v>NA</v>
      </c>
      <c r="L89" s="179" t="str">
        <f>[1]BC!AI375</f>
        <v>NA</v>
      </c>
      <c r="M89" s="179" t="str">
        <f>[1]CO!AI375</f>
        <v>NA</v>
      </c>
      <c r="N89" s="179" t="str">
        <f>[1]piombo!AI375</f>
        <v>NA</v>
      </c>
      <c r="O89" s="179" t="str">
        <f>[1]cadmio!AI375</f>
        <v>NA</v>
      </c>
      <c r="P89" s="179" t="str">
        <f>[1]mercurio!AI375</f>
        <v>NA</v>
      </c>
      <c r="Q89" s="179" t="str">
        <f>[1]arsenico!AI375</f>
        <v>NA</v>
      </c>
      <c r="R89" s="179" t="str">
        <f>[1]cromo!AI375</f>
        <v>NA</v>
      </c>
      <c r="S89" s="179" t="str">
        <f>[1]rame!AI375</f>
        <v>NA</v>
      </c>
      <c r="T89" s="179" t="str">
        <f>[1]nichel!AI375</f>
        <v>NA</v>
      </c>
      <c r="U89" s="179" t="str">
        <f>[1]selenio!AI375</f>
        <v>NA</v>
      </c>
      <c r="V89" s="179" t="str">
        <f>[1]zinco!AI375</f>
        <v>NA</v>
      </c>
      <c r="W89" s="179" t="str">
        <f>[1]Diossine!AI375</f>
        <v>NA</v>
      </c>
      <c r="X89" s="179" t="s">
        <v>412</v>
      </c>
      <c r="Y89" s="179" t="s">
        <v>412</v>
      </c>
      <c r="Z89" s="179" t="s">
        <v>412</v>
      </c>
      <c r="AA89" s="179" t="s">
        <v>412</v>
      </c>
      <c r="AB89" s="179" t="str">
        <f>[1]PAH!AI375</f>
        <v>NA</v>
      </c>
      <c r="AC89" s="179" t="str">
        <f>[1]HCB!AI375</f>
        <v>NA</v>
      </c>
      <c r="AD89" s="179" t="str">
        <f>[1]PCB!AI375</f>
        <v>NA</v>
      </c>
      <c r="AE89" s="160"/>
      <c r="AF89" s="159" t="s">
        <v>412</v>
      </c>
      <c r="AG89" s="159" t="s">
        <v>412</v>
      </c>
      <c r="AH89" s="159" t="s">
        <v>412</v>
      </c>
      <c r="AI89" s="159" t="s">
        <v>412</v>
      </c>
      <c r="AJ89" s="159" t="s">
        <v>412</v>
      </c>
      <c r="AK89" s="159">
        <f>'[1]dati attività'!AA153</f>
        <v>92.019394567369304</v>
      </c>
      <c r="AL89" s="140" t="s">
        <v>435</v>
      </c>
    </row>
    <row r="90" spans="1:38" s="18" customFormat="1" ht="24.75" customHeight="1" thickBot="1">
      <c r="A90" s="101" t="s">
        <v>125</v>
      </c>
      <c r="B90" s="110" t="s">
        <v>233</v>
      </c>
      <c r="C90" s="92" t="s">
        <v>291</v>
      </c>
      <c r="D90" s="94"/>
      <c r="E90" s="179" t="str">
        <f>[1]NOx!AI376</f>
        <v>NA</v>
      </c>
      <c r="F90" s="179">
        <f>[1]NMVOC!AI376</f>
        <v>25.541913419927866</v>
      </c>
      <c r="G90" s="179" t="str">
        <f>[1]SOx!AI376</f>
        <v>NA</v>
      </c>
      <c r="H90" s="179" t="str">
        <f>[1]NH3!AI376</f>
        <v>NA</v>
      </c>
      <c r="I90" s="179" t="str">
        <f>[1]pm2.5!AI376</f>
        <v>NA</v>
      </c>
      <c r="J90" s="179" t="str">
        <f>[1]pm10!AI376</f>
        <v>NA</v>
      </c>
      <c r="K90" s="179" t="str">
        <f>[1]PST!AI376</f>
        <v>NA</v>
      </c>
      <c r="L90" s="179" t="str">
        <f>[1]BC!AI376</f>
        <v>NA</v>
      </c>
      <c r="M90" s="179" t="str">
        <f>[1]CO!AI376</f>
        <v>NA</v>
      </c>
      <c r="N90" s="179" t="str">
        <f>[1]piombo!AI376</f>
        <v>NA</v>
      </c>
      <c r="O90" s="179" t="str">
        <f>[1]cadmio!AI376</f>
        <v>NA</v>
      </c>
      <c r="P90" s="179" t="str">
        <f>[1]mercurio!AI376</f>
        <v>NA</v>
      </c>
      <c r="Q90" s="179" t="str">
        <f>[1]arsenico!AI376</f>
        <v>NA</v>
      </c>
      <c r="R90" s="179" t="str">
        <f>[1]cromo!AI376</f>
        <v>NA</v>
      </c>
      <c r="S90" s="179" t="str">
        <f>[1]rame!AI376</f>
        <v>NA</v>
      </c>
      <c r="T90" s="179" t="str">
        <f>[1]nichel!AI376</f>
        <v>NA</v>
      </c>
      <c r="U90" s="179" t="str">
        <f>[1]selenio!AI376</f>
        <v>NA</v>
      </c>
      <c r="V90" s="179" t="str">
        <f>[1]zinco!AI376</f>
        <v>NA</v>
      </c>
      <c r="W90" s="179" t="str">
        <f>[1]Diossine!AI376</f>
        <v>NA</v>
      </c>
      <c r="X90" s="179" t="s">
        <v>412</v>
      </c>
      <c r="Y90" s="179" t="s">
        <v>412</v>
      </c>
      <c r="Z90" s="179" t="s">
        <v>412</v>
      </c>
      <c r="AA90" s="179" t="s">
        <v>412</v>
      </c>
      <c r="AB90" s="179" t="str">
        <f>[1]PAH!AI376</f>
        <v>NA</v>
      </c>
      <c r="AC90" s="179" t="str">
        <f>[1]HCB!AI376</f>
        <v>NA</v>
      </c>
      <c r="AD90" s="179" t="str">
        <f>[1]PCB!AI376</f>
        <v>NA</v>
      </c>
      <c r="AE90" s="160"/>
      <c r="AF90" s="159" t="s">
        <v>412</v>
      </c>
      <c r="AG90" s="159" t="s">
        <v>412</v>
      </c>
      <c r="AH90" s="159" t="s">
        <v>412</v>
      </c>
      <c r="AI90" s="159" t="s">
        <v>412</v>
      </c>
      <c r="AJ90" s="159" t="s">
        <v>412</v>
      </c>
      <c r="AK90" s="191" t="str">
        <f>'[1]dati attività'!AA154</f>
        <v>NA</v>
      </c>
      <c r="AL90" s="140"/>
    </row>
    <row r="91" spans="1:38" s="10" customFormat="1" ht="24.75" customHeight="1" thickBot="1">
      <c r="A91" s="101" t="s">
        <v>125</v>
      </c>
      <c r="B91" s="102" t="s">
        <v>266</v>
      </c>
      <c r="C91" s="110" t="s">
        <v>292</v>
      </c>
      <c r="D91" s="94"/>
      <c r="E91" s="179" t="str">
        <f>[1]NOx!AI377</f>
        <v>NA</v>
      </c>
      <c r="F91" s="179">
        <f>[1]NMVOC!AI377</f>
        <v>9.8569258586673403</v>
      </c>
      <c r="G91" s="179" t="str">
        <f>[1]SOx!AI377</f>
        <v>NA</v>
      </c>
      <c r="H91" s="179" t="str">
        <f>[1]NH3!AI377</f>
        <v>NA</v>
      </c>
      <c r="I91" s="179" t="str">
        <f>[1]pm2.5!AI377</f>
        <v>NA</v>
      </c>
      <c r="J91" s="179" t="str">
        <f>[1]pm10!AI377</f>
        <v>NA</v>
      </c>
      <c r="K91" s="179" t="str">
        <f>[1]PST!AI377</f>
        <v>NA</v>
      </c>
      <c r="L91" s="179" t="str">
        <f>[1]BC!AI377</f>
        <v>NA</v>
      </c>
      <c r="M91" s="179" t="str">
        <f>[1]CO!AI377</f>
        <v>NA</v>
      </c>
      <c r="N91" s="179" t="str">
        <f>[1]piombo!AI377</f>
        <v>NA</v>
      </c>
      <c r="O91" s="179" t="str">
        <f>[1]cadmio!AI377</f>
        <v>NA</v>
      </c>
      <c r="P91" s="179" t="str">
        <f>[1]mercurio!AI377</f>
        <v>NA</v>
      </c>
      <c r="Q91" s="179" t="str">
        <f>[1]arsenico!AI377</f>
        <v>NA</v>
      </c>
      <c r="R91" s="179" t="str">
        <f>[1]cromo!AI377</f>
        <v>NA</v>
      </c>
      <c r="S91" s="179" t="str">
        <f>[1]rame!AI377</f>
        <v>NA</v>
      </c>
      <c r="T91" s="179" t="str">
        <f>[1]nichel!AI377</f>
        <v>NA</v>
      </c>
      <c r="U91" s="179" t="str">
        <f>[1]selenio!AI377</f>
        <v>NA</v>
      </c>
      <c r="V91" s="179" t="str">
        <f>[1]zinco!AI377</f>
        <v>NA</v>
      </c>
      <c r="W91" s="179" t="str">
        <f>[1]Diossine!AI377</f>
        <v>NA</v>
      </c>
      <c r="X91" s="179" t="s">
        <v>412</v>
      </c>
      <c r="Y91" s="179" t="s">
        <v>412</v>
      </c>
      <c r="Z91" s="179" t="s">
        <v>412</v>
      </c>
      <c r="AA91" s="179" t="s">
        <v>412</v>
      </c>
      <c r="AB91" s="179" t="str">
        <f>[1]PAH!AI377</f>
        <v>NA</v>
      </c>
      <c r="AC91" s="179" t="str">
        <f>[1]HCB!AI377</f>
        <v>NA</v>
      </c>
      <c r="AD91" s="179" t="str">
        <f>[1]PCB!AI377</f>
        <v>NA</v>
      </c>
      <c r="AE91" s="160"/>
      <c r="AF91" s="159" t="s">
        <v>412</v>
      </c>
      <c r="AG91" s="159" t="s">
        <v>412</v>
      </c>
      <c r="AH91" s="159" t="s">
        <v>412</v>
      </c>
      <c r="AI91" s="159" t="s">
        <v>412</v>
      </c>
      <c r="AJ91" s="159" t="s">
        <v>412</v>
      </c>
      <c r="AK91" s="191" t="str">
        <f>'[1]dati attività'!AA155</f>
        <v>NA</v>
      </c>
      <c r="AL91" s="140"/>
    </row>
    <row r="92" spans="1:38" s="10" customFormat="1" ht="24.75" customHeight="1" thickBot="1">
      <c r="A92" s="101" t="s">
        <v>122</v>
      </c>
      <c r="B92" s="101" t="s">
        <v>219</v>
      </c>
      <c r="C92" s="109" t="s">
        <v>118</v>
      </c>
      <c r="D92" s="136"/>
      <c r="E92" s="180" t="str">
        <f>[1]NOx!AI378</f>
        <v>NA</v>
      </c>
      <c r="F92" s="179">
        <f>[1]NMVOC!AI378</f>
        <v>1.294</v>
      </c>
      <c r="G92" s="179" t="str">
        <f>[1]SOx!AI378</f>
        <v>NA</v>
      </c>
      <c r="H92" s="179" t="str">
        <f>[1]NH3!AI378</f>
        <v>NA</v>
      </c>
      <c r="I92" s="179" t="str">
        <f>[1]pm2.5!AI378</f>
        <v>NA</v>
      </c>
      <c r="J92" s="179" t="str">
        <f>[1]pm10!AI378</f>
        <v>NA</v>
      </c>
      <c r="K92" s="179" t="str">
        <f>[1]PST!AI378</f>
        <v>NA</v>
      </c>
      <c r="L92" s="179" t="str">
        <f>[1]BC!AI378</f>
        <v>NA</v>
      </c>
      <c r="M92" s="179" t="str">
        <f>[1]CO!AI378</f>
        <v>NA</v>
      </c>
      <c r="N92" s="179" t="str">
        <f>[1]piombo!AI378</f>
        <v>NA</v>
      </c>
      <c r="O92" s="179" t="str">
        <f>[1]cadmio!AI378</f>
        <v>NA</v>
      </c>
      <c r="P92" s="179" t="str">
        <f>[1]mercurio!AI378</f>
        <v>NA</v>
      </c>
      <c r="Q92" s="179" t="str">
        <f>[1]arsenico!AI378</f>
        <v>NA</v>
      </c>
      <c r="R92" s="179" t="str">
        <f>[1]cromo!AI378</f>
        <v>NA</v>
      </c>
      <c r="S92" s="179" t="str">
        <f>[1]rame!AI378</f>
        <v>NA</v>
      </c>
      <c r="T92" s="179" t="str">
        <f>[1]nichel!AI378</f>
        <v>NA</v>
      </c>
      <c r="U92" s="179" t="str">
        <f>[1]selenio!AI378</f>
        <v>NA</v>
      </c>
      <c r="V92" s="179" t="str">
        <f>[1]zinco!AI378</f>
        <v>NA</v>
      </c>
      <c r="W92" s="179" t="str">
        <f>[1]Diossine!AI378</f>
        <v>NA</v>
      </c>
      <c r="X92" s="179" t="s">
        <v>412</v>
      </c>
      <c r="Y92" s="179" t="s">
        <v>412</v>
      </c>
      <c r="Z92" s="179" t="s">
        <v>412</v>
      </c>
      <c r="AA92" s="179" t="s">
        <v>412</v>
      </c>
      <c r="AB92" s="179" t="str">
        <f>[1]PAH!AI378</f>
        <v>NA</v>
      </c>
      <c r="AC92" s="179" t="str">
        <f>[1]HCB!AI378</f>
        <v>NA</v>
      </c>
      <c r="AD92" s="179" t="str">
        <f>[1]PCB!AI378</f>
        <v>NA</v>
      </c>
      <c r="AE92" s="160"/>
      <c r="AF92" s="159" t="s">
        <v>412</v>
      </c>
      <c r="AG92" s="159" t="s">
        <v>412</v>
      </c>
      <c r="AH92" s="159" t="s">
        <v>412</v>
      </c>
      <c r="AI92" s="159" t="s">
        <v>412</v>
      </c>
      <c r="AJ92" s="159" t="s">
        <v>412</v>
      </c>
      <c r="AK92" s="191" t="str">
        <f>'[1]dati attività'!AA156</f>
        <v>NO</v>
      </c>
      <c r="AL92" s="140" t="s">
        <v>413</v>
      </c>
    </row>
    <row r="93" spans="1:38" s="10" customFormat="1" ht="24.75" customHeight="1" thickBot="1">
      <c r="A93" s="101" t="s">
        <v>122</v>
      </c>
      <c r="B93" s="102" t="s">
        <v>220</v>
      </c>
      <c r="C93" s="109" t="s">
        <v>119</v>
      </c>
      <c r="D93" s="136"/>
      <c r="E93" s="180" t="str">
        <f>[1]NOx!AI379</f>
        <v>NA</v>
      </c>
      <c r="F93" s="179">
        <f>[1]NMVOC!AI379</f>
        <v>23.326432789999998</v>
      </c>
      <c r="G93" s="179" t="str">
        <f>[1]SOx!AI379</f>
        <v>NA</v>
      </c>
      <c r="H93" s="179" t="str">
        <f>[1]NH3!AI379</f>
        <v>NA</v>
      </c>
      <c r="I93" s="179" t="str">
        <f>[1]pm2.5!AI379</f>
        <v>NA</v>
      </c>
      <c r="J93" s="179">
        <f>[1]pm10!AI379</f>
        <v>1.3859495999999999E-2</v>
      </c>
      <c r="K93" s="179">
        <f>[1]PST!AI379</f>
        <v>1.9799279999999999E-2</v>
      </c>
      <c r="L93" s="179" t="str">
        <f>[1]BC!AI379</f>
        <v>NA</v>
      </c>
      <c r="M93" s="179" t="str">
        <f>[1]CO!AI379</f>
        <v>NA</v>
      </c>
      <c r="N93" s="179" t="str">
        <f>[1]piombo!AI379</f>
        <v>NA</v>
      </c>
      <c r="O93" s="179" t="str">
        <f>[1]cadmio!AI379</f>
        <v>NA</v>
      </c>
      <c r="P93" s="179" t="str">
        <f>[1]mercurio!AI379</f>
        <v>NA</v>
      </c>
      <c r="Q93" s="179" t="str">
        <f>[1]arsenico!AI379</f>
        <v>NA</v>
      </c>
      <c r="R93" s="179" t="str">
        <f>[1]cromo!AI379</f>
        <v>NA</v>
      </c>
      <c r="S93" s="179" t="str">
        <f>[1]rame!AI379</f>
        <v>NA</v>
      </c>
      <c r="T93" s="179" t="str">
        <f>[1]nichel!AI379</f>
        <v>NA</v>
      </c>
      <c r="U93" s="179" t="str">
        <f>[1]selenio!AI379</f>
        <v>NA</v>
      </c>
      <c r="V93" s="179" t="str">
        <f>[1]zinco!AI379</f>
        <v>NA</v>
      </c>
      <c r="W93" s="179" t="str">
        <f>[1]Diossine!AI379</f>
        <v>NA</v>
      </c>
      <c r="X93" s="179" t="s">
        <v>412</v>
      </c>
      <c r="Y93" s="179" t="s">
        <v>412</v>
      </c>
      <c r="Z93" s="179" t="s">
        <v>412</v>
      </c>
      <c r="AA93" s="179" t="s">
        <v>412</v>
      </c>
      <c r="AB93" s="179" t="str">
        <f>[1]PAH!AI379</f>
        <v>NA</v>
      </c>
      <c r="AC93" s="179" t="str">
        <f>[1]HCB!AI379</f>
        <v>NA</v>
      </c>
      <c r="AD93" s="179" t="str">
        <f>[1]PCB!AI379</f>
        <v>NA</v>
      </c>
      <c r="AE93" s="160"/>
      <c r="AF93" s="159" t="s">
        <v>412</v>
      </c>
      <c r="AG93" s="159" t="s">
        <v>412</v>
      </c>
      <c r="AH93" s="159" t="s">
        <v>412</v>
      </c>
      <c r="AI93" s="159" t="s">
        <v>412</v>
      </c>
      <c r="AJ93" s="159" t="s">
        <v>412</v>
      </c>
      <c r="AK93" s="159">
        <f>'[1]dati attività'!AA157</f>
        <v>9299.5722000000005</v>
      </c>
      <c r="AL93" s="140" t="s">
        <v>414</v>
      </c>
    </row>
    <row r="94" spans="1:38" s="10" customFormat="1" ht="24.75" customHeight="1" thickBot="1">
      <c r="A94" s="101" t="s">
        <v>122</v>
      </c>
      <c r="B94" s="87" t="s">
        <v>265</v>
      </c>
      <c r="C94" s="109" t="s">
        <v>303</v>
      </c>
      <c r="D94" s="94"/>
      <c r="E94" s="179" t="str">
        <f>[1]NOx!AI380</f>
        <v>NO</v>
      </c>
      <c r="F94" s="179" t="str">
        <f>[1]NMVOC!AI380</f>
        <v>NO</v>
      </c>
      <c r="G94" s="179" t="str">
        <f>[1]SOx!AI380</f>
        <v>NO</v>
      </c>
      <c r="H94" s="179" t="str">
        <f>[1]NH3!AI380</f>
        <v>NO</v>
      </c>
      <c r="I94" s="179" t="str">
        <f>[1]pm2.5!AI380</f>
        <v>NO</v>
      </c>
      <c r="J94" s="179" t="str">
        <f>[1]pm10!AI380</f>
        <v>NO</v>
      </c>
      <c r="K94" s="179" t="str">
        <f>[1]PST!AI380</f>
        <v>NO</v>
      </c>
      <c r="L94" s="179" t="str">
        <f>[1]BC!AI380</f>
        <v>NO</v>
      </c>
      <c r="M94" s="179" t="str">
        <f>[1]CO!AI380</f>
        <v>NO</v>
      </c>
      <c r="N94" s="179" t="str">
        <f>[1]piombo!AI380</f>
        <v>NO</v>
      </c>
      <c r="O94" s="179" t="str">
        <f>[1]cadmio!AI380</f>
        <v>NO</v>
      </c>
      <c r="P94" s="179" t="str">
        <f>[1]mercurio!AI380</f>
        <v>NO</v>
      </c>
      <c r="Q94" s="179" t="str">
        <f>[1]arsenico!AI380</f>
        <v>NO</v>
      </c>
      <c r="R94" s="179" t="str">
        <f>[1]cromo!AI380</f>
        <v>NO</v>
      </c>
      <c r="S94" s="179" t="str">
        <f>[1]rame!AI380</f>
        <v>NO</v>
      </c>
      <c r="T94" s="179" t="str">
        <f>[1]nichel!AI380</f>
        <v>NO</v>
      </c>
      <c r="U94" s="179" t="str">
        <f>[1]selenio!AI380</f>
        <v>NO</v>
      </c>
      <c r="V94" s="179" t="str">
        <f>[1]zinco!AI380</f>
        <v>NO</v>
      </c>
      <c r="W94" s="179" t="str">
        <f>[1]Diossine!AI380</f>
        <v>NO</v>
      </c>
      <c r="X94" s="179" t="s">
        <v>433</v>
      </c>
      <c r="Y94" s="179" t="s">
        <v>433</v>
      </c>
      <c r="Z94" s="179" t="s">
        <v>433</v>
      </c>
      <c r="AA94" s="179" t="s">
        <v>433</v>
      </c>
      <c r="AB94" s="179" t="str">
        <f>[1]PAH!AI380</f>
        <v>NO</v>
      </c>
      <c r="AC94" s="179" t="str">
        <f>[1]HCB!AI380</f>
        <v>NO</v>
      </c>
      <c r="AD94" s="179" t="str">
        <f>[1]PCB!AI380</f>
        <v>NO</v>
      </c>
      <c r="AE94" s="160"/>
      <c r="AF94" s="191" t="s">
        <v>433</v>
      </c>
      <c r="AG94" s="191" t="s">
        <v>433</v>
      </c>
      <c r="AH94" s="191" t="s">
        <v>433</v>
      </c>
      <c r="AI94" s="191" t="s">
        <v>433</v>
      </c>
      <c r="AJ94" s="191" t="s">
        <v>433</v>
      </c>
      <c r="AK94" s="191" t="str">
        <f>'[1]dati attività'!AA158</f>
        <v>NO</v>
      </c>
      <c r="AL94" s="140"/>
    </row>
    <row r="95" spans="1:38" s="10" customFormat="1" ht="24.75" customHeight="1" thickBot="1">
      <c r="A95" s="101" t="s">
        <v>122</v>
      </c>
      <c r="B95" s="87" t="s">
        <v>221</v>
      </c>
      <c r="C95" s="109" t="s">
        <v>94</v>
      </c>
      <c r="D95" s="136"/>
      <c r="E95" s="180" t="str">
        <f>[1]NOx!AI381</f>
        <v>NA</v>
      </c>
      <c r="F95" s="179" t="str">
        <f>[1]NMVOC!AI381</f>
        <v>NA</v>
      </c>
      <c r="G95" s="179" t="str">
        <f>[1]SOx!AI381</f>
        <v>NA</v>
      </c>
      <c r="H95" s="179" t="str">
        <f>[1]NH3!AI381</f>
        <v>NA</v>
      </c>
      <c r="I95" s="179" t="str">
        <f>[1]pm2.5!AI381</f>
        <v>NA</v>
      </c>
      <c r="J95" s="179" t="str">
        <f>[1]pm10!AI381</f>
        <v>NA</v>
      </c>
      <c r="K95" s="179" t="str">
        <f>[1]PST!AI381</f>
        <v>NA</v>
      </c>
      <c r="L95" s="179" t="str">
        <f>[1]BC!AI381</f>
        <v>NA</v>
      </c>
      <c r="M95" s="179" t="str">
        <f>[1]CO!AI381</f>
        <v>NA</v>
      </c>
      <c r="N95" s="179" t="str">
        <f>[1]piombo!AI381</f>
        <v>NA</v>
      </c>
      <c r="O95" s="179" t="str">
        <f>[1]cadmio!AI381</f>
        <v>NA</v>
      </c>
      <c r="P95" s="179" t="str">
        <f>[1]mercurio!AI381</f>
        <v>NA</v>
      </c>
      <c r="Q95" s="179" t="str">
        <f>[1]arsenico!AI381</f>
        <v>NA</v>
      </c>
      <c r="R95" s="179" t="str">
        <f>[1]cromo!AI381</f>
        <v>NA</v>
      </c>
      <c r="S95" s="179" t="str">
        <f>[1]rame!AI381</f>
        <v>NA</v>
      </c>
      <c r="T95" s="179" t="str">
        <f>[1]nichel!AI381</f>
        <v>NA</v>
      </c>
      <c r="U95" s="179" t="str">
        <f>[1]selenio!AI381</f>
        <v>NA</v>
      </c>
      <c r="V95" s="179" t="str">
        <f>[1]zinco!AI381</f>
        <v>NA</v>
      </c>
      <c r="W95" s="179" t="str">
        <f>[1]Diossine!AI381</f>
        <v>NA</v>
      </c>
      <c r="X95" s="179" t="s">
        <v>412</v>
      </c>
      <c r="Y95" s="179" t="s">
        <v>412</v>
      </c>
      <c r="Z95" s="179" t="s">
        <v>412</v>
      </c>
      <c r="AA95" s="179" t="s">
        <v>412</v>
      </c>
      <c r="AB95" s="179" t="str">
        <f>[1]PAH!AI381</f>
        <v>NA</v>
      </c>
      <c r="AC95" s="179" t="str">
        <f>[1]HCB!AI381</f>
        <v>NA</v>
      </c>
      <c r="AD95" s="179" t="str">
        <f>[1]PCB!AI381</f>
        <v>NA</v>
      </c>
      <c r="AE95" s="160"/>
      <c r="AF95" s="159" t="s">
        <v>412</v>
      </c>
      <c r="AG95" s="159" t="s">
        <v>412</v>
      </c>
      <c r="AH95" s="159" t="s">
        <v>412</v>
      </c>
      <c r="AI95" s="159" t="s">
        <v>412</v>
      </c>
      <c r="AJ95" s="159" t="s">
        <v>412</v>
      </c>
      <c r="AK95" s="191" t="str">
        <f>'[1]dati attività'!AA159</f>
        <v>NA</v>
      </c>
      <c r="AL95" s="140"/>
    </row>
    <row r="96" spans="1:38" s="10" customFormat="1" ht="24.75" customHeight="1" thickBot="1">
      <c r="A96" s="101" t="s">
        <v>122</v>
      </c>
      <c r="B96" s="102" t="s">
        <v>222</v>
      </c>
      <c r="C96" s="109" t="s">
        <v>95</v>
      </c>
      <c r="D96" s="139"/>
      <c r="E96" s="182" t="str">
        <f>[1]NOx!AI382</f>
        <v>NA</v>
      </c>
      <c r="F96" s="179" t="str">
        <f>[1]NMVOC!AI382</f>
        <v>NA</v>
      </c>
      <c r="G96" s="179" t="str">
        <f>[1]SOx!AI382</f>
        <v>NA</v>
      </c>
      <c r="H96" s="179" t="str">
        <f>[1]NH3!AI382</f>
        <v>NA</v>
      </c>
      <c r="I96" s="179" t="str">
        <f>[1]pm2.5!AI382</f>
        <v>NA</v>
      </c>
      <c r="J96" s="179" t="str">
        <f>[1]pm10!AI382</f>
        <v>NA</v>
      </c>
      <c r="K96" s="179" t="str">
        <f>[1]PST!AI382</f>
        <v>NA</v>
      </c>
      <c r="L96" s="179" t="str">
        <f>[1]BC!AI382</f>
        <v>NA</v>
      </c>
      <c r="M96" s="179" t="str">
        <f>[1]CO!AI382</f>
        <v>NA</v>
      </c>
      <c r="N96" s="179" t="str">
        <f>[1]piombo!AI382</f>
        <v>NA</v>
      </c>
      <c r="O96" s="179" t="str">
        <f>[1]cadmio!AI382</f>
        <v>NA</v>
      </c>
      <c r="P96" s="179" t="str">
        <f>[1]mercurio!AI382</f>
        <v>NA</v>
      </c>
      <c r="Q96" s="179" t="str">
        <f>[1]arsenico!AI382</f>
        <v>NA</v>
      </c>
      <c r="R96" s="179" t="str">
        <f>[1]cromo!AI382</f>
        <v>NA</v>
      </c>
      <c r="S96" s="179" t="str">
        <f>[1]rame!AI382</f>
        <v>NA</v>
      </c>
      <c r="T96" s="179" t="str">
        <f>[1]nichel!AI382</f>
        <v>NA</v>
      </c>
      <c r="U96" s="179" t="str">
        <f>[1]selenio!AI382</f>
        <v>NA</v>
      </c>
      <c r="V96" s="179" t="str">
        <f>[1]zinco!AI382</f>
        <v>NA</v>
      </c>
      <c r="W96" s="179" t="str">
        <f>[1]Diossine!AI382</f>
        <v>NA</v>
      </c>
      <c r="X96" s="179" t="s">
        <v>412</v>
      </c>
      <c r="Y96" s="179" t="s">
        <v>412</v>
      </c>
      <c r="Z96" s="179" t="s">
        <v>412</v>
      </c>
      <c r="AA96" s="179" t="s">
        <v>412</v>
      </c>
      <c r="AB96" s="179" t="str">
        <f>[1]PAH!AI382</f>
        <v>NA</v>
      </c>
      <c r="AC96" s="179" t="str">
        <f>[1]HCB!AI382</f>
        <v>NA</v>
      </c>
      <c r="AD96" s="179" t="str">
        <f>[1]PCB!AI382</f>
        <v>NA</v>
      </c>
      <c r="AE96" s="160"/>
      <c r="AF96" s="159" t="s">
        <v>412</v>
      </c>
      <c r="AG96" s="159" t="s">
        <v>412</v>
      </c>
      <c r="AH96" s="159" t="s">
        <v>412</v>
      </c>
      <c r="AI96" s="159" t="s">
        <v>412</v>
      </c>
      <c r="AJ96" s="159" t="s">
        <v>412</v>
      </c>
      <c r="AK96" s="191" t="str">
        <f>'[1]dati attività'!AA160</f>
        <v>NA</v>
      </c>
      <c r="AL96" s="140"/>
    </row>
    <row r="97" spans="1:38" s="10" customFormat="1" ht="24.75" customHeight="1" thickBot="1">
      <c r="A97" s="101" t="s">
        <v>122</v>
      </c>
      <c r="B97" s="102" t="s">
        <v>223</v>
      </c>
      <c r="C97" s="109" t="s">
        <v>370</v>
      </c>
      <c r="D97" s="139"/>
      <c r="E97" s="182" t="str">
        <f>[1]NOx!AI383</f>
        <v>NA</v>
      </c>
      <c r="F97" s="179" t="str">
        <f>[1]NMVOC!AI383</f>
        <v>NA</v>
      </c>
      <c r="G97" s="179" t="str">
        <f>[1]SOx!AI383</f>
        <v>NA</v>
      </c>
      <c r="H97" s="179" t="str">
        <f>[1]NH3!AI383</f>
        <v>NA</v>
      </c>
      <c r="I97" s="179" t="str">
        <f>[1]pm2.5!AI383</f>
        <v>NA</v>
      </c>
      <c r="J97" s="179" t="str">
        <f>[1]pm10!AI383</f>
        <v>NA</v>
      </c>
      <c r="K97" s="179" t="str">
        <f>[1]PST!AI383</f>
        <v>NA</v>
      </c>
      <c r="L97" s="179" t="str">
        <f>[1]BC!AI383</f>
        <v>NA</v>
      </c>
      <c r="M97" s="179" t="str">
        <f>[1]CO!AI383</f>
        <v>NA</v>
      </c>
      <c r="N97" s="179" t="str">
        <f>[1]piombo!AI383</f>
        <v>NA</v>
      </c>
      <c r="O97" s="179" t="str">
        <f>[1]cadmio!AI383</f>
        <v>NA</v>
      </c>
      <c r="P97" s="179" t="str">
        <f>[1]mercurio!AI383</f>
        <v>NA</v>
      </c>
      <c r="Q97" s="179" t="str">
        <f>[1]arsenico!AI383</f>
        <v>NA</v>
      </c>
      <c r="R97" s="179" t="str">
        <f>[1]cromo!AI383</f>
        <v>NA</v>
      </c>
      <c r="S97" s="179" t="str">
        <f>[1]rame!AI383</f>
        <v>NA</v>
      </c>
      <c r="T97" s="179" t="str">
        <f>[1]nichel!AI383</f>
        <v>NA</v>
      </c>
      <c r="U97" s="179" t="str">
        <f>[1]selenio!AI383</f>
        <v>NA</v>
      </c>
      <c r="V97" s="179" t="str">
        <f>[1]zinco!AI383</f>
        <v>NA</v>
      </c>
      <c r="W97" s="179" t="str">
        <f>[1]Diossine!AI383</f>
        <v>NA</v>
      </c>
      <c r="X97" s="179" t="s">
        <v>412</v>
      </c>
      <c r="Y97" s="179" t="s">
        <v>412</v>
      </c>
      <c r="Z97" s="179" t="s">
        <v>412</v>
      </c>
      <c r="AA97" s="179" t="s">
        <v>412</v>
      </c>
      <c r="AB97" s="179" t="str">
        <f>[1]PAH!AI383</f>
        <v>NA</v>
      </c>
      <c r="AC97" s="179" t="str">
        <f>[1]HCB!AI383</f>
        <v>NA</v>
      </c>
      <c r="AD97" s="179" t="str">
        <f>[1]PCB!AI383</f>
        <v>NA</v>
      </c>
      <c r="AE97" s="160"/>
      <c r="AF97" s="159" t="s">
        <v>412</v>
      </c>
      <c r="AG97" s="159" t="s">
        <v>412</v>
      </c>
      <c r="AH97" s="159" t="s">
        <v>412</v>
      </c>
      <c r="AI97" s="159" t="s">
        <v>412</v>
      </c>
      <c r="AJ97" s="159" t="s">
        <v>412</v>
      </c>
      <c r="AK97" s="191" t="str">
        <f>'[1]dati attività'!AA161</f>
        <v>NA</v>
      </c>
      <c r="AL97" s="140"/>
    </row>
    <row r="98" spans="1:38" s="10" customFormat="1" ht="24.75" customHeight="1" thickBot="1">
      <c r="A98" s="101" t="s">
        <v>122</v>
      </c>
      <c r="B98" s="102" t="s">
        <v>224</v>
      </c>
      <c r="C98" s="110" t="s">
        <v>319</v>
      </c>
      <c r="D98" s="139"/>
      <c r="E98" s="182" t="str">
        <f>[1]NOx!AI384</f>
        <v>NA</v>
      </c>
      <c r="F98" s="179" t="str">
        <f>[1]NMVOC!AI384</f>
        <v>NA</v>
      </c>
      <c r="G98" s="179" t="str">
        <f>[1]SOx!AI384</f>
        <v>NA</v>
      </c>
      <c r="H98" s="179" t="str">
        <f>[1]NH3!AI384</f>
        <v>NA</v>
      </c>
      <c r="I98" s="179" t="str">
        <f>[1]pm2.5!AI384</f>
        <v>NA</v>
      </c>
      <c r="J98" s="179" t="str">
        <f>[1]pm10!AI384</f>
        <v>NA</v>
      </c>
      <c r="K98" s="179" t="str">
        <f>[1]PST!AI384</f>
        <v>NA</v>
      </c>
      <c r="L98" s="179" t="str">
        <f>[1]BC!AI384</f>
        <v>NA</v>
      </c>
      <c r="M98" s="179" t="str">
        <f>[1]CO!AI384</f>
        <v>NA</v>
      </c>
      <c r="N98" s="179">
        <f>[1]piombo!AI384</f>
        <v>1.9450800000000001</v>
      </c>
      <c r="O98" s="179" t="str">
        <f>[1]cadmio!AI384</f>
        <v>NA</v>
      </c>
      <c r="P98" s="179" t="str">
        <f>[1]mercurio!AI384</f>
        <v>NA</v>
      </c>
      <c r="Q98" s="179" t="str">
        <f>[1]arsenico!AI384</f>
        <v>NA</v>
      </c>
      <c r="R98" s="179" t="str">
        <f>[1]cromo!AI384</f>
        <v>NA</v>
      </c>
      <c r="S98" s="179" t="str">
        <f>[1]rame!AI384</f>
        <v>NA</v>
      </c>
      <c r="T98" s="179" t="str">
        <f>[1]nichel!AI384</f>
        <v>NA</v>
      </c>
      <c r="U98" s="179" t="str">
        <f>[1]selenio!AI384</f>
        <v>NA</v>
      </c>
      <c r="V98" s="179" t="str">
        <f>[1]zinco!AI384</f>
        <v>NA</v>
      </c>
      <c r="W98" s="179" t="str">
        <f>[1]Diossine!AI384</f>
        <v>NA</v>
      </c>
      <c r="X98" s="179" t="s">
        <v>412</v>
      </c>
      <c r="Y98" s="179" t="s">
        <v>412</v>
      </c>
      <c r="Z98" s="179" t="s">
        <v>412</v>
      </c>
      <c r="AA98" s="179" t="s">
        <v>412</v>
      </c>
      <c r="AB98" s="179" t="str">
        <f>[1]PAH!AI384</f>
        <v>NA</v>
      </c>
      <c r="AC98" s="179" t="str">
        <f>[1]HCB!AI384</f>
        <v>NA</v>
      </c>
      <c r="AD98" s="179" t="str">
        <f>[1]PCB!AI384</f>
        <v>NA</v>
      </c>
      <c r="AE98" s="160"/>
      <c r="AF98" s="159" t="s">
        <v>412</v>
      </c>
      <c r="AG98" s="159" t="s">
        <v>412</v>
      </c>
      <c r="AH98" s="159" t="s">
        <v>412</v>
      </c>
      <c r="AI98" s="159" t="s">
        <v>412</v>
      </c>
      <c r="AJ98" s="159" t="s">
        <v>412</v>
      </c>
      <c r="AK98" s="191">
        <f>'[1]dati attività'!AA162</f>
        <v>180.1</v>
      </c>
      <c r="AL98" s="140" t="s">
        <v>441</v>
      </c>
    </row>
    <row r="99" spans="1:38" s="10" customFormat="1" ht="24.75" customHeight="1" thickBot="1">
      <c r="A99" s="101" t="s">
        <v>126</v>
      </c>
      <c r="B99" s="101" t="s">
        <v>234</v>
      </c>
      <c r="C99" s="109" t="s">
        <v>289</v>
      </c>
      <c r="D99" s="139"/>
      <c r="E99" s="182">
        <f>[1]NOx!AI385</f>
        <v>0.27137536351115549</v>
      </c>
      <c r="F99" s="179">
        <f>[1]NMVOC!AI385</f>
        <v>0.11142024</v>
      </c>
      <c r="G99" s="179" t="str">
        <f>[1]SOx!AI385</f>
        <v>NA</v>
      </c>
      <c r="H99" s="179">
        <f>[1]NH3!AI385</f>
        <v>66.515731356315612</v>
      </c>
      <c r="I99" s="179">
        <f>[1]pm2.5!AI385</f>
        <v>0.71594816565917585</v>
      </c>
      <c r="J99" s="179">
        <f>[1]pm10!AI385</f>
        <v>1.1000238236925779</v>
      </c>
      <c r="K99" s="179">
        <f>[1]PST!AI385</f>
        <v>1.6923443441424275</v>
      </c>
      <c r="L99" s="179" t="str">
        <f>[1]BC!AI385</f>
        <v>NA</v>
      </c>
      <c r="M99" s="179" t="str">
        <f>[1]CO!AI385</f>
        <v>NA</v>
      </c>
      <c r="N99" s="179" t="str">
        <f>[1]piombo!AI385</f>
        <v>NA</v>
      </c>
      <c r="O99" s="179" t="str">
        <f>[1]cadmio!AI385</f>
        <v>NA</v>
      </c>
      <c r="P99" s="179" t="str">
        <f>[1]mercurio!AI385</f>
        <v>NA</v>
      </c>
      <c r="Q99" s="179" t="str">
        <f>[1]arsenico!AI385</f>
        <v>NA</v>
      </c>
      <c r="R99" s="179" t="str">
        <f>[1]cromo!AI385</f>
        <v>NA</v>
      </c>
      <c r="S99" s="179" t="str">
        <f>[1]rame!AI385</f>
        <v>NA</v>
      </c>
      <c r="T99" s="179" t="str">
        <f>[1]nichel!AI385</f>
        <v>NA</v>
      </c>
      <c r="U99" s="179" t="str">
        <f>[1]selenio!AI385</f>
        <v>NA</v>
      </c>
      <c r="V99" s="179" t="str">
        <f>[1]zinco!AI385</f>
        <v>NA</v>
      </c>
      <c r="W99" s="179" t="str">
        <f>[1]Diossine!AI385</f>
        <v>NA</v>
      </c>
      <c r="X99" s="179" t="s">
        <v>412</v>
      </c>
      <c r="Y99" s="179" t="s">
        <v>412</v>
      </c>
      <c r="Z99" s="179" t="s">
        <v>412</v>
      </c>
      <c r="AA99" s="179" t="s">
        <v>412</v>
      </c>
      <c r="AB99" s="179" t="str">
        <f>[1]PAH!AI385</f>
        <v>NA</v>
      </c>
      <c r="AC99" s="179" t="str">
        <f>[1]HCB!AI385</f>
        <v>NA</v>
      </c>
      <c r="AD99" s="179" t="str">
        <f>[1]PCB!AI385</f>
        <v>NA</v>
      </c>
      <c r="AE99" s="160"/>
      <c r="AF99" s="159" t="s">
        <v>412</v>
      </c>
      <c r="AG99" s="159" t="s">
        <v>412</v>
      </c>
      <c r="AH99" s="159" t="s">
        <v>412</v>
      </c>
      <c r="AI99" s="159" t="s">
        <v>412</v>
      </c>
      <c r="AJ99" s="159" t="s">
        <v>412</v>
      </c>
      <c r="AK99" s="159">
        <f>'[1]dati attività'!AA163</f>
        <v>1857.0039999999999</v>
      </c>
      <c r="AL99" s="140" t="s">
        <v>415</v>
      </c>
    </row>
    <row r="100" spans="1:38" s="10" customFormat="1" ht="24.75" customHeight="1" thickBot="1">
      <c r="A100" s="101" t="s">
        <v>126</v>
      </c>
      <c r="B100" s="101" t="s">
        <v>235</v>
      </c>
      <c r="C100" s="109" t="s">
        <v>288</v>
      </c>
      <c r="D100" s="139"/>
      <c r="E100" s="182">
        <f>[1]NOx!AI386</f>
        <v>0.28520562676702976</v>
      </c>
      <c r="F100" s="179">
        <f>[1]NMVOC!AI386</f>
        <v>0.23313635999999999</v>
      </c>
      <c r="G100" s="179" t="str">
        <f>[1]SOx!AI386</f>
        <v>NA</v>
      </c>
      <c r="H100" s="179">
        <f>[1]NH3!AI386</f>
        <v>64.114445249544318</v>
      </c>
      <c r="I100" s="179">
        <f>[1]pm2.5!AI386</f>
        <v>0.82025890740593999</v>
      </c>
      <c r="J100" s="179">
        <f>[1]pm10!AI386</f>
        <v>1.2415000388612685</v>
      </c>
      <c r="K100" s="179">
        <f>[1]PST!AI386</f>
        <v>1.9100000597865667</v>
      </c>
      <c r="L100" s="179" t="str">
        <f>[1]BC!AI386</f>
        <v>NA</v>
      </c>
      <c r="M100" s="179" t="str">
        <f>[1]CO!AI386</f>
        <v>NA</v>
      </c>
      <c r="N100" s="179" t="str">
        <f>[1]piombo!AI386</f>
        <v>NA</v>
      </c>
      <c r="O100" s="179" t="str">
        <f>[1]cadmio!AI386</f>
        <v>NA</v>
      </c>
      <c r="P100" s="179" t="str">
        <f>[1]mercurio!AI386</f>
        <v>NA</v>
      </c>
      <c r="Q100" s="179" t="str">
        <f>[1]arsenico!AI386</f>
        <v>NA</v>
      </c>
      <c r="R100" s="179" t="str">
        <f>[1]cromo!AI386</f>
        <v>NA</v>
      </c>
      <c r="S100" s="179" t="str">
        <f>[1]rame!AI386</f>
        <v>NA</v>
      </c>
      <c r="T100" s="179" t="str">
        <f>[1]nichel!AI386</f>
        <v>NA</v>
      </c>
      <c r="U100" s="179" t="str">
        <f>[1]selenio!AI386</f>
        <v>NA</v>
      </c>
      <c r="V100" s="179" t="str">
        <f>[1]zinco!AI386</f>
        <v>NA</v>
      </c>
      <c r="W100" s="179" t="str">
        <f>[1]Diossine!AI386</f>
        <v>NA</v>
      </c>
      <c r="X100" s="179" t="s">
        <v>412</v>
      </c>
      <c r="Y100" s="179" t="s">
        <v>412</v>
      </c>
      <c r="Z100" s="179" t="s">
        <v>412</v>
      </c>
      <c r="AA100" s="179" t="s">
        <v>412</v>
      </c>
      <c r="AB100" s="179" t="str">
        <f>[1]PAH!AI386</f>
        <v>NA</v>
      </c>
      <c r="AC100" s="179" t="str">
        <f>[1]HCB!AI386</f>
        <v>NA</v>
      </c>
      <c r="AD100" s="179" t="str">
        <f>[1]PCB!AI386</f>
        <v>NA</v>
      </c>
      <c r="AE100" s="160"/>
      <c r="AF100" s="159" t="s">
        <v>412</v>
      </c>
      <c r="AG100" s="159" t="s">
        <v>412</v>
      </c>
      <c r="AH100" s="159" t="s">
        <v>412</v>
      </c>
      <c r="AI100" s="159" t="s">
        <v>412</v>
      </c>
      <c r="AJ100" s="159" t="s">
        <v>412</v>
      </c>
      <c r="AK100" s="159">
        <f>'[1]dati attività'!AA164</f>
        <v>3885.6060000000002</v>
      </c>
      <c r="AL100" s="140" t="s">
        <v>415</v>
      </c>
    </row>
    <row r="101" spans="1:38" s="10" customFormat="1" ht="24.75" customHeight="1" thickBot="1">
      <c r="A101" s="101" t="s">
        <v>126</v>
      </c>
      <c r="B101" s="101" t="s">
        <v>237</v>
      </c>
      <c r="C101" s="109" t="s">
        <v>281</v>
      </c>
      <c r="D101" s="139"/>
      <c r="E101" s="182">
        <f>[1]NOx!AI387</f>
        <v>5.3787255666666665E-2</v>
      </c>
      <c r="F101" s="179">
        <f>[1]NMVOC!AI387</f>
        <v>3.5078644999999999E-2</v>
      </c>
      <c r="G101" s="179" t="str">
        <f>[1]SOx!AI387</f>
        <v>NA</v>
      </c>
      <c r="H101" s="179">
        <f>[1]NH3!AI387</f>
        <v>1.5332439165205018</v>
      </c>
      <c r="I101" s="179">
        <f>[1]pm2.5!AI387</f>
        <v>0.11440822822800727</v>
      </c>
      <c r="J101" s="179">
        <f>[1]pm10!AI387</f>
        <v>0.37687416357461212</v>
      </c>
      <c r="K101" s="179">
        <f>[1]PST!AI387</f>
        <v>0.57980640549940321</v>
      </c>
      <c r="L101" s="179" t="str">
        <f>[1]BC!AI387</f>
        <v>NA</v>
      </c>
      <c r="M101" s="179" t="str">
        <f>[1]CO!AI387</f>
        <v>NA</v>
      </c>
      <c r="N101" s="179" t="str">
        <f>[1]piombo!AI387</f>
        <v>NA</v>
      </c>
      <c r="O101" s="179" t="str">
        <f>[1]cadmio!AI387</f>
        <v>NA</v>
      </c>
      <c r="P101" s="179" t="str">
        <f>[1]mercurio!AI387</f>
        <v>NA</v>
      </c>
      <c r="Q101" s="179" t="str">
        <f>[1]arsenico!AI387</f>
        <v>NA</v>
      </c>
      <c r="R101" s="179" t="str">
        <f>[1]cromo!AI387</f>
        <v>NA</v>
      </c>
      <c r="S101" s="179" t="str">
        <f>[1]rame!AI387</f>
        <v>NA</v>
      </c>
      <c r="T101" s="179" t="str">
        <f>[1]nichel!AI387</f>
        <v>NA</v>
      </c>
      <c r="U101" s="179" t="str">
        <f>[1]selenio!AI387</f>
        <v>NA</v>
      </c>
      <c r="V101" s="179" t="str">
        <f>[1]zinco!AI387</f>
        <v>NA</v>
      </c>
      <c r="W101" s="179" t="str">
        <f>[1]Diossine!AI387</f>
        <v>NA</v>
      </c>
      <c r="X101" s="179" t="s">
        <v>412</v>
      </c>
      <c r="Y101" s="179" t="s">
        <v>412</v>
      </c>
      <c r="Z101" s="179" t="s">
        <v>412</v>
      </c>
      <c r="AA101" s="179" t="s">
        <v>412</v>
      </c>
      <c r="AB101" s="179" t="str">
        <f>[1]PAH!AI387</f>
        <v>NA</v>
      </c>
      <c r="AC101" s="179" t="str">
        <f>[1]HCB!AI387</f>
        <v>NA</v>
      </c>
      <c r="AD101" s="179" t="str">
        <f>[1]PCB!AI387</f>
        <v>NA</v>
      </c>
      <c r="AE101" s="160"/>
      <c r="AF101" s="159" t="s">
        <v>412</v>
      </c>
      <c r="AG101" s="159" t="s">
        <v>412</v>
      </c>
      <c r="AH101" s="159" t="s">
        <v>412</v>
      </c>
      <c r="AI101" s="159" t="s">
        <v>412</v>
      </c>
      <c r="AJ101" s="159" t="s">
        <v>412</v>
      </c>
      <c r="AK101" s="159">
        <f>'[1]dati attività'!AA165</f>
        <v>7015.7290000000003</v>
      </c>
      <c r="AL101" s="140" t="s">
        <v>415</v>
      </c>
    </row>
    <row r="102" spans="1:38" s="10" customFormat="1" ht="24.75" customHeight="1" thickBot="1">
      <c r="A102" s="101" t="s">
        <v>126</v>
      </c>
      <c r="B102" s="101" t="s">
        <v>238</v>
      </c>
      <c r="C102" s="109" t="s">
        <v>282</v>
      </c>
      <c r="D102" s="139"/>
      <c r="E102" s="182">
        <f>[1]NOx!AI388</f>
        <v>1.3982403800000001E-2</v>
      </c>
      <c r="F102" s="179">
        <f>[1]NMVOC!AI388</f>
        <v>0.15234704099999999</v>
      </c>
      <c r="G102" s="179" t="str">
        <f>[1]SOx!AI388</f>
        <v>NA</v>
      </c>
      <c r="H102" s="179">
        <f>[1]NH3!AI388</f>
        <v>36.533476838442972</v>
      </c>
      <c r="I102" s="179">
        <f>[1]pm2.5!AI388</f>
        <v>6.2118304173675198E-2</v>
      </c>
      <c r="J102" s="179">
        <f>[1]pm10!AI388</f>
        <v>1.4230741584909403</v>
      </c>
      <c r="K102" s="179">
        <f>[1]PST!AI388</f>
        <v>2.1893448592168312</v>
      </c>
      <c r="L102" s="179" t="str">
        <f>[1]BC!AI388</f>
        <v>NA</v>
      </c>
      <c r="M102" s="179" t="str">
        <f>[1]CO!AI388</f>
        <v>NA</v>
      </c>
      <c r="N102" s="179" t="str">
        <f>[1]piombo!AI388</f>
        <v>NA</v>
      </c>
      <c r="O102" s="179" t="str">
        <f>[1]cadmio!AI388</f>
        <v>NA</v>
      </c>
      <c r="P102" s="179" t="str">
        <f>[1]mercurio!AI388</f>
        <v>NA</v>
      </c>
      <c r="Q102" s="179" t="str">
        <f>[1]arsenico!AI388</f>
        <v>NA</v>
      </c>
      <c r="R102" s="179" t="str">
        <f>[1]cromo!AI388</f>
        <v>NA</v>
      </c>
      <c r="S102" s="179" t="str">
        <f>[1]rame!AI388</f>
        <v>NA</v>
      </c>
      <c r="T102" s="179" t="str">
        <f>[1]nichel!AI388</f>
        <v>NA</v>
      </c>
      <c r="U102" s="179" t="str">
        <f>[1]selenio!AI388</f>
        <v>NA</v>
      </c>
      <c r="V102" s="179" t="str">
        <f>[1]zinco!AI388</f>
        <v>NA</v>
      </c>
      <c r="W102" s="179" t="str">
        <f>[1]Diossine!AI388</f>
        <v>NA</v>
      </c>
      <c r="X102" s="179" t="s">
        <v>412</v>
      </c>
      <c r="Y102" s="179" t="s">
        <v>412</v>
      </c>
      <c r="Z102" s="179" t="s">
        <v>412</v>
      </c>
      <c r="AA102" s="179" t="s">
        <v>412</v>
      </c>
      <c r="AB102" s="179" t="str">
        <f>[1]PAH!AI388</f>
        <v>NA</v>
      </c>
      <c r="AC102" s="179" t="str">
        <f>[1]HCB!AI388</f>
        <v>NA</v>
      </c>
      <c r="AD102" s="179" t="str">
        <f>[1]PCB!AI388</f>
        <v>NA</v>
      </c>
      <c r="AE102" s="160"/>
      <c r="AF102" s="159" t="s">
        <v>412</v>
      </c>
      <c r="AG102" s="159" t="s">
        <v>412</v>
      </c>
      <c r="AH102" s="159" t="s">
        <v>412</v>
      </c>
      <c r="AI102" s="159" t="s">
        <v>412</v>
      </c>
      <c r="AJ102" s="159" t="s">
        <v>412</v>
      </c>
      <c r="AK102" s="159">
        <f>'[1]dati attività'!AA166</f>
        <v>7254.6210000000001</v>
      </c>
      <c r="AL102" s="140" t="s">
        <v>415</v>
      </c>
    </row>
    <row r="103" spans="1:38" s="10" customFormat="1" ht="24.75" customHeight="1" thickBot="1">
      <c r="A103" s="101" t="s">
        <v>126</v>
      </c>
      <c r="B103" s="101" t="s">
        <v>236</v>
      </c>
      <c r="C103" s="109" t="s">
        <v>283</v>
      </c>
      <c r="D103" s="139"/>
      <c r="E103" s="183">
        <f>[1]NOx!AI389</f>
        <v>2.3001568599999998E-2</v>
      </c>
      <c r="F103" s="179">
        <f>[1]NMVOC!AI389</f>
        <v>2.0931660000000001E-2</v>
      </c>
      <c r="G103" s="179" t="str">
        <f>[1]SOx!AI389</f>
        <v>NA</v>
      </c>
      <c r="H103" s="179">
        <f>[1]NH3!AI389</f>
        <v>10.064363177801695</v>
      </c>
      <c r="I103" s="179">
        <f>[1]pm2.5!AI389</f>
        <v>0.10999642119294718</v>
      </c>
      <c r="J103" s="179">
        <f>[1]pm10!AI389</f>
        <v>0.16802286913847436</v>
      </c>
      <c r="K103" s="179">
        <f>[1]PST!AI389</f>
        <v>0.25849672175149901</v>
      </c>
      <c r="L103" s="179" t="str">
        <f>[1]BC!AI389</f>
        <v>NA</v>
      </c>
      <c r="M103" s="179" t="str">
        <f>[1]CO!AI389</f>
        <v>NA</v>
      </c>
      <c r="N103" s="179" t="str">
        <f>[1]piombo!AI389</f>
        <v>NA</v>
      </c>
      <c r="O103" s="179" t="str">
        <f>[1]cadmio!AI389</f>
        <v>NA</v>
      </c>
      <c r="P103" s="179" t="str">
        <f>[1]mercurio!AI389</f>
        <v>NA</v>
      </c>
      <c r="Q103" s="179" t="str">
        <f>[1]arsenico!AI389</f>
        <v>NA</v>
      </c>
      <c r="R103" s="179" t="str">
        <f>[1]cromo!AI389</f>
        <v>NA</v>
      </c>
      <c r="S103" s="179" t="str">
        <f>[1]rame!AI389</f>
        <v>NA</v>
      </c>
      <c r="T103" s="179" t="str">
        <f>[1]nichel!AI389</f>
        <v>NA</v>
      </c>
      <c r="U103" s="179" t="str">
        <f>[1]selenio!AI389</f>
        <v>NA</v>
      </c>
      <c r="V103" s="179" t="str">
        <f>[1]zinco!AI389</f>
        <v>NA</v>
      </c>
      <c r="W103" s="179" t="str">
        <f>[1]Diossine!AI389</f>
        <v>NA</v>
      </c>
      <c r="X103" s="179" t="s">
        <v>412</v>
      </c>
      <c r="Y103" s="179" t="s">
        <v>412</v>
      </c>
      <c r="Z103" s="179" t="s">
        <v>412</v>
      </c>
      <c r="AA103" s="179" t="s">
        <v>412</v>
      </c>
      <c r="AB103" s="179" t="str">
        <f>[1]PAH!AI389</f>
        <v>NA</v>
      </c>
      <c r="AC103" s="179" t="str">
        <f>[1]HCB!AI389</f>
        <v>NA</v>
      </c>
      <c r="AD103" s="179" t="str">
        <f>[1]PCB!AI389</f>
        <v>NA</v>
      </c>
      <c r="AE103" s="160"/>
      <c r="AF103" s="159" t="s">
        <v>412</v>
      </c>
      <c r="AG103" s="159" t="s">
        <v>412</v>
      </c>
      <c r="AH103" s="159" t="s">
        <v>412</v>
      </c>
      <c r="AI103" s="159" t="s">
        <v>412</v>
      </c>
      <c r="AJ103" s="159" t="s">
        <v>412</v>
      </c>
      <c r="AK103" s="159">
        <f>'[1]dati attività'!AA167</f>
        <v>348.86099999999999</v>
      </c>
      <c r="AL103" s="140" t="s">
        <v>415</v>
      </c>
    </row>
    <row r="104" spans="1:38" s="10" customFormat="1" ht="24.75" customHeight="1" thickBot="1">
      <c r="A104" s="101" t="s">
        <v>126</v>
      </c>
      <c r="B104" s="101" t="s">
        <v>362</v>
      </c>
      <c r="C104" s="109" t="s">
        <v>284</v>
      </c>
      <c r="D104" s="139"/>
      <c r="E104" s="182">
        <f>[1]NOx!AI390</f>
        <v>6.8356306666666677E-3</v>
      </c>
      <c r="F104" s="179">
        <f>[1]NMVOC!AI390</f>
        <v>4.45802E-3</v>
      </c>
      <c r="G104" s="179" t="str">
        <f>[1]SOx!AI390</f>
        <v>NA</v>
      </c>
      <c r="H104" s="179">
        <f>[1]NH3!AI390</f>
        <v>0.19485450605993263</v>
      </c>
      <c r="I104" s="179">
        <f>[1]pm2.5!AI390</f>
        <v>1.4248152037230287E-2</v>
      </c>
      <c r="J104" s="179">
        <f>[1]pm10!AI390</f>
        <v>4.6935089063817416E-2</v>
      </c>
      <c r="K104" s="179">
        <f>[1]PST!AI390</f>
        <v>7.2207829328949868E-2</v>
      </c>
      <c r="L104" s="179" t="str">
        <f>[1]BC!AI390</f>
        <v>NA</v>
      </c>
      <c r="M104" s="179" t="str">
        <f>[1]CO!AI390</f>
        <v>NA</v>
      </c>
      <c r="N104" s="179" t="str">
        <f>[1]piombo!AI390</f>
        <v>NA</v>
      </c>
      <c r="O104" s="179" t="str">
        <f>[1]cadmio!AI390</f>
        <v>NA</v>
      </c>
      <c r="P104" s="179" t="str">
        <f>[1]mercurio!AI390</f>
        <v>NA</v>
      </c>
      <c r="Q104" s="179" t="str">
        <f>[1]arsenico!AI390</f>
        <v>NA</v>
      </c>
      <c r="R104" s="179" t="str">
        <f>[1]cromo!AI390</f>
        <v>NA</v>
      </c>
      <c r="S104" s="179" t="str">
        <f>[1]rame!AI390</f>
        <v>NA</v>
      </c>
      <c r="T104" s="179" t="str">
        <f>[1]nichel!AI390</f>
        <v>NA</v>
      </c>
      <c r="U104" s="179" t="str">
        <f>[1]selenio!AI390</f>
        <v>NA</v>
      </c>
      <c r="V104" s="179" t="str">
        <f>[1]zinco!AI390</f>
        <v>NA</v>
      </c>
      <c r="W104" s="179" t="str">
        <f>[1]Diossine!AI390</f>
        <v>NA</v>
      </c>
      <c r="X104" s="179" t="s">
        <v>412</v>
      </c>
      <c r="Y104" s="179" t="s">
        <v>412</v>
      </c>
      <c r="Z104" s="179" t="s">
        <v>412</v>
      </c>
      <c r="AA104" s="179" t="s">
        <v>412</v>
      </c>
      <c r="AB104" s="179" t="str">
        <f>[1]PAH!AI390</f>
        <v>NA</v>
      </c>
      <c r="AC104" s="179" t="str">
        <f>[1]HCB!AI390</f>
        <v>NA</v>
      </c>
      <c r="AD104" s="179" t="str">
        <f>[1]PCB!AI390</f>
        <v>NA</v>
      </c>
      <c r="AE104" s="160"/>
      <c r="AF104" s="159" t="s">
        <v>412</v>
      </c>
      <c r="AG104" s="159" t="s">
        <v>412</v>
      </c>
      <c r="AH104" s="159" t="s">
        <v>412</v>
      </c>
      <c r="AI104" s="159" t="s">
        <v>412</v>
      </c>
      <c r="AJ104" s="159" t="s">
        <v>412</v>
      </c>
      <c r="AK104" s="159">
        <f>'[1]dati attività'!AA168</f>
        <v>891.60400000000004</v>
      </c>
      <c r="AL104" s="140" t="s">
        <v>415</v>
      </c>
    </row>
    <row r="105" spans="1:38" s="10" customFormat="1" ht="24.75" customHeight="1" thickBot="1">
      <c r="A105" s="101" t="s">
        <v>126</v>
      </c>
      <c r="B105" s="101" t="s">
        <v>363</v>
      </c>
      <c r="C105" s="109" t="s">
        <v>285</v>
      </c>
      <c r="D105" s="139"/>
      <c r="E105" s="182">
        <f>[1]NOx!AI391</f>
        <v>7.95257246E-2</v>
      </c>
      <c r="F105" s="179">
        <f>[1]NMVOC!AI391</f>
        <v>1.2273303000000001E-2</v>
      </c>
      <c r="G105" s="179" t="str">
        <f>[1]SOx!AI391</f>
        <v>NA</v>
      </c>
      <c r="H105" s="179">
        <f>[1]NH3!AI391</f>
        <v>1.2818418151374316</v>
      </c>
      <c r="I105" s="179">
        <f>[1]pm2.5!AI391</f>
        <v>6.0970602000000013E-2</v>
      </c>
      <c r="J105" s="179">
        <f>[1]pm10!AI391</f>
        <v>9.5810946000000022E-2</v>
      </c>
      <c r="K105" s="179">
        <f>[1]PST!AI391</f>
        <v>0.14740145538461541</v>
      </c>
      <c r="L105" s="179" t="str">
        <f>[1]BC!AI391</f>
        <v>NA</v>
      </c>
      <c r="M105" s="179" t="str">
        <f>[1]CO!AI391</f>
        <v>NA</v>
      </c>
      <c r="N105" s="179" t="str">
        <f>[1]piombo!AI391</f>
        <v>NA</v>
      </c>
      <c r="O105" s="179" t="str">
        <f>[1]cadmio!AI391</f>
        <v>NA</v>
      </c>
      <c r="P105" s="179" t="str">
        <f>[1]mercurio!AI391</f>
        <v>NA</v>
      </c>
      <c r="Q105" s="179" t="str">
        <f>[1]arsenico!AI391</f>
        <v>NA</v>
      </c>
      <c r="R105" s="179" t="str">
        <f>[1]cromo!AI391</f>
        <v>NA</v>
      </c>
      <c r="S105" s="179" t="str">
        <f>[1]rame!AI391</f>
        <v>NA</v>
      </c>
      <c r="T105" s="179" t="str">
        <f>[1]nichel!AI391</f>
        <v>NA</v>
      </c>
      <c r="U105" s="179" t="str">
        <f>[1]selenio!AI391</f>
        <v>NA</v>
      </c>
      <c r="V105" s="179" t="str">
        <f>[1]zinco!AI391</f>
        <v>NA</v>
      </c>
      <c r="W105" s="179" t="str">
        <f>[1]Diossine!AI391</f>
        <v>NA</v>
      </c>
      <c r="X105" s="179" t="s">
        <v>412</v>
      </c>
      <c r="Y105" s="179" t="s">
        <v>412</v>
      </c>
      <c r="Z105" s="179" t="s">
        <v>412</v>
      </c>
      <c r="AA105" s="179" t="s">
        <v>412</v>
      </c>
      <c r="AB105" s="179" t="str">
        <f>[1]PAH!AI391</f>
        <v>NA</v>
      </c>
      <c r="AC105" s="179" t="str">
        <f>[1]HCB!AI391</f>
        <v>NA</v>
      </c>
      <c r="AD105" s="179" t="str">
        <f>[1]PCB!AI391</f>
        <v>NA</v>
      </c>
      <c r="AE105" s="160"/>
      <c r="AF105" s="159" t="s">
        <v>412</v>
      </c>
      <c r="AG105" s="159" t="s">
        <v>412</v>
      </c>
      <c r="AH105" s="159" t="s">
        <v>412</v>
      </c>
      <c r="AI105" s="159" t="s">
        <v>412</v>
      </c>
      <c r="AJ105" s="159" t="s">
        <v>412</v>
      </c>
      <c r="AK105" s="159">
        <f>'[1]dati attività'!AA169</f>
        <v>395.91300000000001</v>
      </c>
      <c r="AL105" s="140" t="s">
        <v>415</v>
      </c>
    </row>
    <row r="106" spans="1:38" s="10" customFormat="1" ht="24.75" customHeight="1" thickBot="1">
      <c r="A106" s="101" t="s">
        <v>126</v>
      </c>
      <c r="B106" s="101" t="s">
        <v>257</v>
      </c>
      <c r="C106" s="109" t="s">
        <v>286</v>
      </c>
      <c r="D106" s="139"/>
      <c r="E106" s="182">
        <f>[1]NOx!AI392</f>
        <v>1.2024882999999998E-2</v>
      </c>
      <c r="F106" s="179">
        <f>[1]NMVOC!AI392</f>
        <v>1.855815E-3</v>
      </c>
      <c r="G106" s="179" t="str">
        <f>[1]SOx!AI392</f>
        <v>NA</v>
      </c>
      <c r="H106" s="179">
        <f>[1]NH3!AI392</f>
        <v>0.19382404786708779</v>
      </c>
      <c r="I106" s="179">
        <f>[1]pm2.5!AI392</f>
        <v>5.131285714285715E-3</v>
      </c>
      <c r="J106" s="179">
        <f>[1]pm10!AI392</f>
        <v>8.2100571428571443E-3</v>
      </c>
      <c r="K106" s="179">
        <f>[1]PST!AI392</f>
        <v>1.2630857142857145E-2</v>
      </c>
      <c r="L106" s="179" t="str">
        <f>[1]BC!AI392</f>
        <v>NA</v>
      </c>
      <c r="M106" s="179" t="str">
        <f>[1]CO!AI392</f>
        <v>NA</v>
      </c>
      <c r="N106" s="179" t="str">
        <f>[1]piombo!AI392</f>
        <v>NA</v>
      </c>
      <c r="O106" s="179" t="str">
        <f>[1]cadmio!AI392</f>
        <v>NA</v>
      </c>
      <c r="P106" s="179" t="str">
        <f>[1]mercurio!AI392</f>
        <v>NA</v>
      </c>
      <c r="Q106" s="179" t="str">
        <f>[1]arsenico!AI392</f>
        <v>NA</v>
      </c>
      <c r="R106" s="179" t="str">
        <f>[1]cromo!AI392</f>
        <v>NA</v>
      </c>
      <c r="S106" s="179" t="str">
        <f>[1]rame!AI392</f>
        <v>NA</v>
      </c>
      <c r="T106" s="179" t="str">
        <f>[1]nichel!AI392</f>
        <v>NA</v>
      </c>
      <c r="U106" s="179" t="str">
        <f>[1]selenio!AI392</f>
        <v>NA</v>
      </c>
      <c r="V106" s="179" t="str">
        <f>[1]zinco!AI392</f>
        <v>NA</v>
      </c>
      <c r="W106" s="179" t="str">
        <f>[1]Diossine!AI392</f>
        <v>NA</v>
      </c>
      <c r="X106" s="179" t="s">
        <v>412</v>
      </c>
      <c r="Y106" s="179" t="s">
        <v>412</v>
      </c>
      <c r="Z106" s="179" t="s">
        <v>412</v>
      </c>
      <c r="AA106" s="179" t="s">
        <v>412</v>
      </c>
      <c r="AB106" s="179" t="str">
        <f>[1]PAH!AI392</f>
        <v>NA</v>
      </c>
      <c r="AC106" s="179" t="str">
        <f>[1]HCB!AI392</f>
        <v>NA</v>
      </c>
      <c r="AD106" s="179" t="str">
        <f>[1]PCB!AI392</f>
        <v>NA</v>
      </c>
      <c r="AE106" s="160"/>
      <c r="AF106" s="159" t="s">
        <v>412</v>
      </c>
      <c r="AG106" s="159" t="s">
        <v>412</v>
      </c>
      <c r="AH106" s="159" t="s">
        <v>412</v>
      </c>
      <c r="AI106" s="159" t="s">
        <v>412</v>
      </c>
      <c r="AJ106" s="159" t="s">
        <v>412</v>
      </c>
      <c r="AK106" s="159">
        <f>'[1]dati attività'!AA170</f>
        <v>59.865000000000002</v>
      </c>
      <c r="AL106" s="140" t="s">
        <v>415</v>
      </c>
    </row>
    <row r="107" spans="1:38" s="10" customFormat="1" ht="24.75" customHeight="1" thickBot="1">
      <c r="A107" s="96" t="s">
        <v>126</v>
      </c>
      <c r="B107" s="101" t="s">
        <v>364</v>
      </c>
      <c r="C107" s="97" t="s">
        <v>341</v>
      </c>
      <c r="D107" s="139"/>
      <c r="E107" s="182">
        <f>[1]NOx!AI393</f>
        <v>0.17523052601108413</v>
      </c>
      <c r="F107" s="179" t="str">
        <f>[1]NMVOC!AI393</f>
        <v>NA</v>
      </c>
      <c r="G107" s="179" t="str">
        <f>[1]SOx!AI393</f>
        <v>NA</v>
      </c>
      <c r="H107" s="179">
        <f>[1]NH3!AI393</f>
        <v>6.2180758384816448</v>
      </c>
      <c r="I107" s="179">
        <f>[1]pm2.5!AI393</f>
        <v>0.10462788652468631</v>
      </c>
      <c r="J107" s="179">
        <f>[1]pm10!AI393</f>
        <v>1.3950384869958175</v>
      </c>
      <c r="K107" s="179">
        <f>[1]PST!AI393</f>
        <v>2.146213056916642</v>
      </c>
      <c r="L107" s="179" t="str">
        <f>[1]BC!AI393</f>
        <v>NA</v>
      </c>
      <c r="M107" s="179" t="str">
        <f>[1]CO!AI393</f>
        <v>NA</v>
      </c>
      <c r="N107" s="179" t="str">
        <f>[1]piombo!AI393</f>
        <v>NA</v>
      </c>
      <c r="O107" s="179" t="str">
        <f>[1]cadmio!AI393</f>
        <v>NA</v>
      </c>
      <c r="P107" s="179" t="str">
        <f>[1]mercurio!AI393</f>
        <v>NA</v>
      </c>
      <c r="Q107" s="179" t="str">
        <f>[1]arsenico!AI393</f>
        <v>NA</v>
      </c>
      <c r="R107" s="179" t="str">
        <f>[1]cromo!AI393</f>
        <v>NA</v>
      </c>
      <c r="S107" s="179" t="str">
        <f>[1]rame!AI393</f>
        <v>NA</v>
      </c>
      <c r="T107" s="179" t="str">
        <f>[1]nichel!AI393</f>
        <v>NA</v>
      </c>
      <c r="U107" s="179" t="str">
        <f>[1]selenio!AI393</f>
        <v>NA</v>
      </c>
      <c r="V107" s="179" t="str">
        <f>[1]zinco!AI393</f>
        <v>NA</v>
      </c>
      <c r="W107" s="179" t="str">
        <f>[1]Diossine!AI393</f>
        <v>NA</v>
      </c>
      <c r="X107" s="179" t="s">
        <v>412</v>
      </c>
      <c r="Y107" s="179" t="s">
        <v>412</v>
      </c>
      <c r="Z107" s="179" t="s">
        <v>412</v>
      </c>
      <c r="AA107" s="179" t="s">
        <v>412</v>
      </c>
      <c r="AB107" s="179" t="str">
        <f>[1]PAH!AI393</f>
        <v>NA</v>
      </c>
      <c r="AC107" s="179" t="str">
        <f>[1]HCB!AI393</f>
        <v>NA</v>
      </c>
      <c r="AD107" s="179" t="str">
        <f>[1]PCB!AI393</f>
        <v>NA</v>
      </c>
      <c r="AE107" s="160"/>
      <c r="AF107" s="159" t="s">
        <v>412</v>
      </c>
      <c r="AG107" s="159" t="s">
        <v>412</v>
      </c>
      <c r="AH107" s="159" t="s">
        <v>412</v>
      </c>
      <c r="AI107" s="159" t="s">
        <v>412</v>
      </c>
      <c r="AJ107" s="159" t="s">
        <v>412</v>
      </c>
      <c r="AK107" s="159">
        <f>'[1]dati attività'!AA171</f>
        <v>42626.175991538868</v>
      </c>
      <c r="AL107" s="140" t="s">
        <v>415</v>
      </c>
    </row>
    <row r="108" spans="1:38" s="10" customFormat="1" ht="24.75" customHeight="1" thickBot="1">
      <c r="A108" s="96" t="s">
        <v>126</v>
      </c>
      <c r="B108" s="101" t="s">
        <v>365</v>
      </c>
      <c r="C108" s="97" t="s">
        <v>342</v>
      </c>
      <c r="D108" s="139"/>
      <c r="E108" s="182">
        <f>[1]NOx!AI394</f>
        <v>0.18232650097295211</v>
      </c>
      <c r="F108" s="179" t="str">
        <f>[1]NMVOC!AI394</f>
        <v>NA</v>
      </c>
      <c r="G108" s="179" t="str">
        <f>[1]SOx!AI394</f>
        <v>NA</v>
      </c>
      <c r="H108" s="179">
        <f>[1]NH3!AI394</f>
        <v>15.033442859726332</v>
      </c>
      <c r="I108" s="179">
        <f>[1]pm2.5!AI394</f>
        <v>0.28538061021853373</v>
      </c>
      <c r="J108" s="179">
        <f>[1]pm10!AI394</f>
        <v>2.8538061021853376</v>
      </c>
      <c r="K108" s="179">
        <f>[1]PST!AI394</f>
        <v>4.3904709264389812</v>
      </c>
      <c r="L108" s="179" t="str">
        <f>[1]BC!AI394</f>
        <v>NA</v>
      </c>
      <c r="M108" s="179" t="str">
        <f>[1]CO!AI394</f>
        <v>NA</v>
      </c>
      <c r="N108" s="179" t="str">
        <f>[1]piombo!AI394</f>
        <v>NA</v>
      </c>
      <c r="O108" s="179" t="str">
        <f>[1]cadmio!AI394</f>
        <v>NA</v>
      </c>
      <c r="P108" s="179" t="str">
        <f>[1]mercurio!AI394</f>
        <v>NA</v>
      </c>
      <c r="Q108" s="179" t="str">
        <f>[1]arsenico!AI394</f>
        <v>NA</v>
      </c>
      <c r="R108" s="179" t="str">
        <f>[1]cromo!AI394</f>
        <v>NA</v>
      </c>
      <c r="S108" s="179" t="str">
        <f>[1]rame!AI394</f>
        <v>NA</v>
      </c>
      <c r="T108" s="179" t="str">
        <f>[1]nichel!AI394</f>
        <v>NA</v>
      </c>
      <c r="U108" s="179" t="str">
        <f>[1]selenio!AI394</f>
        <v>NA</v>
      </c>
      <c r="V108" s="179" t="str">
        <f>[1]zinco!AI394</f>
        <v>NA</v>
      </c>
      <c r="W108" s="179" t="str">
        <f>[1]Diossine!AI394</f>
        <v>NA</v>
      </c>
      <c r="X108" s="179" t="s">
        <v>412</v>
      </c>
      <c r="Y108" s="179" t="s">
        <v>412</v>
      </c>
      <c r="Z108" s="179" t="s">
        <v>412</v>
      </c>
      <c r="AA108" s="179" t="s">
        <v>412</v>
      </c>
      <c r="AB108" s="179" t="str">
        <f>[1]PAH!AI394</f>
        <v>NA</v>
      </c>
      <c r="AC108" s="179" t="str">
        <f>[1]HCB!AI394</f>
        <v>NA</v>
      </c>
      <c r="AD108" s="179" t="str">
        <f>[1]PCB!AI394</f>
        <v>NA</v>
      </c>
      <c r="AE108" s="160"/>
      <c r="AF108" s="159" t="s">
        <v>412</v>
      </c>
      <c r="AG108" s="159" t="s">
        <v>412</v>
      </c>
      <c r="AH108" s="159" t="s">
        <v>412</v>
      </c>
      <c r="AI108" s="159" t="s">
        <v>412</v>
      </c>
      <c r="AJ108" s="159" t="s">
        <v>412</v>
      </c>
      <c r="AK108" s="159">
        <f>'[1]dati attività'!AA172</f>
        <v>118908.58759105574</v>
      </c>
      <c r="AL108" s="140" t="s">
        <v>415</v>
      </c>
    </row>
    <row r="109" spans="1:38" s="10" customFormat="1" ht="24.75" customHeight="1" thickBot="1">
      <c r="A109" s="96" t="s">
        <v>126</v>
      </c>
      <c r="B109" s="101" t="s">
        <v>366</v>
      </c>
      <c r="C109" s="97" t="s">
        <v>324</v>
      </c>
      <c r="D109" s="139"/>
      <c r="E109" s="182" t="str">
        <f>[1]NOx!AI395</f>
        <v>IE</v>
      </c>
      <c r="F109" s="179" t="str">
        <f>[1]NMVOC!AI395</f>
        <v>NA</v>
      </c>
      <c r="G109" s="179" t="str">
        <f>[1]SOx!AI395</f>
        <v>NA</v>
      </c>
      <c r="H109" s="179" t="str">
        <f>[1]NH3!AI395</f>
        <v>IE</v>
      </c>
      <c r="I109" s="179" t="str">
        <f>[1]pm2.5!AI395</f>
        <v>IE</v>
      </c>
      <c r="J109" s="179" t="str">
        <f>[1]pm10!AI395</f>
        <v>IE</v>
      </c>
      <c r="K109" s="179" t="str">
        <f>[1]PST!AI395</f>
        <v>IE</v>
      </c>
      <c r="L109" s="179" t="str">
        <f>[1]BC!AI395</f>
        <v>NA</v>
      </c>
      <c r="M109" s="179" t="str">
        <f>[1]CO!AI395</f>
        <v>NA</v>
      </c>
      <c r="N109" s="179" t="str">
        <f>[1]piombo!AI395</f>
        <v>NA</v>
      </c>
      <c r="O109" s="179" t="str">
        <f>[1]cadmio!AI395</f>
        <v>NA</v>
      </c>
      <c r="P109" s="179" t="str">
        <f>[1]mercurio!AI395</f>
        <v>NA</v>
      </c>
      <c r="Q109" s="179" t="str">
        <f>[1]arsenico!AI395</f>
        <v>NA</v>
      </c>
      <c r="R109" s="179" t="str">
        <f>[1]cromo!AI395</f>
        <v>NA</v>
      </c>
      <c r="S109" s="179" t="str">
        <f>[1]rame!AI395</f>
        <v>NA</v>
      </c>
      <c r="T109" s="179" t="str">
        <f>[1]nichel!AI395</f>
        <v>NA</v>
      </c>
      <c r="U109" s="179" t="str">
        <f>[1]selenio!AI395</f>
        <v>NA</v>
      </c>
      <c r="V109" s="179" t="str">
        <f>[1]zinco!AI395</f>
        <v>NA</v>
      </c>
      <c r="W109" s="179" t="str">
        <f>[1]Diossine!AI395</f>
        <v>NA</v>
      </c>
      <c r="X109" s="179" t="s">
        <v>412</v>
      </c>
      <c r="Y109" s="179" t="s">
        <v>412</v>
      </c>
      <c r="Z109" s="179" t="s">
        <v>412</v>
      </c>
      <c r="AA109" s="179" t="s">
        <v>412</v>
      </c>
      <c r="AB109" s="179" t="str">
        <f>[1]PAH!AI395</f>
        <v>NA</v>
      </c>
      <c r="AC109" s="179" t="str">
        <f>[1]HCB!AI395</f>
        <v>NA</v>
      </c>
      <c r="AD109" s="179" t="str">
        <f>[1]PCB!AI395</f>
        <v>NA</v>
      </c>
      <c r="AE109" s="160"/>
      <c r="AF109" s="159" t="s">
        <v>412</v>
      </c>
      <c r="AG109" s="159" t="s">
        <v>412</v>
      </c>
      <c r="AH109" s="159" t="s">
        <v>412</v>
      </c>
      <c r="AI109" s="159" t="s">
        <v>412</v>
      </c>
      <c r="AJ109" s="159" t="s">
        <v>412</v>
      </c>
      <c r="AK109" s="191" t="str">
        <f>'[1]dati attività'!AA173</f>
        <v>IE</v>
      </c>
      <c r="AL109" s="140" t="s">
        <v>415</v>
      </c>
    </row>
    <row r="110" spans="1:38" s="10" customFormat="1" ht="24.75" customHeight="1" thickBot="1">
      <c r="A110" s="96" t="s">
        <v>126</v>
      </c>
      <c r="B110" s="101" t="s">
        <v>367</v>
      </c>
      <c r="C110" s="98" t="s">
        <v>325</v>
      </c>
      <c r="D110" s="139"/>
      <c r="E110" s="182">
        <f>[1]NOx!AI396</f>
        <v>0.28545277213127401</v>
      </c>
      <c r="F110" s="179" t="str">
        <f>[1]NMVOC!AI396</f>
        <v>NA</v>
      </c>
      <c r="G110" s="179" t="str">
        <f>[1]SOx!AI396</f>
        <v>NA</v>
      </c>
      <c r="H110" s="179">
        <f>[1]NH3!AI396</f>
        <v>10.787588263579009</v>
      </c>
      <c r="I110" s="179">
        <f>[1]pm2.5!AI396</f>
        <v>0.36137882916874842</v>
      </c>
      <c r="J110" s="179">
        <f>[1]pm10!AI396</f>
        <v>1.9875835604281165</v>
      </c>
      <c r="K110" s="179">
        <f>[1]PST!AI396</f>
        <v>3.0578208621971021</v>
      </c>
      <c r="L110" s="179" t="str">
        <f>[1]BC!AI396</f>
        <v>NA</v>
      </c>
      <c r="M110" s="179" t="str">
        <f>[1]CO!AI396</f>
        <v>NA</v>
      </c>
      <c r="N110" s="179" t="str">
        <f>[1]piombo!AI396</f>
        <v>NA</v>
      </c>
      <c r="O110" s="179" t="str">
        <f>[1]cadmio!AI396</f>
        <v>NA</v>
      </c>
      <c r="P110" s="179" t="str">
        <f>[1]mercurio!AI396</f>
        <v>NA</v>
      </c>
      <c r="Q110" s="179" t="str">
        <f>[1]arsenico!AI396</f>
        <v>NA</v>
      </c>
      <c r="R110" s="179" t="str">
        <f>[1]cromo!AI396</f>
        <v>NA</v>
      </c>
      <c r="S110" s="179" t="str">
        <f>[1]rame!AI396</f>
        <v>NA</v>
      </c>
      <c r="T110" s="179" t="str">
        <f>[1]nichel!AI396</f>
        <v>NA</v>
      </c>
      <c r="U110" s="179" t="str">
        <f>[1]selenio!AI396</f>
        <v>NA</v>
      </c>
      <c r="V110" s="179" t="str">
        <f>[1]zinco!AI396</f>
        <v>NA</v>
      </c>
      <c r="W110" s="179" t="str">
        <f>[1]Diossine!AI396</f>
        <v>NA</v>
      </c>
      <c r="X110" s="179" t="s">
        <v>412</v>
      </c>
      <c r="Y110" s="179" t="s">
        <v>412</v>
      </c>
      <c r="Z110" s="179" t="s">
        <v>412</v>
      </c>
      <c r="AA110" s="179" t="s">
        <v>412</v>
      </c>
      <c r="AB110" s="179" t="str">
        <f>[1]PAH!AI396</f>
        <v>NA</v>
      </c>
      <c r="AC110" s="179" t="str">
        <f>[1]HCB!AI396</f>
        <v>NA</v>
      </c>
      <c r="AD110" s="179" t="str">
        <f>[1]PCB!AI396</f>
        <v>NA</v>
      </c>
      <c r="AE110" s="160"/>
      <c r="AF110" s="159" t="s">
        <v>412</v>
      </c>
      <c r="AG110" s="159" t="s">
        <v>412</v>
      </c>
      <c r="AH110" s="159" t="s">
        <v>412</v>
      </c>
      <c r="AI110" s="159" t="s">
        <v>412</v>
      </c>
      <c r="AJ110" s="159" t="s">
        <v>412</v>
      </c>
      <c r="AK110" s="159">
        <f>'[1]dati attività'!AA174</f>
        <v>37232.970277992266</v>
      </c>
      <c r="AL110" s="140" t="s">
        <v>415</v>
      </c>
    </row>
    <row r="111" spans="1:38" s="10" customFormat="1" ht="24.75" customHeight="1" thickBot="1">
      <c r="A111" s="101" t="s">
        <v>126</v>
      </c>
      <c r="B111" s="101" t="s">
        <v>368</v>
      </c>
      <c r="C111" s="109" t="s">
        <v>287</v>
      </c>
      <c r="D111" s="139"/>
      <c r="E111" s="182">
        <f>[1]NOx!AI397</f>
        <v>5.4066796609728183E-3</v>
      </c>
      <c r="F111" s="179" t="str">
        <f>[1]NMVOC!AI397</f>
        <v>NA</v>
      </c>
      <c r="G111" s="179" t="str">
        <f>[1]SOx!AI397</f>
        <v>NA</v>
      </c>
      <c r="H111" s="179">
        <f>[1]NH3!AI397</f>
        <v>8.5076264237761627</v>
      </c>
      <c r="I111" s="179">
        <f>[1]pm2.5!AI397</f>
        <v>2.687142857142857E-4</v>
      </c>
      <c r="J111" s="179">
        <f>[1]pm10!AI397</f>
        <v>8.8080882352941162E-3</v>
      </c>
      <c r="K111" s="179">
        <f>[1]PST!AI397</f>
        <v>1.3550904977375563E-2</v>
      </c>
      <c r="L111" s="179" t="str">
        <f>[1]BC!AI397</f>
        <v>NA</v>
      </c>
      <c r="M111" s="179" t="str">
        <f>[1]CO!AI397</f>
        <v>NA</v>
      </c>
      <c r="N111" s="179" t="str">
        <f>[1]piombo!AI397</f>
        <v>NA</v>
      </c>
      <c r="O111" s="179" t="str">
        <f>[1]cadmio!AI397</f>
        <v>NA</v>
      </c>
      <c r="P111" s="179" t="str">
        <f>[1]mercurio!AI397</f>
        <v>NA</v>
      </c>
      <c r="Q111" s="179" t="str">
        <f>[1]arsenico!AI397</f>
        <v>NA</v>
      </c>
      <c r="R111" s="179" t="str">
        <f>[1]cromo!AI397</f>
        <v>NA</v>
      </c>
      <c r="S111" s="179" t="str">
        <f>[1]rame!AI397</f>
        <v>NA</v>
      </c>
      <c r="T111" s="179" t="str">
        <f>[1]nichel!AI397</f>
        <v>NA</v>
      </c>
      <c r="U111" s="179" t="str">
        <f>[1]selenio!AI397</f>
        <v>NA</v>
      </c>
      <c r="V111" s="179" t="str">
        <f>[1]zinco!AI397</f>
        <v>NA</v>
      </c>
      <c r="W111" s="179" t="str">
        <f>[1]Diossine!AI397</f>
        <v>NA</v>
      </c>
      <c r="X111" s="179" t="s">
        <v>412</v>
      </c>
      <c r="Y111" s="179" t="s">
        <v>412</v>
      </c>
      <c r="Z111" s="179" t="s">
        <v>412</v>
      </c>
      <c r="AA111" s="179" t="s">
        <v>412</v>
      </c>
      <c r="AB111" s="179" t="str">
        <f>[1]PAH!AI397</f>
        <v>NA</v>
      </c>
      <c r="AC111" s="179" t="str">
        <f>[1]HCB!AI397</f>
        <v>NA</v>
      </c>
      <c r="AD111" s="179" t="str">
        <f>[1]PCB!AI397</f>
        <v>NA</v>
      </c>
      <c r="AE111" s="160"/>
      <c r="AF111" s="159" t="s">
        <v>412</v>
      </c>
      <c r="AG111" s="159" t="s">
        <v>412</v>
      </c>
      <c r="AH111" s="159" t="s">
        <v>412</v>
      </c>
      <c r="AI111" s="159" t="s">
        <v>412</v>
      </c>
      <c r="AJ111" s="159" t="s">
        <v>412</v>
      </c>
      <c r="AK111" s="159">
        <f>'[1]dati attività'!AA175</f>
        <v>17625.477155346143</v>
      </c>
      <c r="AL111" s="140" t="s">
        <v>415</v>
      </c>
    </row>
    <row r="112" spans="1:38" s="10" customFormat="1" ht="24.75" customHeight="1" thickBot="1">
      <c r="A112" s="101" t="s">
        <v>136</v>
      </c>
      <c r="B112" s="101" t="s">
        <v>305</v>
      </c>
      <c r="C112" s="109" t="s">
        <v>306</v>
      </c>
      <c r="D112" s="94"/>
      <c r="E112" s="179">
        <f>[1]NOx!AI398</f>
        <v>15.722020300000001</v>
      </c>
      <c r="F112" s="179" t="str">
        <f>[1]NMVOC!AI398</f>
        <v>NA</v>
      </c>
      <c r="G112" s="179" t="str">
        <f>[1]SOx!AI398</f>
        <v>NA</v>
      </c>
      <c r="H112" s="179">
        <f>[1]NH3!AI398</f>
        <v>79.347042214285707</v>
      </c>
      <c r="I112" s="179" t="str">
        <f>[1]pm2.5!AI398</f>
        <v>NA</v>
      </c>
      <c r="J112" s="179" t="str">
        <f>[1]pm10!AI398</f>
        <v>NA</v>
      </c>
      <c r="K112" s="179" t="str">
        <f>[1]PST!AI398</f>
        <v>NA</v>
      </c>
      <c r="L112" s="179" t="str">
        <f>[1]BC!AI398</f>
        <v>NA</v>
      </c>
      <c r="M112" s="179" t="str">
        <f>[1]CO!AI398</f>
        <v>NA</v>
      </c>
      <c r="N112" s="179" t="str">
        <f>[1]piombo!AI398</f>
        <v>NA</v>
      </c>
      <c r="O112" s="179" t="str">
        <f>[1]cadmio!AI398</f>
        <v>NA</v>
      </c>
      <c r="P112" s="179" t="str">
        <f>[1]mercurio!AI398</f>
        <v>NA</v>
      </c>
      <c r="Q112" s="179" t="str">
        <f>[1]arsenico!AI398</f>
        <v>NA</v>
      </c>
      <c r="R112" s="179" t="str">
        <f>[1]cromo!AI398</f>
        <v>NA</v>
      </c>
      <c r="S112" s="179" t="str">
        <f>[1]rame!AI398</f>
        <v>NA</v>
      </c>
      <c r="T112" s="179" t="str">
        <f>[1]nichel!AI398</f>
        <v>NA</v>
      </c>
      <c r="U112" s="179" t="str">
        <f>[1]selenio!AI398</f>
        <v>NA</v>
      </c>
      <c r="V112" s="179" t="str">
        <f>[1]zinco!AI398</f>
        <v>NA</v>
      </c>
      <c r="W112" s="179" t="str">
        <f>[1]Diossine!AI398</f>
        <v>NA</v>
      </c>
      <c r="X112" s="179" t="s">
        <v>412</v>
      </c>
      <c r="Y112" s="179" t="s">
        <v>412</v>
      </c>
      <c r="Z112" s="179" t="s">
        <v>412</v>
      </c>
      <c r="AA112" s="179" t="s">
        <v>412</v>
      </c>
      <c r="AB112" s="179" t="str">
        <f>[1]PAH!AI398</f>
        <v>NA</v>
      </c>
      <c r="AC112" s="179" t="str">
        <f>[1]HCB!AI398</f>
        <v>NA</v>
      </c>
      <c r="AD112" s="179" t="str">
        <f>[1]PCB!AI398</f>
        <v>NA</v>
      </c>
      <c r="AE112" s="160"/>
      <c r="AF112" s="159" t="s">
        <v>412</v>
      </c>
      <c r="AG112" s="159" t="s">
        <v>412</v>
      </c>
      <c r="AH112" s="159" t="s">
        <v>412</v>
      </c>
      <c r="AI112" s="159" t="s">
        <v>412</v>
      </c>
      <c r="AJ112" s="159" t="s">
        <v>412</v>
      </c>
      <c r="AK112" s="159">
        <f>'[1]dati attività'!AA176</f>
        <v>683566100.00000012</v>
      </c>
      <c r="AL112" s="140" t="s">
        <v>424</v>
      </c>
    </row>
    <row r="113" spans="1:38" s="10" customFormat="1" ht="24.75" customHeight="1" thickBot="1">
      <c r="A113" s="101" t="s">
        <v>136</v>
      </c>
      <c r="B113" s="88" t="s">
        <v>254</v>
      </c>
      <c r="C113" s="111" t="s">
        <v>143</v>
      </c>
      <c r="D113" s="94"/>
      <c r="E113" s="179">
        <f>[1]NOx!AI399</f>
        <v>1.1482717055227809</v>
      </c>
      <c r="F113" s="179" t="str">
        <f>[1]NMVOC!AI399</f>
        <v>NA</v>
      </c>
      <c r="G113" s="179" t="str">
        <f>[1]SOx!AI399</f>
        <v>NA</v>
      </c>
      <c r="H113" s="179">
        <f>[1]NH3!AI399</f>
        <v>75.40666978929741</v>
      </c>
      <c r="I113" s="179" t="str">
        <f>[1]pm2.5!AI399</f>
        <v>NA</v>
      </c>
      <c r="J113" s="179" t="str">
        <f>[1]pm10!AI399</f>
        <v>NA</v>
      </c>
      <c r="K113" s="179" t="str">
        <f>[1]PST!AI399</f>
        <v>NA</v>
      </c>
      <c r="L113" s="179" t="str">
        <f>[1]BC!AI399</f>
        <v>NA</v>
      </c>
      <c r="M113" s="179" t="str">
        <f>[1]CO!AI399</f>
        <v>NA</v>
      </c>
      <c r="N113" s="179" t="str">
        <f>[1]piombo!AI399</f>
        <v>NA</v>
      </c>
      <c r="O113" s="179" t="str">
        <f>[1]cadmio!AI399</f>
        <v>NA</v>
      </c>
      <c r="P113" s="179" t="str">
        <f>[1]mercurio!AI399</f>
        <v>NA</v>
      </c>
      <c r="Q113" s="179" t="str">
        <f>[1]arsenico!AI399</f>
        <v>NA</v>
      </c>
      <c r="R113" s="179" t="str">
        <f>[1]cromo!AI399</f>
        <v>NA</v>
      </c>
      <c r="S113" s="179" t="str">
        <f>[1]rame!AI399</f>
        <v>NA</v>
      </c>
      <c r="T113" s="179" t="str">
        <f>[1]nichel!AI399</f>
        <v>NA</v>
      </c>
      <c r="U113" s="179" t="str">
        <f>[1]selenio!AI399</f>
        <v>NA</v>
      </c>
      <c r="V113" s="179" t="str">
        <f>[1]zinco!AI399</f>
        <v>NA</v>
      </c>
      <c r="W113" s="179" t="str">
        <f>[1]Diossine!AI399</f>
        <v>NA</v>
      </c>
      <c r="X113" s="179" t="s">
        <v>412</v>
      </c>
      <c r="Y113" s="179" t="s">
        <v>412</v>
      </c>
      <c r="Z113" s="179" t="s">
        <v>412</v>
      </c>
      <c r="AA113" s="179" t="s">
        <v>412</v>
      </c>
      <c r="AB113" s="179" t="str">
        <f>[1]PAH!AI399</f>
        <v>NA</v>
      </c>
      <c r="AC113" s="179" t="str">
        <f>[1]HCB!AI399</f>
        <v>NA</v>
      </c>
      <c r="AD113" s="179" t="str">
        <f>[1]PCB!AI399</f>
        <v>NA</v>
      </c>
      <c r="AE113" s="160"/>
      <c r="AF113" s="159" t="s">
        <v>412</v>
      </c>
      <c r="AG113" s="159" t="s">
        <v>412</v>
      </c>
      <c r="AH113" s="159" t="s">
        <v>412</v>
      </c>
      <c r="AI113" s="159" t="s">
        <v>412</v>
      </c>
      <c r="AJ113" s="159" t="s">
        <v>412</v>
      </c>
      <c r="AK113" s="159">
        <f>'[1]dati attività'!AA177</f>
        <v>499233695.06958079</v>
      </c>
      <c r="AL113" s="140" t="s">
        <v>437</v>
      </c>
    </row>
    <row r="114" spans="1:38" s="10" customFormat="1" ht="24.75" customHeight="1" thickBot="1">
      <c r="A114" s="101" t="s">
        <v>136</v>
      </c>
      <c r="B114" s="88" t="s">
        <v>255</v>
      </c>
      <c r="C114" s="111" t="s">
        <v>144</v>
      </c>
      <c r="D114" s="94"/>
      <c r="E114" s="179">
        <f>[1]NOx!AI400</f>
        <v>1.6906396975846569</v>
      </c>
      <c r="F114" s="179" t="str">
        <f>[1]NMVOC!AI400</f>
        <v>NA</v>
      </c>
      <c r="G114" s="179" t="str">
        <f>[1]SOx!AI400</f>
        <v>NA</v>
      </c>
      <c r="H114" s="179">
        <f>[1]NH3!AI400</f>
        <v>2.499206509472971</v>
      </c>
      <c r="I114" s="179" t="str">
        <f>[1]pm2.5!AI400</f>
        <v>NA</v>
      </c>
      <c r="J114" s="179" t="str">
        <f>[1]pm10!AI400</f>
        <v>NA</v>
      </c>
      <c r="K114" s="179" t="str">
        <f>[1]PST!AI400</f>
        <v>NA</v>
      </c>
      <c r="L114" s="179" t="str">
        <f>[1]BC!AI400</f>
        <v>NA</v>
      </c>
      <c r="M114" s="179" t="str">
        <f>[1]CO!AI400</f>
        <v>NA</v>
      </c>
      <c r="N114" s="179" t="str">
        <f>[1]piombo!AI400</f>
        <v>NA</v>
      </c>
      <c r="O114" s="179" t="str">
        <f>[1]cadmio!AI400</f>
        <v>NA</v>
      </c>
      <c r="P114" s="179" t="str">
        <f>[1]mercurio!AI400</f>
        <v>NA</v>
      </c>
      <c r="Q114" s="179" t="str">
        <f>[1]arsenico!AI400</f>
        <v>NA</v>
      </c>
      <c r="R114" s="179" t="str">
        <f>[1]cromo!AI400</f>
        <v>NA</v>
      </c>
      <c r="S114" s="179" t="str">
        <f>[1]rame!AI400</f>
        <v>NA</v>
      </c>
      <c r="T114" s="179" t="str">
        <f>[1]nichel!AI400</f>
        <v>NA</v>
      </c>
      <c r="U114" s="179" t="str">
        <f>[1]selenio!AI400</f>
        <v>NA</v>
      </c>
      <c r="V114" s="179" t="str">
        <f>[1]zinco!AI400</f>
        <v>NA</v>
      </c>
      <c r="W114" s="179" t="str">
        <f>[1]Diossine!AI400</f>
        <v>NA</v>
      </c>
      <c r="X114" s="179" t="s">
        <v>412</v>
      </c>
      <c r="Y114" s="179" t="s">
        <v>412</v>
      </c>
      <c r="Z114" s="179" t="s">
        <v>412</v>
      </c>
      <c r="AA114" s="179" t="s">
        <v>412</v>
      </c>
      <c r="AB114" s="179" t="str">
        <f>[1]PAH!AI400</f>
        <v>NA</v>
      </c>
      <c r="AC114" s="179" t="str">
        <f>[1]HCB!AI400</f>
        <v>NA</v>
      </c>
      <c r="AD114" s="179" t="str">
        <f>[1]PCB!AI400</f>
        <v>NA</v>
      </c>
      <c r="AE114" s="160"/>
      <c r="AF114" s="159" t="s">
        <v>412</v>
      </c>
      <c r="AG114" s="159" t="s">
        <v>412</v>
      </c>
      <c r="AH114" s="159" t="s">
        <v>412</v>
      </c>
      <c r="AI114" s="159" t="s">
        <v>412</v>
      </c>
      <c r="AJ114" s="159" t="s">
        <v>412</v>
      </c>
      <c r="AK114" s="159">
        <f>'[1]dati attività'!AA178</f>
        <v>12863562.916404998</v>
      </c>
      <c r="AL114" s="140" t="s">
        <v>437</v>
      </c>
    </row>
    <row r="115" spans="1:38" s="10" customFormat="1" ht="24.75" customHeight="1" thickBot="1">
      <c r="A115" s="101" t="s">
        <v>136</v>
      </c>
      <c r="B115" s="88" t="s">
        <v>256</v>
      </c>
      <c r="C115" s="111" t="s">
        <v>369</v>
      </c>
      <c r="D115" s="94"/>
      <c r="E115" s="179">
        <f>[1]NOx!AI401</f>
        <v>6.6941697142857137</v>
      </c>
      <c r="F115" s="179" t="str">
        <f>[1]NMVOC!AI401</f>
        <v>NA</v>
      </c>
      <c r="G115" s="179" t="str">
        <f>[1]SOx!AI401</f>
        <v>NA</v>
      </c>
      <c r="H115" s="179">
        <f>[1]NH3!AI401</f>
        <v>9.8957291428571406</v>
      </c>
      <c r="I115" s="179" t="str">
        <f>[1]pm2.5!AI401</f>
        <v>NA</v>
      </c>
      <c r="J115" s="179" t="str">
        <f>[1]pm10!AI401</f>
        <v>NA</v>
      </c>
      <c r="K115" s="179" t="str">
        <f>[1]PST!AI401</f>
        <v>NA</v>
      </c>
      <c r="L115" s="179" t="str">
        <f>[1]BC!AI401</f>
        <v>NA</v>
      </c>
      <c r="M115" s="179" t="str">
        <f>[1]CO!AI401</f>
        <v>NA</v>
      </c>
      <c r="N115" s="179" t="str">
        <f>[1]piombo!AI401</f>
        <v>NA</v>
      </c>
      <c r="O115" s="179" t="str">
        <f>[1]cadmio!AI401</f>
        <v>NA</v>
      </c>
      <c r="P115" s="179" t="str">
        <f>[1]mercurio!AI401</f>
        <v>NA</v>
      </c>
      <c r="Q115" s="179" t="str">
        <f>[1]arsenico!AI401</f>
        <v>NA</v>
      </c>
      <c r="R115" s="179" t="str">
        <f>[1]cromo!AI401</f>
        <v>NA</v>
      </c>
      <c r="S115" s="179" t="str">
        <f>[1]rame!AI401</f>
        <v>NA</v>
      </c>
      <c r="T115" s="179" t="str">
        <f>[1]nichel!AI401</f>
        <v>NA</v>
      </c>
      <c r="U115" s="179" t="str">
        <f>[1]selenio!AI401</f>
        <v>NA</v>
      </c>
      <c r="V115" s="179" t="str">
        <f>[1]zinco!AI401</f>
        <v>NA</v>
      </c>
      <c r="W115" s="179" t="str">
        <f>[1]Diossine!AI401</f>
        <v>NA</v>
      </c>
      <c r="X115" s="179" t="s">
        <v>412</v>
      </c>
      <c r="Y115" s="179" t="s">
        <v>412</v>
      </c>
      <c r="Z115" s="179" t="s">
        <v>412</v>
      </c>
      <c r="AA115" s="179" t="s">
        <v>412</v>
      </c>
      <c r="AB115" s="179" t="str">
        <f>[1]PAH!AI401</f>
        <v>NA</v>
      </c>
      <c r="AC115" s="179" t="str">
        <f>[1]HCB!AI401</f>
        <v>NA</v>
      </c>
      <c r="AD115" s="179" t="str">
        <f>[1]PCB!AI401</f>
        <v>NA</v>
      </c>
      <c r="AE115" s="160"/>
      <c r="AF115" s="159" t="s">
        <v>412</v>
      </c>
      <c r="AG115" s="159" t="s">
        <v>412</v>
      </c>
      <c r="AH115" s="159" t="s">
        <v>412</v>
      </c>
      <c r="AI115" s="159" t="s">
        <v>412</v>
      </c>
      <c r="AJ115" s="159" t="s">
        <v>412</v>
      </c>
      <c r="AK115" s="159">
        <f>'[1]dati attività'!AA179</f>
        <v>50933899.999999993</v>
      </c>
      <c r="AL115" s="140" t="s">
        <v>436</v>
      </c>
    </row>
    <row r="116" spans="1:38" s="10" customFormat="1" ht="24.75" customHeight="1" thickBot="1">
      <c r="A116" s="101" t="s">
        <v>136</v>
      </c>
      <c r="B116" s="101" t="s">
        <v>260</v>
      </c>
      <c r="C116" s="110" t="s">
        <v>304</v>
      </c>
      <c r="D116" s="94"/>
      <c r="E116" s="179">
        <f>[1]NOx!AI402</f>
        <v>0.33655259284917977</v>
      </c>
      <c r="F116" s="179" t="str">
        <f>[1]NMVOC!AI402</f>
        <v>NA</v>
      </c>
      <c r="G116" s="179" t="str">
        <f>[1]SOx!AI402</f>
        <v>NA</v>
      </c>
      <c r="H116" s="179">
        <f>[1]NH3!AI402</f>
        <v>8.6148963663330544</v>
      </c>
      <c r="I116" s="179" t="str">
        <f>[1]pm2.5!AI402</f>
        <v>NA</v>
      </c>
      <c r="J116" s="179" t="str">
        <f>[1]pm10!AI402</f>
        <v>NA</v>
      </c>
      <c r="K116" s="179" t="str">
        <f>[1]PST!AI402</f>
        <v>NA</v>
      </c>
      <c r="L116" s="179" t="str">
        <f>[1]BC!AI402</f>
        <v>NA</v>
      </c>
      <c r="M116" s="179" t="str">
        <f>[1]CO!AI402</f>
        <v>NA</v>
      </c>
      <c r="N116" s="179" t="str">
        <f>[1]piombo!AI402</f>
        <v>NA</v>
      </c>
      <c r="O116" s="179" t="str">
        <f>[1]cadmio!AI402</f>
        <v>NA</v>
      </c>
      <c r="P116" s="179" t="str">
        <f>[1]mercurio!AI402</f>
        <v>NA</v>
      </c>
      <c r="Q116" s="179" t="str">
        <f>[1]arsenico!AI402</f>
        <v>NA</v>
      </c>
      <c r="R116" s="179" t="str">
        <f>[1]cromo!AI402</f>
        <v>NA</v>
      </c>
      <c r="S116" s="179" t="str">
        <f>[1]rame!AI402</f>
        <v>NA</v>
      </c>
      <c r="T116" s="179" t="str">
        <f>[1]nichel!AI402</f>
        <v>NA</v>
      </c>
      <c r="U116" s="179" t="str">
        <f>[1]selenio!AI402</f>
        <v>NA</v>
      </c>
      <c r="V116" s="179" t="str">
        <f>[1]zinco!AI402</f>
        <v>NA</v>
      </c>
      <c r="W116" s="179" t="str">
        <f>[1]Diossine!AI402</f>
        <v>NA</v>
      </c>
      <c r="X116" s="179" t="s">
        <v>412</v>
      </c>
      <c r="Y116" s="179" t="s">
        <v>412</v>
      </c>
      <c r="Z116" s="179" t="s">
        <v>412</v>
      </c>
      <c r="AA116" s="179" t="s">
        <v>412</v>
      </c>
      <c r="AB116" s="179" t="str">
        <f>[1]PAH!AI402</f>
        <v>NA</v>
      </c>
      <c r="AC116" s="179" t="str">
        <f>[1]HCB!AI402</f>
        <v>NA</v>
      </c>
      <c r="AD116" s="179" t="str">
        <f>[1]PCB!AI402</f>
        <v>NA</v>
      </c>
      <c r="AE116" s="160"/>
      <c r="AF116" s="159" t="s">
        <v>412</v>
      </c>
      <c r="AG116" s="159" t="s">
        <v>412</v>
      </c>
      <c r="AH116" s="159" t="s">
        <v>412</v>
      </c>
      <c r="AI116" s="159" t="s">
        <v>412</v>
      </c>
      <c r="AJ116" s="159" t="s">
        <v>412</v>
      </c>
      <c r="AK116" s="159">
        <f>'[1]dati attività'!AA180</f>
        <v>146327214.28225204</v>
      </c>
      <c r="AL116" s="140" t="s">
        <v>437</v>
      </c>
    </row>
    <row r="117" spans="1:38" s="10" customFormat="1" ht="24.75" customHeight="1" thickBot="1">
      <c r="A117" s="101" t="s">
        <v>136</v>
      </c>
      <c r="B117" s="101" t="s">
        <v>308</v>
      </c>
      <c r="C117" s="110" t="s">
        <v>309</v>
      </c>
      <c r="D117" s="94"/>
      <c r="E117" s="179" t="str">
        <f>[1]NOx!AI403</f>
        <v>NE</v>
      </c>
      <c r="F117" s="179" t="str">
        <f>[1]NMVOC!AI403</f>
        <v>NA</v>
      </c>
      <c r="G117" s="179" t="str">
        <f>[1]SOx!AI403</f>
        <v>NA</v>
      </c>
      <c r="H117" s="179" t="str">
        <f>[1]NH3!AI403</f>
        <v>NE</v>
      </c>
      <c r="I117" s="179" t="str">
        <f>[1]pm2.5!AI403</f>
        <v>NA</v>
      </c>
      <c r="J117" s="179" t="str">
        <f>[1]pm10!AI403</f>
        <v>NA</v>
      </c>
      <c r="K117" s="179" t="str">
        <f>[1]PST!AI403</f>
        <v>NA</v>
      </c>
      <c r="L117" s="179" t="str">
        <f>[1]BC!AI403</f>
        <v>NA</v>
      </c>
      <c r="M117" s="179" t="str">
        <f>[1]CO!AI403</f>
        <v>NA</v>
      </c>
      <c r="N117" s="179" t="str">
        <f>[1]piombo!AI403</f>
        <v>NA</v>
      </c>
      <c r="O117" s="179" t="str">
        <f>[1]cadmio!AI403</f>
        <v>NA</v>
      </c>
      <c r="P117" s="179" t="str">
        <f>[1]mercurio!AI403</f>
        <v>NA</v>
      </c>
      <c r="Q117" s="179" t="str">
        <f>[1]arsenico!AI403</f>
        <v>NA</v>
      </c>
      <c r="R117" s="179" t="str">
        <f>[1]cromo!AI403</f>
        <v>NA</v>
      </c>
      <c r="S117" s="179" t="str">
        <f>[1]rame!AI403</f>
        <v>NA</v>
      </c>
      <c r="T117" s="179" t="str">
        <f>[1]nichel!AI403</f>
        <v>NA</v>
      </c>
      <c r="U117" s="179" t="str">
        <f>[1]selenio!AI403</f>
        <v>NA</v>
      </c>
      <c r="V117" s="179" t="str">
        <f>[1]zinco!AI403</f>
        <v>NA</v>
      </c>
      <c r="W117" s="179" t="str">
        <f>[1]Diossine!AI403</f>
        <v>NA</v>
      </c>
      <c r="X117" s="179" t="s">
        <v>412</v>
      </c>
      <c r="Y117" s="179" t="s">
        <v>412</v>
      </c>
      <c r="Z117" s="179" t="s">
        <v>412</v>
      </c>
      <c r="AA117" s="179" t="s">
        <v>412</v>
      </c>
      <c r="AB117" s="179" t="str">
        <f>[1]PAH!AI403</f>
        <v>NA</v>
      </c>
      <c r="AC117" s="179" t="str">
        <f>[1]HCB!AI403</f>
        <v>NA</v>
      </c>
      <c r="AD117" s="179" t="str">
        <f>[1]PCB!AI403</f>
        <v>NA</v>
      </c>
      <c r="AE117" s="160"/>
      <c r="AF117" s="159" t="s">
        <v>412</v>
      </c>
      <c r="AG117" s="159" t="s">
        <v>412</v>
      </c>
      <c r="AH117" s="159" t="s">
        <v>412</v>
      </c>
      <c r="AI117" s="159" t="s">
        <v>412</v>
      </c>
      <c r="AJ117" s="159" t="s">
        <v>412</v>
      </c>
      <c r="AK117" s="159" t="str">
        <f>'[1]dati attività'!AA181</f>
        <v>NE</v>
      </c>
      <c r="AL117" s="140"/>
    </row>
    <row r="118" spans="1:38" s="10" customFormat="1" ht="24.75" customHeight="1" thickBot="1">
      <c r="A118" s="101" t="s">
        <v>136</v>
      </c>
      <c r="B118" s="101" t="s">
        <v>262</v>
      </c>
      <c r="C118" s="110" t="s">
        <v>307</v>
      </c>
      <c r="D118" s="94"/>
      <c r="E118" s="179" t="str">
        <f>[1]NOx!AI404</f>
        <v>NE</v>
      </c>
      <c r="F118" s="179" t="str">
        <f>[1]NMVOC!AI404</f>
        <v>NA</v>
      </c>
      <c r="G118" s="179" t="str">
        <f>[1]SOx!AI404</f>
        <v>NA</v>
      </c>
      <c r="H118" s="179" t="str">
        <f>[1]NH3!AI404</f>
        <v>NE</v>
      </c>
      <c r="I118" s="179" t="str">
        <f>[1]pm2.5!AI404</f>
        <v>NA</v>
      </c>
      <c r="J118" s="179" t="str">
        <f>[1]pm10!AI404</f>
        <v>NA</v>
      </c>
      <c r="K118" s="179" t="str">
        <f>[1]PST!AI404</f>
        <v>NA</v>
      </c>
      <c r="L118" s="179" t="str">
        <f>[1]BC!AI404</f>
        <v>NA</v>
      </c>
      <c r="M118" s="179" t="str">
        <f>[1]CO!AI404</f>
        <v>NA</v>
      </c>
      <c r="N118" s="179" t="str">
        <f>[1]piombo!AI404</f>
        <v>NA</v>
      </c>
      <c r="O118" s="179" t="str">
        <f>[1]cadmio!AI404</f>
        <v>NA</v>
      </c>
      <c r="P118" s="179" t="str">
        <f>[1]mercurio!AI404</f>
        <v>NA</v>
      </c>
      <c r="Q118" s="179" t="str">
        <f>[1]arsenico!AI404</f>
        <v>NA</v>
      </c>
      <c r="R118" s="179" t="str">
        <f>[1]cromo!AI404</f>
        <v>NA</v>
      </c>
      <c r="S118" s="179" t="str">
        <f>[1]rame!AI404</f>
        <v>NA</v>
      </c>
      <c r="T118" s="179" t="str">
        <f>[1]nichel!AI404</f>
        <v>NA</v>
      </c>
      <c r="U118" s="179" t="str">
        <f>[1]selenio!AI404</f>
        <v>NA</v>
      </c>
      <c r="V118" s="179" t="str">
        <f>[1]zinco!AI404</f>
        <v>NA</v>
      </c>
      <c r="W118" s="179" t="str">
        <f>[1]Diossine!AI404</f>
        <v>NA</v>
      </c>
      <c r="X118" s="179" t="s">
        <v>412</v>
      </c>
      <c r="Y118" s="179" t="s">
        <v>412</v>
      </c>
      <c r="Z118" s="179" t="s">
        <v>412</v>
      </c>
      <c r="AA118" s="179" t="s">
        <v>412</v>
      </c>
      <c r="AB118" s="179" t="str">
        <f>[1]PAH!AI404</f>
        <v>NA</v>
      </c>
      <c r="AC118" s="179" t="str">
        <f>[1]HCB!AI404</f>
        <v>NA</v>
      </c>
      <c r="AD118" s="179" t="str">
        <f>[1]PCB!AI404</f>
        <v>NA</v>
      </c>
      <c r="AE118" s="160"/>
      <c r="AF118" s="159" t="s">
        <v>412</v>
      </c>
      <c r="AG118" s="159" t="s">
        <v>412</v>
      </c>
      <c r="AH118" s="159" t="s">
        <v>412</v>
      </c>
      <c r="AI118" s="159" t="s">
        <v>412</v>
      </c>
      <c r="AJ118" s="159" t="s">
        <v>412</v>
      </c>
      <c r="AK118" s="159" t="str">
        <f>'[1]dati attività'!AA182</f>
        <v>NE</v>
      </c>
      <c r="AL118" s="140"/>
    </row>
    <row r="119" spans="1:38" s="10" customFormat="1" ht="24.75" customHeight="1" thickBot="1">
      <c r="A119" s="101" t="s">
        <v>136</v>
      </c>
      <c r="B119" s="101" t="s">
        <v>261</v>
      </c>
      <c r="C119" s="109" t="s">
        <v>157</v>
      </c>
      <c r="D119" s="94"/>
      <c r="E119" s="179" t="str">
        <f>[1]NOx!AI405</f>
        <v>NA</v>
      </c>
      <c r="F119" s="179" t="str">
        <f>[1]NMVOC!AI405</f>
        <v>NA</v>
      </c>
      <c r="G119" s="179" t="str">
        <f>[1]SOx!AI405</f>
        <v>NA</v>
      </c>
      <c r="H119" s="179" t="str">
        <f>[1]NH3!AI405</f>
        <v>NA</v>
      </c>
      <c r="I119" s="179" t="str">
        <f>[1]pm2.5!AI405</f>
        <v>NA</v>
      </c>
      <c r="J119" s="179" t="str">
        <f>[1]pm10!AI405</f>
        <v>NA</v>
      </c>
      <c r="K119" s="179" t="str">
        <f>[1]PST!AI405</f>
        <v>NA</v>
      </c>
      <c r="L119" s="179" t="str">
        <f>[1]BC!AI405</f>
        <v>NA</v>
      </c>
      <c r="M119" s="179" t="str">
        <f>[1]CO!AI405</f>
        <v>NA</v>
      </c>
      <c r="N119" s="179" t="str">
        <f>[1]piombo!AI405</f>
        <v>NA</v>
      </c>
      <c r="O119" s="179" t="str">
        <f>[1]cadmio!AI405</f>
        <v>NA</v>
      </c>
      <c r="P119" s="179" t="str">
        <f>[1]mercurio!AI405</f>
        <v>NA</v>
      </c>
      <c r="Q119" s="179" t="str">
        <f>[1]arsenico!AI405</f>
        <v>NA</v>
      </c>
      <c r="R119" s="179" t="str">
        <f>[1]cromo!AI405</f>
        <v>NA</v>
      </c>
      <c r="S119" s="179" t="str">
        <f>[1]rame!AI405</f>
        <v>NA</v>
      </c>
      <c r="T119" s="179" t="str">
        <f>[1]nichel!AI405</f>
        <v>NA</v>
      </c>
      <c r="U119" s="179" t="str">
        <f>[1]selenio!AI405</f>
        <v>NA</v>
      </c>
      <c r="V119" s="179" t="str">
        <f>[1]zinco!AI405</f>
        <v>NA</v>
      </c>
      <c r="W119" s="179" t="str">
        <f>[1]Diossine!AI405</f>
        <v>NA</v>
      </c>
      <c r="X119" s="179" t="s">
        <v>412</v>
      </c>
      <c r="Y119" s="179" t="s">
        <v>412</v>
      </c>
      <c r="Z119" s="179" t="s">
        <v>412</v>
      </c>
      <c r="AA119" s="179" t="s">
        <v>412</v>
      </c>
      <c r="AB119" s="179" t="str">
        <f>[1]PAH!AI405</f>
        <v>NA</v>
      </c>
      <c r="AC119" s="179" t="str">
        <f>[1]HCB!AI405</f>
        <v>NA</v>
      </c>
      <c r="AD119" s="179" t="str">
        <f>[1]PCB!AI405</f>
        <v>NA</v>
      </c>
      <c r="AE119" s="160"/>
      <c r="AF119" s="159" t="s">
        <v>412</v>
      </c>
      <c r="AG119" s="159" t="s">
        <v>412</v>
      </c>
      <c r="AH119" s="159" t="s">
        <v>412</v>
      </c>
      <c r="AI119" s="159" t="s">
        <v>412</v>
      </c>
      <c r="AJ119" s="159" t="s">
        <v>412</v>
      </c>
      <c r="AK119" s="191" t="str">
        <f>'[1]dati attività'!AA183</f>
        <v>NA</v>
      </c>
      <c r="AL119" s="140"/>
    </row>
    <row r="120" spans="1:38" s="10" customFormat="1" ht="24.75" customHeight="1" thickBot="1">
      <c r="A120" s="101" t="s">
        <v>136</v>
      </c>
      <c r="B120" s="101" t="s">
        <v>269</v>
      </c>
      <c r="C120" s="109" t="s">
        <v>101</v>
      </c>
      <c r="D120" s="94"/>
      <c r="E120" s="179" t="str">
        <f>[1]NOx!AI406</f>
        <v>NA</v>
      </c>
      <c r="F120" s="179" t="str">
        <f>[1]NMVOC!AI406</f>
        <v>NA</v>
      </c>
      <c r="G120" s="179" t="str">
        <f>[1]SOx!AI406</f>
        <v>NA</v>
      </c>
      <c r="H120" s="179" t="str">
        <f>[1]NH3!AI406</f>
        <v>NA</v>
      </c>
      <c r="I120" s="179" t="str">
        <f>[1]pm2.5!AI406</f>
        <v>NA</v>
      </c>
      <c r="J120" s="179" t="str">
        <f>[1]pm10!AI406</f>
        <v>NA</v>
      </c>
      <c r="K120" s="179" t="str">
        <f>[1]PST!AI406</f>
        <v>NA</v>
      </c>
      <c r="L120" s="179" t="str">
        <f>[1]BC!AI406</f>
        <v>NA</v>
      </c>
      <c r="M120" s="179" t="str">
        <f>[1]CO!AI406</f>
        <v>NA</v>
      </c>
      <c r="N120" s="179" t="str">
        <f>[1]piombo!AI406</f>
        <v>NA</v>
      </c>
      <c r="O120" s="179" t="str">
        <f>[1]cadmio!AI406</f>
        <v>NA</v>
      </c>
      <c r="P120" s="179" t="str">
        <f>[1]mercurio!AI406</f>
        <v>NA</v>
      </c>
      <c r="Q120" s="179" t="str">
        <f>[1]arsenico!AI406</f>
        <v>NA</v>
      </c>
      <c r="R120" s="179" t="str">
        <f>[1]cromo!AI406</f>
        <v>NA</v>
      </c>
      <c r="S120" s="179" t="str">
        <f>[1]rame!AI406</f>
        <v>NA</v>
      </c>
      <c r="T120" s="179" t="str">
        <f>[1]nichel!AI406</f>
        <v>NA</v>
      </c>
      <c r="U120" s="179" t="str">
        <f>[1]selenio!AI406</f>
        <v>NA</v>
      </c>
      <c r="V120" s="179" t="str">
        <f>[1]zinco!AI406</f>
        <v>NA</v>
      </c>
      <c r="W120" s="179" t="str">
        <f>[1]Diossine!AI406</f>
        <v>NA</v>
      </c>
      <c r="X120" s="179" t="s">
        <v>412</v>
      </c>
      <c r="Y120" s="179" t="s">
        <v>412</v>
      </c>
      <c r="Z120" s="179" t="s">
        <v>412</v>
      </c>
      <c r="AA120" s="179" t="s">
        <v>412</v>
      </c>
      <c r="AB120" s="179" t="str">
        <f>[1]PAH!AI406</f>
        <v>NA</v>
      </c>
      <c r="AC120" s="179" t="str">
        <f>[1]HCB!AI406</f>
        <v>NA</v>
      </c>
      <c r="AD120" s="179" t="str">
        <f>[1]PCB!AI406</f>
        <v>NA</v>
      </c>
      <c r="AE120" s="160"/>
      <c r="AF120" s="159" t="s">
        <v>412</v>
      </c>
      <c r="AG120" s="159" t="s">
        <v>412</v>
      </c>
      <c r="AH120" s="159" t="s">
        <v>412</v>
      </c>
      <c r="AI120" s="159" t="s">
        <v>412</v>
      </c>
      <c r="AJ120" s="159" t="s">
        <v>412</v>
      </c>
      <c r="AK120" s="191" t="str">
        <f>'[1]dati attività'!AA184</f>
        <v>NA</v>
      </c>
      <c r="AL120" s="140"/>
    </row>
    <row r="121" spans="1:38" s="10" customFormat="1" ht="24.75" customHeight="1" thickBot="1">
      <c r="A121" s="101" t="s">
        <v>136</v>
      </c>
      <c r="B121" s="101" t="s">
        <v>258</v>
      </c>
      <c r="C121" s="110" t="s">
        <v>311</v>
      </c>
      <c r="D121" s="137" t="s">
        <v>7</v>
      </c>
      <c r="E121" s="184" t="str">
        <f>[1]NOx!AI407</f>
        <v>NA</v>
      </c>
      <c r="F121" s="179" t="str">
        <f>[1]NMVOC!AI407</f>
        <v>NA</v>
      </c>
      <c r="G121" s="179" t="str">
        <f>[1]SOx!AI407</f>
        <v>NA</v>
      </c>
      <c r="H121" s="179">
        <f>[1]NH3!AI407</f>
        <v>1.170517672142857</v>
      </c>
      <c r="I121" s="179" t="str">
        <f>[1]pm2.5!AI407</f>
        <v>NA</v>
      </c>
      <c r="J121" s="179" t="str">
        <f>[1]pm10!AI407</f>
        <v>NA</v>
      </c>
      <c r="K121" s="179" t="str">
        <f>[1]PST!AI407</f>
        <v>NA</v>
      </c>
      <c r="L121" s="179" t="str">
        <f>[1]BC!AI407</f>
        <v>NA</v>
      </c>
      <c r="M121" s="179" t="str">
        <f>[1]CO!AI407</f>
        <v>NA</v>
      </c>
      <c r="N121" s="179" t="str">
        <f>[1]piombo!AI407</f>
        <v>NA</v>
      </c>
      <c r="O121" s="179" t="str">
        <f>[1]cadmio!AI407</f>
        <v>NA</v>
      </c>
      <c r="P121" s="179" t="str">
        <f>[1]mercurio!AI407</f>
        <v>NA</v>
      </c>
      <c r="Q121" s="179" t="str">
        <f>[1]arsenico!AI407</f>
        <v>NA</v>
      </c>
      <c r="R121" s="179" t="str">
        <f>[1]cromo!AI407</f>
        <v>NA</v>
      </c>
      <c r="S121" s="179" t="str">
        <f>[1]rame!AI407</f>
        <v>NA</v>
      </c>
      <c r="T121" s="179" t="str">
        <f>[1]nichel!AI407</f>
        <v>NA</v>
      </c>
      <c r="U121" s="179" t="str">
        <f>[1]selenio!AI407</f>
        <v>NA</v>
      </c>
      <c r="V121" s="179" t="str">
        <f>[1]zinco!AI407</f>
        <v>NA</v>
      </c>
      <c r="W121" s="179" t="str">
        <f>[1]Diossine!AI407</f>
        <v>NA</v>
      </c>
      <c r="X121" s="179" t="s">
        <v>412</v>
      </c>
      <c r="Y121" s="179" t="s">
        <v>412</v>
      </c>
      <c r="Z121" s="179" t="s">
        <v>412</v>
      </c>
      <c r="AA121" s="179" t="s">
        <v>412</v>
      </c>
      <c r="AB121" s="179" t="str">
        <f>[1]PAH!AI407</f>
        <v>NA</v>
      </c>
      <c r="AC121" s="179" t="str">
        <f>[1]HCB!AI407</f>
        <v>NA</v>
      </c>
      <c r="AD121" s="179" t="str">
        <f>[1]PCB!AI407</f>
        <v>NA</v>
      </c>
      <c r="AE121" s="160"/>
      <c r="AF121" s="159" t="s">
        <v>412</v>
      </c>
      <c r="AG121" s="159" t="s">
        <v>412</v>
      </c>
      <c r="AH121" s="159" t="s">
        <v>412</v>
      </c>
      <c r="AI121" s="159" t="s">
        <v>412</v>
      </c>
      <c r="AJ121" s="159" t="s">
        <v>412</v>
      </c>
      <c r="AK121" s="191">
        <f>'[1]dati attività'!AA185</f>
        <v>139838745</v>
      </c>
      <c r="AL121" s="140" t="s">
        <v>437</v>
      </c>
    </row>
    <row r="122" spans="1:38" s="10" customFormat="1" ht="24.75" customHeight="1" thickBot="1">
      <c r="A122" s="101" t="s">
        <v>136</v>
      </c>
      <c r="B122" s="88" t="s">
        <v>259</v>
      </c>
      <c r="C122" s="111" t="s">
        <v>145</v>
      </c>
      <c r="D122" s="94"/>
      <c r="E122" s="179" t="str">
        <f>[1]NOx!AI408</f>
        <v>NA</v>
      </c>
      <c r="F122" s="179" t="str">
        <f>[1]NMVOC!AI408</f>
        <v>NA</v>
      </c>
      <c r="G122" s="179" t="str">
        <f>[1]SOx!AI408</f>
        <v>NA</v>
      </c>
      <c r="H122" s="179" t="str">
        <f>[1]NH3!AI408</f>
        <v>NA</v>
      </c>
      <c r="I122" s="179" t="str">
        <f>[1]pm2.5!AI408</f>
        <v>NA</v>
      </c>
      <c r="J122" s="179" t="str">
        <f>[1]pm10!AI408</f>
        <v>NA</v>
      </c>
      <c r="K122" s="179" t="str">
        <f>[1]PST!AI408</f>
        <v>NA</v>
      </c>
      <c r="L122" s="179" t="str">
        <f>[1]BC!AI408</f>
        <v>NA</v>
      </c>
      <c r="M122" s="179" t="str">
        <f>[1]CO!AI408</f>
        <v>NA</v>
      </c>
      <c r="N122" s="179" t="str">
        <f>[1]piombo!AI408</f>
        <v>NA</v>
      </c>
      <c r="O122" s="179" t="str">
        <f>[1]cadmio!AI408</f>
        <v>NA</v>
      </c>
      <c r="P122" s="179" t="str">
        <f>[1]mercurio!AI408</f>
        <v>NA</v>
      </c>
      <c r="Q122" s="179" t="str">
        <f>[1]arsenico!AI408</f>
        <v>NA</v>
      </c>
      <c r="R122" s="179" t="str">
        <f>[1]cromo!AI408</f>
        <v>NA</v>
      </c>
      <c r="S122" s="179" t="str">
        <f>[1]rame!AI408</f>
        <v>NA</v>
      </c>
      <c r="T122" s="179" t="str">
        <f>[1]nichel!AI408</f>
        <v>NA</v>
      </c>
      <c r="U122" s="179" t="str">
        <f>[1]selenio!AI408</f>
        <v>NA</v>
      </c>
      <c r="V122" s="179" t="str">
        <f>[1]zinco!AI408</f>
        <v>NA</v>
      </c>
      <c r="W122" s="179" t="str">
        <f>[1]Diossine!AI408</f>
        <v>NA</v>
      </c>
      <c r="X122" s="179" t="s">
        <v>412</v>
      </c>
      <c r="Y122" s="179" t="s">
        <v>412</v>
      </c>
      <c r="Z122" s="179" t="s">
        <v>412</v>
      </c>
      <c r="AA122" s="179" t="s">
        <v>412</v>
      </c>
      <c r="AB122" s="179" t="str">
        <f>[1]PAH!AI408</f>
        <v>NA</v>
      </c>
      <c r="AC122" s="179">
        <f>[1]HCB!AI408</f>
        <v>0.38672000000000006</v>
      </c>
      <c r="AD122" s="179" t="str">
        <f>[1]PCB!AI408</f>
        <v>NA</v>
      </c>
      <c r="AE122" s="160"/>
      <c r="AF122" s="159" t="s">
        <v>412</v>
      </c>
      <c r="AG122" s="159" t="s">
        <v>412</v>
      </c>
      <c r="AH122" s="159" t="s">
        <v>412</v>
      </c>
      <c r="AI122" s="159" t="s">
        <v>412</v>
      </c>
      <c r="AJ122" s="159" t="s">
        <v>412</v>
      </c>
      <c r="AK122" s="191">
        <f>'[1]dati attività'!AA186</f>
        <v>15805</v>
      </c>
      <c r="AL122" s="140" t="s">
        <v>438</v>
      </c>
    </row>
    <row r="123" spans="1:38" s="10" customFormat="1" ht="24.75" customHeight="1" thickBot="1">
      <c r="A123" s="101" t="s">
        <v>136</v>
      </c>
      <c r="B123" s="101" t="s">
        <v>239</v>
      </c>
      <c r="C123" s="109" t="s">
        <v>310</v>
      </c>
      <c r="D123" s="94"/>
      <c r="E123" s="179">
        <f>[1]NOx!AI409</f>
        <v>0.49450108944906035</v>
      </c>
      <c r="F123" s="179">
        <f>[1]NMVOC!AI409</f>
        <v>0.64292635326579939</v>
      </c>
      <c r="G123" s="179" t="str">
        <f>[1]SOx!AI409</f>
        <v>NA</v>
      </c>
      <c r="H123" s="179" t="str">
        <f>[1]NH3!AI409</f>
        <v>NA</v>
      </c>
      <c r="I123" s="179">
        <f>[1]pm2.5!AI409</f>
        <v>2.2890718683559119</v>
      </c>
      <c r="J123" s="179">
        <f>[1]pm10!AI409</f>
        <v>2.2890718683559119</v>
      </c>
      <c r="K123" s="179">
        <f>[1]PST!AI409</f>
        <v>2.5434131870621246</v>
      </c>
      <c r="L123" s="179">
        <f>[1]BC!AI409</f>
        <v>0.1191562603209225</v>
      </c>
      <c r="M123" s="179">
        <f>[1]CO!AI409</f>
        <v>13.287732850018202</v>
      </c>
      <c r="N123" s="179" t="str">
        <f>[1]piombo!AI409</f>
        <v>NA</v>
      </c>
      <c r="O123" s="179" t="str">
        <f>[1]cadmio!AI409</f>
        <v>NA</v>
      </c>
      <c r="P123" s="179" t="str">
        <f>[1]mercurio!AI409</f>
        <v>NA</v>
      </c>
      <c r="Q123" s="179" t="str">
        <f>[1]arsenico!AI409</f>
        <v>NA</v>
      </c>
      <c r="R123" s="179" t="str">
        <f>[1]cromo!AI409</f>
        <v>NA</v>
      </c>
      <c r="S123" s="179" t="str">
        <f>[1]rame!AI409</f>
        <v>NA</v>
      </c>
      <c r="T123" s="179" t="str">
        <f>[1]nichel!AI409</f>
        <v>NA</v>
      </c>
      <c r="U123" s="179" t="str">
        <f>[1]selenio!AI409</f>
        <v>NA</v>
      </c>
      <c r="V123" s="179" t="str">
        <f>[1]zinco!AI409</f>
        <v>NA</v>
      </c>
      <c r="W123" s="179" t="str">
        <f>[1]Diossine!AI409</f>
        <v>NA</v>
      </c>
      <c r="X123" s="179" t="s">
        <v>412</v>
      </c>
      <c r="Y123" s="179" t="s">
        <v>412</v>
      </c>
      <c r="Z123" s="179" t="s">
        <v>412</v>
      </c>
      <c r="AA123" s="179" t="s">
        <v>412</v>
      </c>
      <c r="AB123" s="179" t="str">
        <f>[1]PAH!AI409</f>
        <v>NA</v>
      </c>
      <c r="AC123" s="179" t="str">
        <f>[1]HCB!AI409</f>
        <v>NA</v>
      </c>
      <c r="AD123" s="179" t="str">
        <f>[1]PCB!AI409</f>
        <v>NA</v>
      </c>
      <c r="AE123" s="160"/>
      <c r="AF123" s="159" t="s">
        <v>412</v>
      </c>
      <c r="AG123" s="159" t="s">
        <v>412</v>
      </c>
      <c r="AH123" s="159" t="s">
        <v>412</v>
      </c>
      <c r="AI123" s="159" t="s">
        <v>412</v>
      </c>
      <c r="AJ123" s="159" t="s">
        <v>412</v>
      </c>
      <c r="AK123" s="159">
        <f>'[1]dati attività'!AA187</f>
        <v>218.00684460532497</v>
      </c>
      <c r="AL123" s="140" t="s">
        <v>422</v>
      </c>
    </row>
    <row r="124" spans="1:38" s="10" customFormat="1" ht="24.75" customHeight="1" thickBot="1">
      <c r="A124" s="101" t="s">
        <v>136</v>
      </c>
      <c r="B124" s="66" t="s">
        <v>240</v>
      </c>
      <c r="C124" s="109" t="s">
        <v>293</v>
      </c>
      <c r="D124" s="94"/>
      <c r="E124" s="179" t="str">
        <f>[1]NOx!AI410</f>
        <v>NO</v>
      </c>
      <c r="F124" s="179" t="str">
        <f>[1]NMVOC!AI410</f>
        <v>NO</v>
      </c>
      <c r="G124" s="179" t="str">
        <f>[1]SOx!AI410</f>
        <v>NO</v>
      </c>
      <c r="H124" s="179" t="str">
        <f>[1]NH3!AI410</f>
        <v>NO</v>
      </c>
      <c r="I124" s="179" t="str">
        <f>[1]pm2.5!AI410</f>
        <v>NO</v>
      </c>
      <c r="J124" s="179" t="str">
        <f>[1]pm10!AI410</f>
        <v>NO</v>
      </c>
      <c r="K124" s="179" t="str">
        <f>[1]PST!AI410</f>
        <v>NO</v>
      </c>
      <c r="L124" s="179" t="str">
        <f>[1]BC!AI410</f>
        <v>NO</v>
      </c>
      <c r="M124" s="179" t="str">
        <f>[1]CO!AI410</f>
        <v>NO</v>
      </c>
      <c r="N124" s="179" t="str">
        <f>[1]piombo!AI410</f>
        <v>NO</v>
      </c>
      <c r="O124" s="179" t="str">
        <f>[1]cadmio!AI410</f>
        <v>NO</v>
      </c>
      <c r="P124" s="179" t="str">
        <f>[1]mercurio!AI410</f>
        <v>NO</v>
      </c>
      <c r="Q124" s="179" t="str">
        <f>[1]arsenico!AI410</f>
        <v>NO</v>
      </c>
      <c r="R124" s="179" t="str">
        <f>[1]cromo!AI410</f>
        <v>NO</v>
      </c>
      <c r="S124" s="179" t="str">
        <f>[1]rame!AI410</f>
        <v>NO</v>
      </c>
      <c r="T124" s="179" t="str">
        <f>[1]nichel!AI410</f>
        <v>NO</v>
      </c>
      <c r="U124" s="179" t="str">
        <f>[1]selenio!AI410</f>
        <v>NO</v>
      </c>
      <c r="V124" s="179" t="str">
        <f>[1]zinco!AI410</f>
        <v>NO</v>
      </c>
      <c r="W124" s="179" t="str">
        <f>[1]Diossine!AI410</f>
        <v>NO</v>
      </c>
      <c r="X124" s="179" t="s">
        <v>433</v>
      </c>
      <c r="Y124" s="179" t="s">
        <v>433</v>
      </c>
      <c r="Z124" s="179" t="s">
        <v>433</v>
      </c>
      <c r="AA124" s="179" t="s">
        <v>433</v>
      </c>
      <c r="AB124" s="179" t="str">
        <f>[1]PAH!AI410</f>
        <v>NO</v>
      </c>
      <c r="AC124" s="179" t="str">
        <f>[1]HCB!AI410</f>
        <v>NO</v>
      </c>
      <c r="AD124" s="179" t="str">
        <f>[1]PCB!AI410</f>
        <v>NO</v>
      </c>
      <c r="AE124" s="160"/>
      <c r="AF124" s="191" t="s">
        <v>433</v>
      </c>
      <c r="AG124" s="191" t="s">
        <v>433</v>
      </c>
      <c r="AH124" s="191" t="s">
        <v>433</v>
      </c>
      <c r="AI124" s="191" t="s">
        <v>433</v>
      </c>
      <c r="AJ124" s="191" t="s">
        <v>433</v>
      </c>
      <c r="AK124" s="191" t="str">
        <f>'[1]dati attività'!AA188</f>
        <v>NO</v>
      </c>
      <c r="AL124" s="140"/>
    </row>
    <row r="125" spans="1:38" s="10" customFormat="1" ht="24.75" customHeight="1" thickBot="1">
      <c r="A125" s="101" t="s">
        <v>127</v>
      </c>
      <c r="B125" s="101" t="s">
        <v>241</v>
      </c>
      <c r="C125" s="109" t="s">
        <v>294</v>
      </c>
      <c r="D125" s="94"/>
      <c r="E125" s="179" t="str">
        <f>[1]NOx!AI411</f>
        <v>NA</v>
      </c>
      <c r="F125" s="179">
        <f>[1]NMVOC!AI411</f>
        <v>8.9557660646032105</v>
      </c>
      <c r="G125" s="179" t="str">
        <f>[1]SOx!AI411</f>
        <v>NA</v>
      </c>
      <c r="H125" s="179">
        <f>[1]NH3!AI411</f>
        <v>7.2610595631475263</v>
      </c>
      <c r="I125" s="179" t="str">
        <f>[1]pm2.5!AI411</f>
        <v>NA</v>
      </c>
      <c r="J125" s="179" t="str">
        <f>[1]pm10!AI411</f>
        <v>NA</v>
      </c>
      <c r="K125" s="179" t="str">
        <f>[1]PST!AI411</f>
        <v>NA</v>
      </c>
      <c r="L125" s="179" t="str">
        <f>[1]BC!AI411</f>
        <v>NA</v>
      </c>
      <c r="M125" s="179" t="str">
        <f>[1]CO!AI411</f>
        <v>NA</v>
      </c>
      <c r="N125" s="179" t="str">
        <f>[1]piombo!AI411</f>
        <v>NA</v>
      </c>
      <c r="O125" s="179" t="str">
        <f>[1]cadmio!AI411</f>
        <v>NA</v>
      </c>
      <c r="P125" s="179" t="str">
        <f>[1]mercurio!AI411</f>
        <v>NA</v>
      </c>
      <c r="Q125" s="179" t="str">
        <f>[1]arsenico!AI411</f>
        <v>NA</v>
      </c>
      <c r="R125" s="179" t="str">
        <f>[1]cromo!AI411</f>
        <v>NA</v>
      </c>
      <c r="S125" s="179" t="str">
        <f>[1]rame!AI411</f>
        <v>NA</v>
      </c>
      <c r="T125" s="179" t="str">
        <f>[1]nichel!AI411</f>
        <v>NA</v>
      </c>
      <c r="U125" s="179" t="str">
        <f>[1]selenio!AI411</f>
        <v>NA</v>
      </c>
      <c r="V125" s="179" t="str">
        <f>[1]zinco!AI411</f>
        <v>NA</v>
      </c>
      <c r="W125" s="179" t="str">
        <f>[1]Diossine!AI411</f>
        <v>NA</v>
      </c>
      <c r="X125" s="179" t="s">
        <v>412</v>
      </c>
      <c r="Y125" s="179" t="s">
        <v>412</v>
      </c>
      <c r="Z125" s="179" t="s">
        <v>412</v>
      </c>
      <c r="AA125" s="179" t="s">
        <v>412</v>
      </c>
      <c r="AB125" s="179" t="str">
        <f>[1]PAH!AI411</f>
        <v>NA</v>
      </c>
      <c r="AC125" s="179" t="str">
        <f>[1]HCB!AI411</f>
        <v>NA</v>
      </c>
      <c r="AD125" s="179" t="str">
        <f>[1]PCB!AI411</f>
        <v>NA</v>
      </c>
      <c r="AE125" s="160"/>
      <c r="AF125" s="159" t="s">
        <v>412</v>
      </c>
      <c r="AG125" s="159" t="s">
        <v>412</v>
      </c>
      <c r="AH125" s="159" t="s">
        <v>412</v>
      </c>
      <c r="AI125" s="159" t="s">
        <v>412</v>
      </c>
      <c r="AJ125" s="159" t="s">
        <v>412</v>
      </c>
      <c r="AK125" s="159">
        <f>'[1]dati attività'!AA189</f>
        <v>14226.066034609927</v>
      </c>
      <c r="AL125" s="140" t="s">
        <v>423</v>
      </c>
    </row>
    <row r="126" spans="1:38" s="10" customFormat="1" ht="24.75" customHeight="1" thickBot="1">
      <c r="A126" s="101" t="s">
        <v>127</v>
      </c>
      <c r="B126" s="101" t="s">
        <v>111</v>
      </c>
      <c r="C126" s="109" t="s">
        <v>267</v>
      </c>
      <c r="D126" s="94"/>
      <c r="E126" s="179" t="str">
        <f>[1]NOx!AI412</f>
        <v>NA</v>
      </c>
      <c r="F126" s="179">
        <f>[1]NMVOC!AI412</f>
        <v>0.36326532485376001</v>
      </c>
      <c r="G126" s="179" t="str">
        <f>[1]SOx!AI412</f>
        <v>NA</v>
      </c>
      <c r="H126" s="179">
        <f>[1]NH3!AI412</f>
        <v>0.17161060320000002</v>
      </c>
      <c r="I126" s="179" t="str">
        <f>[1]pm2.5!AI412</f>
        <v>NA</v>
      </c>
      <c r="J126" s="179" t="str">
        <f>[1]pm10!AI412</f>
        <v>NA</v>
      </c>
      <c r="K126" s="179" t="str">
        <f>[1]PST!AI412</f>
        <v>NA</v>
      </c>
      <c r="L126" s="179" t="str">
        <f>[1]BC!AI412</f>
        <v>NA</v>
      </c>
      <c r="M126" s="179" t="str">
        <f>[1]CO!AI412</f>
        <v>NA</v>
      </c>
      <c r="N126" s="179" t="str">
        <f>[1]piombo!AI412</f>
        <v>NA</v>
      </c>
      <c r="O126" s="179" t="str">
        <f>[1]cadmio!AI412</f>
        <v>NA</v>
      </c>
      <c r="P126" s="179" t="str">
        <f>[1]mercurio!AI412</f>
        <v>NA</v>
      </c>
      <c r="Q126" s="179" t="str">
        <f>[1]arsenico!AI412</f>
        <v>NA</v>
      </c>
      <c r="R126" s="179" t="str">
        <f>[1]cromo!AI412</f>
        <v>NA</v>
      </c>
      <c r="S126" s="179" t="str">
        <f>[1]rame!AI412</f>
        <v>NA</v>
      </c>
      <c r="T126" s="179" t="str">
        <f>[1]nichel!AI412</f>
        <v>NA</v>
      </c>
      <c r="U126" s="179" t="str">
        <f>[1]selenio!AI412</f>
        <v>NA</v>
      </c>
      <c r="V126" s="179" t="str">
        <f>[1]zinco!AI412</f>
        <v>NA</v>
      </c>
      <c r="W126" s="179" t="str">
        <f>[1]Diossine!AI412</f>
        <v>NA</v>
      </c>
      <c r="X126" s="179" t="s">
        <v>412</v>
      </c>
      <c r="Y126" s="179" t="s">
        <v>412</v>
      </c>
      <c r="Z126" s="179" t="s">
        <v>412</v>
      </c>
      <c r="AA126" s="179" t="s">
        <v>412</v>
      </c>
      <c r="AB126" s="179" t="str">
        <f>[1]PAH!AI412</f>
        <v>NA</v>
      </c>
      <c r="AC126" s="179" t="str">
        <f>[1]HCB!AI412</f>
        <v>NA</v>
      </c>
      <c r="AD126" s="179" t="str">
        <f>[1]PCB!AI412</f>
        <v>NA</v>
      </c>
      <c r="AE126" s="160"/>
      <c r="AF126" s="159" t="s">
        <v>412</v>
      </c>
      <c r="AG126" s="159" t="s">
        <v>412</v>
      </c>
      <c r="AH126" s="159" t="s">
        <v>412</v>
      </c>
      <c r="AI126" s="159" t="s">
        <v>412</v>
      </c>
      <c r="AJ126" s="159" t="s">
        <v>412</v>
      </c>
      <c r="AK126" s="159">
        <f>'[1]dati attività'!AA190</f>
        <v>7150.4417999999996</v>
      </c>
      <c r="AL126" s="140" t="s">
        <v>439</v>
      </c>
    </row>
    <row r="127" spans="1:38" s="10" customFormat="1" ht="24.75" customHeight="1" thickBot="1">
      <c r="A127" s="101" t="s">
        <v>127</v>
      </c>
      <c r="B127" s="101" t="s">
        <v>112</v>
      </c>
      <c r="C127" s="109" t="s">
        <v>268</v>
      </c>
      <c r="D127" s="94"/>
      <c r="E127" s="179" t="str">
        <f>[1]NOx!AI413</f>
        <v>NA</v>
      </c>
      <c r="F127" s="179" t="str">
        <f>[1]NMVOC!AI413</f>
        <v>NA</v>
      </c>
      <c r="G127" s="179" t="str">
        <f>[1]SOx!AI413</f>
        <v>NA</v>
      </c>
      <c r="H127" s="179" t="str">
        <f>[1]NH3!AI413</f>
        <v>NA</v>
      </c>
      <c r="I127" s="179" t="str">
        <f>[1]pm2.5!AI413</f>
        <v>NA</v>
      </c>
      <c r="J127" s="179" t="str">
        <f>[1]pm10!AI413</f>
        <v>NA</v>
      </c>
      <c r="K127" s="179" t="str">
        <f>[1]PST!AI413</f>
        <v>NA</v>
      </c>
      <c r="L127" s="179" t="str">
        <f>[1]BC!AI413</f>
        <v>NA</v>
      </c>
      <c r="M127" s="179" t="str">
        <f>[1]CO!AI413</f>
        <v>NA</v>
      </c>
      <c r="N127" s="179" t="str">
        <f>[1]piombo!AI413</f>
        <v>NA</v>
      </c>
      <c r="O127" s="179" t="str">
        <f>[1]cadmio!AI413</f>
        <v>NA</v>
      </c>
      <c r="P127" s="179" t="str">
        <f>[1]mercurio!AI413</f>
        <v>NA</v>
      </c>
      <c r="Q127" s="179" t="str">
        <f>[1]arsenico!AI413</f>
        <v>NA</v>
      </c>
      <c r="R127" s="179" t="str">
        <f>[1]cromo!AI413</f>
        <v>NA</v>
      </c>
      <c r="S127" s="179" t="str">
        <f>[1]rame!AI413</f>
        <v>NA</v>
      </c>
      <c r="T127" s="179" t="str">
        <f>[1]nichel!AI413</f>
        <v>NA</v>
      </c>
      <c r="U127" s="179" t="str">
        <f>[1]selenio!AI413</f>
        <v>NA</v>
      </c>
      <c r="V127" s="179" t="str">
        <f>[1]zinco!AI413</f>
        <v>NA</v>
      </c>
      <c r="W127" s="179" t="str">
        <f>[1]Diossine!AI413</f>
        <v>NA</v>
      </c>
      <c r="X127" s="179" t="s">
        <v>412</v>
      </c>
      <c r="Y127" s="179" t="s">
        <v>412</v>
      </c>
      <c r="Z127" s="179" t="s">
        <v>412</v>
      </c>
      <c r="AA127" s="179" t="s">
        <v>412</v>
      </c>
      <c r="AB127" s="179" t="str">
        <f>[1]PAH!AI413</f>
        <v>NA</v>
      </c>
      <c r="AC127" s="179" t="str">
        <f>[1]HCB!AI413</f>
        <v>NA</v>
      </c>
      <c r="AD127" s="179" t="str">
        <f>[1]PCB!AI413</f>
        <v>NA</v>
      </c>
      <c r="AE127" s="160"/>
      <c r="AF127" s="159" t="s">
        <v>412</v>
      </c>
      <c r="AG127" s="159" t="s">
        <v>412</v>
      </c>
      <c r="AH127" s="159" t="s">
        <v>412</v>
      </c>
      <c r="AI127" s="159" t="s">
        <v>412</v>
      </c>
      <c r="AJ127" s="159" t="s">
        <v>412</v>
      </c>
      <c r="AK127" s="159" t="str">
        <f>'[1]dati attività'!AA191</f>
        <v>NA</v>
      </c>
      <c r="AL127" s="140"/>
    </row>
    <row r="128" spans="1:38" s="10" customFormat="1" ht="24.75" customHeight="1" thickBot="1">
      <c r="A128" s="101" t="s">
        <v>127</v>
      </c>
      <c r="B128" s="102" t="s">
        <v>242</v>
      </c>
      <c r="C128" s="110" t="s">
        <v>108</v>
      </c>
      <c r="D128" s="94" t="s">
        <v>106</v>
      </c>
      <c r="E128" s="179">
        <f>[1]NOx!AI414</f>
        <v>9.3749122512947803E-4</v>
      </c>
      <c r="F128" s="179">
        <f>[1]NMVOC!AI414</f>
        <v>6.9483413999999984E-4</v>
      </c>
      <c r="G128" s="179">
        <f>[1]SOx!AI414</f>
        <v>2.7205794194922091E-5</v>
      </c>
      <c r="H128" s="179" t="str">
        <f>[1]NH3!AI414</f>
        <v>NA</v>
      </c>
      <c r="I128" s="179">
        <f>[1]pm2.5!AI414</f>
        <v>9.1450650479629891E-6</v>
      </c>
      <c r="J128" s="179">
        <f>[1]pm10!AI414</f>
        <v>9.1450650479629891E-6</v>
      </c>
      <c r="K128" s="179">
        <f>[1]PST!AI414</f>
        <v>9.3316990285336615E-6</v>
      </c>
      <c r="L128" s="179">
        <f>[1]BC!AI414</f>
        <v>3.2007727667870469E-7</v>
      </c>
      <c r="M128" s="179">
        <f>[1]CO!AI414</f>
        <v>1.1048645965505435E-4</v>
      </c>
      <c r="N128" s="179">
        <f>[1]piombo!AI414</f>
        <v>1.5693599999999999E-3</v>
      </c>
      <c r="O128" s="179">
        <f>[1]cadmio!AI414</f>
        <v>1.5371430780208552E-5</v>
      </c>
      <c r="P128" s="179">
        <f>[1]mercurio!AI414</f>
        <v>4.982782298406521E-5</v>
      </c>
      <c r="Q128" s="179">
        <f>[1]arsenico!AI414</f>
        <v>3.2292599999999996E-5</v>
      </c>
      <c r="R128" s="179">
        <f>[1]cromo!AI414</f>
        <v>2.7916500000000002E-6</v>
      </c>
      <c r="S128" s="179">
        <f>[1]rame!AI414</f>
        <v>1.40337E-6</v>
      </c>
      <c r="T128" s="179">
        <f>[1]nichel!AI414</f>
        <v>1.8107999999999999E-6</v>
      </c>
      <c r="U128" s="179">
        <f>[1]selenio!AI414</f>
        <v>1.9616999999999999E-5</v>
      </c>
      <c r="V128" s="179">
        <f>[1]zinco!AI414</f>
        <v>2.5653E-5</v>
      </c>
      <c r="W128" s="179">
        <f>[1]Diossine!AI414</f>
        <v>7.5449999999999996E-4</v>
      </c>
      <c r="X128" s="159" t="s">
        <v>427</v>
      </c>
      <c r="Y128" s="159" t="s">
        <v>427</v>
      </c>
      <c r="Z128" s="159" t="s">
        <v>427</v>
      </c>
      <c r="AA128" s="159" t="s">
        <v>427</v>
      </c>
      <c r="AB128" s="179">
        <f>[1]PAH!AI414</f>
        <v>8.1414365197961565E-7</v>
      </c>
      <c r="AC128" s="179">
        <f>[1]HCB!AI414</f>
        <v>3.0179999999999999E-5</v>
      </c>
      <c r="AD128" s="179">
        <f>[1]PCB!AI414</f>
        <v>7.9976999999999997E-5</v>
      </c>
      <c r="AE128" s="160"/>
      <c r="AF128" s="159" t="s">
        <v>412</v>
      </c>
      <c r="AG128" s="159" t="s">
        <v>412</v>
      </c>
      <c r="AH128" s="159" t="s">
        <v>412</v>
      </c>
      <c r="AI128" s="159" t="s">
        <v>412</v>
      </c>
      <c r="AJ128" s="159" t="s">
        <v>412</v>
      </c>
      <c r="AK128" s="159">
        <f>'[1]dati attività'!AA192</f>
        <v>1.5089999999999999</v>
      </c>
      <c r="AL128" s="140" t="s">
        <v>416</v>
      </c>
    </row>
    <row r="129" spans="1:67" s="10" customFormat="1" ht="24.75" customHeight="1" thickBot="1">
      <c r="A129" s="101" t="s">
        <v>127</v>
      </c>
      <c r="B129" s="102" t="s">
        <v>343</v>
      </c>
      <c r="C129" s="95" t="s">
        <v>107</v>
      </c>
      <c r="D129" s="94" t="s">
        <v>106</v>
      </c>
      <c r="E129" s="179">
        <f>[1]NOx!AI415</f>
        <v>0.23061400000000001</v>
      </c>
      <c r="F129" s="179">
        <f>[1]NMVOC!AI415</f>
        <v>0.85327180000000014</v>
      </c>
      <c r="G129" s="179">
        <f>[1]SOx!AI415</f>
        <v>0.14759296</v>
      </c>
      <c r="H129" s="179" t="str">
        <f>[1]NH3!AI415</f>
        <v>NA</v>
      </c>
      <c r="I129" s="179">
        <f>[1]pm2.5!AI415</f>
        <v>2.7673680000000003E-2</v>
      </c>
      <c r="J129" s="179">
        <f>[1]pm10!AI415</f>
        <v>2.7673680000000003E-2</v>
      </c>
      <c r="K129" s="179">
        <f>[1]PST!AI415</f>
        <v>2.8238448979591838E-2</v>
      </c>
      <c r="L129" s="179">
        <f>[1]BC!AI415</f>
        <v>9.6857880000000005E-4</v>
      </c>
      <c r="M129" s="179">
        <f>[1]CO!AI415</f>
        <v>6.4571920000000005E-2</v>
      </c>
      <c r="N129" s="179">
        <f>[1]piombo!AI415</f>
        <v>2.7673679999999998</v>
      </c>
      <c r="O129" s="179">
        <f>[1]cadmio!AI415</f>
        <v>9.2245600000000011E-2</v>
      </c>
      <c r="P129" s="179">
        <f>[1]mercurio!AI415</f>
        <v>9.2245600000000011E-2</v>
      </c>
      <c r="Q129" s="179">
        <f>[1]arsenico!AI415</f>
        <v>1.3836840000000001E-2</v>
      </c>
      <c r="R129" s="179">
        <f>[1]cromo!AI415</f>
        <v>0.18449120000000002</v>
      </c>
      <c r="S129" s="179">
        <f>[1]rame!AI415</f>
        <v>0.1383684</v>
      </c>
      <c r="T129" s="179">
        <f>[1]nichel!AI415</f>
        <v>9.2245600000000011E-2</v>
      </c>
      <c r="U129" s="179">
        <f>[1]selenio!AI415</f>
        <v>6.9184200000000002E-4</v>
      </c>
      <c r="V129" s="179">
        <f>[1]zinco!AI415</f>
        <v>1.4528681999999999</v>
      </c>
      <c r="W129" s="179">
        <f>[1]Diossine!AI415</f>
        <v>5.7653500000000003E-2</v>
      </c>
      <c r="X129" s="159" t="s">
        <v>427</v>
      </c>
      <c r="Y129" s="159" t="s">
        <v>427</v>
      </c>
      <c r="Z129" s="159" t="s">
        <v>427</v>
      </c>
      <c r="AA129" s="159" t="s">
        <v>427</v>
      </c>
      <c r="AB129" s="179">
        <f>[1]PAH!AI415</f>
        <v>5.5347360000000005E-2</v>
      </c>
      <c r="AC129" s="179">
        <f>[1]HCB!AI415</f>
        <v>1.1530700000000001E-2</v>
      </c>
      <c r="AD129" s="179">
        <f>[1]PCB!AI415</f>
        <v>0.57653500000000002</v>
      </c>
      <c r="AE129" s="160"/>
      <c r="AF129" s="159" t="s">
        <v>412</v>
      </c>
      <c r="AG129" s="159" t="s">
        <v>412</v>
      </c>
      <c r="AH129" s="159" t="s">
        <v>412</v>
      </c>
      <c r="AI129" s="159" t="s">
        <v>412</v>
      </c>
      <c r="AJ129" s="159" t="s">
        <v>412</v>
      </c>
      <c r="AK129" s="159">
        <f>'[1]dati attività'!AA193</f>
        <v>115.307</v>
      </c>
      <c r="AL129" s="140" t="s">
        <v>417</v>
      </c>
    </row>
    <row r="130" spans="1:67" s="10" customFormat="1" ht="24.75" customHeight="1" thickBot="1">
      <c r="A130" s="101" t="s">
        <v>127</v>
      </c>
      <c r="B130" s="102" t="s">
        <v>344</v>
      </c>
      <c r="C130" s="123" t="s">
        <v>345</v>
      </c>
      <c r="D130" s="94" t="s">
        <v>106</v>
      </c>
      <c r="E130" s="179" t="str">
        <f>[1]NOx!AI416</f>
        <v>NA</v>
      </c>
      <c r="F130" s="179" t="str">
        <f>[1]NMVOC!AI416</f>
        <v>NA</v>
      </c>
      <c r="G130" s="179" t="str">
        <f>[1]SOx!AI416</f>
        <v>NA</v>
      </c>
      <c r="H130" s="179" t="str">
        <f>[1]NH3!AI416</f>
        <v>NA</v>
      </c>
      <c r="I130" s="179" t="str">
        <f>[1]pm2.5!AI416</f>
        <v>NA</v>
      </c>
      <c r="J130" s="179" t="str">
        <f>[1]pm10!AI416</f>
        <v>NA</v>
      </c>
      <c r="K130" s="179" t="str">
        <f>[1]PST!AI416</f>
        <v>NA</v>
      </c>
      <c r="L130" s="179" t="str">
        <f>[1]BC!AI416</f>
        <v>NA</v>
      </c>
      <c r="M130" s="179" t="str">
        <f>[1]CO!AI416</f>
        <v>NA</v>
      </c>
      <c r="N130" s="179" t="str">
        <f>[1]piombo!AI416</f>
        <v>NA</v>
      </c>
      <c r="O130" s="179" t="str">
        <f>[1]cadmio!AI416</f>
        <v>NA</v>
      </c>
      <c r="P130" s="179" t="str">
        <f>[1]mercurio!AI416</f>
        <v>NA</v>
      </c>
      <c r="Q130" s="179" t="str">
        <f>[1]arsenico!AI416</f>
        <v>NA</v>
      </c>
      <c r="R130" s="179" t="str">
        <f>[1]cromo!AI416</f>
        <v>NA</v>
      </c>
      <c r="S130" s="179" t="str">
        <f>[1]rame!AI416</f>
        <v>NA</v>
      </c>
      <c r="T130" s="179" t="str">
        <f>[1]nichel!AI416</f>
        <v>NA</v>
      </c>
      <c r="U130" s="179" t="str">
        <f>[1]selenio!AI416</f>
        <v>NA</v>
      </c>
      <c r="V130" s="179" t="str">
        <f>[1]zinco!AI416</f>
        <v>NA</v>
      </c>
      <c r="W130" s="179" t="str">
        <f>[1]Diossine!AI416</f>
        <v>NA</v>
      </c>
      <c r="X130" s="159" t="s">
        <v>427</v>
      </c>
      <c r="Y130" s="159" t="s">
        <v>427</v>
      </c>
      <c r="Z130" s="159" t="s">
        <v>427</v>
      </c>
      <c r="AA130" s="159" t="s">
        <v>427</v>
      </c>
      <c r="AB130" s="179" t="str">
        <f>[1]PAH!AI416</f>
        <v>NA</v>
      </c>
      <c r="AC130" s="179" t="str">
        <f>[1]HCB!AI416</f>
        <v>NA</v>
      </c>
      <c r="AD130" s="179" t="str">
        <f>[1]PCB!AI416</f>
        <v>NA</v>
      </c>
      <c r="AE130" s="160"/>
      <c r="AF130" s="159" t="s">
        <v>412</v>
      </c>
      <c r="AG130" s="159" t="s">
        <v>412</v>
      </c>
      <c r="AH130" s="159" t="s">
        <v>412</v>
      </c>
      <c r="AI130" s="159" t="s">
        <v>412</v>
      </c>
      <c r="AJ130" s="159" t="s">
        <v>412</v>
      </c>
      <c r="AK130" s="179" t="str">
        <f>'[1]dati attività'!AA194</f>
        <v>NO</v>
      </c>
      <c r="AL130" s="140" t="s">
        <v>417</v>
      </c>
    </row>
    <row r="131" spans="1:67" s="10" customFormat="1" ht="24.75" customHeight="1" thickBot="1">
      <c r="A131" s="101" t="s">
        <v>127</v>
      </c>
      <c r="B131" s="102" t="s">
        <v>346</v>
      </c>
      <c r="C131" s="95" t="s">
        <v>158</v>
      </c>
      <c r="D131" s="94" t="s">
        <v>106</v>
      </c>
      <c r="E131" s="179">
        <f>[1]NOx!AI417</f>
        <v>2.9033710776000001E-2</v>
      </c>
      <c r="F131" s="179">
        <f>[1]NMVOC!AI417</f>
        <v>0.35593259999999999</v>
      </c>
      <c r="G131" s="179">
        <f>[1]SOx!AI417</f>
        <v>1.2476880600000002E-3</v>
      </c>
      <c r="H131" s="179" t="str">
        <f>[1]NH3!AI417</f>
        <v>NA</v>
      </c>
      <c r="I131" s="179">
        <f>[1]pm2.5!AI417</f>
        <v>1.2349899240000001E-3</v>
      </c>
      <c r="J131" s="179">
        <f>[1]pm10!AI417</f>
        <v>1.2349899240000001E-3</v>
      </c>
      <c r="K131" s="179">
        <f>[1]PST!AI417</f>
        <v>1.2601938000000002E-3</v>
      </c>
      <c r="L131" s="179">
        <f>[1]BC!AI417</f>
        <v>4.3224647340000009E-5</v>
      </c>
      <c r="M131" s="179">
        <f>[1]CO!AI417</f>
        <v>3.6276265799999991E-3</v>
      </c>
      <c r="N131" s="179">
        <f>[1]piombo!AI417</f>
        <v>1.1832353999999998E-3</v>
      </c>
      <c r="O131" s="179">
        <f>[1]cadmio!AI417</f>
        <v>5.4255672E-5</v>
      </c>
      <c r="P131" s="179">
        <f>[1]mercurio!AI417</f>
        <v>1.7719671599999997E-3</v>
      </c>
      <c r="Q131" s="179">
        <f>[1]arsenico!AI417</f>
        <v>2.0201579999999997E-4</v>
      </c>
      <c r="R131" s="179">
        <f>[1]cromo!AI417</f>
        <v>5.6179631999999995E-4</v>
      </c>
      <c r="S131" s="179">
        <f>[1]rame!AI417</f>
        <v>2.7127835999999995E-2</v>
      </c>
      <c r="T131" s="179">
        <f>[1]nichel!AI417</f>
        <v>1.2043989599999998E-3</v>
      </c>
      <c r="U131" s="179">
        <f>[1]selenio!AI417</f>
        <v>1.7969786399999995E-3</v>
      </c>
      <c r="V131" s="179" t="str">
        <f>[1]zinco!AI417</f>
        <v>NA</v>
      </c>
      <c r="W131" s="179">
        <f>[1]Diossine!AI417</f>
        <v>2.4049500000000001E-2</v>
      </c>
      <c r="X131" s="159" t="s">
        <v>427</v>
      </c>
      <c r="Y131" s="159" t="s">
        <v>427</v>
      </c>
      <c r="Z131" s="159" t="s">
        <v>427</v>
      </c>
      <c r="AA131" s="159" t="s">
        <v>427</v>
      </c>
      <c r="AB131" s="179">
        <f>[1]PAH!AI417</f>
        <v>6.7944647400000003E-6</v>
      </c>
      <c r="AC131" s="179">
        <f>[1]HCB!AI417</f>
        <v>0.91388099999999994</v>
      </c>
      <c r="AD131" s="179">
        <f>[1]PCB!AI417</f>
        <v>0.96197999999999995</v>
      </c>
      <c r="AE131" s="160"/>
      <c r="AF131" s="159" t="s">
        <v>412</v>
      </c>
      <c r="AG131" s="159" t="s">
        <v>412</v>
      </c>
      <c r="AH131" s="159" t="s">
        <v>412</v>
      </c>
      <c r="AI131" s="159" t="s">
        <v>412</v>
      </c>
      <c r="AJ131" s="159" t="s">
        <v>412</v>
      </c>
      <c r="AK131" s="159">
        <f>'[1]dati attività'!AA195</f>
        <v>48.098999999999997</v>
      </c>
      <c r="AL131" s="140" t="s">
        <v>417</v>
      </c>
    </row>
    <row r="132" spans="1:67" s="10" customFormat="1" ht="24.75" customHeight="1" thickBot="1">
      <c r="A132" s="101" t="s">
        <v>127</v>
      </c>
      <c r="B132" s="102" t="s">
        <v>347</v>
      </c>
      <c r="C132" s="95" t="s">
        <v>113</v>
      </c>
      <c r="D132" s="94" t="s">
        <v>106</v>
      </c>
      <c r="E132" s="179">
        <f>[1]NOx!AI418</f>
        <v>8.0196000000000003E-2</v>
      </c>
      <c r="F132" s="179">
        <f>[1]NMVOC!AI418</f>
        <v>6.7140091200000003E-3</v>
      </c>
      <c r="G132" s="179">
        <f>[1]SOx!AI418</f>
        <v>4.8117600000000003E-2</v>
      </c>
      <c r="H132" s="179" t="str">
        <f>[1]NH3!AI418</f>
        <v>NA</v>
      </c>
      <c r="I132" s="179">
        <f>[1]pm2.5!AI418</f>
        <v>4.8117600000000009E-3</v>
      </c>
      <c r="J132" s="179">
        <f>[1]pm10!AI418</f>
        <v>4.8117600000000009E-3</v>
      </c>
      <c r="K132" s="179">
        <f>[1]PST!AI418</f>
        <v>4.9099591836734699E-3</v>
      </c>
      <c r="L132" s="179">
        <f>[1]BC!AI418</f>
        <v>1.6841160000000003E-4</v>
      </c>
      <c r="M132" s="179">
        <f>[1]CO!AI418</f>
        <v>1.6039199999999997E-2</v>
      </c>
      <c r="N132" s="179">
        <f>[1]piombo!AI418</f>
        <v>8.0196000000000003E-2</v>
      </c>
      <c r="O132" s="179">
        <f>[1]cadmio!AI418</f>
        <v>3.2078399999999993E-2</v>
      </c>
      <c r="P132" s="179">
        <f>[1]mercurio!AI418</f>
        <v>3.2078399999999993E-2</v>
      </c>
      <c r="Q132" s="179">
        <f>[1]arsenico!AI418</f>
        <v>1.3365999999999999E-2</v>
      </c>
      <c r="R132" s="179">
        <f>[1]cromo!AI418</f>
        <v>8.0196000000000003E-2</v>
      </c>
      <c r="S132" s="179">
        <f>[1]rame!AI418</f>
        <v>0.26732</v>
      </c>
      <c r="T132" s="179">
        <f>[1]nichel!AI418</f>
        <v>8.0196000000000003E-2</v>
      </c>
      <c r="U132" s="179" t="str">
        <f>[1]selenio!AI418</f>
        <v>NA</v>
      </c>
      <c r="V132" s="179">
        <f>[1]zinco!AI418</f>
        <v>0.26732</v>
      </c>
      <c r="W132" s="179">
        <f>[1]Diossine!AI418</f>
        <v>1.3365999999999999E-2</v>
      </c>
      <c r="X132" s="159" t="s">
        <v>427</v>
      </c>
      <c r="Y132" s="159" t="s">
        <v>427</v>
      </c>
      <c r="Z132" s="159" t="s">
        <v>427</v>
      </c>
      <c r="AA132" s="159" t="s">
        <v>427</v>
      </c>
      <c r="AB132" s="179">
        <f>[1]PAH!AI418</f>
        <v>1.6039199999999997E-2</v>
      </c>
      <c r="AC132" s="179">
        <f>[1]HCB!AI418</f>
        <v>13.366</v>
      </c>
      <c r="AD132" s="179">
        <f>[1]PCB!AI418</f>
        <v>0.13366</v>
      </c>
      <c r="AE132" s="160"/>
      <c r="AF132" s="159" t="s">
        <v>412</v>
      </c>
      <c r="AG132" s="159" t="s">
        <v>412</v>
      </c>
      <c r="AH132" s="159" t="s">
        <v>412</v>
      </c>
      <c r="AI132" s="159" t="s">
        <v>412</v>
      </c>
      <c r="AJ132" s="159" t="s">
        <v>412</v>
      </c>
      <c r="AK132" s="159">
        <f>'[1]dati attività'!AA196</f>
        <v>26.731999999999999</v>
      </c>
      <c r="AL132" s="140" t="s">
        <v>417</v>
      </c>
    </row>
    <row r="133" spans="1:67" s="10" customFormat="1" ht="24.75" customHeight="1" thickBot="1">
      <c r="A133" s="101" t="s">
        <v>127</v>
      </c>
      <c r="B133" s="102" t="s">
        <v>348</v>
      </c>
      <c r="C133" s="95" t="s">
        <v>102</v>
      </c>
      <c r="D133" s="94" t="s">
        <v>106</v>
      </c>
      <c r="E133" s="179">
        <f>[1]NOx!AI419</f>
        <v>4.0432959000000004E-2</v>
      </c>
      <c r="F133" s="179">
        <f>[1]NMVOC!AI419</f>
        <v>1.7010629999999998E-3</v>
      </c>
      <c r="G133" s="179">
        <f>[1]SOx!AI419</f>
        <v>7.1182943999999998E-2</v>
      </c>
      <c r="H133" s="179" t="str">
        <f>[1]NH3!AI419</f>
        <v>NA</v>
      </c>
      <c r="I133" s="179">
        <f>[1]pm2.5!AI419</f>
        <v>1.9104245999999997E-3</v>
      </c>
      <c r="J133" s="179">
        <f>[1]pm10!AI419</f>
        <v>1.9104245999999997E-3</v>
      </c>
      <c r="K133" s="179">
        <f>[1]PST!AI419</f>
        <v>1.9494128571428571E-3</v>
      </c>
      <c r="L133" s="179" t="str">
        <f>[1]BC!AI419</f>
        <v>NA</v>
      </c>
      <c r="M133" s="179">
        <f>[1]CO!AI419</f>
        <v>1.8449990999999999E-2</v>
      </c>
      <c r="N133" s="179">
        <f>[1]piombo!AI419</f>
        <v>2.4338285999999999E-6</v>
      </c>
      <c r="O133" s="179">
        <f>[1]cadmio!AI419</f>
        <v>4.0694660999999996E-7</v>
      </c>
      <c r="P133" s="179">
        <f>[1]mercurio!AI419</f>
        <v>1.2221483399999999E-4</v>
      </c>
      <c r="Q133" s="179">
        <f>[1]arsenico!AI419</f>
        <v>1.4393609999999999E-6</v>
      </c>
      <c r="R133" s="179">
        <f>[1]cromo!AI419</f>
        <v>1.1043824399999998E-6</v>
      </c>
      <c r="S133" s="179">
        <f>[1]rame!AI419</f>
        <v>1.0088612100000001E-6</v>
      </c>
      <c r="T133" s="179">
        <f>[1]nichel!AI419</f>
        <v>1.4001056999999999E-6</v>
      </c>
      <c r="U133" s="179" t="str">
        <f>[1]selenio!AI419</f>
        <v>NA</v>
      </c>
      <c r="V133" s="179" t="str">
        <f>[1]zinco!AI419</f>
        <v>NA</v>
      </c>
      <c r="W133" s="179">
        <f>[1]Diossine!AI419</f>
        <v>2.1982968E-3</v>
      </c>
      <c r="X133" s="159" t="s">
        <v>427</v>
      </c>
      <c r="Y133" s="159" t="s">
        <v>427</v>
      </c>
      <c r="Z133" s="159" t="s">
        <v>427</v>
      </c>
      <c r="AA133" s="159" t="s">
        <v>427</v>
      </c>
      <c r="AB133" s="179">
        <f>[1]PAH!AI419</f>
        <v>1.3477652999999999E-9</v>
      </c>
      <c r="AC133" s="179" t="str">
        <f>[1]HCB!AI419</f>
        <v>NA</v>
      </c>
      <c r="AD133" s="179" t="str">
        <f>[1]PCB!AI419</f>
        <v>NA</v>
      </c>
      <c r="AE133" s="160"/>
      <c r="AF133" s="159" t="s">
        <v>412</v>
      </c>
      <c r="AG133" s="159" t="s">
        <v>412</v>
      </c>
      <c r="AH133" s="159" t="s">
        <v>412</v>
      </c>
      <c r="AI133" s="159" t="s">
        <v>412</v>
      </c>
      <c r="AJ133" s="159" t="s">
        <v>412</v>
      </c>
      <c r="AK133" s="191">
        <f>'[1]dati attività'!AA197</f>
        <v>101842</v>
      </c>
      <c r="AL133" s="140" t="s">
        <v>418</v>
      </c>
    </row>
    <row r="134" spans="1:67" s="10" customFormat="1" ht="24.75" customHeight="1" thickBot="1">
      <c r="A134" s="101" t="s">
        <v>127</v>
      </c>
      <c r="B134" s="102" t="s">
        <v>349</v>
      </c>
      <c r="C134" s="109" t="s">
        <v>297</v>
      </c>
      <c r="D134" s="94" t="s">
        <v>106</v>
      </c>
      <c r="E134" s="179" t="str">
        <f>[1]NOx!AI420</f>
        <v>NO</v>
      </c>
      <c r="F134" s="179" t="str">
        <f>[1]NMVOC!AI420</f>
        <v>NO</v>
      </c>
      <c r="G134" s="179" t="str">
        <f>[1]SOx!AI420</f>
        <v>NO</v>
      </c>
      <c r="H134" s="179" t="str">
        <f>[1]NH3!AI420</f>
        <v>NO</v>
      </c>
      <c r="I134" s="179" t="str">
        <f>[1]pm2.5!AI420</f>
        <v>NO</v>
      </c>
      <c r="J134" s="179" t="str">
        <f>[1]pm10!AI420</f>
        <v>NO</v>
      </c>
      <c r="K134" s="179" t="str">
        <f>[1]PST!AI420</f>
        <v>NO</v>
      </c>
      <c r="L134" s="179" t="str">
        <f>[1]BC!AI420</f>
        <v>NO</v>
      </c>
      <c r="M134" s="179" t="str">
        <f>[1]CO!AI420</f>
        <v>NO</v>
      </c>
      <c r="N134" s="179" t="str">
        <f>[1]piombo!AI420</f>
        <v>NO</v>
      </c>
      <c r="O134" s="179" t="str">
        <f>[1]cadmio!AI420</f>
        <v>NO</v>
      </c>
      <c r="P134" s="179" t="str">
        <f>[1]mercurio!AI420</f>
        <v>NO</v>
      </c>
      <c r="Q134" s="179" t="str">
        <f>[1]arsenico!AI420</f>
        <v>NO</v>
      </c>
      <c r="R134" s="179" t="str">
        <f>[1]cromo!AI420</f>
        <v>NO</v>
      </c>
      <c r="S134" s="179" t="str">
        <f>[1]rame!AI420</f>
        <v>NO</v>
      </c>
      <c r="T134" s="179" t="str">
        <f>[1]nichel!AI420</f>
        <v>NO</v>
      </c>
      <c r="U134" s="179" t="str">
        <f>[1]selenio!AI420</f>
        <v>NO</v>
      </c>
      <c r="V134" s="179" t="str">
        <f>[1]zinco!AI420</f>
        <v>NO</v>
      </c>
      <c r="W134" s="179" t="str">
        <f>[1]Diossine!AI420</f>
        <v>NO</v>
      </c>
      <c r="X134" s="179" t="s">
        <v>433</v>
      </c>
      <c r="Y134" s="179" t="s">
        <v>433</v>
      </c>
      <c r="Z134" s="179" t="s">
        <v>433</v>
      </c>
      <c r="AA134" s="179" t="s">
        <v>433</v>
      </c>
      <c r="AB134" s="179" t="str">
        <f>[1]PAH!AI420</f>
        <v>NO</v>
      </c>
      <c r="AC134" s="179" t="str">
        <f>[1]HCB!AI420</f>
        <v>NO</v>
      </c>
      <c r="AD134" s="179" t="str">
        <f>[1]PCB!AI420</f>
        <v>NO</v>
      </c>
      <c r="AE134" s="160"/>
      <c r="AF134" s="191" t="s">
        <v>433</v>
      </c>
      <c r="AG134" s="191" t="s">
        <v>433</v>
      </c>
      <c r="AH134" s="191" t="s">
        <v>433</v>
      </c>
      <c r="AI134" s="191" t="s">
        <v>433</v>
      </c>
      <c r="AJ134" s="191" t="s">
        <v>433</v>
      </c>
      <c r="AK134" s="191" t="str">
        <f>'[1]dati attività'!AA198</f>
        <v>NO</v>
      </c>
      <c r="AL134" s="140"/>
    </row>
    <row r="135" spans="1:67" s="10" customFormat="1" ht="24.75" customHeight="1" thickBot="1">
      <c r="A135" s="101" t="s">
        <v>127</v>
      </c>
      <c r="B135" s="101" t="s">
        <v>243</v>
      </c>
      <c r="C135" s="109" t="s">
        <v>296</v>
      </c>
      <c r="D135" s="94"/>
      <c r="E135" s="179">
        <f>[1]NOx!AI421</f>
        <v>1.973596247488951</v>
      </c>
      <c r="F135" s="179">
        <f>[1]NMVOC!AI421</f>
        <v>2.3053393202947134</v>
      </c>
      <c r="G135" s="179" t="str">
        <f>[1]SOx!AI421</f>
        <v>NA</v>
      </c>
      <c r="H135" s="179" t="str">
        <f>[1]NH3!AI421</f>
        <v>NA</v>
      </c>
      <c r="I135" s="179">
        <f>[1]pm2.5!AI421</f>
        <v>2.1508094484594351</v>
      </c>
      <c r="J135" s="179">
        <f>[1]pm10!AI421</f>
        <v>2.5092776898693412</v>
      </c>
      <c r="K135" s="179">
        <f>[1]PST!AI421</f>
        <v>2.7880863220770458</v>
      </c>
      <c r="L135" s="179">
        <f>[1]BC!AI421</f>
        <v>0.90333996835296271</v>
      </c>
      <c r="M135" s="179">
        <f>[1]CO!AI421</f>
        <v>47.557243451934646</v>
      </c>
      <c r="N135" s="179" t="str">
        <f>[1]piombo!AI421</f>
        <v>NA</v>
      </c>
      <c r="O135" s="179" t="str">
        <f>[1]cadmio!AI421</f>
        <v>NA</v>
      </c>
      <c r="P135" s="179" t="str">
        <f>[1]mercurio!AI421</f>
        <v>NA</v>
      </c>
      <c r="Q135" s="179" t="str">
        <f>[1]arsenico!AI421</f>
        <v>NA</v>
      </c>
      <c r="R135" s="179" t="str">
        <f>[1]cromo!AI421</f>
        <v>NA</v>
      </c>
      <c r="S135" s="179" t="str">
        <f>[1]rame!AI421</f>
        <v>NA</v>
      </c>
      <c r="T135" s="179" t="str">
        <f>[1]nichel!AI421</f>
        <v>NA</v>
      </c>
      <c r="U135" s="179" t="str">
        <f>[1]selenio!AI421</f>
        <v>NA</v>
      </c>
      <c r="V135" s="179" t="str">
        <f>[1]zinco!AI421</f>
        <v>NA</v>
      </c>
      <c r="W135" s="179">
        <f>[1]Diossine!AI421</f>
        <v>7.6038717874828512</v>
      </c>
      <c r="X135" s="159" t="s">
        <v>427</v>
      </c>
      <c r="Y135" s="159" t="s">
        <v>427</v>
      </c>
      <c r="Z135" s="159" t="s">
        <v>427</v>
      </c>
      <c r="AA135" s="159" t="s">
        <v>427</v>
      </c>
      <c r="AB135" s="179">
        <f>[1]PAH!AI421</f>
        <v>6.5241219936602866</v>
      </c>
      <c r="AC135" s="179" t="str">
        <f>[1]HCB!AI421</f>
        <v>NA</v>
      </c>
      <c r="AD135" s="179" t="str">
        <f>[1]PCB!AI421</f>
        <v>NA</v>
      </c>
      <c r="AE135" s="160"/>
      <c r="AF135" s="159" t="s">
        <v>412</v>
      </c>
      <c r="AG135" s="159" t="s">
        <v>412</v>
      </c>
      <c r="AH135" s="159" t="s">
        <v>412</v>
      </c>
      <c r="AI135" s="159" t="s">
        <v>412</v>
      </c>
      <c r="AJ135" s="159" t="s">
        <v>412</v>
      </c>
      <c r="AK135" s="191">
        <f>'[1]dati attività'!AA199</f>
        <v>1022.4962286738852</v>
      </c>
      <c r="AL135" s="140" t="s">
        <v>440</v>
      </c>
    </row>
    <row r="136" spans="1:67" s="10" customFormat="1" ht="24.75" customHeight="1" thickBot="1">
      <c r="A136" s="101" t="s">
        <v>127</v>
      </c>
      <c r="B136" s="101" t="s">
        <v>114</v>
      </c>
      <c r="C136" s="109" t="s">
        <v>116</v>
      </c>
      <c r="D136" s="94"/>
      <c r="E136" s="179" t="str">
        <f>[1]NOx!AI422</f>
        <v>NA</v>
      </c>
      <c r="F136" s="179" t="str">
        <f>[1]NMVOC!AI422</f>
        <v>NA</v>
      </c>
      <c r="G136" s="179" t="str">
        <f>[1]SOx!AI422</f>
        <v>NA</v>
      </c>
      <c r="H136" s="179" t="str">
        <f>[1]NH3!AI422</f>
        <v>NA</v>
      </c>
      <c r="I136" s="179" t="str">
        <f>[1]pm2.5!AI422</f>
        <v>NA</v>
      </c>
      <c r="J136" s="179" t="str">
        <f>[1]pm10!AI422</f>
        <v>NA</v>
      </c>
      <c r="K136" s="179" t="str">
        <f>[1]PST!AI422</f>
        <v>NA</v>
      </c>
      <c r="L136" s="179" t="str">
        <f>[1]BC!AI422</f>
        <v>NA</v>
      </c>
      <c r="M136" s="179" t="str">
        <f>[1]CO!AI422</f>
        <v>NA</v>
      </c>
      <c r="N136" s="179" t="str">
        <f>[1]piombo!AI422</f>
        <v>NA</v>
      </c>
      <c r="O136" s="179" t="str">
        <f>[1]cadmio!AI422</f>
        <v>NA</v>
      </c>
      <c r="P136" s="179" t="str">
        <f>[1]mercurio!AI422</f>
        <v>NA</v>
      </c>
      <c r="Q136" s="179" t="str">
        <f>[1]arsenico!AI422</f>
        <v>NA</v>
      </c>
      <c r="R136" s="179" t="str">
        <f>[1]cromo!AI422</f>
        <v>NA</v>
      </c>
      <c r="S136" s="179" t="str">
        <f>[1]rame!AI422</f>
        <v>NA</v>
      </c>
      <c r="T136" s="179" t="str">
        <f>[1]nichel!AI422</f>
        <v>NA</v>
      </c>
      <c r="U136" s="179" t="str">
        <f>[1]selenio!AI422</f>
        <v>NA</v>
      </c>
      <c r="V136" s="179" t="str">
        <f>[1]zinco!AI422</f>
        <v>NA</v>
      </c>
      <c r="W136" s="179" t="str">
        <f>[1]Diossine!AI422</f>
        <v>NA</v>
      </c>
      <c r="X136" s="179" t="s">
        <v>412</v>
      </c>
      <c r="Y136" s="179" t="s">
        <v>412</v>
      </c>
      <c r="Z136" s="179" t="s">
        <v>412</v>
      </c>
      <c r="AA136" s="179" t="s">
        <v>412</v>
      </c>
      <c r="AB136" s="179" t="str">
        <f>[1]PAH!AI422</f>
        <v>NA</v>
      </c>
      <c r="AC136" s="179" t="str">
        <f>[1]HCB!AI422</f>
        <v>NA</v>
      </c>
      <c r="AD136" s="179" t="str">
        <f>[1]PCB!AI422</f>
        <v>NA</v>
      </c>
      <c r="AE136" s="160"/>
      <c r="AF136" s="159" t="s">
        <v>412</v>
      </c>
      <c r="AG136" s="159" t="s">
        <v>412</v>
      </c>
      <c r="AH136" s="159" t="s">
        <v>412</v>
      </c>
      <c r="AI136" s="159" t="s">
        <v>412</v>
      </c>
      <c r="AJ136" s="159" t="s">
        <v>412</v>
      </c>
      <c r="AK136" s="159">
        <f>'[1]dati attività'!AA200</f>
        <v>2187.0619864802807</v>
      </c>
      <c r="AL136" s="140" t="s">
        <v>419</v>
      </c>
    </row>
    <row r="137" spans="1:67" s="10" customFormat="1" ht="24.75" customHeight="1" thickBot="1">
      <c r="A137" s="101" t="s">
        <v>127</v>
      </c>
      <c r="B137" s="101" t="s">
        <v>115</v>
      </c>
      <c r="C137" s="109" t="s">
        <v>117</v>
      </c>
      <c r="D137" s="94"/>
      <c r="E137" s="179" t="str">
        <f>[1]NOx!AI423</f>
        <v>NA</v>
      </c>
      <c r="F137" s="179" t="str">
        <f>[1]NMVOC!AI423</f>
        <v>NA</v>
      </c>
      <c r="G137" s="179" t="str">
        <f>[1]SOx!AI423</f>
        <v>NA</v>
      </c>
      <c r="H137" s="179" t="str">
        <f>[1]NH3!AI423</f>
        <v>NA</v>
      </c>
      <c r="I137" s="179" t="str">
        <f>[1]pm2.5!AI423</f>
        <v>NA</v>
      </c>
      <c r="J137" s="179" t="str">
        <f>[1]pm10!AI423</f>
        <v>NA</v>
      </c>
      <c r="K137" s="179" t="str">
        <f>[1]PST!AI423</f>
        <v>NA</v>
      </c>
      <c r="L137" s="179" t="str">
        <f>[1]BC!AI423</f>
        <v>NA</v>
      </c>
      <c r="M137" s="179" t="str">
        <f>[1]CO!AI423</f>
        <v>NA</v>
      </c>
      <c r="N137" s="179" t="str">
        <f>[1]piombo!AI423</f>
        <v>NA</v>
      </c>
      <c r="O137" s="179" t="str">
        <f>[1]cadmio!AI423</f>
        <v>NA</v>
      </c>
      <c r="P137" s="179" t="str">
        <f>[1]mercurio!AI423</f>
        <v>NA</v>
      </c>
      <c r="Q137" s="179" t="str">
        <f>[1]arsenico!AI423</f>
        <v>NA</v>
      </c>
      <c r="R137" s="179" t="str">
        <f>[1]cromo!AI423</f>
        <v>NA</v>
      </c>
      <c r="S137" s="179" t="str">
        <f>[1]rame!AI423</f>
        <v>NA</v>
      </c>
      <c r="T137" s="179" t="str">
        <f>[1]nichel!AI423</f>
        <v>NA</v>
      </c>
      <c r="U137" s="179" t="str">
        <f>[1]selenio!AI423</f>
        <v>NA</v>
      </c>
      <c r="V137" s="179" t="str">
        <f>[1]zinco!AI423</f>
        <v>NA</v>
      </c>
      <c r="W137" s="179" t="str">
        <f>[1]Diossine!AI423</f>
        <v>NA</v>
      </c>
      <c r="X137" s="179" t="s">
        <v>412</v>
      </c>
      <c r="Y137" s="179" t="s">
        <v>412</v>
      </c>
      <c r="Z137" s="179" t="s">
        <v>412</v>
      </c>
      <c r="AA137" s="179" t="s">
        <v>412</v>
      </c>
      <c r="AB137" s="179" t="str">
        <f>[1]PAH!AI423</f>
        <v>NA</v>
      </c>
      <c r="AC137" s="179" t="str">
        <f>[1]HCB!AI423</f>
        <v>NA</v>
      </c>
      <c r="AD137" s="179" t="str">
        <f>[1]PCB!AI423</f>
        <v>NA</v>
      </c>
      <c r="AE137" s="160"/>
      <c r="AF137" s="159" t="s">
        <v>412</v>
      </c>
      <c r="AG137" s="159" t="s">
        <v>412</v>
      </c>
      <c r="AH137" s="159" t="s">
        <v>412</v>
      </c>
      <c r="AI137" s="159" t="s">
        <v>412</v>
      </c>
      <c r="AJ137" s="159" t="s">
        <v>412</v>
      </c>
      <c r="AK137" s="159">
        <f>'[1]dati attività'!AA201</f>
        <v>226.34091267185235</v>
      </c>
      <c r="AL137" s="140" t="s">
        <v>419</v>
      </c>
    </row>
    <row r="138" spans="1:67" s="10" customFormat="1" ht="24.75" customHeight="1" thickBot="1">
      <c r="A138" s="102" t="s">
        <v>127</v>
      </c>
      <c r="B138" s="102" t="s">
        <v>263</v>
      </c>
      <c r="C138" s="110" t="s">
        <v>264</v>
      </c>
      <c r="D138" s="137"/>
      <c r="E138" s="184" t="str">
        <f>[1]NOx!AI424</f>
        <v>NO</v>
      </c>
      <c r="F138" s="179" t="str">
        <f>[1]NMVOC!AI424</f>
        <v>NO</v>
      </c>
      <c r="G138" s="179" t="str">
        <f>[1]SOx!AI424</f>
        <v>NO</v>
      </c>
      <c r="H138" s="179" t="str">
        <f>[1]NH3!AI424</f>
        <v>NO</v>
      </c>
      <c r="I138" s="179" t="str">
        <f>[1]pm2.5!AI424</f>
        <v>NO</v>
      </c>
      <c r="J138" s="179" t="str">
        <f>[1]pm10!AI424</f>
        <v>NO</v>
      </c>
      <c r="K138" s="179" t="str">
        <f>[1]PST!AI424</f>
        <v>NO</v>
      </c>
      <c r="L138" s="179" t="str">
        <f>[1]BC!AI424</f>
        <v>NO</v>
      </c>
      <c r="M138" s="179" t="str">
        <f>[1]CO!AI424</f>
        <v>NO</v>
      </c>
      <c r="N138" s="179" t="str">
        <f>[1]piombo!AI424</f>
        <v>NO</v>
      </c>
      <c r="O138" s="179" t="str">
        <f>[1]cadmio!AI424</f>
        <v>NO</v>
      </c>
      <c r="P138" s="179" t="str">
        <f>[1]mercurio!AI424</f>
        <v>NO</v>
      </c>
      <c r="Q138" s="179" t="str">
        <f>[1]arsenico!AI424</f>
        <v>NO</v>
      </c>
      <c r="R138" s="179" t="str">
        <f>[1]cromo!AI424</f>
        <v>NO</v>
      </c>
      <c r="S138" s="179" t="str">
        <f>[1]rame!AI424</f>
        <v>NO</v>
      </c>
      <c r="T138" s="179" t="str">
        <f>[1]nichel!AI424</f>
        <v>NO</v>
      </c>
      <c r="U138" s="179" t="str">
        <f>[1]selenio!AI424</f>
        <v>NO</v>
      </c>
      <c r="V138" s="179" t="str">
        <f>[1]zinco!AI424</f>
        <v>NO</v>
      </c>
      <c r="W138" s="179" t="str">
        <f>[1]Diossine!AI424</f>
        <v>NO</v>
      </c>
      <c r="X138" s="179" t="s">
        <v>433</v>
      </c>
      <c r="Y138" s="179" t="s">
        <v>433</v>
      </c>
      <c r="Z138" s="179" t="s">
        <v>433</v>
      </c>
      <c r="AA138" s="179" t="s">
        <v>433</v>
      </c>
      <c r="AB138" s="179" t="str">
        <f>[1]PAH!AI424</f>
        <v>NO</v>
      </c>
      <c r="AC138" s="179" t="str">
        <f>[1]HCB!AI424</f>
        <v>NO</v>
      </c>
      <c r="AD138" s="179" t="str">
        <f>[1]PCB!AI424</f>
        <v>NO</v>
      </c>
      <c r="AE138" s="160"/>
      <c r="AF138" s="191" t="s">
        <v>433</v>
      </c>
      <c r="AG138" s="191" t="s">
        <v>433</v>
      </c>
      <c r="AH138" s="191" t="s">
        <v>433</v>
      </c>
      <c r="AI138" s="191" t="s">
        <v>433</v>
      </c>
      <c r="AJ138" s="191" t="s">
        <v>433</v>
      </c>
      <c r="AK138" s="191" t="str">
        <f>'[1]dati attività'!AA202</f>
        <v>NO</v>
      </c>
      <c r="AL138" s="140" t="s">
        <v>419</v>
      </c>
    </row>
    <row r="139" spans="1:67" s="10" customFormat="1" ht="24.75" customHeight="1" thickBot="1">
      <c r="A139" s="102" t="s">
        <v>127</v>
      </c>
      <c r="B139" s="102" t="s">
        <v>244</v>
      </c>
      <c r="C139" s="110" t="s">
        <v>302</v>
      </c>
      <c r="D139" s="137" t="s">
        <v>109</v>
      </c>
      <c r="E139" s="184" t="str">
        <f>[1]NOx!AI425</f>
        <v>NO</v>
      </c>
      <c r="F139" s="179" t="str">
        <f>[1]NMVOC!AI425</f>
        <v>NO</v>
      </c>
      <c r="G139" s="179" t="str">
        <f>[1]SOx!AI425</f>
        <v>NO</v>
      </c>
      <c r="H139" s="179" t="str">
        <f>[1]NH3!AI425</f>
        <v>NO</v>
      </c>
      <c r="I139" s="179" t="str">
        <f>[1]pm2.5!AI425</f>
        <v>NO</v>
      </c>
      <c r="J139" s="179" t="str">
        <f>[1]pm10!AI425</f>
        <v>NO</v>
      </c>
      <c r="K139" s="179" t="str">
        <f>[1]PST!AI425</f>
        <v>NO</v>
      </c>
      <c r="L139" s="179" t="str">
        <f>[1]BC!AI425</f>
        <v>NO</v>
      </c>
      <c r="M139" s="179" t="str">
        <f>[1]CO!AI425</f>
        <v>NO</v>
      </c>
      <c r="N139" s="179" t="str">
        <f>[1]piombo!AI425</f>
        <v>NO</v>
      </c>
      <c r="O139" s="179" t="str">
        <f>[1]cadmio!AI425</f>
        <v>NO</v>
      </c>
      <c r="P139" s="179" t="str">
        <f>[1]mercurio!AI425</f>
        <v>NO</v>
      </c>
      <c r="Q139" s="179" t="str">
        <f>[1]arsenico!AI425</f>
        <v>NO</v>
      </c>
      <c r="R139" s="179" t="str">
        <f>[1]cromo!AI425</f>
        <v>NO</v>
      </c>
      <c r="S139" s="179" t="str">
        <f>[1]rame!AI425</f>
        <v>NO</v>
      </c>
      <c r="T139" s="179" t="str">
        <f>[1]nichel!AI425</f>
        <v>NO</v>
      </c>
      <c r="U139" s="179" t="str">
        <f>[1]selenio!AI425</f>
        <v>NO</v>
      </c>
      <c r="V139" s="179" t="str">
        <f>[1]zinco!AI425</f>
        <v>NO</v>
      </c>
      <c r="W139" s="179" t="str">
        <f>[1]Diossine!AI425</f>
        <v>NO</v>
      </c>
      <c r="X139" s="179" t="s">
        <v>433</v>
      </c>
      <c r="Y139" s="179" t="s">
        <v>433</v>
      </c>
      <c r="Z139" s="179" t="s">
        <v>433</v>
      </c>
      <c r="AA139" s="179" t="s">
        <v>433</v>
      </c>
      <c r="AB139" s="179" t="str">
        <f>[1]PAH!AI425</f>
        <v>NO</v>
      </c>
      <c r="AC139" s="179" t="str">
        <f>[1]HCB!AI425</f>
        <v>NO</v>
      </c>
      <c r="AD139" s="179" t="str">
        <f>[1]PCB!AI425</f>
        <v>NO</v>
      </c>
      <c r="AE139" s="160"/>
      <c r="AF139" s="191" t="s">
        <v>433</v>
      </c>
      <c r="AG139" s="191" t="s">
        <v>433</v>
      </c>
      <c r="AH139" s="191" t="s">
        <v>433</v>
      </c>
      <c r="AI139" s="191" t="s">
        <v>433</v>
      </c>
      <c r="AJ139" s="191" t="s">
        <v>433</v>
      </c>
      <c r="AK139" s="191" t="str">
        <f>'[1]dati attività'!AA203</f>
        <v>NO</v>
      </c>
      <c r="AL139" s="140"/>
    </row>
    <row r="140" spans="1:67" s="10" customFormat="1" ht="24.75" customHeight="1" thickBot="1">
      <c r="A140" s="101" t="s">
        <v>128</v>
      </c>
      <c r="B140" s="67" t="s">
        <v>245</v>
      </c>
      <c r="C140" s="109" t="s">
        <v>295</v>
      </c>
      <c r="D140" s="94"/>
      <c r="E140" s="179" t="str">
        <f>[1]NOx!AI426</f>
        <v>NO</v>
      </c>
      <c r="F140" s="179" t="str">
        <f>[1]NMVOC!AI426</f>
        <v>NO</v>
      </c>
      <c r="G140" s="179" t="str">
        <f>[1]SOx!AI426</f>
        <v>NO</v>
      </c>
      <c r="H140" s="179" t="str">
        <f>[1]NH3!AI426</f>
        <v>NO</v>
      </c>
      <c r="I140" s="179" t="str">
        <f>[1]pm2.5!AI426</f>
        <v>NO</v>
      </c>
      <c r="J140" s="179" t="str">
        <f>[1]pm10!AI426</f>
        <v>NO</v>
      </c>
      <c r="K140" s="179" t="str">
        <f>[1]PST!AI426</f>
        <v>NO</v>
      </c>
      <c r="L140" s="179" t="str">
        <f>[1]BC!AI426</f>
        <v>NO</v>
      </c>
      <c r="M140" s="179" t="str">
        <f>[1]CO!AI426</f>
        <v>NO</v>
      </c>
      <c r="N140" s="179" t="str">
        <f>[1]piombo!AI426</f>
        <v>NO</v>
      </c>
      <c r="O140" s="179" t="str">
        <f>[1]cadmio!AI426</f>
        <v>NO</v>
      </c>
      <c r="P140" s="179" t="str">
        <f>[1]mercurio!AI426</f>
        <v>NO</v>
      </c>
      <c r="Q140" s="179" t="str">
        <f>[1]arsenico!AI426</f>
        <v>NO</v>
      </c>
      <c r="R140" s="179" t="str">
        <f>[1]cromo!AI426</f>
        <v>NO</v>
      </c>
      <c r="S140" s="179" t="str">
        <f>[1]rame!AI426</f>
        <v>NO</v>
      </c>
      <c r="T140" s="179" t="str">
        <f>[1]nichel!AI426</f>
        <v>NO</v>
      </c>
      <c r="U140" s="179" t="str">
        <f>[1]selenio!AI426</f>
        <v>NO</v>
      </c>
      <c r="V140" s="179" t="str">
        <f>[1]zinco!AI426</f>
        <v>NO</v>
      </c>
      <c r="W140" s="179" t="str">
        <f>[1]Diossine!AI426</f>
        <v>NO</v>
      </c>
      <c r="X140" s="179" t="s">
        <v>433</v>
      </c>
      <c r="Y140" s="179" t="s">
        <v>433</v>
      </c>
      <c r="Z140" s="179" t="s">
        <v>433</v>
      </c>
      <c r="AA140" s="179" t="s">
        <v>433</v>
      </c>
      <c r="AB140" s="179" t="str">
        <f>[1]PAH!AI426</f>
        <v>NO</v>
      </c>
      <c r="AC140" s="179" t="str">
        <f>[1]HCB!AI426</f>
        <v>NO</v>
      </c>
      <c r="AD140" s="179" t="str">
        <f>[1]PCB!AI426</f>
        <v>NO</v>
      </c>
      <c r="AE140" s="160"/>
      <c r="AF140" s="191" t="s">
        <v>433</v>
      </c>
      <c r="AG140" s="191" t="s">
        <v>433</v>
      </c>
      <c r="AH140" s="191" t="s">
        <v>433</v>
      </c>
      <c r="AI140" s="191" t="s">
        <v>433</v>
      </c>
      <c r="AJ140" s="191" t="s">
        <v>433</v>
      </c>
      <c r="AK140" s="191" t="str">
        <f>'[1]dati attività'!AA204</f>
        <v>NA</v>
      </c>
      <c r="AL140" s="140"/>
    </row>
    <row r="141" spans="1:67" s="17" customFormat="1" ht="23.45" customHeight="1" thickBot="1">
      <c r="A141" s="55"/>
      <c r="B141" s="124" t="s">
        <v>25</v>
      </c>
      <c r="C141" s="125" t="s">
        <v>350</v>
      </c>
      <c r="D141" s="55"/>
      <c r="E141" s="196">
        <f>[1]NOx!AI427</f>
        <v>851.93170221362743</v>
      </c>
      <c r="F141" s="196">
        <f>[1]NMVOC!AI427</f>
        <v>907.08587757178896</v>
      </c>
      <c r="G141" s="196">
        <f>[1]SOx!AI427</f>
        <v>176.87212082871713</v>
      </c>
      <c r="H141" s="196">
        <f>[1]NH3!AI427</f>
        <v>415.94287190904549</v>
      </c>
      <c r="I141" s="196">
        <f>[1]pm2.5!AI427</f>
        <v>170.5838024712989</v>
      </c>
      <c r="J141" s="196">
        <f>[1]pm10!AI427</f>
        <v>191.83573806420117</v>
      </c>
      <c r="K141" s="196">
        <f>[1]PST!AI427</f>
        <v>235.89358219889456</v>
      </c>
      <c r="L141" s="196">
        <f>[1]BC!AI427</f>
        <v>27.550041615313305</v>
      </c>
      <c r="M141" s="196">
        <f>[1]CO!AI427</f>
        <v>2659.6121187041626</v>
      </c>
      <c r="N141" s="196">
        <f>[1]piombo!AI427</f>
        <v>265.74422565604038</v>
      </c>
      <c r="O141" s="196">
        <f>[1]cadmio!AI427</f>
        <v>6.9667018061593042</v>
      </c>
      <c r="P141" s="196">
        <f>[1]mercurio!AI427</f>
        <v>8.3779920825596523</v>
      </c>
      <c r="Q141" s="196">
        <f>[1]arsenico!AI427</f>
        <v>44.678429921926742</v>
      </c>
      <c r="R141" s="196">
        <f>[1]cromo!AI427</f>
        <v>50.252912444361655</v>
      </c>
      <c r="S141" s="196">
        <f>[1]rame!AI427</f>
        <v>127.89135290071003</v>
      </c>
      <c r="T141" s="196">
        <f>[1]nichel!AI427</f>
        <v>33.717631427600011</v>
      </c>
      <c r="U141" s="196">
        <f>[1]selenio!AI427</f>
        <v>10.660411163513011</v>
      </c>
      <c r="V141" s="196">
        <f>[1]zinco!AI427</f>
        <v>941.19182189731805</v>
      </c>
      <c r="W141" s="196">
        <f>[1]Diossine!AI427</f>
        <v>287.01062721166238</v>
      </c>
      <c r="X141" s="196" t="s">
        <v>427</v>
      </c>
      <c r="Y141" s="196" t="s">
        <v>427</v>
      </c>
      <c r="Z141" s="196" t="s">
        <v>427</v>
      </c>
      <c r="AA141" s="196" t="s">
        <v>427</v>
      </c>
      <c r="AB141" s="196">
        <f>[1]PAH!AI427</f>
        <v>90.660825758341275</v>
      </c>
      <c r="AC141" s="196">
        <f>[1]HCB!AI427</f>
        <v>22.406155335929952</v>
      </c>
      <c r="AD141" s="196">
        <f>[1]PCB!AI427</f>
        <v>225.07785799002329</v>
      </c>
      <c r="AE141" s="165"/>
      <c r="AF141" s="164" t="s">
        <v>412</v>
      </c>
      <c r="AG141" s="164" t="s">
        <v>412</v>
      </c>
      <c r="AH141" s="164" t="s">
        <v>412</v>
      </c>
      <c r="AI141" s="164" t="s">
        <v>412</v>
      </c>
      <c r="AJ141" s="164" t="s">
        <v>412</v>
      </c>
      <c r="AK141" s="164" t="s">
        <v>412</v>
      </c>
      <c r="AL141" s="141"/>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12"/>
      <c r="D142" s="61"/>
      <c r="E142" s="166"/>
      <c r="F142" s="185"/>
      <c r="G142" s="185"/>
      <c r="H142" s="185"/>
      <c r="I142" s="185"/>
      <c r="J142" s="185"/>
      <c r="K142" s="185"/>
      <c r="L142" s="185"/>
      <c r="M142" s="185"/>
      <c r="N142" s="185"/>
      <c r="O142" s="185"/>
      <c r="P142" s="185"/>
      <c r="Q142" s="185"/>
      <c r="R142" s="185"/>
      <c r="S142" s="185"/>
      <c r="T142" s="185"/>
      <c r="U142" s="185"/>
      <c r="V142" s="185"/>
      <c r="W142" s="185"/>
      <c r="X142" s="166"/>
      <c r="Y142" s="166"/>
      <c r="Z142" s="166"/>
      <c r="AA142" s="166"/>
      <c r="AB142" s="185"/>
      <c r="AC142" s="185"/>
      <c r="AD142" s="185"/>
      <c r="AE142" s="167"/>
      <c r="AF142" s="166"/>
      <c r="AG142" s="166"/>
      <c r="AH142" s="166"/>
      <c r="AI142" s="166"/>
      <c r="AJ142" s="166"/>
      <c r="AK142" s="166"/>
      <c r="AL142" s="62"/>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2" t="s">
        <v>105</v>
      </c>
      <c r="C143" s="113" t="s">
        <v>373</v>
      </c>
      <c r="D143" s="56"/>
      <c r="E143" s="168" t="str">
        <f>[1]NOx!AI429</f>
        <v>NO</v>
      </c>
      <c r="F143" s="186" t="str">
        <f>[1]NMVOC!AI429</f>
        <v>NO</v>
      </c>
      <c r="G143" s="186" t="str">
        <f>[1]SOx!AI429</f>
        <v>NO</v>
      </c>
      <c r="H143" s="186" t="str">
        <f>[1]NH3!AI429</f>
        <v>NO</v>
      </c>
      <c r="I143" s="186" t="str">
        <f>[1]pm2.5!AI429</f>
        <v>NO</v>
      </c>
      <c r="J143" s="186" t="str">
        <f>[1]pm10!AI429</f>
        <v>NO</v>
      </c>
      <c r="K143" s="186" t="str">
        <f>[1]PST!AI429</f>
        <v>NO</v>
      </c>
      <c r="L143" s="186" t="str">
        <f>[1]BC!AI429</f>
        <v>NO</v>
      </c>
      <c r="M143" s="186" t="str">
        <f>[1]CO!AI429</f>
        <v>NO</v>
      </c>
      <c r="N143" s="186" t="str">
        <f>[1]piombo!AI429</f>
        <v>NO</v>
      </c>
      <c r="O143" s="186" t="str">
        <f>[1]cadmio!AI429</f>
        <v>NO</v>
      </c>
      <c r="P143" s="186" t="str">
        <f>[1]mercurio!AI429</f>
        <v>NO</v>
      </c>
      <c r="Q143" s="186" t="str">
        <f>[1]arsenico!AI429</f>
        <v>NO</v>
      </c>
      <c r="R143" s="186" t="str">
        <f>[1]cromo!AI429</f>
        <v>NO</v>
      </c>
      <c r="S143" s="186" t="str">
        <f>[1]rame!AI429</f>
        <v>NO</v>
      </c>
      <c r="T143" s="186" t="str">
        <f>[1]nichel!AI429</f>
        <v>NO</v>
      </c>
      <c r="U143" s="186" t="str">
        <f>[1]selenio!AI429</f>
        <v>NO</v>
      </c>
      <c r="V143" s="186" t="str">
        <f>[1]zinco!AI429</f>
        <v>NO</v>
      </c>
      <c r="W143" s="186" t="str">
        <f>[1]Diossine!AI429</f>
        <v>NO</v>
      </c>
      <c r="X143" s="186" t="s">
        <v>433</v>
      </c>
      <c r="Y143" s="186" t="s">
        <v>433</v>
      </c>
      <c r="Z143" s="186" t="s">
        <v>433</v>
      </c>
      <c r="AA143" s="186" t="s">
        <v>433</v>
      </c>
      <c r="AB143" s="186" t="str">
        <f>[1]PAH!AI429</f>
        <v>NO</v>
      </c>
      <c r="AC143" s="186" t="str">
        <f>[1]HCB!AI429</f>
        <v>NO</v>
      </c>
      <c r="AD143" s="186" t="str">
        <f>[1]PCB!AI429</f>
        <v>NO</v>
      </c>
      <c r="AE143" s="169"/>
      <c r="AF143" s="186" t="s">
        <v>433</v>
      </c>
      <c r="AG143" s="186" t="s">
        <v>433</v>
      </c>
      <c r="AH143" s="186" t="s">
        <v>433</v>
      </c>
      <c r="AI143" s="186" t="s">
        <v>433</v>
      </c>
      <c r="AJ143" s="186" t="s">
        <v>433</v>
      </c>
      <c r="AK143" s="186" t="s">
        <v>433</v>
      </c>
      <c r="AL143" s="142"/>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9"/>
      <c r="B144" s="126" t="s">
        <v>361</v>
      </c>
      <c r="C144" s="127" t="s">
        <v>375</v>
      </c>
      <c r="D144" s="99" t="s">
        <v>334</v>
      </c>
      <c r="E144" s="193">
        <f>[1]NOx!AI430</f>
        <v>851.93170221362743</v>
      </c>
      <c r="F144" s="187">
        <f>[1]NMVOC!AI430</f>
        <v>907.08587757178896</v>
      </c>
      <c r="G144" s="187">
        <f>[1]SOx!AI430</f>
        <v>176.87212082871713</v>
      </c>
      <c r="H144" s="187">
        <f>[1]NH3!AI430</f>
        <v>415.94287190904549</v>
      </c>
      <c r="I144" s="187">
        <f>[1]pm2.5!AI430</f>
        <v>170.5838024712989</v>
      </c>
      <c r="J144" s="187">
        <f>[1]pm10!AI430</f>
        <v>191.83573806420117</v>
      </c>
      <c r="K144" s="187">
        <f>[1]PST!AI430</f>
        <v>235.89358219889456</v>
      </c>
      <c r="L144" s="187">
        <f>[1]BC!AI430</f>
        <v>27.550041615313305</v>
      </c>
      <c r="M144" s="187">
        <f>[1]CO!AI430</f>
        <v>2659.6121187041626</v>
      </c>
      <c r="N144" s="187">
        <f>[1]piombo!AI430</f>
        <v>265.74422565604038</v>
      </c>
      <c r="O144" s="187">
        <f>[1]cadmio!AI430</f>
        <v>6.9667018061593042</v>
      </c>
      <c r="P144" s="187">
        <f>[1]mercurio!AI430</f>
        <v>8.3779920825596523</v>
      </c>
      <c r="Q144" s="187">
        <f>[1]arsenico!AI430</f>
        <v>44.678429921926742</v>
      </c>
      <c r="R144" s="187">
        <f>[1]cromo!AI430</f>
        <v>50.252912444361655</v>
      </c>
      <c r="S144" s="187">
        <f>[1]rame!AI430</f>
        <v>127.89135290071003</v>
      </c>
      <c r="T144" s="187">
        <f>[1]nichel!AI430</f>
        <v>33.717631427600011</v>
      </c>
      <c r="U144" s="187">
        <f>[1]selenio!AI430</f>
        <v>10.660411163513011</v>
      </c>
      <c r="V144" s="187">
        <f>[1]zinco!AI430</f>
        <v>941.19182189731805</v>
      </c>
      <c r="W144" s="187">
        <f>[1]Diossine!AI430</f>
        <v>287.01062721166238</v>
      </c>
      <c r="X144" s="170" t="s">
        <v>427</v>
      </c>
      <c r="Y144" s="170" t="s">
        <v>427</v>
      </c>
      <c r="Z144" s="170" t="s">
        <v>427</v>
      </c>
      <c r="AA144" s="170" t="s">
        <v>427</v>
      </c>
      <c r="AB144" s="187">
        <f>[1]PAH!AI430</f>
        <v>90.660825758341275</v>
      </c>
      <c r="AC144" s="187">
        <f>[1]HCB!AI430</f>
        <v>22.406155335929952</v>
      </c>
      <c r="AD144" s="187">
        <f>[1]PCB!AI430</f>
        <v>225.07785799002329</v>
      </c>
      <c r="AE144" s="171"/>
      <c r="AF144" s="170" t="s">
        <v>412</v>
      </c>
      <c r="AG144" s="170" t="s">
        <v>412</v>
      </c>
      <c r="AH144" s="170" t="s">
        <v>412</v>
      </c>
      <c r="AI144" s="170" t="s">
        <v>412</v>
      </c>
      <c r="AJ144" s="170" t="s">
        <v>412</v>
      </c>
      <c r="AK144" s="170" t="s">
        <v>412</v>
      </c>
      <c r="AL144" s="143"/>
    </row>
    <row r="145" spans="1:67" s="12" customFormat="1" ht="18" customHeight="1" thickBot="1">
      <c r="A145" s="59"/>
      <c r="B145" s="60"/>
      <c r="C145" s="112"/>
      <c r="D145" s="61"/>
      <c r="E145" s="166"/>
      <c r="F145" s="185"/>
      <c r="G145" s="185"/>
      <c r="H145" s="185"/>
      <c r="I145" s="185"/>
      <c r="J145" s="185"/>
      <c r="K145" s="185"/>
      <c r="L145" s="185"/>
      <c r="M145" s="185"/>
      <c r="N145" s="185"/>
      <c r="O145" s="185"/>
      <c r="P145" s="185"/>
      <c r="Q145" s="185"/>
      <c r="R145" s="185"/>
      <c r="S145" s="185"/>
      <c r="T145" s="185"/>
      <c r="U145" s="185"/>
      <c r="V145" s="185"/>
      <c r="W145" s="185"/>
      <c r="X145" s="166"/>
      <c r="Y145" s="166"/>
      <c r="Z145" s="166"/>
      <c r="AA145" s="166"/>
      <c r="AB145" s="185"/>
      <c r="AC145" s="185"/>
      <c r="AD145" s="185"/>
      <c r="AE145" s="166"/>
      <c r="AF145" s="166"/>
      <c r="AG145" s="166"/>
      <c r="AH145" s="166"/>
      <c r="AI145" s="166"/>
      <c r="AJ145" s="166"/>
      <c r="AK145" s="166"/>
      <c r="AL145" s="62"/>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4"/>
      <c r="D146" s="61"/>
      <c r="E146" s="166"/>
      <c r="F146" s="185"/>
      <c r="G146" s="185"/>
      <c r="H146" s="185"/>
      <c r="I146" s="185"/>
      <c r="J146" s="185"/>
      <c r="K146" s="185"/>
      <c r="L146" s="185"/>
      <c r="M146" s="185"/>
      <c r="N146" s="185"/>
      <c r="O146" s="185"/>
      <c r="P146" s="185"/>
      <c r="Q146" s="185"/>
      <c r="R146" s="185"/>
      <c r="S146" s="185"/>
      <c r="T146" s="185"/>
      <c r="U146" s="185"/>
      <c r="V146" s="185"/>
      <c r="W146" s="185"/>
      <c r="X146" s="166"/>
      <c r="Y146" s="166"/>
      <c r="Z146" s="166"/>
      <c r="AA146" s="166"/>
      <c r="AB146" s="185"/>
      <c r="AC146" s="185"/>
      <c r="AD146" s="185"/>
      <c r="AE146" s="167"/>
      <c r="AF146" s="166"/>
      <c r="AG146" s="166"/>
      <c r="AH146" s="166"/>
      <c r="AI146" s="166"/>
      <c r="AJ146" s="166"/>
      <c r="AK146" s="166"/>
      <c r="AL146" s="62"/>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31" t="s">
        <v>360</v>
      </c>
      <c r="B147" s="132"/>
      <c r="C147" s="132"/>
      <c r="D147" s="132"/>
      <c r="E147" s="178"/>
      <c r="F147" s="188"/>
      <c r="G147" s="188"/>
      <c r="H147" s="188"/>
      <c r="I147" s="188"/>
      <c r="J147" s="188"/>
      <c r="K147" s="188"/>
      <c r="L147" s="188"/>
      <c r="M147" s="188"/>
      <c r="N147" s="188"/>
      <c r="O147" s="188"/>
      <c r="P147" s="188"/>
      <c r="Q147" s="188"/>
      <c r="R147" s="188"/>
      <c r="S147" s="188"/>
      <c r="T147" s="188"/>
      <c r="U147" s="188"/>
      <c r="V147" s="188"/>
      <c r="W147" s="188"/>
      <c r="X147" s="178"/>
      <c r="Y147" s="178"/>
      <c r="Z147" s="178"/>
      <c r="AA147" s="178"/>
      <c r="AB147" s="188"/>
      <c r="AC147" s="188"/>
      <c r="AD147" s="188"/>
      <c r="AE147" s="169"/>
      <c r="AF147" s="178"/>
      <c r="AG147" s="178"/>
      <c r="AH147" s="178"/>
      <c r="AI147" s="178"/>
      <c r="AJ147" s="178"/>
      <c r="AK147" s="178"/>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133</v>
      </c>
      <c r="B148" s="47" t="s">
        <v>247</v>
      </c>
      <c r="C148" s="115" t="s">
        <v>313</v>
      </c>
      <c r="D148" s="57"/>
      <c r="E148" s="194">
        <f>[1]NOx!AI434</f>
        <v>38.498649294369322</v>
      </c>
      <c r="F148" s="189">
        <f>[1]NMVOC!AI434</f>
        <v>1.0538832348630693</v>
      </c>
      <c r="G148" s="189">
        <f>[1]SOx!AI434</f>
        <v>2.5427859931495913</v>
      </c>
      <c r="H148" s="189" t="str">
        <f>[1]NH3!AI434</f>
        <v>NA</v>
      </c>
      <c r="I148" s="189">
        <f>[1]pm2.5!AI434</f>
        <v>0.38487350603345949</v>
      </c>
      <c r="J148" s="189">
        <f>[1]pm10!AI434</f>
        <v>0.38487350603345949</v>
      </c>
      <c r="K148" s="189">
        <f>[1]PST!AI434</f>
        <v>0.39272806738108113</v>
      </c>
      <c r="L148" s="189">
        <f>[1]BC!AI434</f>
        <v>0.18473928289606056</v>
      </c>
      <c r="M148" s="189">
        <f>[1]CO!AI434</f>
        <v>2.9500349794974192</v>
      </c>
      <c r="N148" s="189">
        <f>[1]piombo!AI434</f>
        <v>5.8947688677457686</v>
      </c>
      <c r="O148" s="189">
        <f>[1]cadmio!AI434</f>
        <v>1.8402749961743785E-3</v>
      </c>
      <c r="P148" s="189" t="str">
        <f>[1]mercurio!AI434</f>
        <v>NA</v>
      </c>
      <c r="Q148" s="189" t="str">
        <f>[1]arsenico!AI434</f>
        <v>NA</v>
      </c>
      <c r="R148" s="189">
        <f>[1]cromo!AI434</f>
        <v>1.6809071815056733E-3</v>
      </c>
      <c r="S148" s="189">
        <f>[1]rame!AI434</f>
        <v>2.2943473435450449E-2</v>
      </c>
      <c r="T148" s="189">
        <f>[1]nichel!AI434</f>
        <v>5.5208249885231346E-3</v>
      </c>
      <c r="U148" s="189">
        <f>[1]selenio!AI434</f>
        <v>5.5208249885231341E-2</v>
      </c>
      <c r="V148" s="189">
        <f>[1]zinco!AI434</f>
        <v>0.11017726402096002</v>
      </c>
      <c r="W148" s="189" t="str">
        <f>[1]Diossine!AI434</f>
        <v>NA</v>
      </c>
      <c r="X148" s="172" t="s">
        <v>427</v>
      </c>
      <c r="Y148" s="172" t="s">
        <v>427</v>
      </c>
      <c r="Z148" s="172" t="s">
        <v>427</v>
      </c>
      <c r="AA148" s="172" t="s">
        <v>427</v>
      </c>
      <c r="AB148" s="189">
        <f>[1]PAH!AI434</f>
        <v>1.0538832348630693E-3</v>
      </c>
      <c r="AC148" s="189" t="str">
        <f>[1]HCB!AI434</f>
        <v>NA</v>
      </c>
      <c r="AD148" s="189" t="str">
        <f>[1]PCB!AI434</f>
        <v>NA</v>
      </c>
      <c r="AE148" s="173"/>
      <c r="AF148" s="192">
        <f>'[1]dati attività'!AA212</f>
        <v>25706.876628583694</v>
      </c>
      <c r="AG148" s="172" t="s">
        <v>433</v>
      </c>
      <c r="AH148" s="172" t="s">
        <v>433</v>
      </c>
      <c r="AI148" s="172" t="s">
        <v>433</v>
      </c>
      <c r="AJ148" s="172" t="s">
        <v>433</v>
      </c>
      <c r="AK148" s="172" t="s">
        <v>412</v>
      </c>
      <c r="AL148" s="144" t="s">
        <v>420</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133</v>
      </c>
      <c r="B149" s="47" t="s">
        <v>246</v>
      </c>
      <c r="C149" s="115" t="s">
        <v>323</v>
      </c>
      <c r="D149" s="57"/>
      <c r="E149" s="194">
        <f>[1]NOx!AI435</f>
        <v>9.3131566091232472</v>
      </c>
      <c r="F149" s="189">
        <f>[1]NMVOC!AI435</f>
        <v>0.43999893314537869</v>
      </c>
      <c r="G149" s="189">
        <f>[1]SOx!AI435</f>
        <v>0.62942799763477386</v>
      </c>
      <c r="H149" s="189" t="str">
        <f>[1]NH3!AI435</f>
        <v>NA</v>
      </c>
      <c r="I149" s="189">
        <f>[1]pm2.5!AI435</f>
        <v>8.4663202830292494E-2</v>
      </c>
      <c r="J149" s="189">
        <f>[1]pm10!AI435</f>
        <v>8.4663202830292494E-2</v>
      </c>
      <c r="K149" s="189">
        <f>[1]PST!AI435</f>
        <v>8.6391023296216826E-2</v>
      </c>
      <c r="L149" s="189">
        <f>[1]BC!AI435</f>
        <v>4.0079977358540395E-2</v>
      </c>
      <c r="M149" s="189">
        <f>[1]CO!AI435</f>
        <v>11.883842383102698</v>
      </c>
      <c r="N149" s="189">
        <f>[1]piombo!AI435</f>
        <v>1.0872001120525083</v>
      </c>
      <c r="O149" s="189">
        <f>[1]cadmio!AI435</f>
        <v>4.2941062439201685E-4</v>
      </c>
      <c r="P149" s="189" t="str">
        <f>[1]mercurio!AI435</f>
        <v>NA</v>
      </c>
      <c r="Q149" s="189" t="str">
        <f>[1]arsenico!AI435</f>
        <v>NA</v>
      </c>
      <c r="R149" s="189">
        <f>[1]cromo!AI435</f>
        <v>7.600176643196674E-4</v>
      </c>
      <c r="S149" s="189">
        <f>[1]rame!AI435</f>
        <v>1.9531573357588563E-2</v>
      </c>
      <c r="T149" s="189">
        <f>[1]nichel!AI435</f>
        <v>1.6482318731760508E-3</v>
      </c>
      <c r="U149" s="189">
        <f>[1]selenio!AI435</f>
        <v>1.0272318731760507E-2</v>
      </c>
      <c r="V149" s="189">
        <f>[1]zinco!AI435</f>
        <v>2.9320514082350056E-2</v>
      </c>
      <c r="W149" s="189" t="str">
        <f>[1]Diossine!AI435</f>
        <v>NA</v>
      </c>
      <c r="X149" s="172" t="s">
        <v>427</v>
      </c>
      <c r="Y149" s="172" t="s">
        <v>427</v>
      </c>
      <c r="Z149" s="172" t="s">
        <v>427</v>
      </c>
      <c r="AA149" s="172" t="s">
        <v>427</v>
      </c>
      <c r="AB149" s="189">
        <f>[1]PAH!AI435</f>
        <v>1.7953998933145376E-2</v>
      </c>
      <c r="AC149" s="189" t="str">
        <f>[1]HCB!AI435</f>
        <v>NA</v>
      </c>
      <c r="AD149" s="189" t="str">
        <f>[1]PCB!AI435</f>
        <v>NA</v>
      </c>
      <c r="AE149" s="173"/>
      <c r="AF149" s="192">
        <f>'[1]dati attività'!AA213</f>
        <v>0</v>
      </c>
      <c r="AG149" s="172" t="s">
        <v>433</v>
      </c>
      <c r="AH149" s="172" t="s">
        <v>433</v>
      </c>
      <c r="AI149" s="172" t="s">
        <v>433</v>
      </c>
      <c r="AJ149" s="172" t="s">
        <v>433</v>
      </c>
      <c r="AK149" s="172" t="s">
        <v>412</v>
      </c>
      <c r="AL149" s="144" t="s">
        <v>420</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134</v>
      </c>
      <c r="B150" s="47" t="s">
        <v>248</v>
      </c>
      <c r="C150" s="115" t="s">
        <v>45</v>
      </c>
      <c r="D150" s="57"/>
      <c r="E150" s="194">
        <f>[1]NOx!AI436</f>
        <v>118.40598132929105</v>
      </c>
      <c r="F150" s="189">
        <f>[1]NMVOC!AI436</f>
        <v>4.6689460608293221</v>
      </c>
      <c r="G150" s="189">
        <f>[1]SOx!AI436</f>
        <v>107.21922168539494</v>
      </c>
      <c r="H150" s="189">
        <f>[1]NH3!AI436</f>
        <v>1.3383308744311819E-2</v>
      </c>
      <c r="I150" s="189">
        <f>[1]pm2.5!AI436</f>
        <v>13.678990165402521</v>
      </c>
      <c r="J150" s="189">
        <f>[1]pm10!AI436</f>
        <v>13.687649824576528</v>
      </c>
      <c r="K150" s="189">
        <f>[1]PST!AI436</f>
        <v>13.966989616914825</v>
      </c>
      <c r="L150" s="189">
        <f>[1]BC!AI436</f>
        <v>1.6804716851497503</v>
      </c>
      <c r="M150" s="189">
        <f>[1]CO!AI436</f>
        <v>14.375628764422421</v>
      </c>
      <c r="N150" s="189">
        <f>[1]piombo!AI436</f>
        <v>0.35494456516190775</v>
      </c>
      <c r="O150" s="189">
        <f>[1]cadmio!AI436</f>
        <v>2.3790765082034107E-2</v>
      </c>
      <c r="P150" s="189" t="str">
        <f>[1]mercurio!AI436</f>
        <v>NA</v>
      </c>
      <c r="Q150" s="189">
        <f>[1]arsenico!AI436</f>
        <v>0.18726141073441188</v>
      </c>
      <c r="R150" s="189">
        <f>[1]cromo!AI436</f>
        <v>0.11077699392914823</v>
      </c>
      <c r="S150" s="189">
        <f>[1]rame!AI436</f>
        <v>0.18726141073441188</v>
      </c>
      <c r="T150" s="189">
        <f>[1]nichel!AI436</f>
        <v>5.9804149560941209</v>
      </c>
      <c r="U150" s="189">
        <f>[1]selenio!AI436</f>
        <v>0.43678660251121693</v>
      </c>
      <c r="V150" s="189">
        <f>[1]zinco!AI436</f>
        <v>1.0724499754251089</v>
      </c>
      <c r="W150" s="189" t="str">
        <f>[1]Diossine!AI436</f>
        <v>NA</v>
      </c>
      <c r="X150" s="172" t="s">
        <v>427</v>
      </c>
      <c r="Y150" s="172" t="s">
        <v>427</v>
      </c>
      <c r="Z150" s="172" t="s">
        <v>427</v>
      </c>
      <c r="AA150" s="172" t="s">
        <v>427</v>
      </c>
      <c r="AB150" s="189">
        <f>[1]PAH!AI436</f>
        <v>7.8347434400607763E-2</v>
      </c>
      <c r="AC150" s="189" t="str">
        <f>[1]HCB!AI436</f>
        <v>NA</v>
      </c>
      <c r="AD150" s="189" t="str">
        <f>[1]PCB!AI436</f>
        <v>NA</v>
      </c>
      <c r="AE150" s="173"/>
      <c r="AF150" s="192">
        <f>'[1]dati attività'!AA214</f>
        <v>0</v>
      </c>
      <c r="AG150" s="172" t="s">
        <v>433</v>
      </c>
      <c r="AH150" s="172" t="s">
        <v>433</v>
      </c>
      <c r="AI150" s="172" t="s">
        <v>433</v>
      </c>
      <c r="AJ150" s="172" t="s">
        <v>433</v>
      </c>
      <c r="AK150" s="172" t="s">
        <v>412</v>
      </c>
      <c r="AL150" s="144" t="s">
        <v>420</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249</v>
      </c>
      <c r="C151" s="115" t="s">
        <v>120</v>
      </c>
      <c r="D151" s="57"/>
      <c r="E151" s="189" t="str">
        <f>[1]NOx!AI437</f>
        <v>NE</v>
      </c>
      <c r="F151" s="189" t="str">
        <f>[1]NMVOC!AI437</f>
        <v>NE</v>
      </c>
      <c r="G151" s="189" t="str">
        <f>[1]SOx!AI437</f>
        <v>NE</v>
      </c>
      <c r="H151" s="189" t="str">
        <f>[1]NH3!AI437</f>
        <v>NE</v>
      </c>
      <c r="I151" s="189" t="str">
        <f>[1]pm2.5!AI437</f>
        <v>NE</v>
      </c>
      <c r="J151" s="189" t="str">
        <f>[1]pm10!AI437</f>
        <v>NE</v>
      </c>
      <c r="K151" s="189" t="str">
        <f>[1]PST!AI437</f>
        <v>NE</v>
      </c>
      <c r="L151" s="189" t="str">
        <f>[1]BC!AI437</f>
        <v>NE</v>
      </c>
      <c r="M151" s="189" t="str">
        <f>[1]CO!AI437</f>
        <v>NE</v>
      </c>
      <c r="N151" s="189" t="str">
        <f>[1]piombo!AI437</f>
        <v>NE</v>
      </c>
      <c r="O151" s="189" t="str">
        <f>[1]cadmio!AI437</f>
        <v>NE</v>
      </c>
      <c r="P151" s="189" t="str">
        <f>[1]mercurio!AI437</f>
        <v>NE</v>
      </c>
      <c r="Q151" s="189" t="str">
        <f>[1]arsenico!AI437</f>
        <v>NE</v>
      </c>
      <c r="R151" s="189" t="str">
        <f>[1]cromo!AI437</f>
        <v>NE</v>
      </c>
      <c r="S151" s="189" t="str">
        <f>[1]rame!AI437</f>
        <v>NE</v>
      </c>
      <c r="T151" s="189" t="str">
        <f>[1]nichel!AI437</f>
        <v>NE</v>
      </c>
      <c r="U151" s="189" t="str">
        <f>[1]selenio!AI437</f>
        <v>NE</v>
      </c>
      <c r="V151" s="189" t="str">
        <f>[1]zinco!AI437</f>
        <v>NE</v>
      </c>
      <c r="W151" s="189" t="str">
        <f>[1]Diossine!AI437</f>
        <v>NE</v>
      </c>
      <c r="X151" s="172" t="s">
        <v>427</v>
      </c>
      <c r="Y151" s="172" t="s">
        <v>427</v>
      </c>
      <c r="Z151" s="172" t="s">
        <v>427</v>
      </c>
      <c r="AA151" s="172" t="s">
        <v>427</v>
      </c>
      <c r="AB151" s="189" t="str">
        <f>[1]PAH!AI437</f>
        <v>NE</v>
      </c>
      <c r="AC151" s="189" t="str">
        <f>[1]HCB!AI437</f>
        <v>NE</v>
      </c>
      <c r="AD151" s="189" t="str">
        <f>[1]PCB!AI437</f>
        <v>NE</v>
      </c>
      <c r="AE151" s="173"/>
      <c r="AF151" s="192" t="str">
        <f>'[1]dati attività'!AA215</f>
        <v>NE</v>
      </c>
      <c r="AG151" s="192" t="s">
        <v>427</v>
      </c>
      <c r="AH151" s="192" t="s">
        <v>427</v>
      </c>
      <c r="AI151" s="192" t="s">
        <v>427</v>
      </c>
      <c r="AJ151" s="192" t="s">
        <v>427</v>
      </c>
      <c r="AK151" s="172" t="s">
        <v>412</v>
      </c>
      <c r="AL151" s="144"/>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331</v>
      </c>
      <c r="C152" s="115" t="s">
        <v>121</v>
      </c>
      <c r="D152" s="57"/>
      <c r="E152" s="189" t="str">
        <f>[1]NOx!AI438</f>
        <v>NA</v>
      </c>
      <c r="F152" s="189" t="str">
        <f>[1]NMVOC!AI438</f>
        <v>NA</v>
      </c>
      <c r="G152" s="189" t="str">
        <f>[1]SOx!AI438</f>
        <v>NA</v>
      </c>
      <c r="H152" s="189" t="str">
        <f>[1]NH3!AI438</f>
        <v>NA</v>
      </c>
      <c r="I152" s="189" t="str">
        <f>[1]pm2.5!AI438</f>
        <v>NA</v>
      </c>
      <c r="J152" s="189" t="str">
        <f>[1]pm10!AI438</f>
        <v>NA</v>
      </c>
      <c r="K152" s="189" t="str">
        <f>[1]PST!AI438</f>
        <v>NA</v>
      </c>
      <c r="L152" s="189" t="str">
        <f>[1]BC!AI438</f>
        <v>NA</v>
      </c>
      <c r="M152" s="189" t="str">
        <f>[1]CO!AI438</f>
        <v>NA</v>
      </c>
      <c r="N152" s="189" t="str">
        <f>[1]piombo!AI438</f>
        <v>NA</v>
      </c>
      <c r="O152" s="189" t="str">
        <f>[1]cadmio!AI438</f>
        <v>NA</v>
      </c>
      <c r="P152" s="189" t="str">
        <f>[1]mercurio!AI438</f>
        <v>NA</v>
      </c>
      <c r="Q152" s="189" t="str">
        <f>[1]arsenico!AI438</f>
        <v>NA</v>
      </c>
      <c r="R152" s="189" t="str">
        <f>[1]cromo!AI438</f>
        <v>NA</v>
      </c>
      <c r="S152" s="189" t="str">
        <f>[1]rame!AI438</f>
        <v>NA</v>
      </c>
      <c r="T152" s="189" t="str">
        <f>[1]nichel!AI438</f>
        <v>NA</v>
      </c>
      <c r="U152" s="189" t="str">
        <f>[1]selenio!AI438</f>
        <v>NA</v>
      </c>
      <c r="V152" s="189" t="str">
        <f>[1]zinco!AI438</f>
        <v>NA</v>
      </c>
      <c r="W152" s="189" t="str">
        <f>[1]Diossine!AI438</f>
        <v>NA</v>
      </c>
      <c r="X152" s="172" t="s">
        <v>412</v>
      </c>
      <c r="Y152" s="172" t="s">
        <v>412</v>
      </c>
      <c r="Z152" s="172" t="s">
        <v>412</v>
      </c>
      <c r="AA152" s="172" t="s">
        <v>412</v>
      </c>
      <c r="AB152" s="189" t="str">
        <f>[1]PAH!AI438</f>
        <v>NA</v>
      </c>
      <c r="AC152" s="189" t="str">
        <f>[1]HCB!AI438</f>
        <v>NA</v>
      </c>
      <c r="AD152" s="189" t="str">
        <f>[1]PCB!AI438</f>
        <v>NA</v>
      </c>
      <c r="AE152" s="173"/>
      <c r="AF152" s="192" t="str">
        <f>'[1]dati attività'!AA216</f>
        <v>NA</v>
      </c>
      <c r="AG152" s="172" t="s">
        <v>412</v>
      </c>
      <c r="AH152" s="172" t="s">
        <v>412</v>
      </c>
      <c r="AI152" s="172" t="s">
        <v>412</v>
      </c>
      <c r="AJ152" s="172" t="s">
        <v>412</v>
      </c>
      <c r="AK152" s="172" t="s">
        <v>412</v>
      </c>
      <c r="AL152" s="145"/>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250</v>
      </c>
      <c r="C153" s="115" t="s">
        <v>320</v>
      </c>
      <c r="D153" s="57"/>
      <c r="E153" s="189" t="str">
        <f>[1]NOx!AI439</f>
        <v>NA</v>
      </c>
      <c r="F153" s="189" t="str">
        <f>[1]NMVOC!AI439</f>
        <v>NA</v>
      </c>
      <c r="G153" s="189" t="str">
        <f>[1]SOx!AI439</f>
        <v>NA</v>
      </c>
      <c r="H153" s="189" t="str">
        <f>[1]NH3!AI439</f>
        <v>NA</v>
      </c>
      <c r="I153" s="189" t="str">
        <f>[1]pm2.5!AI439</f>
        <v>NA</v>
      </c>
      <c r="J153" s="189" t="str">
        <f>[1]pm10!AI439</f>
        <v>NA</v>
      </c>
      <c r="K153" s="189" t="str">
        <f>[1]PST!AI439</f>
        <v>NA</v>
      </c>
      <c r="L153" s="189" t="str">
        <f>[1]BC!AI439</f>
        <v>NA</v>
      </c>
      <c r="M153" s="189" t="str">
        <f>[1]CO!AI439</f>
        <v>NA</v>
      </c>
      <c r="N153" s="189" t="str">
        <f>[1]piombo!AI439</f>
        <v>NA</v>
      </c>
      <c r="O153" s="189" t="str">
        <f>[1]cadmio!AI439</f>
        <v>NA</v>
      </c>
      <c r="P153" s="189" t="str">
        <f>[1]mercurio!AI439</f>
        <v>NA</v>
      </c>
      <c r="Q153" s="189" t="str">
        <f>[1]arsenico!AI439</f>
        <v>NA</v>
      </c>
      <c r="R153" s="189" t="str">
        <f>[1]cromo!AI439</f>
        <v>NA</v>
      </c>
      <c r="S153" s="189" t="str">
        <f>[1]rame!AI439</f>
        <v>NA</v>
      </c>
      <c r="T153" s="189" t="str">
        <f>[1]nichel!AI439</f>
        <v>NA</v>
      </c>
      <c r="U153" s="189" t="str">
        <f>[1]selenio!AI439</f>
        <v>NA</v>
      </c>
      <c r="V153" s="189" t="str">
        <f>[1]zinco!AI439</f>
        <v>NA</v>
      </c>
      <c r="W153" s="189" t="str">
        <f>[1]Diossine!AI439</f>
        <v>NA</v>
      </c>
      <c r="X153" s="172" t="s">
        <v>412</v>
      </c>
      <c r="Y153" s="172" t="s">
        <v>412</v>
      </c>
      <c r="Z153" s="172" t="s">
        <v>412</v>
      </c>
      <c r="AA153" s="172" t="s">
        <v>412</v>
      </c>
      <c r="AB153" s="189" t="str">
        <f>[1]PAH!AI439</f>
        <v>NA</v>
      </c>
      <c r="AC153" s="189" t="str">
        <f>[1]HCB!AI439</f>
        <v>NA</v>
      </c>
      <c r="AD153" s="189" t="str">
        <f>[1]PCB!AI439</f>
        <v>NA</v>
      </c>
      <c r="AE153" s="173"/>
      <c r="AF153" s="192" t="str">
        <f>'[1]dati attività'!AA217</f>
        <v>NA</v>
      </c>
      <c r="AG153" s="172" t="s">
        <v>412</v>
      </c>
      <c r="AH153" s="172" t="s">
        <v>412</v>
      </c>
      <c r="AI153" s="172" t="s">
        <v>412</v>
      </c>
      <c r="AJ153" s="172" t="s">
        <v>412</v>
      </c>
      <c r="AK153" s="172" t="s">
        <v>412</v>
      </c>
      <c r="AL153" s="144"/>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135</v>
      </c>
      <c r="B154" s="48" t="s">
        <v>251</v>
      </c>
      <c r="C154" s="116" t="s">
        <v>103</v>
      </c>
      <c r="D154" s="58"/>
      <c r="E154" s="190" t="str">
        <f>[1]NOx!AI440</f>
        <v>NA</v>
      </c>
      <c r="F154" s="190" t="str">
        <f>[1]NMVOC!AI440</f>
        <v>NA</v>
      </c>
      <c r="G154" s="190">
        <f>[1]SOx!AI440</f>
        <v>943.44399999999996</v>
      </c>
      <c r="H154" s="190" t="str">
        <f>[1]NH3!AI440</f>
        <v>NA</v>
      </c>
      <c r="I154" s="190" t="str">
        <f>[1]pm2.5!AI440</f>
        <v>NA</v>
      </c>
      <c r="J154" s="190" t="str">
        <f>[1]pm10!AI440</f>
        <v>NA</v>
      </c>
      <c r="K154" s="190" t="str">
        <f>[1]PST!AI440</f>
        <v>NA</v>
      </c>
      <c r="L154" s="190" t="str">
        <f>[1]BC!AI440</f>
        <v>NA</v>
      </c>
      <c r="M154" s="190" t="str">
        <f>[1]CO!AI440</f>
        <v>NA</v>
      </c>
      <c r="N154" s="190" t="str">
        <f>[1]piombo!AI440</f>
        <v>NA</v>
      </c>
      <c r="O154" s="190" t="str">
        <f>[1]cadmio!AI440</f>
        <v>NA</v>
      </c>
      <c r="P154" s="190" t="str">
        <f>[1]mercurio!AI440</f>
        <v>NA</v>
      </c>
      <c r="Q154" s="190" t="str">
        <f>[1]arsenico!AI440</f>
        <v>NA</v>
      </c>
      <c r="R154" s="190" t="str">
        <f>[1]cromo!AI440</f>
        <v>NA</v>
      </c>
      <c r="S154" s="190" t="str">
        <f>[1]rame!AI440</f>
        <v>NA</v>
      </c>
      <c r="T154" s="190" t="str">
        <f>[1]nichel!AI440</f>
        <v>NA</v>
      </c>
      <c r="U154" s="190" t="str">
        <f>[1]selenio!AI440</f>
        <v>NA</v>
      </c>
      <c r="V154" s="190" t="str">
        <f>[1]zinco!AI440</f>
        <v>NA</v>
      </c>
      <c r="W154" s="190" t="str">
        <f>[1]Diossine!AI440</f>
        <v>NA</v>
      </c>
      <c r="X154" s="174" t="s">
        <v>412</v>
      </c>
      <c r="Y154" s="174" t="s">
        <v>412</v>
      </c>
      <c r="Z154" s="174" t="s">
        <v>412</v>
      </c>
      <c r="AA154" s="174" t="s">
        <v>412</v>
      </c>
      <c r="AB154" s="190" t="str">
        <f>[1]PAH!AI440</f>
        <v>NA</v>
      </c>
      <c r="AC154" s="190" t="str">
        <f>[1]HCB!AI440</f>
        <v>NA</v>
      </c>
      <c r="AD154" s="190" t="str">
        <f>[1]PCB!AI440</f>
        <v>NA</v>
      </c>
      <c r="AE154" s="173"/>
      <c r="AF154" s="195" t="str">
        <f>'[1]dati attività'!AA218</f>
        <v>NA</v>
      </c>
      <c r="AG154" s="174" t="s">
        <v>412</v>
      </c>
      <c r="AH154" s="174" t="s">
        <v>412</v>
      </c>
      <c r="AI154" s="174" t="s">
        <v>412</v>
      </c>
      <c r="AJ154" s="174" t="s">
        <v>412</v>
      </c>
      <c r="AK154" s="174" t="s">
        <v>412</v>
      </c>
      <c r="AL154" s="146"/>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135</v>
      </c>
      <c r="B155" s="48" t="s">
        <v>252</v>
      </c>
      <c r="C155" s="116" t="s">
        <v>104</v>
      </c>
      <c r="D155" s="58"/>
      <c r="E155" s="174">
        <f>[1]NOx!AI441</f>
        <v>0.32880518248541718</v>
      </c>
      <c r="F155" s="190">
        <f>[1]NMVOC!AI441</f>
        <v>26.268674905084964</v>
      </c>
      <c r="G155" s="190">
        <f>[1]SOx!AI441</f>
        <v>2.0014228499112354</v>
      </c>
      <c r="H155" s="190">
        <f>[1]NH3!AI441</f>
        <v>2.2516007061501395</v>
      </c>
      <c r="I155" s="190">
        <f>[1]pm2.5!AI441</f>
        <v>22.516007061501394</v>
      </c>
      <c r="J155" s="190">
        <f>[1]pm10!AI441</f>
        <v>27.519564186279482</v>
      </c>
      <c r="K155" s="190">
        <f>[1]PST!AI441</f>
        <v>30.577293540310531</v>
      </c>
      <c r="L155" s="190">
        <f>[1]BC!AI441</f>
        <v>9.4567229658305845</v>
      </c>
      <c r="M155" s="190">
        <f>[1]CO!AI441</f>
        <v>671.31058090772683</v>
      </c>
      <c r="N155" s="190" t="str">
        <f>[1]piombo!AI441</f>
        <v>NA</v>
      </c>
      <c r="O155" s="190" t="str">
        <f>[1]cadmio!AI441</f>
        <v>NA</v>
      </c>
      <c r="P155" s="190" t="str">
        <f>[1]mercurio!AI441</f>
        <v>NA</v>
      </c>
      <c r="Q155" s="190" t="str">
        <f>[1]arsenico!AI441</f>
        <v>NA</v>
      </c>
      <c r="R155" s="190" t="str">
        <f>[1]cromo!AI441</f>
        <v>NA</v>
      </c>
      <c r="S155" s="190" t="str">
        <f>[1]rame!AI441</f>
        <v>NA</v>
      </c>
      <c r="T155" s="190" t="str">
        <f>[1]nichel!AI441</f>
        <v>NA</v>
      </c>
      <c r="U155" s="190" t="str">
        <f>[1]selenio!AI441</f>
        <v>NA</v>
      </c>
      <c r="V155" s="190" t="str">
        <f>[1]zinco!AI441</f>
        <v>NA</v>
      </c>
      <c r="W155" s="190">
        <f>[1]Diossine!AI441</f>
        <v>25.017785623890443</v>
      </c>
      <c r="X155" s="174" t="s">
        <v>427</v>
      </c>
      <c r="Y155" s="174" t="s">
        <v>427</v>
      </c>
      <c r="Z155" s="174" t="s">
        <v>427</v>
      </c>
      <c r="AA155" s="174" t="s">
        <v>427</v>
      </c>
      <c r="AB155" s="190">
        <f>[1]PAH!AI441</f>
        <v>21.465260065298001</v>
      </c>
      <c r="AC155" s="190" t="str">
        <f>[1]HCB!AI441</f>
        <v>NA</v>
      </c>
      <c r="AD155" s="190" t="str">
        <f>[1]PCB!AI441</f>
        <v>NA</v>
      </c>
      <c r="AE155" s="173"/>
      <c r="AF155" s="195">
        <f>'[1]dati attività'!AA219</f>
        <v>50934.835406602746</v>
      </c>
      <c r="AG155" s="174" t="s">
        <v>412</v>
      </c>
      <c r="AH155" s="174" t="s">
        <v>412</v>
      </c>
      <c r="AI155" s="174" t="s">
        <v>412</v>
      </c>
      <c r="AJ155" s="174" t="s">
        <v>412</v>
      </c>
      <c r="AK155" s="174" t="s">
        <v>412</v>
      </c>
      <c r="AL155" s="146" t="s">
        <v>421</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135</v>
      </c>
      <c r="B156" s="48" t="s">
        <v>253</v>
      </c>
      <c r="C156" s="116" t="s">
        <v>321</v>
      </c>
      <c r="D156" s="58"/>
      <c r="E156" s="190">
        <f>[1]NOx!AI442</f>
        <v>30.630478424771212</v>
      </c>
      <c r="F156" s="190">
        <f>[1]NMVOC!AI442</f>
        <v>1369.0024887415275</v>
      </c>
      <c r="G156" s="190">
        <f>[1]SOx!AI442</f>
        <v>1.864463904116509</v>
      </c>
      <c r="H156" s="190">
        <f>[1]NH3!AI442</f>
        <v>2.0975218921310721</v>
      </c>
      <c r="I156" s="190">
        <f>[1]pm2.5!AI442</f>
        <v>22.314062682245449</v>
      </c>
      <c r="J156" s="190">
        <f>[1]pm10!AI442</f>
        <v>27.272743278299991</v>
      </c>
      <c r="K156" s="190">
        <f>[1]PST!AI442</f>
        <v>30.303048086999986</v>
      </c>
      <c r="L156" s="190">
        <f>[1]BC!AI442</f>
        <v>9.3719063265430886</v>
      </c>
      <c r="M156" s="190">
        <f>[1]CO!AI442</f>
        <v>625.37226783907897</v>
      </c>
      <c r="N156" s="190" t="str">
        <f>[1]piombo!AI442</f>
        <v>NA</v>
      </c>
      <c r="O156" s="190" t="str">
        <f>[1]cadmio!AI442</f>
        <v>NA</v>
      </c>
      <c r="P156" s="190" t="str">
        <f>[1]mercurio!AI442</f>
        <v>NA</v>
      </c>
      <c r="Q156" s="190" t="str">
        <f>[1]arsenico!AI442</f>
        <v>NA</v>
      </c>
      <c r="R156" s="190" t="str">
        <f>[1]cromo!AI442</f>
        <v>NA</v>
      </c>
      <c r="S156" s="190" t="str">
        <f>[1]rame!AI442</f>
        <v>NA</v>
      </c>
      <c r="T156" s="190" t="str">
        <f>[1]nichel!AI442</f>
        <v>NA</v>
      </c>
      <c r="U156" s="190" t="str">
        <f>[1]selenio!AI442</f>
        <v>NA</v>
      </c>
      <c r="V156" s="190" t="str">
        <f>[1]zinco!AI442</f>
        <v>NA</v>
      </c>
      <c r="W156" s="190">
        <f>[1]Diossine!AI442</f>
        <v>24.79340298027272</v>
      </c>
      <c r="X156" s="174" t="s">
        <v>427</v>
      </c>
      <c r="Y156" s="174" t="s">
        <v>427</v>
      </c>
      <c r="Z156" s="174" t="s">
        <v>427</v>
      </c>
      <c r="AA156" s="174" t="s">
        <v>427</v>
      </c>
      <c r="AB156" s="190">
        <f>[1]PAH!AI442</f>
        <v>21.272739757073996</v>
      </c>
      <c r="AC156" s="190" t="str">
        <f>[1]HCB!AI442</f>
        <v>NA</v>
      </c>
      <c r="AD156" s="190" t="str">
        <f>[1]PCB!AI442</f>
        <v>NA</v>
      </c>
      <c r="AE156" s="175"/>
      <c r="AF156" s="195" t="str">
        <f>'[1]dati attività'!AA220</f>
        <v>NA</v>
      </c>
      <c r="AG156" s="174" t="s">
        <v>412</v>
      </c>
      <c r="AH156" s="174" t="s">
        <v>412</v>
      </c>
      <c r="AI156" s="174" t="s">
        <v>412</v>
      </c>
      <c r="AJ156" s="174" t="s">
        <v>412</v>
      </c>
      <c r="AK156" s="174" t="s">
        <v>412</v>
      </c>
      <c r="AL156" s="147"/>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7"/>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c r="A158" s="73" t="s">
        <v>358</v>
      </c>
      <c r="B158" s="13"/>
      <c r="C158" s="118"/>
      <c r="D158" s="74"/>
      <c r="E158" s="90"/>
    </row>
    <row r="159" spans="1:67" s="53" customFormat="1" ht="12" customHeight="1">
      <c r="A159" s="74" t="s">
        <v>359</v>
      </c>
      <c r="B159" s="74"/>
      <c r="C159" s="104"/>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3" t="s">
        <v>332</v>
      </c>
      <c r="B160" s="74"/>
      <c r="C160" s="104"/>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3" t="s">
        <v>333</v>
      </c>
      <c r="B161" s="74"/>
      <c r="C161" s="104"/>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225" t="s">
        <v>372</v>
      </c>
      <c r="B162" s="226"/>
      <c r="C162" s="226"/>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c r="C163" s="119"/>
    </row>
    <row r="165" spans="1:67" s="80" customFormat="1" ht="12" customHeight="1">
      <c r="C165" s="119"/>
    </row>
    <row r="166" spans="1:67" s="80" customFormat="1" ht="12" customHeight="1">
      <c r="C166" s="119"/>
    </row>
    <row r="167" spans="1:67" s="80" customFormat="1" ht="12">
      <c r="C167" s="119"/>
    </row>
    <row r="168" spans="1:67" s="80" customFormat="1" ht="12">
      <c r="C168" s="119"/>
    </row>
    <row r="169" spans="1:67" s="80" customFormat="1" ht="12">
      <c r="C169" s="119"/>
    </row>
    <row r="170" spans="1:67" s="80" customFormat="1" ht="12">
      <c r="C170" s="119"/>
    </row>
    <row r="171" spans="1:67" s="80" customFormat="1" ht="12">
      <c r="C171" s="119"/>
    </row>
    <row r="184" spans="3:3" ht="13.5" thickBot="1"/>
    <row r="185" spans="3:3" ht="13.5" thickBot="1">
      <c r="C185" s="121"/>
    </row>
  </sheetData>
  <mergeCells count="38">
    <mergeCell ref="AH11:AH12"/>
    <mergeCell ref="AI11:AI12"/>
    <mergeCell ref="AJ11:AJ12"/>
    <mergeCell ref="AK11:AK12"/>
    <mergeCell ref="AL11:AL12"/>
    <mergeCell ref="A162:C162"/>
    <mergeCell ref="W11:W12"/>
    <mergeCell ref="X11:AB11"/>
    <mergeCell ref="AC11:AC12"/>
    <mergeCell ref="AD11:AD12"/>
    <mergeCell ref="A10:A12"/>
    <mergeCell ref="B10:D12"/>
    <mergeCell ref="O11:O12"/>
    <mergeCell ref="P11:P12"/>
    <mergeCell ref="W10:AD10"/>
    <mergeCell ref="AG11:AG12"/>
    <mergeCell ref="Q11:Q12"/>
    <mergeCell ref="R11:R12"/>
    <mergeCell ref="S11:S12"/>
    <mergeCell ref="T11:T12"/>
    <mergeCell ref="U11:U12"/>
    <mergeCell ref="V11:V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worksheet>
</file>

<file path=xl/worksheets/sheet26.xml><?xml version="1.0" encoding="utf-8"?>
<worksheet xmlns="http://schemas.openxmlformats.org/spreadsheetml/2006/main" xmlns:r="http://schemas.openxmlformats.org/officeDocument/2006/relationships">
  <sheetPr codeName="Tabelle25">
    <tabColor rgb="FF7030A0"/>
  </sheetPr>
  <dimension ref="A1:BO185"/>
  <sheetViews>
    <sheetView topLeftCell="A93" zoomScale="85" zoomScaleNormal="85" workbookViewId="0">
      <pane xSplit="7365" topLeftCell="AF1" activePane="topRight"/>
      <selection activeCell="B10" sqref="B10:D12"/>
      <selection pane="topRight" activeCell="B10" sqref="B10:D12"/>
    </sheetView>
  </sheetViews>
  <sheetFormatPr defaultColWidth="8.85546875" defaultRowHeight="12.75"/>
  <cols>
    <col min="1" max="1" width="19.7109375" style="32" customWidth="1"/>
    <col min="2" max="2" width="16.42578125" style="32" customWidth="1"/>
    <col min="3" max="3" width="46.28515625" style="120"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2" width="9.7109375" style="32" customWidth="1"/>
    <col min="33" max="33" width="8.28515625" style="32" customWidth="1"/>
    <col min="34" max="34" width="9.5703125" style="32" customWidth="1"/>
    <col min="35" max="35" width="11.28515625" style="32" customWidth="1"/>
    <col min="36"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4"/>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53</v>
      </c>
      <c r="B2" s="13"/>
      <c r="C2" s="104"/>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4"/>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426</v>
      </c>
      <c r="C4" s="104"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443</v>
      </c>
      <c r="C5" s="104"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4">
        <v>2013</v>
      </c>
      <c r="C6" s="104" t="s">
        <v>272</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442</v>
      </c>
      <c r="C7" s="105" t="s">
        <v>1</v>
      </c>
      <c r="R7" s="20"/>
      <c r="S7" s="20"/>
      <c r="T7" s="20"/>
      <c r="U7" s="20"/>
      <c r="V7" s="20"/>
      <c r="W7" s="12"/>
      <c r="X7" s="12"/>
      <c r="Y7" s="12"/>
      <c r="Z7" s="12"/>
      <c r="AA7" s="12"/>
      <c r="AB7" s="12"/>
      <c r="AC7" s="12"/>
      <c r="AE7" s="12"/>
      <c r="AF7" s="12"/>
      <c r="AK7" s="27"/>
      <c r="AL7" s="27"/>
    </row>
    <row r="8" spans="1:67" s="12" customFormat="1" ht="13.5" thickBot="1">
      <c r="A8" s="38"/>
      <c r="B8" s="30"/>
      <c r="C8" s="106"/>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7"/>
      <c r="D9" s="39"/>
      <c r="E9" s="39"/>
      <c r="F9" s="128"/>
      <c r="G9" s="128"/>
      <c r="H9" s="12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231" t="str">
        <f>B4&amp;": "&amp;B5&amp;": "&amp;B6</f>
        <v>ITA: 17.02.2016: 2013</v>
      </c>
      <c r="B10" s="233" t="s">
        <v>351</v>
      </c>
      <c r="C10" s="234"/>
      <c r="D10" s="235"/>
      <c r="E10" s="208" t="s">
        <v>54</v>
      </c>
      <c r="F10" s="217"/>
      <c r="G10" s="217"/>
      <c r="H10" s="218"/>
      <c r="I10" s="208" t="s">
        <v>49</v>
      </c>
      <c r="J10" s="219"/>
      <c r="K10" s="219"/>
      <c r="L10" s="220"/>
      <c r="M10" s="22" t="s">
        <v>55</v>
      </c>
      <c r="N10" s="208" t="s">
        <v>50</v>
      </c>
      <c r="O10" s="219"/>
      <c r="P10" s="221"/>
      <c r="Q10" s="208" t="s">
        <v>273</v>
      </c>
      <c r="R10" s="219"/>
      <c r="S10" s="219"/>
      <c r="T10" s="219"/>
      <c r="U10" s="219"/>
      <c r="V10" s="221"/>
      <c r="W10" s="208" t="s">
        <v>151</v>
      </c>
      <c r="X10" s="219"/>
      <c r="Y10" s="219"/>
      <c r="Z10" s="219"/>
      <c r="AA10" s="219"/>
      <c r="AB10" s="219"/>
      <c r="AC10" s="219"/>
      <c r="AD10" s="221"/>
      <c r="AE10" s="68"/>
      <c r="AF10" s="208" t="s">
        <v>276</v>
      </c>
      <c r="AG10" s="209"/>
      <c r="AH10" s="209"/>
      <c r="AI10" s="209"/>
      <c r="AJ10" s="209"/>
      <c r="AK10" s="209"/>
      <c r="AL10" s="210"/>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232"/>
      <c r="B11" s="236"/>
      <c r="C11" s="237"/>
      <c r="D11" s="238"/>
      <c r="E11" s="211" t="s">
        <v>146</v>
      </c>
      <c r="F11" s="211" t="s">
        <v>27</v>
      </c>
      <c r="G11" s="211" t="s">
        <v>147</v>
      </c>
      <c r="H11" s="211" t="s">
        <v>148</v>
      </c>
      <c r="I11" s="211" t="s">
        <v>149</v>
      </c>
      <c r="J11" s="213" t="s">
        <v>150</v>
      </c>
      <c r="K11" s="213" t="s">
        <v>274</v>
      </c>
      <c r="L11" s="215" t="s">
        <v>374</v>
      </c>
      <c r="M11" s="222" t="s">
        <v>26</v>
      </c>
      <c r="N11" s="213" t="s">
        <v>28</v>
      </c>
      <c r="O11" s="213" t="s">
        <v>29</v>
      </c>
      <c r="P11" s="213" t="s">
        <v>30</v>
      </c>
      <c r="Q11" s="213" t="s">
        <v>32</v>
      </c>
      <c r="R11" s="213" t="s">
        <v>33</v>
      </c>
      <c r="S11" s="213" t="s">
        <v>34</v>
      </c>
      <c r="T11" s="213" t="s">
        <v>35</v>
      </c>
      <c r="U11" s="213" t="s">
        <v>36</v>
      </c>
      <c r="V11" s="213" t="s">
        <v>37</v>
      </c>
      <c r="W11" s="222" t="s">
        <v>298</v>
      </c>
      <c r="X11" s="227" t="s">
        <v>46</v>
      </c>
      <c r="Y11" s="228"/>
      <c r="Z11" s="228"/>
      <c r="AA11" s="228"/>
      <c r="AB11" s="229"/>
      <c r="AC11" s="213" t="s">
        <v>31</v>
      </c>
      <c r="AD11" s="213" t="s">
        <v>47</v>
      </c>
      <c r="AE11" s="69"/>
      <c r="AF11" s="222" t="s">
        <v>13</v>
      </c>
      <c r="AG11" s="222" t="s">
        <v>14</v>
      </c>
      <c r="AH11" s="222" t="s">
        <v>15</v>
      </c>
      <c r="AI11" s="222" t="s">
        <v>16</v>
      </c>
      <c r="AJ11" s="222" t="s">
        <v>17</v>
      </c>
      <c r="AK11" s="239" t="s">
        <v>11</v>
      </c>
      <c r="AL11" s="239"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232"/>
      <c r="B12" s="236"/>
      <c r="C12" s="237"/>
      <c r="D12" s="238"/>
      <c r="E12" s="212"/>
      <c r="F12" s="212"/>
      <c r="G12" s="212"/>
      <c r="H12" s="212"/>
      <c r="I12" s="212"/>
      <c r="J12" s="214"/>
      <c r="K12" s="214"/>
      <c r="L12" s="216"/>
      <c r="M12" s="214"/>
      <c r="N12" s="214"/>
      <c r="O12" s="214"/>
      <c r="P12" s="214"/>
      <c r="Q12" s="214"/>
      <c r="R12" s="214"/>
      <c r="S12" s="214"/>
      <c r="T12" s="214"/>
      <c r="U12" s="214"/>
      <c r="V12" s="214"/>
      <c r="W12" s="214"/>
      <c r="X12" s="43" t="s">
        <v>10</v>
      </c>
      <c r="Y12" s="43" t="s">
        <v>8</v>
      </c>
      <c r="Z12" s="43" t="s">
        <v>9</v>
      </c>
      <c r="AA12" s="43" t="s">
        <v>48</v>
      </c>
      <c r="AB12" s="43" t="s">
        <v>38</v>
      </c>
      <c r="AC12" s="214"/>
      <c r="AD12" s="230"/>
      <c r="AE12" s="70"/>
      <c r="AF12" s="223"/>
      <c r="AG12" s="224"/>
      <c r="AH12" s="224"/>
      <c r="AI12" s="224"/>
      <c r="AJ12" s="224"/>
      <c r="AK12" s="240"/>
      <c r="AL12" s="24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100" t="s">
        <v>41</v>
      </c>
      <c r="B13" s="100" t="s">
        <v>42</v>
      </c>
      <c r="C13" s="108" t="s">
        <v>43</v>
      </c>
      <c r="D13" s="100" t="s">
        <v>315</v>
      </c>
      <c r="E13" s="100" t="s">
        <v>330</v>
      </c>
      <c r="F13" s="100" t="s">
        <v>137</v>
      </c>
      <c r="G13" s="100" t="s">
        <v>330</v>
      </c>
      <c r="H13" s="100" t="s">
        <v>137</v>
      </c>
      <c r="I13" s="100" t="s">
        <v>137</v>
      </c>
      <c r="J13" s="100" t="s">
        <v>137</v>
      </c>
      <c r="K13" s="100" t="s">
        <v>137</v>
      </c>
      <c r="L13" s="100" t="s">
        <v>137</v>
      </c>
      <c r="M13" s="100" t="s">
        <v>137</v>
      </c>
      <c r="N13" s="100" t="s">
        <v>138</v>
      </c>
      <c r="O13" s="100" t="s">
        <v>138</v>
      </c>
      <c r="P13" s="100" t="s">
        <v>138</v>
      </c>
      <c r="Q13" s="100" t="s">
        <v>138</v>
      </c>
      <c r="R13" s="100" t="s">
        <v>138</v>
      </c>
      <c r="S13" s="100" t="s">
        <v>138</v>
      </c>
      <c r="T13" s="100" t="s">
        <v>138</v>
      </c>
      <c r="U13" s="100" t="s">
        <v>138</v>
      </c>
      <c r="V13" s="100" t="s">
        <v>138</v>
      </c>
      <c r="W13" s="100" t="s">
        <v>275</v>
      </c>
      <c r="X13" s="100" t="s">
        <v>138</v>
      </c>
      <c r="Y13" s="100" t="s">
        <v>138</v>
      </c>
      <c r="Z13" s="100" t="s">
        <v>138</v>
      </c>
      <c r="AA13" s="100" t="s">
        <v>138</v>
      </c>
      <c r="AB13" s="100" t="s">
        <v>138</v>
      </c>
      <c r="AC13" s="100" t="s">
        <v>39</v>
      </c>
      <c r="AD13" s="100" t="s">
        <v>39</v>
      </c>
      <c r="AE13" s="71"/>
      <c r="AF13" s="100" t="s">
        <v>18</v>
      </c>
      <c r="AG13" s="100" t="s">
        <v>18</v>
      </c>
      <c r="AH13" s="100" t="s">
        <v>18</v>
      </c>
      <c r="AI13" s="100" t="s">
        <v>18</v>
      </c>
      <c r="AJ13" s="100" t="s">
        <v>18</v>
      </c>
      <c r="AK13" s="100"/>
      <c r="AL13" s="64"/>
    </row>
    <row r="14" spans="1:67" s="12" customFormat="1" ht="24.75" customHeight="1" thickBot="1">
      <c r="A14" s="101" t="s">
        <v>12</v>
      </c>
      <c r="B14" s="101" t="s">
        <v>160</v>
      </c>
      <c r="C14" s="109" t="s">
        <v>153</v>
      </c>
      <c r="D14" s="94"/>
      <c r="E14" s="179">
        <f>[1]NOx!AJ300</f>
        <v>42.829461111202768</v>
      </c>
      <c r="F14" s="179">
        <f>[1]NMVOC!AJ300</f>
        <v>2.4600056735932978</v>
      </c>
      <c r="G14" s="179">
        <f>[1]SOx!AJ300</f>
        <v>24.317603770089423</v>
      </c>
      <c r="H14" s="179">
        <f>[1]NH3!AJ300</f>
        <v>0.20088486786892465</v>
      </c>
      <c r="I14" s="179">
        <f>[1]pm2.5!AJ300</f>
        <v>0.56787819919941074</v>
      </c>
      <c r="J14" s="179">
        <f>[1]pm10!AJ300</f>
        <v>0.90287519450597775</v>
      </c>
      <c r="K14" s="179">
        <f>[1]PST!AJ300</f>
        <v>0.95039494158523985</v>
      </c>
      <c r="L14" s="179">
        <f>[1]BC!AJ300</f>
        <v>1.6508583648239081E-2</v>
      </c>
      <c r="M14" s="179">
        <f>[1]CO!AJ300</f>
        <v>19.420082890008398</v>
      </c>
      <c r="N14" s="179">
        <f>[1]piombo!AJ300</f>
        <v>2.4080149594821605</v>
      </c>
      <c r="O14" s="179">
        <f>[1]cadmio!AJ300</f>
        <v>8.6042441391161462E-2</v>
      </c>
      <c r="P14" s="179">
        <f>[1]mercurio!AJ300</f>
        <v>0.58199783937670069</v>
      </c>
      <c r="Q14" s="179">
        <f>[1]arsenico!AJ300</f>
        <v>3.6346697483993577</v>
      </c>
      <c r="R14" s="179">
        <f>[1]cromo!AJ300</f>
        <v>12.506621851083974</v>
      </c>
      <c r="S14" s="179">
        <f>[1]rame!AJ300</f>
        <v>2.8125237490451562</v>
      </c>
      <c r="T14" s="179">
        <f>[1]nichel!AJ300</f>
        <v>5.4297074388121249</v>
      </c>
      <c r="U14" s="179">
        <f>[1]selenio!AJ300</f>
        <v>2.6290870556595118</v>
      </c>
      <c r="V14" s="179">
        <f>[1]zinco!AJ300</f>
        <v>4.2208794111665764</v>
      </c>
      <c r="W14" s="179">
        <f>[1]Diossine!AJ300</f>
        <v>3.1513899152441858</v>
      </c>
      <c r="X14" s="159" t="s">
        <v>427</v>
      </c>
      <c r="Y14" s="159" t="s">
        <v>427</v>
      </c>
      <c r="Z14" s="159" t="s">
        <v>427</v>
      </c>
      <c r="AA14" s="159" t="s">
        <v>427</v>
      </c>
      <c r="AB14" s="179">
        <f>[1]PAH!AJ300</f>
        <v>0.33428775934459853</v>
      </c>
      <c r="AC14" s="179">
        <f>[1]HCB!AJ300</f>
        <v>0.69219051213748595</v>
      </c>
      <c r="AD14" s="179">
        <f>[1]PCB!AJ300</f>
        <v>67.174809105243099</v>
      </c>
      <c r="AE14" s="160"/>
      <c r="AF14" s="191">
        <f>'[1]dati attività'!$AB$4</f>
        <v>30147.660336607121</v>
      </c>
      <c r="AG14" s="191">
        <f>'[1]dati attività'!$AB$5</f>
        <v>418510.14139359305</v>
      </c>
      <c r="AH14" s="191">
        <f>'[1]dati attività'!$AB$6</f>
        <v>646264.83995000029</v>
      </c>
      <c r="AI14" s="191">
        <f>'[1]dati attività'!$AB$7</f>
        <v>83470.400999999998</v>
      </c>
      <c r="AJ14" s="191">
        <f>'[1]dati attività'!$AB$8</f>
        <v>1882.7909999999997</v>
      </c>
      <c r="AK14" s="159" t="s">
        <v>412</v>
      </c>
      <c r="AL14" s="140"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101" t="s">
        <v>122</v>
      </c>
      <c r="B15" s="101" t="s">
        <v>161</v>
      </c>
      <c r="C15" s="109" t="s">
        <v>56</v>
      </c>
      <c r="D15" s="94"/>
      <c r="E15" s="179">
        <f>[1]NOx!AJ301</f>
        <v>13.881202198392007</v>
      </c>
      <c r="F15" s="179">
        <f>[1]NMVOC!AJ301</f>
        <v>0.80499411436640977</v>
      </c>
      <c r="G15" s="179">
        <f>[1]SOx!AJ301</f>
        <v>17.810966992620965</v>
      </c>
      <c r="H15" s="179" t="str">
        <f>[1]NH3!AJ301</f>
        <v>NA</v>
      </c>
      <c r="I15" s="179">
        <f>[1]pm2.5!AJ301</f>
        <v>0.30474222559374492</v>
      </c>
      <c r="J15" s="179">
        <f>[1]pm10!AJ301</f>
        <v>0.40355789283094168</v>
      </c>
      <c r="K15" s="179">
        <f>[1]PST!AJ301</f>
        <v>0.50444736603867713</v>
      </c>
      <c r="L15" s="179">
        <f>[1]BC!AJ301</f>
        <v>1.4117246753863595E-2</v>
      </c>
      <c r="M15" s="179">
        <f>[1]CO!AJ301</f>
        <v>3.2569116396668849</v>
      </c>
      <c r="N15" s="179">
        <f>[1]piombo!AJ301</f>
        <v>0.4107572770053689</v>
      </c>
      <c r="O15" s="179">
        <f>[1]cadmio!AJ301</f>
        <v>2.3084029474345499E-2</v>
      </c>
      <c r="P15" s="179">
        <f>[1]mercurio!AJ301</f>
        <v>0.13385927335618009</v>
      </c>
      <c r="Q15" s="179">
        <f>[1]arsenico!AJ301</f>
        <v>0.1245293603209966</v>
      </c>
      <c r="R15" s="179">
        <f>[1]cromo!AJ301</f>
        <v>1.4663820538679713</v>
      </c>
      <c r="S15" s="179">
        <f>[1]rame!AJ301</f>
        <v>0.85111943770524867</v>
      </c>
      <c r="T15" s="179">
        <f>[1]nichel!AJ301</f>
        <v>4.4187910384372957</v>
      </c>
      <c r="U15" s="179">
        <f>[1]selenio!AJ301</f>
        <v>0.2174573344885623</v>
      </c>
      <c r="V15" s="179">
        <f>[1]zinco!AJ301</f>
        <v>0.51551461309659163</v>
      </c>
      <c r="W15" s="179">
        <f>[1]Diossine!AJ301</f>
        <v>3.770324445597951</v>
      </c>
      <c r="X15" s="159" t="s">
        <v>427</v>
      </c>
      <c r="Y15" s="159" t="s">
        <v>427</v>
      </c>
      <c r="Z15" s="159" t="s">
        <v>427</v>
      </c>
      <c r="AA15" s="159" t="s">
        <v>427</v>
      </c>
      <c r="AB15" s="179">
        <f>[1]PAH!AJ301</f>
        <v>5.3804260168891269E-2</v>
      </c>
      <c r="AC15" s="179" t="str">
        <f>[1]HCB!AJ301</f>
        <v>NA</v>
      </c>
      <c r="AD15" s="179">
        <f>[1]PCB!AJ301</f>
        <v>3.6992396197624937</v>
      </c>
      <c r="AE15" s="160"/>
      <c r="AF15" s="191">
        <f>'[1]dati attività'!$AB$9</f>
        <v>248399.97410000602</v>
      </c>
      <c r="AG15" s="191" t="str">
        <f>'[1]dati attività'!$AB$10</f>
        <v>NO</v>
      </c>
      <c r="AH15" s="191">
        <f>'[1]dati attività'!$AB$11</f>
        <v>62199.420234556674</v>
      </c>
      <c r="AI15" s="191" t="str">
        <f>'[1]dati attività'!$AB$12</f>
        <v>NO</v>
      </c>
      <c r="AJ15" s="191" t="str">
        <f>'[1]dati attività'!$AB$13</f>
        <v>NO</v>
      </c>
      <c r="AK15" s="159" t="s">
        <v>412</v>
      </c>
      <c r="AL15" s="140"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101" t="s">
        <v>122</v>
      </c>
      <c r="B16" s="101" t="s">
        <v>162</v>
      </c>
      <c r="C16" s="109" t="s">
        <v>142</v>
      </c>
      <c r="D16" s="94"/>
      <c r="E16" s="179">
        <f>[1]NOx!AJ302</f>
        <v>3.6233847158956674</v>
      </c>
      <c r="F16" s="179">
        <f>[1]NMVOC!AJ302</f>
        <v>0.4304490046208595</v>
      </c>
      <c r="G16" s="179">
        <f>[1]SOx!AJ302</f>
        <v>3.0199401707145896</v>
      </c>
      <c r="H16" s="179" t="str">
        <f>[1]NH3!AJ302</f>
        <v>NA</v>
      </c>
      <c r="I16" s="179">
        <f>[1]pm2.5!AJ302</f>
        <v>0.10362648705497823</v>
      </c>
      <c r="J16" s="179">
        <f>[1]pm10!AJ302</f>
        <v>0.15770561426410382</v>
      </c>
      <c r="K16" s="179">
        <f>[1]PST!AJ302</f>
        <v>0.19713201783012976</v>
      </c>
      <c r="L16" s="179">
        <f>[1]BC!AJ302</f>
        <v>2.349049795806361E-2</v>
      </c>
      <c r="M16" s="179">
        <f>[1]CO!AJ302</f>
        <v>13.506484659523348</v>
      </c>
      <c r="N16" s="179">
        <f>[1]piombo!AJ302</f>
        <v>2.866117732214896E-2</v>
      </c>
      <c r="O16" s="179">
        <f>[1]cadmio!AJ302</f>
        <v>1.433481078589618E-3</v>
      </c>
      <c r="P16" s="179">
        <f>[1]mercurio!AJ302</f>
        <v>1.479528018782573E-2</v>
      </c>
      <c r="Q16" s="179">
        <f>[1]arsenico!AJ302</f>
        <v>7.645466981634725E-3</v>
      </c>
      <c r="R16" s="179">
        <f>[1]cromo!AJ302</f>
        <v>0.58401822395899905</v>
      </c>
      <c r="S16" s="179">
        <f>[1]rame!AJ302</f>
        <v>0.10927133075538667</v>
      </c>
      <c r="T16" s="179">
        <f>[1]nichel!AJ302</f>
        <v>0.12844842412916996</v>
      </c>
      <c r="U16" s="179">
        <f>[1]selenio!AJ302</f>
        <v>4.9597370978521176E-2</v>
      </c>
      <c r="V16" s="179">
        <f>[1]zinco!AJ302</f>
        <v>8.5484110826193529E-5</v>
      </c>
      <c r="W16" s="179">
        <f>[1]Diossine!AJ302</f>
        <v>5.983887757833547E-4</v>
      </c>
      <c r="X16" s="159" t="s">
        <v>427</v>
      </c>
      <c r="Y16" s="159" t="s">
        <v>427</v>
      </c>
      <c r="Z16" s="159" t="s">
        <v>427</v>
      </c>
      <c r="AA16" s="159" t="s">
        <v>427</v>
      </c>
      <c r="AB16" s="179">
        <f>[1]PAH!AJ302</f>
        <v>3.4463218591419795</v>
      </c>
      <c r="AC16" s="179" t="str">
        <f>[1]HCB!AJ302</f>
        <v>NA</v>
      </c>
      <c r="AD16" s="179">
        <f>[1]PCB!AJ302</f>
        <v>2.1541995928200772E-3</v>
      </c>
      <c r="AE16" s="160"/>
      <c r="AF16" s="191">
        <f>'[1]dati attività'!$AB$14</f>
        <v>24.535737366999999</v>
      </c>
      <c r="AG16" s="191">
        <f>'[1]dati attività'!$AB$15</f>
        <v>35665.082316000007</v>
      </c>
      <c r="AH16" s="191">
        <f>'[1]dati attività'!$AB$16</f>
        <v>17928.6203206067</v>
      </c>
      <c r="AI16" s="191" t="str">
        <f>'[1]dati attività'!$AB$17</f>
        <v>NO</v>
      </c>
      <c r="AJ16" s="191" t="str">
        <f>'[1]dati attività'!$AB$18</f>
        <v>NO</v>
      </c>
      <c r="AK16" s="159" t="s">
        <v>412</v>
      </c>
      <c r="AL16" s="140"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101" t="s">
        <v>122</v>
      </c>
      <c r="B17" s="101" t="s">
        <v>163</v>
      </c>
      <c r="C17" s="109" t="s">
        <v>57</v>
      </c>
      <c r="D17" s="94"/>
      <c r="E17" s="179" t="str">
        <f>[1]NOx!AJ303</f>
        <v>IE</v>
      </c>
      <c r="F17" s="179" t="str">
        <f>[1]NMVOC!AJ303</f>
        <v>IE</v>
      </c>
      <c r="G17" s="179" t="str">
        <f>[1]SOx!AJ303</f>
        <v>IE</v>
      </c>
      <c r="H17" s="179" t="str">
        <f>[1]NH3!AJ303</f>
        <v>IE</v>
      </c>
      <c r="I17" s="179" t="str">
        <f>[1]pm2.5!AJ303</f>
        <v>IE</v>
      </c>
      <c r="J17" s="179" t="str">
        <f>[1]pm10!AJ303</f>
        <v>IE</v>
      </c>
      <c r="K17" s="179" t="str">
        <f>[1]PST!AJ303</f>
        <v>IE</v>
      </c>
      <c r="L17" s="179" t="str">
        <f>[1]BC!AJ303</f>
        <v>IE</v>
      </c>
      <c r="M17" s="179" t="str">
        <f>[1]CO!AJ303</f>
        <v>IE</v>
      </c>
      <c r="N17" s="179" t="str">
        <f>[1]piombo!AJ303</f>
        <v>IE</v>
      </c>
      <c r="O17" s="179" t="str">
        <f>[1]cadmio!AJ303</f>
        <v>IE</v>
      </c>
      <c r="P17" s="179" t="str">
        <f>[1]mercurio!AJ303</f>
        <v>IE</v>
      </c>
      <c r="Q17" s="179" t="str">
        <f>[1]arsenico!AJ303</f>
        <v>IE</v>
      </c>
      <c r="R17" s="179" t="str">
        <f>[1]cromo!AJ303</f>
        <v>IE</v>
      </c>
      <c r="S17" s="179" t="str">
        <f>[1]rame!AJ303</f>
        <v>IE</v>
      </c>
      <c r="T17" s="179" t="str">
        <f>[1]nichel!AJ303</f>
        <v>IE</v>
      </c>
      <c r="U17" s="179" t="str">
        <f>[1]selenio!AJ303</f>
        <v>IE</v>
      </c>
      <c r="V17" s="179" t="str">
        <f>[1]zinco!AJ303</f>
        <v>IE</v>
      </c>
      <c r="W17" s="179" t="str">
        <f>[1]Diossine!AJ303</f>
        <v>IE</v>
      </c>
      <c r="X17" s="159" t="s">
        <v>427</v>
      </c>
      <c r="Y17" s="159" t="s">
        <v>427</v>
      </c>
      <c r="Z17" s="159" t="s">
        <v>427</v>
      </c>
      <c r="AA17" s="159" t="s">
        <v>427</v>
      </c>
      <c r="AB17" s="179" t="str">
        <f>[1]PAH!AJ303</f>
        <v>IE</v>
      </c>
      <c r="AC17" s="179" t="str">
        <f>[1]HCB!AJ303</f>
        <v>IE</v>
      </c>
      <c r="AD17" s="179" t="str">
        <f>[1]PCB!AJ303</f>
        <v>IE</v>
      </c>
      <c r="AE17" s="160"/>
      <c r="AF17" s="191">
        <f>'[1]dati attività'!$AB$19</f>
        <v>2894.4773640000003</v>
      </c>
      <c r="AG17" s="191">
        <f>'[1]dati attività'!$AB$20</f>
        <v>111745.20519371536</v>
      </c>
      <c r="AH17" s="191">
        <f>'[1]dati attività'!$AB$21</f>
        <v>69116.1279354</v>
      </c>
      <c r="AI17" s="191" t="str">
        <f>'[1]dati attività'!$AB$22</f>
        <v>NO</v>
      </c>
      <c r="AJ17" s="191" t="str">
        <f>'[1]dati attività'!$AB$23</f>
        <v>NO</v>
      </c>
      <c r="AK17" s="159" t="s">
        <v>412</v>
      </c>
      <c r="AL17" s="140" t="s">
        <v>18</v>
      </c>
    </row>
    <row r="18" spans="1:39" s="10" customFormat="1" ht="24.75" customHeight="1" thickBot="1">
      <c r="A18" s="101" t="s">
        <v>122</v>
      </c>
      <c r="B18" s="101" t="s">
        <v>164</v>
      </c>
      <c r="C18" s="109" t="s">
        <v>277</v>
      </c>
      <c r="D18" s="94"/>
      <c r="E18" s="179" t="str">
        <f>[1]NOx!AJ304</f>
        <v>IE</v>
      </c>
      <c r="F18" s="179" t="str">
        <f>[1]NMVOC!AJ304</f>
        <v>IE</v>
      </c>
      <c r="G18" s="179" t="str">
        <f>[1]SOx!AJ304</f>
        <v>IE</v>
      </c>
      <c r="H18" s="179" t="str">
        <f>[1]NH3!AJ304</f>
        <v>IE</v>
      </c>
      <c r="I18" s="179" t="str">
        <f>[1]pm2.5!AJ304</f>
        <v>IE</v>
      </c>
      <c r="J18" s="179" t="str">
        <f>[1]pm10!AJ304</f>
        <v>IE</v>
      </c>
      <c r="K18" s="179" t="str">
        <f>[1]PST!AJ304</f>
        <v>IE</v>
      </c>
      <c r="L18" s="179" t="str">
        <f>[1]BC!AJ304</f>
        <v>IE</v>
      </c>
      <c r="M18" s="179" t="str">
        <f>[1]CO!AJ304</f>
        <v>IE</v>
      </c>
      <c r="N18" s="179" t="str">
        <f>[1]piombo!AJ304</f>
        <v>IE</v>
      </c>
      <c r="O18" s="179" t="str">
        <f>[1]cadmio!AJ304</f>
        <v>IE</v>
      </c>
      <c r="P18" s="179" t="str">
        <f>[1]mercurio!AJ304</f>
        <v>IE</v>
      </c>
      <c r="Q18" s="179" t="str">
        <f>[1]arsenico!AJ304</f>
        <v>IE</v>
      </c>
      <c r="R18" s="179" t="str">
        <f>[1]cromo!AJ304</f>
        <v>IE</v>
      </c>
      <c r="S18" s="179" t="str">
        <f>[1]rame!AJ304</f>
        <v>IE</v>
      </c>
      <c r="T18" s="179" t="str">
        <f>[1]nichel!AJ304</f>
        <v>IE</v>
      </c>
      <c r="U18" s="179" t="str">
        <f>[1]selenio!AJ304</f>
        <v>IE</v>
      </c>
      <c r="V18" s="179" t="str">
        <f>[1]zinco!AJ304</f>
        <v>IE</v>
      </c>
      <c r="W18" s="179" t="str">
        <f>[1]Diossine!AJ304</f>
        <v>IE</v>
      </c>
      <c r="X18" s="159" t="s">
        <v>427</v>
      </c>
      <c r="Y18" s="159" t="s">
        <v>427</v>
      </c>
      <c r="Z18" s="159" t="s">
        <v>427</v>
      </c>
      <c r="AA18" s="159" t="s">
        <v>427</v>
      </c>
      <c r="AB18" s="179" t="str">
        <f>[1]PAH!AJ304</f>
        <v>IE</v>
      </c>
      <c r="AC18" s="179" t="str">
        <f>[1]HCB!AJ304</f>
        <v>IE</v>
      </c>
      <c r="AD18" s="179" t="str">
        <f>[1]PCB!AJ304</f>
        <v>IE</v>
      </c>
      <c r="AE18" s="160"/>
      <c r="AF18" s="191">
        <f>'[1]dati attività'!$AB$24</f>
        <v>2013.3311760000001</v>
      </c>
      <c r="AG18" s="191">
        <f>'[1]dati attività'!$AB$25</f>
        <v>80.985116879999993</v>
      </c>
      <c r="AH18" s="191">
        <f>'[1]dati attività'!$AB$26</f>
        <v>16893.5305266</v>
      </c>
      <c r="AI18" s="191" t="str">
        <f>'[1]dati attività'!$AB$27</f>
        <v>NO</v>
      </c>
      <c r="AJ18" s="191" t="str">
        <f>'[1]dati attività'!$AB$28</f>
        <v>NO</v>
      </c>
      <c r="AK18" s="159" t="s">
        <v>412</v>
      </c>
      <c r="AL18" s="140" t="s">
        <v>18</v>
      </c>
    </row>
    <row r="19" spans="1:39" s="10" customFormat="1" ht="24.75" customHeight="1" thickBot="1">
      <c r="A19" s="101" t="s">
        <v>122</v>
      </c>
      <c r="B19" s="101" t="s">
        <v>165</v>
      </c>
      <c r="C19" s="109" t="s">
        <v>58</v>
      </c>
      <c r="D19" s="94"/>
      <c r="E19" s="179" t="str">
        <f>[1]NOx!AJ305</f>
        <v>IE</v>
      </c>
      <c r="F19" s="179" t="str">
        <f>[1]NMVOC!AJ305</f>
        <v>IE</v>
      </c>
      <c r="G19" s="179" t="str">
        <f>[1]SOx!AJ305</f>
        <v>IE</v>
      </c>
      <c r="H19" s="179" t="str">
        <f>[1]NH3!AJ305</f>
        <v>IE</v>
      </c>
      <c r="I19" s="179" t="str">
        <f>[1]pm2.5!AJ305</f>
        <v>IE</v>
      </c>
      <c r="J19" s="179" t="str">
        <f>[1]pm10!AJ305</f>
        <v>IE</v>
      </c>
      <c r="K19" s="179" t="str">
        <f>[1]PST!AJ305</f>
        <v>IE</v>
      </c>
      <c r="L19" s="179" t="str">
        <f>[1]BC!AJ305</f>
        <v>IE</v>
      </c>
      <c r="M19" s="179" t="str">
        <f>[1]CO!AJ305</f>
        <v>IE</v>
      </c>
      <c r="N19" s="179" t="str">
        <f>[1]piombo!AJ305</f>
        <v>IE</v>
      </c>
      <c r="O19" s="179" t="str">
        <f>[1]cadmio!AJ305</f>
        <v>IE</v>
      </c>
      <c r="P19" s="179" t="str">
        <f>[1]mercurio!AJ305</f>
        <v>IE</v>
      </c>
      <c r="Q19" s="179" t="str">
        <f>[1]arsenico!AJ305</f>
        <v>IE</v>
      </c>
      <c r="R19" s="179" t="str">
        <f>[1]cromo!AJ305</f>
        <v>IE</v>
      </c>
      <c r="S19" s="179" t="str">
        <f>[1]rame!AJ305</f>
        <v>IE</v>
      </c>
      <c r="T19" s="179" t="str">
        <f>[1]nichel!AJ305</f>
        <v>IE</v>
      </c>
      <c r="U19" s="179" t="str">
        <f>[1]selenio!AJ305</f>
        <v>IE</v>
      </c>
      <c r="V19" s="179" t="str">
        <f>[1]zinco!AJ305</f>
        <v>IE</v>
      </c>
      <c r="W19" s="179" t="str">
        <f>[1]Diossine!AJ305</f>
        <v>IE</v>
      </c>
      <c r="X19" s="159" t="s">
        <v>427</v>
      </c>
      <c r="Y19" s="159" t="s">
        <v>427</v>
      </c>
      <c r="Z19" s="159" t="s">
        <v>427</v>
      </c>
      <c r="AA19" s="159" t="s">
        <v>427</v>
      </c>
      <c r="AB19" s="179" t="str">
        <f>[1]PAH!AJ305</f>
        <v>IE</v>
      </c>
      <c r="AC19" s="179" t="str">
        <f>[1]HCB!AJ305</f>
        <v>IE</v>
      </c>
      <c r="AD19" s="179" t="str">
        <f>[1]PCB!AJ305</f>
        <v>IE</v>
      </c>
      <c r="AE19" s="160"/>
      <c r="AF19" s="191">
        <f>'[1]dati attività'!$AB$29</f>
        <v>33514.240342585879</v>
      </c>
      <c r="AG19" s="191">
        <f>'[1]dati attività'!$AB$30</f>
        <v>80.985116879999993</v>
      </c>
      <c r="AH19" s="191">
        <f>'[1]dati attività'!$AB$31</f>
        <v>105182.1862254</v>
      </c>
      <c r="AI19" s="191">
        <f>'[1]dati attività'!$AB$32</f>
        <v>0</v>
      </c>
      <c r="AJ19" s="191" t="str">
        <f>'[1]dati attività'!$AB$33</f>
        <v>NO</v>
      </c>
      <c r="AK19" s="159" t="s">
        <v>412</v>
      </c>
      <c r="AL19" s="140" t="s">
        <v>18</v>
      </c>
    </row>
    <row r="20" spans="1:39" s="10" customFormat="1" ht="24.75" customHeight="1" thickBot="1">
      <c r="A20" s="101" t="s">
        <v>122</v>
      </c>
      <c r="B20" s="101" t="s">
        <v>166</v>
      </c>
      <c r="C20" s="109" t="s">
        <v>59</v>
      </c>
      <c r="D20" s="94"/>
      <c r="E20" s="179" t="str">
        <f>[1]NOx!AJ306</f>
        <v>IE</v>
      </c>
      <c r="F20" s="179" t="str">
        <f>[1]NMVOC!AJ306</f>
        <v>IE</v>
      </c>
      <c r="G20" s="179" t="str">
        <f>[1]SOx!AJ306</f>
        <v>IE</v>
      </c>
      <c r="H20" s="179" t="str">
        <f>[1]NH3!AJ306</f>
        <v>IE</v>
      </c>
      <c r="I20" s="179" t="str">
        <f>[1]pm2.5!AJ306</f>
        <v>IE</v>
      </c>
      <c r="J20" s="179" t="str">
        <f>[1]pm10!AJ306</f>
        <v>IE</v>
      </c>
      <c r="K20" s="179" t="str">
        <f>[1]PST!AJ306</f>
        <v>IE</v>
      </c>
      <c r="L20" s="179" t="str">
        <f>[1]BC!AJ306</f>
        <v>IE</v>
      </c>
      <c r="M20" s="179" t="str">
        <f>[1]CO!AJ306</f>
        <v>IE</v>
      </c>
      <c r="N20" s="179" t="str">
        <f>[1]piombo!AJ306</f>
        <v>IE</v>
      </c>
      <c r="O20" s="179" t="str">
        <f>[1]cadmio!AJ306</f>
        <v>IE</v>
      </c>
      <c r="P20" s="179" t="str">
        <f>[1]mercurio!AJ306</f>
        <v>IE</v>
      </c>
      <c r="Q20" s="179" t="str">
        <f>[1]arsenico!AJ306</f>
        <v>IE</v>
      </c>
      <c r="R20" s="179" t="str">
        <f>[1]cromo!AJ306</f>
        <v>IE</v>
      </c>
      <c r="S20" s="179" t="str">
        <f>[1]rame!AJ306</f>
        <v>IE</v>
      </c>
      <c r="T20" s="179" t="str">
        <f>[1]nichel!AJ306</f>
        <v>IE</v>
      </c>
      <c r="U20" s="179" t="str">
        <f>[1]selenio!AJ306</f>
        <v>IE</v>
      </c>
      <c r="V20" s="179" t="str">
        <f>[1]zinco!AJ306</f>
        <v>IE</v>
      </c>
      <c r="W20" s="179" t="str">
        <f>[1]Diossine!AJ306</f>
        <v>IE</v>
      </c>
      <c r="X20" s="159" t="s">
        <v>427</v>
      </c>
      <c r="Y20" s="159" t="s">
        <v>427</v>
      </c>
      <c r="Z20" s="159" t="s">
        <v>427</v>
      </c>
      <c r="AA20" s="159" t="s">
        <v>427</v>
      </c>
      <c r="AB20" s="179" t="str">
        <f>[1]PAH!AJ306</f>
        <v>IE</v>
      </c>
      <c r="AC20" s="179" t="str">
        <f>[1]HCB!AJ306</f>
        <v>IE</v>
      </c>
      <c r="AD20" s="179" t="str">
        <f>[1]PCB!AJ306</f>
        <v>IE</v>
      </c>
      <c r="AE20" s="160"/>
      <c r="AF20" s="179">
        <f>'[1]dati attività'!$AB$34</f>
        <v>2480.263344</v>
      </c>
      <c r="AG20" s="179" t="str">
        <f>'[1]dati attività'!$AB$35</f>
        <v>NO</v>
      </c>
      <c r="AH20" s="179">
        <f>'[1]dati attività'!$AB$36</f>
        <v>71514.803669399989</v>
      </c>
      <c r="AI20" s="179">
        <f>'[1]dati attività'!$AB$37</f>
        <v>155.14878400000001</v>
      </c>
      <c r="AJ20" s="179" t="str">
        <f>'[1]dati attività'!$AB$38</f>
        <v>NO</v>
      </c>
      <c r="AK20" s="159" t="s">
        <v>412</v>
      </c>
      <c r="AL20" s="140" t="s">
        <v>18</v>
      </c>
    </row>
    <row r="21" spans="1:39" s="10" customFormat="1" ht="24.75" customHeight="1" thickBot="1">
      <c r="A21" s="101" t="s">
        <v>122</v>
      </c>
      <c r="B21" s="101" t="s">
        <v>167</v>
      </c>
      <c r="C21" s="109" t="s">
        <v>60</v>
      </c>
      <c r="D21" s="94"/>
      <c r="E21" s="179" t="str">
        <f>[1]NOx!AJ307</f>
        <v>IE</v>
      </c>
      <c r="F21" s="179" t="str">
        <f>[1]NMVOC!AJ307</f>
        <v>IE</v>
      </c>
      <c r="G21" s="179" t="str">
        <f>[1]SOx!AJ307</f>
        <v>IE</v>
      </c>
      <c r="H21" s="179" t="str">
        <f>[1]NH3!AJ307</f>
        <v>IE</v>
      </c>
      <c r="I21" s="179" t="str">
        <f>[1]pm2.5!AJ307</f>
        <v>IE</v>
      </c>
      <c r="J21" s="179" t="str">
        <f>[1]pm10!AJ307</f>
        <v>IE</v>
      </c>
      <c r="K21" s="179" t="str">
        <f>[1]PST!AJ307</f>
        <v>IE</v>
      </c>
      <c r="L21" s="179" t="str">
        <f>[1]BC!AJ307</f>
        <v>IE</v>
      </c>
      <c r="M21" s="179" t="str">
        <f>[1]CO!AJ307</f>
        <v>IE</v>
      </c>
      <c r="N21" s="179" t="str">
        <f>[1]piombo!AJ307</f>
        <v>IE</v>
      </c>
      <c r="O21" s="179" t="str">
        <f>[1]cadmio!AJ307</f>
        <v>IE</v>
      </c>
      <c r="P21" s="179" t="str">
        <f>[1]mercurio!AJ307</f>
        <v>IE</v>
      </c>
      <c r="Q21" s="179" t="str">
        <f>[1]arsenico!AJ307</f>
        <v>IE</v>
      </c>
      <c r="R21" s="179" t="str">
        <f>[1]cromo!AJ307</f>
        <v>IE</v>
      </c>
      <c r="S21" s="179" t="str">
        <f>[1]rame!AJ307</f>
        <v>IE</v>
      </c>
      <c r="T21" s="179" t="str">
        <f>[1]nichel!AJ307</f>
        <v>IE</v>
      </c>
      <c r="U21" s="179" t="str">
        <f>[1]selenio!AJ307</f>
        <v>IE</v>
      </c>
      <c r="V21" s="179" t="str">
        <f>[1]zinco!AJ307</f>
        <v>IE</v>
      </c>
      <c r="W21" s="179" t="str">
        <f>[1]Diossine!AJ307</f>
        <v>IE</v>
      </c>
      <c r="X21" s="159" t="s">
        <v>427</v>
      </c>
      <c r="Y21" s="159" t="s">
        <v>427</v>
      </c>
      <c r="Z21" s="159" t="s">
        <v>427</v>
      </c>
      <c r="AA21" s="159" t="s">
        <v>427</v>
      </c>
      <c r="AB21" s="179" t="str">
        <f>[1]PAH!AJ307</f>
        <v>IE</v>
      </c>
      <c r="AC21" s="179" t="str">
        <f>[1]HCB!AJ307</f>
        <v>IE</v>
      </c>
      <c r="AD21" s="179" t="str">
        <f>[1]PCB!AJ307</f>
        <v>IE</v>
      </c>
      <c r="AE21" s="160"/>
      <c r="AF21" s="191">
        <f>'[1]dati attività'!$AB$39</f>
        <v>1708.1031839999998</v>
      </c>
      <c r="AG21" s="191">
        <f>'[1]dati attività'!$AB$40</f>
        <v>500</v>
      </c>
      <c r="AH21" s="191">
        <f>'[1]dati attività'!$AB$41</f>
        <v>59007.423056399995</v>
      </c>
      <c r="AI21" s="191">
        <f>'[1]dati attività'!$AB$42</f>
        <v>40856.564699999995</v>
      </c>
      <c r="AJ21" s="191" t="str">
        <f>'[1]dati attività'!$AB$43</f>
        <v>NO</v>
      </c>
      <c r="AK21" s="159" t="s">
        <v>412</v>
      </c>
      <c r="AL21" s="140" t="s">
        <v>18</v>
      </c>
    </row>
    <row r="22" spans="1:39" s="10" customFormat="1" ht="24.75" customHeight="1" thickBot="1">
      <c r="A22" s="101" t="s">
        <v>122</v>
      </c>
      <c r="B22" s="102" t="s">
        <v>168</v>
      </c>
      <c r="C22" s="109" t="s">
        <v>299</v>
      </c>
      <c r="D22" s="94"/>
      <c r="E22" s="179">
        <f>[1]NOx!AJ308</f>
        <v>72.505975687726078</v>
      </c>
      <c r="F22" s="179">
        <f>[1]NMVOC!AJ308</f>
        <v>6.4653904125024511</v>
      </c>
      <c r="G22" s="179">
        <f>[1]SOx!AJ308</f>
        <v>32.980876433225404</v>
      </c>
      <c r="H22" s="179">
        <f>[1]NH3!AJ308</f>
        <v>0.96447399617917118</v>
      </c>
      <c r="I22" s="179">
        <f>[1]pm2.5!AJ308</f>
        <v>5.2291071117390722</v>
      </c>
      <c r="J22" s="179">
        <f>[1]pm10!AJ308</f>
        <v>6.3835387829982819</v>
      </c>
      <c r="K22" s="179">
        <f>[1]PST!AJ308</f>
        <v>8.8915800503103117</v>
      </c>
      <c r="L22" s="179">
        <f>[1]BC!AJ308</f>
        <v>0.21825055706684299</v>
      </c>
      <c r="M22" s="179">
        <f>[1]CO!AJ308</f>
        <v>114.89050686929261</v>
      </c>
      <c r="N22" s="179">
        <f>[1]piombo!AJ308</f>
        <v>98.074376311422824</v>
      </c>
      <c r="O22" s="179">
        <f>[1]cadmio!AJ308</f>
        <v>2.2547516769564395</v>
      </c>
      <c r="P22" s="179">
        <f>[1]mercurio!AJ308</f>
        <v>2.1405840093639301</v>
      </c>
      <c r="Q22" s="179">
        <f>[1]arsenico!AJ308</f>
        <v>39.520881124535649</v>
      </c>
      <c r="R22" s="179">
        <f>[1]cromo!AJ308</f>
        <v>11.967871326536333</v>
      </c>
      <c r="S22" s="179">
        <f>[1]rame!AJ308</f>
        <v>17.834124667925476</v>
      </c>
      <c r="T22" s="179">
        <f>[1]nichel!AJ308</f>
        <v>7.9996513185486071</v>
      </c>
      <c r="U22" s="179">
        <f>[1]selenio!AJ308</f>
        <v>5.5199580878876349</v>
      </c>
      <c r="V22" s="179">
        <f>[1]zinco!AJ308</f>
        <v>142.00783926829058</v>
      </c>
      <c r="W22" s="179">
        <f>[1]Diossine!AJ308</f>
        <v>52.488673264990489</v>
      </c>
      <c r="X22" s="159" t="s">
        <v>427</v>
      </c>
      <c r="Y22" s="159" t="s">
        <v>427</v>
      </c>
      <c r="Z22" s="159" t="s">
        <v>427</v>
      </c>
      <c r="AA22" s="159" t="s">
        <v>427</v>
      </c>
      <c r="AB22" s="179">
        <f>[1]PAH!AJ308</f>
        <v>0.50588115164759895</v>
      </c>
      <c r="AC22" s="179">
        <f>[1]HCB!AJ308</f>
        <v>3.1281422986212335</v>
      </c>
      <c r="AD22" s="179">
        <f>[1]PCB!AJ308</f>
        <v>15.11993155772884</v>
      </c>
      <c r="AE22" s="160"/>
      <c r="AF22" s="191">
        <f>'[1]dati attività'!$AB$44</f>
        <v>72109.557514400018</v>
      </c>
      <c r="AG22" s="191">
        <f>'[1]dati attività'!$AB$45</f>
        <v>10990.78827852</v>
      </c>
      <c r="AH22" s="191">
        <f>'[1]dati attività'!$AB$46</f>
        <v>96803.699265000003</v>
      </c>
      <c r="AI22" s="191">
        <f>'[1]dati attività'!$AB$47</f>
        <v>6875.127371288314</v>
      </c>
      <c r="AJ22" s="191">
        <f>'[1]dati attività'!$AB$48</f>
        <v>4680.087202118084</v>
      </c>
      <c r="AK22" s="159" t="s">
        <v>412</v>
      </c>
      <c r="AL22" s="140" t="s">
        <v>18</v>
      </c>
    </row>
    <row r="23" spans="1:39" s="10" customFormat="1" ht="24.75" customHeight="1" thickBot="1">
      <c r="A23" s="101" t="s">
        <v>129</v>
      </c>
      <c r="B23" s="102" t="s">
        <v>336</v>
      </c>
      <c r="C23" s="109" t="s">
        <v>352</v>
      </c>
      <c r="D23" s="135"/>
      <c r="E23" s="179">
        <f>[1]NOx!AJ309</f>
        <v>8.6785946691028677</v>
      </c>
      <c r="F23" s="179">
        <f>[1]NMVOC!AJ309</f>
        <v>1.6285009552471119</v>
      </c>
      <c r="G23" s="179">
        <f>[1]SOx!AJ309</f>
        <v>5.7991199999999996E-3</v>
      </c>
      <c r="H23" s="179">
        <f>[1]NH3!AJ309</f>
        <v>2.9140153722038418E-3</v>
      </c>
      <c r="I23" s="179">
        <f>[1]pm2.5!AJ309</f>
        <v>0.58949328925281097</v>
      </c>
      <c r="J23" s="179">
        <f>[1]pm10!AJ309</f>
        <v>0.58949328925281097</v>
      </c>
      <c r="K23" s="179">
        <f>[1]PST!AJ309</f>
        <v>0.60152376454368472</v>
      </c>
      <c r="L23" s="179">
        <f>[1]BC!AJ309</f>
        <v>0.36548583933674278</v>
      </c>
      <c r="M23" s="179">
        <f>[1]CO!AJ309</f>
        <v>6.7174268943491677</v>
      </c>
      <c r="N23" s="179" t="str">
        <f>[1]piombo!AJ309</f>
        <v>NA</v>
      </c>
      <c r="O23" s="179">
        <f>[1]cadmio!AJ309</f>
        <v>7.3500943167195232E-4</v>
      </c>
      <c r="P23" s="179" t="str">
        <f>[1]mercurio!AJ309</f>
        <v>NA</v>
      </c>
      <c r="Q23" s="179" t="str">
        <f>[1]arsenico!AJ309</f>
        <v>NA</v>
      </c>
      <c r="R23" s="179">
        <f>[1]cromo!AJ309</f>
        <v>2.1594830824999815E-3</v>
      </c>
      <c r="S23" s="179">
        <f>[1]rame!AJ309</f>
        <v>5.7340316798944392E-2</v>
      </c>
      <c r="T23" s="179">
        <f>[1]nichel!AJ309</f>
        <v>3.969324677558039E-3</v>
      </c>
      <c r="U23" s="179">
        <f>[1]selenio!AJ309</f>
        <v>7.9386493551160779E-3</v>
      </c>
      <c r="V23" s="179">
        <f>[1]zinco!AJ309</f>
        <v>1.2606483927081158E-2</v>
      </c>
      <c r="W23" s="179" t="str">
        <f>[1]Diossine!AJ309</f>
        <v>NA</v>
      </c>
      <c r="X23" s="159" t="s">
        <v>427</v>
      </c>
      <c r="Y23" s="159" t="s">
        <v>427</v>
      </c>
      <c r="Z23" s="159" t="s">
        <v>427</v>
      </c>
      <c r="AA23" s="159" t="s">
        <v>427</v>
      </c>
      <c r="AB23" s="179">
        <f>[1]PAH!AJ309</f>
        <v>3.1754597420464312E-2</v>
      </c>
      <c r="AC23" s="179" t="str">
        <f>[1]HCB!AJ309</f>
        <v>NA</v>
      </c>
      <c r="AD23" s="179" t="str">
        <f>[1]PCB!AJ309</f>
        <v>NA</v>
      </c>
      <c r="AE23" s="160"/>
      <c r="AF23" s="191">
        <f>'[1]dati attività'!$AB$49</f>
        <v>16951.143931199997</v>
      </c>
      <c r="AG23" s="191" t="str">
        <f>'[1]dati attività'!$AB$50</f>
        <v>NO</v>
      </c>
      <c r="AH23" s="191" t="str">
        <f>'[1]dati attività'!$AB$51</f>
        <v>NO</v>
      </c>
      <c r="AI23" s="191" t="str">
        <f>'[1]dati attività'!$AB$52</f>
        <v>NO</v>
      </c>
      <c r="AJ23" s="191" t="str">
        <f>'[1]dati attività'!$AB$53</f>
        <v>NO</v>
      </c>
      <c r="AK23" s="159" t="s">
        <v>412</v>
      </c>
      <c r="AL23" s="140" t="s">
        <v>18</v>
      </c>
    </row>
    <row r="24" spans="1:39" s="10" customFormat="1" ht="24.75" customHeight="1" thickBot="1">
      <c r="A24" s="91" t="s">
        <v>122</v>
      </c>
      <c r="B24" s="102" t="s">
        <v>335</v>
      </c>
      <c r="C24" s="109" t="s">
        <v>353</v>
      </c>
      <c r="D24" s="94"/>
      <c r="E24" s="179" t="str">
        <f>[1]NOx!AJ310</f>
        <v>IE</v>
      </c>
      <c r="F24" s="179" t="str">
        <f>[1]NMVOC!AJ310</f>
        <v>IE</v>
      </c>
      <c r="G24" s="179" t="str">
        <f>[1]SOx!AJ310</f>
        <v>IE</v>
      </c>
      <c r="H24" s="179" t="str">
        <f>[1]NH3!AJ310</f>
        <v>IE</v>
      </c>
      <c r="I24" s="179" t="str">
        <f>[1]pm2.5!AJ310</f>
        <v>IE</v>
      </c>
      <c r="J24" s="179" t="str">
        <f>[1]pm10!AJ310</f>
        <v>IE</v>
      </c>
      <c r="K24" s="179" t="str">
        <f>[1]PST!AJ310</f>
        <v>IE</v>
      </c>
      <c r="L24" s="179" t="str">
        <f>[1]BC!AJ310</f>
        <v>IE</v>
      </c>
      <c r="M24" s="179" t="str">
        <f>[1]CO!AJ310</f>
        <v>IE</v>
      </c>
      <c r="N24" s="179" t="str">
        <f>[1]piombo!AJ310</f>
        <v>IE</v>
      </c>
      <c r="O24" s="179" t="str">
        <f>[1]cadmio!AJ310</f>
        <v>IE</v>
      </c>
      <c r="P24" s="179" t="str">
        <f>[1]mercurio!AJ310</f>
        <v>IE</v>
      </c>
      <c r="Q24" s="179" t="str">
        <f>[1]arsenico!AJ310</f>
        <v>IE</v>
      </c>
      <c r="R24" s="179" t="str">
        <f>[1]cromo!AJ310</f>
        <v>IE</v>
      </c>
      <c r="S24" s="179" t="str">
        <f>[1]rame!AJ310</f>
        <v>IE</v>
      </c>
      <c r="T24" s="179" t="str">
        <f>[1]nichel!AJ310</f>
        <v>IE</v>
      </c>
      <c r="U24" s="179" t="str">
        <f>[1]selenio!AJ310</f>
        <v>IE</v>
      </c>
      <c r="V24" s="179" t="str">
        <f>[1]zinco!AJ310</f>
        <v>IE</v>
      </c>
      <c r="W24" s="179" t="str">
        <f>[1]Diossine!AJ310</f>
        <v>IE</v>
      </c>
      <c r="X24" s="179" t="s">
        <v>433</v>
      </c>
      <c r="Y24" s="179" t="s">
        <v>433</v>
      </c>
      <c r="Z24" s="179" t="s">
        <v>433</v>
      </c>
      <c r="AA24" s="179" t="s">
        <v>433</v>
      </c>
      <c r="AB24" s="179" t="str">
        <f>[1]PAH!AJ310</f>
        <v>IE</v>
      </c>
      <c r="AC24" s="179" t="str">
        <f>[1]HCB!AJ310</f>
        <v>IE</v>
      </c>
      <c r="AD24" s="179" t="str">
        <f>[1]PCB!AJ310</f>
        <v>IE</v>
      </c>
      <c r="AE24" s="160"/>
      <c r="AF24" s="191">
        <f>'[1]dati attività'!$AB$54</f>
        <v>19769.199449199998</v>
      </c>
      <c r="AG24" s="191">
        <f>'[1]dati attività'!$AB$55</f>
        <v>3279.637811166951</v>
      </c>
      <c r="AH24" s="191">
        <f>'[1]dati attività'!$AB$56</f>
        <v>109619.42650227633</v>
      </c>
      <c r="AI24" s="191" t="str">
        <f>'[1]dati attività'!$AB$57</f>
        <v>NO</v>
      </c>
      <c r="AJ24" s="191" t="str">
        <f>'[1]dati attività'!$AB$58</f>
        <v>NO</v>
      </c>
      <c r="AK24" s="159" t="s">
        <v>412</v>
      </c>
      <c r="AL24" s="140" t="s">
        <v>18</v>
      </c>
    </row>
    <row r="25" spans="1:39" s="10" customFormat="1" ht="24.75" customHeight="1" thickBot="1">
      <c r="A25" s="101" t="s">
        <v>130</v>
      </c>
      <c r="B25" s="102" t="s">
        <v>170</v>
      </c>
      <c r="C25" s="110" t="s">
        <v>312</v>
      </c>
      <c r="D25" s="94"/>
      <c r="E25" s="179">
        <f>[1]NOx!AJ311</f>
        <v>4.0416626012087633</v>
      </c>
      <c r="F25" s="179">
        <f>[1]NMVOC!AJ311</f>
        <v>1.1055319420616472</v>
      </c>
      <c r="G25" s="179">
        <f>[1]SOx!AJ311</f>
        <v>0.28169562462871978</v>
      </c>
      <c r="H25" s="179" t="str">
        <f>[1]NH3!AJ311</f>
        <v>NA</v>
      </c>
      <c r="I25" s="179">
        <f>[1]pm2.5!AJ311</f>
        <v>2.864327995807647E-2</v>
      </c>
      <c r="J25" s="179">
        <f>[1]pm10!AJ311</f>
        <v>2.864327995807647E-2</v>
      </c>
      <c r="K25" s="179">
        <f>[1]PST!AJ311</f>
        <v>2.9227836691914769E-2</v>
      </c>
      <c r="L25" s="179">
        <f>[1]BC!AJ311</f>
        <v>1.3748774379876703E-2</v>
      </c>
      <c r="M25" s="179">
        <f>[1]CO!AJ311</f>
        <v>2.5060786004070765</v>
      </c>
      <c r="N25" s="179">
        <f>[1]piombo!AJ311</f>
        <v>0.5646253453628991</v>
      </c>
      <c r="O25" s="179">
        <f>[1]cadmio!AJ311</f>
        <v>1.7626915127463139E-4</v>
      </c>
      <c r="P25" s="179" t="str">
        <f>[1]mercurio!AJ311</f>
        <v>NA</v>
      </c>
      <c r="Q25" s="179" t="str">
        <f>[1]arsenico!AJ311</f>
        <v>NA</v>
      </c>
      <c r="R25" s="179">
        <f>[1]cromo!AJ311</f>
        <v>1.6100424277424799E-4</v>
      </c>
      <c r="S25" s="179">
        <f>[1]rame!AJ311</f>
        <v>2.1976207893745054E-3</v>
      </c>
      <c r="T25" s="179">
        <f>[1]nichel!AJ311</f>
        <v>5.2880745382389411E-4</v>
      </c>
      <c r="U25" s="179">
        <f>[1]selenio!AJ311</f>
        <v>5.2880745382389406E-3</v>
      </c>
      <c r="V25" s="179">
        <f>[1]zinco!AJ311</f>
        <v>1.0553234086812181E-2</v>
      </c>
      <c r="W25" s="179" t="str">
        <f>[1]Diossine!AJ311</f>
        <v>NA</v>
      </c>
      <c r="X25" s="159" t="s">
        <v>427</v>
      </c>
      <c r="Y25" s="159" t="s">
        <v>427</v>
      </c>
      <c r="Z25" s="159" t="s">
        <v>427</v>
      </c>
      <c r="AA25" s="159" t="s">
        <v>427</v>
      </c>
      <c r="AB25" s="179">
        <f>[1]PAH!AJ311</f>
        <v>1.1055319420616464E-3</v>
      </c>
      <c r="AC25" s="179" t="str">
        <f>[1]HCB!AJ311</f>
        <v>NA</v>
      </c>
      <c r="AD25" s="179" t="str">
        <f>[1]PCB!AJ311</f>
        <v>NA</v>
      </c>
      <c r="AE25" s="160"/>
      <c r="AF25" s="191">
        <f>'[1]dati attività'!$AB59</f>
        <v>7143885.7002583761</v>
      </c>
      <c r="AG25" s="191" t="str">
        <f>'[1]dati attività'!$AB$50</f>
        <v>NO</v>
      </c>
      <c r="AH25" s="191" t="str">
        <f>'[1]dati attività'!$AB$51</f>
        <v>NO</v>
      </c>
      <c r="AI25" s="191" t="str">
        <f>'[1]dati attività'!$AB$52</f>
        <v>NO</v>
      </c>
      <c r="AJ25" s="191" t="str">
        <f>'[1]dati attività'!$AB$53</f>
        <v>NO</v>
      </c>
      <c r="AK25" s="159" t="s">
        <v>412</v>
      </c>
      <c r="AL25" s="140" t="s">
        <v>18</v>
      </c>
    </row>
    <row r="26" spans="1:39" s="10" customFormat="1" ht="24.75" customHeight="1" thickBot="1">
      <c r="A26" s="101" t="s">
        <v>130</v>
      </c>
      <c r="B26" s="101" t="s">
        <v>169</v>
      </c>
      <c r="C26" s="109" t="s">
        <v>322</v>
      </c>
      <c r="D26" s="94"/>
      <c r="E26" s="179">
        <f>[1]NOx!AJ312</f>
        <v>2.2277057551751724</v>
      </c>
      <c r="F26" s="179">
        <f>[1]NMVOC!AJ312</f>
        <v>0.49987633374893808</v>
      </c>
      <c r="G26" s="179">
        <f>[1]SOx!AJ312</f>
        <v>0.17175830696472003</v>
      </c>
      <c r="H26" s="179" t="str">
        <f>[1]NH3!AJ312</f>
        <v>NA</v>
      </c>
      <c r="I26" s="179">
        <f>[1]pm2.5!AJ312</f>
        <v>1.636259732590185E-2</v>
      </c>
      <c r="J26" s="179">
        <f>[1]pm10!AJ312</f>
        <v>1.636259732590185E-2</v>
      </c>
      <c r="K26" s="179">
        <f>[1]PST!AJ312</f>
        <v>1.6696527883573314E-2</v>
      </c>
      <c r="L26" s="179">
        <f>[1]BC!AJ312</f>
        <v>7.8540467164328869E-3</v>
      </c>
      <c r="M26" s="179">
        <f>[1]CO!AJ312</f>
        <v>1.64007245596661</v>
      </c>
      <c r="N26" s="179">
        <f>[1]piombo!AJ312</f>
        <v>0.31766604157332429</v>
      </c>
      <c r="O26" s="179">
        <f>[1]cadmio!AJ312</f>
        <v>9.9171466525138687E-5</v>
      </c>
      <c r="P26" s="179" t="str">
        <f>[1]mercurio!AJ312</f>
        <v>NA</v>
      </c>
      <c r="Q26" s="179" t="str">
        <f>[1]arsenico!AJ312</f>
        <v>NA</v>
      </c>
      <c r="R26" s="179">
        <f>[1]cromo!AJ312</f>
        <v>9.0583217524061477E-5</v>
      </c>
      <c r="S26" s="179">
        <f>[1]rame!AJ312</f>
        <v>1.2364119017561109E-3</v>
      </c>
      <c r="T26" s="179">
        <f>[1]nichel!AJ312</f>
        <v>2.9751439957541607E-4</v>
      </c>
      <c r="U26" s="179">
        <f>[1]selenio!AJ312</f>
        <v>2.9751439957541601E-3</v>
      </c>
      <c r="V26" s="179">
        <f>[1]zinco!AJ312</f>
        <v>5.937395700860053E-3</v>
      </c>
      <c r="W26" s="179" t="str">
        <f>[1]Diossine!AJ312</f>
        <v>NA</v>
      </c>
      <c r="X26" s="159" t="s">
        <v>427</v>
      </c>
      <c r="Y26" s="159" t="s">
        <v>427</v>
      </c>
      <c r="Z26" s="159" t="s">
        <v>427</v>
      </c>
      <c r="AA26" s="159" t="s">
        <v>427</v>
      </c>
      <c r="AB26" s="179">
        <f>[1]PAH!AJ312</f>
        <v>4.9987633374893811E-4</v>
      </c>
      <c r="AC26" s="179" t="str">
        <f>[1]HCB!AJ312</f>
        <v>NA</v>
      </c>
      <c r="AD26" s="179" t="str">
        <f>[1]PCB!AJ312</f>
        <v>NA</v>
      </c>
      <c r="AE26" s="160"/>
      <c r="AF26" s="191">
        <f>'[1]dati attività'!$AB60</f>
        <v>7143797.8366783764</v>
      </c>
      <c r="AG26" s="191" t="str">
        <f>'[1]dati attività'!$AB$50</f>
        <v>NO</v>
      </c>
      <c r="AH26" s="191" t="str">
        <f>'[1]dati attività'!$AB$51</f>
        <v>NO</v>
      </c>
      <c r="AI26" s="191" t="str">
        <f>'[1]dati attività'!$AB$52</f>
        <v>NO</v>
      </c>
      <c r="AJ26" s="191" t="str">
        <f>'[1]dati attività'!$AB$53</f>
        <v>NO</v>
      </c>
      <c r="AK26" s="159" t="s">
        <v>412</v>
      </c>
      <c r="AL26" s="140" t="s">
        <v>18</v>
      </c>
    </row>
    <row r="27" spans="1:39" s="10" customFormat="1" ht="24.75" customHeight="1" thickBot="1">
      <c r="A27" s="101" t="s">
        <v>131</v>
      </c>
      <c r="B27" s="101" t="s">
        <v>171</v>
      </c>
      <c r="C27" s="109" t="s">
        <v>61</v>
      </c>
      <c r="D27" s="94"/>
      <c r="E27" s="179">
        <f>[1]NOx!AJ313</f>
        <v>144.32297681835743</v>
      </c>
      <c r="F27" s="179">
        <f>[1]NMVOC!AJ313</f>
        <v>28.436501713721679</v>
      </c>
      <c r="G27" s="179">
        <f>[1]SOx!AJ313</f>
        <v>0.23505147695415762</v>
      </c>
      <c r="H27" s="179">
        <f>[1]NH3!AJ313</f>
        <v>6.3809099078555374</v>
      </c>
      <c r="I27" s="179">
        <f>[1]pm2.5!AJ313</f>
        <v>5.6418719852121679</v>
      </c>
      <c r="J27" s="179">
        <f>[1]pm10!AJ313</f>
        <v>5.6418719852121679</v>
      </c>
      <c r="K27" s="179">
        <f>[1]PST!AJ313</f>
        <v>5.6418719852121679</v>
      </c>
      <c r="L27" s="179">
        <f>[1]BC!AJ313</f>
        <v>4.5355807161114896</v>
      </c>
      <c r="M27" s="179">
        <f>[1]CO!AJ313</f>
        <v>306.2381010022271</v>
      </c>
      <c r="N27" s="179" t="str">
        <f>[1]piombo!AJ313</f>
        <v>NA</v>
      </c>
      <c r="O27" s="179">
        <f>[1]cadmio!AJ313</f>
        <v>0.18379128646167106</v>
      </c>
      <c r="P27" s="179" t="str">
        <f>[1]mercurio!AJ313</f>
        <v>NA</v>
      </c>
      <c r="Q27" s="179" t="str">
        <f>[1]arsenico!AJ313</f>
        <v>NA</v>
      </c>
      <c r="R27" s="179">
        <f>[1]cromo!AJ313</f>
        <v>0.42407882416936493</v>
      </c>
      <c r="S27" s="179">
        <f>[1]rame!AJ313</f>
        <v>0.58193829865110458</v>
      </c>
      <c r="T27" s="179">
        <f>[1]nichel!AJ313</f>
        <v>0.20049024710267724</v>
      </c>
      <c r="U27" s="179">
        <f>[1]selenio!AJ313</f>
        <v>2.3824948021060948E-3</v>
      </c>
      <c r="V27" s="179">
        <f>[1]zinco!AJ313</f>
        <v>36.788740810342034</v>
      </c>
      <c r="W27" s="179">
        <f>[1]Diossine!AJ313</f>
        <v>10.359583503601602</v>
      </c>
      <c r="X27" s="159" t="s">
        <v>427</v>
      </c>
      <c r="Y27" s="159" t="s">
        <v>427</v>
      </c>
      <c r="Z27" s="159" t="s">
        <v>427</v>
      </c>
      <c r="AA27" s="159" t="s">
        <v>427</v>
      </c>
      <c r="AB27" s="179">
        <f>[1]PAH!AJ313</f>
        <v>1.4748820530697704</v>
      </c>
      <c r="AC27" s="179" t="str">
        <f>[1]HCB!AJ313</f>
        <v>NA</v>
      </c>
      <c r="AD27" s="179" t="str">
        <f>[1]PCB!AJ313</f>
        <v>NA</v>
      </c>
      <c r="AE27" s="160"/>
      <c r="AF27" s="191">
        <f>'[1]dati attività'!$AB$61</f>
        <v>788183.34015520231</v>
      </c>
      <c r="AG27" s="191" t="s">
        <v>433</v>
      </c>
      <c r="AH27" s="191">
        <f>'[1]dati attività'!$AB$62</f>
        <v>30446.122828885593</v>
      </c>
      <c r="AI27" s="191">
        <f>'[1]dati attività'!$AB$63</f>
        <v>26343.999701241733</v>
      </c>
      <c r="AJ27" s="191" t="s">
        <v>433</v>
      </c>
      <c r="AK27" s="159" t="s">
        <v>412</v>
      </c>
      <c r="AL27" s="140" t="s">
        <v>18</v>
      </c>
    </row>
    <row r="28" spans="1:39" s="10" customFormat="1" ht="24.75" customHeight="1" thickBot="1">
      <c r="A28" s="101" t="s">
        <v>131</v>
      </c>
      <c r="B28" s="101" t="s">
        <v>172</v>
      </c>
      <c r="C28" s="109" t="s">
        <v>154</v>
      </c>
      <c r="D28" s="94"/>
      <c r="E28" s="179">
        <f>[1]NOx!AJ314</f>
        <v>59.240100070767596</v>
      </c>
      <c r="F28" s="179">
        <f>[1]NMVOC!AJ314</f>
        <v>4.7832308713128944</v>
      </c>
      <c r="G28" s="179">
        <f>[1]SOx!AJ314</f>
        <v>6.9603101531704459E-2</v>
      </c>
      <c r="H28" s="179">
        <f>[1]NH3!AJ314</f>
        <v>0.17770981347419953</v>
      </c>
      <c r="I28" s="179">
        <f>[1]pm2.5!AJ314</f>
        <v>3.8722639829581866</v>
      </c>
      <c r="J28" s="179">
        <f>[1]pm10!AJ314</f>
        <v>3.8722639829581866</v>
      </c>
      <c r="K28" s="179">
        <f>[1]PST!AJ314</f>
        <v>3.8722639829581866</v>
      </c>
      <c r="L28" s="179">
        <f>[1]BC!AJ314</f>
        <v>3.1009242686064558</v>
      </c>
      <c r="M28" s="179">
        <f>[1]CO!AJ314</f>
        <v>34.387580171702773</v>
      </c>
      <c r="N28" s="179" t="str">
        <f>[1]piombo!AJ314</f>
        <v>NA</v>
      </c>
      <c r="O28" s="179">
        <f>[1]cadmio!AJ314</f>
        <v>4.2101047883182356E-2</v>
      </c>
      <c r="P28" s="179" t="str">
        <f>[1]mercurio!AJ314</f>
        <v>NA</v>
      </c>
      <c r="Q28" s="179" t="str">
        <f>[1]arsenico!AJ314</f>
        <v>NA</v>
      </c>
      <c r="R28" s="179">
        <f>[1]cromo!AJ314</f>
        <v>0.14062862173794077</v>
      </c>
      <c r="S28" s="179">
        <f>[1]rame!AJ314</f>
        <v>0.10589011405690144</v>
      </c>
      <c r="T28" s="179">
        <f>[1]nichel!AJ314</f>
        <v>4.3027291140405294E-2</v>
      </c>
      <c r="U28" s="179">
        <f>[1]selenio!AJ314</f>
        <v>5.000847246070634E-4</v>
      </c>
      <c r="V28" s="179">
        <f>[1]zinco!AJ314</f>
        <v>8.4119125162747839</v>
      </c>
      <c r="W28" s="179">
        <f>[1]Diossine!AJ314</f>
        <v>3.151431858564</v>
      </c>
      <c r="X28" s="159" t="s">
        <v>427</v>
      </c>
      <c r="Y28" s="159" t="s">
        <v>427</v>
      </c>
      <c r="Z28" s="159" t="s">
        <v>427</v>
      </c>
      <c r="AA28" s="159" t="s">
        <v>427</v>
      </c>
      <c r="AB28" s="179">
        <f>[1]PAH!AJ314</f>
        <v>0.39466532326399995</v>
      </c>
      <c r="AC28" s="179" t="str">
        <f>[1]HCB!AJ314</f>
        <v>NA</v>
      </c>
      <c r="AD28" s="179" t="str">
        <f>[1]PCB!AJ314</f>
        <v>NA</v>
      </c>
      <c r="AE28" s="160"/>
      <c r="AF28" s="191">
        <f>'[1]dati attività'!$AB$64</f>
        <v>204855.99325612123</v>
      </c>
      <c r="AG28" s="191" t="s">
        <v>433</v>
      </c>
      <c r="AH28" s="191" t="s">
        <v>433</v>
      </c>
      <c r="AI28" s="191">
        <f>'[1]dati attività'!$AB$65</f>
        <v>10589.823740837472</v>
      </c>
      <c r="AJ28" s="191" t="s">
        <v>433</v>
      </c>
      <c r="AK28" s="159" t="s">
        <v>412</v>
      </c>
      <c r="AL28" s="140" t="s">
        <v>18</v>
      </c>
    </row>
    <row r="29" spans="1:39" s="10" customFormat="1" ht="24.75" customHeight="1" thickBot="1">
      <c r="A29" s="101" t="s">
        <v>131</v>
      </c>
      <c r="B29" s="101" t="s">
        <v>173</v>
      </c>
      <c r="C29" s="109" t="s">
        <v>155</v>
      </c>
      <c r="D29" s="94"/>
      <c r="E29" s="179">
        <f>[1]NOx!AJ315</f>
        <v>189.47491574348933</v>
      </c>
      <c r="F29" s="179">
        <f>[1]NMVOC!AJ315</f>
        <v>7.604814102411912</v>
      </c>
      <c r="G29" s="179">
        <f>[1]SOx!AJ315</f>
        <v>0.10382452881814191</v>
      </c>
      <c r="H29" s="179">
        <f>[1]NH3!AJ315</f>
        <v>0.16091339171579999</v>
      </c>
      <c r="I29" s="179">
        <f>[1]pm2.5!AJ315</f>
        <v>4.2006012720708004</v>
      </c>
      <c r="J29" s="179">
        <f>[1]pm10!AJ315</f>
        <v>4.2006012720708004</v>
      </c>
      <c r="K29" s="179">
        <f>[1]PST!AJ315</f>
        <v>4.2006012720708004</v>
      </c>
      <c r="L29" s="179">
        <f>[1]BC!AJ315</f>
        <v>2.6661336795180688</v>
      </c>
      <c r="M29" s="179">
        <f>[1]CO!AJ315</f>
        <v>46.93220889272736</v>
      </c>
      <c r="N29" s="179" t="str">
        <f>[1]piombo!AJ315</f>
        <v>NA</v>
      </c>
      <c r="O29" s="179">
        <f>[1]cadmio!AJ315</f>
        <v>6.2647329273019386E-2</v>
      </c>
      <c r="P29" s="179" t="str">
        <f>[1]mercurio!AJ315</f>
        <v>NA</v>
      </c>
      <c r="Q29" s="179" t="str">
        <f>[1]arsenico!AJ315</f>
        <v>NA</v>
      </c>
      <c r="R29" s="179">
        <f>[1]cromo!AJ315</f>
        <v>0.21401830160058036</v>
      </c>
      <c r="S29" s="179">
        <f>[1]rame!AJ315</f>
        <v>0.15350422672959757</v>
      </c>
      <c r="T29" s="179">
        <f>[1]nichel!AJ315</f>
        <v>6.3366334009808303E-2</v>
      </c>
      <c r="U29" s="179">
        <f>[1]selenio!AJ315</f>
        <v>7.111546004566129E-4</v>
      </c>
      <c r="V29" s="179">
        <f>[1]zinco!AJ315</f>
        <v>12.515979262045711</v>
      </c>
      <c r="W29" s="179">
        <f>[1]Diossine!AJ315</f>
        <v>1.9119603119159985</v>
      </c>
      <c r="X29" s="159" t="s">
        <v>427</v>
      </c>
      <c r="Y29" s="159" t="s">
        <v>427</v>
      </c>
      <c r="Z29" s="159" t="s">
        <v>427</v>
      </c>
      <c r="AA29" s="159" t="s">
        <v>427</v>
      </c>
      <c r="AB29" s="179">
        <f>[1]PAH!AJ315</f>
        <v>0.4810951823009601</v>
      </c>
      <c r="AC29" s="179" t="str">
        <f>[1]HCB!AJ315</f>
        <v>NA</v>
      </c>
      <c r="AD29" s="179" t="str">
        <f>[1]PCB!AJ315</f>
        <v>NA</v>
      </c>
      <c r="AE29" s="160"/>
      <c r="AF29" s="191">
        <f>'[1]dati attività'!$AB$66</f>
        <v>304263.78609782027</v>
      </c>
      <c r="AG29" s="191" t="s">
        <v>433</v>
      </c>
      <c r="AH29" s="191">
        <f>'[1]dati attività'!$AB$67</f>
        <v>3512.1557909665034</v>
      </c>
      <c r="AI29" s="191">
        <f>'[1]dati attività'!$AB$68</f>
        <v>16461.156550405969</v>
      </c>
      <c r="AJ29" s="191" t="s">
        <v>433</v>
      </c>
      <c r="AK29" s="159" t="s">
        <v>412</v>
      </c>
      <c r="AL29" s="140" t="s">
        <v>18</v>
      </c>
    </row>
    <row r="30" spans="1:39" s="10" customFormat="1" ht="24.75" customHeight="1" thickBot="1">
      <c r="A30" s="101" t="s">
        <v>131</v>
      </c>
      <c r="B30" s="101" t="s">
        <v>174</v>
      </c>
      <c r="C30" s="109" t="s">
        <v>62</v>
      </c>
      <c r="D30" s="94"/>
      <c r="E30" s="179">
        <f>[1]NOx!AJ316</f>
        <v>5.1512525383169212</v>
      </c>
      <c r="F30" s="179">
        <f>[1]NMVOC!AJ316</f>
        <v>55.145752132173449</v>
      </c>
      <c r="G30" s="179">
        <f>[1]SOx!AJ316</f>
        <v>1.1065537508202534E-2</v>
      </c>
      <c r="H30" s="179">
        <f>[1]NH3!AJ316</f>
        <v>5.5779980600000001E-2</v>
      </c>
      <c r="I30" s="179">
        <f>[1]pm2.5!AJ316</f>
        <v>1.1199307189000001</v>
      </c>
      <c r="J30" s="179">
        <f>[1]pm10!AJ316</f>
        <v>1.1199307189000001</v>
      </c>
      <c r="K30" s="179">
        <f>[1]PST!AJ316</f>
        <v>1.1199307189000001</v>
      </c>
      <c r="L30" s="179">
        <f>[1]BC!AJ316</f>
        <v>0.19454970260499999</v>
      </c>
      <c r="M30" s="179">
        <f>[1]CO!AJ316</f>
        <v>166.64549709483339</v>
      </c>
      <c r="N30" s="179" t="str">
        <f>[1]piombo!AJ316</f>
        <v>NA</v>
      </c>
      <c r="O30" s="179">
        <f>[1]cadmio!AJ316</f>
        <v>9.053621597620248E-3</v>
      </c>
      <c r="P30" s="179" t="str">
        <f>[1]mercurio!AJ316</f>
        <v>NA</v>
      </c>
      <c r="Q30" s="179" t="str">
        <f>[1]arsenico!AJ316</f>
        <v>NA</v>
      </c>
      <c r="R30" s="179">
        <f>[1]cromo!AJ316</f>
        <v>1.3328942907607541E-2</v>
      </c>
      <c r="S30" s="179">
        <f>[1]rame!AJ316</f>
        <v>3.5040868775975238E-2</v>
      </c>
      <c r="T30" s="179">
        <f>[1]nichel!AJ316</f>
        <v>1.0897877848987323E-2</v>
      </c>
      <c r="U30" s="179">
        <f>[1]selenio!AJ316</f>
        <v>1.6765965921519132E-4</v>
      </c>
      <c r="V30" s="179">
        <f>[1]zinco!AJ316</f>
        <v>1.814077512708355</v>
      </c>
      <c r="W30" s="179">
        <f>[1]Diossine!AJ316</f>
        <v>0.46512184409000001</v>
      </c>
      <c r="X30" s="159" t="s">
        <v>427</v>
      </c>
      <c r="Y30" s="159" t="s">
        <v>427</v>
      </c>
      <c r="Z30" s="159" t="s">
        <v>427</v>
      </c>
      <c r="AA30" s="159" t="s">
        <v>427</v>
      </c>
      <c r="AB30" s="179">
        <f>[1]PAH!AJ316</f>
        <v>3.54237208097E-2</v>
      </c>
      <c r="AC30" s="179" t="str">
        <f>[1]HCB!AJ316</f>
        <v>NA</v>
      </c>
      <c r="AD30" s="179" t="str">
        <f>[1]PCB!AJ316</f>
        <v>NA</v>
      </c>
      <c r="AE30" s="160"/>
      <c r="AF30" s="191">
        <f>'[1]dati attività'!$AB69</f>
        <v>35893.255139629902</v>
      </c>
      <c r="AG30" s="191" t="s">
        <v>433</v>
      </c>
      <c r="AH30" s="191" t="s">
        <v>433</v>
      </c>
      <c r="AI30" s="191" t="s">
        <v>433</v>
      </c>
      <c r="AJ30" s="191" t="s">
        <v>433</v>
      </c>
      <c r="AK30" s="159" t="s">
        <v>412</v>
      </c>
      <c r="AL30" s="140" t="s">
        <v>18</v>
      </c>
      <c r="AM30" s="44"/>
    </row>
    <row r="31" spans="1:39" s="10" customFormat="1" ht="24.75" customHeight="1" thickBot="1">
      <c r="A31" s="101" t="s">
        <v>131</v>
      </c>
      <c r="B31" s="101" t="s">
        <v>175</v>
      </c>
      <c r="C31" s="109" t="s">
        <v>63</v>
      </c>
      <c r="D31" s="94"/>
      <c r="E31" s="179" t="str">
        <f>[1]NOx!AJ317</f>
        <v>NA</v>
      </c>
      <c r="F31" s="179">
        <f>[1]NMVOC!AJ317</f>
        <v>54.521682425033553</v>
      </c>
      <c r="G31" s="179" t="str">
        <f>[1]SOx!AJ317</f>
        <v>NA</v>
      </c>
      <c r="H31" s="179" t="str">
        <f>[1]NH3!AJ317</f>
        <v>NA</v>
      </c>
      <c r="I31" s="179" t="str">
        <f>[1]pm2.5!AJ317</f>
        <v>NA</v>
      </c>
      <c r="J31" s="179" t="str">
        <f>[1]pm10!AJ317</f>
        <v>NA</v>
      </c>
      <c r="K31" s="179" t="str">
        <f>[1]PST!AJ317</f>
        <v>NA</v>
      </c>
      <c r="L31" s="179" t="str">
        <f>[1]BC!AJ317</f>
        <v>NA</v>
      </c>
      <c r="M31" s="179" t="str">
        <f>[1]CO!AJ317</f>
        <v>NA</v>
      </c>
      <c r="N31" s="179" t="str">
        <f>[1]piombo!AJ317</f>
        <v>NA</v>
      </c>
      <c r="O31" s="179" t="str">
        <f>[1]cadmio!AJ317</f>
        <v>NA</v>
      </c>
      <c r="P31" s="179" t="str">
        <f>[1]mercurio!AJ317</f>
        <v>NA</v>
      </c>
      <c r="Q31" s="179" t="str">
        <f>[1]arsenico!AJ317</f>
        <v>NA</v>
      </c>
      <c r="R31" s="179" t="str">
        <f>[1]cromo!AJ317</f>
        <v>NA</v>
      </c>
      <c r="S31" s="179" t="str">
        <f>[1]rame!AJ317</f>
        <v>NA</v>
      </c>
      <c r="T31" s="179" t="str">
        <f>[1]nichel!AJ317</f>
        <v>NA</v>
      </c>
      <c r="U31" s="179" t="str">
        <f>[1]selenio!AJ317</f>
        <v>NA</v>
      </c>
      <c r="V31" s="179" t="str">
        <f>[1]zinco!AJ317</f>
        <v>NA</v>
      </c>
      <c r="W31" s="179" t="str">
        <f>[1]Diossine!AJ317</f>
        <v>NA</v>
      </c>
      <c r="X31" s="179" t="s">
        <v>412</v>
      </c>
      <c r="Y31" s="179" t="s">
        <v>412</v>
      </c>
      <c r="Z31" s="179" t="s">
        <v>412</v>
      </c>
      <c r="AA31" s="179" t="s">
        <v>412</v>
      </c>
      <c r="AB31" s="179" t="str">
        <f>[1]PAH!AJ317</f>
        <v>NA</v>
      </c>
      <c r="AC31" s="179" t="str">
        <f>[1]HCB!AJ317</f>
        <v>NA</v>
      </c>
      <c r="AD31" s="179" t="str">
        <f>[1]PCB!AJ317</f>
        <v>NA</v>
      </c>
      <c r="AE31" s="160"/>
      <c r="AF31" s="191">
        <f>'[1]dati attività'!$AB70</f>
        <v>1331</v>
      </c>
      <c r="AG31" s="191" t="s">
        <v>433</v>
      </c>
      <c r="AH31" s="191" t="s">
        <v>433</v>
      </c>
      <c r="AI31" s="191" t="s">
        <v>433</v>
      </c>
      <c r="AJ31" s="191" t="s">
        <v>433</v>
      </c>
      <c r="AK31" s="159" t="s">
        <v>412</v>
      </c>
      <c r="AL31" s="140" t="s">
        <v>18</v>
      </c>
    </row>
    <row r="32" spans="1:39" s="10" customFormat="1" ht="24.75" customHeight="1" thickBot="1">
      <c r="A32" s="101" t="s">
        <v>131</v>
      </c>
      <c r="B32" s="101" t="s">
        <v>176</v>
      </c>
      <c r="C32" s="109" t="s">
        <v>64</v>
      </c>
      <c r="D32" s="94"/>
      <c r="E32" s="179" t="str">
        <f>[1]NOx!AJ318</f>
        <v>NA</v>
      </c>
      <c r="F32" s="179" t="str">
        <f>[1]NMVOC!AJ318</f>
        <v>NA</v>
      </c>
      <c r="G32" s="179" t="str">
        <f>[1]SOx!AJ318</f>
        <v>NA</v>
      </c>
      <c r="H32" s="179" t="str">
        <f>[1]NH3!AJ318</f>
        <v>NA</v>
      </c>
      <c r="I32" s="179">
        <f>[1]pm2.5!AJ318</f>
        <v>4.5854996048111216</v>
      </c>
      <c r="J32" s="179">
        <f>[1]pm10!AJ318</f>
        <v>8.3625882441799924</v>
      </c>
      <c r="K32" s="179">
        <f>[1]PST!AJ318</f>
        <v>16.725176488359985</v>
      </c>
      <c r="L32" s="179" t="str">
        <f>[1]BC!AJ318</f>
        <v>NE</v>
      </c>
      <c r="M32" s="179" t="str">
        <f>[1]CO!AJ318</f>
        <v>NA</v>
      </c>
      <c r="N32" s="179">
        <f>[1]piombo!AJ318</f>
        <v>10.659776738727793</v>
      </c>
      <c r="O32" s="179">
        <f>[1]cadmio!AJ318</f>
        <v>5.1130087611162882E-2</v>
      </c>
      <c r="P32" s="179" t="str">
        <f>[1]mercurio!AJ318</f>
        <v>NA</v>
      </c>
      <c r="Q32" s="179" t="str">
        <f>[1]arsenico!AJ318</f>
        <v>NA</v>
      </c>
      <c r="R32" s="179">
        <f>[1]cromo!AJ318</f>
        <v>3.9312450212424652</v>
      </c>
      <c r="S32" s="179">
        <f>[1]rame!AJ318</f>
        <v>85.919705295589125</v>
      </c>
      <c r="T32" s="179">
        <f>[1]nichel!AJ318</f>
        <v>0.63358637864184064</v>
      </c>
      <c r="U32" s="179">
        <f>[1]selenio!AJ318</f>
        <v>9.1709992096222562E-2</v>
      </c>
      <c r="V32" s="179">
        <f>[1]zinco!AJ318</f>
        <v>36.164094085891342</v>
      </c>
      <c r="W32" s="179" t="str">
        <f>[1]Diossine!AJ318</f>
        <v>NA</v>
      </c>
      <c r="X32" s="179" t="s">
        <v>412</v>
      </c>
      <c r="Y32" s="179" t="s">
        <v>412</v>
      </c>
      <c r="Z32" s="179" t="s">
        <v>412</v>
      </c>
      <c r="AA32" s="179" t="s">
        <v>412</v>
      </c>
      <c r="AB32" s="179" t="str">
        <f>[1]PAH!AJ318</f>
        <v>NA</v>
      </c>
      <c r="AC32" s="179" t="str">
        <f>[1]HCB!AJ318</f>
        <v>NA</v>
      </c>
      <c r="AD32" s="179" t="str">
        <f>[1]PCB!AJ318</f>
        <v>NA</v>
      </c>
      <c r="AE32" s="160"/>
      <c r="AF32" s="159" t="s">
        <v>412</v>
      </c>
      <c r="AG32" s="159" t="s">
        <v>412</v>
      </c>
      <c r="AH32" s="159" t="s">
        <v>412</v>
      </c>
      <c r="AI32" s="159" t="s">
        <v>412</v>
      </c>
      <c r="AJ32" s="159" t="s">
        <v>412</v>
      </c>
      <c r="AK32" s="191">
        <f>'[1]dati attività'!$AB71</f>
        <v>0</v>
      </c>
      <c r="AL32" s="140" t="s">
        <v>380</v>
      </c>
    </row>
    <row r="33" spans="1:38" s="10" customFormat="1" ht="24.75" customHeight="1" thickBot="1">
      <c r="A33" s="101" t="s">
        <v>131</v>
      </c>
      <c r="B33" s="101" t="s">
        <v>177</v>
      </c>
      <c r="C33" s="109" t="s">
        <v>65</v>
      </c>
      <c r="D33" s="94"/>
      <c r="E33" s="179" t="str">
        <f>[1]NOx!AJ319</f>
        <v>NA</v>
      </c>
      <c r="F33" s="179" t="str">
        <f>[1]NMVOC!AJ319</f>
        <v>NA</v>
      </c>
      <c r="G33" s="179" t="str">
        <f>[1]SOx!AJ319</f>
        <v>NA</v>
      </c>
      <c r="H33" s="179" t="str">
        <f>[1]NH3!AJ319</f>
        <v>NA</v>
      </c>
      <c r="I33" s="179" t="str">
        <f>[1]pm2.5!AJ319</f>
        <v>NE</v>
      </c>
      <c r="J33" s="179" t="str">
        <f>[1]pm10!AJ319</f>
        <v>NE</v>
      </c>
      <c r="K33" s="179" t="str">
        <f>[1]PST!AJ319</f>
        <v>IE</v>
      </c>
      <c r="L33" s="179" t="str">
        <f>[1]BC!AJ319</f>
        <v>NE</v>
      </c>
      <c r="M33" s="179" t="str">
        <f>[1]CO!AJ319</f>
        <v>NA</v>
      </c>
      <c r="N33" s="179" t="str">
        <f>[1]piombo!AJ319</f>
        <v>NE</v>
      </c>
      <c r="O33" s="179" t="str">
        <f>[1]cadmio!AJ319</f>
        <v>NE</v>
      </c>
      <c r="P33" s="179" t="str">
        <f>[1]mercurio!AJ319</f>
        <v>NA</v>
      </c>
      <c r="Q33" s="179" t="str">
        <f>[1]arsenico!AJ319</f>
        <v>NA</v>
      </c>
      <c r="R33" s="179" t="str">
        <f>[1]cromo!AJ319</f>
        <v>NE</v>
      </c>
      <c r="S33" s="179" t="str">
        <f>[1]rame!AJ319</f>
        <v>NE</v>
      </c>
      <c r="T33" s="179" t="str">
        <f>[1]nichel!AJ319</f>
        <v>NE</v>
      </c>
      <c r="U33" s="179" t="str">
        <f>[1]selenio!AJ319</f>
        <v>NE</v>
      </c>
      <c r="V33" s="179" t="str">
        <f>[1]zinco!AJ319</f>
        <v>NE</v>
      </c>
      <c r="W33" s="179" t="str">
        <f>[1]Diossine!AJ319</f>
        <v>NA</v>
      </c>
      <c r="X33" s="179" t="s">
        <v>412</v>
      </c>
      <c r="Y33" s="179" t="s">
        <v>412</v>
      </c>
      <c r="Z33" s="179" t="s">
        <v>412</v>
      </c>
      <c r="AA33" s="179" t="s">
        <v>412</v>
      </c>
      <c r="AB33" s="179" t="str">
        <f>[1]PAH!AJ319</f>
        <v>NA</v>
      </c>
      <c r="AC33" s="179" t="str">
        <f>[1]HCB!AJ319</f>
        <v>NA</v>
      </c>
      <c r="AD33" s="179" t="str">
        <f>[1]PCB!AJ319</f>
        <v>NA</v>
      </c>
      <c r="AE33" s="160"/>
      <c r="AF33" s="159" t="s">
        <v>412</v>
      </c>
      <c r="AG33" s="159" t="s">
        <v>412</v>
      </c>
      <c r="AH33" s="159" t="s">
        <v>412</v>
      </c>
      <c r="AI33" s="159" t="s">
        <v>412</v>
      </c>
      <c r="AJ33" s="159" t="s">
        <v>412</v>
      </c>
      <c r="AK33" s="191">
        <f>'[1]dati attività'!$AB72</f>
        <v>0</v>
      </c>
      <c r="AL33" s="140" t="s">
        <v>380</v>
      </c>
    </row>
    <row r="34" spans="1:38" s="10" customFormat="1" ht="24.75" customHeight="1" thickBot="1">
      <c r="A34" s="101" t="s">
        <v>129</v>
      </c>
      <c r="B34" s="101" t="s">
        <v>178</v>
      </c>
      <c r="C34" s="109" t="s">
        <v>66</v>
      </c>
      <c r="D34" s="94"/>
      <c r="E34" s="179">
        <f>[1]NOx!AJ320</f>
        <v>1.8233702857142857</v>
      </c>
      <c r="F34" s="179">
        <f>[1]NMVOC!AJ320</f>
        <v>0.16714654945054944</v>
      </c>
      <c r="G34" s="179">
        <f>[1]SOx!AJ320</f>
        <v>5.5479999999999993E-4</v>
      </c>
      <c r="H34" s="179">
        <f>[1]NH3!AJ320</f>
        <v>2.6600000000000001E-4</v>
      </c>
      <c r="I34" s="179">
        <f>[1]pm2.5!AJ320</f>
        <v>4.6451718181818182E-2</v>
      </c>
      <c r="J34" s="179">
        <f>[1]pm10!AJ320</f>
        <v>4.8825163636363626E-2</v>
      </c>
      <c r="K34" s="179">
        <f>[1]PST!AJ320</f>
        <v>4.9821595547309826E-2</v>
      </c>
      <c r="L34" s="179">
        <f>[1]BC!AJ320</f>
        <v>3.1736356363636357E-2</v>
      </c>
      <c r="M34" s="179">
        <f>[1]CO!AJ320</f>
        <v>0.40659999999999996</v>
      </c>
      <c r="N34" s="179" t="str">
        <f>[1]piombo!AJ320</f>
        <v>NA</v>
      </c>
      <c r="O34" s="179">
        <f>[1]cadmio!AJ320</f>
        <v>7.0318122868917894E-5</v>
      </c>
      <c r="P34" s="179" t="str">
        <f>[1]mercurio!AJ320</f>
        <v>NA</v>
      </c>
      <c r="Q34" s="179" t="str">
        <f>[1]arsenico!AJ320</f>
        <v>NA</v>
      </c>
      <c r="R34" s="179">
        <f>[1]cromo!AJ320</f>
        <v>2.0659707234390557E-4</v>
      </c>
      <c r="S34" s="179">
        <f>[1]rame!AJ320</f>
        <v>5.4857302073511756E-3</v>
      </c>
      <c r="T34" s="179">
        <f>[1]nichel!AJ320</f>
        <v>3.7974405273717395E-4</v>
      </c>
      <c r="U34" s="179">
        <f>[1]selenio!AJ320</f>
        <v>7.594881054743479E-4</v>
      </c>
      <c r="V34" s="179">
        <f>[1]zinco!AJ320</f>
        <v>1.2060583817449244E-3</v>
      </c>
      <c r="W34" s="179" t="str">
        <f>[1]Diossine!AJ320</f>
        <v>NA</v>
      </c>
      <c r="X34" s="159" t="s">
        <v>427</v>
      </c>
      <c r="Y34" s="159" t="s">
        <v>427</v>
      </c>
      <c r="Z34" s="159" t="s">
        <v>427</v>
      </c>
      <c r="AA34" s="159" t="s">
        <v>427</v>
      </c>
      <c r="AB34" s="179">
        <f>[1]PAH!AJ320</f>
        <v>3.0379524218973916E-3</v>
      </c>
      <c r="AC34" s="179" t="str">
        <f>[1]HCB!AJ320</f>
        <v>NA</v>
      </c>
      <c r="AD34" s="179" t="str">
        <f>[1]PCB!AJ320</f>
        <v>NA</v>
      </c>
      <c r="AE34" s="160"/>
      <c r="AF34" s="191">
        <f>'[1]dati attività'!$AB73</f>
        <v>1621.7106479999998</v>
      </c>
      <c r="AG34" s="191" t="s">
        <v>433</v>
      </c>
      <c r="AH34" s="191" t="s">
        <v>433</v>
      </c>
      <c r="AI34" s="191" t="s">
        <v>433</v>
      </c>
      <c r="AJ34" s="191" t="s">
        <v>433</v>
      </c>
      <c r="AK34" s="159" t="s">
        <v>412</v>
      </c>
      <c r="AL34" s="140" t="s">
        <v>18</v>
      </c>
    </row>
    <row r="35" spans="1:38" s="45" customFormat="1" ht="24.75" customHeight="1" thickBot="1">
      <c r="A35" s="101" t="s">
        <v>132</v>
      </c>
      <c r="B35" s="101" t="s">
        <v>179</v>
      </c>
      <c r="C35" s="109" t="s">
        <v>67</v>
      </c>
      <c r="D35" s="94"/>
      <c r="E35" s="179" t="str">
        <f>[1]NOx!AJ321</f>
        <v>NO</v>
      </c>
      <c r="F35" s="179" t="str">
        <f>[1]NMVOC!AJ321</f>
        <v>NO</v>
      </c>
      <c r="G35" s="179" t="str">
        <f>[1]SOx!AJ321</f>
        <v>NO</v>
      </c>
      <c r="H35" s="179" t="str">
        <f>[1]NH3!AJ321</f>
        <v>NO</v>
      </c>
      <c r="I35" s="179" t="str">
        <f>[1]pm2.5!AJ321</f>
        <v>NO</v>
      </c>
      <c r="J35" s="179" t="str">
        <f>[1]pm10!AJ321</f>
        <v>NO</v>
      </c>
      <c r="K35" s="179" t="str">
        <f>[1]PST!AJ321</f>
        <v>NO</v>
      </c>
      <c r="L35" s="179" t="str">
        <f>[1]BC!AJ321</f>
        <v>NO</v>
      </c>
      <c r="M35" s="179" t="str">
        <f>[1]CO!AJ321</f>
        <v>NO</v>
      </c>
      <c r="N35" s="179" t="str">
        <f>[1]piombo!AJ321</f>
        <v>NO</v>
      </c>
      <c r="O35" s="179" t="str">
        <f>[1]cadmio!AJ321</f>
        <v>NO</v>
      </c>
      <c r="P35" s="179" t="str">
        <f>[1]mercurio!AJ321</f>
        <v>NO</v>
      </c>
      <c r="Q35" s="179" t="str">
        <f>[1]arsenico!AJ321</f>
        <v>NO</v>
      </c>
      <c r="R35" s="179" t="str">
        <f>[1]cromo!AJ321</f>
        <v>NO</v>
      </c>
      <c r="S35" s="179" t="str">
        <f>[1]rame!AJ321</f>
        <v>NO</v>
      </c>
      <c r="T35" s="179" t="str">
        <f>[1]nichel!AJ321</f>
        <v>NO</v>
      </c>
      <c r="U35" s="179" t="str">
        <f>[1]selenio!AJ321</f>
        <v>NO</v>
      </c>
      <c r="V35" s="179" t="str">
        <f>[1]zinco!AJ321</f>
        <v>NO</v>
      </c>
      <c r="W35" s="179" t="str">
        <f>[1]Diossine!AJ321</f>
        <v>NO</v>
      </c>
      <c r="X35" s="179" t="s">
        <v>433</v>
      </c>
      <c r="Y35" s="179" t="s">
        <v>433</v>
      </c>
      <c r="Z35" s="179" t="s">
        <v>433</v>
      </c>
      <c r="AA35" s="179" t="s">
        <v>433</v>
      </c>
      <c r="AB35" s="179" t="str">
        <f>[1]PAH!AJ321</f>
        <v>NO</v>
      </c>
      <c r="AC35" s="179" t="str">
        <f>[1]HCB!AJ321</f>
        <v>NO</v>
      </c>
      <c r="AD35" s="179" t="str">
        <f>[1]PCB!AJ321</f>
        <v>NO</v>
      </c>
      <c r="AE35" s="160"/>
      <c r="AF35" s="191" t="str">
        <f>'[1]dati attività'!$AB74</f>
        <v>NO</v>
      </c>
      <c r="AG35" s="191" t="s">
        <v>433</v>
      </c>
      <c r="AH35" s="191" t="s">
        <v>433</v>
      </c>
      <c r="AI35" s="191" t="s">
        <v>433</v>
      </c>
      <c r="AJ35" s="191" t="s">
        <v>433</v>
      </c>
      <c r="AK35" s="159" t="s">
        <v>412</v>
      </c>
      <c r="AL35" s="140" t="s">
        <v>18</v>
      </c>
    </row>
    <row r="36" spans="1:38" s="10" customFormat="1" ht="24.75" customHeight="1" thickBot="1">
      <c r="A36" s="101" t="s">
        <v>132</v>
      </c>
      <c r="B36" s="101" t="s">
        <v>180</v>
      </c>
      <c r="C36" s="109" t="s">
        <v>354</v>
      </c>
      <c r="D36" s="94"/>
      <c r="E36" s="179">
        <f>[1]NOx!AJ322</f>
        <v>74.394498499941733</v>
      </c>
      <c r="F36" s="179">
        <f>[1]NMVOC!AJ322</f>
        <v>17.822903862297402</v>
      </c>
      <c r="G36" s="179">
        <f>[1]SOx!AJ322</f>
        <v>22.496414357496793</v>
      </c>
      <c r="H36" s="179">
        <f>[1]NH3!AJ322</f>
        <v>8.5589282559229984E-3</v>
      </c>
      <c r="I36" s="179">
        <f>[1]pm2.5!AJ322</f>
        <v>5.8988663078091284</v>
      </c>
      <c r="J36" s="179">
        <f>[1]pm10!AJ322</f>
        <v>5.9265221822517828</v>
      </c>
      <c r="K36" s="179">
        <f>[1]PST!AJ322</f>
        <v>6.0474716145426353</v>
      </c>
      <c r="L36" s="179">
        <f>[1]BC!AJ322</f>
        <v>0.99002825462335931</v>
      </c>
      <c r="M36" s="179">
        <f>[1]CO!AJ322</f>
        <v>65.278837767406515</v>
      </c>
      <c r="N36" s="179">
        <f>[1]piombo!AJ322</f>
        <v>0.11544397965961929</v>
      </c>
      <c r="O36" s="179">
        <f>[1]cadmio!AJ322</f>
        <v>1.4563202836729504E-2</v>
      </c>
      <c r="P36" s="179" t="str">
        <f>[1]mercurio!AJ322</f>
        <v>NA</v>
      </c>
      <c r="Q36" s="179">
        <f>[1]arsenico!AJ322</f>
        <v>0.11424023995038535</v>
      </c>
      <c r="R36" s="179">
        <f>[1]cromo!AJ322</f>
        <v>6.7625525843332562E-2</v>
      </c>
      <c r="S36" s="179">
        <f>[1]rame!AJ322</f>
        <v>0.114856961359179</v>
      </c>
      <c r="T36" s="179">
        <f>[1]nichel!AJ322</f>
        <v>3.6485457761791817</v>
      </c>
      <c r="U36" s="179">
        <f>[1]selenio!AJ322</f>
        <v>0.26794897023623826</v>
      </c>
      <c r="V36" s="179">
        <f>[1]zinco!AJ322</f>
        <v>0.65721778777429407</v>
      </c>
      <c r="W36" s="179" t="str">
        <f>[1]Diossine!AJ322</f>
        <v>NA</v>
      </c>
      <c r="X36" s="159" t="s">
        <v>427</v>
      </c>
      <c r="Y36" s="159" t="s">
        <v>427</v>
      </c>
      <c r="Z36" s="159" t="s">
        <v>427</v>
      </c>
      <c r="AA36" s="159" t="s">
        <v>427</v>
      </c>
      <c r="AB36" s="179">
        <f>[1]PAH!AJ322</f>
        <v>5.5711110448823681E-2</v>
      </c>
      <c r="AC36" s="179" t="str">
        <f>[1]HCB!AJ322</f>
        <v>NA</v>
      </c>
      <c r="AD36" s="179" t="str">
        <f>[1]PCB!AJ322</f>
        <v>NA</v>
      </c>
      <c r="AE36" s="160"/>
      <c r="AF36" s="191">
        <f>'[1]dati attività'!$AB$75</f>
        <v>54378.823926303543</v>
      </c>
      <c r="AG36" s="191" t="str">
        <f>'[1]dati attività'!$AB$76</f>
        <v>NO</v>
      </c>
      <c r="AH36" s="159" t="s">
        <v>412</v>
      </c>
      <c r="AI36" s="159" t="s">
        <v>412</v>
      </c>
      <c r="AJ36" s="159" t="s">
        <v>412</v>
      </c>
      <c r="AK36" s="159" t="s">
        <v>412</v>
      </c>
      <c r="AL36" s="140" t="s">
        <v>18</v>
      </c>
    </row>
    <row r="37" spans="1:38" s="10" customFormat="1" ht="24.75" customHeight="1" thickBot="1">
      <c r="A37" s="101" t="s">
        <v>129</v>
      </c>
      <c r="B37" s="101" t="s">
        <v>181</v>
      </c>
      <c r="C37" s="109" t="s">
        <v>152</v>
      </c>
      <c r="D37" s="94"/>
      <c r="E37" s="179">
        <f>[1]NOx!AJ323</f>
        <v>0.85799640933572718</v>
      </c>
      <c r="F37" s="179">
        <f>[1]NMVOC!AJ323</f>
        <v>2.8959515260323161E-2</v>
      </c>
      <c r="G37" s="179">
        <f>[1]SOx!AJ323</f>
        <v>5.155654535366253E-3</v>
      </c>
      <c r="H37" s="179" t="str">
        <f>[1]NH3!AJ323</f>
        <v>NA</v>
      </c>
      <c r="I37" s="179">
        <f>[1]pm2.5!AJ323</f>
        <v>1.9056992900970033E-2</v>
      </c>
      <c r="J37" s="179">
        <f>[1]pm10!AJ323</f>
        <v>1.9056992900970033E-2</v>
      </c>
      <c r="K37" s="179">
        <f>[1]PST!AJ323</f>
        <v>2.382124112621254E-2</v>
      </c>
      <c r="L37" s="179">
        <f>[1]BC!AJ323</f>
        <v>4.7642482252425089E-4</v>
      </c>
      <c r="M37" s="179">
        <f>[1]CO!AJ323</f>
        <v>0.31170736086175943</v>
      </c>
      <c r="N37" s="179" t="str">
        <f>[1]piombo!AJ323</f>
        <v>NA</v>
      </c>
      <c r="O37" s="179" t="str">
        <f>[1]cadmio!AJ323</f>
        <v>NA</v>
      </c>
      <c r="P37" s="179" t="str">
        <f>[1]mercurio!AJ323</f>
        <v>NA</v>
      </c>
      <c r="Q37" s="179" t="str">
        <f>[1]arsenico!AJ323</f>
        <v>NA</v>
      </c>
      <c r="R37" s="179" t="str">
        <f>[1]cromo!AJ323</f>
        <v>NA</v>
      </c>
      <c r="S37" s="179" t="str">
        <f>[1]rame!AJ323</f>
        <v>NA</v>
      </c>
      <c r="T37" s="179" t="str">
        <f>[1]nichel!AJ323</f>
        <v>NA</v>
      </c>
      <c r="U37" s="179" t="str">
        <f>[1]selenio!AJ323</f>
        <v>NA</v>
      </c>
      <c r="V37" s="179" t="str">
        <f>[1]zinco!AJ323</f>
        <v>NA</v>
      </c>
      <c r="W37" s="179" t="str">
        <f>[1]Diossine!AJ323</f>
        <v>NA</v>
      </c>
      <c r="X37" s="179" t="s">
        <v>412</v>
      </c>
      <c r="Y37" s="179" t="s">
        <v>412</v>
      </c>
      <c r="Z37" s="179" t="s">
        <v>412</v>
      </c>
      <c r="AA37" s="179" t="s">
        <v>412</v>
      </c>
      <c r="AB37" s="179" t="str">
        <f>[1]PAH!AJ323</f>
        <v>NA</v>
      </c>
      <c r="AC37" s="179" t="str">
        <f>[1]HCB!AJ323</f>
        <v>NA</v>
      </c>
      <c r="AD37" s="179" t="str">
        <f>[1]PCB!AJ323</f>
        <v>NA</v>
      </c>
      <c r="AE37" s="160"/>
      <c r="AF37" s="191" t="str">
        <f>'[1]dati attività'!$AB$77</f>
        <v>NO</v>
      </c>
      <c r="AG37" s="191" t="s">
        <v>433</v>
      </c>
      <c r="AH37" s="191">
        <f>'[1]dati attività'!$AB$78</f>
        <v>11583.806104129264</v>
      </c>
      <c r="AI37" s="191" t="s">
        <v>433</v>
      </c>
      <c r="AJ37" s="191" t="s">
        <v>433</v>
      </c>
      <c r="AK37" s="159" t="s">
        <v>412</v>
      </c>
      <c r="AL37" s="140" t="s">
        <v>18</v>
      </c>
    </row>
    <row r="38" spans="1:38" s="10" customFormat="1" ht="24.75" customHeight="1" thickBot="1">
      <c r="A38" s="101" t="s">
        <v>129</v>
      </c>
      <c r="B38" s="101" t="s">
        <v>182</v>
      </c>
      <c r="C38" s="109" t="s">
        <v>290</v>
      </c>
      <c r="D38" s="136"/>
      <c r="E38" s="180" t="str">
        <f>[1]NOx!AJ324</f>
        <v>NO</v>
      </c>
      <c r="F38" s="179" t="str">
        <f>[1]NMVOC!AJ324</f>
        <v>NO</v>
      </c>
      <c r="G38" s="179" t="str">
        <f>[1]SOx!AJ324</f>
        <v>NO</v>
      </c>
      <c r="H38" s="179" t="str">
        <f>[1]NH3!AJ324</f>
        <v>NO</v>
      </c>
      <c r="I38" s="179" t="str">
        <f>[1]pm2.5!AJ324</f>
        <v>NO</v>
      </c>
      <c r="J38" s="179" t="str">
        <f>[1]pm10!AJ324</f>
        <v>NO</v>
      </c>
      <c r="K38" s="179" t="str">
        <f>[1]PST!AJ324</f>
        <v>NO</v>
      </c>
      <c r="L38" s="179" t="str">
        <f>[1]BC!AJ324</f>
        <v>NO</v>
      </c>
      <c r="M38" s="179" t="str">
        <f>[1]CO!AJ324</f>
        <v>NO</v>
      </c>
      <c r="N38" s="179" t="str">
        <f>[1]piombo!AJ324</f>
        <v>NO</v>
      </c>
      <c r="O38" s="179" t="str">
        <f>[1]cadmio!AJ324</f>
        <v>NO</v>
      </c>
      <c r="P38" s="179" t="str">
        <f>[1]mercurio!AJ324</f>
        <v>NO</v>
      </c>
      <c r="Q38" s="179" t="str">
        <f>[1]arsenico!AJ324</f>
        <v>NO</v>
      </c>
      <c r="R38" s="179" t="str">
        <f>[1]cromo!AJ324</f>
        <v>NO</v>
      </c>
      <c r="S38" s="179" t="str">
        <f>[1]rame!AJ324</f>
        <v>NO</v>
      </c>
      <c r="T38" s="179" t="str">
        <f>[1]nichel!AJ324</f>
        <v>NO</v>
      </c>
      <c r="U38" s="179" t="str">
        <f>[1]selenio!AJ324</f>
        <v>NO</v>
      </c>
      <c r="V38" s="179" t="str">
        <f>[1]zinco!AJ324</f>
        <v>NO</v>
      </c>
      <c r="W38" s="179" t="str">
        <f>[1]Diossine!AJ324</f>
        <v>NO</v>
      </c>
      <c r="X38" s="179" t="s">
        <v>433</v>
      </c>
      <c r="Y38" s="179" t="s">
        <v>433</v>
      </c>
      <c r="Z38" s="179" t="s">
        <v>433</v>
      </c>
      <c r="AA38" s="179" t="s">
        <v>433</v>
      </c>
      <c r="AB38" s="179" t="str">
        <f>[1]PAH!AJ324</f>
        <v>NO</v>
      </c>
      <c r="AC38" s="179" t="str">
        <f>[1]HCB!AJ324</f>
        <v>NO</v>
      </c>
      <c r="AD38" s="179" t="str">
        <f>[1]PCB!AJ324</f>
        <v>NO</v>
      </c>
      <c r="AE38" s="160"/>
      <c r="AF38" s="191" t="str">
        <f>'[1]dati attività'!$AB79</f>
        <v>NO</v>
      </c>
      <c r="AG38" s="191" t="s">
        <v>433</v>
      </c>
      <c r="AH38" s="191" t="s">
        <v>433</v>
      </c>
      <c r="AI38" s="191" t="s">
        <v>433</v>
      </c>
      <c r="AJ38" s="191" t="s">
        <v>433</v>
      </c>
      <c r="AK38" s="159" t="s">
        <v>412</v>
      </c>
      <c r="AL38" s="140" t="s">
        <v>18</v>
      </c>
    </row>
    <row r="39" spans="1:38" s="10" customFormat="1" ht="24.75" customHeight="1" thickBot="1">
      <c r="A39" s="101" t="s">
        <v>123</v>
      </c>
      <c r="B39" s="101" t="s">
        <v>183</v>
      </c>
      <c r="C39" s="109" t="s">
        <v>356</v>
      </c>
      <c r="D39" s="94"/>
      <c r="E39" s="179">
        <f>[1]NOx!AJ325</f>
        <v>36.090155491916313</v>
      </c>
      <c r="F39" s="179">
        <f>[1]NMVOC!AJ325</f>
        <v>23.806216864093212</v>
      </c>
      <c r="G39" s="179">
        <f>[1]SOx!AJ325</f>
        <v>3.5114661290891656</v>
      </c>
      <c r="H39" s="179">
        <f>[1]NH3!AJ325</f>
        <v>9.1054002853802607E-3</v>
      </c>
      <c r="I39" s="179">
        <f>[1]pm2.5!AJ325</f>
        <v>1.5092251244179493</v>
      </c>
      <c r="J39" s="179">
        <f>[1]pm10!AJ325</f>
        <v>1.5159798778898099</v>
      </c>
      <c r="K39" s="179">
        <f>[1]PST!AJ325</f>
        <v>1.7835057386938939</v>
      </c>
      <c r="L39" s="179">
        <f>[1]BC!AJ325</f>
        <v>0.11791521064951667</v>
      </c>
      <c r="M39" s="179">
        <f>[1]CO!AJ325</f>
        <v>25.515815758941173</v>
      </c>
      <c r="N39" s="179">
        <f>[1]piombo!AJ325</f>
        <v>63.086295205051677</v>
      </c>
      <c r="O39" s="179">
        <f>[1]cadmio!AJ325</f>
        <v>2.0004807214640006</v>
      </c>
      <c r="P39" s="179">
        <f>[1]mercurio!AJ325</f>
        <v>2.1528978075177552</v>
      </c>
      <c r="Q39" s="179">
        <f>[1]arsenico!AJ325</f>
        <v>0.39268025107620569</v>
      </c>
      <c r="R39" s="179">
        <f>[1]cromo!AJ325</f>
        <v>3.9069900168932414</v>
      </c>
      <c r="S39" s="179">
        <f>[1]rame!AJ325</f>
        <v>2.9699523160465806</v>
      </c>
      <c r="T39" s="179">
        <f>[1]nichel!AJ325</f>
        <v>1.9630823217048234</v>
      </c>
      <c r="U39" s="179">
        <f>[1]selenio!AJ325</f>
        <v>7.3464793564205724E-2</v>
      </c>
      <c r="V39" s="179">
        <f>[1]zinco!AJ325</f>
        <v>30.871010040700217</v>
      </c>
      <c r="W39" s="179">
        <f>[1]Diossine!AJ325</f>
        <v>2.3545879587585006</v>
      </c>
      <c r="X39" s="159" t="s">
        <v>427</v>
      </c>
      <c r="Y39" s="159" t="s">
        <v>427</v>
      </c>
      <c r="Z39" s="159" t="s">
        <v>427</v>
      </c>
      <c r="AA39" s="159" t="s">
        <v>427</v>
      </c>
      <c r="AB39" s="179">
        <f>[1]PAH!AJ325</f>
        <v>1.4941068949958458</v>
      </c>
      <c r="AC39" s="179">
        <f>[1]HCB!AJ325</f>
        <v>1.268312580154469</v>
      </c>
      <c r="AD39" s="179">
        <f>[1]PCB!AJ325</f>
        <v>13.450047125044691</v>
      </c>
      <c r="AE39" s="160"/>
      <c r="AF39" s="191">
        <f>'[1]dati attività'!$AB80</f>
        <v>25363.533199999998</v>
      </c>
      <c r="AG39" s="191" t="str">
        <f>'[1]dati attività'!$AB$81</f>
        <v>NO</v>
      </c>
      <c r="AH39" s="191">
        <f>'[1]dati attività'!$AB$82</f>
        <v>315416.17048342223</v>
      </c>
      <c r="AI39" s="191">
        <f>'[1]dati attività'!$AB$83</f>
        <v>44561.853195038682</v>
      </c>
      <c r="AJ39" s="191">
        <f>'[1]dati attività'!$AB$84</f>
        <v>36708.836969999982</v>
      </c>
      <c r="AK39" s="159" t="s">
        <v>412</v>
      </c>
      <c r="AL39" s="140" t="s">
        <v>18</v>
      </c>
    </row>
    <row r="40" spans="1:38" s="10" customFormat="1" ht="24.75" customHeight="1" thickBot="1">
      <c r="A40" s="101" t="s">
        <v>129</v>
      </c>
      <c r="B40" s="101" t="s">
        <v>184</v>
      </c>
      <c r="C40" s="109" t="s">
        <v>355</v>
      </c>
      <c r="D40" s="94"/>
      <c r="E40" s="179" t="str">
        <f>[1]NOx!AJ326</f>
        <v>NO</v>
      </c>
      <c r="F40" s="179" t="str">
        <f>[1]NMVOC!AJ326</f>
        <v>NO</v>
      </c>
      <c r="G40" s="179" t="str">
        <f>[1]SOx!AJ326</f>
        <v>NO</v>
      </c>
      <c r="H40" s="179" t="str">
        <f>[1]NH3!AJ326</f>
        <v>NO</v>
      </c>
      <c r="I40" s="179" t="str">
        <f>[1]pm2.5!AJ326</f>
        <v>NO</v>
      </c>
      <c r="J40" s="179" t="str">
        <f>[1]pm10!AJ326</f>
        <v>NO</v>
      </c>
      <c r="K40" s="179" t="str">
        <f>[1]PST!AJ326</f>
        <v>NO</v>
      </c>
      <c r="L40" s="179" t="str">
        <f>[1]BC!AJ326</f>
        <v>NO</v>
      </c>
      <c r="M40" s="179" t="str">
        <f>[1]CO!AJ326</f>
        <v>NO</v>
      </c>
      <c r="N40" s="179" t="str">
        <f>[1]piombo!AJ326</f>
        <v>NO</v>
      </c>
      <c r="O40" s="179" t="str">
        <f>[1]cadmio!AJ326</f>
        <v>NO</v>
      </c>
      <c r="P40" s="179" t="str">
        <f>[1]mercurio!AJ326</f>
        <v>NO</v>
      </c>
      <c r="Q40" s="179" t="str">
        <f>[1]arsenico!AJ326</f>
        <v>NO</v>
      </c>
      <c r="R40" s="179" t="str">
        <f>[1]cromo!AJ326</f>
        <v>NO</v>
      </c>
      <c r="S40" s="179" t="str">
        <f>[1]rame!AJ326</f>
        <v>NO</v>
      </c>
      <c r="T40" s="179" t="str">
        <f>[1]nichel!AJ326</f>
        <v>NO</v>
      </c>
      <c r="U40" s="179" t="str">
        <f>[1]selenio!AJ326</f>
        <v>NO</v>
      </c>
      <c r="V40" s="179" t="str">
        <f>[1]zinco!AJ326</f>
        <v>NO</v>
      </c>
      <c r="W40" s="179" t="str">
        <f>[1]Diossine!AJ326</f>
        <v>NO</v>
      </c>
      <c r="X40" s="179" t="s">
        <v>433</v>
      </c>
      <c r="Y40" s="179" t="s">
        <v>433</v>
      </c>
      <c r="Z40" s="179" t="s">
        <v>433</v>
      </c>
      <c r="AA40" s="179" t="s">
        <v>433</v>
      </c>
      <c r="AB40" s="179" t="str">
        <f>[1]PAH!AJ326</f>
        <v>NO</v>
      </c>
      <c r="AC40" s="179" t="str">
        <f>[1]HCB!AJ326</f>
        <v>NO</v>
      </c>
      <c r="AD40" s="179" t="str">
        <f>[1]PCB!AJ326</f>
        <v>NO</v>
      </c>
      <c r="AE40" s="160"/>
      <c r="AF40" s="191" t="s">
        <v>433</v>
      </c>
      <c r="AG40" s="191" t="s">
        <v>433</v>
      </c>
      <c r="AH40" s="191" t="s">
        <v>433</v>
      </c>
      <c r="AI40" s="191" t="s">
        <v>433</v>
      </c>
      <c r="AJ40" s="191" t="s">
        <v>433</v>
      </c>
      <c r="AK40" s="159" t="s">
        <v>412</v>
      </c>
      <c r="AL40" s="140" t="s">
        <v>18</v>
      </c>
    </row>
    <row r="41" spans="1:38" s="10" customFormat="1" ht="24.75" customHeight="1" thickBot="1">
      <c r="A41" s="101" t="s">
        <v>123</v>
      </c>
      <c r="B41" s="101" t="s">
        <v>185</v>
      </c>
      <c r="C41" s="109" t="s">
        <v>316</v>
      </c>
      <c r="D41" s="94"/>
      <c r="E41" s="179">
        <f>[1]NOx!AJ327</f>
        <v>45.663631380532046</v>
      </c>
      <c r="F41" s="179">
        <f>[1]NMVOC!AJ327</f>
        <v>179.17584695887652</v>
      </c>
      <c r="G41" s="179">
        <f>[1]SOx!AJ327</f>
        <v>6.4438009058054346</v>
      </c>
      <c r="H41" s="179">
        <f>[1]NH3!AJ327</f>
        <v>1.7029333863444278</v>
      </c>
      <c r="I41" s="179">
        <f>[1]pm2.5!AJ327</f>
        <v>112.15667323364792</v>
      </c>
      <c r="J41" s="179">
        <f>[1]pm10!AJ327</f>
        <v>113.42190345973992</v>
      </c>
      <c r="K41" s="179">
        <f>[1]PST!AJ327</f>
        <v>133.43753348204697</v>
      </c>
      <c r="L41" s="179">
        <f>[1]BC!AJ327</f>
        <v>9.4797381536902119</v>
      </c>
      <c r="M41" s="179">
        <f>[1]CO!AJ327</f>
        <v>1485.1350960885113</v>
      </c>
      <c r="N41" s="179">
        <f>[1]piombo!AJ327</f>
        <v>10.435407731862542</v>
      </c>
      <c r="O41" s="179">
        <f>[1]cadmio!AJ327</f>
        <v>0.48677017789710098</v>
      </c>
      <c r="P41" s="179">
        <f>[1]mercurio!AJ327</f>
        <v>0.26216695402384138</v>
      </c>
      <c r="Q41" s="179">
        <f>[1]arsenico!AJ327</f>
        <v>0.21659502645641165</v>
      </c>
      <c r="R41" s="179">
        <f>[1]cromo!AJ327</f>
        <v>0.82481078149075659</v>
      </c>
      <c r="S41" s="179">
        <f>[1]rame!AJ327</f>
        <v>1.8270096007814443</v>
      </c>
      <c r="T41" s="179">
        <f>[1]nichel!AJ327</f>
        <v>0.7630250818240466</v>
      </c>
      <c r="U41" s="179">
        <f>[1]selenio!AJ327</f>
        <v>0.13827220033081164</v>
      </c>
      <c r="V41" s="179">
        <f>[1]zinco!AJ327</f>
        <v>26.074435594504799</v>
      </c>
      <c r="W41" s="179">
        <f>[1]Diossine!AJ327</f>
        <v>120.04411735132325</v>
      </c>
      <c r="X41" s="159" t="s">
        <v>427</v>
      </c>
      <c r="Y41" s="159" t="s">
        <v>427</v>
      </c>
      <c r="Z41" s="159" t="s">
        <v>427</v>
      </c>
      <c r="AA41" s="159" t="s">
        <v>427</v>
      </c>
      <c r="AB41" s="179">
        <f>[1]PAH!AJ327</f>
        <v>60.74338316639664</v>
      </c>
      <c r="AC41" s="179">
        <f>[1]HCB!AJ327</f>
        <v>1.64159398524014</v>
      </c>
      <c r="AD41" s="179">
        <f>[1]PCB!AJ327</f>
        <v>16.430339852401399</v>
      </c>
      <c r="AE41" s="160"/>
      <c r="AF41" s="191">
        <f>'[1]dati attività'!$AB$85</f>
        <v>0</v>
      </c>
      <c r="AG41" s="191">
        <f>'[1]dati attività'!$AB$86</f>
        <v>0</v>
      </c>
      <c r="AH41" s="191">
        <f>'[1]dati attività'!$AB$87</f>
        <v>759618.48064716009</v>
      </c>
      <c r="AI41" s="191">
        <f>'[1]dati attività'!$AB$88</f>
        <v>277544.39124746341</v>
      </c>
      <c r="AJ41" s="191" t="str">
        <f>'[1]dati attività'!$AB$89</f>
        <v>NO</v>
      </c>
      <c r="AK41" s="159" t="s">
        <v>412</v>
      </c>
      <c r="AL41" s="140" t="s">
        <v>18</v>
      </c>
    </row>
    <row r="42" spans="1:38" s="10" customFormat="1" ht="24.75" customHeight="1" thickBot="1">
      <c r="A42" s="101" t="s">
        <v>129</v>
      </c>
      <c r="B42" s="101" t="s">
        <v>186</v>
      </c>
      <c r="C42" s="109" t="s">
        <v>68</v>
      </c>
      <c r="D42" s="94"/>
      <c r="E42" s="179">
        <f>[1]NOx!AJ328</f>
        <v>2.3686764705882356E-3</v>
      </c>
      <c r="F42" s="179">
        <f>[1]NMVOC!AJ328</f>
        <v>1.0879852941176473</v>
      </c>
      <c r="G42" s="179">
        <f>[1]SOx!AJ328</f>
        <v>1.7160000000000002E-5</v>
      </c>
      <c r="H42" s="179">
        <f>[1]NH3!AJ328</f>
        <v>5.352941176470589E-6</v>
      </c>
      <c r="I42" s="179">
        <f>[1]pm2.5!AJ328</f>
        <v>1.3306939191000001E-3</v>
      </c>
      <c r="J42" s="179">
        <f>[1]pm10!AJ328</f>
        <v>1.3306939191000001E-3</v>
      </c>
      <c r="K42" s="179">
        <f>[1]PST!AJ328</f>
        <v>1.3578509378571429E-3</v>
      </c>
      <c r="L42" s="179">
        <f>[1]BC!AJ328</f>
        <v>6.6534695955000007E-5</v>
      </c>
      <c r="M42" s="179">
        <f>[1]CO!AJ328</f>
        <v>2.1037058823529411</v>
      </c>
      <c r="N42" s="179" t="str">
        <f>[1]piombo!AJ328</f>
        <v>NA</v>
      </c>
      <c r="O42" s="179">
        <f>[1]cadmio!AJ328</f>
        <v>6.4956219547148191E-7</v>
      </c>
      <c r="P42" s="179" t="str">
        <f>[1]mercurio!AJ328</f>
        <v>NA</v>
      </c>
      <c r="Q42" s="179" t="str">
        <f>[1]arsenico!AJ328</f>
        <v>NA</v>
      </c>
      <c r="R42" s="179">
        <f>[1]cromo!AJ328</f>
        <v>5.933101093436502E-7</v>
      </c>
      <c r="S42" s="179">
        <f>[1]rame!AJ328</f>
        <v>8.0983619336534403E-6</v>
      </c>
      <c r="T42" s="179">
        <f>[1]nichel!AJ328</f>
        <v>1.9486865864144455E-6</v>
      </c>
      <c r="U42" s="179">
        <f>[1]selenio!AJ328</f>
        <v>1.9486865864144452E-5</v>
      </c>
      <c r="V42" s="179">
        <f>[1]zinco!AJ328</f>
        <v>3.8889288642877611E-5</v>
      </c>
      <c r="W42" s="179" t="str">
        <f>[1]Diossine!AJ328</f>
        <v>NA</v>
      </c>
      <c r="X42" s="159" t="s">
        <v>427</v>
      </c>
      <c r="Y42" s="159" t="s">
        <v>427</v>
      </c>
      <c r="Z42" s="159" t="s">
        <v>427</v>
      </c>
      <c r="AA42" s="159" t="s">
        <v>427</v>
      </c>
      <c r="AB42" s="179">
        <f>[1]PAH!AJ328</f>
        <v>1.039299512754371E-4</v>
      </c>
      <c r="AC42" s="179" t="str">
        <f>[1]HCB!AJ328</f>
        <v>NA</v>
      </c>
      <c r="AD42" s="179" t="str">
        <f>[1]PCB!AJ328</f>
        <v>NA</v>
      </c>
      <c r="AE42" s="160"/>
      <c r="AF42" s="191">
        <f>'[1]dati attività'!$AB$90</f>
        <v>113574.34935400001</v>
      </c>
      <c r="AG42" s="191" t="str">
        <f>'[1]dati attività'!$AB$91</f>
        <v>NO</v>
      </c>
      <c r="AH42" s="191" t="str">
        <f>'[1]dati attività'!$AB$92</f>
        <v>NO</v>
      </c>
      <c r="AI42" s="191" t="str">
        <f>'[1]dati attività'!$AB$93</f>
        <v>NO</v>
      </c>
      <c r="AJ42" s="191" t="str">
        <f>'[1]dati attività'!$AB$94</f>
        <v>NO</v>
      </c>
      <c r="AK42" s="159" t="s">
        <v>412</v>
      </c>
      <c r="AL42" s="140" t="s">
        <v>18</v>
      </c>
    </row>
    <row r="43" spans="1:38" s="10" customFormat="1" ht="24.75" customHeight="1" thickBot="1">
      <c r="A43" s="101" t="s">
        <v>123</v>
      </c>
      <c r="B43" s="101" t="s">
        <v>187</v>
      </c>
      <c r="C43" s="109" t="s">
        <v>69</v>
      </c>
      <c r="D43" s="94"/>
      <c r="E43" s="179">
        <f>[1]NOx!AJ329</f>
        <v>7.1225747276831015</v>
      </c>
      <c r="F43" s="179">
        <f>[1]NMVOC!AJ329</f>
        <v>0.40577948160616623</v>
      </c>
      <c r="G43" s="179">
        <f>[1]SOx!AJ329</f>
        <v>1.4403658607227087E-3</v>
      </c>
      <c r="H43" s="179">
        <f>[1]NH3!AJ329</f>
        <v>4.5986870128183143E-4</v>
      </c>
      <c r="I43" s="179">
        <f>[1]pm2.5!AJ329</f>
        <v>9.8060628387336216E-2</v>
      </c>
      <c r="J43" s="179">
        <f>[1]pm10!AJ329</f>
        <v>9.8060628387336216E-2</v>
      </c>
      <c r="K43" s="179">
        <f>[1]PST!AJ329</f>
        <v>0.11536544516157202</v>
      </c>
      <c r="L43" s="179">
        <f>[1]BC!AJ329</f>
        <v>8.3591037453632916E-3</v>
      </c>
      <c r="M43" s="179">
        <f>[1]CO!AJ329</f>
        <v>2.7915690563368014</v>
      </c>
      <c r="N43" s="179">
        <f>[1]piombo!AJ329</f>
        <v>2.2693208123645742E-2</v>
      </c>
      <c r="O43" s="179">
        <f>[1]cadmio!AJ329</f>
        <v>9.4852964729148759E-4</v>
      </c>
      <c r="P43" s="179">
        <f>[1]mercurio!AJ329</f>
        <v>1.8023290712914876E-3</v>
      </c>
      <c r="Q43" s="179">
        <f>[1]arsenico!AJ329</f>
        <v>5.3808000000000002E-6</v>
      </c>
      <c r="R43" s="179">
        <f>[1]cromo!AJ329</f>
        <v>1.5133120000000001E-4</v>
      </c>
      <c r="S43" s="179">
        <f>[1]rame!AJ329</f>
        <v>1.2454002472914874E-3</v>
      </c>
      <c r="T43" s="179">
        <f>[1]nichel!AJ329</f>
        <v>1.5447E-4</v>
      </c>
      <c r="U43" s="179">
        <f>[1]selenio!AJ329</f>
        <v>1.4475480000000003E-5</v>
      </c>
      <c r="V43" s="179">
        <f>[1]zinco!AJ329</f>
        <v>1.5827623158555459E-2</v>
      </c>
      <c r="W43" s="179">
        <f>[1]Diossine!AJ329</f>
        <v>8.3826750840120715E-2</v>
      </c>
      <c r="X43" s="159" t="s">
        <v>427</v>
      </c>
      <c r="Y43" s="159" t="s">
        <v>427</v>
      </c>
      <c r="Z43" s="159" t="s">
        <v>427</v>
      </c>
      <c r="AA43" s="159" t="s">
        <v>427</v>
      </c>
      <c r="AB43" s="179">
        <f>[1]PAH!AJ329</f>
        <v>1.6403432762329053E-2</v>
      </c>
      <c r="AC43" s="179">
        <f>[1]HCB!AJ329</f>
        <v>4.4330430073074087E-4</v>
      </c>
      <c r="AD43" s="179">
        <f>[1]PCB!AJ329</f>
        <v>4.4330430073074084E-3</v>
      </c>
      <c r="AE43" s="160"/>
      <c r="AF43" s="191">
        <f>'[1]dati attività'!$AB$95</f>
        <v>0</v>
      </c>
      <c r="AG43" s="191" t="str">
        <f>'[1]dati attività'!$AB$96</f>
        <v>NO</v>
      </c>
      <c r="AH43" s="191" t="str">
        <f>'[1]dati attività'!$AB$97</f>
        <v>NO</v>
      </c>
      <c r="AI43" s="191">
        <f>'[1]dati attività'!$AB$98</f>
        <v>5414.0701200000003</v>
      </c>
      <c r="AJ43" s="191" t="str">
        <f>'[1]dati attività'!$AB$99</f>
        <v>NO</v>
      </c>
      <c r="AK43" s="159" t="s">
        <v>412</v>
      </c>
      <c r="AL43" s="140" t="s">
        <v>18</v>
      </c>
    </row>
    <row r="44" spans="1:38" s="10" customFormat="1" ht="24.75" customHeight="1" thickBot="1">
      <c r="A44" s="101" t="s">
        <v>129</v>
      </c>
      <c r="B44" s="101" t="s">
        <v>188</v>
      </c>
      <c r="C44" s="109" t="s">
        <v>70</v>
      </c>
      <c r="D44" s="94"/>
      <c r="E44" s="179">
        <f>[1]NOx!AJ330</f>
        <v>38.175098215047022</v>
      </c>
      <c r="F44" s="179">
        <f>[1]NMVOC!AJ330</f>
        <v>9.7938351435678328</v>
      </c>
      <c r="G44" s="179">
        <f>[1]SOx!AJ330</f>
        <v>2.7259040000000005E-2</v>
      </c>
      <c r="H44" s="179">
        <f>[1]NH3!AJ330</f>
        <v>1.2665118418019436E-2</v>
      </c>
      <c r="I44" s="179">
        <f>[1]pm2.5!AJ330</f>
        <v>3.3603295196213749</v>
      </c>
      <c r="J44" s="179">
        <f>[1]pm10!AJ330</f>
        <v>3.3603295196213749</v>
      </c>
      <c r="K44" s="179">
        <f>[1]PST!AJ330</f>
        <v>3.4289076730830357</v>
      </c>
      <c r="L44" s="179">
        <f>[1]BC!AJ330</f>
        <v>1.9118215664809954</v>
      </c>
      <c r="M44" s="179">
        <f>[1]CO!AJ330</f>
        <v>41.750132461040749</v>
      </c>
      <c r="N44" s="179" t="str">
        <f>[1]piombo!AJ330</f>
        <v>NA</v>
      </c>
      <c r="O44" s="179">
        <f>[1]cadmio!AJ330</f>
        <v>3.4470852872821893E-3</v>
      </c>
      <c r="P44" s="179" t="str">
        <f>[1]mercurio!AJ330</f>
        <v>NA</v>
      </c>
      <c r="Q44" s="179" t="str">
        <f>[1]arsenico!AJ330</f>
        <v>NA</v>
      </c>
      <c r="R44" s="179">
        <f>[1]cromo!AJ330</f>
        <v>1.012087760881477E-2</v>
      </c>
      <c r="S44" s="179">
        <f>[1]rame!AJ330</f>
        <v>0.26869815655046581</v>
      </c>
      <c r="T44" s="179">
        <f>[1]nichel!AJ330</f>
        <v>1.8607508550444254E-2</v>
      </c>
      <c r="U44" s="179">
        <f>[1]selenio!AJ330</f>
        <v>3.7295362947836058E-2</v>
      </c>
      <c r="V44" s="179">
        <f>[1]zinco!AJ330</f>
        <v>5.9265551737732243E-2</v>
      </c>
      <c r="W44" s="179" t="str">
        <f>[1]Diossine!AJ330</f>
        <v>NA</v>
      </c>
      <c r="X44" s="159" t="s">
        <v>427</v>
      </c>
      <c r="Y44" s="159" t="s">
        <v>427</v>
      </c>
      <c r="Z44" s="159" t="s">
        <v>427</v>
      </c>
      <c r="AA44" s="159" t="s">
        <v>427</v>
      </c>
      <c r="AB44" s="179">
        <f>[1]PAH!AJ330</f>
        <v>0.14931536153625677</v>
      </c>
      <c r="AC44" s="179" t="str">
        <f>[1]HCB!AJ330</f>
        <v>NA</v>
      </c>
      <c r="AD44" s="179" t="str">
        <f>[1]PCB!AJ330</f>
        <v>NA</v>
      </c>
      <c r="AE44" s="160"/>
      <c r="AF44" s="191">
        <f>'[1]dati attività'!$AB$100</f>
        <v>2410.7985600000038</v>
      </c>
      <c r="AG44" s="191" t="str">
        <f>'[1]dati attività'!$AB$101</f>
        <v>NO</v>
      </c>
      <c r="AH44" s="191" t="str">
        <f>'[1]dati attività'!$AB$102</f>
        <v>NO</v>
      </c>
      <c r="AI44" s="191" t="str">
        <f>'[1]dati attività'!$AB$103</f>
        <v>NO</v>
      </c>
      <c r="AJ44" s="191" t="str">
        <f>'[1]dati attività'!$AB$104</f>
        <v>NO</v>
      </c>
      <c r="AK44" s="159" t="s">
        <v>412</v>
      </c>
      <c r="AL44" s="140" t="s">
        <v>18</v>
      </c>
    </row>
    <row r="45" spans="1:38" s="10" customFormat="1" ht="24.75" customHeight="1" thickBot="1">
      <c r="A45" s="101" t="s">
        <v>129</v>
      </c>
      <c r="B45" s="101" t="s">
        <v>189</v>
      </c>
      <c r="C45" s="109" t="s">
        <v>139</v>
      </c>
      <c r="D45" s="94"/>
      <c r="E45" s="179">
        <f>[1]NOx!AJ331</f>
        <v>6.133131744748197</v>
      </c>
      <c r="F45" s="179">
        <f>[1]NMVOC!AJ331</f>
        <v>0.83298885733575323</v>
      </c>
      <c r="G45" s="179">
        <f>[1]SOx!AJ331</f>
        <v>2.1156E-3</v>
      </c>
      <c r="H45" s="179">
        <f>[1]NH3!AJ331</f>
        <v>1.0119308209953781E-3</v>
      </c>
      <c r="I45" s="179">
        <f>[1]pm2.5!AJ331</f>
        <v>0.6461436107070001</v>
      </c>
      <c r="J45" s="179">
        <f>[1]pm10!AJ331</f>
        <v>0.6461436107070001</v>
      </c>
      <c r="K45" s="179">
        <f>[1]PST!AJ331</f>
        <v>0.65933021500714306</v>
      </c>
      <c r="L45" s="179">
        <f>[1]BC!AJ331</f>
        <v>0.35486718053535016</v>
      </c>
      <c r="M45" s="179">
        <f>[1]CO!AJ331</f>
        <v>2.1464568072032648</v>
      </c>
      <c r="N45" s="179" t="str">
        <f>[1]piombo!AJ331</f>
        <v>NA</v>
      </c>
      <c r="O45" s="179">
        <f>[1]cadmio!AJ331</f>
        <v>1.7483872456666313E-3</v>
      </c>
      <c r="P45" s="179" t="str">
        <f>[1]mercurio!AJ331</f>
        <v>NA</v>
      </c>
      <c r="Q45" s="179">
        <f>[1]arsenico!AJ331</f>
        <v>1.3757938988684569E-2</v>
      </c>
      <c r="R45" s="179">
        <f>[1]cromo!AJ331</f>
        <v>8.1391493449331186E-3</v>
      </c>
      <c r="S45" s="179">
        <f>[1]rame!AJ331</f>
        <v>1.3764168497864302E-2</v>
      </c>
      <c r="T45" s="179">
        <f>[1]nichel!AJ331</f>
        <v>0.43937757636876712</v>
      </c>
      <c r="U45" s="179">
        <f>[1]selenio!AJ331</f>
        <v>3.2105335712630863E-2</v>
      </c>
      <c r="V45" s="179">
        <f>[1]zinco!AJ331</f>
        <v>7.8821916203044032E-2</v>
      </c>
      <c r="W45" s="179" t="str">
        <f>[1]Diossine!AJ331</f>
        <v>NA</v>
      </c>
      <c r="X45" s="159" t="s">
        <v>427</v>
      </c>
      <c r="Y45" s="159" t="s">
        <v>427</v>
      </c>
      <c r="Z45" s="159" t="s">
        <v>427</v>
      </c>
      <c r="AA45" s="159" t="s">
        <v>427</v>
      </c>
      <c r="AB45" s="179">
        <f>[1]PAH!AJ331</f>
        <v>5.8360664946976214E-3</v>
      </c>
      <c r="AC45" s="179" t="str">
        <f>[1]HCB!AJ331</f>
        <v>NA</v>
      </c>
      <c r="AD45" s="179" t="str">
        <f>[1]PCB!AJ331</f>
        <v>NA</v>
      </c>
      <c r="AE45" s="160"/>
      <c r="AF45" s="191">
        <f>'[1]dati attività'!$AB$105</f>
        <v>79715.488148999997</v>
      </c>
      <c r="AG45" s="191" t="s">
        <v>433</v>
      </c>
      <c r="AH45" s="191" t="s">
        <v>433</v>
      </c>
      <c r="AI45" s="191" t="s">
        <v>433</v>
      </c>
      <c r="AJ45" s="191" t="s">
        <v>433</v>
      </c>
      <c r="AK45" s="159" t="s">
        <v>412</v>
      </c>
      <c r="AL45" s="140" t="s">
        <v>18</v>
      </c>
    </row>
    <row r="46" spans="1:38" s="10" customFormat="1" ht="24.75" customHeight="1" thickBot="1">
      <c r="A46" s="101" t="s">
        <v>123</v>
      </c>
      <c r="B46" s="101" t="s">
        <v>190</v>
      </c>
      <c r="C46" s="109" t="s">
        <v>71</v>
      </c>
      <c r="D46" s="94"/>
      <c r="E46" s="179" t="str">
        <f>[1]NOx!AJ332</f>
        <v>IE</v>
      </c>
      <c r="F46" s="179" t="str">
        <f>[1]NMVOC!AJ332</f>
        <v>IE</v>
      </c>
      <c r="G46" s="179" t="str">
        <f>[1]SOx!AJ332</f>
        <v>IE</v>
      </c>
      <c r="H46" s="179" t="str">
        <f>[1]NH3!AJ332</f>
        <v>IE</v>
      </c>
      <c r="I46" s="179" t="str">
        <f>[1]pm2.5!AJ332</f>
        <v>IE</v>
      </c>
      <c r="J46" s="179" t="str">
        <f>[1]pm10!AJ332</f>
        <v>IE</v>
      </c>
      <c r="K46" s="179" t="str">
        <f>[1]PST!AJ332</f>
        <v>IE</v>
      </c>
      <c r="L46" s="179" t="str">
        <f>[1]BC!AJ332</f>
        <v>IE</v>
      </c>
      <c r="M46" s="179" t="str">
        <f>[1]CO!AJ332</f>
        <v>IE</v>
      </c>
      <c r="N46" s="179" t="str">
        <f>[1]piombo!AJ332</f>
        <v>IE</v>
      </c>
      <c r="O46" s="179" t="str">
        <f>[1]cadmio!AJ332</f>
        <v>IE</v>
      </c>
      <c r="P46" s="179" t="str">
        <f>[1]mercurio!AJ332</f>
        <v>IE</v>
      </c>
      <c r="Q46" s="179" t="str">
        <f>[1]arsenico!AJ332</f>
        <v>IE</v>
      </c>
      <c r="R46" s="179" t="str">
        <f>[1]cromo!AJ332</f>
        <v>IE</v>
      </c>
      <c r="S46" s="179" t="str">
        <f>[1]rame!AJ332</f>
        <v>IE</v>
      </c>
      <c r="T46" s="179" t="str">
        <f>[1]nichel!AJ332</f>
        <v>IE</v>
      </c>
      <c r="U46" s="179" t="str">
        <f>[1]selenio!AJ332</f>
        <v>IE</v>
      </c>
      <c r="V46" s="179" t="str">
        <f>[1]zinco!AJ332</f>
        <v>IE</v>
      </c>
      <c r="W46" s="179" t="str">
        <f>[1]Diossine!AJ332</f>
        <v>IE</v>
      </c>
      <c r="X46" s="159" t="s">
        <v>427</v>
      </c>
      <c r="Y46" s="159" t="s">
        <v>427</v>
      </c>
      <c r="Z46" s="159" t="s">
        <v>427</v>
      </c>
      <c r="AA46" s="159" t="s">
        <v>427</v>
      </c>
      <c r="AB46" s="179" t="str">
        <f>[1]PAH!AJ332</f>
        <v>IE</v>
      </c>
      <c r="AC46" s="179" t="str">
        <f>[1]HCB!AJ332</f>
        <v>IE</v>
      </c>
      <c r="AD46" s="179" t="str">
        <f>[1]PCB!AJ332</f>
        <v>IE</v>
      </c>
      <c r="AE46" s="160"/>
      <c r="AF46" s="191" t="str">
        <f>'[1]dati attività'!$AB$106</f>
        <v>IE</v>
      </c>
      <c r="AG46" s="191" t="str">
        <f>'[1]dati attività'!$AB$107</f>
        <v>IE</v>
      </c>
      <c r="AH46" s="191" t="str">
        <f>'[1]dati attività'!$AB$108</f>
        <v>IE</v>
      </c>
      <c r="AI46" s="191" t="str">
        <f>'[1]dati attività'!$AB$109</f>
        <v>IE</v>
      </c>
      <c r="AJ46" s="191" t="str">
        <f>'[1]dati attività'!$AB$110</f>
        <v>IE</v>
      </c>
      <c r="AK46" s="159" t="s">
        <v>412</v>
      </c>
      <c r="AL46" s="140" t="s">
        <v>18</v>
      </c>
    </row>
    <row r="47" spans="1:38" s="10" customFormat="1" ht="24.75" customHeight="1" thickBot="1">
      <c r="A47" s="101" t="s">
        <v>129</v>
      </c>
      <c r="B47" s="101" t="s">
        <v>191</v>
      </c>
      <c r="C47" s="109" t="s">
        <v>72</v>
      </c>
      <c r="D47" s="94"/>
      <c r="E47" s="179">
        <f>[1]NOx!AJ333</f>
        <v>6.0064888882352943</v>
      </c>
      <c r="F47" s="179">
        <f>[1]NMVOC!AJ333</f>
        <v>1.0000737552941175</v>
      </c>
      <c r="G47" s="179">
        <f>[1]SOx!AJ333</f>
        <v>9.9682744200000006E-2</v>
      </c>
      <c r="H47" s="179">
        <f>[1]NH3!AJ333</f>
        <v>6.1968714705882351E-4</v>
      </c>
      <c r="I47" s="179">
        <f>[1]pm2.5!AJ333</f>
        <v>0.77700489850479271</v>
      </c>
      <c r="J47" s="179">
        <f>[1]pm10!AJ333</f>
        <v>0.77700489850479271</v>
      </c>
      <c r="K47" s="179">
        <f>[1]PST!AJ333</f>
        <v>0.79286214133142108</v>
      </c>
      <c r="L47" s="179">
        <f>[1]BC!AJ333</f>
        <v>0.44563640673508942</v>
      </c>
      <c r="M47" s="179">
        <f>[1]CO!AJ333</f>
        <v>13.902587029411762</v>
      </c>
      <c r="N47" s="179">
        <f>[1]piombo!AJ333</f>
        <v>5.7081527085124685E-2</v>
      </c>
      <c r="O47" s="179">
        <f>[1]cadmio!AJ333</f>
        <v>2.1292299915132246E-4</v>
      </c>
      <c r="P47" s="179" t="str">
        <f>[1]mercurio!AJ333</f>
        <v>NA</v>
      </c>
      <c r="Q47" s="179" t="str">
        <f>[1]arsenico!AJ333</f>
        <v>NA</v>
      </c>
      <c r="R47" s="179">
        <f>[1]cromo!AJ333</f>
        <v>5.2586902788716587E-4</v>
      </c>
      <c r="S47" s="179">
        <f>[1]rame!AJ333</f>
        <v>1.3382879381836783E-2</v>
      </c>
      <c r="T47" s="179">
        <f>[1]nichel!AJ333</f>
        <v>1.031653638270278E-3</v>
      </c>
      <c r="U47" s="179">
        <f>[1]selenio!AJ333</f>
        <v>3.2452224440384062E-3</v>
      </c>
      <c r="V47" s="179">
        <f>[1]zinco!AJ333</f>
        <v>5.7556771920361264E-3</v>
      </c>
      <c r="W47" s="179" t="str">
        <f>[1]Diossine!AJ333</f>
        <v>NA</v>
      </c>
      <c r="X47" s="159" t="s">
        <v>427</v>
      </c>
      <c r="Y47" s="159" t="s">
        <v>427</v>
      </c>
      <c r="Z47" s="159" t="s">
        <v>427</v>
      </c>
      <c r="AA47" s="159" t="s">
        <v>427</v>
      </c>
      <c r="AB47" s="179">
        <f>[1]PAH!AJ333</f>
        <v>7.0799025926500427E-3</v>
      </c>
      <c r="AC47" s="179" t="str">
        <f>[1]HCB!AJ333</f>
        <v>NA</v>
      </c>
      <c r="AD47" s="179" t="str">
        <f>[1]PCB!AJ333</f>
        <v>NA</v>
      </c>
      <c r="AE47" s="160"/>
      <c r="AF47" s="191">
        <f>'[1]dati attività'!$AB$111</f>
        <v>8060.5952060460004</v>
      </c>
      <c r="AG47" s="191" t="s">
        <v>433</v>
      </c>
      <c r="AH47" s="191" t="s">
        <v>433</v>
      </c>
      <c r="AI47" s="191" t="s">
        <v>433</v>
      </c>
      <c r="AJ47" s="191" t="s">
        <v>433</v>
      </c>
      <c r="AK47" s="159" t="s">
        <v>412</v>
      </c>
      <c r="AL47" s="140" t="s">
        <v>18</v>
      </c>
    </row>
    <row r="48" spans="1:38" s="10" customFormat="1" ht="24.75" customHeight="1" thickBot="1">
      <c r="A48" s="101" t="s">
        <v>124</v>
      </c>
      <c r="B48" s="101" t="s">
        <v>192</v>
      </c>
      <c r="C48" s="109" t="s">
        <v>73</v>
      </c>
      <c r="D48" s="94"/>
      <c r="E48" s="179" t="str">
        <f>[1]NOx!AJ334</f>
        <v>NA</v>
      </c>
      <c r="F48" s="179">
        <f>[1]NMVOC!AJ334</f>
        <v>0.219</v>
      </c>
      <c r="G48" s="179" t="str">
        <f>[1]SOx!AJ334</f>
        <v>NA</v>
      </c>
      <c r="H48" s="179" t="str">
        <f>[1]NH3!AJ334</f>
        <v>NA</v>
      </c>
      <c r="I48" s="179">
        <f>[1]pm2.5!AJ334</f>
        <v>6.6446100000000008E-2</v>
      </c>
      <c r="J48" s="179">
        <f>[1]pm10!AJ334</f>
        <v>0.66446099999999997</v>
      </c>
      <c r="K48" s="179">
        <f>[1]PST!AJ334</f>
        <v>1.3289219999999999</v>
      </c>
      <c r="L48" s="179">
        <f>[1]BC!AJ334</f>
        <v>5.6479185000000001E-2</v>
      </c>
      <c r="M48" s="179" t="str">
        <f>[1]CO!AJ334</f>
        <v>NA</v>
      </c>
      <c r="N48" s="179" t="str">
        <f>[1]piombo!AJ334</f>
        <v>NA</v>
      </c>
      <c r="O48" s="179" t="str">
        <f>[1]cadmio!AJ334</f>
        <v>NA</v>
      </c>
      <c r="P48" s="179" t="str">
        <f>[1]mercurio!AJ334</f>
        <v>NA</v>
      </c>
      <c r="Q48" s="179" t="str">
        <f>[1]arsenico!AJ334</f>
        <v>NA</v>
      </c>
      <c r="R48" s="179" t="str">
        <f>[1]cromo!AJ334</f>
        <v>NA</v>
      </c>
      <c r="S48" s="179" t="str">
        <f>[1]rame!AJ334</f>
        <v>NA</v>
      </c>
      <c r="T48" s="179" t="str">
        <f>[1]nichel!AJ334</f>
        <v>NA</v>
      </c>
      <c r="U48" s="179" t="str">
        <f>[1]selenio!AJ334</f>
        <v>NA</v>
      </c>
      <c r="V48" s="179" t="str">
        <f>[1]zinco!AJ334</f>
        <v>NA</v>
      </c>
      <c r="W48" s="179" t="str">
        <f>[1]Diossine!AJ334</f>
        <v>NA</v>
      </c>
      <c r="X48" s="179" t="s">
        <v>412</v>
      </c>
      <c r="Y48" s="179" t="s">
        <v>412</v>
      </c>
      <c r="Z48" s="179" t="s">
        <v>412</v>
      </c>
      <c r="AA48" s="179" t="s">
        <v>412</v>
      </c>
      <c r="AB48" s="179" t="str">
        <f>[1]PAH!AJ334</f>
        <v>NA</v>
      </c>
      <c r="AC48" s="179" t="str">
        <f>[1]HCB!AJ334</f>
        <v>NA</v>
      </c>
      <c r="AD48" s="179" t="str">
        <f>[1]PCB!AJ334</f>
        <v>NA</v>
      </c>
      <c r="AE48" s="160"/>
      <c r="AF48" s="159" t="s">
        <v>412</v>
      </c>
      <c r="AG48" s="159" t="s">
        <v>412</v>
      </c>
      <c r="AH48" s="159" t="s">
        <v>412</v>
      </c>
      <c r="AI48" s="159" t="s">
        <v>412</v>
      </c>
      <c r="AJ48" s="159" t="s">
        <v>412</v>
      </c>
      <c r="AK48" s="159" t="str">
        <f>'[1]dati attività'!$AB112</f>
        <v xml:space="preserve"> (Mt)</v>
      </c>
      <c r="AL48" s="140" t="s">
        <v>387</v>
      </c>
    </row>
    <row r="49" spans="1:38" s="10" customFormat="1" ht="24.75" customHeight="1" thickBot="1">
      <c r="A49" s="101" t="s">
        <v>124</v>
      </c>
      <c r="B49" s="101" t="s">
        <v>193</v>
      </c>
      <c r="C49" s="109" t="s">
        <v>74</v>
      </c>
      <c r="D49" s="94"/>
      <c r="E49" s="179" t="str">
        <f>[1]NOx!AJ335</f>
        <v>NA</v>
      </c>
      <c r="F49" s="179">
        <f>[1]NMVOC!AJ335</f>
        <v>1.3254999999999999</v>
      </c>
      <c r="G49" s="179" t="str">
        <f>[1]SOx!AJ335</f>
        <v>NA</v>
      </c>
      <c r="H49" s="179" t="str">
        <f>[1]NH3!AJ335</f>
        <v>NA</v>
      </c>
      <c r="I49" s="179">
        <f>[1]pm2.5!AJ335</f>
        <v>5.6116368E-2</v>
      </c>
      <c r="J49" s="179">
        <f>[1]pm10!AJ335</f>
        <v>0.13361039999999999</v>
      </c>
      <c r="K49" s="179">
        <f>[1]PST!AJ335</f>
        <v>0.16701299999999997</v>
      </c>
      <c r="L49" s="179">
        <f>[1]BC!AJ335</f>
        <v>2.7497020319999996E-2</v>
      </c>
      <c r="M49" s="179" t="str">
        <f>[1]CO!AJ335</f>
        <v>NA</v>
      </c>
      <c r="N49" s="179">
        <f>[1]piombo!AJ335</f>
        <v>0.58321999999999996</v>
      </c>
      <c r="O49" s="179">
        <f>[1]cadmio!AJ335</f>
        <v>0.13255</v>
      </c>
      <c r="P49" s="179">
        <f>[1]mercurio!AJ335</f>
        <v>7.9530000000000003E-2</v>
      </c>
      <c r="Q49" s="179">
        <f>[1]arsenico!AJ335</f>
        <v>5.3019999999999998E-2</v>
      </c>
      <c r="R49" s="179">
        <f>[1]cromo!AJ335</f>
        <v>0.45067000000000002</v>
      </c>
      <c r="S49" s="179">
        <f>[1]rame!AJ335</f>
        <v>0.23859000000000002</v>
      </c>
      <c r="T49" s="179">
        <f>[1]nichel!AJ335</f>
        <v>0.172315</v>
      </c>
      <c r="U49" s="179" t="str">
        <f>[1]selenio!AJ335</f>
        <v>NA</v>
      </c>
      <c r="V49" s="179">
        <f>[1]zinco!AJ335</f>
        <v>0.58321999999999996</v>
      </c>
      <c r="W49" s="179" t="str">
        <f>[1]Diossine!AJ335</f>
        <v>NA</v>
      </c>
      <c r="X49" s="179" t="s">
        <v>412</v>
      </c>
      <c r="Y49" s="179" t="s">
        <v>412</v>
      </c>
      <c r="Z49" s="179" t="s">
        <v>412</v>
      </c>
      <c r="AA49" s="179" t="s">
        <v>412</v>
      </c>
      <c r="AB49" s="179" t="str">
        <f>[1]PAH!AJ335</f>
        <v>NA</v>
      </c>
      <c r="AC49" s="179" t="str">
        <f>[1]HCB!AJ335</f>
        <v>NA</v>
      </c>
      <c r="AD49" s="179" t="str">
        <f>[1]PCB!AJ335</f>
        <v>NA</v>
      </c>
      <c r="AE49" s="160"/>
      <c r="AF49" s="159" t="s">
        <v>412</v>
      </c>
      <c r="AG49" s="159" t="s">
        <v>412</v>
      </c>
      <c r="AH49" s="159" t="s">
        <v>412</v>
      </c>
      <c r="AI49" s="159" t="s">
        <v>412</v>
      </c>
      <c r="AJ49" s="159" t="s">
        <v>412</v>
      </c>
      <c r="AK49" s="159">
        <f>'[1]dati attività'!$AB113</f>
        <v>0</v>
      </c>
      <c r="AL49" s="140" t="s">
        <v>388</v>
      </c>
    </row>
    <row r="50" spans="1:38" s="10" customFormat="1" ht="24.75" customHeight="1" thickBot="1">
      <c r="A50" s="101" t="s">
        <v>124</v>
      </c>
      <c r="B50" s="101" t="s">
        <v>194</v>
      </c>
      <c r="C50" s="109" t="s">
        <v>75</v>
      </c>
      <c r="D50" s="94"/>
      <c r="E50" s="179" t="str">
        <f>[1]NOx!AJ336</f>
        <v>NO</v>
      </c>
      <c r="F50" s="179" t="str">
        <f>[1]NMVOC!AJ336</f>
        <v>NO</v>
      </c>
      <c r="G50" s="179" t="str">
        <f>[1]SOx!AJ336</f>
        <v>NO</v>
      </c>
      <c r="H50" s="179" t="str">
        <f>[1]NH3!AJ336</f>
        <v>NO</v>
      </c>
      <c r="I50" s="179" t="str">
        <f>[1]pm2.5!AJ336</f>
        <v>NO</v>
      </c>
      <c r="J50" s="179" t="str">
        <f>[1]pm10!AJ336</f>
        <v>NO</v>
      </c>
      <c r="K50" s="179" t="str">
        <f>[1]PST!AJ336</f>
        <v>NO</v>
      </c>
      <c r="L50" s="179" t="str">
        <f>[1]BC!AJ336</f>
        <v>NO</v>
      </c>
      <c r="M50" s="179" t="str">
        <f>[1]CO!AJ336</f>
        <v>NO</v>
      </c>
      <c r="N50" s="179" t="str">
        <f>[1]piombo!AJ336</f>
        <v>NO</v>
      </c>
      <c r="O50" s="179" t="str">
        <f>[1]cadmio!AJ336</f>
        <v>NO</v>
      </c>
      <c r="P50" s="179" t="str">
        <f>[1]mercurio!AJ336</f>
        <v>NO</v>
      </c>
      <c r="Q50" s="179" t="str">
        <f>[1]arsenico!AJ336</f>
        <v>NO</v>
      </c>
      <c r="R50" s="179" t="str">
        <f>[1]cromo!AJ336</f>
        <v>NO</v>
      </c>
      <c r="S50" s="179" t="str">
        <f>[1]rame!AJ336</f>
        <v>NO</v>
      </c>
      <c r="T50" s="179" t="str">
        <f>[1]nichel!AJ336</f>
        <v>NO</v>
      </c>
      <c r="U50" s="179" t="str">
        <f>[1]selenio!AJ336</f>
        <v>NO</v>
      </c>
      <c r="V50" s="179" t="str">
        <f>[1]zinco!AJ336</f>
        <v>NO</v>
      </c>
      <c r="W50" s="179" t="str">
        <f>[1]Diossine!AJ336</f>
        <v>NO</v>
      </c>
      <c r="X50" s="179" t="s">
        <v>433</v>
      </c>
      <c r="Y50" s="179" t="s">
        <v>433</v>
      </c>
      <c r="Z50" s="179" t="s">
        <v>433</v>
      </c>
      <c r="AA50" s="179" t="s">
        <v>433</v>
      </c>
      <c r="AB50" s="179" t="str">
        <f>[1]PAH!AJ336</f>
        <v>NO</v>
      </c>
      <c r="AC50" s="179" t="str">
        <f>[1]HCB!AJ336</f>
        <v>NO</v>
      </c>
      <c r="AD50" s="179" t="str">
        <f>[1]PCB!AJ336</f>
        <v>NO</v>
      </c>
      <c r="AE50" s="160"/>
      <c r="AF50" s="191" t="s">
        <v>433</v>
      </c>
      <c r="AG50" s="191" t="s">
        <v>433</v>
      </c>
      <c r="AH50" s="191" t="s">
        <v>433</v>
      </c>
      <c r="AI50" s="191" t="s">
        <v>433</v>
      </c>
      <c r="AJ50" s="191" t="s">
        <v>433</v>
      </c>
      <c r="AK50" s="191" t="str">
        <f>'[1]dati attività'!$AB114</f>
        <v>NO</v>
      </c>
      <c r="AL50" s="140" t="s">
        <v>381</v>
      </c>
    </row>
    <row r="51" spans="1:38" s="10" customFormat="1" ht="24.75" customHeight="1" thickBot="1">
      <c r="A51" s="101" t="s">
        <v>124</v>
      </c>
      <c r="B51" s="102" t="s">
        <v>195</v>
      </c>
      <c r="C51" s="109" t="s">
        <v>140</v>
      </c>
      <c r="D51" s="94"/>
      <c r="E51" s="179" t="str">
        <f>[1]NOx!AJ337</f>
        <v>NA</v>
      </c>
      <c r="F51" s="179">
        <f>[1]NMVOC!AJ337</f>
        <v>1.832079333738007</v>
      </c>
      <c r="G51" s="179" t="str">
        <f>[1]SOx!AJ337</f>
        <v>NA</v>
      </c>
      <c r="H51" s="179" t="str">
        <f>[1]NH3!AJ337</f>
        <v>NA</v>
      </c>
      <c r="I51" s="179" t="str">
        <f>[1]pm2.5!AJ337</f>
        <v>NA</v>
      </c>
      <c r="J51" s="179" t="str">
        <f>[1]pm10!AJ337</f>
        <v>NA</v>
      </c>
      <c r="K51" s="179" t="str">
        <f>[1]PST!AJ337</f>
        <v>NA</v>
      </c>
      <c r="L51" s="179" t="str">
        <f>[1]BC!AJ337</f>
        <v>NA</v>
      </c>
      <c r="M51" s="179" t="str">
        <f>[1]CO!AJ337</f>
        <v>NA</v>
      </c>
      <c r="N51" s="179" t="str">
        <f>[1]piombo!AJ337</f>
        <v>NA</v>
      </c>
      <c r="O51" s="179" t="str">
        <f>[1]cadmio!AJ337</f>
        <v>NA</v>
      </c>
      <c r="P51" s="179" t="str">
        <f>[1]mercurio!AJ337</f>
        <v>NA</v>
      </c>
      <c r="Q51" s="179" t="str">
        <f>[1]arsenico!AJ337</f>
        <v>NA</v>
      </c>
      <c r="R51" s="179" t="str">
        <f>[1]cromo!AJ337</f>
        <v>NA</v>
      </c>
      <c r="S51" s="179" t="str">
        <f>[1]rame!AJ337</f>
        <v>NA</v>
      </c>
      <c r="T51" s="179" t="str">
        <f>[1]nichel!AJ337</f>
        <v>NA</v>
      </c>
      <c r="U51" s="179" t="str">
        <f>[1]selenio!AJ337</f>
        <v>NA</v>
      </c>
      <c r="V51" s="179" t="str">
        <f>[1]zinco!AJ337</f>
        <v>NA</v>
      </c>
      <c r="W51" s="179" t="str">
        <f>[1]Diossine!AJ337</f>
        <v>NA</v>
      </c>
      <c r="X51" s="179" t="s">
        <v>412</v>
      </c>
      <c r="Y51" s="179" t="s">
        <v>412</v>
      </c>
      <c r="Z51" s="179" t="s">
        <v>412</v>
      </c>
      <c r="AA51" s="179" t="s">
        <v>412</v>
      </c>
      <c r="AB51" s="179" t="str">
        <f>[1]PAH!AJ337</f>
        <v>NA</v>
      </c>
      <c r="AC51" s="179" t="str">
        <f>[1]HCB!AJ337</f>
        <v>NA</v>
      </c>
      <c r="AD51" s="179" t="str">
        <f>[1]PCB!AJ337</f>
        <v>NA</v>
      </c>
      <c r="AE51" s="160"/>
      <c r="AF51" s="159" t="s">
        <v>412</v>
      </c>
      <c r="AG51" s="159" t="s">
        <v>412</v>
      </c>
      <c r="AH51" s="159" t="s">
        <v>412</v>
      </c>
      <c r="AI51" s="159" t="s">
        <v>412</v>
      </c>
      <c r="AJ51" s="159" t="s">
        <v>412</v>
      </c>
      <c r="AK51" s="201">
        <f>'[1]dati attività'!$AB115</f>
        <v>0</v>
      </c>
      <c r="AL51" s="140" t="s">
        <v>389</v>
      </c>
    </row>
    <row r="52" spans="1:38" s="10" customFormat="1" ht="24.75" customHeight="1" thickBot="1">
      <c r="A52" s="101" t="s">
        <v>124</v>
      </c>
      <c r="B52" s="102" t="s">
        <v>327</v>
      </c>
      <c r="C52" s="110" t="s">
        <v>141</v>
      </c>
      <c r="D52" s="137"/>
      <c r="E52" s="179">
        <f>[1]NOx!AJ338</f>
        <v>4.1130324903599993</v>
      </c>
      <c r="F52" s="179">
        <f>[1]NMVOC!AJ338</f>
        <v>10.007577620800001</v>
      </c>
      <c r="G52" s="179">
        <f>[1]SOx!AJ338</f>
        <v>17.994529984059003</v>
      </c>
      <c r="H52" s="179" t="str">
        <f>[1]NH3!AJ338</f>
        <v>NA</v>
      </c>
      <c r="I52" s="179">
        <f>[1]pm2.5!AJ338</f>
        <v>0.13531378172727271</v>
      </c>
      <c r="J52" s="179">
        <f>[1]pm10!AJ338</f>
        <v>0.30778650900000004</v>
      </c>
      <c r="K52" s="179">
        <f>[1]PST!AJ338</f>
        <v>0.39172828418181821</v>
      </c>
      <c r="L52" s="179">
        <f>[1]BC!AJ338</f>
        <v>1.7590791624545452E-2</v>
      </c>
      <c r="M52" s="179">
        <f>[1]CO!AJ338</f>
        <v>0.203224617</v>
      </c>
      <c r="N52" s="179" t="str">
        <f>[1]piombo!AJ338</f>
        <v>NA</v>
      </c>
      <c r="O52" s="179" t="str">
        <f>[1]cadmio!AJ338</f>
        <v>NA</v>
      </c>
      <c r="P52" s="179" t="str">
        <f>[1]mercurio!AJ338</f>
        <v>NA</v>
      </c>
      <c r="Q52" s="179" t="str">
        <f>[1]arsenico!AJ338</f>
        <v>NA</v>
      </c>
      <c r="R52" s="179" t="str">
        <f>[1]cromo!AJ338</f>
        <v>NA</v>
      </c>
      <c r="S52" s="179" t="str">
        <f>[1]rame!AJ338</f>
        <v>NA</v>
      </c>
      <c r="T52" s="179" t="str">
        <f>[1]nichel!AJ338</f>
        <v>NA</v>
      </c>
      <c r="U52" s="179" t="str">
        <f>[1]selenio!AJ338</f>
        <v>NA</v>
      </c>
      <c r="V52" s="179" t="str">
        <f>[1]zinco!AJ338</f>
        <v>NA</v>
      </c>
      <c r="W52" s="179" t="str">
        <f>[1]Diossine!AJ338</f>
        <v>NA</v>
      </c>
      <c r="X52" s="179" t="s">
        <v>412</v>
      </c>
      <c r="Y52" s="179" t="s">
        <v>412</v>
      </c>
      <c r="Z52" s="179" t="s">
        <v>412</v>
      </c>
      <c r="AA52" s="179" t="s">
        <v>412</v>
      </c>
      <c r="AB52" s="179" t="str">
        <f>[1]PAH!AJ338</f>
        <v>NA</v>
      </c>
      <c r="AC52" s="179" t="str">
        <f>[1]HCB!AJ338</f>
        <v>NA</v>
      </c>
      <c r="AD52" s="179" t="str">
        <f>[1]PCB!AJ338</f>
        <v>NA</v>
      </c>
      <c r="AE52" s="160"/>
      <c r="AF52" s="159" t="s">
        <v>412</v>
      </c>
      <c r="AG52" s="159" t="s">
        <v>412</v>
      </c>
      <c r="AH52" s="159" t="s">
        <v>412</v>
      </c>
      <c r="AI52" s="159" t="s">
        <v>412</v>
      </c>
      <c r="AJ52" s="159" t="s">
        <v>412</v>
      </c>
      <c r="AK52" s="159">
        <f>'[1]dati attività'!$AB116</f>
        <v>0</v>
      </c>
      <c r="AL52" s="140" t="s">
        <v>390</v>
      </c>
    </row>
    <row r="53" spans="1:38" s="10" customFormat="1" ht="24.75" customHeight="1" thickBot="1">
      <c r="A53" s="101" t="s">
        <v>124</v>
      </c>
      <c r="B53" s="102" t="s">
        <v>328</v>
      </c>
      <c r="C53" s="110" t="s">
        <v>76</v>
      </c>
      <c r="D53" s="137"/>
      <c r="E53" s="179" t="str">
        <f>[1]NOx!AJ339</f>
        <v>NA</v>
      </c>
      <c r="F53" s="179">
        <f>[1]NMVOC!AJ339</f>
        <v>14.890665848308693</v>
      </c>
      <c r="G53" s="179" t="str">
        <f>[1]SOx!AJ339</f>
        <v>NA</v>
      </c>
      <c r="H53" s="179" t="str">
        <f>[1]NH3!AJ339</f>
        <v>NA</v>
      </c>
      <c r="I53" s="179" t="str">
        <f>[1]pm2.5!AJ339</f>
        <v>NA</v>
      </c>
      <c r="J53" s="179" t="str">
        <f>[1]pm10!AJ339</f>
        <v>NA</v>
      </c>
      <c r="K53" s="179" t="str">
        <f>[1]PST!AJ339</f>
        <v>NA</v>
      </c>
      <c r="L53" s="179" t="str">
        <f>[1]BC!AJ339</f>
        <v>NA</v>
      </c>
      <c r="M53" s="179" t="str">
        <f>[1]CO!AJ339</f>
        <v>NA</v>
      </c>
      <c r="N53" s="179" t="str">
        <f>[1]piombo!AJ339</f>
        <v>NA</v>
      </c>
      <c r="O53" s="179" t="str">
        <f>[1]cadmio!AJ339</f>
        <v>NA</v>
      </c>
      <c r="P53" s="179" t="str">
        <f>[1]mercurio!AJ339</f>
        <v>NA</v>
      </c>
      <c r="Q53" s="179" t="str">
        <f>[1]arsenico!AJ339</f>
        <v>NA</v>
      </c>
      <c r="R53" s="179" t="str">
        <f>[1]cromo!AJ339</f>
        <v>NA</v>
      </c>
      <c r="S53" s="179" t="str">
        <f>[1]rame!AJ339</f>
        <v>NA</v>
      </c>
      <c r="T53" s="179" t="str">
        <f>[1]nichel!AJ339</f>
        <v>NA</v>
      </c>
      <c r="U53" s="179" t="str">
        <f>[1]selenio!AJ339</f>
        <v>NA</v>
      </c>
      <c r="V53" s="179" t="str">
        <f>[1]zinco!AJ339</f>
        <v>NA</v>
      </c>
      <c r="W53" s="179" t="str">
        <f>[1]Diossine!AJ339</f>
        <v>NA</v>
      </c>
      <c r="X53" s="179" t="s">
        <v>412</v>
      </c>
      <c r="Y53" s="179" t="s">
        <v>412</v>
      </c>
      <c r="Z53" s="179" t="s">
        <v>412</v>
      </c>
      <c r="AA53" s="179" t="s">
        <v>412</v>
      </c>
      <c r="AB53" s="179" t="str">
        <f>[1]PAH!AJ339</f>
        <v>NA</v>
      </c>
      <c r="AC53" s="179" t="str">
        <f>[1]HCB!AJ339</f>
        <v>NA</v>
      </c>
      <c r="AD53" s="179" t="str">
        <f>[1]PCB!AJ339</f>
        <v>NA</v>
      </c>
      <c r="AE53" s="160"/>
      <c r="AF53" s="159" t="s">
        <v>412</v>
      </c>
      <c r="AG53" s="159" t="s">
        <v>412</v>
      </c>
      <c r="AH53" s="159" t="s">
        <v>412</v>
      </c>
      <c r="AI53" s="159" t="s">
        <v>412</v>
      </c>
      <c r="AJ53" s="159" t="s">
        <v>412</v>
      </c>
      <c r="AK53" s="191" t="str">
        <f>'[1]dati attività'!$AB117</f>
        <v>IE</v>
      </c>
      <c r="AL53" s="140" t="s">
        <v>386</v>
      </c>
    </row>
    <row r="54" spans="1:38" s="10" customFormat="1" ht="36.75" thickBot="1">
      <c r="A54" s="101" t="s">
        <v>124</v>
      </c>
      <c r="B54" s="102" t="s">
        <v>196</v>
      </c>
      <c r="C54" s="110" t="s">
        <v>300</v>
      </c>
      <c r="D54" s="137"/>
      <c r="E54" s="179" t="str">
        <f>[1]NOx!AJ340</f>
        <v>NA</v>
      </c>
      <c r="F54" s="179">
        <f>[1]NMVOC!AJ340</f>
        <v>24.133106976687532</v>
      </c>
      <c r="G54" s="179" t="str">
        <f>[1]SOx!AJ340</f>
        <v>NA</v>
      </c>
      <c r="H54" s="179" t="str">
        <f>[1]NH3!AJ340</f>
        <v>NA</v>
      </c>
      <c r="I54" s="179" t="str">
        <f>[1]pm2.5!AJ340</f>
        <v>NA</v>
      </c>
      <c r="J54" s="179" t="str">
        <f>[1]pm10!AJ340</f>
        <v>NA</v>
      </c>
      <c r="K54" s="179" t="str">
        <f>[1]PST!AJ340</f>
        <v>NA</v>
      </c>
      <c r="L54" s="179" t="str">
        <f>[1]BC!AJ340</f>
        <v>NA</v>
      </c>
      <c r="M54" s="179" t="str">
        <f>[1]CO!AJ340</f>
        <v>NA</v>
      </c>
      <c r="N54" s="179" t="str">
        <f>[1]piombo!AJ340</f>
        <v>NA</v>
      </c>
      <c r="O54" s="179" t="str">
        <f>[1]cadmio!AJ340</f>
        <v>NA</v>
      </c>
      <c r="P54" s="179" t="str">
        <f>[1]mercurio!AJ340</f>
        <v>NA</v>
      </c>
      <c r="Q54" s="179" t="str">
        <f>[1]arsenico!AJ340</f>
        <v>NA</v>
      </c>
      <c r="R54" s="179" t="str">
        <f>[1]cromo!AJ340</f>
        <v>NA</v>
      </c>
      <c r="S54" s="179" t="str">
        <f>[1]rame!AJ340</f>
        <v>NA</v>
      </c>
      <c r="T54" s="179" t="str">
        <f>[1]nichel!AJ340</f>
        <v>NA</v>
      </c>
      <c r="U54" s="179" t="str">
        <f>[1]selenio!AJ340</f>
        <v>NA</v>
      </c>
      <c r="V54" s="179" t="str">
        <f>[1]zinco!AJ340</f>
        <v>NA</v>
      </c>
      <c r="W54" s="179" t="str">
        <f>[1]Diossine!AJ340</f>
        <v>NA</v>
      </c>
      <c r="X54" s="179" t="s">
        <v>412</v>
      </c>
      <c r="Y54" s="179" t="s">
        <v>412</v>
      </c>
      <c r="Z54" s="179" t="s">
        <v>412</v>
      </c>
      <c r="AA54" s="179" t="s">
        <v>412</v>
      </c>
      <c r="AB54" s="179" t="str">
        <f>[1]PAH!AJ340</f>
        <v>NA</v>
      </c>
      <c r="AC54" s="179" t="str">
        <f>[1]HCB!AJ340</f>
        <v>NA</v>
      </c>
      <c r="AD54" s="179" t="str">
        <f>[1]PCB!AJ340</f>
        <v>NA</v>
      </c>
      <c r="AE54" s="160"/>
      <c r="AF54" s="159" t="s">
        <v>412</v>
      </c>
      <c r="AG54" s="159" t="s">
        <v>412</v>
      </c>
      <c r="AH54" s="159" t="s">
        <v>412</v>
      </c>
      <c r="AI54" s="159" t="s">
        <v>412</v>
      </c>
      <c r="AJ54" s="159" t="s">
        <v>412</v>
      </c>
      <c r="AK54" s="159">
        <f>'[1]dati attività'!$AB118</f>
        <v>0</v>
      </c>
      <c r="AL54" s="140" t="s">
        <v>382</v>
      </c>
    </row>
    <row r="55" spans="1:38" s="10" customFormat="1" ht="24.75" customHeight="1" thickBot="1">
      <c r="A55" s="101" t="s">
        <v>124</v>
      </c>
      <c r="B55" s="102" t="s">
        <v>197</v>
      </c>
      <c r="C55" s="110" t="s">
        <v>270</v>
      </c>
      <c r="D55" s="137"/>
      <c r="E55" s="179">
        <f>[1]NOx!AJ341</f>
        <v>0.21031672240802674</v>
      </c>
      <c r="F55" s="179">
        <f>[1]NMVOC!AJ341</f>
        <v>0.19698678929765887</v>
      </c>
      <c r="G55" s="179">
        <f>[1]SOx!AJ341</f>
        <v>1.6957925206577475</v>
      </c>
      <c r="H55" s="179" t="str">
        <f>[1]NH3!AJ341</f>
        <v>NA</v>
      </c>
      <c r="I55" s="179" t="str">
        <f>[1]pm2.5!AJ341</f>
        <v>NA</v>
      </c>
      <c r="J55" s="179" t="str">
        <f>[1]pm10!AJ341</f>
        <v>NA</v>
      </c>
      <c r="K55" s="179" t="str">
        <f>[1]PST!AJ341</f>
        <v>NA</v>
      </c>
      <c r="L55" s="179" t="str">
        <f>[1]BC!AJ341</f>
        <v>NA</v>
      </c>
      <c r="M55" s="179" t="str">
        <f>[1]CO!AJ341</f>
        <v>NA</v>
      </c>
      <c r="N55" s="179" t="str">
        <f>[1]piombo!AJ341</f>
        <v>NA</v>
      </c>
      <c r="O55" s="179" t="str">
        <f>[1]cadmio!AJ341</f>
        <v>NA</v>
      </c>
      <c r="P55" s="179" t="str">
        <f>[1]mercurio!AJ341</f>
        <v>NA</v>
      </c>
      <c r="Q55" s="179" t="str">
        <f>[1]arsenico!AJ341</f>
        <v>NA</v>
      </c>
      <c r="R55" s="179" t="str">
        <f>[1]cromo!AJ341</f>
        <v>NA</v>
      </c>
      <c r="S55" s="179" t="str">
        <f>[1]rame!AJ341</f>
        <v>NA</v>
      </c>
      <c r="T55" s="179" t="str">
        <f>[1]nichel!AJ341</f>
        <v>NA</v>
      </c>
      <c r="U55" s="179" t="str">
        <f>[1]selenio!AJ341</f>
        <v>NA</v>
      </c>
      <c r="V55" s="179" t="str">
        <f>[1]zinco!AJ341</f>
        <v>NA</v>
      </c>
      <c r="W55" s="179" t="str">
        <f>[1]Diossine!AJ341</f>
        <v>NA</v>
      </c>
      <c r="X55" s="179" t="s">
        <v>412</v>
      </c>
      <c r="Y55" s="179" t="s">
        <v>412</v>
      </c>
      <c r="Z55" s="179" t="s">
        <v>412</v>
      </c>
      <c r="AA55" s="179" t="s">
        <v>412</v>
      </c>
      <c r="AB55" s="179" t="str">
        <f>[1]PAH!AJ341</f>
        <v>NA</v>
      </c>
      <c r="AC55" s="179" t="str">
        <f>[1]HCB!AJ341</f>
        <v>NA</v>
      </c>
      <c r="AD55" s="179" t="str">
        <f>[1]PCB!AJ341</f>
        <v>NA</v>
      </c>
      <c r="AE55" s="160"/>
      <c r="AF55" s="159" t="s">
        <v>412</v>
      </c>
      <c r="AG55" s="159" t="s">
        <v>412</v>
      </c>
      <c r="AH55" s="159" t="s">
        <v>412</v>
      </c>
      <c r="AI55" s="159" t="s">
        <v>412</v>
      </c>
      <c r="AJ55" s="159" t="s">
        <v>412</v>
      </c>
      <c r="AK55" s="159">
        <f>'[1]dati attività'!$AB119</f>
        <v>0</v>
      </c>
      <c r="AL55" s="140" t="s">
        <v>391</v>
      </c>
    </row>
    <row r="56" spans="1:38" s="10" customFormat="1" ht="24.75" customHeight="1" thickBot="1">
      <c r="A56" s="102" t="s">
        <v>124</v>
      </c>
      <c r="B56" s="102" t="s">
        <v>326</v>
      </c>
      <c r="C56" s="110" t="s">
        <v>156</v>
      </c>
      <c r="D56" s="137" t="s">
        <v>314</v>
      </c>
      <c r="E56" s="179" t="str">
        <f>[1]NOx!AJ342</f>
        <v>NO</v>
      </c>
      <c r="F56" s="179" t="str">
        <f>[1]NMVOC!AJ342</f>
        <v>NO</v>
      </c>
      <c r="G56" s="179" t="str">
        <f>[1]SOx!AJ342</f>
        <v>NO</v>
      </c>
      <c r="H56" s="179" t="str">
        <f>[1]NH3!AJ342</f>
        <v>NO</v>
      </c>
      <c r="I56" s="179" t="str">
        <f>[1]pm2.5!AJ342</f>
        <v>NO</v>
      </c>
      <c r="J56" s="179" t="str">
        <f>[1]pm10!AJ342</f>
        <v>NO</v>
      </c>
      <c r="K56" s="179" t="str">
        <f>[1]PST!AJ342</f>
        <v>NO</v>
      </c>
      <c r="L56" s="179" t="str">
        <f>[1]BC!AJ342</f>
        <v>NO</v>
      </c>
      <c r="M56" s="179" t="str">
        <f>[1]CO!AJ342</f>
        <v>NO</v>
      </c>
      <c r="N56" s="179" t="str">
        <f>[1]piombo!AJ342</f>
        <v>NO</v>
      </c>
      <c r="O56" s="179" t="str">
        <f>[1]cadmio!AJ342</f>
        <v>NO</v>
      </c>
      <c r="P56" s="179" t="str">
        <f>[1]mercurio!AJ342</f>
        <v>NO</v>
      </c>
      <c r="Q56" s="179" t="str">
        <f>[1]arsenico!AJ342</f>
        <v>NO</v>
      </c>
      <c r="R56" s="179" t="str">
        <f>[1]cromo!AJ342</f>
        <v>NO</v>
      </c>
      <c r="S56" s="179" t="str">
        <f>[1]rame!AJ342</f>
        <v>NO</v>
      </c>
      <c r="T56" s="179" t="str">
        <f>[1]nichel!AJ342</f>
        <v>NO</v>
      </c>
      <c r="U56" s="179" t="str">
        <f>[1]selenio!AJ342</f>
        <v>NO</v>
      </c>
      <c r="V56" s="179" t="str">
        <f>[1]zinco!AJ342</f>
        <v>NO</v>
      </c>
      <c r="W56" s="179" t="str">
        <f>[1]Diossine!AJ342</f>
        <v>NO</v>
      </c>
      <c r="X56" s="179" t="s">
        <v>433</v>
      </c>
      <c r="Y56" s="179" t="s">
        <v>433</v>
      </c>
      <c r="Z56" s="179" t="s">
        <v>433</v>
      </c>
      <c r="AA56" s="179" t="s">
        <v>433</v>
      </c>
      <c r="AB56" s="179" t="str">
        <f>[1]PAH!AJ342</f>
        <v>NO</v>
      </c>
      <c r="AC56" s="179" t="str">
        <f>[1]HCB!AJ342</f>
        <v>NO</v>
      </c>
      <c r="AD56" s="179" t="str">
        <f>[1]PCB!AJ342</f>
        <v>NO</v>
      </c>
      <c r="AE56" s="160"/>
      <c r="AF56" s="191" t="s">
        <v>433</v>
      </c>
      <c r="AG56" s="191" t="s">
        <v>433</v>
      </c>
      <c r="AH56" s="191" t="s">
        <v>433</v>
      </c>
      <c r="AI56" s="191" t="s">
        <v>433</v>
      </c>
      <c r="AJ56" s="191" t="s">
        <v>433</v>
      </c>
      <c r="AK56" s="191" t="str">
        <f>'[1]dati attività'!$AB120</f>
        <v>NO</v>
      </c>
      <c r="AL56" s="140"/>
    </row>
    <row r="57" spans="1:38" s="10" customFormat="1" ht="24.75" customHeight="1" thickBot="1">
      <c r="A57" s="101" t="s">
        <v>122</v>
      </c>
      <c r="B57" s="101" t="s">
        <v>198</v>
      </c>
      <c r="C57" s="109" t="s">
        <v>77</v>
      </c>
      <c r="D57" s="94"/>
      <c r="E57" s="179" t="str">
        <f>[1]NOx!AJ343</f>
        <v>NA</v>
      </c>
      <c r="F57" s="179" t="str">
        <f>[1]NMVOC!AJ343</f>
        <v>NA</v>
      </c>
      <c r="G57" s="179">
        <f>[1]SOx!AJ343</f>
        <v>6.9249234</v>
      </c>
      <c r="H57" s="179" t="str">
        <f>[1]NH3!AJ343</f>
        <v>NA</v>
      </c>
      <c r="I57" s="179">
        <f>[1]pm2.5!AJ343</f>
        <v>3.0008001399999999</v>
      </c>
      <c r="J57" s="179">
        <f>[1]pm10!AJ343</f>
        <v>3.0008001399999999</v>
      </c>
      <c r="K57" s="179">
        <f>[1]PST!AJ343</f>
        <v>4.286857342857143</v>
      </c>
      <c r="L57" s="179">
        <f>[1]BC!AJ343</f>
        <v>9.0024004200000007E-2</v>
      </c>
      <c r="M57" s="179" t="str">
        <f>[1]CO!AJ343</f>
        <v>NA</v>
      </c>
      <c r="N57" s="179" t="str">
        <f>[1]piombo!AJ343</f>
        <v>NA</v>
      </c>
      <c r="O57" s="179" t="str">
        <f>[1]cadmio!AJ343</f>
        <v>NA</v>
      </c>
      <c r="P57" s="179" t="str">
        <f>[1]mercurio!AJ343</f>
        <v>NA</v>
      </c>
      <c r="Q57" s="179" t="str">
        <f>[1]arsenico!AJ343</f>
        <v>NA</v>
      </c>
      <c r="R57" s="179" t="str">
        <f>[1]cromo!AJ343</f>
        <v>NA</v>
      </c>
      <c r="S57" s="179" t="str">
        <f>[1]rame!AJ343</f>
        <v>NA</v>
      </c>
      <c r="T57" s="179" t="str">
        <f>[1]nichel!AJ343</f>
        <v>NA</v>
      </c>
      <c r="U57" s="179" t="str">
        <f>[1]selenio!AJ343</f>
        <v>NA</v>
      </c>
      <c r="V57" s="179" t="str">
        <f>[1]zinco!AJ343</f>
        <v>NA</v>
      </c>
      <c r="W57" s="179" t="str">
        <f>[1]Diossine!AJ343</f>
        <v>NA</v>
      </c>
      <c r="X57" s="179" t="s">
        <v>412</v>
      </c>
      <c r="Y57" s="179" t="s">
        <v>412</v>
      </c>
      <c r="Z57" s="179" t="s">
        <v>412</v>
      </c>
      <c r="AA57" s="179" t="s">
        <v>412</v>
      </c>
      <c r="AB57" s="179" t="str">
        <f>[1]PAH!AJ343</f>
        <v>NA</v>
      </c>
      <c r="AC57" s="179" t="str">
        <f>[1]HCB!AJ343</f>
        <v>NA</v>
      </c>
      <c r="AD57" s="179" t="str">
        <f>[1]PCB!AJ343</f>
        <v>NA</v>
      </c>
      <c r="AE57" s="160"/>
      <c r="AF57" s="159" t="s">
        <v>412</v>
      </c>
      <c r="AG57" s="159" t="s">
        <v>412</v>
      </c>
      <c r="AH57" s="159" t="s">
        <v>412</v>
      </c>
      <c r="AI57" s="159" t="s">
        <v>412</v>
      </c>
      <c r="AJ57" s="159" t="s">
        <v>412</v>
      </c>
      <c r="AK57" s="159">
        <f>'[1]dati attività'!$AB121</f>
        <v>16901.563999999998</v>
      </c>
      <c r="AL57" s="140" t="s">
        <v>392</v>
      </c>
    </row>
    <row r="58" spans="1:38" s="10" customFormat="1" ht="24.75" customHeight="1" thickBot="1">
      <c r="A58" s="101" t="s">
        <v>122</v>
      </c>
      <c r="B58" s="101" t="s">
        <v>199</v>
      </c>
      <c r="C58" s="109" t="s">
        <v>78</v>
      </c>
      <c r="D58" s="94"/>
      <c r="E58" s="179" t="str">
        <f>[1]NOx!AJ344</f>
        <v>NA</v>
      </c>
      <c r="F58" s="179" t="str">
        <f>[1]NMVOC!AJ344</f>
        <v>NA</v>
      </c>
      <c r="G58" s="179" t="str">
        <f>[1]SOx!AJ344</f>
        <v>NA</v>
      </c>
      <c r="H58" s="179" t="str">
        <f>[1]NH3!AJ344</f>
        <v>NA</v>
      </c>
      <c r="I58" s="179">
        <f>[1]pm2.5!AJ344</f>
        <v>0.3034786335888851</v>
      </c>
      <c r="J58" s="179">
        <f>[1]pm10!AJ344</f>
        <v>1.5183486541588309</v>
      </c>
      <c r="K58" s="179">
        <f>[1]PST!AJ344</f>
        <v>2.1690695059411871</v>
      </c>
      <c r="L58" s="179">
        <f>[1]BC!AJ344</f>
        <v>1.3960017145088714E-3</v>
      </c>
      <c r="M58" s="179" t="str">
        <f>[1]CO!AJ344</f>
        <v>NA</v>
      </c>
      <c r="N58" s="179" t="str">
        <f>[1]piombo!AJ344</f>
        <v>NA</v>
      </c>
      <c r="O58" s="179" t="str">
        <f>[1]cadmio!AJ344</f>
        <v>NA</v>
      </c>
      <c r="P58" s="179" t="str">
        <f>[1]mercurio!AJ344</f>
        <v>NA</v>
      </c>
      <c r="Q58" s="179" t="str">
        <f>[1]arsenico!AJ344</f>
        <v>NA</v>
      </c>
      <c r="R58" s="179" t="str">
        <f>[1]cromo!AJ344</f>
        <v>NA</v>
      </c>
      <c r="S58" s="179" t="str">
        <f>[1]rame!AJ344</f>
        <v>NA</v>
      </c>
      <c r="T58" s="179" t="str">
        <f>[1]nichel!AJ344</f>
        <v>NA</v>
      </c>
      <c r="U58" s="179" t="str">
        <f>[1]selenio!AJ344</f>
        <v>NA</v>
      </c>
      <c r="V58" s="179" t="str">
        <f>[1]zinco!AJ344</f>
        <v>NA</v>
      </c>
      <c r="W58" s="179" t="str">
        <f>[1]Diossine!AJ344</f>
        <v>NA</v>
      </c>
      <c r="X58" s="179" t="s">
        <v>412</v>
      </c>
      <c r="Y58" s="179" t="s">
        <v>412</v>
      </c>
      <c r="Z58" s="179" t="s">
        <v>412</v>
      </c>
      <c r="AA58" s="179" t="s">
        <v>412</v>
      </c>
      <c r="AB58" s="179" t="str">
        <f>[1]PAH!AJ344</f>
        <v>NA</v>
      </c>
      <c r="AC58" s="179" t="str">
        <f>[1]HCB!AJ344</f>
        <v>NA</v>
      </c>
      <c r="AD58" s="179" t="str">
        <f>[1]PCB!AJ344</f>
        <v>NA</v>
      </c>
      <c r="AE58" s="160"/>
      <c r="AF58" s="159" t="s">
        <v>412</v>
      </c>
      <c r="AG58" s="159" t="s">
        <v>412</v>
      </c>
      <c r="AH58" s="159" t="s">
        <v>412</v>
      </c>
      <c r="AI58" s="159" t="s">
        <v>412</v>
      </c>
      <c r="AJ58" s="159" t="s">
        <v>412</v>
      </c>
      <c r="AK58" s="159">
        <f>'[1]dati attività'!$AB122</f>
        <v>2647.0589465861403</v>
      </c>
      <c r="AL58" s="140" t="s">
        <v>393</v>
      </c>
    </row>
    <row r="59" spans="1:38" s="10" customFormat="1" ht="24.75" customHeight="1" thickBot="1">
      <c r="A59" s="101" t="s">
        <v>122</v>
      </c>
      <c r="B59" s="103" t="s">
        <v>200</v>
      </c>
      <c r="C59" s="109" t="s">
        <v>110</v>
      </c>
      <c r="D59" s="94"/>
      <c r="E59" s="179" t="str">
        <f>[1]NOx!AJ345</f>
        <v>NA</v>
      </c>
      <c r="F59" s="179" t="str">
        <f>[1]NMVOC!AJ345</f>
        <v>NA</v>
      </c>
      <c r="G59" s="179" t="str">
        <f>[1]SOx!AJ345</f>
        <v>NA</v>
      </c>
      <c r="H59" s="179" t="str">
        <f>[1]NH3!AJ345</f>
        <v>NA</v>
      </c>
      <c r="I59" s="179" t="str">
        <f>[1]pm2.5!AJ345</f>
        <v>NA</v>
      </c>
      <c r="J59" s="179" t="str">
        <f>[1]pm10!AJ345</f>
        <v>NA</v>
      </c>
      <c r="K59" s="179" t="str">
        <f>[1]PST!AJ345</f>
        <v>NA</v>
      </c>
      <c r="L59" s="179" t="str">
        <f>[1]BC!AJ345</f>
        <v>NA</v>
      </c>
      <c r="M59" s="179" t="str">
        <f>[1]CO!AJ345</f>
        <v>NA</v>
      </c>
      <c r="N59" s="179" t="str">
        <f>[1]piombo!AJ345</f>
        <v>NA</v>
      </c>
      <c r="O59" s="179" t="str">
        <f>[1]cadmio!AJ345</f>
        <v>NA</v>
      </c>
      <c r="P59" s="179" t="str">
        <f>[1]mercurio!AJ345</f>
        <v>NA</v>
      </c>
      <c r="Q59" s="179" t="str">
        <f>[1]arsenico!AJ345</f>
        <v>NA</v>
      </c>
      <c r="R59" s="179" t="str">
        <f>[1]cromo!AJ345</f>
        <v>NA</v>
      </c>
      <c r="S59" s="179" t="str">
        <f>[1]rame!AJ345</f>
        <v>NA</v>
      </c>
      <c r="T59" s="179" t="str">
        <f>[1]nichel!AJ345</f>
        <v>NA</v>
      </c>
      <c r="U59" s="179" t="str">
        <f>[1]selenio!AJ345</f>
        <v>NA</v>
      </c>
      <c r="V59" s="179" t="str">
        <f>[1]zinco!AJ345</f>
        <v>NA</v>
      </c>
      <c r="W59" s="179" t="str">
        <f>[1]Diossine!AJ345</f>
        <v>NA</v>
      </c>
      <c r="X59" s="179" t="s">
        <v>412</v>
      </c>
      <c r="Y59" s="179" t="s">
        <v>412</v>
      </c>
      <c r="Z59" s="179" t="s">
        <v>412</v>
      </c>
      <c r="AA59" s="179" t="s">
        <v>412</v>
      </c>
      <c r="AB59" s="179" t="str">
        <f>[1]PAH!AJ345</f>
        <v>NA</v>
      </c>
      <c r="AC59" s="179" t="str">
        <f>[1]HCB!AJ345</f>
        <v>NA</v>
      </c>
      <c r="AD59" s="179" t="str">
        <f>[1]PCB!AJ345</f>
        <v>NA</v>
      </c>
      <c r="AE59" s="160"/>
      <c r="AF59" s="159" t="s">
        <v>412</v>
      </c>
      <c r="AG59" s="159" t="s">
        <v>412</v>
      </c>
      <c r="AH59" s="159" t="s">
        <v>412</v>
      </c>
      <c r="AI59" s="159" t="s">
        <v>412</v>
      </c>
      <c r="AJ59" s="159" t="s">
        <v>412</v>
      </c>
      <c r="AK59" s="159">
        <f>'[1]dati attività'!$AB123</f>
        <v>2234.8754216933598</v>
      </c>
      <c r="AL59" s="140" t="s">
        <v>394</v>
      </c>
    </row>
    <row r="60" spans="1:38" s="10" customFormat="1" ht="24.75" customHeight="1" thickBot="1">
      <c r="A60" s="101" t="s">
        <v>122</v>
      </c>
      <c r="B60" s="103" t="s">
        <v>337</v>
      </c>
      <c r="C60" s="109" t="s">
        <v>81</v>
      </c>
      <c r="D60" s="135"/>
      <c r="E60" s="179" t="str">
        <f>[1]NOx!AJ346</f>
        <v>NA</v>
      </c>
      <c r="F60" s="179" t="str">
        <f>[1]NMVOC!AJ346</f>
        <v>NA</v>
      </c>
      <c r="G60" s="179" t="str">
        <f>[1]SOx!AJ346</f>
        <v>NA</v>
      </c>
      <c r="H60" s="179" t="str">
        <f>[1]NH3!AJ346</f>
        <v>NA</v>
      </c>
      <c r="I60" s="179" t="str">
        <f>[1]pm2.5!AJ346</f>
        <v>NE</v>
      </c>
      <c r="J60" s="179" t="str">
        <f>[1]pm10!AJ346</f>
        <v>NE</v>
      </c>
      <c r="K60" s="179" t="str">
        <f>[1]PST!AJ346</f>
        <v>NE</v>
      </c>
      <c r="L60" s="179" t="str">
        <f>[1]BC!AJ346</f>
        <v>NE</v>
      </c>
      <c r="M60" s="179" t="str">
        <f>[1]CO!AJ346</f>
        <v>NA</v>
      </c>
      <c r="N60" s="179" t="str">
        <f>[1]piombo!AJ346</f>
        <v>NA</v>
      </c>
      <c r="O60" s="179" t="str">
        <f>[1]cadmio!AJ346</f>
        <v>NA</v>
      </c>
      <c r="P60" s="179" t="str">
        <f>[1]mercurio!AJ346</f>
        <v>NA</v>
      </c>
      <c r="Q60" s="179" t="str">
        <f>[1]arsenico!AJ346</f>
        <v>NA</v>
      </c>
      <c r="R60" s="179" t="str">
        <f>[1]cromo!AJ346</f>
        <v>NA</v>
      </c>
      <c r="S60" s="179" t="str">
        <f>[1]rame!AJ346</f>
        <v>NA</v>
      </c>
      <c r="T60" s="179" t="str">
        <f>[1]nichel!AJ346</f>
        <v>NA</v>
      </c>
      <c r="U60" s="179" t="str">
        <f>[1]selenio!AJ346</f>
        <v>NA</v>
      </c>
      <c r="V60" s="179" t="str">
        <f>[1]zinco!AJ346</f>
        <v>NA</v>
      </c>
      <c r="W60" s="179" t="str">
        <f>[1]Diossine!AJ346</f>
        <v>NA</v>
      </c>
      <c r="X60" s="179" t="s">
        <v>412</v>
      </c>
      <c r="Y60" s="179" t="s">
        <v>412</v>
      </c>
      <c r="Z60" s="179" t="s">
        <v>412</v>
      </c>
      <c r="AA60" s="179" t="s">
        <v>412</v>
      </c>
      <c r="AB60" s="179" t="str">
        <f>[1]PAH!AJ346</f>
        <v>NA</v>
      </c>
      <c r="AC60" s="179" t="str">
        <f>[1]HCB!AJ346</f>
        <v>NA</v>
      </c>
      <c r="AD60" s="179" t="str">
        <f>[1]PCB!AJ346</f>
        <v>NA</v>
      </c>
      <c r="AE60" s="160"/>
      <c r="AF60" s="159" t="s">
        <v>412</v>
      </c>
      <c r="AG60" s="159" t="s">
        <v>412</v>
      </c>
      <c r="AH60" s="159" t="s">
        <v>412</v>
      </c>
      <c r="AI60" s="159" t="s">
        <v>412</v>
      </c>
      <c r="AJ60" s="159" t="s">
        <v>412</v>
      </c>
      <c r="AK60" s="191" t="str">
        <f>'[1]dati attività'!$AB124</f>
        <v>NE</v>
      </c>
      <c r="AL60" s="140" t="s">
        <v>383</v>
      </c>
    </row>
    <row r="61" spans="1:38" s="10" customFormat="1" ht="24.75" customHeight="1" thickBot="1">
      <c r="A61" s="101" t="s">
        <v>122</v>
      </c>
      <c r="B61" s="103" t="s">
        <v>338</v>
      </c>
      <c r="C61" s="109" t="s">
        <v>82</v>
      </c>
      <c r="D61" s="94"/>
      <c r="E61" s="179" t="str">
        <f>[1]NOx!AJ347</f>
        <v>NA</v>
      </c>
      <c r="F61" s="179" t="str">
        <f>[1]NMVOC!AJ347</f>
        <v>NA</v>
      </c>
      <c r="G61" s="179" t="str">
        <f>[1]SOx!AJ347</f>
        <v>NA</v>
      </c>
      <c r="H61" s="179" t="str">
        <f>[1]NH3!AJ347</f>
        <v>NA</v>
      </c>
      <c r="I61" s="179" t="str">
        <f>[1]pm2.5!AJ347</f>
        <v>NE</v>
      </c>
      <c r="J61" s="179" t="str">
        <f>[1]pm10!AJ347</f>
        <v>NE</v>
      </c>
      <c r="K61" s="179" t="str">
        <f>[1]PST!AJ347</f>
        <v>NE</v>
      </c>
      <c r="L61" s="179" t="str">
        <f>[1]BC!AJ347</f>
        <v>NE</v>
      </c>
      <c r="M61" s="179" t="str">
        <f>[1]CO!AJ347</f>
        <v>NA</v>
      </c>
      <c r="N61" s="179" t="str">
        <f>[1]piombo!AJ347</f>
        <v>NA</v>
      </c>
      <c r="O61" s="179" t="str">
        <f>[1]cadmio!AJ347</f>
        <v>NA</v>
      </c>
      <c r="P61" s="179" t="str">
        <f>[1]mercurio!AJ347</f>
        <v>NA</v>
      </c>
      <c r="Q61" s="179" t="str">
        <f>[1]arsenico!AJ347</f>
        <v>NA</v>
      </c>
      <c r="R61" s="179" t="str">
        <f>[1]cromo!AJ347</f>
        <v>NA</v>
      </c>
      <c r="S61" s="179" t="str">
        <f>[1]rame!AJ347</f>
        <v>NA</v>
      </c>
      <c r="T61" s="179" t="str">
        <f>[1]nichel!AJ347</f>
        <v>NA</v>
      </c>
      <c r="U61" s="179" t="str">
        <f>[1]selenio!AJ347</f>
        <v>NA</v>
      </c>
      <c r="V61" s="179" t="str">
        <f>[1]zinco!AJ347</f>
        <v>NA</v>
      </c>
      <c r="W61" s="179" t="str">
        <f>[1]Diossine!AJ347</f>
        <v>NA</v>
      </c>
      <c r="X61" s="179" t="s">
        <v>412</v>
      </c>
      <c r="Y61" s="179" t="s">
        <v>412</v>
      </c>
      <c r="Z61" s="179" t="s">
        <v>412</v>
      </c>
      <c r="AA61" s="179" t="s">
        <v>412</v>
      </c>
      <c r="AB61" s="179" t="str">
        <f>[1]PAH!AJ347</f>
        <v>NA</v>
      </c>
      <c r="AC61" s="179" t="str">
        <f>[1]HCB!AJ347</f>
        <v>NA</v>
      </c>
      <c r="AD61" s="179" t="str">
        <f>[1]PCB!AJ347</f>
        <v>NA</v>
      </c>
      <c r="AE61" s="160"/>
      <c r="AF61" s="159" t="s">
        <v>412</v>
      </c>
      <c r="AG61" s="159" t="s">
        <v>412</v>
      </c>
      <c r="AH61" s="159" t="s">
        <v>412</v>
      </c>
      <c r="AI61" s="159" t="s">
        <v>412</v>
      </c>
      <c r="AJ61" s="159" t="s">
        <v>412</v>
      </c>
      <c r="AK61" s="191" t="str">
        <f>'[1]dati attività'!$AB125</f>
        <v>NE</v>
      </c>
      <c r="AL61" s="140" t="s">
        <v>384</v>
      </c>
    </row>
    <row r="62" spans="1:38" s="10" customFormat="1" ht="24.75" customHeight="1" thickBot="1">
      <c r="A62" s="101" t="s">
        <v>122</v>
      </c>
      <c r="B62" s="103" t="s">
        <v>339</v>
      </c>
      <c r="C62" s="109" t="s">
        <v>83</v>
      </c>
      <c r="D62" s="94"/>
      <c r="E62" s="179" t="str">
        <f>[1]NOx!AJ348</f>
        <v>NA</v>
      </c>
      <c r="F62" s="179" t="str">
        <f>[1]NMVOC!AJ348</f>
        <v>NA</v>
      </c>
      <c r="G62" s="179" t="str">
        <f>[1]SOx!AJ348</f>
        <v>NA</v>
      </c>
      <c r="H62" s="179" t="str">
        <f>[1]NH3!AJ348</f>
        <v>NA</v>
      </c>
      <c r="I62" s="179" t="str">
        <f>[1]pm2.5!AJ348</f>
        <v>NE</v>
      </c>
      <c r="J62" s="179" t="str">
        <f>[1]pm10!AJ348</f>
        <v>NE</v>
      </c>
      <c r="K62" s="179" t="str">
        <f>[1]PST!AJ348</f>
        <v>NE</v>
      </c>
      <c r="L62" s="179" t="str">
        <f>[1]BC!AJ348</f>
        <v>NE</v>
      </c>
      <c r="M62" s="179" t="str">
        <f>[1]CO!AJ348</f>
        <v>NA</v>
      </c>
      <c r="N62" s="179" t="str">
        <f>[1]piombo!AJ348</f>
        <v>NA</v>
      </c>
      <c r="O62" s="179" t="str">
        <f>[1]cadmio!AJ348</f>
        <v>NA</v>
      </c>
      <c r="P62" s="179" t="str">
        <f>[1]mercurio!AJ348</f>
        <v>NA</v>
      </c>
      <c r="Q62" s="179" t="str">
        <f>[1]arsenico!AJ348</f>
        <v>NA</v>
      </c>
      <c r="R62" s="179" t="str">
        <f>[1]cromo!AJ348</f>
        <v>NA</v>
      </c>
      <c r="S62" s="179" t="str">
        <f>[1]rame!AJ348</f>
        <v>NA</v>
      </c>
      <c r="T62" s="179" t="str">
        <f>[1]nichel!AJ348</f>
        <v>NA</v>
      </c>
      <c r="U62" s="179" t="str">
        <f>[1]selenio!AJ348</f>
        <v>NA</v>
      </c>
      <c r="V62" s="179" t="str">
        <f>[1]zinco!AJ348</f>
        <v>NA</v>
      </c>
      <c r="W62" s="179" t="str">
        <f>[1]Diossine!AJ348</f>
        <v>NA</v>
      </c>
      <c r="X62" s="179" t="s">
        <v>412</v>
      </c>
      <c r="Y62" s="179" t="s">
        <v>412</v>
      </c>
      <c r="Z62" s="179" t="s">
        <v>412</v>
      </c>
      <c r="AA62" s="179" t="s">
        <v>412</v>
      </c>
      <c r="AB62" s="179" t="str">
        <f>[1]PAH!AJ348</f>
        <v>NA</v>
      </c>
      <c r="AC62" s="179" t="str">
        <f>[1]HCB!AJ348</f>
        <v>NA</v>
      </c>
      <c r="AD62" s="179" t="str">
        <f>[1]PCB!AJ348</f>
        <v>NA</v>
      </c>
      <c r="AE62" s="160"/>
      <c r="AF62" s="159" t="s">
        <v>412</v>
      </c>
      <c r="AG62" s="159" t="s">
        <v>412</v>
      </c>
      <c r="AH62" s="159" t="s">
        <v>412</v>
      </c>
      <c r="AI62" s="159" t="s">
        <v>412</v>
      </c>
      <c r="AJ62" s="159" t="s">
        <v>412</v>
      </c>
      <c r="AK62" s="191" t="str">
        <f>'[1]dati attività'!$AB126</f>
        <v>NE</v>
      </c>
      <c r="AL62" s="140" t="s">
        <v>385</v>
      </c>
    </row>
    <row r="63" spans="1:38" s="10" customFormat="1" ht="24.75" customHeight="1" thickBot="1">
      <c r="A63" s="101" t="s">
        <v>122</v>
      </c>
      <c r="B63" s="103" t="s">
        <v>329</v>
      </c>
      <c r="C63" s="110" t="s">
        <v>317</v>
      </c>
      <c r="D63" s="138"/>
      <c r="E63" s="181" t="str">
        <f>[1]NOx!AJ349</f>
        <v>NO</v>
      </c>
      <c r="F63" s="179" t="str">
        <f>[1]NMVOC!AJ349</f>
        <v>NO</v>
      </c>
      <c r="G63" s="179" t="str">
        <f>[1]SOx!AJ349</f>
        <v>NO</v>
      </c>
      <c r="H63" s="179" t="str">
        <f>[1]NH3!AJ349</f>
        <v>NO</v>
      </c>
      <c r="I63" s="179" t="str">
        <f>[1]pm2.5!AJ349</f>
        <v>NO</v>
      </c>
      <c r="J63" s="179" t="str">
        <f>[1]pm10!AJ349</f>
        <v>NO</v>
      </c>
      <c r="K63" s="179" t="str">
        <f>[1]PST!AJ349</f>
        <v>NO</v>
      </c>
      <c r="L63" s="179" t="str">
        <f>[1]BC!AJ349</f>
        <v>NO</v>
      </c>
      <c r="M63" s="179" t="str">
        <f>[1]CO!AJ349</f>
        <v>NO</v>
      </c>
      <c r="N63" s="179" t="str">
        <f>[1]piombo!AJ349</f>
        <v>NO</v>
      </c>
      <c r="O63" s="179" t="str">
        <f>[1]cadmio!AJ349</f>
        <v>NO</v>
      </c>
      <c r="P63" s="179" t="str">
        <f>[1]mercurio!AJ349</f>
        <v>NO</v>
      </c>
      <c r="Q63" s="179" t="str">
        <f>[1]arsenico!AJ349</f>
        <v>NO</v>
      </c>
      <c r="R63" s="179" t="str">
        <f>[1]cromo!AJ349</f>
        <v>NO</v>
      </c>
      <c r="S63" s="179" t="str">
        <f>[1]rame!AJ349</f>
        <v>NO</v>
      </c>
      <c r="T63" s="179" t="str">
        <f>[1]nichel!AJ349</f>
        <v>NO</v>
      </c>
      <c r="U63" s="179" t="str">
        <f>[1]selenio!AJ349</f>
        <v>NO</v>
      </c>
      <c r="V63" s="179" t="str">
        <f>[1]zinco!AJ349</f>
        <v>NO</v>
      </c>
      <c r="W63" s="179" t="str">
        <f>[1]Diossine!AJ349</f>
        <v>NO</v>
      </c>
      <c r="X63" s="179" t="s">
        <v>433</v>
      </c>
      <c r="Y63" s="179" t="s">
        <v>433</v>
      </c>
      <c r="Z63" s="179" t="s">
        <v>433</v>
      </c>
      <c r="AA63" s="179" t="s">
        <v>433</v>
      </c>
      <c r="AB63" s="179" t="str">
        <f>[1]PAH!AJ349</f>
        <v>NO</v>
      </c>
      <c r="AC63" s="179" t="str">
        <f>[1]HCB!AJ349</f>
        <v>NO</v>
      </c>
      <c r="AD63" s="179" t="str">
        <f>[1]PCB!AJ349</f>
        <v>NO</v>
      </c>
      <c r="AE63" s="160"/>
      <c r="AF63" s="191" t="s">
        <v>433</v>
      </c>
      <c r="AG63" s="191" t="s">
        <v>433</v>
      </c>
      <c r="AH63" s="191" t="s">
        <v>433</v>
      </c>
      <c r="AI63" s="191" t="s">
        <v>433</v>
      </c>
      <c r="AJ63" s="191" t="s">
        <v>433</v>
      </c>
      <c r="AK63" s="191" t="str">
        <f>'[1]dati attività'!$AB127</f>
        <v>NO</v>
      </c>
      <c r="AL63" s="140" t="s">
        <v>381</v>
      </c>
    </row>
    <row r="64" spans="1:38" s="10" customFormat="1" ht="24.75" customHeight="1" thickBot="1">
      <c r="A64" s="101" t="s">
        <v>122</v>
      </c>
      <c r="B64" s="103" t="s">
        <v>201</v>
      </c>
      <c r="C64" s="109" t="s">
        <v>84</v>
      </c>
      <c r="D64" s="94"/>
      <c r="E64" s="179">
        <f>[1]NOx!AJ350</f>
        <v>0.49569000000000002</v>
      </c>
      <c r="F64" s="179">
        <f>[1]NMVOC!AJ350</f>
        <v>0.1</v>
      </c>
      <c r="G64" s="179">
        <f>[1]SOx!AJ350</f>
        <v>1.1185866935483848E-2</v>
      </c>
      <c r="H64" s="179">
        <f>[1]NH3!AJ350</f>
        <v>0.01</v>
      </c>
      <c r="I64" s="179" t="str">
        <f>[1]pm2.5!AJ350</f>
        <v>NA</v>
      </c>
      <c r="J64" s="179" t="str">
        <f>[1]pm10!AJ350</f>
        <v>NA</v>
      </c>
      <c r="K64" s="179" t="str">
        <f>[1]PST!AJ350</f>
        <v>NA</v>
      </c>
      <c r="L64" s="179" t="str">
        <f>[1]BC!AJ350</f>
        <v>NA</v>
      </c>
      <c r="M64" s="179">
        <f>[1]CO!AJ350</f>
        <v>8.6131175403225804E-2</v>
      </c>
      <c r="N64" s="179" t="str">
        <f>[1]piombo!AJ350</f>
        <v>NA</v>
      </c>
      <c r="O64" s="179" t="str">
        <f>[1]cadmio!AJ350</f>
        <v>NA</v>
      </c>
      <c r="P64" s="179" t="str">
        <f>[1]mercurio!AJ350</f>
        <v>NA</v>
      </c>
      <c r="Q64" s="179" t="str">
        <f>[1]arsenico!AJ350</f>
        <v>NA</v>
      </c>
      <c r="R64" s="179" t="str">
        <f>[1]cromo!AJ350</f>
        <v>NA</v>
      </c>
      <c r="S64" s="179" t="str">
        <f>[1]rame!AJ350</f>
        <v>NA</v>
      </c>
      <c r="T64" s="179" t="str">
        <f>[1]nichel!AJ350</f>
        <v>NA</v>
      </c>
      <c r="U64" s="179" t="str">
        <f>[1]selenio!AJ350</f>
        <v>NA</v>
      </c>
      <c r="V64" s="179" t="str">
        <f>[1]zinco!AJ350</f>
        <v>NA</v>
      </c>
      <c r="W64" s="179" t="str">
        <f>[1]Diossine!AJ350</f>
        <v>NA</v>
      </c>
      <c r="X64" s="179" t="s">
        <v>412</v>
      </c>
      <c r="Y64" s="179" t="s">
        <v>412</v>
      </c>
      <c r="Z64" s="179" t="s">
        <v>412</v>
      </c>
      <c r="AA64" s="179" t="s">
        <v>412</v>
      </c>
      <c r="AB64" s="179" t="str">
        <f>[1]PAH!AJ350</f>
        <v>NA</v>
      </c>
      <c r="AC64" s="179" t="str">
        <f>[1]HCB!AJ350</f>
        <v>NA</v>
      </c>
      <c r="AD64" s="179" t="str">
        <f>[1]PCB!AJ350</f>
        <v>NA</v>
      </c>
      <c r="AE64" s="160"/>
      <c r="AF64" s="159" t="s">
        <v>412</v>
      </c>
      <c r="AG64" s="159" t="s">
        <v>412</v>
      </c>
      <c r="AH64" s="159" t="s">
        <v>412</v>
      </c>
      <c r="AI64" s="159" t="s">
        <v>412</v>
      </c>
      <c r="AJ64" s="159" t="s">
        <v>412</v>
      </c>
      <c r="AK64" s="159">
        <f>'[1]dati attività'!$AB128</f>
        <v>554.81899999999996</v>
      </c>
      <c r="AL64" s="140" t="s">
        <v>395</v>
      </c>
    </row>
    <row r="65" spans="1:38" s="10" customFormat="1" ht="24.75" customHeight="1" thickBot="1">
      <c r="A65" s="101" t="s">
        <v>122</v>
      </c>
      <c r="B65" s="102" t="s">
        <v>202</v>
      </c>
      <c r="C65" s="109" t="s">
        <v>85</v>
      </c>
      <c r="D65" s="94"/>
      <c r="E65" s="179">
        <f>[1]NOx!AJ351</f>
        <v>0.27589999999999998</v>
      </c>
      <c r="F65" s="179" t="str">
        <f>[1]NMVOC!AJ351</f>
        <v>NA</v>
      </c>
      <c r="G65" s="179" t="str">
        <f>[1]SOx!AJ351</f>
        <v>NA</v>
      </c>
      <c r="H65" s="179">
        <f>[1]NH3!AJ351</f>
        <v>4.071509261448278E-3</v>
      </c>
      <c r="I65" s="179" t="str">
        <f>[1]pm2.5!AJ351</f>
        <v>NA</v>
      </c>
      <c r="J65" s="179" t="str">
        <f>[1]pm10!AJ351</f>
        <v>NA</v>
      </c>
      <c r="K65" s="179" t="str">
        <f>[1]PST!AJ351</f>
        <v>NA</v>
      </c>
      <c r="L65" s="179" t="str">
        <f>[1]BC!AJ351</f>
        <v>NA</v>
      </c>
      <c r="M65" s="179" t="str">
        <f>[1]CO!AJ351</f>
        <v>NA</v>
      </c>
      <c r="N65" s="179" t="str">
        <f>[1]piombo!AJ351</f>
        <v>NA</v>
      </c>
      <c r="O65" s="179" t="str">
        <f>[1]cadmio!AJ351</f>
        <v>NA</v>
      </c>
      <c r="P65" s="179" t="str">
        <f>[1]mercurio!AJ351</f>
        <v>NA</v>
      </c>
      <c r="Q65" s="179" t="str">
        <f>[1]arsenico!AJ351</f>
        <v>NA</v>
      </c>
      <c r="R65" s="179" t="str">
        <f>[1]cromo!AJ351</f>
        <v>NA</v>
      </c>
      <c r="S65" s="179" t="str">
        <f>[1]rame!AJ351</f>
        <v>NA</v>
      </c>
      <c r="T65" s="179" t="str">
        <f>[1]nichel!AJ351</f>
        <v>NA</v>
      </c>
      <c r="U65" s="179" t="str">
        <f>[1]selenio!AJ351</f>
        <v>NA</v>
      </c>
      <c r="V65" s="179" t="str">
        <f>[1]zinco!AJ351</f>
        <v>NA</v>
      </c>
      <c r="W65" s="179" t="str">
        <f>[1]Diossine!AJ351</f>
        <v>NA</v>
      </c>
      <c r="X65" s="179" t="s">
        <v>412</v>
      </c>
      <c r="Y65" s="179" t="s">
        <v>412</v>
      </c>
      <c r="Z65" s="179" t="s">
        <v>412</v>
      </c>
      <c r="AA65" s="179" t="s">
        <v>412</v>
      </c>
      <c r="AB65" s="179" t="str">
        <f>[1]PAH!AJ351</f>
        <v>NA</v>
      </c>
      <c r="AC65" s="179" t="str">
        <f>[1]HCB!AJ351</f>
        <v>NA</v>
      </c>
      <c r="AD65" s="179" t="str">
        <f>[1]PCB!AJ351</f>
        <v>NA</v>
      </c>
      <c r="AE65" s="160"/>
      <c r="AF65" s="159" t="s">
        <v>412</v>
      </c>
      <c r="AG65" s="159" t="s">
        <v>412</v>
      </c>
      <c r="AH65" s="159" t="s">
        <v>412</v>
      </c>
      <c r="AI65" s="159" t="s">
        <v>412</v>
      </c>
      <c r="AJ65" s="159" t="s">
        <v>412</v>
      </c>
      <c r="AK65" s="159">
        <f>'[1]dati attività'!$AB129</f>
        <v>433.15800000000002</v>
      </c>
      <c r="AL65" s="140" t="s">
        <v>396</v>
      </c>
    </row>
    <row r="66" spans="1:38" s="10" customFormat="1" ht="24.75" customHeight="1" thickBot="1">
      <c r="A66" s="101" t="s">
        <v>122</v>
      </c>
      <c r="B66" s="102" t="s">
        <v>203</v>
      </c>
      <c r="C66" s="109" t="s">
        <v>86</v>
      </c>
      <c r="D66" s="94"/>
      <c r="E66" s="179">
        <f>[1]NOx!AJ352</f>
        <v>2.2100000000000002E-2</v>
      </c>
      <c r="F66" s="179" t="str">
        <f>[1]NMVOC!AJ352</f>
        <v>NA</v>
      </c>
      <c r="G66" s="179" t="str">
        <f>[1]SOx!AJ352</f>
        <v>NA</v>
      </c>
      <c r="H66" s="179" t="str">
        <f>[1]NH3!AJ352</f>
        <v>NA</v>
      </c>
      <c r="I66" s="179" t="str">
        <f>[1]pm2.5!AJ352</f>
        <v>NA</v>
      </c>
      <c r="J66" s="179" t="str">
        <f>[1]pm10!AJ352</f>
        <v>NA</v>
      </c>
      <c r="K66" s="179" t="str">
        <f>[1]PST!AJ352</f>
        <v>NA</v>
      </c>
      <c r="L66" s="179" t="str">
        <f>[1]BC!AJ352</f>
        <v>NA</v>
      </c>
      <c r="M66" s="179" t="str">
        <f>[1]CO!AJ352</f>
        <v>NA</v>
      </c>
      <c r="N66" s="179" t="str">
        <f>[1]piombo!AJ352</f>
        <v>NA</v>
      </c>
      <c r="O66" s="179" t="str">
        <f>[1]cadmio!AJ352</f>
        <v>NA</v>
      </c>
      <c r="P66" s="179" t="str">
        <f>[1]mercurio!AJ352</f>
        <v>NA</v>
      </c>
      <c r="Q66" s="179" t="str">
        <f>[1]arsenico!AJ352</f>
        <v>NA</v>
      </c>
      <c r="R66" s="179" t="str">
        <f>[1]cromo!AJ352</f>
        <v>NA</v>
      </c>
      <c r="S66" s="179" t="str">
        <f>[1]rame!AJ352</f>
        <v>NA</v>
      </c>
      <c r="T66" s="179" t="str">
        <f>[1]nichel!AJ352</f>
        <v>NA</v>
      </c>
      <c r="U66" s="179" t="str">
        <f>[1]selenio!AJ352</f>
        <v>NA</v>
      </c>
      <c r="V66" s="179" t="str">
        <f>[1]zinco!AJ352</f>
        <v>NA</v>
      </c>
      <c r="W66" s="179" t="str">
        <f>[1]Diossine!AJ352</f>
        <v>NA</v>
      </c>
      <c r="X66" s="179" t="s">
        <v>412</v>
      </c>
      <c r="Y66" s="179" t="s">
        <v>412</v>
      </c>
      <c r="Z66" s="179" t="s">
        <v>412</v>
      </c>
      <c r="AA66" s="179" t="s">
        <v>412</v>
      </c>
      <c r="AB66" s="179" t="str">
        <f>[1]PAH!AJ352</f>
        <v>NA</v>
      </c>
      <c r="AC66" s="179" t="str">
        <f>[1]HCB!AJ352</f>
        <v>NA</v>
      </c>
      <c r="AD66" s="179" t="str">
        <f>[1]PCB!AJ352</f>
        <v>NA</v>
      </c>
      <c r="AE66" s="160"/>
      <c r="AF66" s="159" t="s">
        <v>412</v>
      </c>
      <c r="AG66" s="159" t="s">
        <v>412</v>
      </c>
      <c r="AH66" s="159" t="s">
        <v>412</v>
      </c>
      <c r="AI66" s="159" t="s">
        <v>412</v>
      </c>
      <c r="AJ66" s="159" t="s">
        <v>412</v>
      </c>
      <c r="AK66" s="159">
        <f>'[1]dati attività'!$AB130</f>
        <v>80.278999999999996</v>
      </c>
      <c r="AL66" s="140" t="s">
        <v>397</v>
      </c>
    </row>
    <row r="67" spans="1:38" s="10" customFormat="1" ht="24.75" customHeight="1" thickBot="1">
      <c r="A67" s="101" t="s">
        <v>122</v>
      </c>
      <c r="B67" s="102" t="s">
        <v>204</v>
      </c>
      <c r="C67" s="109" t="s">
        <v>87</v>
      </c>
      <c r="D67" s="94"/>
      <c r="E67" s="179" t="str">
        <f>[1]NOx!AJ353</f>
        <v>NO</v>
      </c>
      <c r="F67" s="179" t="str">
        <f>[1]NMVOC!AJ353</f>
        <v>NO</v>
      </c>
      <c r="G67" s="179" t="str">
        <f>[1]SOx!AJ353</f>
        <v>NO</v>
      </c>
      <c r="H67" s="179" t="str">
        <f>[1]NH3!AJ353</f>
        <v>NO</v>
      </c>
      <c r="I67" s="179" t="str">
        <f>[1]pm2.5!AJ353</f>
        <v>NO</v>
      </c>
      <c r="J67" s="179" t="str">
        <f>[1]pm10!AJ353</f>
        <v>NO</v>
      </c>
      <c r="K67" s="179" t="str">
        <f>[1]PST!AJ353</f>
        <v>NO</v>
      </c>
      <c r="L67" s="179" t="str">
        <f>[1]BC!AJ353</f>
        <v>NO</v>
      </c>
      <c r="M67" s="179" t="str">
        <f>[1]CO!AJ353</f>
        <v>NO</v>
      </c>
      <c r="N67" s="179" t="str">
        <f>[1]piombo!AJ353</f>
        <v>NO</v>
      </c>
      <c r="O67" s="179" t="str">
        <f>[1]cadmio!AJ353</f>
        <v>NO</v>
      </c>
      <c r="P67" s="179" t="str">
        <f>[1]mercurio!AJ353</f>
        <v>NO</v>
      </c>
      <c r="Q67" s="179" t="str">
        <f>[1]arsenico!AJ353</f>
        <v>NO</v>
      </c>
      <c r="R67" s="179" t="str">
        <f>[1]cromo!AJ353</f>
        <v>NO</v>
      </c>
      <c r="S67" s="179" t="str">
        <f>[1]rame!AJ353</f>
        <v>NO</v>
      </c>
      <c r="T67" s="179" t="str">
        <f>[1]nichel!AJ353</f>
        <v>NO</v>
      </c>
      <c r="U67" s="179" t="str">
        <f>[1]selenio!AJ353</f>
        <v>NO</v>
      </c>
      <c r="V67" s="179" t="str">
        <f>[1]zinco!AJ353</f>
        <v>NO</v>
      </c>
      <c r="W67" s="179" t="str">
        <f>[1]Diossine!AJ353</f>
        <v>NO</v>
      </c>
      <c r="X67" s="179" t="s">
        <v>412</v>
      </c>
      <c r="Y67" s="179" t="s">
        <v>412</v>
      </c>
      <c r="Z67" s="179" t="s">
        <v>412</v>
      </c>
      <c r="AA67" s="179" t="s">
        <v>412</v>
      </c>
      <c r="AB67" s="179" t="str">
        <f>[1]PAH!AJ353</f>
        <v>NO</v>
      </c>
      <c r="AC67" s="179" t="str">
        <f>[1]HCB!AJ353</f>
        <v>NO</v>
      </c>
      <c r="AD67" s="179" t="str">
        <f>[1]PCB!AJ353</f>
        <v>NO</v>
      </c>
      <c r="AE67" s="160"/>
      <c r="AF67" s="159" t="s">
        <v>412</v>
      </c>
      <c r="AG67" s="159" t="s">
        <v>412</v>
      </c>
      <c r="AH67" s="159" t="s">
        <v>412</v>
      </c>
      <c r="AI67" s="159" t="s">
        <v>412</v>
      </c>
      <c r="AJ67" s="159" t="s">
        <v>412</v>
      </c>
      <c r="AK67" s="191" t="str">
        <f>'[1]dati attività'!$AB131</f>
        <v>NO</v>
      </c>
      <c r="AL67" s="140" t="s">
        <v>398</v>
      </c>
    </row>
    <row r="68" spans="1:38" s="10" customFormat="1" ht="24.75" customHeight="1" thickBot="1">
      <c r="A68" s="101" t="s">
        <v>122</v>
      </c>
      <c r="B68" s="102" t="s">
        <v>205</v>
      </c>
      <c r="C68" s="109" t="s">
        <v>278</v>
      </c>
      <c r="D68" s="94"/>
      <c r="E68" s="179">
        <f>[1]NOx!AJ354</f>
        <v>1.034E-2</v>
      </c>
      <c r="F68" s="179" t="str">
        <f>[1]NMVOC!AJ354</f>
        <v>NA</v>
      </c>
      <c r="G68" s="179">
        <f>[1]SOx!AJ354</f>
        <v>0.30763799999999991</v>
      </c>
      <c r="H68" s="179" t="str">
        <f>[1]NH3!AJ354</f>
        <v>NA</v>
      </c>
      <c r="I68" s="179">
        <f>[1]pm2.5!AJ354</f>
        <v>1.0152E-2</v>
      </c>
      <c r="J68" s="179">
        <f>[1]pm10!AJ354</f>
        <v>1.1279999999999998E-2</v>
      </c>
      <c r="K68" s="179">
        <f>[1]PST!AJ354</f>
        <v>1.6114285714285713E-2</v>
      </c>
      <c r="L68" s="179">
        <f>[1]BC!AJ354</f>
        <v>1.8273600000000002E-4</v>
      </c>
      <c r="M68" s="179" t="str">
        <f>[1]CO!AJ354</f>
        <v>NA</v>
      </c>
      <c r="N68" s="179" t="str">
        <f>[1]piombo!AJ354</f>
        <v>NA</v>
      </c>
      <c r="O68" s="179" t="str">
        <f>[1]cadmio!AJ354</f>
        <v>NA</v>
      </c>
      <c r="P68" s="179" t="str">
        <f>[1]mercurio!AJ354</f>
        <v>NA</v>
      </c>
      <c r="Q68" s="179" t="str">
        <f>[1]arsenico!AJ354</f>
        <v>NA</v>
      </c>
      <c r="R68" s="179" t="str">
        <f>[1]cromo!AJ354</f>
        <v>NA</v>
      </c>
      <c r="S68" s="179" t="str">
        <f>[1]rame!AJ354</f>
        <v>NA</v>
      </c>
      <c r="T68" s="179" t="str">
        <f>[1]nichel!AJ354</f>
        <v>NA</v>
      </c>
      <c r="U68" s="179" t="str">
        <f>[1]selenio!AJ354</f>
        <v>NA</v>
      </c>
      <c r="V68" s="179" t="str">
        <f>[1]zinco!AJ354</f>
        <v>NA</v>
      </c>
      <c r="W68" s="179" t="str">
        <f>[1]Diossine!AJ354</f>
        <v>NA</v>
      </c>
      <c r="X68" s="179" t="s">
        <v>412</v>
      </c>
      <c r="Y68" s="179" t="s">
        <v>412</v>
      </c>
      <c r="Z68" s="179" t="s">
        <v>412</v>
      </c>
      <c r="AA68" s="179" t="s">
        <v>412</v>
      </c>
      <c r="AB68" s="179" t="str">
        <f>[1]PAH!AJ354</f>
        <v>NA</v>
      </c>
      <c r="AC68" s="179" t="str">
        <f>[1]HCB!AJ354</f>
        <v>NA</v>
      </c>
      <c r="AD68" s="179" t="str">
        <f>[1]PCB!AJ354</f>
        <v>NA</v>
      </c>
      <c r="AE68" s="160"/>
      <c r="AF68" s="159" t="s">
        <v>412</v>
      </c>
      <c r="AG68" s="159" t="s">
        <v>412</v>
      </c>
      <c r="AH68" s="159" t="s">
        <v>412</v>
      </c>
      <c r="AI68" s="159" t="s">
        <v>412</v>
      </c>
      <c r="AJ68" s="159" t="s">
        <v>412</v>
      </c>
      <c r="AK68" s="159">
        <f>'[1]dati attività'!$AB132</f>
        <v>51.273000000000003</v>
      </c>
      <c r="AL68" s="140" t="s">
        <v>399</v>
      </c>
    </row>
    <row r="69" spans="1:38" s="10" customFormat="1" ht="24.75" customHeight="1" thickBot="1">
      <c r="A69" s="101" t="s">
        <v>122</v>
      </c>
      <c r="B69" s="101" t="s">
        <v>206</v>
      </c>
      <c r="C69" s="109" t="s">
        <v>159</v>
      </c>
      <c r="D69" s="136"/>
      <c r="E69" s="180" t="str">
        <f>[1]NOx!AJ355</f>
        <v>NA</v>
      </c>
      <c r="F69" s="179" t="str">
        <f>[1]NMVOC!AJ355</f>
        <v>NA</v>
      </c>
      <c r="G69" s="179" t="str">
        <f>[1]SOx!AJ355</f>
        <v>NA</v>
      </c>
      <c r="H69" s="179">
        <f>[1]NH3!AJ355</f>
        <v>0.19889999999999997</v>
      </c>
      <c r="I69" s="179" t="str">
        <f>[1]pm2.5!AJ355</f>
        <v>NA</v>
      </c>
      <c r="J69" s="179" t="str">
        <f>[1]pm10!AJ355</f>
        <v>NA</v>
      </c>
      <c r="K69" s="179" t="str">
        <f>[1]PST!AJ355</f>
        <v>NA</v>
      </c>
      <c r="L69" s="179" t="str">
        <f>[1]BC!AJ355</f>
        <v>NA</v>
      </c>
      <c r="M69" s="179">
        <f>[1]CO!AJ355</f>
        <v>9.168272</v>
      </c>
      <c r="N69" s="179" t="str">
        <f>[1]piombo!AJ355</f>
        <v>NA</v>
      </c>
      <c r="O69" s="179" t="str">
        <f>[1]cadmio!AJ355</f>
        <v>NA</v>
      </c>
      <c r="P69" s="179" t="str">
        <f>[1]mercurio!AJ355</f>
        <v>NA</v>
      </c>
      <c r="Q69" s="179" t="str">
        <f>[1]arsenico!AJ355</f>
        <v>NA</v>
      </c>
      <c r="R69" s="179" t="str">
        <f>[1]cromo!AJ355</f>
        <v>NA</v>
      </c>
      <c r="S69" s="179" t="str">
        <f>[1]rame!AJ355</f>
        <v>NA</v>
      </c>
      <c r="T69" s="179" t="str">
        <f>[1]nichel!AJ355</f>
        <v>NA</v>
      </c>
      <c r="U69" s="179" t="str">
        <f>[1]selenio!AJ355</f>
        <v>NA</v>
      </c>
      <c r="V69" s="179" t="str">
        <f>[1]zinco!AJ355</f>
        <v>NA</v>
      </c>
      <c r="W69" s="179" t="str">
        <f>[1]Diossine!AJ355</f>
        <v>NA</v>
      </c>
      <c r="X69" s="179" t="s">
        <v>412</v>
      </c>
      <c r="Y69" s="179" t="s">
        <v>412</v>
      </c>
      <c r="Z69" s="179" t="s">
        <v>412</v>
      </c>
      <c r="AA69" s="179" t="s">
        <v>412</v>
      </c>
      <c r="AB69" s="179" t="str">
        <f>[1]PAH!AJ355</f>
        <v>NA</v>
      </c>
      <c r="AC69" s="179" t="str">
        <f>[1]HCB!AJ355</f>
        <v>NA</v>
      </c>
      <c r="AD69" s="179" t="str">
        <f>[1]PCB!AJ355</f>
        <v>NA</v>
      </c>
      <c r="AE69" s="160"/>
      <c r="AF69" s="159" t="s">
        <v>412</v>
      </c>
      <c r="AG69" s="159" t="s">
        <v>412</v>
      </c>
      <c r="AH69" s="159" t="s">
        <v>412</v>
      </c>
      <c r="AI69" s="159" t="s">
        <v>412</v>
      </c>
      <c r="AJ69" s="159" t="s">
        <v>412</v>
      </c>
      <c r="AK69" s="159">
        <f>'[1]dati attività'!$AB133</f>
        <v>383.695617626</v>
      </c>
      <c r="AL69" s="140" t="s">
        <v>400</v>
      </c>
    </row>
    <row r="70" spans="1:38" s="10" customFormat="1" ht="24.75" customHeight="1" thickBot="1">
      <c r="A70" s="101" t="s">
        <v>122</v>
      </c>
      <c r="B70" s="101" t="s">
        <v>207</v>
      </c>
      <c r="C70" s="109" t="s">
        <v>340</v>
      </c>
      <c r="D70" s="136"/>
      <c r="E70" s="180">
        <f>[1]NOx!AJ356</f>
        <v>1.6083353</v>
      </c>
      <c r="F70" s="179">
        <f>[1]NMVOC!AJ356</f>
        <v>3.5896024085555753</v>
      </c>
      <c r="G70" s="179">
        <f>[1]SOx!AJ356</f>
        <v>5.3383640000000003</v>
      </c>
      <c r="H70" s="179">
        <f>[1]NH3!AJ356</f>
        <v>0.1595</v>
      </c>
      <c r="I70" s="179">
        <f>[1]pm2.5!AJ356</f>
        <v>0.29712075914952013</v>
      </c>
      <c r="J70" s="179">
        <f>[1]pm10!AJ356</f>
        <v>0.58060506099680131</v>
      </c>
      <c r="K70" s="179">
        <f>[1]PST!AJ356</f>
        <v>0.82943580142400197</v>
      </c>
      <c r="L70" s="179">
        <f>[1]BC!AJ356</f>
        <v>5.3481736646913613E-3</v>
      </c>
      <c r="M70" s="179">
        <f>[1]CO!AJ356</f>
        <v>11.031952405950012</v>
      </c>
      <c r="N70" s="179" t="str">
        <f>[1]piombo!AJ356</f>
        <v>NA</v>
      </c>
      <c r="O70" s="179">
        <f>[1]cadmio!AJ356</f>
        <v>4.0643849999999995E-2</v>
      </c>
      <c r="P70" s="179">
        <f>[1]mercurio!AJ356</f>
        <v>4.0237383329545504E-2</v>
      </c>
      <c r="Q70" s="179" t="str">
        <f>[1]arsenico!AJ356</f>
        <v>NA</v>
      </c>
      <c r="R70" s="179" t="str">
        <f>[1]cromo!AJ356</f>
        <v>NA</v>
      </c>
      <c r="S70" s="179" t="str">
        <f>[1]rame!AJ356</f>
        <v>NA</v>
      </c>
      <c r="T70" s="179" t="str">
        <f>[1]nichel!AJ356</f>
        <v>NA</v>
      </c>
      <c r="U70" s="179" t="str">
        <f>[1]selenio!AJ356</f>
        <v>NA</v>
      </c>
      <c r="V70" s="179" t="str">
        <f>[1]zinco!AJ356</f>
        <v>NA</v>
      </c>
      <c r="W70" s="179" t="str">
        <f>[1]Diossine!AJ356</f>
        <v>NA</v>
      </c>
      <c r="X70" s="179" t="s">
        <v>412</v>
      </c>
      <c r="Y70" s="179" t="s">
        <v>412</v>
      </c>
      <c r="Z70" s="179" t="s">
        <v>412</v>
      </c>
      <c r="AA70" s="179" t="s">
        <v>412</v>
      </c>
      <c r="AB70" s="179" t="str">
        <f>[1]PAH!AJ356</f>
        <v>NA</v>
      </c>
      <c r="AC70" s="179" t="str">
        <f>[1]HCB!AJ356</f>
        <v>NA</v>
      </c>
      <c r="AD70" s="179" t="str">
        <f>[1]PCB!AJ356</f>
        <v>NA</v>
      </c>
      <c r="AE70" s="160"/>
      <c r="AF70" s="159" t="s">
        <v>412</v>
      </c>
      <c r="AG70" s="159" t="s">
        <v>412</v>
      </c>
      <c r="AH70" s="159" t="s">
        <v>412</v>
      </c>
      <c r="AI70" s="159" t="s">
        <v>412</v>
      </c>
      <c r="AJ70" s="159" t="s">
        <v>412</v>
      </c>
      <c r="AK70" s="159">
        <f>'[1]dati attività'!$AB134</f>
        <v>8092.6808442865504</v>
      </c>
      <c r="AL70" s="140" t="s">
        <v>434</v>
      </c>
    </row>
    <row r="71" spans="1:38" s="10" customFormat="1" ht="24.75" customHeight="1" thickBot="1">
      <c r="A71" s="101" t="s">
        <v>122</v>
      </c>
      <c r="B71" s="101" t="s">
        <v>208</v>
      </c>
      <c r="C71" s="109" t="s">
        <v>279</v>
      </c>
      <c r="D71" s="136"/>
      <c r="E71" s="180" t="str">
        <f>[1]NOx!AJ357</f>
        <v>NA</v>
      </c>
      <c r="F71" s="179" t="str">
        <f>[1]NMVOC!AJ357</f>
        <v>NA</v>
      </c>
      <c r="G71" s="179" t="str">
        <f>[1]SOx!AJ357</f>
        <v>NA</v>
      </c>
      <c r="H71" s="179" t="str">
        <f>[1]NH3!AJ357</f>
        <v>NA</v>
      </c>
      <c r="I71" s="179" t="str">
        <f>[1]pm2.5!AJ357</f>
        <v>NA</v>
      </c>
      <c r="J71" s="179" t="str">
        <f>[1]pm10!AJ357</f>
        <v>NA</v>
      </c>
      <c r="K71" s="179" t="str">
        <f>[1]PST!AJ357</f>
        <v>NA</v>
      </c>
      <c r="L71" s="179" t="str">
        <f>[1]BC!AJ357</f>
        <v>NA</v>
      </c>
      <c r="M71" s="179" t="str">
        <f>[1]CO!AJ357</f>
        <v>NA</v>
      </c>
      <c r="N71" s="179" t="str">
        <f>[1]piombo!AJ357</f>
        <v>NA</v>
      </c>
      <c r="O71" s="179" t="str">
        <f>[1]cadmio!AJ357</f>
        <v>NA</v>
      </c>
      <c r="P71" s="179" t="str">
        <f>[1]mercurio!AJ357</f>
        <v>NA</v>
      </c>
      <c r="Q71" s="179" t="str">
        <f>[1]arsenico!AJ357</f>
        <v>NA</v>
      </c>
      <c r="R71" s="179" t="str">
        <f>[1]cromo!AJ357</f>
        <v>NA</v>
      </c>
      <c r="S71" s="179" t="str">
        <f>[1]rame!AJ357</f>
        <v>NA</v>
      </c>
      <c r="T71" s="179" t="str">
        <f>[1]nichel!AJ357</f>
        <v>NA</v>
      </c>
      <c r="U71" s="179" t="str">
        <f>[1]selenio!AJ357</f>
        <v>NA</v>
      </c>
      <c r="V71" s="179" t="str">
        <f>[1]zinco!AJ357</f>
        <v>NA</v>
      </c>
      <c r="W71" s="179" t="str">
        <f>[1]Diossine!AJ357</f>
        <v>NA</v>
      </c>
      <c r="X71" s="179" t="s">
        <v>412</v>
      </c>
      <c r="Y71" s="179" t="s">
        <v>412</v>
      </c>
      <c r="Z71" s="179" t="s">
        <v>412</v>
      </c>
      <c r="AA71" s="179" t="s">
        <v>412</v>
      </c>
      <c r="AB71" s="179" t="str">
        <f>[1]PAH!AJ357</f>
        <v>NA</v>
      </c>
      <c r="AC71" s="179" t="str">
        <f>[1]HCB!AJ357</f>
        <v>NA</v>
      </c>
      <c r="AD71" s="179" t="str">
        <f>[1]PCB!AJ357</f>
        <v>NA</v>
      </c>
      <c r="AE71" s="160"/>
      <c r="AF71" s="159" t="s">
        <v>412</v>
      </c>
      <c r="AG71" s="159" t="s">
        <v>412</v>
      </c>
      <c r="AH71" s="159" t="s">
        <v>412</v>
      </c>
      <c r="AI71" s="159" t="s">
        <v>412</v>
      </c>
      <c r="AJ71" s="159" t="s">
        <v>412</v>
      </c>
      <c r="AK71" s="159">
        <f>'[1]dati attività'!$AB135</f>
        <v>9595.9054619125491</v>
      </c>
      <c r="AL71" s="140" t="s">
        <v>431</v>
      </c>
    </row>
    <row r="72" spans="1:38" s="10" customFormat="1" ht="24.75" customHeight="1" thickBot="1">
      <c r="A72" s="101" t="s">
        <v>122</v>
      </c>
      <c r="B72" s="101" t="s">
        <v>209</v>
      </c>
      <c r="C72" s="109" t="s">
        <v>88</v>
      </c>
      <c r="D72" s="94"/>
      <c r="E72" s="179">
        <f>[1]NOx!AJ358</f>
        <v>2.2240270404293963</v>
      </c>
      <c r="F72" s="179">
        <f>[1]NMVOC!AJ358</f>
        <v>3.034558943368693</v>
      </c>
      <c r="G72" s="179">
        <f>[1]SOx!AJ358</f>
        <v>1.3251448902080343</v>
      </c>
      <c r="H72" s="179" t="str">
        <f>[1]NH3!AJ358</f>
        <v>NA</v>
      </c>
      <c r="I72" s="179">
        <f>[1]pm2.5!AJ358</f>
        <v>4.2272578182443175</v>
      </c>
      <c r="J72" s="179">
        <f>[1]pm10!AJ358</f>
        <v>5.1993337268784074</v>
      </c>
      <c r="K72" s="179">
        <f>[1]PST!AJ358</f>
        <v>6.4991671585980093</v>
      </c>
      <c r="L72" s="179">
        <f>[1]BC!AJ358</f>
        <v>2.4060687383199546E-2</v>
      </c>
      <c r="M72" s="179">
        <f>[1]CO!AJ358</f>
        <v>55.576888449999998</v>
      </c>
      <c r="N72" s="179">
        <f>[1]piombo!AJ358</f>
        <v>65.421306000000001</v>
      </c>
      <c r="O72" s="179">
        <f>[1]cadmio!AJ358</f>
        <v>1.0353232749999999</v>
      </c>
      <c r="P72" s="179">
        <f>[1]mercurio!AJ358</f>
        <v>2.6100309449999997</v>
      </c>
      <c r="Q72" s="179">
        <f>[1]arsenico!AJ358</f>
        <v>0.108693675</v>
      </c>
      <c r="R72" s="179">
        <f>[1]cromo!AJ358</f>
        <v>8.852238289999999</v>
      </c>
      <c r="S72" s="179">
        <f>[1]rame!AJ358</f>
        <v>5.9619419999999996</v>
      </c>
      <c r="T72" s="179">
        <f>[1]nichel!AJ358</f>
        <v>3.7052115749999999</v>
      </c>
      <c r="U72" s="179">
        <f>[1]selenio!AJ358</f>
        <v>0.88297754499999992</v>
      </c>
      <c r="V72" s="179">
        <f>[1]zinco!AJ358</f>
        <v>579.4581730000001</v>
      </c>
      <c r="W72" s="179">
        <f>[1]Diossine!AJ358</f>
        <v>76.761320749999996</v>
      </c>
      <c r="X72" s="159" t="s">
        <v>427</v>
      </c>
      <c r="Y72" s="159" t="s">
        <v>427</v>
      </c>
      <c r="Z72" s="159" t="s">
        <v>427</v>
      </c>
      <c r="AA72" s="159" t="s">
        <v>427</v>
      </c>
      <c r="AB72" s="179">
        <f>[1]PAH!AJ358</f>
        <v>10.2129994965</v>
      </c>
      <c r="AC72" s="179" t="str">
        <f>[1]HCB!AJ358</f>
        <v>NA</v>
      </c>
      <c r="AD72" s="179">
        <f>[1]PCB!AJ358</f>
        <v>86.687999999999988</v>
      </c>
      <c r="AE72" s="160"/>
      <c r="AF72" s="159" t="s">
        <v>412</v>
      </c>
      <c r="AG72" s="159" t="s">
        <v>412</v>
      </c>
      <c r="AH72" s="159" t="s">
        <v>412</v>
      </c>
      <c r="AI72" s="159" t="s">
        <v>412</v>
      </c>
      <c r="AJ72" s="159" t="s">
        <v>412</v>
      </c>
      <c r="AK72" s="159">
        <f>'[1]dati attività'!$AB136</f>
        <v>24080</v>
      </c>
      <c r="AL72" s="140" t="s">
        <v>401</v>
      </c>
    </row>
    <row r="73" spans="1:38" s="10" customFormat="1" ht="24.75" customHeight="1" thickBot="1">
      <c r="A73" s="101" t="s">
        <v>122</v>
      </c>
      <c r="B73" s="101" t="s">
        <v>210</v>
      </c>
      <c r="C73" s="109" t="s">
        <v>89</v>
      </c>
      <c r="D73" s="94"/>
      <c r="E73" s="179">
        <f>[1]NOx!AJ359</f>
        <v>1.2124997000000002E-3</v>
      </c>
      <c r="F73" s="179" t="str">
        <f>[1]NMVOC!AJ359</f>
        <v>NA</v>
      </c>
      <c r="G73" s="179">
        <f>[1]SOx!AJ359</f>
        <v>8.4874979000000008E-4</v>
      </c>
      <c r="H73" s="179" t="str">
        <f>[1]NH3!AJ359</f>
        <v>NA</v>
      </c>
      <c r="I73" s="179">
        <f>[1]pm2.5!AJ359</f>
        <v>1.1357430171028592E-2</v>
      </c>
      <c r="J73" s="179">
        <f>[1]pm10!AJ359</f>
        <v>1.5143240228038124E-2</v>
      </c>
      <c r="K73" s="179">
        <f>[1]PST!AJ359</f>
        <v>2.1633200325768751E-2</v>
      </c>
      <c r="L73" s="179">
        <f>[1]BC!AJ359</f>
        <v>1.1357430171028595E-3</v>
      </c>
      <c r="M73" s="179">
        <f>[1]CO!AJ359</f>
        <v>3.9284990280000001E-2</v>
      </c>
      <c r="N73" s="179" t="str">
        <f>[1]piombo!AJ359</f>
        <v>NA</v>
      </c>
      <c r="O73" s="179" t="str">
        <f>[1]cadmio!AJ359</f>
        <v>NA</v>
      </c>
      <c r="P73" s="179">
        <f>[1]mercurio!AJ359</f>
        <v>1.8519999999999998E-2</v>
      </c>
      <c r="Q73" s="179" t="str">
        <f>[1]arsenico!AJ359</f>
        <v>NA</v>
      </c>
      <c r="R73" s="179" t="str">
        <f>[1]cromo!AJ359</f>
        <v>NA</v>
      </c>
      <c r="S73" s="179" t="str">
        <f>[1]rame!AJ359</f>
        <v>NA</v>
      </c>
      <c r="T73" s="179" t="str">
        <f>[1]nichel!AJ359</f>
        <v>NA</v>
      </c>
      <c r="U73" s="179" t="str">
        <f>[1]selenio!AJ359</f>
        <v>NA</v>
      </c>
      <c r="V73" s="179" t="str">
        <f>[1]zinco!AJ359</f>
        <v>NA</v>
      </c>
      <c r="W73" s="179" t="str">
        <f>[1]Diossine!AJ359</f>
        <v>NA</v>
      </c>
      <c r="X73" s="179" t="s">
        <v>412</v>
      </c>
      <c r="Y73" s="179" t="s">
        <v>412</v>
      </c>
      <c r="Z73" s="179" t="s">
        <v>412</v>
      </c>
      <c r="AA73" s="179" t="s">
        <v>412</v>
      </c>
      <c r="AB73" s="179" t="str">
        <f>[1]PAH!AJ359</f>
        <v>NA</v>
      </c>
      <c r="AC73" s="179" t="str">
        <f>[1]HCB!AJ359</f>
        <v>NA</v>
      </c>
      <c r="AD73" s="179" t="str">
        <f>[1]PCB!AJ359</f>
        <v>NA</v>
      </c>
      <c r="AE73" s="160"/>
      <c r="AF73" s="159" t="s">
        <v>412</v>
      </c>
      <c r="AG73" s="159" t="s">
        <v>412</v>
      </c>
      <c r="AH73" s="159" t="s">
        <v>412</v>
      </c>
      <c r="AI73" s="159" t="s">
        <v>412</v>
      </c>
      <c r="AJ73" s="159" t="s">
        <v>412</v>
      </c>
      <c r="AK73" s="159">
        <f>'[1]dati attività'!$AB137</f>
        <v>24.249993999999997</v>
      </c>
      <c r="AL73" s="140" t="s">
        <v>402</v>
      </c>
    </row>
    <row r="74" spans="1:38" s="10" customFormat="1" ht="24.75" customHeight="1" thickBot="1">
      <c r="A74" s="101" t="s">
        <v>122</v>
      </c>
      <c r="B74" s="101" t="s">
        <v>211</v>
      </c>
      <c r="C74" s="109" t="s">
        <v>301</v>
      </c>
      <c r="D74" s="94"/>
      <c r="E74" s="179" t="str">
        <f>[1]NOx!AJ360</f>
        <v>NO</v>
      </c>
      <c r="F74" s="179" t="str">
        <f>[1]NMVOC!AJ360</f>
        <v>NO</v>
      </c>
      <c r="G74" s="179" t="str">
        <f>[1]SOx!AJ360</f>
        <v>NO</v>
      </c>
      <c r="H74" s="179" t="str">
        <f>[1]NH3!AJ360</f>
        <v>NO</v>
      </c>
      <c r="I74" s="179" t="str">
        <f>[1]pm2.5!AJ360</f>
        <v>NO</v>
      </c>
      <c r="J74" s="179" t="str">
        <f>[1]pm10!AJ360</f>
        <v>NO</v>
      </c>
      <c r="K74" s="179" t="str">
        <f>[1]PST!AJ360</f>
        <v>NO</v>
      </c>
      <c r="L74" s="179" t="str">
        <f>[1]BC!AJ360</f>
        <v>NO</v>
      </c>
      <c r="M74" s="179" t="str">
        <f>[1]CO!AJ360</f>
        <v>NO</v>
      </c>
      <c r="N74" s="179" t="str">
        <f>[1]piombo!AJ360</f>
        <v>NO</v>
      </c>
      <c r="O74" s="179" t="str">
        <f>[1]cadmio!AJ360</f>
        <v>NO</v>
      </c>
      <c r="P74" s="179" t="str">
        <f>[1]mercurio!AJ360</f>
        <v>NA</v>
      </c>
      <c r="Q74" s="179" t="str">
        <f>[1]arsenico!AJ360</f>
        <v>NO</v>
      </c>
      <c r="R74" s="179" t="str">
        <f>[1]cromo!AJ360</f>
        <v>NO</v>
      </c>
      <c r="S74" s="179" t="str">
        <f>[1]rame!AJ360</f>
        <v>NO</v>
      </c>
      <c r="T74" s="179" t="str">
        <f>[1]nichel!AJ360</f>
        <v>NO</v>
      </c>
      <c r="U74" s="179" t="str">
        <f>[1]selenio!AJ360</f>
        <v>NO</v>
      </c>
      <c r="V74" s="179" t="str">
        <f>[1]zinco!AJ360</f>
        <v>NO</v>
      </c>
      <c r="W74" s="179" t="str">
        <f>[1]Diossine!AJ360</f>
        <v>NO</v>
      </c>
      <c r="X74" s="159" t="s">
        <v>427</v>
      </c>
      <c r="Y74" s="159" t="s">
        <v>427</v>
      </c>
      <c r="Z74" s="159" t="s">
        <v>427</v>
      </c>
      <c r="AA74" s="159" t="s">
        <v>427</v>
      </c>
      <c r="AB74" s="179" t="str">
        <f>[1]PAH!AJ360</f>
        <v>NO</v>
      </c>
      <c r="AC74" s="179" t="str">
        <f>[1]HCB!AJ360</f>
        <v>NO</v>
      </c>
      <c r="AD74" s="179" t="str">
        <f>[1]PCB!AJ360</f>
        <v>NO</v>
      </c>
      <c r="AE74" s="160"/>
      <c r="AF74" s="159" t="s">
        <v>412</v>
      </c>
      <c r="AG74" s="159" t="s">
        <v>412</v>
      </c>
      <c r="AH74" s="159" t="s">
        <v>412</v>
      </c>
      <c r="AI74" s="159" t="s">
        <v>412</v>
      </c>
      <c r="AJ74" s="159" t="s">
        <v>412</v>
      </c>
      <c r="AK74" s="159" t="str">
        <f>'[1]dati attività'!$AB138</f>
        <v>NO</v>
      </c>
      <c r="AL74" s="140" t="s">
        <v>403</v>
      </c>
    </row>
    <row r="75" spans="1:38" s="10" customFormat="1" ht="24.75" customHeight="1" thickBot="1">
      <c r="A75" s="101" t="s">
        <v>122</v>
      </c>
      <c r="B75" s="101" t="s">
        <v>212</v>
      </c>
      <c r="C75" s="109" t="s">
        <v>280</v>
      </c>
      <c r="D75" s="136"/>
      <c r="E75" s="180" t="str">
        <f>[1]NOx!AJ361</f>
        <v>NA</v>
      </c>
      <c r="F75" s="179" t="str">
        <f>[1]NMVOC!AJ361</f>
        <v>NA</v>
      </c>
      <c r="G75" s="179" t="str">
        <f>[1]SOx!AJ361</f>
        <v>NA</v>
      </c>
      <c r="H75" s="179" t="str">
        <f>[1]NH3!AJ361</f>
        <v>NA</v>
      </c>
      <c r="I75" s="179" t="str">
        <f>[1]pm2.5!AJ361</f>
        <v>NA</v>
      </c>
      <c r="J75" s="179" t="str">
        <f>[1]pm10!AJ361</f>
        <v>NA</v>
      </c>
      <c r="K75" s="179" t="str">
        <f>[1]PST!AJ361</f>
        <v>NA</v>
      </c>
      <c r="L75" s="179" t="str">
        <f>[1]BC!AJ361</f>
        <v>NA</v>
      </c>
      <c r="M75" s="179" t="str">
        <f>[1]CO!AJ361</f>
        <v>NA</v>
      </c>
      <c r="N75" s="179" t="str">
        <f>[1]piombo!AJ361</f>
        <v>NA</v>
      </c>
      <c r="O75" s="179" t="str">
        <f>[1]cadmio!AJ361</f>
        <v>NA</v>
      </c>
      <c r="P75" s="179" t="str">
        <f>[1]mercurio!AJ361</f>
        <v>NO</v>
      </c>
      <c r="Q75" s="179" t="str">
        <f>[1]arsenico!AJ361</f>
        <v>NA</v>
      </c>
      <c r="R75" s="179" t="str">
        <f>[1]cromo!AJ361</f>
        <v>NA</v>
      </c>
      <c r="S75" s="179" t="str">
        <f>[1]rame!AJ361</f>
        <v>NA</v>
      </c>
      <c r="T75" s="179" t="str">
        <f>[1]nichel!AJ361</f>
        <v>NA</v>
      </c>
      <c r="U75" s="179" t="str">
        <f>[1]selenio!AJ361</f>
        <v>NA</v>
      </c>
      <c r="V75" s="179" t="str">
        <f>[1]zinco!AJ361</f>
        <v>NA</v>
      </c>
      <c r="W75" s="179" t="str">
        <f>[1]Diossine!AJ361</f>
        <v>NA</v>
      </c>
      <c r="X75" s="179" t="s">
        <v>412</v>
      </c>
      <c r="Y75" s="179" t="s">
        <v>412</v>
      </c>
      <c r="Z75" s="179" t="s">
        <v>412</v>
      </c>
      <c r="AA75" s="179" t="s">
        <v>412</v>
      </c>
      <c r="AB75" s="179" t="str">
        <f>[1]PAH!AJ361</f>
        <v>NA</v>
      </c>
      <c r="AC75" s="179" t="str">
        <f>[1]HCB!AJ361</f>
        <v>NA</v>
      </c>
      <c r="AD75" s="179" t="str">
        <f>[1]PCB!AJ361</f>
        <v>NA</v>
      </c>
      <c r="AE75" s="160"/>
      <c r="AF75" s="159" t="s">
        <v>412</v>
      </c>
      <c r="AG75" s="159" t="s">
        <v>412</v>
      </c>
      <c r="AH75" s="159" t="s">
        <v>412</v>
      </c>
      <c r="AI75" s="159" t="s">
        <v>412</v>
      </c>
      <c r="AJ75" s="159" t="s">
        <v>412</v>
      </c>
      <c r="AK75" s="159" t="str">
        <f>'[1]dati attività'!$AB139</f>
        <v>NO</v>
      </c>
      <c r="AL75" s="140" t="s">
        <v>404</v>
      </c>
    </row>
    <row r="76" spans="1:38" s="10" customFormat="1" ht="24.75" customHeight="1" thickBot="1">
      <c r="A76" s="101" t="s">
        <v>122</v>
      </c>
      <c r="B76" s="101" t="s">
        <v>213</v>
      </c>
      <c r="C76" s="109" t="s">
        <v>91</v>
      </c>
      <c r="D76" s="94"/>
      <c r="E76" s="179" t="str">
        <f>[1]NOx!AJ362</f>
        <v>NA</v>
      </c>
      <c r="F76" s="179" t="str">
        <f>[1]NMVOC!AJ362</f>
        <v>NA</v>
      </c>
      <c r="G76" s="179" t="str">
        <f>[1]SOx!AJ362</f>
        <v>NA</v>
      </c>
      <c r="H76" s="179" t="str">
        <f>[1]NH3!AJ362</f>
        <v>NA</v>
      </c>
      <c r="I76" s="179" t="str">
        <f>[1]pm2.5!AJ362</f>
        <v>NA</v>
      </c>
      <c r="J76" s="179" t="str">
        <f>[1]pm10!AJ362</f>
        <v>NA</v>
      </c>
      <c r="K76" s="179" t="str">
        <f>[1]PST!AJ362</f>
        <v>NA</v>
      </c>
      <c r="L76" s="179" t="str">
        <f>[1]BC!AJ362</f>
        <v>NA</v>
      </c>
      <c r="M76" s="179" t="str">
        <f>[1]CO!AJ362</f>
        <v>NA</v>
      </c>
      <c r="N76" s="179" t="str">
        <f>[1]piombo!AJ362</f>
        <v>NA</v>
      </c>
      <c r="O76" s="179" t="str">
        <f>[1]cadmio!AJ362</f>
        <v>NA</v>
      </c>
      <c r="P76" s="179" t="str">
        <f>[1]mercurio!AJ362</f>
        <v>NA</v>
      </c>
      <c r="Q76" s="179" t="str">
        <f>[1]arsenico!AJ362</f>
        <v>NA</v>
      </c>
      <c r="R76" s="179" t="str">
        <f>[1]cromo!AJ362</f>
        <v>NA</v>
      </c>
      <c r="S76" s="179" t="str">
        <f>[1]rame!AJ362</f>
        <v>NA</v>
      </c>
      <c r="T76" s="179" t="str">
        <f>[1]nichel!AJ362</f>
        <v>NA</v>
      </c>
      <c r="U76" s="179" t="str">
        <f>[1]selenio!AJ362</f>
        <v>NA</v>
      </c>
      <c r="V76" s="179" t="str">
        <f>[1]zinco!AJ362</f>
        <v>NA</v>
      </c>
      <c r="W76" s="179" t="str">
        <f>[1]Diossine!AJ362</f>
        <v>NA</v>
      </c>
      <c r="X76" s="179" t="s">
        <v>412</v>
      </c>
      <c r="Y76" s="179" t="s">
        <v>412</v>
      </c>
      <c r="Z76" s="179" t="s">
        <v>412</v>
      </c>
      <c r="AA76" s="179" t="s">
        <v>412</v>
      </c>
      <c r="AB76" s="179" t="str">
        <f>[1]PAH!AJ362</f>
        <v>NA</v>
      </c>
      <c r="AC76" s="179" t="str">
        <f>[1]HCB!AJ362</f>
        <v>NA</v>
      </c>
      <c r="AD76" s="179" t="str">
        <f>[1]PCB!AJ362</f>
        <v>NA</v>
      </c>
      <c r="AE76" s="160"/>
      <c r="AF76" s="159" t="s">
        <v>412</v>
      </c>
      <c r="AG76" s="159" t="s">
        <v>412</v>
      </c>
      <c r="AH76" s="159" t="s">
        <v>412</v>
      </c>
      <c r="AI76" s="159" t="s">
        <v>412</v>
      </c>
      <c r="AJ76" s="159" t="s">
        <v>412</v>
      </c>
      <c r="AK76" s="159">
        <f>'[1]dati attività'!$AB140</f>
        <v>179.7</v>
      </c>
      <c r="AL76" s="140" t="s">
        <v>405</v>
      </c>
    </row>
    <row r="77" spans="1:38" s="10" customFormat="1" ht="24.75" customHeight="1" thickBot="1">
      <c r="A77" s="101" t="s">
        <v>122</v>
      </c>
      <c r="B77" s="101" t="s">
        <v>214</v>
      </c>
      <c r="C77" s="109" t="s">
        <v>93</v>
      </c>
      <c r="D77" s="94"/>
      <c r="E77" s="179" t="str">
        <f>[1]NOx!AJ363</f>
        <v>NA</v>
      </c>
      <c r="F77" s="179" t="str">
        <f>[1]NMVOC!AJ363</f>
        <v>NA</v>
      </c>
      <c r="G77" s="179" t="str">
        <f>[1]SOx!AJ363</f>
        <v>NA</v>
      </c>
      <c r="H77" s="179" t="str">
        <f>[1]NH3!AJ363</f>
        <v>NA</v>
      </c>
      <c r="I77" s="179" t="str">
        <f>[1]pm2.5!AJ363</f>
        <v>NA</v>
      </c>
      <c r="J77" s="179" t="str">
        <f>[1]pm10!AJ363</f>
        <v>NA</v>
      </c>
      <c r="K77" s="179" t="str">
        <f>[1]PST!AJ363</f>
        <v>NA</v>
      </c>
      <c r="L77" s="179" t="str">
        <f>[1]BC!AJ363</f>
        <v>NA</v>
      </c>
      <c r="M77" s="179" t="str">
        <f>[1]CO!AJ363</f>
        <v>NA</v>
      </c>
      <c r="N77" s="179" t="str">
        <f>[1]piombo!AJ363</f>
        <v>NA</v>
      </c>
      <c r="O77" s="179" t="str">
        <f>[1]cadmio!AJ363</f>
        <v>NA</v>
      </c>
      <c r="P77" s="179" t="str">
        <f>[1]mercurio!AJ363</f>
        <v>NA</v>
      </c>
      <c r="Q77" s="179" t="str">
        <f>[1]arsenico!AJ363</f>
        <v>NA</v>
      </c>
      <c r="R77" s="179" t="str">
        <f>[1]cromo!AJ363</f>
        <v>NA</v>
      </c>
      <c r="S77" s="179" t="str">
        <f>[1]rame!AJ363</f>
        <v>NA</v>
      </c>
      <c r="T77" s="179" t="str">
        <f>[1]nichel!AJ363</f>
        <v>NA</v>
      </c>
      <c r="U77" s="179" t="str">
        <f>[1]selenio!AJ363</f>
        <v>NA</v>
      </c>
      <c r="V77" s="179" t="str">
        <f>[1]zinco!AJ363</f>
        <v>NA</v>
      </c>
      <c r="W77" s="179" t="str">
        <f>[1]Diossine!AJ363</f>
        <v>NA</v>
      </c>
      <c r="X77" s="179" t="s">
        <v>412</v>
      </c>
      <c r="Y77" s="179" t="s">
        <v>412</v>
      </c>
      <c r="Z77" s="179" t="s">
        <v>412</v>
      </c>
      <c r="AA77" s="179" t="s">
        <v>412</v>
      </c>
      <c r="AB77" s="179" t="str">
        <f>[1]PAH!AJ363</f>
        <v>NA</v>
      </c>
      <c r="AC77" s="179" t="str">
        <f>[1]HCB!AJ363</f>
        <v>NA</v>
      </c>
      <c r="AD77" s="179" t="str">
        <f>[1]PCB!AJ363</f>
        <v>NA</v>
      </c>
      <c r="AE77" s="160"/>
      <c r="AF77" s="159" t="s">
        <v>412</v>
      </c>
      <c r="AG77" s="159" t="s">
        <v>412</v>
      </c>
      <c r="AH77" s="159" t="s">
        <v>412</v>
      </c>
      <c r="AI77" s="159" t="s">
        <v>412</v>
      </c>
      <c r="AJ77" s="159" t="s">
        <v>412</v>
      </c>
      <c r="AK77" s="159">
        <f>'[1]dati attività'!$AB141</f>
        <v>111</v>
      </c>
      <c r="AL77" s="140" t="s">
        <v>406</v>
      </c>
    </row>
    <row r="78" spans="1:38" s="10" customFormat="1" ht="24.75" customHeight="1" thickBot="1">
      <c r="A78" s="101" t="s">
        <v>122</v>
      </c>
      <c r="B78" s="101" t="s">
        <v>215</v>
      </c>
      <c r="C78" s="109" t="s">
        <v>90</v>
      </c>
      <c r="D78" s="94"/>
      <c r="E78" s="179" t="str">
        <f>[1]NOx!AJ364</f>
        <v>NA</v>
      </c>
      <c r="F78" s="179" t="str">
        <f>[1]NMVOC!AJ364</f>
        <v>NA</v>
      </c>
      <c r="G78" s="179" t="str">
        <f>[1]SOx!AJ364</f>
        <v>NA</v>
      </c>
      <c r="H78" s="179" t="str">
        <f>[1]NH3!AJ364</f>
        <v>NA</v>
      </c>
      <c r="I78" s="179" t="str">
        <f>[1]pm2.5!AJ364</f>
        <v>NA</v>
      </c>
      <c r="J78" s="179" t="str">
        <f>[1]pm10!AJ364</f>
        <v>NA</v>
      </c>
      <c r="K78" s="179" t="str">
        <f>[1]PST!AJ364</f>
        <v>NA</v>
      </c>
      <c r="L78" s="179" t="str">
        <f>[1]BC!AJ364</f>
        <v>NA</v>
      </c>
      <c r="M78" s="179" t="str">
        <f>[1]CO!AJ364</f>
        <v>NA</v>
      </c>
      <c r="N78" s="179" t="str">
        <f>[1]piombo!AJ364</f>
        <v>NA</v>
      </c>
      <c r="O78" s="179" t="str">
        <f>[1]cadmio!AJ364</f>
        <v>NA</v>
      </c>
      <c r="P78" s="179" t="str">
        <f>[1]mercurio!AJ364</f>
        <v>NA</v>
      </c>
      <c r="Q78" s="179" t="str">
        <f>[1]arsenico!AJ364</f>
        <v>NA</v>
      </c>
      <c r="R78" s="179" t="str">
        <f>[1]cromo!AJ364</f>
        <v>NA</v>
      </c>
      <c r="S78" s="179" t="str">
        <f>[1]rame!AJ364</f>
        <v>NA</v>
      </c>
      <c r="T78" s="179" t="str">
        <f>[1]nichel!AJ364</f>
        <v>NA</v>
      </c>
      <c r="U78" s="179" t="str">
        <f>[1]selenio!AJ364</f>
        <v>NA</v>
      </c>
      <c r="V78" s="179" t="str">
        <f>[1]zinco!AJ364</f>
        <v>NA</v>
      </c>
      <c r="W78" s="179" t="str">
        <f>[1]Diossine!AJ364</f>
        <v>NA</v>
      </c>
      <c r="X78" s="179" t="s">
        <v>412</v>
      </c>
      <c r="Y78" s="179" t="s">
        <v>412</v>
      </c>
      <c r="Z78" s="179" t="s">
        <v>412</v>
      </c>
      <c r="AA78" s="179" t="s">
        <v>412</v>
      </c>
      <c r="AB78" s="179" t="str">
        <f>[1]PAH!AJ364</f>
        <v>NA</v>
      </c>
      <c r="AC78" s="179" t="str">
        <f>[1]HCB!AJ364</f>
        <v>NA</v>
      </c>
      <c r="AD78" s="179" t="str">
        <f>[1]PCB!AJ364</f>
        <v>NA</v>
      </c>
      <c r="AE78" s="160"/>
      <c r="AF78" s="159" t="s">
        <v>412</v>
      </c>
      <c r="AG78" s="159" t="s">
        <v>412</v>
      </c>
      <c r="AH78" s="159" t="s">
        <v>412</v>
      </c>
      <c r="AI78" s="159" t="s">
        <v>412</v>
      </c>
      <c r="AJ78" s="159" t="s">
        <v>412</v>
      </c>
      <c r="AK78" s="159">
        <f>'[1]dati attività'!$AB142</f>
        <v>5</v>
      </c>
      <c r="AL78" s="140" t="s">
        <v>407</v>
      </c>
    </row>
    <row r="79" spans="1:38" s="10" customFormat="1" ht="24.75" customHeight="1" thickBot="1">
      <c r="A79" s="101" t="s">
        <v>122</v>
      </c>
      <c r="B79" s="101" t="s">
        <v>216</v>
      </c>
      <c r="C79" s="109" t="s">
        <v>92</v>
      </c>
      <c r="D79" s="94"/>
      <c r="E79" s="179" t="str">
        <f>[1]NOx!AJ365</f>
        <v>NO</v>
      </c>
      <c r="F79" s="179" t="str">
        <f>[1]NMVOC!AJ365</f>
        <v>NO</v>
      </c>
      <c r="G79" s="179" t="str">
        <f>[1]SOx!AJ365</f>
        <v>NO</v>
      </c>
      <c r="H79" s="179" t="str">
        <f>[1]NH3!AJ365</f>
        <v>NO</v>
      </c>
      <c r="I79" s="179" t="str">
        <f>[1]pm2.5!AJ365</f>
        <v>NO</v>
      </c>
      <c r="J79" s="179" t="str">
        <f>[1]pm10!AJ365</f>
        <v>NO</v>
      </c>
      <c r="K79" s="179" t="str">
        <f>[1]PST!AJ365</f>
        <v>NO</v>
      </c>
      <c r="L79" s="179" t="str">
        <f>[1]BC!AJ365</f>
        <v>NO</v>
      </c>
      <c r="M79" s="179" t="str">
        <f>[1]CO!AJ365</f>
        <v>NO</v>
      </c>
      <c r="N79" s="179" t="str">
        <f>[1]piombo!AJ365</f>
        <v>NO</v>
      </c>
      <c r="O79" s="179" t="str">
        <f>[1]cadmio!AJ365</f>
        <v>NO</v>
      </c>
      <c r="P79" s="179" t="str">
        <f>[1]mercurio!AJ365</f>
        <v>NO</v>
      </c>
      <c r="Q79" s="179" t="str">
        <f>[1]arsenico!AJ365</f>
        <v>NO</v>
      </c>
      <c r="R79" s="179" t="str">
        <f>[1]cromo!AJ365</f>
        <v>NO</v>
      </c>
      <c r="S79" s="179" t="str">
        <f>[1]rame!AJ365</f>
        <v>NO</v>
      </c>
      <c r="T79" s="179" t="str">
        <f>[1]nichel!AJ365</f>
        <v>NO</v>
      </c>
      <c r="U79" s="179" t="str">
        <f>[1]selenio!AJ365</f>
        <v>NO</v>
      </c>
      <c r="V79" s="179" t="str">
        <f>[1]zinco!AJ365</f>
        <v>NO</v>
      </c>
      <c r="W79" s="179" t="str">
        <f>[1]Diossine!AJ365</f>
        <v>NO</v>
      </c>
      <c r="X79" s="179" t="s">
        <v>433</v>
      </c>
      <c r="Y79" s="179" t="s">
        <v>433</v>
      </c>
      <c r="Z79" s="179" t="s">
        <v>433</v>
      </c>
      <c r="AA79" s="179" t="s">
        <v>433</v>
      </c>
      <c r="AB79" s="179" t="str">
        <f>[1]PAH!AJ365</f>
        <v>NO</v>
      </c>
      <c r="AC79" s="179" t="str">
        <f>[1]HCB!AJ365</f>
        <v>NO</v>
      </c>
      <c r="AD79" s="179" t="str">
        <f>[1]PCB!AJ365</f>
        <v>NO</v>
      </c>
      <c r="AE79" s="160"/>
      <c r="AF79" s="159" t="s">
        <v>412</v>
      </c>
      <c r="AG79" s="159" t="s">
        <v>412</v>
      </c>
      <c r="AH79" s="159" t="s">
        <v>412</v>
      </c>
      <c r="AI79" s="159" t="s">
        <v>412</v>
      </c>
      <c r="AJ79" s="159" t="s">
        <v>412</v>
      </c>
      <c r="AK79" s="191" t="str">
        <f>'[1]dati attività'!$AB143</f>
        <v>NO</v>
      </c>
      <c r="AL79" s="140" t="s">
        <v>408</v>
      </c>
    </row>
    <row r="80" spans="1:38" s="10" customFormat="1" ht="24.75" customHeight="1" thickBot="1">
      <c r="A80" s="101" t="s">
        <v>122</v>
      </c>
      <c r="B80" s="102" t="s">
        <v>217</v>
      </c>
      <c r="C80" s="110" t="s">
        <v>318</v>
      </c>
      <c r="D80" s="94"/>
      <c r="E80" s="179" t="str">
        <f>[1]NOx!AJ366</f>
        <v>NO</v>
      </c>
      <c r="F80" s="179" t="str">
        <f>[1]NMVOC!AJ366</f>
        <v>NO</v>
      </c>
      <c r="G80" s="179" t="str">
        <f>[1]SOx!AJ366</f>
        <v>NO</v>
      </c>
      <c r="H80" s="179" t="str">
        <f>[1]NH3!AJ366</f>
        <v>NO</v>
      </c>
      <c r="I80" s="179" t="str">
        <f>[1]pm2.5!AJ366</f>
        <v>NO</v>
      </c>
      <c r="J80" s="179" t="str">
        <f>[1]pm10!AJ366</f>
        <v>NO</v>
      </c>
      <c r="K80" s="179" t="str">
        <f>[1]PST!AJ366</f>
        <v>NO</v>
      </c>
      <c r="L80" s="179" t="str">
        <f>[1]BC!AJ366</f>
        <v>NA</v>
      </c>
      <c r="M80" s="179" t="str">
        <f>[1]CO!AJ366</f>
        <v>NO</v>
      </c>
      <c r="N80" s="179" t="str">
        <f>[1]piombo!AJ366</f>
        <v>NO</v>
      </c>
      <c r="O80" s="179" t="str">
        <f>[1]cadmio!AJ366</f>
        <v>NO</v>
      </c>
      <c r="P80" s="179" t="str">
        <f>[1]mercurio!AJ366</f>
        <v>NO</v>
      </c>
      <c r="Q80" s="179" t="str">
        <f>[1]arsenico!AJ366</f>
        <v>NO</v>
      </c>
      <c r="R80" s="179" t="str">
        <f>[1]cromo!AJ366</f>
        <v>NO</v>
      </c>
      <c r="S80" s="179" t="str">
        <f>[1]rame!AJ366</f>
        <v>NO</v>
      </c>
      <c r="T80" s="179" t="str">
        <f>[1]nichel!AJ366</f>
        <v>NO</v>
      </c>
      <c r="U80" s="179" t="str">
        <f>[1]selenio!AJ366</f>
        <v>NO</v>
      </c>
      <c r="V80" s="179" t="str">
        <f>[1]zinco!AJ366</f>
        <v>NO</v>
      </c>
      <c r="W80" s="179" t="str">
        <f>[1]Diossine!AJ366</f>
        <v>NO</v>
      </c>
      <c r="X80" s="179" t="s">
        <v>412</v>
      </c>
      <c r="Y80" s="179" t="s">
        <v>412</v>
      </c>
      <c r="Z80" s="179" t="s">
        <v>412</v>
      </c>
      <c r="AA80" s="179" t="s">
        <v>412</v>
      </c>
      <c r="AB80" s="179" t="str">
        <f>[1]PAH!AJ366</f>
        <v>NO</v>
      </c>
      <c r="AC80" s="179" t="str">
        <f>[1]HCB!AJ366</f>
        <v>NO</v>
      </c>
      <c r="AD80" s="179" t="str">
        <f>[1]PCB!AJ366</f>
        <v>NO</v>
      </c>
      <c r="AE80" s="160"/>
      <c r="AF80" s="191" t="s">
        <v>433</v>
      </c>
      <c r="AG80" s="191" t="s">
        <v>433</v>
      </c>
      <c r="AH80" s="191" t="s">
        <v>433</v>
      </c>
      <c r="AI80" s="191" t="s">
        <v>433</v>
      </c>
      <c r="AJ80" s="191" t="s">
        <v>433</v>
      </c>
      <c r="AK80" s="191" t="str">
        <f>'[1]dati attività'!$AB144</f>
        <v>NO</v>
      </c>
      <c r="AL80" s="140" t="s">
        <v>381</v>
      </c>
    </row>
    <row r="81" spans="1:38" s="10" customFormat="1" ht="24.75" customHeight="1" thickBot="1">
      <c r="A81" s="101" t="s">
        <v>122</v>
      </c>
      <c r="B81" s="102" t="s">
        <v>218</v>
      </c>
      <c r="C81" s="110" t="s">
        <v>371</v>
      </c>
      <c r="D81" s="94"/>
      <c r="E81" s="179" t="str">
        <f>[1]NOx!AJ367</f>
        <v>NA</v>
      </c>
      <c r="F81" s="179" t="str">
        <f>[1]NMVOC!AJ367</f>
        <v>NA</v>
      </c>
      <c r="G81" s="179" t="str">
        <f>[1]SOx!AJ367</f>
        <v>NA</v>
      </c>
      <c r="H81" s="179" t="str">
        <f>[1]NH3!AJ367</f>
        <v>NA</v>
      </c>
      <c r="I81" s="179" t="str">
        <f>[1]pm2.5!AJ367</f>
        <v>NA</v>
      </c>
      <c r="J81" s="179" t="str">
        <f>[1]pm10!AJ367</f>
        <v>NA</v>
      </c>
      <c r="K81" s="179" t="str">
        <f>[1]PST!AJ367</f>
        <v>NA</v>
      </c>
      <c r="L81" s="179" t="str">
        <f>[1]BC!AJ367</f>
        <v>NA</v>
      </c>
      <c r="M81" s="179" t="str">
        <f>[1]CO!AJ367</f>
        <v>NA</v>
      </c>
      <c r="N81" s="179" t="str">
        <f>[1]piombo!AJ367</f>
        <v>NA</v>
      </c>
      <c r="O81" s="179" t="str">
        <f>[1]cadmio!AJ367</f>
        <v>NA</v>
      </c>
      <c r="P81" s="179" t="str">
        <f>[1]mercurio!AJ367</f>
        <v>NA</v>
      </c>
      <c r="Q81" s="179" t="str">
        <f>[1]arsenico!AJ367</f>
        <v>NA</v>
      </c>
      <c r="R81" s="179" t="str">
        <f>[1]cromo!AJ367</f>
        <v>NA</v>
      </c>
      <c r="S81" s="179" t="str">
        <f>[1]rame!AJ367</f>
        <v>NA</v>
      </c>
      <c r="T81" s="179" t="str">
        <f>[1]nichel!AJ367</f>
        <v>NA</v>
      </c>
      <c r="U81" s="179" t="str">
        <f>[1]selenio!AJ367</f>
        <v>NA</v>
      </c>
      <c r="V81" s="179" t="str">
        <f>[1]zinco!AJ367</f>
        <v>NA</v>
      </c>
      <c r="W81" s="179" t="str">
        <f>[1]Diossine!AJ367</f>
        <v>NA</v>
      </c>
      <c r="X81" s="179" t="s">
        <v>412</v>
      </c>
      <c r="Y81" s="179" t="s">
        <v>412</v>
      </c>
      <c r="Z81" s="179" t="s">
        <v>412</v>
      </c>
      <c r="AA81" s="179" t="s">
        <v>412</v>
      </c>
      <c r="AB81" s="179" t="str">
        <f>[1]PAH!AJ367</f>
        <v>NA</v>
      </c>
      <c r="AC81" s="179" t="str">
        <f>[1]HCB!AJ367</f>
        <v>NA</v>
      </c>
      <c r="AD81" s="179" t="str">
        <f>[1]PCB!AJ367</f>
        <v>NA</v>
      </c>
      <c r="AE81" s="160"/>
      <c r="AF81" s="159" t="s">
        <v>412</v>
      </c>
      <c r="AG81" s="159" t="s">
        <v>412</v>
      </c>
      <c r="AH81" s="159" t="s">
        <v>412</v>
      </c>
      <c r="AI81" s="159" t="s">
        <v>412</v>
      </c>
      <c r="AJ81" s="159" t="s">
        <v>412</v>
      </c>
      <c r="AK81" s="191" t="str">
        <f>'[1]dati attività'!$AB145</f>
        <v>NA</v>
      </c>
      <c r="AL81" s="140" t="s">
        <v>409</v>
      </c>
    </row>
    <row r="82" spans="1:38" s="10" customFormat="1" ht="24.75" customHeight="1" thickBot="1">
      <c r="A82" s="101" t="s">
        <v>125</v>
      </c>
      <c r="B82" s="102" t="s">
        <v>225</v>
      </c>
      <c r="C82" s="92" t="s">
        <v>100</v>
      </c>
      <c r="D82" s="94"/>
      <c r="E82" s="179" t="str">
        <f>[1]NOx!AJ368</f>
        <v>NA</v>
      </c>
      <c r="F82" s="179">
        <f>[1]NMVOC!AJ368</f>
        <v>81.113159188876409</v>
      </c>
      <c r="G82" s="179" t="str">
        <f>[1]SOx!AJ368</f>
        <v>NA</v>
      </c>
      <c r="H82" s="179" t="str">
        <f>[1]NH3!AJ368</f>
        <v>NA</v>
      </c>
      <c r="I82" s="179" t="str">
        <f>[1]pm2.5!AJ368</f>
        <v>NA</v>
      </c>
      <c r="J82" s="179" t="str">
        <f>[1]pm10!AJ368</f>
        <v>NA</v>
      </c>
      <c r="K82" s="179" t="str">
        <f>[1]PST!AJ368</f>
        <v>NA</v>
      </c>
      <c r="L82" s="179" t="str">
        <f>[1]BC!AJ368</f>
        <v>NA</v>
      </c>
      <c r="M82" s="179" t="str">
        <f>[1]CO!AJ368</f>
        <v>NA</v>
      </c>
      <c r="N82" s="179" t="str">
        <f>[1]piombo!AJ368</f>
        <v>NA</v>
      </c>
      <c r="O82" s="179" t="str">
        <f>[1]cadmio!AJ368</f>
        <v>NA</v>
      </c>
      <c r="P82" s="179" t="str">
        <f>[1]mercurio!AJ368</f>
        <v>NA</v>
      </c>
      <c r="Q82" s="179" t="str">
        <f>[1]arsenico!AJ368</f>
        <v>NA</v>
      </c>
      <c r="R82" s="179" t="str">
        <f>[1]cromo!AJ368</f>
        <v>NA</v>
      </c>
      <c r="S82" s="179" t="str">
        <f>[1]rame!AJ368</f>
        <v>NA</v>
      </c>
      <c r="T82" s="179" t="str">
        <f>[1]nichel!AJ368</f>
        <v>NA</v>
      </c>
      <c r="U82" s="179" t="str">
        <f>[1]selenio!AJ368</f>
        <v>NA</v>
      </c>
      <c r="V82" s="179" t="str">
        <f>[1]zinco!AJ368</f>
        <v>NA</v>
      </c>
      <c r="W82" s="179" t="str">
        <f>[1]Diossine!AJ368</f>
        <v>NA</v>
      </c>
      <c r="X82" s="159" t="s">
        <v>427</v>
      </c>
      <c r="Y82" s="159" t="s">
        <v>427</v>
      </c>
      <c r="Z82" s="159" t="s">
        <v>427</v>
      </c>
      <c r="AA82" s="159" t="s">
        <v>427</v>
      </c>
      <c r="AB82" s="179">
        <f>[1]PAH!AJ368</f>
        <v>1.125E-2</v>
      </c>
      <c r="AC82" s="179" t="str">
        <f>[1]HCB!AJ368</f>
        <v>NA</v>
      </c>
      <c r="AD82" s="179" t="str">
        <f>[1]PCB!AJ368</f>
        <v>NA</v>
      </c>
      <c r="AE82" s="160"/>
      <c r="AF82" s="159" t="s">
        <v>412</v>
      </c>
      <c r="AG82" s="159" t="s">
        <v>412</v>
      </c>
      <c r="AH82" s="159" t="s">
        <v>412</v>
      </c>
      <c r="AI82" s="159" t="s">
        <v>412</v>
      </c>
      <c r="AJ82" s="159" t="s">
        <v>412</v>
      </c>
      <c r="AK82" s="159">
        <f>'[1]dati attività'!$AB146</f>
        <v>2314.2203883559118</v>
      </c>
      <c r="AL82" s="140" t="s">
        <v>428</v>
      </c>
    </row>
    <row r="83" spans="1:38" s="10" customFormat="1" ht="24.75" customHeight="1" thickBot="1">
      <c r="A83" s="101" t="s">
        <v>125</v>
      </c>
      <c r="B83" s="122" t="s">
        <v>226</v>
      </c>
      <c r="C83" s="95" t="s">
        <v>80</v>
      </c>
      <c r="D83" s="94"/>
      <c r="E83" s="179" t="str">
        <f>[1]NOx!AJ369</f>
        <v>NA</v>
      </c>
      <c r="F83" s="179">
        <f>[1]NMVOC!AJ369</f>
        <v>6.0609783000000004</v>
      </c>
      <c r="G83" s="179" t="str">
        <f>[1]SOx!AJ369</f>
        <v>NA</v>
      </c>
      <c r="H83" s="179" t="str">
        <f>[1]NH3!AJ369</f>
        <v>NA</v>
      </c>
      <c r="I83" s="179">
        <f>[1]pm2.5!AJ369</f>
        <v>0.22382691654485001</v>
      </c>
      <c r="J83" s="179">
        <f>[1]pm10!AJ369</f>
        <v>1.6791216545000001</v>
      </c>
      <c r="K83" s="179">
        <f>[1]PST!AJ369</f>
        <v>2.3987452207142859</v>
      </c>
      <c r="L83" s="179">
        <f>[1]BC!AJ369</f>
        <v>1.2758134243056453E-2</v>
      </c>
      <c r="M83" s="179" t="str">
        <f>[1]CO!AJ369</f>
        <v>NA</v>
      </c>
      <c r="N83" s="179" t="str">
        <f>[1]piombo!AJ369</f>
        <v>NA</v>
      </c>
      <c r="O83" s="179" t="str">
        <f>[1]cadmio!AJ369</f>
        <v>NA</v>
      </c>
      <c r="P83" s="179" t="str">
        <f>[1]mercurio!AJ369</f>
        <v>NA</v>
      </c>
      <c r="Q83" s="179" t="str">
        <f>[1]arsenico!AJ369</f>
        <v>NA</v>
      </c>
      <c r="R83" s="179" t="str">
        <f>[1]cromo!AJ369</f>
        <v>NA</v>
      </c>
      <c r="S83" s="179" t="str">
        <f>[1]rame!AJ369</f>
        <v>NA</v>
      </c>
      <c r="T83" s="179" t="str">
        <f>[1]nichel!AJ369</f>
        <v>NA</v>
      </c>
      <c r="U83" s="179" t="str">
        <f>[1]selenio!AJ369</f>
        <v>NA</v>
      </c>
      <c r="V83" s="179" t="str">
        <f>[1]zinco!AJ369</f>
        <v>NA</v>
      </c>
      <c r="W83" s="179" t="str">
        <f>[1]Diossine!AJ369</f>
        <v>NA</v>
      </c>
      <c r="X83" s="179" t="s">
        <v>412</v>
      </c>
      <c r="Y83" s="179" t="s">
        <v>412</v>
      </c>
      <c r="Z83" s="179" t="s">
        <v>412</v>
      </c>
      <c r="AA83" s="179" t="s">
        <v>412</v>
      </c>
      <c r="AB83" s="179" t="str">
        <f>[1]PAH!AJ369</f>
        <v>NA</v>
      </c>
      <c r="AC83" s="179" t="str">
        <f>[1]HCB!AJ369</f>
        <v>NA</v>
      </c>
      <c r="AD83" s="179" t="str">
        <f>[1]PCB!AJ369</f>
        <v>NA</v>
      </c>
      <c r="AE83" s="160"/>
      <c r="AF83" s="159" t="s">
        <v>412</v>
      </c>
      <c r="AG83" s="159" t="s">
        <v>412</v>
      </c>
      <c r="AH83" s="159" t="s">
        <v>412</v>
      </c>
      <c r="AI83" s="159" t="s">
        <v>412</v>
      </c>
      <c r="AJ83" s="159" t="s">
        <v>412</v>
      </c>
      <c r="AK83" s="159">
        <f>'[1]dati attività'!$AB147</f>
        <v>22265</v>
      </c>
      <c r="AL83" s="140" t="s">
        <v>429</v>
      </c>
    </row>
    <row r="84" spans="1:38" s="10" customFormat="1" ht="24.75" customHeight="1" thickBot="1">
      <c r="A84" s="101" t="s">
        <v>122</v>
      </c>
      <c r="B84" s="122" t="s">
        <v>227</v>
      </c>
      <c r="C84" s="95" t="s">
        <v>79</v>
      </c>
      <c r="D84" s="94"/>
      <c r="E84" s="179" t="str">
        <f>[1]NOx!AJ370</f>
        <v>NA</v>
      </c>
      <c r="F84" s="179">
        <f>[1]NMVOC!AJ370</f>
        <v>1.3627200000000001E-2</v>
      </c>
      <c r="G84" s="179" t="str">
        <f>[1]SOx!AJ370</f>
        <v>NA</v>
      </c>
      <c r="H84" s="179" t="str">
        <f>[1]NH3!AJ370</f>
        <v>NA</v>
      </c>
      <c r="I84" s="179">
        <f>[1]pm2.5!AJ370</f>
        <v>1.314624E-2</v>
      </c>
      <c r="J84" s="179">
        <f>[1]pm10!AJ370</f>
        <v>6.5731200000000004E-2</v>
      </c>
      <c r="K84" s="179">
        <f>[1]PST!AJ370</f>
        <v>9.3901714285714297E-2</v>
      </c>
      <c r="L84" s="179">
        <f>[1]BC!AJ370</f>
        <v>1.7090112000000003E-6</v>
      </c>
      <c r="M84" s="179" t="str">
        <f>[1]CO!AJ370</f>
        <v>NA</v>
      </c>
      <c r="N84" s="179" t="str">
        <f>[1]piombo!AJ370</f>
        <v>NA</v>
      </c>
      <c r="O84" s="179" t="str">
        <f>[1]cadmio!AJ370</f>
        <v>NA</v>
      </c>
      <c r="P84" s="179" t="str">
        <f>[1]mercurio!AJ370</f>
        <v>NA</v>
      </c>
      <c r="Q84" s="179" t="str">
        <f>[1]arsenico!AJ370</f>
        <v>NA</v>
      </c>
      <c r="R84" s="179" t="str">
        <f>[1]cromo!AJ370</f>
        <v>NA</v>
      </c>
      <c r="S84" s="179" t="str">
        <f>[1]rame!AJ370</f>
        <v>NA</v>
      </c>
      <c r="T84" s="179" t="str">
        <f>[1]nichel!AJ370</f>
        <v>NA</v>
      </c>
      <c r="U84" s="179" t="str">
        <f>[1]selenio!AJ370</f>
        <v>NA</v>
      </c>
      <c r="V84" s="179" t="str">
        <f>[1]zinco!AJ370</f>
        <v>NA</v>
      </c>
      <c r="W84" s="179" t="str">
        <f>[1]Diossine!AJ370</f>
        <v>NA</v>
      </c>
      <c r="X84" s="179" t="s">
        <v>412</v>
      </c>
      <c r="Y84" s="179" t="s">
        <v>412</v>
      </c>
      <c r="Z84" s="179" t="s">
        <v>412</v>
      </c>
      <c r="AA84" s="179" t="s">
        <v>412</v>
      </c>
      <c r="AB84" s="179" t="str">
        <f>[1]PAH!AJ370</f>
        <v>NA</v>
      </c>
      <c r="AC84" s="179" t="str">
        <f>[1]HCB!AJ370</f>
        <v>NA</v>
      </c>
      <c r="AD84" s="179" t="str">
        <f>[1]PCB!AJ370</f>
        <v>NA</v>
      </c>
      <c r="AE84" s="160"/>
      <c r="AF84" s="159" t="s">
        <v>412</v>
      </c>
      <c r="AG84" s="159" t="s">
        <v>412</v>
      </c>
      <c r="AH84" s="159" t="s">
        <v>412</v>
      </c>
      <c r="AI84" s="159" t="s">
        <v>412</v>
      </c>
      <c r="AJ84" s="159" t="s">
        <v>412</v>
      </c>
      <c r="AK84" s="159">
        <f>'[1]dati attività'!$AB148</f>
        <v>160.32</v>
      </c>
      <c r="AL84" s="140" t="s">
        <v>430</v>
      </c>
    </row>
    <row r="85" spans="1:38" s="10" customFormat="1" ht="24.75" customHeight="1" thickBot="1">
      <c r="A85" s="101" t="s">
        <v>122</v>
      </c>
      <c r="B85" s="110" t="s">
        <v>228</v>
      </c>
      <c r="C85" s="95" t="s">
        <v>357</v>
      </c>
      <c r="D85" s="94"/>
      <c r="E85" s="179" t="str">
        <f>[1]NOx!AJ371</f>
        <v>NA</v>
      </c>
      <c r="F85" s="179">
        <f>[1]NMVOC!AJ371</f>
        <v>173.20790347954082</v>
      </c>
      <c r="G85" s="179" t="str">
        <f>[1]SOx!AJ371</f>
        <v>NA</v>
      </c>
      <c r="H85" s="179" t="str">
        <f>[1]NH3!AJ371</f>
        <v>NA</v>
      </c>
      <c r="I85" s="179" t="str">
        <f>[1]pm2.5!AJ371</f>
        <v>NA</v>
      </c>
      <c r="J85" s="179" t="str">
        <f>[1]pm10!AJ371</f>
        <v>NA</v>
      </c>
      <c r="K85" s="179" t="str">
        <f>[1]PST!AJ371</f>
        <v>NA</v>
      </c>
      <c r="L85" s="179" t="str">
        <f>[1]BC!AJ371</f>
        <v>NA</v>
      </c>
      <c r="M85" s="179" t="str">
        <f>[1]CO!AJ371</f>
        <v>NA</v>
      </c>
      <c r="N85" s="179" t="str">
        <f>[1]piombo!AJ371</f>
        <v>NA</v>
      </c>
      <c r="O85" s="179" t="str">
        <f>[1]cadmio!AJ371</f>
        <v>NA</v>
      </c>
      <c r="P85" s="179" t="str">
        <f>[1]mercurio!AJ371</f>
        <v>NA</v>
      </c>
      <c r="Q85" s="179" t="str">
        <f>[1]arsenico!AJ371</f>
        <v>NA</v>
      </c>
      <c r="R85" s="179" t="str">
        <f>[1]cromo!AJ371</f>
        <v>NA</v>
      </c>
      <c r="S85" s="179" t="str">
        <f>[1]rame!AJ371</f>
        <v>NA</v>
      </c>
      <c r="T85" s="179" t="str">
        <f>[1]nichel!AJ371</f>
        <v>NA</v>
      </c>
      <c r="U85" s="179" t="str">
        <f>[1]selenio!AJ371</f>
        <v>NA</v>
      </c>
      <c r="V85" s="179" t="str">
        <f>[1]zinco!AJ371</f>
        <v>NA</v>
      </c>
      <c r="W85" s="179" t="str">
        <f>[1]Diossine!AJ371</f>
        <v>NA</v>
      </c>
      <c r="X85" s="179" t="s">
        <v>412</v>
      </c>
      <c r="Y85" s="179" t="s">
        <v>412</v>
      </c>
      <c r="Z85" s="179" t="s">
        <v>412</v>
      </c>
      <c r="AA85" s="179" t="s">
        <v>412</v>
      </c>
      <c r="AB85" s="179" t="str">
        <f>[1]PAH!AJ371</f>
        <v>NA</v>
      </c>
      <c r="AC85" s="179" t="str">
        <f>[1]HCB!AJ371</f>
        <v>NA</v>
      </c>
      <c r="AD85" s="179" t="str">
        <f>[1]PCB!AJ371</f>
        <v>NA</v>
      </c>
      <c r="AE85" s="160"/>
      <c r="AF85" s="159" t="s">
        <v>412</v>
      </c>
      <c r="AG85" s="159" t="s">
        <v>412</v>
      </c>
      <c r="AH85" s="159" t="s">
        <v>412</v>
      </c>
      <c r="AI85" s="159" t="s">
        <v>412</v>
      </c>
      <c r="AJ85" s="159" t="s">
        <v>412</v>
      </c>
      <c r="AK85" s="159">
        <f>'[1]dati attività'!$AB149</f>
        <v>873.21555729924307</v>
      </c>
      <c r="AL85" s="140" t="s">
        <v>410</v>
      </c>
    </row>
    <row r="86" spans="1:38" s="10" customFormat="1" ht="24.75" customHeight="1" thickBot="1">
      <c r="A86" s="101" t="s">
        <v>125</v>
      </c>
      <c r="B86" s="110" t="s">
        <v>229</v>
      </c>
      <c r="C86" s="92" t="s">
        <v>96</v>
      </c>
      <c r="D86" s="94"/>
      <c r="E86" s="179" t="str">
        <f>[1]NOx!AJ372</f>
        <v>NA</v>
      </c>
      <c r="F86" s="179">
        <f>[1]NMVOC!AJ372</f>
        <v>15.684977884372227</v>
      </c>
      <c r="G86" s="179" t="str">
        <f>[1]SOx!AJ372</f>
        <v>NA</v>
      </c>
      <c r="H86" s="179" t="str">
        <f>[1]NH3!AJ372</f>
        <v>NA</v>
      </c>
      <c r="I86" s="179" t="str">
        <f>[1]pm2.5!AJ372</f>
        <v>NA</v>
      </c>
      <c r="J86" s="179" t="str">
        <f>[1]pm10!AJ372</f>
        <v>NA</v>
      </c>
      <c r="K86" s="179" t="str">
        <f>[1]PST!AJ372</f>
        <v>NA</v>
      </c>
      <c r="L86" s="179" t="str">
        <f>[1]BC!AJ372</f>
        <v>NA</v>
      </c>
      <c r="M86" s="179" t="str">
        <f>[1]CO!AJ372</f>
        <v>NA</v>
      </c>
      <c r="N86" s="179" t="str">
        <f>[1]piombo!AJ372</f>
        <v>NA</v>
      </c>
      <c r="O86" s="179" t="str">
        <f>[1]cadmio!AJ372</f>
        <v>NA</v>
      </c>
      <c r="P86" s="179" t="str">
        <f>[1]mercurio!AJ372</f>
        <v>NA</v>
      </c>
      <c r="Q86" s="179" t="str">
        <f>[1]arsenico!AJ372</f>
        <v>NA</v>
      </c>
      <c r="R86" s="179" t="str">
        <f>[1]cromo!AJ372</f>
        <v>NA</v>
      </c>
      <c r="S86" s="179" t="str">
        <f>[1]rame!AJ372</f>
        <v>NA</v>
      </c>
      <c r="T86" s="179" t="str">
        <f>[1]nichel!AJ372</f>
        <v>NA</v>
      </c>
      <c r="U86" s="179" t="str">
        <f>[1]selenio!AJ372</f>
        <v>NA</v>
      </c>
      <c r="V86" s="179" t="str">
        <f>[1]zinco!AJ372</f>
        <v>NA</v>
      </c>
      <c r="W86" s="179" t="str">
        <f>[1]Diossine!AJ372</f>
        <v>NA</v>
      </c>
      <c r="X86" s="179" t="s">
        <v>412</v>
      </c>
      <c r="Y86" s="179" t="s">
        <v>412</v>
      </c>
      <c r="Z86" s="179" t="s">
        <v>412</v>
      </c>
      <c r="AA86" s="179" t="s">
        <v>412</v>
      </c>
      <c r="AB86" s="179" t="str">
        <f>[1]PAH!AJ372</f>
        <v>NA</v>
      </c>
      <c r="AC86" s="179" t="str">
        <f>[1]HCB!AJ372</f>
        <v>NA</v>
      </c>
      <c r="AD86" s="179" t="str">
        <f>[1]PCB!AJ372</f>
        <v>NA</v>
      </c>
      <c r="AE86" s="160"/>
      <c r="AF86" s="159" t="s">
        <v>412</v>
      </c>
      <c r="AG86" s="159" t="s">
        <v>412</v>
      </c>
      <c r="AH86" s="159" t="s">
        <v>412</v>
      </c>
      <c r="AI86" s="159" t="s">
        <v>412</v>
      </c>
      <c r="AJ86" s="159" t="s">
        <v>412</v>
      </c>
      <c r="AK86" s="159">
        <f>'[1]dati attività'!$AB150</f>
        <v>17.427753204858028</v>
      </c>
      <c r="AL86" s="140" t="s">
        <v>411</v>
      </c>
    </row>
    <row r="87" spans="1:38" s="10" customFormat="1" ht="24.75" customHeight="1" thickBot="1">
      <c r="A87" s="101" t="s">
        <v>125</v>
      </c>
      <c r="B87" s="110" t="s">
        <v>230</v>
      </c>
      <c r="C87" s="92" t="s">
        <v>97</v>
      </c>
      <c r="D87" s="94"/>
      <c r="E87" s="179" t="str">
        <f>[1]NOx!AJ373</f>
        <v>NA</v>
      </c>
      <c r="F87" s="179">
        <f>[1]NMVOC!AJ373</f>
        <v>3.09</v>
      </c>
      <c r="G87" s="179" t="str">
        <f>[1]SOx!AJ373</f>
        <v>NA</v>
      </c>
      <c r="H87" s="179" t="str">
        <f>[1]NH3!AJ373</f>
        <v>NA</v>
      </c>
      <c r="I87" s="179" t="str">
        <f>[1]pm2.5!AJ373</f>
        <v>NA</v>
      </c>
      <c r="J87" s="179" t="str">
        <f>[1]pm10!AJ373</f>
        <v>NA</v>
      </c>
      <c r="K87" s="179" t="str">
        <f>[1]PST!AJ373</f>
        <v>NA</v>
      </c>
      <c r="L87" s="179" t="str">
        <f>[1]BC!AJ373</f>
        <v>NA</v>
      </c>
      <c r="M87" s="179" t="str">
        <f>[1]CO!AJ373</f>
        <v>NA</v>
      </c>
      <c r="N87" s="179" t="str">
        <f>[1]piombo!AJ373</f>
        <v>NA</v>
      </c>
      <c r="O87" s="179" t="str">
        <f>[1]cadmio!AJ373</f>
        <v>NA</v>
      </c>
      <c r="P87" s="179" t="str">
        <f>[1]mercurio!AJ373</f>
        <v>NA</v>
      </c>
      <c r="Q87" s="179" t="str">
        <f>[1]arsenico!AJ373</f>
        <v>NA</v>
      </c>
      <c r="R87" s="179" t="str">
        <f>[1]cromo!AJ373</f>
        <v>NA</v>
      </c>
      <c r="S87" s="179" t="str">
        <f>[1]rame!AJ373</f>
        <v>NA</v>
      </c>
      <c r="T87" s="179" t="str">
        <f>[1]nichel!AJ373</f>
        <v>NA</v>
      </c>
      <c r="U87" s="179" t="str">
        <f>[1]selenio!AJ373</f>
        <v>NA</v>
      </c>
      <c r="V87" s="179" t="str">
        <f>[1]zinco!AJ373</f>
        <v>NA</v>
      </c>
      <c r="W87" s="179" t="str">
        <f>[1]Diossine!AJ373</f>
        <v>NA</v>
      </c>
      <c r="X87" s="179" t="s">
        <v>412</v>
      </c>
      <c r="Y87" s="179" t="s">
        <v>412</v>
      </c>
      <c r="Z87" s="179" t="s">
        <v>412</v>
      </c>
      <c r="AA87" s="179" t="s">
        <v>412</v>
      </c>
      <c r="AB87" s="179" t="str">
        <f>[1]PAH!AJ373</f>
        <v>NA</v>
      </c>
      <c r="AC87" s="179" t="str">
        <f>[1]HCB!AJ373</f>
        <v>NA</v>
      </c>
      <c r="AD87" s="179" t="str">
        <f>[1]PCB!AJ373</f>
        <v>NA</v>
      </c>
      <c r="AE87" s="160"/>
      <c r="AF87" s="159" t="s">
        <v>412</v>
      </c>
      <c r="AG87" s="159" t="s">
        <v>412</v>
      </c>
      <c r="AH87" s="159" t="s">
        <v>412</v>
      </c>
      <c r="AI87" s="159" t="s">
        <v>412</v>
      </c>
      <c r="AJ87" s="159" t="s">
        <v>412</v>
      </c>
      <c r="AK87" s="159">
        <f>'[1]dati attività'!$AB151</f>
        <v>7.74</v>
      </c>
      <c r="AL87" s="140" t="s">
        <v>411</v>
      </c>
    </row>
    <row r="88" spans="1:38" s="10" customFormat="1" ht="24.75" customHeight="1" thickBot="1">
      <c r="A88" s="101" t="s">
        <v>125</v>
      </c>
      <c r="B88" s="110" t="s">
        <v>231</v>
      </c>
      <c r="C88" s="92" t="s">
        <v>98</v>
      </c>
      <c r="D88" s="94"/>
      <c r="E88" s="179" t="str">
        <f>[1]NOx!AJ374</f>
        <v>NA</v>
      </c>
      <c r="F88" s="179">
        <f>[1]NMVOC!AJ374</f>
        <v>53.287306248878842</v>
      </c>
      <c r="G88" s="179" t="str">
        <f>[1]SOx!AJ374</f>
        <v>NA</v>
      </c>
      <c r="H88" s="179" t="str">
        <f>[1]NH3!AJ374</f>
        <v>NA</v>
      </c>
      <c r="I88" s="179">
        <f>[1]pm2.5!AJ374</f>
        <v>1.1370155344683061E-2</v>
      </c>
      <c r="J88" s="179">
        <f>[1]pm10!AJ374</f>
        <v>1.1370155344683061E-2</v>
      </c>
      <c r="K88" s="179">
        <f>[1]PST!AJ374</f>
        <v>2.2740310689366123E-2</v>
      </c>
      <c r="L88" s="179" t="str">
        <f>[1]BC!AJ374</f>
        <v>NA</v>
      </c>
      <c r="M88" s="179" t="str">
        <f>[1]CO!AJ374</f>
        <v>NA</v>
      </c>
      <c r="N88" s="179" t="str">
        <f>[1]piombo!AJ374</f>
        <v>NA</v>
      </c>
      <c r="O88" s="179" t="str">
        <f>[1]cadmio!AJ374</f>
        <v>NA</v>
      </c>
      <c r="P88" s="179" t="str">
        <f>[1]mercurio!AJ374</f>
        <v>NA</v>
      </c>
      <c r="Q88" s="179" t="str">
        <f>[1]arsenico!AJ374</f>
        <v>NA</v>
      </c>
      <c r="R88" s="179" t="str">
        <f>[1]cromo!AJ374</f>
        <v>NA</v>
      </c>
      <c r="S88" s="179" t="str">
        <f>[1]rame!AJ374</f>
        <v>NA</v>
      </c>
      <c r="T88" s="179" t="str">
        <f>[1]nichel!AJ374</f>
        <v>NA</v>
      </c>
      <c r="U88" s="179" t="str">
        <f>[1]selenio!AJ374</f>
        <v>NA</v>
      </c>
      <c r="V88" s="179" t="str">
        <f>[1]zinco!AJ374</f>
        <v>NA</v>
      </c>
      <c r="W88" s="179" t="str">
        <f>[1]Diossine!AJ374</f>
        <v>NA</v>
      </c>
      <c r="X88" s="179" t="s">
        <v>412</v>
      </c>
      <c r="Y88" s="179" t="s">
        <v>412</v>
      </c>
      <c r="Z88" s="179" t="s">
        <v>412</v>
      </c>
      <c r="AA88" s="179" t="s">
        <v>412</v>
      </c>
      <c r="AB88" s="179" t="str">
        <f>[1]PAH!AJ374</f>
        <v>NA</v>
      </c>
      <c r="AC88" s="179" t="str">
        <f>[1]HCB!AJ374</f>
        <v>NA</v>
      </c>
      <c r="AD88" s="179" t="str">
        <f>[1]PCB!AJ374</f>
        <v>NA</v>
      </c>
      <c r="AE88" s="160"/>
      <c r="AF88" s="159" t="s">
        <v>412</v>
      </c>
      <c r="AG88" s="159" t="s">
        <v>412</v>
      </c>
      <c r="AH88" s="159" t="s">
        <v>412</v>
      </c>
      <c r="AI88" s="159" t="s">
        <v>412</v>
      </c>
      <c r="AJ88" s="159" t="s">
        <v>412</v>
      </c>
      <c r="AK88" s="191" t="str">
        <f>'[1]dati attività'!$AB152</f>
        <v>NA</v>
      </c>
      <c r="AL88" s="140"/>
    </row>
    <row r="89" spans="1:38" s="10" customFormat="1" ht="24.75" customHeight="1" thickBot="1">
      <c r="A89" s="101" t="s">
        <v>125</v>
      </c>
      <c r="B89" s="110" t="s">
        <v>232</v>
      </c>
      <c r="C89" s="92" t="s">
        <v>99</v>
      </c>
      <c r="D89" s="94"/>
      <c r="E89" s="179" t="str">
        <f>[1]NOx!AJ375</f>
        <v>NA</v>
      </c>
      <c r="F89" s="179">
        <f>[1]NMVOC!AJ375</f>
        <v>15.14250752783731</v>
      </c>
      <c r="G89" s="179" t="str">
        <f>[1]SOx!AJ375</f>
        <v>NA</v>
      </c>
      <c r="H89" s="179" t="str">
        <f>[1]NH3!AJ375</f>
        <v>NA</v>
      </c>
      <c r="I89" s="179" t="str">
        <f>[1]pm2.5!AJ375</f>
        <v>NA</v>
      </c>
      <c r="J89" s="179" t="str">
        <f>[1]pm10!AJ375</f>
        <v>NA</v>
      </c>
      <c r="K89" s="179" t="str">
        <f>[1]PST!AJ375</f>
        <v>NA</v>
      </c>
      <c r="L89" s="179" t="str">
        <f>[1]BC!AJ375</f>
        <v>NA</v>
      </c>
      <c r="M89" s="179" t="str">
        <f>[1]CO!AJ375</f>
        <v>NA</v>
      </c>
      <c r="N89" s="179" t="str">
        <f>[1]piombo!AJ375</f>
        <v>NA</v>
      </c>
      <c r="O89" s="179" t="str">
        <f>[1]cadmio!AJ375</f>
        <v>NA</v>
      </c>
      <c r="P89" s="179" t="str">
        <f>[1]mercurio!AJ375</f>
        <v>NA</v>
      </c>
      <c r="Q89" s="179" t="str">
        <f>[1]arsenico!AJ375</f>
        <v>NA</v>
      </c>
      <c r="R89" s="179" t="str">
        <f>[1]cromo!AJ375</f>
        <v>NA</v>
      </c>
      <c r="S89" s="179" t="str">
        <f>[1]rame!AJ375</f>
        <v>NA</v>
      </c>
      <c r="T89" s="179" t="str">
        <f>[1]nichel!AJ375</f>
        <v>NA</v>
      </c>
      <c r="U89" s="179" t="str">
        <f>[1]selenio!AJ375</f>
        <v>NA</v>
      </c>
      <c r="V89" s="179" t="str">
        <f>[1]zinco!AJ375</f>
        <v>NA</v>
      </c>
      <c r="W89" s="179" t="str">
        <f>[1]Diossine!AJ375</f>
        <v>NA</v>
      </c>
      <c r="X89" s="179" t="s">
        <v>412</v>
      </c>
      <c r="Y89" s="179" t="s">
        <v>412</v>
      </c>
      <c r="Z89" s="179" t="s">
        <v>412</v>
      </c>
      <c r="AA89" s="179" t="s">
        <v>412</v>
      </c>
      <c r="AB89" s="179" t="str">
        <f>[1]PAH!AJ375</f>
        <v>NA</v>
      </c>
      <c r="AC89" s="179" t="str">
        <f>[1]HCB!AJ375</f>
        <v>NA</v>
      </c>
      <c r="AD89" s="179" t="str">
        <f>[1]PCB!AJ375</f>
        <v>NA</v>
      </c>
      <c r="AE89" s="160"/>
      <c r="AF89" s="159" t="s">
        <v>412</v>
      </c>
      <c r="AG89" s="159" t="s">
        <v>412</v>
      </c>
      <c r="AH89" s="159" t="s">
        <v>412</v>
      </c>
      <c r="AI89" s="159" t="s">
        <v>412</v>
      </c>
      <c r="AJ89" s="159" t="s">
        <v>412</v>
      </c>
      <c r="AK89" s="159">
        <f>'[1]dati attività'!$AB153</f>
        <v>86.912661891271966</v>
      </c>
      <c r="AL89" s="140" t="s">
        <v>435</v>
      </c>
    </row>
    <row r="90" spans="1:38" s="18" customFormat="1" ht="24.75" customHeight="1" thickBot="1">
      <c r="A90" s="101" t="s">
        <v>125</v>
      </c>
      <c r="B90" s="110" t="s">
        <v>233</v>
      </c>
      <c r="C90" s="92" t="s">
        <v>291</v>
      </c>
      <c r="D90" s="94"/>
      <c r="E90" s="179" t="str">
        <f>[1]NOx!AJ376</f>
        <v>NA</v>
      </c>
      <c r="F90" s="179">
        <f>[1]NMVOC!AJ376</f>
        <v>25.129041585487428</v>
      </c>
      <c r="G90" s="179" t="str">
        <f>[1]SOx!AJ376</f>
        <v>NA</v>
      </c>
      <c r="H90" s="179" t="str">
        <f>[1]NH3!AJ376</f>
        <v>NA</v>
      </c>
      <c r="I90" s="179" t="str">
        <f>[1]pm2.5!AJ376</f>
        <v>NA</v>
      </c>
      <c r="J90" s="179" t="str">
        <f>[1]pm10!AJ376</f>
        <v>NA</v>
      </c>
      <c r="K90" s="179" t="str">
        <f>[1]PST!AJ376</f>
        <v>NA</v>
      </c>
      <c r="L90" s="179" t="str">
        <f>[1]BC!AJ376</f>
        <v>NA</v>
      </c>
      <c r="M90" s="179" t="str">
        <f>[1]CO!AJ376</f>
        <v>NA</v>
      </c>
      <c r="N90" s="179" t="str">
        <f>[1]piombo!AJ376</f>
        <v>NA</v>
      </c>
      <c r="O90" s="179" t="str">
        <f>[1]cadmio!AJ376</f>
        <v>NA</v>
      </c>
      <c r="P90" s="179" t="str">
        <f>[1]mercurio!AJ376</f>
        <v>NA</v>
      </c>
      <c r="Q90" s="179" t="str">
        <f>[1]arsenico!AJ376</f>
        <v>NA</v>
      </c>
      <c r="R90" s="179" t="str">
        <f>[1]cromo!AJ376</f>
        <v>NA</v>
      </c>
      <c r="S90" s="179" t="str">
        <f>[1]rame!AJ376</f>
        <v>NA</v>
      </c>
      <c r="T90" s="179" t="str">
        <f>[1]nichel!AJ376</f>
        <v>NA</v>
      </c>
      <c r="U90" s="179" t="str">
        <f>[1]selenio!AJ376</f>
        <v>NA</v>
      </c>
      <c r="V90" s="179" t="str">
        <f>[1]zinco!AJ376</f>
        <v>NA</v>
      </c>
      <c r="W90" s="179" t="str">
        <f>[1]Diossine!AJ376</f>
        <v>NA</v>
      </c>
      <c r="X90" s="179" t="s">
        <v>412</v>
      </c>
      <c r="Y90" s="179" t="s">
        <v>412</v>
      </c>
      <c r="Z90" s="179" t="s">
        <v>412</v>
      </c>
      <c r="AA90" s="179" t="s">
        <v>412</v>
      </c>
      <c r="AB90" s="179" t="str">
        <f>[1]PAH!AJ376</f>
        <v>NA</v>
      </c>
      <c r="AC90" s="179" t="str">
        <f>[1]HCB!AJ376</f>
        <v>NA</v>
      </c>
      <c r="AD90" s="179" t="str">
        <f>[1]PCB!AJ376</f>
        <v>NA</v>
      </c>
      <c r="AE90" s="160"/>
      <c r="AF90" s="159" t="s">
        <v>412</v>
      </c>
      <c r="AG90" s="159" t="s">
        <v>412</v>
      </c>
      <c r="AH90" s="159" t="s">
        <v>412</v>
      </c>
      <c r="AI90" s="159" t="s">
        <v>412</v>
      </c>
      <c r="AJ90" s="159" t="s">
        <v>412</v>
      </c>
      <c r="AK90" s="191" t="str">
        <f>'[1]dati attività'!$AB154</f>
        <v>NA</v>
      </c>
      <c r="AL90" s="140"/>
    </row>
    <row r="91" spans="1:38" s="10" customFormat="1" ht="24.75" customHeight="1" thickBot="1">
      <c r="A91" s="101" t="s">
        <v>125</v>
      </c>
      <c r="B91" s="102" t="s">
        <v>266</v>
      </c>
      <c r="C91" s="110" t="s">
        <v>292</v>
      </c>
      <c r="D91" s="94"/>
      <c r="E91" s="179" t="str">
        <f>[1]NOx!AJ377</f>
        <v>NA</v>
      </c>
      <c r="F91" s="179">
        <f>[1]NMVOC!AJ377</f>
        <v>10.378755494941418</v>
      </c>
      <c r="G91" s="179" t="str">
        <f>[1]SOx!AJ377</f>
        <v>NA</v>
      </c>
      <c r="H91" s="179" t="str">
        <f>[1]NH3!AJ377</f>
        <v>NA</v>
      </c>
      <c r="I91" s="179" t="str">
        <f>[1]pm2.5!AJ377</f>
        <v>NA</v>
      </c>
      <c r="J91" s="179" t="str">
        <f>[1]pm10!AJ377</f>
        <v>NA</v>
      </c>
      <c r="K91" s="179" t="str">
        <f>[1]PST!AJ377</f>
        <v>NA</v>
      </c>
      <c r="L91" s="179" t="str">
        <f>[1]BC!AJ377</f>
        <v>NA</v>
      </c>
      <c r="M91" s="179" t="str">
        <f>[1]CO!AJ377</f>
        <v>NA</v>
      </c>
      <c r="N91" s="179" t="str">
        <f>[1]piombo!AJ377</f>
        <v>NA</v>
      </c>
      <c r="O91" s="179" t="str">
        <f>[1]cadmio!AJ377</f>
        <v>NA</v>
      </c>
      <c r="P91" s="179" t="str">
        <f>[1]mercurio!AJ377</f>
        <v>NA</v>
      </c>
      <c r="Q91" s="179" t="str">
        <f>[1]arsenico!AJ377</f>
        <v>NA</v>
      </c>
      <c r="R91" s="179" t="str">
        <f>[1]cromo!AJ377</f>
        <v>NA</v>
      </c>
      <c r="S91" s="179" t="str">
        <f>[1]rame!AJ377</f>
        <v>NA</v>
      </c>
      <c r="T91" s="179" t="str">
        <f>[1]nichel!AJ377</f>
        <v>NA</v>
      </c>
      <c r="U91" s="179" t="str">
        <f>[1]selenio!AJ377</f>
        <v>NA</v>
      </c>
      <c r="V91" s="179" t="str">
        <f>[1]zinco!AJ377</f>
        <v>NA</v>
      </c>
      <c r="W91" s="179" t="str">
        <f>[1]Diossine!AJ377</f>
        <v>NA</v>
      </c>
      <c r="X91" s="179" t="s">
        <v>412</v>
      </c>
      <c r="Y91" s="179" t="s">
        <v>412</v>
      </c>
      <c r="Z91" s="179" t="s">
        <v>412</v>
      </c>
      <c r="AA91" s="179" t="s">
        <v>412</v>
      </c>
      <c r="AB91" s="179" t="str">
        <f>[1]PAH!AJ377</f>
        <v>NA</v>
      </c>
      <c r="AC91" s="179" t="str">
        <f>[1]HCB!AJ377</f>
        <v>NA</v>
      </c>
      <c r="AD91" s="179" t="str">
        <f>[1]PCB!AJ377</f>
        <v>NA</v>
      </c>
      <c r="AE91" s="160"/>
      <c r="AF91" s="159" t="s">
        <v>412</v>
      </c>
      <c r="AG91" s="159" t="s">
        <v>412</v>
      </c>
      <c r="AH91" s="159" t="s">
        <v>412</v>
      </c>
      <c r="AI91" s="159" t="s">
        <v>412</v>
      </c>
      <c r="AJ91" s="159" t="s">
        <v>412</v>
      </c>
      <c r="AK91" s="191" t="str">
        <f>'[1]dati attività'!$AB155</f>
        <v>NA</v>
      </c>
      <c r="AL91" s="140"/>
    </row>
    <row r="92" spans="1:38" s="10" customFormat="1" ht="24.75" customHeight="1" thickBot="1">
      <c r="A92" s="101" t="s">
        <v>122</v>
      </c>
      <c r="B92" s="101" t="s">
        <v>219</v>
      </c>
      <c r="C92" s="109" t="s">
        <v>118</v>
      </c>
      <c r="D92" s="136"/>
      <c r="E92" s="180" t="str">
        <f>[1]NOx!AJ378</f>
        <v>NA</v>
      </c>
      <c r="F92" s="179">
        <f>[1]NMVOC!AJ378</f>
        <v>1.1767795000000001</v>
      </c>
      <c r="G92" s="179" t="str">
        <f>[1]SOx!AJ378</f>
        <v>NA</v>
      </c>
      <c r="H92" s="179" t="str">
        <f>[1]NH3!AJ378</f>
        <v>NA</v>
      </c>
      <c r="I92" s="179" t="str">
        <f>[1]pm2.5!AJ378</f>
        <v>NA</v>
      </c>
      <c r="J92" s="179" t="str">
        <f>[1]pm10!AJ378</f>
        <v>NA</v>
      </c>
      <c r="K92" s="179" t="str">
        <f>[1]PST!AJ378</f>
        <v>NA</v>
      </c>
      <c r="L92" s="179" t="str">
        <f>[1]BC!AJ378</f>
        <v>NA</v>
      </c>
      <c r="M92" s="179" t="str">
        <f>[1]CO!AJ378</f>
        <v>NA</v>
      </c>
      <c r="N92" s="179" t="str">
        <f>[1]piombo!AJ378</f>
        <v>NA</v>
      </c>
      <c r="O92" s="179" t="str">
        <f>[1]cadmio!AJ378</f>
        <v>NA</v>
      </c>
      <c r="P92" s="179" t="str">
        <f>[1]mercurio!AJ378</f>
        <v>NA</v>
      </c>
      <c r="Q92" s="179" t="str">
        <f>[1]arsenico!AJ378</f>
        <v>NA</v>
      </c>
      <c r="R92" s="179" t="str">
        <f>[1]cromo!AJ378</f>
        <v>NA</v>
      </c>
      <c r="S92" s="179" t="str">
        <f>[1]rame!AJ378</f>
        <v>NA</v>
      </c>
      <c r="T92" s="179" t="str">
        <f>[1]nichel!AJ378</f>
        <v>NA</v>
      </c>
      <c r="U92" s="179" t="str">
        <f>[1]selenio!AJ378</f>
        <v>NA</v>
      </c>
      <c r="V92" s="179" t="str">
        <f>[1]zinco!AJ378</f>
        <v>NA</v>
      </c>
      <c r="W92" s="179" t="str">
        <f>[1]Diossine!AJ378</f>
        <v>NA</v>
      </c>
      <c r="X92" s="179" t="s">
        <v>412</v>
      </c>
      <c r="Y92" s="179" t="s">
        <v>412</v>
      </c>
      <c r="Z92" s="179" t="s">
        <v>412</v>
      </c>
      <c r="AA92" s="179" t="s">
        <v>412</v>
      </c>
      <c r="AB92" s="179" t="str">
        <f>[1]PAH!AJ378</f>
        <v>NA</v>
      </c>
      <c r="AC92" s="179" t="str">
        <f>[1]HCB!AJ378</f>
        <v>NA</v>
      </c>
      <c r="AD92" s="179" t="str">
        <f>[1]PCB!AJ378</f>
        <v>NA</v>
      </c>
      <c r="AE92" s="160"/>
      <c r="AF92" s="159" t="s">
        <v>412</v>
      </c>
      <c r="AG92" s="159" t="s">
        <v>412</v>
      </c>
      <c r="AH92" s="159" t="s">
        <v>412</v>
      </c>
      <c r="AI92" s="159" t="s">
        <v>412</v>
      </c>
      <c r="AJ92" s="159" t="s">
        <v>412</v>
      </c>
      <c r="AK92" s="191" t="str">
        <f>'[1]dati attività'!$AB156</f>
        <v>NO</v>
      </c>
      <c r="AL92" s="140" t="s">
        <v>413</v>
      </c>
    </row>
    <row r="93" spans="1:38" s="10" customFormat="1" ht="24.75" customHeight="1" thickBot="1">
      <c r="A93" s="101" t="s">
        <v>122</v>
      </c>
      <c r="B93" s="102" t="s">
        <v>220</v>
      </c>
      <c r="C93" s="109" t="s">
        <v>119</v>
      </c>
      <c r="D93" s="136"/>
      <c r="E93" s="180" t="str">
        <f>[1]NOx!AJ379</f>
        <v>NA</v>
      </c>
      <c r="F93" s="179">
        <f>[1]NMVOC!AJ379</f>
        <v>22.120044295</v>
      </c>
      <c r="G93" s="179" t="str">
        <f>[1]SOx!AJ379</f>
        <v>NA</v>
      </c>
      <c r="H93" s="179" t="str">
        <f>[1]NH3!AJ379</f>
        <v>NA</v>
      </c>
      <c r="I93" s="179" t="str">
        <f>[1]pm2.5!AJ379</f>
        <v>NA</v>
      </c>
      <c r="J93" s="179">
        <f>[1]pm10!AJ379</f>
        <v>1.3627167999999997E-2</v>
      </c>
      <c r="K93" s="179">
        <f>[1]PST!AJ379</f>
        <v>1.9467382857142855E-2</v>
      </c>
      <c r="L93" s="179" t="str">
        <f>[1]BC!AJ379</f>
        <v>NA</v>
      </c>
      <c r="M93" s="179" t="str">
        <f>[1]CO!AJ379</f>
        <v>NA</v>
      </c>
      <c r="N93" s="179" t="str">
        <f>[1]piombo!AJ379</f>
        <v>NA</v>
      </c>
      <c r="O93" s="179" t="str">
        <f>[1]cadmio!AJ379</f>
        <v>NA</v>
      </c>
      <c r="P93" s="179" t="str">
        <f>[1]mercurio!AJ379</f>
        <v>NA</v>
      </c>
      <c r="Q93" s="179" t="str">
        <f>[1]arsenico!AJ379</f>
        <v>NA</v>
      </c>
      <c r="R93" s="179" t="str">
        <f>[1]cromo!AJ379</f>
        <v>NA</v>
      </c>
      <c r="S93" s="179" t="str">
        <f>[1]rame!AJ379</f>
        <v>NA</v>
      </c>
      <c r="T93" s="179" t="str">
        <f>[1]nichel!AJ379</f>
        <v>NA</v>
      </c>
      <c r="U93" s="179" t="str">
        <f>[1]selenio!AJ379</f>
        <v>NA</v>
      </c>
      <c r="V93" s="179" t="str">
        <f>[1]zinco!AJ379</f>
        <v>NA</v>
      </c>
      <c r="W93" s="179" t="str">
        <f>[1]Diossine!AJ379</f>
        <v>NA</v>
      </c>
      <c r="X93" s="179" t="s">
        <v>412</v>
      </c>
      <c r="Y93" s="179" t="s">
        <v>412</v>
      </c>
      <c r="Z93" s="179" t="s">
        <v>412</v>
      </c>
      <c r="AA93" s="179" t="s">
        <v>412</v>
      </c>
      <c r="AB93" s="179" t="str">
        <f>[1]PAH!AJ379</f>
        <v>NA</v>
      </c>
      <c r="AC93" s="179" t="str">
        <f>[1]HCB!AJ379</f>
        <v>NA</v>
      </c>
      <c r="AD93" s="179" t="str">
        <f>[1]PCB!AJ379</f>
        <v>NA</v>
      </c>
      <c r="AE93" s="160"/>
      <c r="AF93" s="159" t="s">
        <v>412</v>
      </c>
      <c r="AG93" s="159" t="s">
        <v>412</v>
      </c>
      <c r="AH93" s="159" t="s">
        <v>412</v>
      </c>
      <c r="AI93" s="159" t="s">
        <v>412</v>
      </c>
      <c r="AJ93" s="159" t="s">
        <v>412</v>
      </c>
      <c r="AK93" s="159">
        <f>'[1]dati attività'!$AB157</f>
        <v>9680.2746000000006</v>
      </c>
      <c r="AL93" s="140" t="s">
        <v>414</v>
      </c>
    </row>
    <row r="94" spans="1:38" s="10" customFormat="1" ht="24.75" customHeight="1" thickBot="1">
      <c r="A94" s="101" t="s">
        <v>122</v>
      </c>
      <c r="B94" s="87" t="s">
        <v>265</v>
      </c>
      <c r="C94" s="109" t="s">
        <v>303</v>
      </c>
      <c r="D94" s="94"/>
      <c r="E94" s="179" t="str">
        <f>[1]NOx!AJ380</f>
        <v>NO</v>
      </c>
      <c r="F94" s="179" t="str">
        <f>[1]NMVOC!AJ380</f>
        <v>NO</v>
      </c>
      <c r="G94" s="179" t="str">
        <f>[1]SOx!AJ380</f>
        <v>NO</v>
      </c>
      <c r="H94" s="179" t="str">
        <f>[1]NH3!AJ380</f>
        <v>NO</v>
      </c>
      <c r="I94" s="179" t="str">
        <f>[1]pm2.5!AJ380</f>
        <v>NO</v>
      </c>
      <c r="J94" s="179" t="str">
        <f>[1]pm10!AJ380</f>
        <v>NO</v>
      </c>
      <c r="K94" s="179" t="str">
        <f>[1]PST!AJ380</f>
        <v>NO</v>
      </c>
      <c r="L94" s="179" t="str">
        <f>[1]BC!AJ380</f>
        <v>NO</v>
      </c>
      <c r="M94" s="179" t="str">
        <f>[1]CO!AJ380</f>
        <v>NO</v>
      </c>
      <c r="N94" s="179" t="str">
        <f>[1]piombo!AJ380</f>
        <v>NO</v>
      </c>
      <c r="O94" s="179" t="str">
        <f>[1]cadmio!AJ380</f>
        <v>NO</v>
      </c>
      <c r="P94" s="179" t="str">
        <f>[1]mercurio!AJ380</f>
        <v>NO</v>
      </c>
      <c r="Q94" s="179" t="str">
        <f>[1]arsenico!AJ380</f>
        <v>NO</v>
      </c>
      <c r="R94" s="179" t="str">
        <f>[1]cromo!AJ380</f>
        <v>NO</v>
      </c>
      <c r="S94" s="179" t="str">
        <f>[1]rame!AJ380</f>
        <v>NO</v>
      </c>
      <c r="T94" s="179" t="str">
        <f>[1]nichel!AJ380</f>
        <v>NO</v>
      </c>
      <c r="U94" s="179" t="str">
        <f>[1]selenio!AJ380</f>
        <v>NO</v>
      </c>
      <c r="V94" s="179" t="str">
        <f>[1]zinco!AJ380</f>
        <v>NO</v>
      </c>
      <c r="W94" s="179" t="str">
        <f>[1]Diossine!AJ380</f>
        <v>NO</v>
      </c>
      <c r="X94" s="179" t="s">
        <v>433</v>
      </c>
      <c r="Y94" s="179" t="s">
        <v>433</v>
      </c>
      <c r="Z94" s="179" t="s">
        <v>433</v>
      </c>
      <c r="AA94" s="179" t="s">
        <v>433</v>
      </c>
      <c r="AB94" s="179" t="str">
        <f>[1]PAH!AJ380</f>
        <v>NO</v>
      </c>
      <c r="AC94" s="179" t="str">
        <f>[1]HCB!AJ380</f>
        <v>NO</v>
      </c>
      <c r="AD94" s="179" t="str">
        <f>[1]PCB!AJ380</f>
        <v>NO</v>
      </c>
      <c r="AE94" s="160"/>
      <c r="AF94" s="191" t="s">
        <v>433</v>
      </c>
      <c r="AG94" s="191" t="s">
        <v>433</v>
      </c>
      <c r="AH94" s="191" t="s">
        <v>433</v>
      </c>
      <c r="AI94" s="191" t="s">
        <v>433</v>
      </c>
      <c r="AJ94" s="191" t="s">
        <v>433</v>
      </c>
      <c r="AK94" s="191" t="str">
        <f>'[1]dati attività'!$AB158</f>
        <v>NO</v>
      </c>
      <c r="AL94" s="140"/>
    </row>
    <row r="95" spans="1:38" s="10" customFormat="1" ht="24.75" customHeight="1" thickBot="1">
      <c r="A95" s="101" t="s">
        <v>122</v>
      </c>
      <c r="B95" s="87" t="s">
        <v>221</v>
      </c>
      <c r="C95" s="109" t="s">
        <v>94</v>
      </c>
      <c r="D95" s="136"/>
      <c r="E95" s="180" t="str">
        <f>[1]NOx!AJ381</f>
        <v>NA</v>
      </c>
      <c r="F95" s="179" t="str">
        <f>[1]NMVOC!AJ381</f>
        <v>NA</v>
      </c>
      <c r="G95" s="179" t="str">
        <f>[1]SOx!AJ381</f>
        <v>NA</v>
      </c>
      <c r="H95" s="179" t="str">
        <f>[1]NH3!AJ381</f>
        <v>NA</v>
      </c>
      <c r="I95" s="179" t="str">
        <f>[1]pm2.5!AJ381</f>
        <v>NA</v>
      </c>
      <c r="J95" s="179" t="str">
        <f>[1]pm10!AJ381</f>
        <v>NA</v>
      </c>
      <c r="K95" s="179" t="str">
        <f>[1]PST!AJ381</f>
        <v>NA</v>
      </c>
      <c r="L95" s="179" t="str">
        <f>[1]BC!AJ381</f>
        <v>NA</v>
      </c>
      <c r="M95" s="179" t="str">
        <f>[1]CO!AJ381</f>
        <v>NA</v>
      </c>
      <c r="N95" s="179" t="str">
        <f>[1]piombo!AJ381</f>
        <v>NA</v>
      </c>
      <c r="O95" s="179" t="str">
        <f>[1]cadmio!AJ381</f>
        <v>NA</v>
      </c>
      <c r="P95" s="179" t="str">
        <f>[1]mercurio!AJ381</f>
        <v>NA</v>
      </c>
      <c r="Q95" s="179" t="str">
        <f>[1]arsenico!AJ381</f>
        <v>NA</v>
      </c>
      <c r="R95" s="179" t="str">
        <f>[1]cromo!AJ381</f>
        <v>NA</v>
      </c>
      <c r="S95" s="179" t="str">
        <f>[1]rame!AJ381</f>
        <v>NA</v>
      </c>
      <c r="T95" s="179" t="str">
        <f>[1]nichel!AJ381</f>
        <v>NA</v>
      </c>
      <c r="U95" s="179" t="str">
        <f>[1]selenio!AJ381</f>
        <v>NA</v>
      </c>
      <c r="V95" s="179" t="str">
        <f>[1]zinco!AJ381</f>
        <v>NA</v>
      </c>
      <c r="W95" s="179" t="str">
        <f>[1]Diossine!AJ381</f>
        <v>NA</v>
      </c>
      <c r="X95" s="179" t="s">
        <v>412</v>
      </c>
      <c r="Y95" s="179" t="s">
        <v>412</v>
      </c>
      <c r="Z95" s="179" t="s">
        <v>412</v>
      </c>
      <c r="AA95" s="179" t="s">
        <v>412</v>
      </c>
      <c r="AB95" s="179" t="str">
        <f>[1]PAH!AJ381</f>
        <v>NA</v>
      </c>
      <c r="AC95" s="179" t="str">
        <f>[1]HCB!AJ381</f>
        <v>NA</v>
      </c>
      <c r="AD95" s="179" t="str">
        <f>[1]PCB!AJ381</f>
        <v>NA</v>
      </c>
      <c r="AE95" s="160"/>
      <c r="AF95" s="159" t="s">
        <v>412</v>
      </c>
      <c r="AG95" s="159" t="s">
        <v>412</v>
      </c>
      <c r="AH95" s="159" t="s">
        <v>412</v>
      </c>
      <c r="AI95" s="159" t="s">
        <v>412</v>
      </c>
      <c r="AJ95" s="159" t="s">
        <v>412</v>
      </c>
      <c r="AK95" s="191" t="str">
        <f>'[1]dati attività'!$AB159</f>
        <v>NA</v>
      </c>
      <c r="AL95" s="140"/>
    </row>
    <row r="96" spans="1:38" s="10" customFormat="1" ht="24.75" customHeight="1" thickBot="1">
      <c r="A96" s="101" t="s">
        <v>122</v>
      </c>
      <c r="B96" s="102" t="s">
        <v>222</v>
      </c>
      <c r="C96" s="109" t="s">
        <v>95</v>
      </c>
      <c r="D96" s="139"/>
      <c r="E96" s="182" t="str">
        <f>[1]NOx!AJ382</f>
        <v>NA</v>
      </c>
      <c r="F96" s="179" t="str">
        <f>[1]NMVOC!AJ382</f>
        <v>NA</v>
      </c>
      <c r="G96" s="179" t="str">
        <f>[1]SOx!AJ382</f>
        <v>NA</v>
      </c>
      <c r="H96" s="179" t="str">
        <f>[1]NH3!AJ382</f>
        <v>NA</v>
      </c>
      <c r="I96" s="179" t="str">
        <f>[1]pm2.5!AJ382</f>
        <v>NA</v>
      </c>
      <c r="J96" s="179" t="str">
        <f>[1]pm10!AJ382</f>
        <v>NA</v>
      </c>
      <c r="K96" s="179" t="str">
        <f>[1]PST!AJ382</f>
        <v>NA</v>
      </c>
      <c r="L96" s="179" t="str">
        <f>[1]BC!AJ382</f>
        <v>NA</v>
      </c>
      <c r="M96" s="179" t="str">
        <f>[1]CO!AJ382</f>
        <v>NA</v>
      </c>
      <c r="N96" s="179" t="str">
        <f>[1]piombo!AJ382</f>
        <v>NA</v>
      </c>
      <c r="O96" s="179" t="str">
        <f>[1]cadmio!AJ382</f>
        <v>NA</v>
      </c>
      <c r="P96" s="179" t="str">
        <f>[1]mercurio!AJ382</f>
        <v>NA</v>
      </c>
      <c r="Q96" s="179" t="str">
        <f>[1]arsenico!AJ382</f>
        <v>NA</v>
      </c>
      <c r="R96" s="179" t="str">
        <f>[1]cromo!AJ382</f>
        <v>NA</v>
      </c>
      <c r="S96" s="179" t="str">
        <f>[1]rame!AJ382</f>
        <v>NA</v>
      </c>
      <c r="T96" s="179" t="str">
        <f>[1]nichel!AJ382</f>
        <v>NA</v>
      </c>
      <c r="U96" s="179" t="str">
        <f>[1]selenio!AJ382</f>
        <v>NA</v>
      </c>
      <c r="V96" s="179" t="str">
        <f>[1]zinco!AJ382</f>
        <v>NA</v>
      </c>
      <c r="W96" s="179" t="str">
        <f>[1]Diossine!AJ382</f>
        <v>NA</v>
      </c>
      <c r="X96" s="179" t="s">
        <v>412</v>
      </c>
      <c r="Y96" s="179" t="s">
        <v>412</v>
      </c>
      <c r="Z96" s="179" t="s">
        <v>412</v>
      </c>
      <c r="AA96" s="179" t="s">
        <v>412</v>
      </c>
      <c r="AB96" s="179" t="str">
        <f>[1]PAH!AJ382</f>
        <v>NA</v>
      </c>
      <c r="AC96" s="179" t="str">
        <f>[1]HCB!AJ382</f>
        <v>NA</v>
      </c>
      <c r="AD96" s="179" t="str">
        <f>[1]PCB!AJ382</f>
        <v>NA</v>
      </c>
      <c r="AE96" s="160"/>
      <c r="AF96" s="159" t="s">
        <v>412</v>
      </c>
      <c r="AG96" s="159" t="s">
        <v>412</v>
      </c>
      <c r="AH96" s="159" t="s">
        <v>412</v>
      </c>
      <c r="AI96" s="159" t="s">
        <v>412</v>
      </c>
      <c r="AJ96" s="159" t="s">
        <v>412</v>
      </c>
      <c r="AK96" s="191" t="str">
        <f>'[1]dati attività'!$AB160</f>
        <v>NA</v>
      </c>
      <c r="AL96" s="140"/>
    </row>
    <row r="97" spans="1:38" s="10" customFormat="1" ht="24.75" customHeight="1" thickBot="1">
      <c r="A97" s="101" t="s">
        <v>122</v>
      </c>
      <c r="B97" s="102" t="s">
        <v>223</v>
      </c>
      <c r="C97" s="109" t="s">
        <v>370</v>
      </c>
      <c r="D97" s="139"/>
      <c r="E97" s="182" t="str">
        <f>[1]NOx!AJ383</f>
        <v>NA</v>
      </c>
      <c r="F97" s="179" t="str">
        <f>[1]NMVOC!AJ383</f>
        <v>NA</v>
      </c>
      <c r="G97" s="179" t="str">
        <f>[1]SOx!AJ383</f>
        <v>NA</v>
      </c>
      <c r="H97" s="179" t="str">
        <f>[1]NH3!AJ383</f>
        <v>NA</v>
      </c>
      <c r="I97" s="179" t="str">
        <f>[1]pm2.5!AJ383</f>
        <v>NA</v>
      </c>
      <c r="J97" s="179" t="str">
        <f>[1]pm10!AJ383</f>
        <v>NA</v>
      </c>
      <c r="K97" s="179" t="str">
        <f>[1]PST!AJ383</f>
        <v>NA</v>
      </c>
      <c r="L97" s="179" t="str">
        <f>[1]BC!AJ383</f>
        <v>NA</v>
      </c>
      <c r="M97" s="179" t="str">
        <f>[1]CO!AJ383</f>
        <v>NA</v>
      </c>
      <c r="N97" s="179" t="str">
        <f>[1]piombo!AJ383</f>
        <v>NA</v>
      </c>
      <c r="O97" s="179" t="str">
        <f>[1]cadmio!AJ383</f>
        <v>NA</v>
      </c>
      <c r="P97" s="179" t="str">
        <f>[1]mercurio!AJ383</f>
        <v>NA</v>
      </c>
      <c r="Q97" s="179" t="str">
        <f>[1]arsenico!AJ383</f>
        <v>NA</v>
      </c>
      <c r="R97" s="179" t="str">
        <f>[1]cromo!AJ383</f>
        <v>NA</v>
      </c>
      <c r="S97" s="179" t="str">
        <f>[1]rame!AJ383</f>
        <v>NA</v>
      </c>
      <c r="T97" s="179" t="str">
        <f>[1]nichel!AJ383</f>
        <v>NA</v>
      </c>
      <c r="U97" s="179" t="str">
        <f>[1]selenio!AJ383</f>
        <v>NA</v>
      </c>
      <c r="V97" s="179" t="str">
        <f>[1]zinco!AJ383</f>
        <v>NA</v>
      </c>
      <c r="W97" s="179" t="str">
        <f>[1]Diossine!AJ383</f>
        <v>NA</v>
      </c>
      <c r="X97" s="179" t="s">
        <v>412</v>
      </c>
      <c r="Y97" s="179" t="s">
        <v>412</v>
      </c>
      <c r="Z97" s="179" t="s">
        <v>412</v>
      </c>
      <c r="AA97" s="179" t="s">
        <v>412</v>
      </c>
      <c r="AB97" s="179" t="str">
        <f>[1]PAH!AJ383</f>
        <v>NA</v>
      </c>
      <c r="AC97" s="179" t="str">
        <f>[1]HCB!AJ383</f>
        <v>NA</v>
      </c>
      <c r="AD97" s="179" t="str">
        <f>[1]PCB!AJ383</f>
        <v>NA</v>
      </c>
      <c r="AE97" s="160"/>
      <c r="AF97" s="159" t="s">
        <v>412</v>
      </c>
      <c r="AG97" s="159" t="s">
        <v>412</v>
      </c>
      <c r="AH97" s="159" t="s">
        <v>412</v>
      </c>
      <c r="AI97" s="159" t="s">
        <v>412</v>
      </c>
      <c r="AJ97" s="159" t="s">
        <v>412</v>
      </c>
      <c r="AK97" s="191" t="str">
        <f>'[1]dati attività'!$AB161</f>
        <v>NA</v>
      </c>
      <c r="AL97" s="140"/>
    </row>
    <row r="98" spans="1:38" s="10" customFormat="1" ht="24.75" customHeight="1" thickBot="1">
      <c r="A98" s="101" t="s">
        <v>122</v>
      </c>
      <c r="B98" s="102" t="s">
        <v>224</v>
      </c>
      <c r="C98" s="110" t="s">
        <v>319</v>
      </c>
      <c r="D98" s="139"/>
      <c r="E98" s="182" t="str">
        <f>[1]NOx!AJ384</f>
        <v>NA</v>
      </c>
      <c r="F98" s="179" t="str">
        <f>[1]NMVOC!AJ384</f>
        <v>NA</v>
      </c>
      <c r="G98" s="179" t="str">
        <f>[1]SOx!AJ384</f>
        <v>NA</v>
      </c>
      <c r="H98" s="179" t="str">
        <f>[1]NH3!AJ384</f>
        <v>NA</v>
      </c>
      <c r="I98" s="179" t="str">
        <f>[1]pm2.5!AJ384</f>
        <v>NA</v>
      </c>
      <c r="J98" s="179" t="str">
        <f>[1]pm10!AJ384</f>
        <v>NA</v>
      </c>
      <c r="K98" s="179" t="str">
        <f>[1]PST!AJ384</f>
        <v>NA</v>
      </c>
      <c r="L98" s="179" t="str">
        <f>[1]BC!AJ384</f>
        <v>NA</v>
      </c>
      <c r="M98" s="179" t="str">
        <f>[1]CO!AJ384</f>
        <v>NA</v>
      </c>
      <c r="N98" s="179">
        <f>[1]piombo!AJ384</f>
        <v>1.8403200000000002</v>
      </c>
      <c r="O98" s="179" t="str">
        <f>[1]cadmio!AJ384</f>
        <v>NA</v>
      </c>
      <c r="P98" s="179" t="str">
        <f>[1]mercurio!AJ384</f>
        <v>NA</v>
      </c>
      <c r="Q98" s="179" t="str">
        <f>[1]arsenico!AJ384</f>
        <v>NA</v>
      </c>
      <c r="R98" s="179" t="str">
        <f>[1]cromo!AJ384</f>
        <v>NA</v>
      </c>
      <c r="S98" s="179" t="str">
        <f>[1]rame!AJ384</f>
        <v>NA</v>
      </c>
      <c r="T98" s="179" t="str">
        <f>[1]nichel!AJ384</f>
        <v>NA</v>
      </c>
      <c r="U98" s="179" t="str">
        <f>[1]selenio!AJ384</f>
        <v>NA</v>
      </c>
      <c r="V98" s="179" t="str">
        <f>[1]zinco!AJ384</f>
        <v>NA</v>
      </c>
      <c r="W98" s="179" t="str">
        <f>[1]Diossine!AJ384</f>
        <v>NA</v>
      </c>
      <c r="X98" s="179" t="s">
        <v>412</v>
      </c>
      <c r="Y98" s="179" t="s">
        <v>412</v>
      </c>
      <c r="Z98" s="179" t="s">
        <v>412</v>
      </c>
      <c r="AA98" s="179" t="s">
        <v>412</v>
      </c>
      <c r="AB98" s="179" t="str">
        <f>[1]PAH!AJ384</f>
        <v>NA</v>
      </c>
      <c r="AC98" s="179" t="str">
        <f>[1]HCB!AJ384</f>
        <v>NA</v>
      </c>
      <c r="AD98" s="179" t="str">
        <f>[1]PCB!AJ384</f>
        <v>NA</v>
      </c>
      <c r="AE98" s="160"/>
      <c r="AF98" s="159" t="s">
        <v>412</v>
      </c>
      <c r="AG98" s="159" t="s">
        <v>412</v>
      </c>
      <c r="AH98" s="159" t="s">
        <v>412</v>
      </c>
      <c r="AI98" s="159" t="s">
        <v>412</v>
      </c>
      <c r="AJ98" s="159" t="s">
        <v>412</v>
      </c>
      <c r="AK98" s="191">
        <f>'[1]dati attività'!$AB162</f>
        <v>170.4</v>
      </c>
      <c r="AL98" s="140" t="s">
        <v>441</v>
      </c>
    </row>
    <row r="99" spans="1:38" s="10" customFormat="1" ht="24.75" customHeight="1" thickBot="1">
      <c r="A99" s="101" t="s">
        <v>126</v>
      </c>
      <c r="B99" s="101" t="s">
        <v>234</v>
      </c>
      <c r="C99" s="109" t="s">
        <v>289</v>
      </c>
      <c r="D99" s="139"/>
      <c r="E99" s="182">
        <f>[1]NOx!AJ385</f>
        <v>0.27212401886530002</v>
      </c>
      <c r="F99" s="179">
        <f>[1]NMVOC!AJ385</f>
        <v>0.11172762</v>
      </c>
      <c r="G99" s="179" t="str">
        <f>[1]SOx!AJ385</f>
        <v>NA</v>
      </c>
      <c r="H99" s="179">
        <f>[1]NH3!AJ385</f>
        <v>66.69923127970749</v>
      </c>
      <c r="I99" s="179">
        <f>[1]pm2.5!AJ385</f>
        <v>0.71792328388868532</v>
      </c>
      <c r="J99" s="179">
        <f>[1]pm10!AJ385</f>
        <v>1.1030585086199001</v>
      </c>
      <c r="K99" s="179">
        <f>[1]PST!AJ385</f>
        <v>1.6970130901844616</v>
      </c>
      <c r="L99" s="179" t="str">
        <f>[1]BC!AJ385</f>
        <v>NA</v>
      </c>
      <c r="M99" s="179" t="str">
        <f>[1]CO!AJ385</f>
        <v>NA</v>
      </c>
      <c r="N99" s="179" t="str">
        <f>[1]piombo!AJ385</f>
        <v>NA</v>
      </c>
      <c r="O99" s="179" t="str">
        <f>[1]cadmio!AJ385</f>
        <v>NA</v>
      </c>
      <c r="P99" s="179" t="str">
        <f>[1]mercurio!AJ385</f>
        <v>NA</v>
      </c>
      <c r="Q99" s="179" t="str">
        <f>[1]arsenico!AJ385</f>
        <v>NA</v>
      </c>
      <c r="R99" s="179" t="str">
        <f>[1]cromo!AJ385</f>
        <v>NA</v>
      </c>
      <c r="S99" s="179" t="str">
        <f>[1]rame!AJ385</f>
        <v>NA</v>
      </c>
      <c r="T99" s="179" t="str">
        <f>[1]nichel!AJ385</f>
        <v>NA</v>
      </c>
      <c r="U99" s="179" t="str">
        <f>[1]selenio!AJ385</f>
        <v>NA</v>
      </c>
      <c r="V99" s="179" t="str">
        <f>[1]zinco!AJ385</f>
        <v>NA</v>
      </c>
      <c r="W99" s="179" t="str">
        <f>[1]Diossine!AJ385</f>
        <v>NA</v>
      </c>
      <c r="X99" s="179" t="s">
        <v>412</v>
      </c>
      <c r="Y99" s="179" t="s">
        <v>412</v>
      </c>
      <c r="Z99" s="179" t="s">
        <v>412</v>
      </c>
      <c r="AA99" s="179" t="s">
        <v>412</v>
      </c>
      <c r="AB99" s="179" t="str">
        <f>[1]PAH!AJ385</f>
        <v>NA</v>
      </c>
      <c r="AC99" s="179" t="str">
        <f>[1]HCB!AJ385</f>
        <v>NA</v>
      </c>
      <c r="AD99" s="179" t="str">
        <f>[1]PCB!AJ385</f>
        <v>NA</v>
      </c>
      <c r="AE99" s="160"/>
      <c r="AF99" s="159" t="s">
        <v>412</v>
      </c>
      <c r="AG99" s="159" t="s">
        <v>412</v>
      </c>
      <c r="AH99" s="159" t="s">
        <v>412</v>
      </c>
      <c r="AI99" s="159" t="s">
        <v>412</v>
      </c>
      <c r="AJ99" s="159" t="s">
        <v>412</v>
      </c>
      <c r="AK99" s="159">
        <f>'[1]dati attività'!$AB163</f>
        <v>1862.127</v>
      </c>
      <c r="AL99" s="140" t="s">
        <v>415</v>
      </c>
    </row>
    <row r="100" spans="1:38" s="10" customFormat="1" ht="24.75" customHeight="1" thickBot="1">
      <c r="A100" s="101" t="s">
        <v>126</v>
      </c>
      <c r="B100" s="101" t="s">
        <v>235</v>
      </c>
      <c r="C100" s="109" t="s">
        <v>288</v>
      </c>
      <c r="D100" s="139"/>
      <c r="E100" s="182">
        <f>[1]NOx!AJ386</f>
        <v>0.28990915090698494</v>
      </c>
      <c r="F100" s="179">
        <f>[1]NMVOC!AJ386</f>
        <v>0.2390727</v>
      </c>
      <c r="G100" s="179" t="str">
        <f>[1]SOx!AJ386</f>
        <v>NA</v>
      </c>
      <c r="H100" s="179">
        <f>[1]NH3!AJ386</f>
        <v>65.451095159711628</v>
      </c>
      <c r="I100" s="179">
        <f>[1]pm2.5!AJ386</f>
        <v>0.83611340084008834</v>
      </c>
      <c r="J100" s="179">
        <f>[1]pm10!AJ386</f>
        <v>1.2655853407088471</v>
      </c>
      <c r="K100" s="179">
        <f>[1]PST!AJ386</f>
        <v>1.9470543703213032</v>
      </c>
      <c r="L100" s="179" t="str">
        <f>[1]BC!AJ386</f>
        <v>NA</v>
      </c>
      <c r="M100" s="179" t="str">
        <f>[1]CO!AJ386</f>
        <v>NA</v>
      </c>
      <c r="N100" s="179" t="str">
        <f>[1]piombo!AJ386</f>
        <v>NA</v>
      </c>
      <c r="O100" s="179" t="str">
        <f>[1]cadmio!AJ386</f>
        <v>NA</v>
      </c>
      <c r="P100" s="179" t="str">
        <f>[1]mercurio!AJ386</f>
        <v>NA</v>
      </c>
      <c r="Q100" s="179" t="str">
        <f>[1]arsenico!AJ386</f>
        <v>NA</v>
      </c>
      <c r="R100" s="179" t="str">
        <f>[1]cromo!AJ386</f>
        <v>NA</v>
      </c>
      <c r="S100" s="179" t="str">
        <f>[1]rame!AJ386</f>
        <v>NA</v>
      </c>
      <c r="T100" s="179" t="str">
        <f>[1]nichel!AJ386</f>
        <v>NA</v>
      </c>
      <c r="U100" s="179" t="str">
        <f>[1]selenio!AJ386</f>
        <v>NA</v>
      </c>
      <c r="V100" s="179" t="str">
        <f>[1]zinco!AJ386</f>
        <v>NA</v>
      </c>
      <c r="W100" s="179" t="str">
        <f>[1]Diossine!AJ386</f>
        <v>NA</v>
      </c>
      <c r="X100" s="179" t="s">
        <v>412</v>
      </c>
      <c r="Y100" s="179" t="s">
        <v>412</v>
      </c>
      <c r="Z100" s="179" t="s">
        <v>412</v>
      </c>
      <c r="AA100" s="179" t="s">
        <v>412</v>
      </c>
      <c r="AB100" s="179" t="str">
        <f>[1]PAH!AJ386</f>
        <v>NA</v>
      </c>
      <c r="AC100" s="179" t="str">
        <f>[1]HCB!AJ386</f>
        <v>NA</v>
      </c>
      <c r="AD100" s="179" t="str">
        <f>[1]PCB!AJ386</f>
        <v>NA</v>
      </c>
      <c r="AE100" s="160"/>
      <c r="AF100" s="159" t="s">
        <v>412</v>
      </c>
      <c r="AG100" s="159" t="s">
        <v>412</v>
      </c>
      <c r="AH100" s="159" t="s">
        <v>412</v>
      </c>
      <c r="AI100" s="159" t="s">
        <v>412</v>
      </c>
      <c r="AJ100" s="159" t="s">
        <v>412</v>
      </c>
      <c r="AK100" s="159">
        <f>'[1]dati attività'!$AB164</f>
        <v>3984.5450000000001</v>
      </c>
      <c r="AL100" s="140" t="s">
        <v>415</v>
      </c>
    </row>
    <row r="101" spans="1:38" s="10" customFormat="1" ht="24.75" customHeight="1" thickBot="1">
      <c r="A101" s="101" t="s">
        <v>126</v>
      </c>
      <c r="B101" s="101" t="s">
        <v>237</v>
      </c>
      <c r="C101" s="109" t="s">
        <v>281</v>
      </c>
      <c r="D101" s="139"/>
      <c r="E101" s="182">
        <f>[1]NOx!AJ387</f>
        <v>5.5060681333333333E-2</v>
      </c>
      <c r="F101" s="179">
        <f>[1]NMVOC!AJ387</f>
        <v>3.5909139999999999E-2</v>
      </c>
      <c r="G101" s="179" t="str">
        <f>[1]SOx!AJ387</f>
        <v>NA</v>
      </c>
      <c r="H101" s="179">
        <f>[1]NH3!AJ387</f>
        <v>1.5695438193944782</v>
      </c>
      <c r="I101" s="179">
        <f>[1]pm2.5!AJ387</f>
        <v>0.11585006312726449</v>
      </c>
      <c r="J101" s="179">
        <f>[1]pm10!AJ387</f>
        <v>0.38162373736040067</v>
      </c>
      <c r="K101" s="179">
        <f>[1]PST!AJ387</f>
        <v>0.58711344209292404</v>
      </c>
      <c r="L101" s="179" t="str">
        <f>[1]BC!AJ387</f>
        <v>NA</v>
      </c>
      <c r="M101" s="179" t="str">
        <f>[1]CO!AJ387</f>
        <v>NA</v>
      </c>
      <c r="N101" s="179" t="str">
        <f>[1]piombo!AJ387</f>
        <v>NA</v>
      </c>
      <c r="O101" s="179" t="str">
        <f>[1]cadmio!AJ387</f>
        <v>NA</v>
      </c>
      <c r="P101" s="179" t="str">
        <f>[1]mercurio!AJ387</f>
        <v>NA</v>
      </c>
      <c r="Q101" s="179" t="str">
        <f>[1]arsenico!AJ387</f>
        <v>NA</v>
      </c>
      <c r="R101" s="179" t="str">
        <f>[1]cromo!AJ387</f>
        <v>NA</v>
      </c>
      <c r="S101" s="179" t="str">
        <f>[1]rame!AJ387</f>
        <v>NA</v>
      </c>
      <c r="T101" s="179" t="str">
        <f>[1]nichel!AJ387</f>
        <v>NA</v>
      </c>
      <c r="U101" s="179" t="str">
        <f>[1]selenio!AJ387</f>
        <v>NA</v>
      </c>
      <c r="V101" s="179" t="str">
        <f>[1]zinco!AJ387</f>
        <v>NA</v>
      </c>
      <c r="W101" s="179" t="str">
        <f>[1]Diossine!AJ387</f>
        <v>NA</v>
      </c>
      <c r="X101" s="179" t="s">
        <v>412</v>
      </c>
      <c r="Y101" s="179" t="s">
        <v>412</v>
      </c>
      <c r="Z101" s="179" t="s">
        <v>412</v>
      </c>
      <c r="AA101" s="179" t="s">
        <v>412</v>
      </c>
      <c r="AB101" s="179" t="str">
        <f>[1]PAH!AJ387</f>
        <v>NA</v>
      </c>
      <c r="AC101" s="179" t="str">
        <f>[1]HCB!AJ387</f>
        <v>NA</v>
      </c>
      <c r="AD101" s="179" t="str">
        <f>[1]PCB!AJ387</f>
        <v>NA</v>
      </c>
      <c r="AE101" s="160"/>
      <c r="AF101" s="159" t="s">
        <v>412</v>
      </c>
      <c r="AG101" s="159" t="s">
        <v>412</v>
      </c>
      <c r="AH101" s="159" t="s">
        <v>412</v>
      </c>
      <c r="AI101" s="159" t="s">
        <v>412</v>
      </c>
      <c r="AJ101" s="159" t="s">
        <v>412</v>
      </c>
      <c r="AK101" s="159">
        <f>'[1]dati attività'!$AB165</f>
        <v>7181.8280000000004</v>
      </c>
      <c r="AL101" s="140" t="s">
        <v>415</v>
      </c>
    </row>
    <row r="102" spans="1:38" s="10" customFormat="1" ht="24.75" customHeight="1" thickBot="1">
      <c r="A102" s="101" t="s">
        <v>126</v>
      </c>
      <c r="B102" s="101" t="s">
        <v>238</v>
      </c>
      <c r="C102" s="109" t="s">
        <v>282</v>
      </c>
      <c r="D102" s="139"/>
      <c r="E102" s="182">
        <f>[1]NOx!AJ388</f>
        <v>1.361974286666667E-2</v>
      </c>
      <c r="F102" s="179">
        <f>[1]NMVOC!AJ388</f>
        <v>0.14934374700000003</v>
      </c>
      <c r="G102" s="179" t="str">
        <f>[1]SOx!AJ388</f>
        <v>NA</v>
      </c>
      <c r="H102" s="179">
        <f>[1]NH3!AJ388</f>
        <v>35.599734092654664</v>
      </c>
      <c r="I102" s="179">
        <f>[1]pm2.5!AJ388</f>
        <v>6.052840935863249E-2</v>
      </c>
      <c r="J102" s="179">
        <f>[1]pm10!AJ388</f>
        <v>1.3876016057429066</v>
      </c>
      <c r="K102" s="179">
        <f>[1]PST!AJ388</f>
        <v>2.1347717011429332</v>
      </c>
      <c r="L102" s="179" t="str">
        <f>[1]BC!AJ388</f>
        <v>NA</v>
      </c>
      <c r="M102" s="179" t="str">
        <f>[1]CO!AJ388</f>
        <v>NA</v>
      </c>
      <c r="N102" s="179" t="str">
        <f>[1]piombo!AJ388</f>
        <v>NA</v>
      </c>
      <c r="O102" s="179" t="str">
        <f>[1]cadmio!AJ388</f>
        <v>NA</v>
      </c>
      <c r="P102" s="179" t="str">
        <f>[1]mercurio!AJ388</f>
        <v>NA</v>
      </c>
      <c r="Q102" s="179" t="str">
        <f>[1]arsenico!AJ388</f>
        <v>NA</v>
      </c>
      <c r="R102" s="179" t="str">
        <f>[1]cromo!AJ388</f>
        <v>NA</v>
      </c>
      <c r="S102" s="179" t="str">
        <f>[1]rame!AJ388</f>
        <v>NA</v>
      </c>
      <c r="T102" s="179" t="str">
        <f>[1]nichel!AJ388</f>
        <v>NA</v>
      </c>
      <c r="U102" s="179" t="str">
        <f>[1]selenio!AJ388</f>
        <v>NA</v>
      </c>
      <c r="V102" s="179" t="str">
        <f>[1]zinco!AJ388</f>
        <v>NA</v>
      </c>
      <c r="W102" s="179" t="str">
        <f>[1]Diossine!AJ388</f>
        <v>NA</v>
      </c>
      <c r="X102" s="179" t="s">
        <v>412</v>
      </c>
      <c r="Y102" s="179" t="s">
        <v>412</v>
      </c>
      <c r="Z102" s="179" t="s">
        <v>412</v>
      </c>
      <c r="AA102" s="179" t="s">
        <v>412</v>
      </c>
      <c r="AB102" s="179" t="str">
        <f>[1]PAH!AJ388</f>
        <v>NA</v>
      </c>
      <c r="AC102" s="179" t="str">
        <f>[1]HCB!AJ388</f>
        <v>NA</v>
      </c>
      <c r="AD102" s="179" t="str">
        <f>[1]PCB!AJ388</f>
        <v>NA</v>
      </c>
      <c r="AE102" s="160"/>
      <c r="AF102" s="159" t="s">
        <v>412</v>
      </c>
      <c r="AG102" s="159" t="s">
        <v>412</v>
      </c>
      <c r="AH102" s="159" t="s">
        <v>412</v>
      </c>
      <c r="AI102" s="159" t="s">
        <v>412</v>
      </c>
      <c r="AJ102" s="159" t="s">
        <v>412</v>
      </c>
      <c r="AK102" s="159">
        <f>'[1]dati attività'!$AB166</f>
        <v>7111.6070000000009</v>
      </c>
      <c r="AL102" s="140" t="s">
        <v>415</v>
      </c>
    </row>
    <row r="103" spans="1:38" s="10" customFormat="1" ht="24.75" customHeight="1" thickBot="1">
      <c r="A103" s="101" t="s">
        <v>126</v>
      </c>
      <c r="B103" s="101" t="s">
        <v>236</v>
      </c>
      <c r="C103" s="109" t="s">
        <v>283</v>
      </c>
      <c r="D103" s="139"/>
      <c r="E103" s="183">
        <f>[1]NOx!AJ389</f>
        <v>2.6548650066666665E-2</v>
      </c>
      <c r="F103" s="179">
        <f>[1]NMVOC!AJ389</f>
        <v>2.415954E-2</v>
      </c>
      <c r="G103" s="179" t="str">
        <f>[1]SOx!AJ389</f>
        <v>NA</v>
      </c>
      <c r="H103" s="179">
        <f>[1]NH3!AJ389</f>
        <v>11.548705847553572</v>
      </c>
      <c r="I103" s="179">
        <f>[1]pm2.5!AJ389</f>
        <v>0.12638875091800089</v>
      </c>
      <c r="J103" s="179">
        <f>[1]pm10!AJ389</f>
        <v>0.19306614805843947</v>
      </c>
      <c r="K103" s="179">
        <f>[1]PST!AJ389</f>
        <v>0.29702484316682992</v>
      </c>
      <c r="L103" s="179" t="str">
        <f>[1]BC!AJ389</f>
        <v>NA</v>
      </c>
      <c r="M103" s="179" t="str">
        <f>[1]CO!AJ389</f>
        <v>NA</v>
      </c>
      <c r="N103" s="179" t="str">
        <f>[1]piombo!AJ389</f>
        <v>NA</v>
      </c>
      <c r="O103" s="179" t="str">
        <f>[1]cadmio!AJ389</f>
        <v>NA</v>
      </c>
      <c r="P103" s="179" t="str">
        <f>[1]mercurio!AJ389</f>
        <v>NA</v>
      </c>
      <c r="Q103" s="179" t="str">
        <f>[1]arsenico!AJ389</f>
        <v>NA</v>
      </c>
      <c r="R103" s="179" t="str">
        <f>[1]cromo!AJ389</f>
        <v>NA</v>
      </c>
      <c r="S103" s="179" t="str">
        <f>[1]rame!AJ389</f>
        <v>NA</v>
      </c>
      <c r="T103" s="179" t="str">
        <f>[1]nichel!AJ389</f>
        <v>NA</v>
      </c>
      <c r="U103" s="179" t="str">
        <f>[1]selenio!AJ389</f>
        <v>NA</v>
      </c>
      <c r="V103" s="179" t="str">
        <f>[1]zinco!AJ389</f>
        <v>NA</v>
      </c>
      <c r="W103" s="179" t="str">
        <f>[1]Diossine!AJ389</f>
        <v>NA</v>
      </c>
      <c r="X103" s="179" t="s">
        <v>412</v>
      </c>
      <c r="Y103" s="179" t="s">
        <v>412</v>
      </c>
      <c r="Z103" s="179" t="s">
        <v>412</v>
      </c>
      <c r="AA103" s="179" t="s">
        <v>412</v>
      </c>
      <c r="AB103" s="179" t="str">
        <f>[1]PAH!AJ389</f>
        <v>NA</v>
      </c>
      <c r="AC103" s="179" t="str">
        <f>[1]HCB!AJ389</f>
        <v>NA</v>
      </c>
      <c r="AD103" s="179" t="str">
        <f>[1]PCB!AJ389</f>
        <v>NA</v>
      </c>
      <c r="AE103" s="160"/>
      <c r="AF103" s="159" t="s">
        <v>412</v>
      </c>
      <c r="AG103" s="159" t="s">
        <v>412</v>
      </c>
      <c r="AH103" s="159" t="s">
        <v>412</v>
      </c>
      <c r="AI103" s="159" t="s">
        <v>412</v>
      </c>
      <c r="AJ103" s="159" t="s">
        <v>412</v>
      </c>
      <c r="AK103" s="159">
        <f>'[1]dati attività'!$AB167</f>
        <v>402.65899999999999</v>
      </c>
      <c r="AL103" s="140" t="s">
        <v>415</v>
      </c>
    </row>
    <row r="104" spans="1:38" s="10" customFormat="1" ht="24.75" customHeight="1" thickBot="1">
      <c r="A104" s="101" t="s">
        <v>126</v>
      </c>
      <c r="B104" s="101" t="s">
        <v>362</v>
      </c>
      <c r="C104" s="109" t="s">
        <v>284</v>
      </c>
      <c r="D104" s="139"/>
      <c r="E104" s="182">
        <f>[1]NOx!AJ390</f>
        <v>7.481578E-3</v>
      </c>
      <c r="F104" s="179">
        <f>[1]NMVOC!AJ390</f>
        <v>4.8792900000000005E-3</v>
      </c>
      <c r="G104" s="179" t="str">
        <f>[1]SOx!AJ390</f>
        <v>NA</v>
      </c>
      <c r="H104" s="179">
        <f>[1]NH3!AJ390</f>
        <v>0.21326769347673827</v>
      </c>
      <c r="I104" s="179">
        <f>[1]pm2.5!AJ390</f>
        <v>1.5492700407218242E-2</v>
      </c>
      <c r="J104" s="179">
        <f>[1]pm10!AJ390</f>
        <v>5.103477781201303E-2</v>
      </c>
      <c r="K104" s="179">
        <f>[1]PST!AJ390</f>
        <v>7.8515042787712347E-2</v>
      </c>
      <c r="L104" s="179" t="str">
        <f>[1]BC!AJ390</f>
        <v>NA</v>
      </c>
      <c r="M104" s="179" t="str">
        <f>[1]CO!AJ390</f>
        <v>NA</v>
      </c>
      <c r="N104" s="179" t="str">
        <f>[1]piombo!AJ390</f>
        <v>NA</v>
      </c>
      <c r="O104" s="179" t="str">
        <f>[1]cadmio!AJ390</f>
        <v>NA</v>
      </c>
      <c r="P104" s="179" t="str">
        <f>[1]mercurio!AJ390</f>
        <v>NA</v>
      </c>
      <c r="Q104" s="179" t="str">
        <f>[1]arsenico!AJ390</f>
        <v>NA</v>
      </c>
      <c r="R104" s="179" t="str">
        <f>[1]cromo!AJ390</f>
        <v>NA</v>
      </c>
      <c r="S104" s="179" t="str">
        <f>[1]rame!AJ390</f>
        <v>NA</v>
      </c>
      <c r="T104" s="179" t="str">
        <f>[1]nichel!AJ390</f>
        <v>NA</v>
      </c>
      <c r="U104" s="179" t="str">
        <f>[1]selenio!AJ390</f>
        <v>NA</v>
      </c>
      <c r="V104" s="179" t="str">
        <f>[1]zinco!AJ390</f>
        <v>NA</v>
      </c>
      <c r="W104" s="179" t="str">
        <f>[1]Diossine!AJ390</f>
        <v>NA</v>
      </c>
      <c r="X104" s="179" t="s">
        <v>412</v>
      </c>
      <c r="Y104" s="179" t="s">
        <v>412</v>
      </c>
      <c r="Z104" s="179" t="s">
        <v>412</v>
      </c>
      <c r="AA104" s="179" t="s">
        <v>412</v>
      </c>
      <c r="AB104" s="179" t="str">
        <f>[1]PAH!AJ390</f>
        <v>NA</v>
      </c>
      <c r="AC104" s="179" t="str">
        <f>[1]HCB!AJ390</f>
        <v>NA</v>
      </c>
      <c r="AD104" s="179" t="str">
        <f>[1]PCB!AJ390</f>
        <v>NA</v>
      </c>
      <c r="AE104" s="160"/>
      <c r="AF104" s="159" t="s">
        <v>412</v>
      </c>
      <c r="AG104" s="159" t="s">
        <v>412</v>
      </c>
      <c r="AH104" s="159" t="s">
        <v>412</v>
      </c>
      <c r="AI104" s="159" t="s">
        <v>412</v>
      </c>
      <c r="AJ104" s="159" t="s">
        <v>412</v>
      </c>
      <c r="AK104" s="159">
        <f>'[1]dati attività'!$AB168</f>
        <v>975.85799999999995</v>
      </c>
      <c r="AL104" s="140" t="s">
        <v>415</v>
      </c>
    </row>
    <row r="105" spans="1:38" s="10" customFormat="1" ht="24.75" customHeight="1" thickBot="1">
      <c r="A105" s="101" t="s">
        <v>126</v>
      </c>
      <c r="B105" s="101" t="s">
        <v>363</v>
      </c>
      <c r="C105" s="109" t="s">
        <v>285</v>
      </c>
      <c r="D105" s="139"/>
      <c r="E105" s="182">
        <f>[1]NOx!AJ391</f>
        <v>7.9124393000000015E-2</v>
      </c>
      <c r="F105" s="179">
        <f>[1]NMVOC!AJ391</f>
        <v>1.2211365E-2</v>
      </c>
      <c r="G105" s="179" t="str">
        <f>[1]SOx!AJ391</f>
        <v>NA</v>
      </c>
      <c r="H105" s="179">
        <f>[1]NH3!AJ391</f>
        <v>1.2753729193278862</v>
      </c>
      <c r="I105" s="179">
        <f>[1]pm2.5!AJ391</f>
        <v>6.0662910000000007E-2</v>
      </c>
      <c r="J105" s="179">
        <f>[1]pm10!AJ391</f>
        <v>9.5327430000000005E-2</v>
      </c>
      <c r="K105" s="179">
        <f>[1]PST!AJ391</f>
        <v>0.14665758461538461</v>
      </c>
      <c r="L105" s="179" t="str">
        <f>[1]BC!AJ391</f>
        <v>NA</v>
      </c>
      <c r="M105" s="179" t="str">
        <f>[1]CO!AJ391</f>
        <v>NA</v>
      </c>
      <c r="N105" s="179" t="str">
        <f>[1]piombo!AJ391</f>
        <v>NA</v>
      </c>
      <c r="O105" s="179" t="str">
        <f>[1]cadmio!AJ391</f>
        <v>NA</v>
      </c>
      <c r="P105" s="179" t="str">
        <f>[1]mercurio!AJ391</f>
        <v>NA</v>
      </c>
      <c r="Q105" s="179" t="str">
        <f>[1]arsenico!AJ391</f>
        <v>NA</v>
      </c>
      <c r="R105" s="179" t="str">
        <f>[1]cromo!AJ391</f>
        <v>NA</v>
      </c>
      <c r="S105" s="179" t="str">
        <f>[1]rame!AJ391</f>
        <v>NA</v>
      </c>
      <c r="T105" s="179" t="str">
        <f>[1]nichel!AJ391</f>
        <v>NA</v>
      </c>
      <c r="U105" s="179" t="str">
        <f>[1]selenio!AJ391</f>
        <v>NA</v>
      </c>
      <c r="V105" s="179" t="str">
        <f>[1]zinco!AJ391</f>
        <v>NA</v>
      </c>
      <c r="W105" s="179" t="str">
        <f>[1]Diossine!AJ391</f>
        <v>NA</v>
      </c>
      <c r="X105" s="179" t="s">
        <v>412</v>
      </c>
      <c r="Y105" s="179" t="s">
        <v>412</v>
      </c>
      <c r="Z105" s="179" t="s">
        <v>412</v>
      </c>
      <c r="AA105" s="179" t="s">
        <v>412</v>
      </c>
      <c r="AB105" s="179" t="str">
        <f>[1]PAH!AJ391</f>
        <v>NA</v>
      </c>
      <c r="AC105" s="179" t="str">
        <f>[1]HCB!AJ391</f>
        <v>NA</v>
      </c>
      <c r="AD105" s="179" t="str">
        <f>[1]PCB!AJ391</f>
        <v>NA</v>
      </c>
      <c r="AE105" s="160"/>
      <c r="AF105" s="159" t="s">
        <v>412</v>
      </c>
      <c r="AG105" s="159" t="s">
        <v>412</v>
      </c>
      <c r="AH105" s="159" t="s">
        <v>412</v>
      </c>
      <c r="AI105" s="159" t="s">
        <v>412</v>
      </c>
      <c r="AJ105" s="159" t="s">
        <v>412</v>
      </c>
      <c r="AK105" s="159">
        <f>'[1]dati attività'!$AB169</f>
        <v>393.91500000000002</v>
      </c>
      <c r="AL105" s="140" t="s">
        <v>415</v>
      </c>
    </row>
    <row r="106" spans="1:38" s="10" customFormat="1" ht="24.75" customHeight="1" thickBot="1">
      <c r="A106" s="101" t="s">
        <v>126</v>
      </c>
      <c r="B106" s="101" t="s">
        <v>257</v>
      </c>
      <c r="C106" s="109" t="s">
        <v>286</v>
      </c>
      <c r="D106" s="139"/>
      <c r="E106" s="182">
        <f>[1]NOx!AJ392</f>
        <v>1.2687943866666667E-2</v>
      </c>
      <c r="F106" s="179">
        <f>[1]NMVOC!AJ392</f>
        <v>1.958146E-3</v>
      </c>
      <c r="G106" s="179" t="str">
        <f>[1]SOx!AJ392</f>
        <v>NA</v>
      </c>
      <c r="H106" s="179">
        <f>[1]NH3!AJ392</f>
        <v>0.20451164800087646</v>
      </c>
      <c r="I106" s="179">
        <f>[1]pm2.5!AJ392</f>
        <v>5.4142285714285712E-3</v>
      </c>
      <c r="J106" s="179">
        <f>[1]pm10!AJ392</f>
        <v>8.662765714285715E-3</v>
      </c>
      <c r="K106" s="179">
        <f>[1]PST!AJ392</f>
        <v>1.3327331868131868E-2</v>
      </c>
      <c r="L106" s="179" t="str">
        <f>[1]BC!AJ392</f>
        <v>NA</v>
      </c>
      <c r="M106" s="179" t="str">
        <f>[1]CO!AJ392</f>
        <v>NA</v>
      </c>
      <c r="N106" s="179" t="str">
        <f>[1]piombo!AJ392</f>
        <v>NA</v>
      </c>
      <c r="O106" s="179" t="str">
        <f>[1]cadmio!AJ392</f>
        <v>NA</v>
      </c>
      <c r="P106" s="179" t="str">
        <f>[1]mercurio!AJ392</f>
        <v>NA</v>
      </c>
      <c r="Q106" s="179" t="str">
        <f>[1]arsenico!AJ392</f>
        <v>NA</v>
      </c>
      <c r="R106" s="179" t="str">
        <f>[1]cromo!AJ392</f>
        <v>NA</v>
      </c>
      <c r="S106" s="179" t="str">
        <f>[1]rame!AJ392</f>
        <v>NA</v>
      </c>
      <c r="T106" s="179" t="str">
        <f>[1]nichel!AJ392</f>
        <v>NA</v>
      </c>
      <c r="U106" s="179" t="str">
        <f>[1]selenio!AJ392</f>
        <v>NA</v>
      </c>
      <c r="V106" s="179" t="str">
        <f>[1]zinco!AJ392</f>
        <v>NA</v>
      </c>
      <c r="W106" s="179" t="str">
        <f>[1]Diossine!AJ392</f>
        <v>NA</v>
      </c>
      <c r="X106" s="179" t="s">
        <v>412</v>
      </c>
      <c r="Y106" s="179" t="s">
        <v>412</v>
      </c>
      <c r="Z106" s="179" t="s">
        <v>412</v>
      </c>
      <c r="AA106" s="179" t="s">
        <v>412</v>
      </c>
      <c r="AB106" s="179" t="str">
        <f>[1]PAH!AJ392</f>
        <v>NA</v>
      </c>
      <c r="AC106" s="179" t="str">
        <f>[1]HCB!AJ392</f>
        <v>NA</v>
      </c>
      <c r="AD106" s="179" t="str">
        <f>[1]PCB!AJ392</f>
        <v>NA</v>
      </c>
      <c r="AE106" s="160"/>
      <c r="AF106" s="159" t="s">
        <v>412</v>
      </c>
      <c r="AG106" s="159" t="s">
        <v>412</v>
      </c>
      <c r="AH106" s="159" t="s">
        <v>412</v>
      </c>
      <c r="AI106" s="159" t="s">
        <v>412</v>
      </c>
      <c r="AJ106" s="159" t="s">
        <v>412</v>
      </c>
      <c r="AK106" s="159">
        <f>'[1]dati attività'!$AB170</f>
        <v>63.165999999999997</v>
      </c>
      <c r="AL106" s="140" t="s">
        <v>415</v>
      </c>
    </row>
    <row r="107" spans="1:38" s="10" customFormat="1" ht="24.75" customHeight="1" thickBot="1">
      <c r="A107" s="96" t="s">
        <v>126</v>
      </c>
      <c r="B107" s="101" t="s">
        <v>364</v>
      </c>
      <c r="C107" s="97" t="s">
        <v>341</v>
      </c>
      <c r="D107" s="139"/>
      <c r="E107" s="182">
        <f>[1]NOx!AJ393</f>
        <v>0.15576046756540804</v>
      </c>
      <c r="F107" s="179" t="str">
        <f>[1]NMVOC!AJ393</f>
        <v>NA</v>
      </c>
      <c r="G107" s="179" t="str">
        <f>[1]SOx!AJ393</f>
        <v>NA</v>
      </c>
      <c r="H107" s="179">
        <f>[1]NH3!AJ393</f>
        <v>5.5271785230947943</v>
      </c>
      <c r="I107" s="179">
        <f>[1]pm2.5!AJ393</f>
        <v>9.300256579972116E-2</v>
      </c>
      <c r="J107" s="179">
        <f>[1]pm10!AJ393</f>
        <v>1.2400342106629487</v>
      </c>
      <c r="K107" s="179">
        <f>[1]PST!AJ393</f>
        <v>1.9077449394814594</v>
      </c>
      <c r="L107" s="179" t="str">
        <f>[1]BC!AJ393</f>
        <v>NA</v>
      </c>
      <c r="M107" s="179" t="str">
        <f>[1]CO!AJ393</f>
        <v>NA</v>
      </c>
      <c r="N107" s="179" t="str">
        <f>[1]piombo!AJ393</f>
        <v>NA</v>
      </c>
      <c r="O107" s="179" t="str">
        <f>[1]cadmio!AJ393</f>
        <v>NA</v>
      </c>
      <c r="P107" s="179" t="str">
        <f>[1]mercurio!AJ393</f>
        <v>NA</v>
      </c>
      <c r="Q107" s="179" t="str">
        <f>[1]arsenico!AJ393</f>
        <v>NA</v>
      </c>
      <c r="R107" s="179" t="str">
        <f>[1]cromo!AJ393</f>
        <v>NA</v>
      </c>
      <c r="S107" s="179" t="str">
        <f>[1]rame!AJ393</f>
        <v>NA</v>
      </c>
      <c r="T107" s="179" t="str">
        <f>[1]nichel!AJ393</f>
        <v>NA</v>
      </c>
      <c r="U107" s="179" t="str">
        <f>[1]selenio!AJ393</f>
        <v>NA</v>
      </c>
      <c r="V107" s="179" t="str">
        <f>[1]zinco!AJ393</f>
        <v>NA</v>
      </c>
      <c r="W107" s="179" t="str">
        <f>[1]Diossine!AJ393</f>
        <v>NA</v>
      </c>
      <c r="X107" s="179" t="s">
        <v>412</v>
      </c>
      <c r="Y107" s="179" t="s">
        <v>412</v>
      </c>
      <c r="Z107" s="179" t="s">
        <v>412</v>
      </c>
      <c r="AA107" s="179" t="s">
        <v>412</v>
      </c>
      <c r="AB107" s="179" t="str">
        <f>[1]PAH!AJ393</f>
        <v>NA</v>
      </c>
      <c r="AC107" s="179" t="str">
        <f>[1]HCB!AJ393</f>
        <v>NA</v>
      </c>
      <c r="AD107" s="179" t="str">
        <f>[1]PCB!AJ393</f>
        <v>NA</v>
      </c>
      <c r="AE107" s="160"/>
      <c r="AF107" s="159" t="s">
        <v>412</v>
      </c>
      <c r="AG107" s="159" t="s">
        <v>412</v>
      </c>
      <c r="AH107" s="159" t="s">
        <v>412</v>
      </c>
      <c r="AI107" s="159" t="s">
        <v>412</v>
      </c>
      <c r="AJ107" s="159" t="s">
        <v>412</v>
      </c>
      <c r="AK107" s="159">
        <f>'[1]dati attività'!$AB171</f>
        <v>37889.934214701214</v>
      </c>
      <c r="AL107" s="140" t="s">
        <v>415</v>
      </c>
    </row>
    <row r="108" spans="1:38" s="10" customFormat="1" ht="24.75" customHeight="1" thickBot="1">
      <c r="A108" s="96" t="s">
        <v>126</v>
      </c>
      <c r="B108" s="101" t="s">
        <v>365</v>
      </c>
      <c r="C108" s="97" t="s">
        <v>342</v>
      </c>
      <c r="D108" s="139"/>
      <c r="E108" s="182">
        <f>[1]NOx!AJ394</f>
        <v>0.18407964040538435</v>
      </c>
      <c r="F108" s="179" t="str">
        <f>[1]NMVOC!AJ394</f>
        <v>NA</v>
      </c>
      <c r="G108" s="179" t="str">
        <f>[1]SOx!AJ394</f>
        <v>NA</v>
      </c>
      <c r="H108" s="179">
        <f>[1]NH3!AJ394</f>
        <v>15.177995194916004</v>
      </c>
      <c r="I108" s="179">
        <f>[1]pm2.5!AJ394</f>
        <v>0.28812465454755815</v>
      </c>
      <c r="J108" s="179">
        <f>[1]pm10!AJ394</f>
        <v>2.8812465454755811</v>
      </c>
      <c r="K108" s="179">
        <f>[1]PST!AJ394</f>
        <v>4.4326869930393551</v>
      </c>
      <c r="L108" s="179" t="str">
        <f>[1]BC!AJ394</f>
        <v>NA</v>
      </c>
      <c r="M108" s="179" t="str">
        <f>[1]CO!AJ394</f>
        <v>NA</v>
      </c>
      <c r="N108" s="179" t="str">
        <f>[1]piombo!AJ394</f>
        <v>NA</v>
      </c>
      <c r="O108" s="179" t="str">
        <f>[1]cadmio!AJ394</f>
        <v>NA</v>
      </c>
      <c r="P108" s="179" t="str">
        <f>[1]mercurio!AJ394</f>
        <v>NA</v>
      </c>
      <c r="Q108" s="179" t="str">
        <f>[1]arsenico!AJ394</f>
        <v>NA</v>
      </c>
      <c r="R108" s="179" t="str">
        <f>[1]cromo!AJ394</f>
        <v>NA</v>
      </c>
      <c r="S108" s="179" t="str">
        <f>[1]rame!AJ394</f>
        <v>NA</v>
      </c>
      <c r="T108" s="179" t="str">
        <f>[1]nichel!AJ394</f>
        <v>NA</v>
      </c>
      <c r="U108" s="179" t="str">
        <f>[1]selenio!AJ394</f>
        <v>NA</v>
      </c>
      <c r="V108" s="179" t="str">
        <f>[1]zinco!AJ394</f>
        <v>NA</v>
      </c>
      <c r="W108" s="179" t="str">
        <f>[1]Diossine!AJ394</f>
        <v>NA</v>
      </c>
      <c r="X108" s="179" t="s">
        <v>412</v>
      </c>
      <c r="Y108" s="179" t="s">
        <v>412</v>
      </c>
      <c r="Z108" s="179" t="s">
        <v>412</v>
      </c>
      <c r="AA108" s="179" t="s">
        <v>412</v>
      </c>
      <c r="AB108" s="179" t="str">
        <f>[1]PAH!AJ394</f>
        <v>NA</v>
      </c>
      <c r="AC108" s="179" t="str">
        <f>[1]HCB!AJ394</f>
        <v>NA</v>
      </c>
      <c r="AD108" s="179" t="str">
        <f>[1]PCB!AJ394</f>
        <v>NA</v>
      </c>
      <c r="AE108" s="160"/>
      <c r="AF108" s="159" t="s">
        <v>412</v>
      </c>
      <c r="AG108" s="159" t="s">
        <v>412</v>
      </c>
      <c r="AH108" s="159" t="s">
        <v>412</v>
      </c>
      <c r="AI108" s="159" t="s">
        <v>412</v>
      </c>
      <c r="AJ108" s="159" t="s">
        <v>412</v>
      </c>
      <c r="AK108" s="159">
        <f>'[1]dati attività'!$AB172</f>
        <v>120051.93939481588</v>
      </c>
      <c r="AL108" s="140" t="s">
        <v>415</v>
      </c>
    </row>
    <row r="109" spans="1:38" s="10" customFormat="1" ht="24.75" customHeight="1" thickBot="1">
      <c r="A109" s="96" t="s">
        <v>126</v>
      </c>
      <c r="B109" s="101" t="s">
        <v>366</v>
      </c>
      <c r="C109" s="97" t="s">
        <v>324</v>
      </c>
      <c r="D109" s="139"/>
      <c r="E109" s="182" t="str">
        <f>[1]NOx!AJ395</f>
        <v>IE</v>
      </c>
      <c r="F109" s="179" t="str">
        <f>[1]NMVOC!AJ395</f>
        <v>NA</v>
      </c>
      <c r="G109" s="179" t="str">
        <f>[1]SOx!AJ395</f>
        <v>NA</v>
      </c>
      <c r="H109" s="179" t="str">
        <f>[1]NH3!AJ395</f>
        <v>IE</v>
      </c>
      <c r="I109" s="179" t="str">
        <f>[1]pm2.5!AJ395</f>
        <v>IE</v>
      </c>
      <c r="J109" s="179" t="str">
        <f>[1]pm10!AJ395</f>
        <v>IE</v>
      </c>
      <c r="K109" s="179" t="str">
        <f>[1]PST!AJ395</f>
        <v>IE</v>
      </c>
      <c r="L109" s="179" t="str">
        <f>[1]BC!AJ395</f>
        <v>NA</v>
      </c>
      <c r="M109" s="179" t="str">
        <f>[1]CO!AJ395</f>
        <v>NA</v>
      </c>
      <c r="N109" s="179" t="str">
        <f>[1]piombo!AJ395</f>
        <v>NA</v>
      </c>
      <c r="O109" s="179" t="str">
        <f>[1]cadmio!AJ395</f>
        <v>NA</v>
      </c>
      <c r="P109" s="179" t="str">
        <f>[1]mercurio!AJ395</f>
        <v>NA</v>
      </c>
      <c r="Q109" s="179" t="str">
        <f>[1]arsenico!AJ395</f>
        <v>NA</v>
      </c>
      <c r="R109" s="179" t="str">
        <f>[1]cromo!AJ395</f>
        <v>NA</v>
      </c>
      <c r="S109" s="179" t="str">
        <f>[1]rame!AJ395</f>
        <v>NA</v>
      </c>
      <c r="T109" s="179" t="str">
        <f>[1]nichel!AJ395</f>
        <v>NA</v>
      </c>
      <c r="U109" s="179" t="str">
        <f>[1]selenio!AJ395</f>
        <v>NA</v>
      </c>
      <c r="V109" s="179" t="str">
        <f>[1]zinco!AJ395</f>
        <v>NA</v>
      </c>
      <c r="W109" s="179" t="str">
        <f>[1]Diossine!AJ395</f>
        <v>NA</v>
      </c>
      <c r="X109" s="179" t="s">
        <v>412</v>
      </c>
      <c r="Y109" s="179" t="s">
        <v>412</v>
      </c>
      <c r="Z109" s="179" t="s">
        <v>412</v>
      </c>
      <c r="AA109" s="179" t="s">
        <v>412</v>
      </c>
      <c r="AB109" s="179" t="str">
        <f>[1]PAH!AJ395</f>
        <v>NA</v>
      </c>
      <c r="AC109" s="179" t="str">
        <f>[1]HCB!AJ395</f>
        <v>NA</v>
      </c>
      <c r="AD109" s="179" t="str">
        <f>[1]PCB!AJ395</f>
        <v>NA</v>
      </c>
      <c r="AE109" s="160"/>
      <c r="AF109" s="159" t="s">
        <v>412</v>
      </c>
      <c r="AG109" s="159" t="s">
        <v>412</v>
      </c>
      <c r="AH109" s="159" t="s">
        <v>412</v>
      </c>
      <c r="AI109" s="159" t="s">
        <v>412</v>
      </c>
      <c r="AJ109" s="159" t="s">
        <v>412</v>
      </c>
      <c r="AK109" s="191" t="str">
        <f>'[1]dati attività'!$AB173</f>
        <v>IE</v>
      </c>
      <c r="AL109" s="140" t="s">
        <v>415</v>
      </c>
    </row>
    <row r="110" spans="1:38" s="10" customFormat="1" ht="24.75" customHeight="1" thickBot="1">
      <c r="A110" s="96" t="s">
        <v>126</v>
      </c>
      <c r="B110" s="101" t="s">
        <v>367</v>
      </c>
      <c r="C110" s="98" t="s">
        <v>325</v>
      </c>
      <c r="D110" s="139"/>
      <c r="E110" s="182">
        <f>[1]NOx!AJ396</f>
        <v>0.2788924786013513</v>
      </c>
      <c r="F110" s="179" t="str">
        <f>[1]NMVOC!AJ396</f>
        <v>NA</v>
      </c>
      <c r="G110" s="179" t="str">
        <f>[1]SOx!AJ396</f>
        <v>NA</v>
      </c>
      <c r="H110" s="179">
        <f>[1]NH3!AJ396</f>
        <v>10.539667232857743</v>
      </c>
      <c r="I110" s="179">
        <f>[1]pm2.5!AJ396</f>
        <v>0.35307359822933215</v>
      </c>
      <c r="J110" s="179">
        <f>[1]pm10!AJ396</f>
        <v>1.9419047902613269</v>
      </c>
      <c r="K110" s="179">
        <f>[1]PST!AJ396</f>
        <v>2.9875458311712721</v>
      </c>
      <c r="L110" s="179" t="str">
        <f>[1]BC!AJ396</f>
        <v>NA</v>
      </c>
      <c r="M110" s="179" t="str">
        <f>[1]CO!AJ396</f>
        <v>NA</v>
      </c>
      <c r="N110" s="179" t="str">
        <f>[1]piombo!AJ396</f>
        <v>NA</v>
      </c>
      <c r="O110" s="179" t="str">
        <f>[1]cadmio!AJ396</f>
        <v>NA</v>
      </c>
      <c r="P110" s="179" t="str">
        <f>[1]mercurio!AJ396</f>
        <v>NA</v>
      </c>
      <c r="Q110" s="179" t="str">
        <f>[1]arsenico!AJ396</f>
        <v>NA</v>
      </c>
      <c r="R110" s="179" t="str">
        <f>[1]cromo!AJ396</f>
        <v>NA</v>
      </c>
      <c r="S110" s="179" t="str">
        <f>[1]rame!AJ396</f>
        <v>NA</v>
      </c>
      <c r="T110" s="179" t="str">
        <f>[1]nichel!AJ396</f>
        <v>NA</v>
      </c>
      <c r="U110" s="179" t="str">
        <f>[1]selenio!AJ396</f>
        <v>NA</v>
      </c>
      <c r="V110" s="179" t="str">
        <f>[1]zinco!AJ396</f>
        <v>NA</v>
      </c>
      <c r="W110" s="179" t="str">
        <f>[1]Diossine!AJ396</f>
        <v>NA</v>
      </c>
      <c r="X110" s="179" t="s">
        <v>412</v>
      </c>
      <c r="Y110" s="179" t="s">
        <v>412</v>
      </c>
      <c r="Z110" s="179" t="s">
        <v>412</v>
      </c>
      <c r="AA110" s="179" t="s">
        <v>412</v>
      </c>
      <c r="AB110" s="179" t="str">
        <f>[1]PAH!AJ396</f>
        <v>NA</v>
      </c>
      <c r="AC110" s="179" t="str">
        <f>[1]HCB!AJ396</f>
        <v>NA</v>
      </c>
      <c r="AD110" s="179" t="str">
        <f>[1]PCB!AJ396</f>
        <v>NA</v>
      </c>
      <c r="AE110" s="160"/>
      <c r="AF110" s="159" t="s">
        <v>412</v>
      </c>
      <c r="AG110" s="159" t="s">
        <v>412</v>
      </c>
      <c r="AH110" s="159" t="s">
        <v>412</v>
      </c>
      <c r="AI110" s="159" t="s">
        <v>412</v>
      </c>
      <c r="AJ110" s="159" t="s">
        <v>412</v>
      </c>
      <c r="AK110" s="159">
        <f>'[1]dati attività'!$AB174</f>
        <v>36377.279817567556</v>
      </c>
      <c r="AL110" s="140" t="s">
        <v>415</v>
      </c>
    </row>
    <row r="111" spans="1:38" s="10" customFormat="1" ht="24.75" customHeight="1" thickBot="1">
      <c r="A111" s="101" t="s">
        <v>126</v>
      </c>
      <c r="B111" s="101" t="s">
        <v>368</v>
      </c>
      <c r="C111" s="109" t="s">
        <v>287</v>
      </c>
      <c r="D111" s="139"/>
      <c r="E111" s="182">
        <f>[1]NOx!AJ397</f>
        <v>5.1270650857825435E-3</v>
      </c>
      <c r="F111" s="179" t="str">
        <f>[1]NMVOC!AJ397</f>
        <v>NA</v>
      </c>
      <c r="G111" s="179" t="str">
        <f>[1]SOx!AJ397</f>
        <v>NA</v>
      </c>
      <c r="H111" s="179">
        <f>[1]NH3!AJ397</f>
        <v>8.0797196730253393</v>
      </c>
      <c r="I111" s="179">
        <f>[1]pm2.5!AJ397</f>
        <v>2.7685714285714282E-4</v>
      </c>
      <c r="J111" s="179">
        <f>[1]pm10!AJ397</f>
        <v>9.0749999999999997E-3</v>
      </c>
      <c r="K111" s="179">
        <f>[1]PST!AJ397</f>
        <v>1.3961538461538461E-2</v>
      </c>
      <c r="L111" s="179" t="str">
        <f>[1]BC!AJ397</f>
        <v>NA</v>
      </c>
      <c r="M111" s="179" t="str">
        <f>[1]CO!AJ397</f>
        <v>NA</v>
      </c>
      <c r="N111" s="179" t="str">
        <f>[1]piombo!AJ397</f>
        <v>NA</v>
      </c>
      <c r="O111" s="179" t="str">
        <f>[1]cadmio!AJ397</f>
        <v>NA</v>
      </c>
      <c r="P111" s="179" t="str">
        <f>[1]mercurio!AJ397</f>
        <v>NA</v>
      </c>
      <c r="Q111" s="179" t="str">
        <f>[1]arsenico!AJ397</f>
        <v>NA</v>
      </c>
      <c r="R111" s="179" t="str">
        <f>[1]cromo!AJ397</f>
        <v>NA</v>
      </c>
      <c r="S111" s="179" t="str">
        <f>[1]rame!AJ397</f>
        <v>NA</v>
      </c>
      <c r="T111" s="179" t="str">
        <f>[1]nichel!AJ397</f>
        <v>NA</v>
      </c>
      <c r="U111" s="179" t="str">
        <f>[1]selenio!AJ397</f>
        <v>NA</v>
      </c>
      <c r="V111" s="179" t="str">
        <f>[1]zinco!AJ397</f>
        <v>NA</v>
      </c>
      <c r="W111" s="179" t="str">
        <f>[1]Diossine!AJ397</f>
        <v>NA</v>
      </c>
      <c r="X111" s="179" t="s">
        <v>412</v>
      </c>
      <c r="Y111" s="179" t="s">
        <v>412</v>
      </c>
      <c r="Z111" s="179" t="s">
        <v>412</v>
      </c>
      <c r="AA111" s="179" t="s">
        <v>412</v>
      </c>
      <c r="AB111" s="179" t="str">
        <f>[1]PAH!AJ397</f>
        <v>NA</v>
      </c>
      <c r="AC111" s="179" t="str">
        <f>[1]HCB!AJ397</f>
        <v>NA</v>
      </c>
      <c r="AD111" s="179" t="str">
        <f>[1]PCB!AJ397</f>
        <v>NA</v>
      </c>
      <c r="AE111" s="160"/>
      <c r="AF111" s="159" t="s">
        <v>412</v>
      </c>
      <c r="AG111" s="159" t="s">
        <v>412</v>
      </c>
      <c r="AH111" s="159" t="s">
        <v>412</v>
      </c>
      <c r="AI111" s="159" t="s">
        <v>412</v>
      </c>
      <c r="AJ111" s="159" t="s">
        <v>412</v>
      </c>
      <c r="AK111" s="159">
        <f>'[1]dati attività'!$AB175</f>
        <v>16708.69049711699</v>
      </c>
      <c r="AL111" s="140" t="s">
        <v>415</v>
      </c>
    </row>
    <row r="112" spans="1:38" s="10" customFormat="1" ht="24.75" customHeight="1" thickBot="1">
      <c r="A112" s="101" t="s">
        <v>136</v>
      </c>
      <c r="B112" s="101" t="s">
        <v>305</v>
      </c>
      <c r="C112" s="109" t="s">
        <v>306</v>
      </c>
      <c r="D112" s="94"/>
      <c r="E112" s="179">
        <f>[1]NOx!AJ398</f>
        <v>12.5704706</v>
      </c>
      <c r="F112" s="179" t="str">
        <f>[1]NMVOC!AJ398</f>
        <v>NA</v>
      </c>
      <c r="G112" s="179" t="str">
        <f>[1]SOx!AJ398</f>
        <v>NA</v>
      </c>
      <c r="H112" s="179">
        <f>[1]NH3!AJ398</f>
        <v>64.272650428571424</v>
      </c>
      <c r="I112" s="179" t="str">
        <f>[1]pm2.5!AJ398</f>
        <v>NA</v>
      </c>
      <c r="J112" s="179" t="str">
        <f>[1]pm10!AJ398</f>
        <v>NA</v>
      </c>
      <c r="K112" s="179" t="str">
        <f>[1]PST!AJ398</f>
        <v>NA</v>
      </c>
      <c r="L112" s="179" t="str">
        <f>[1]BC!AJ398</f>
        <v>NA</v>
      </c>
      <c r="M112" s="179" t="str">
        <f>[1]CO!AJ398</f>
        <v>NA</v>
      </c>
      <c r="N112" s="179" t="str">
        <f>[1]piombo!AJ398</f>
        <v>NA</v>
      </c>
      <c r="O112" s="179" t="str">
        <f>[1]cadmio!AJ398</f>
        <v>NA</v>
      </c>
      <c r="P112" s="179" t="str">
        <f>[1]mercurio!AJ398</f>
        <v>NA</v>
      </c>
      <c r="Q112" s="179" t="str">
        <f>[1]arsenico!AJ398</f>
        <v>NA</v>
      </c>
      <c r="R112" s="179" t="str">
        <f>[1]cromo!AJ398</f>
        <v>NA</v>
      </c>
      <c r="S112" s="179" t="str">
        <f>[1]rame!AJ398</f>
        <v>NA</v>
      </c>
      <c r="T112" s="179" t="str">
        <f>[1]nichel!AJ398</f>
        <v>NA</v>
      </c>
      <c r="U112" s="179" t="str">
        <f>[1]selenio!AJ398</f>
        <v>NA</v>
      </c>
      <c r="V112" s="179" t="str">
        <f>[1]zinco!AJ398</f>
        <v>NA</v>
      </c>
      <c r="W112" s="179" t="str">
        <f>[1]Diossine!AJ398</f>
        <v>NA</v>
      </c>
      <c r="X112" s="179" t="s">
        <v>412</v>
      </c>
      <c r="Y112" s="179" t="s">
        <v>412</v>
      </c>
      <c r="Z112" s="179" t="s">
        <v>412</v>
      </c>
      <c r="AA112" s="179" t="s">
        <v>412</v>
      </c>
      <c r="AB112" s="179" t="str">
        <f>[1]PAH!AJ398</f>
        <v>NA</v>
      </c>
      <c r="AC112" s="179" t="str">
        <f>[1]HCB!AJ398</f>
        <v>NA</v>
      </c>
      <c r="AD112" s="179" t="str">
        <f>[1]PCB!AJ398</f>
        <v>NA</v>
      </c>
      <c r="AE112" s="160"/>
      <c r="AF112" s="159" t="s">
        <v>412</v>
      </c>
      <c r="AG112" s="159" t="s">
        <v>412</v>
      </c>
      <c r="AH112" s="159" t="s">
        <v>412</v>
      </c>
      <c r="AI112" s="159" t="s">
        <v>412</v>
      </c>
      <c r="AJ112" s="159" t="s">
        <v>412</v>
      </c>
      <c r="AK112" s="159">
        <f>'[1]dati attività'!$AB176</f>
        <v>546542200.00000012</v>
      </c>
      <c r="AL112" s="140" t="s">
        <v>424</v>
      </c>
    </row>
    <row r="113" spans="1:38" s="10" customFormat="1" ht="24.75" customHeight="1" thickBot="1">
      <c r="A113" s="101" t="s">
        <v>136</v>
      </c>
      <c r="B113" s="88" t="s">
        <v>254</v>
      </c>
      <c r="C113" s="111" t="s">
        <v>143</v>
      </c>
      <c r="D113" s="94"/>
      <c r="E113" s="179">
        <f>[1]NOx!AJ399</f>
        <v>1.1516955498533539</v>
      </c>
      <c r="F113" s="179" t="str">
        <f>[1]NMVOC!AJ399</f>
        <v>NA</v>
      </c>
      <c r="G113" s="179" t="str">
        <f>[1]SOx!AJ399</f>
        <v>NA</v>
      </c>
      <c r="H113" s="179">
        <f>[1]NH3!AJ399</f>
        <v>76.041526420101135</v>
      </c>
      <c r="I113" s="179" t="str">
        <f>[1]pm2.5!AJ399</f>
        <v>NA</v>
      </c>
      <c r="J113" s="179" t="str">
        <f>[1]pm10!AJ399</f>
        <v>NA</v>
      </c>
      <c r="K113" s="179" t="str">
        <f>[1]PST!AJ399</f>
        <v>NA</v>
      </c>
      <c r="L113" s="179" t="str">
        <f>[1]BC!AJ399</f>
        <v>NA</v>
      </c>
      <c r="M113" s="179" t="str">
        <f>[1]CO!AJ399</f>
        <v>NA</v>
      </c>
      <c r="N113" s="179" t="str">
        <f>[1]piombo!AJ399</f>
        <v>NA</v>
      </c>
      <c r="O113" s="179" t="str">
        <f>[1]cadmio!AJ399</f>
        <v>NA</v>
      </c>
      <c r="P113" s="179" t="str">
        <f>[1]mercurio!AJ399</f>
        <v>NA</v>
      </c>
      <c r="Q113" s="179" t="str">
        <f>[1]arsenico!AJ399</f>
        <v>NA</v>
      </c>
      <c r="R113" s="179" t="str">
        <f>[1]cromo!AJ399</f>
        <v>NA</v>
      </c>
      <c r="S113" s="179" t="str">
        <f>[1]rame!AJ399</f>
        <v>NA</v>
      </c>
      <c r="T113" s="179" t="str">
        <f>[1]nichel!AJ399</f>
        <v>NA</v>
      </c>
      <c r="U113" s="179" t="str">
        <f>[1]selenio!AJ399</f>
        <v>NA</v>
      </c>
      <c r="V113" s="179" t="str">
        <f>[1]zinco!AJ399</f>
        <v>NA</v>
      </c>
      <c r="W113" s="179" t="str">
        <f>[1]Diossine!AJ399</f>
        <v>NA</v>
      </c>
      <c r="X113" s="179" t="s">
        <v>412</v>
      </c>
      <c r="Y113" s="179" t="s">
        <v>412</v>
      </c>
      <c r="Z113" s="179" t="s">
        <v>412</v>
      </c>
      <c r="AA113" s="179" t="s">
        <v>412</v>
      </c>
      <c r="AB113" s="179" t="str">
        <f>[1]PAH!AJ399</f>
        <v>NA</v>
      </c>
      <c r="AC113" s="179" t="str">
        <f>[1]HCB!AJ399</f>
        <v>NA</v>
      </c>
      <c r="AD113" s="179" t="str">
        <f>[1]PCB!AJ399</f>
        <v>NA</v>
      </c>
      <c r="AE113" s="160"/>
      <c r="AF113" s="159" t="s">
        <v>412</v>
      </c>
      <c r="AG113" s="159" t="s">
        <v>412</v>
      </c>
      <c r="AH113" s="159" t="s">
        <v>412</v>
      </c>
      <c r="AI113" s="159" t="s">
        <v>412</v>
      </c>
      <c r="AJ113" s="159" t="s">
        <v>412</v>
      </c>
      <c r="AK113" s="159">
        <f>'[1]dati attività'!$AB177</f>
        <v>500707450.49037546</v>
      </c>
      <c r="AL113" s="140" t="s">
        <v>437</v>
      </c>
    </row>
    <row r="114" spans="1:38" s="10" customFormat="1" ht="24.75" customHeight="1" thickBot="1">
      <c r="A114" s="101" t="s">
        <v>136</v>
      </c>
      <c r="B114" s="88" t="s">
        <v>255</v>
      </c>
      <c r="C114" s="111" t="s">
        <v>144</v>
      </c>
      <c r="D114" s="94"/>
      <c r="E114" s="179">
        <f>[1]NOx!AJ400</f>
        <v>1.2412777265028561</v>
      </c>
      <c r="F114" s="179" t="str">
        <f>[1]NMVOC!AJ400</f>
        <v>NA</v>
      </c>
      <c r="G114" s="179" t="str">
        <f>[1]SOx!AJ400</f>
        <v>NA</v>
      </c>
      <c r="H114" s="179">
        <f>[1]NH3!AJ400</f>
        <v>1.8349322913520478</v>
      </c>
      <c r="I114" s="179" t="str">
        <f>[1]pm2.5!AJ400</f>
        <v>NA</v>
      </c>
      <c r="J114" s="179" t="str">
        <f>[1]pm10!AJ400</f>
        <v>NA</v>
      </c>
      <c r="K114" s="179" t="str">
        <f>[1]PST!AJ400</f>
        <v>NA</v>
      </c>
      <c r="L114" s="179" t="str">
        <f>[1]BC!AJ400</f>
        <v>NA</v>
      </c>
      <c r="M114" s="179" t="str">
        <f>[1]CO!AJ400</f>
        <v>NA</v>
      </c>
      <c r="N114" s="179" t="str">
        <f>[1]piombo!AJ400</f>
        <v>NA</v>
      </c>
      <c r="O114" s="179" t="str">
        <f>[1]cadmio!AJ400</f>
        <v>NA</v>
      </c>
      <c r="P114" s="179" t="str">
        <f>[1]mercurio!AJ400</f>
        <v>NA</v>
      </c>
      <c r="Q114" s="179" t="str">
        <f>[1]arsenico!AJ400</f>
        <v>NA</v>
      </c>
      <c r="R114" s="179" t="str">
        <f>[1]cromo!AJ400</f>
        <v>NA</v>
      </c>
      <c r="S114" s="179" t="str">
        <f>[1]rame!AJ400</f>
        <v>NA</v>
      </c>
      <c r="T114" s="179" t="str">
        <f>[1]nichel!AJ400</f>
        <v>NA</v>
      </c>
      <c r="U114" s="179" t="str">
        <f>[1]selenio!AJ400</f>
        <v>NA</v>
      </c>
      <c r="V114" s="179" t="str">
        <f>[1]zinco!AJ400</f>
        <v>NA</v>
      </c>
      <c r="W114" s="179" t="str">
        <f>[1]Diossine!AJ400</f>
        <v>NA</v>
      </c>
      <c r="X114" s="179" t="s">
        <v>412</v>
      </c>
      <c r="Y114" s="179" t="s">
        <v>412</v>
      </c>
      <c r="Z114" s="179" t="s">
        <v>412</v>
      </c>
      <c r="AA114" s="179" t="s">
        <v>412</v>
      </c>
      <c r="AB114" s="179" t="str">
        <f>[1]PAH!AJ400</f>
        <v>NA</v>
      </c>
      <c r="AC114" s="179" t="str">
        <f>[1]HCB!AJ400</f>
        <v>NA</v>
      </c>
      <c r="AD114" s="179" t="str">
        <f>[1]PCB!AJ400</f>
        <v>NA</v>
      </c>
      <c r="AE114" s="160"/>
      <c r="AF114" s="159" t="s">
        <v>412</v>
      </c>
      <c r="AG114" s="159" t="s">
        <v>412</v>
      </c>
      <c r="AH114" s="159" t="s">
        <v>412</v>
      </c>
      <c r="AI114" s="159" t="s">
        <v>412</v>
      </c>
      <c r="AJ114" s="159" t="s">
        <v>412</v>
      </c>
      <c r="AK114" s="159">
        <f>'[1]dati attività'!$AB178</f>
        <v>9444504.4407825992</v>
      </c>
      <c r="AL114" s="140" t="s">
        <v>437</v>
      </c>
    </row>
    <row r="115" spans="1:38" s="10" customFormat="1" ht="24.75" customHeight="1" thickBot="1">
      <c r="A115" s="101" t="s">
        <v>136</v>
      </c>
      <c r="B115" s="88" t="s">
        <v>256</v>
      </c>
      <c r="C115" s="111" t="s">
        <v>369</v>
      </c>
      <c r="D115" s="94"/>
      <c r="E115" s="179">
        <f>[1]NOx!AJ401</f>
        <v>7.8707708571428583</v>
      </c>
      <c r="F115" s="179" t="str">
        <f>[1]NMVOC!AJ401</f>
        <v>NA</v>
      </c>
      <c r="G115" s="179" t="str">
        <f>[1]SOx!AJ401</f>
        <v>NA</v>
      </c>
      <c r="H115" s="179">
        <f>[1]NH3!AJ401</f>
        <v>11.635052571428572</v>
      </c>
      <c r="I115" s="179" t="str">
        <f>[1]pm2.5!AJ401</f>
        <v>NA</v>
      </c>
      <c r="J115" s="179" t="str">
        <f>[1]pm10!AJ401</f>
        <v>NA</v>
      </c>
      <c r="K115" s="179" t="str">
        <f>[1]PST!AJ401</f>
        <v>NA</v>
      </c>
      <c r="L115" s="179" t="str">
        <f>[1]BC!AJ401</f>
        <v>NA</v>
      </c>
      <c r="M115" s="179" t="str">
        <f>[1]CO!AJ401</f>
        <v>NA</v>
      </c>
      <c r="N115" s="179" t="str">
        <f>[1]piombo!AJ401</f>
        <v>NA</v>
      </c>
      <c r="O115" s="179" t="str">
        <f>[1]cadmio!AJ401</f>
        <v>NA</v>
      </c>
      <c r="P115" s="179" t="str">
        <f>[1]mercurio!AJ401</f>
        <v>NA</v>
      </c>
      <c r="Q115" s="179" t="str">
        <f>[1]arsenico!AJ401</f>
        <v>NA</v>
      </c>
      <c r="R115" s="179" t="str">
        <f>[1]cromo!AJ401</f>
        <v>NA</v>
      </c>
      <c r="S115" s="179" t="str">
        <f>[1]rame!AJ401</f>
        <v>NA</v>
      </c>
      <c r="T115" s="179" t="str">
        <f>[1]nichel!AJ401</f>
        <v>NA</v>
      </c>
      <c r="U115" s="179" t="str">
        <f>[1]selenio!AJ401</f>
        <v>NA</v>
      </c>
      <c r="V115" s="179" t="str">
        <f>[1]zinco!AJ401</f>
        <v>NA</v>
      </c>
      <c r="W115" s="179" t="str">
        <f>[1]Diossine!AJ401</f>
        <v>NA</v>
      </c>
      <c r="X115" s="179" t="s">
        <v>412</v>
      </c>
      <c r="Y115" s="179" t="s">
        <v>412</v>
      </c>
      <c r="Z115" s="179" t="s">
        <v>412</v>
      </c>
      <c r="AA115" s="179" t="s">
        <v>412</v>
      </c>
      <c r="AB115" s="179" t="str">
        <f>[1]PAH!AJ401</f>
        <v>NA</v>
      </c>
      <c r="AC115" s="179" t="str">
        <f>[1]HCB!AJ401</f>
        <v>NA</v>
      </c>
      <c r="AD115" s="179" t="str">
        <f>[1]PCB!AJ401</f>
        <v>NA</v>
      </c>
      <c r="AE115" s="160"/>
      <c r="AF115" s="159" t="s">
        <v>412</v>
      </c>
      <c r="AG115" s="159" t="s">
        <v>412</v>
      </c>
      <c r="AH115" s="159" t="s">
        <v>412</v>
      </c>
      <c r="AI115" s="159" t="s">
        <v>412</v>
      </c>
      <c r="AJ115" s="159" t="s">
        <v>412</v>
      </c>
      <c r="AK115" s="159">
        <f>'[1]dati attività'!$AB179</f>
        <v>59886300</v>
      </c>
      <c r="AL115" s="140" t="s">
        <v>436</v>
      </c>
    </row>
    <row r="116" spans="1:38" s="10" customFormat="1" ht="24.75" customHeight="1" thickBot="1">
      <c r="A116" s="101" t="s">
        <v>136</v>
      </c>
      <c r="B116" s="101" t="s">
        <v>260</v>
      </c>
      <c r="C116" s="110" t="s">
        <v>304</v>
      </c>
      <c r="D116" s="94"/>
      <c r="E116" s="179">
        <f>[1]NOx!AJ402</f>
        <v>0.34550079002230721</v>
      </c>
      <c r="F116" s="179" t="str">
        <f>[1]NMVOC!AJ402</f>
        <v>NA</v>
      </c>
      <c r="G116" s="179" t="str">
        <f>[1]SOx!AJ402</f>
        <v>NA</v>
      </c>
      <c r="H116" s="179">
        <f>[1]NH3!AJ402</f>
        <v>8.8155398027955822</v>
      </c>
      <c r="I116" s="179" t="str">
        <f>[1]pm2.5!AJ402</f>
        <v>NA</v>
      </c>
      <c r="J116" s="179" t="str">
        <f>[1]pm10!AJ402</f>
        <v>NA</v>
      </c>
      <c r="K116" s="179" t="str">
        <f>[1]PST!AJ402</f>
        <v>NA</v>
      </c>
      <c r="L116" s="179" t="str">
        <f>[1]BC!AJ402</f>
        <v>NA</v>
      </c>
      <c r="M116" s="179" t="str">
        <f>[1]CO!AJ402</f>
        <v>NA</v>
      </c>
      <c r="N116" s="179" t="str">
        <f>[1]piombo!AJ402</f>
        <v>NA</v>
      </c>
      <c r="O116" s="179" t="str">
        <f>[1]cadmio!AJ402</f>
        <v>NA</v>
      </c>
      <c r="P116" s="179" t="str">
        <f>[1]mercurio!AJ402</f>
        <v>NA</v>
      </c>
      <c r="Q116" s="179" t="str">
        <f>[1]arsenico!AJ402</f>
        <v>NA</v>
      </c>
      <c r="R116" s="179" t="str">
        <f>[1]cromo!AJ402</f>
        <v>NA</v>
      </c>
      <c r="S116" s="179" t="str">
        <f>[1]rame!AJ402</f>
        <v>NA</v>
      </c>
      <c r="T116" s="179" t="str">
        <f>[1]nichel!AJ402</f>
        <v>NA</v>
      </c>
      <c r="U116" s="179" t="str">
        <f>[1]selenio!AJ402</f>
        <v>NA</v>
      </c>
      <c r="V116" s="179" t="str">
        <f>[1]zinco!AJ402</f>
        <v>NA</v>
      </c>
      <c r="W116" s="179" t="str">
        <f>[1]Diossine!AJ402</f>
        <v>NA</v>
      </c>
      <c r="X116" s="179" t="s">
        <v>412</v>
      </c>
      <c r="Y116" s="179" t="s">
        <v>412</v>
      </c>
      <c r="Z116" s="179" t="s">
        <v>412</v>
      </c>
      <c r="AA116" s="179" t="s">
        <v>412</v>
      </c>
      <c r="AB116" s="179" t="str">
        <f>[1]PAH!AJ402</f>
        <v>NA</v>
      </c>
      <c r="AC116" s="179" t="str">
        <f>[1]HCB!AJ402</f>
        <v>NA</v>
      </c>
      <c r="AD116" s="179" t="str">
        <f>[1]PCB!AJ402</f>
        <v>NA</v>
      </c>
      <c r="AE116" s="160"/>
      <c r="AF116" s="159" t="s">
        <v>412</v>
      </c>
      <c r="AG116" s="159" t="s">
        <v>412</v>
      </c>
      <c r="AH116" s="159" t="s">
        <v>412</v>
      </c>
      <c r="AI116" s="159" t="s">
        <v>412</v>
      </c>
      <c r="AJ116" s="159" t="s">
        <v>412</v>
      </c>
      <c r="AK116" s="159">
        <f>'[1]dati attività'!$AB180</f>
        <v>150217734.7923075</v>
      </c>
      <c r="AL116" s="140" t="s">
        <v>437</v>
      </c>
    </row>
    <row r="117" spans="1:38" s="10" customFormat="1" ht="24.75" customHeight="1" thickBot="1">
      <c r="A117" s="101" t="s">
        <v>136</v>
      </c>
      <c r="B117" s="101" t="s">
        <v>308</v>
      </c>
      <c r="C117" s="110" t="s">
        <v>309</v>
      </c>
      <c r="D117" s="94"/>
      <c r="E117" s="179" t="str">
        <f>[1]NOx!AJ403</f>
        <v>NE</v>
      </c>
      <c r="F117" s="179" t="str">
        <f>[1]NMVOC!AJ403</f>
        <v>NA</v>
      </c>
      <c r="G117" s="179" t="str">
        <f>[1]SOx!AJ403</f>
        <v>NA</v>
      </c>
      <c r="H117" s="179" t="str">
        <f>[1]NH3!AJ403</f>
        <v>NE</v>
      </c>
      <c r="I117" s="179" t="str">
        <f>[1]pm2.5!AJ403</f>
        <v>NA</v>
      </c>
      <c r="J117" s="179" t="str">
        <f>[1]pm10!AJ403</f>
        <v>NA</v>
      </c>
      <c r="K117" s="179" t="str">
        <f>[1]PST!AJ403</f>
        <v>NA</v>
      </c>
      <c r="L117" s="179" t="str">
        <f>[1]BC!AJ403</f>
        <v>NA</v>
      </c>
      <c r="M117" s="179" t="str">
        <f>[1]CO!AJ403</f>
        <v>NA</v>
      </c>
      <c r="N117" s="179" t="str">
        <f>[1]piombo!AJ403</f>
        <v>NA</v>
      </c>
      <c r="O117" s="179" t="str">
        <f>[1]cadmio!AJ403</f>
        <v>NA</v>
      </c>
      <c r="P117" s="179" t="str">
        <f>[1]mercurio!AJ403</f>
        <v>NA</v>
      </c>
      <c r="Q117" s="179" t="str">
        <f>[1]arsenico!AJ403</f>
        <v>NA</v>
      </c>
      <c r="R117" s="179" t="str">
        <f>[1]cromo!AJ403</f>
        <v>NA</v>
      </c>
      <c r="S117" s="179" t="str">
        <f>[1]rame!AJ403</f>
        <v>NA</v>
      </c>
      <c r="T117" s="179" t="str">
        <f>[1]nichel!AJ403</f>
        <v>NA</v>
      </c>
      <c r="U117" s="179" t="str">
        <f>[1]selenio!AJ403</f>
        <v>NA</v>
      </c>
      <c r="V117" s="179" t="str">
        <f>[1]zinco!AJ403</f>
        <v>NA</v>
      </c>
      <c r="W117" s="179" t="str">
        <f>[1]Diossine!AJ403</f>
        <v>NA</v>
      </c>
      <c r="X117" s="179" t="s">
        <v>412</v>
      </c>
      <c r="Y117" s="179" t="s">
        <v>412</v>
      </c>
      <c r="Z117" s="179" t="s">
        <v>412</v>
      </c>
      <c r="AA117" s="179" t="s">
        <v>412</v>
      </c>
      <c r="AB117" s="179" t="str">
        <f>[1]PAH!AJ403</f>
        <v>NA</v>
      </c>
      <c r="AC117" s="179" t="str">
        <f>[1]HCB!AJ403</f>
        <v>NA</v>
      </c>
      <c r="AD117" s="179" t="str">
        <f>[1]PCB!AJ403</f>
        <v>NA</v>
      </c>
      <c r="AE117" s="160"/>
      <c r="AF117" s="159" t="s">
        <v>412</v>
      </c>
      <c r="AG117" s="159" t="s">
        <v>412</v>
      </c>
      <c r="AH117" s="159" t="s">
        <v>412</v>
      </c>
      <c r="AI117" s="159" t="s">
        <v>412</v>
      </c>
      <c r="AJ117" s="159" t="s">
        <v>412</v>
      </c>
      <c r="AK117" s="159" t="str">
        <f>'[1]dati attività'!$AB181</f>
        <v>NE</v>
      </c>
      <c r="AL117" s="140"/>
    </row>
    <row r="118" spans="1:38" s="10" customFormat="1" ht="24.75" customHeight="1" thickBot="1">
      <c r="A118" s="101" t="s">
        <v>136</v>
      </c>
      <c r="B118" s="101" t="s">
        <v>262</v>
      </c>
      <c r="C118" s="110" t="s">
        <v>307</v>
      </c>
      <c r="D118" s="94"/>
      <c r="E118" s="179" t="str">
        <f>[1]NOx!AJ404</f>
        <v>NE</v>
      </c>
      <c r="F118" s="179" t="str">
        <f>[1]NMVOC!AJ404</f>
        <v>NA</v>
      </c>
      <c r="G118" s="179" t="str">
        <f>[1]SOx!AJ404</f>
        <v>NA</v>
      </c>
      <c r="H118" s="179" t="str">
        <f>[1]NH3!AJ404</f>
        <v>NE</v>
      </c>
      <c r="I118" s="179" t="str">
        <f>[1]pm2.5!AJ404</f>
        <v>NA</v>
      </c>
      <c r="J118" s="179" t="str">
        <f>[1]pm10!AJ404</f>
        <v>NA</v>
      </c>
      <c r="K118" s="179" t="str">
        <f>[1]PST!AJ404</f>
        <v>NA</v>
      </c>
      <c r="L118" s="179" t="str">
        <f>[1]BC!AJ404</f>
        <v>NA</v>
      </c>
      <c r="M118" s="179" t="str">
        <f>[1]CO!AJ404</f>
        <v>NA</v>
      </c>
      <c r="N118" s="179" t="str">
        <f>[1]piombo!AJ404</f>
        <v>NA</v>
      </c>
      <c r="O118" s="179" t="str">
        <f>[1]cadmio!AJ404</f>
        <v>NA</v>
      </c>
      <c r="P118" s="179" t="str">
        <f>[1]mercurio!AJ404</f>
        <v>NA</v>
      </c>
      <c r="Q118" s="179" t="str">
        <f>[1]arsenico!AJ404</f>
        <v>NA</v>
      </c>
      <c r="R118" s="179" t="str">
        <f>[1]cromo!AJ404</f>
        <v>NA</v>
      </c>
      <c r="S118" s="179" t="str">
        <f>[1]rame!AJ404</f>
        <v>NA</v>
      </c>
      <c r="T118" s="179" t="str">
        <f>[1]nichel!AJ404</f>
        <v>NA</v>
      </c>
      <c r="U118" s="179" t="str">
        <f>[1]selenio!AJ404</f>
        <v>NA</v>
      </c>
      <c r="V118" s="179" t="str">
        <f>[1]zinco!AJ404</f>
        <v>NA</v>
      </c>
      <c r="W118" s="179" t="str">
        <f>[1]Diossine!AJ404</f>
        <v>NA</v>
      </c>
      <c r="X118" s="179" t="s">
        <v>412</v>
      </c>
      <c r="Y118" s="179" t="s">
        <v>412</v>
      </c>
      <c r="Z118" s="179" t="s">
        <v>412</v>
      </c>
      <c r="AA118" s="179" t="s">
        <v>412</v>
      </c>
      <c r="AB118" s="179" t="str">
        <f>[1]PAH!AJ404</f>
        <v>NA</v>
      </c>
      <c r="AC118" s="179" t="str">
        <f>[1]HCB!AJ404</f>
        <v>NA</v>
      </c>
      <c r="AD118" s="179" t="str">
        <f>[1]PCB!AJ404</f>
        <v>NA</v>
      </c>
      <c r="AE118" s="160"/>
      <c r="AF118" s="159" t="s">
        <v>412</v>
      </c>
      <c r="AG118" s="159" t="s">
        <v>412</v>
      </c>
      <c r="AH118" s="159" t="s">
        <v>412</v>
      </c>
      <c r="AI118" s="159" t="s">
        <v>412</v>
      </c>
      <c r="AJ118" s="159" t="s">
        <v>412</v>
      </c>
      <c r="AK118" s="159" t="str">
        <f>'[1]dati attività'!$AB182</f>
        <v>NE</v>
      </c>
      <c r="AL118" s="140"/>
    </row>
    <row r="119" spans="1:38" s="10" customFormat="1" ht="24.75" customHeight="1" thickBot="1">
      <c r="A119" s="101" t="s">
        <v>136</v>
      </c>
      <c r="B119" s="101" t="s">
        <v>261</v>
      </c>
      <c r="C119" s="109" t="s">
        <v>157</v>
      </c>
      <c r="D119" s="94"/>
      <c r="E119" s="179" t="str">
        <f>[1]NOx!AJ405</f>
        <v>NA</v>
      </c>
      <c r="F119" s="179" t="str">
        <f>[1]NMVOC!AJ405</f>
        <v>NA</v>
      </c>
      <c r="G119" s="179" t="str">
        <f>[1]SOx!AJ405</f>
        <v>NA</v>
      </c>
      <c r="H119" s="179" t="str">
        <f>[1]NH3!AJ405</f>
        <v>NA</v>
      </c>
      <c r="I119" s="179" t="str">
        <f>[1]pm2.5!AJ405</f>
        <v>NA</v>
      </c>
      <c r="J119" s="179" t="str">
        <f>[1]pm10!AJ405</f>
        <v>NA</v>
      </c>
      <c r="K119" s="179" t="str">
        <f>[1]PST!AJ405</f>
        <v>NA</v>
      </c>
      <c r="L119" s="179" t="str">
        <f>[1]BC!AJ405</f>
        <v>NA</v>
      </c>
      <c r="M119" s="179" t="str">
        <f>[1]CO!AJ405</f>
        <v>NA</v>
      </c>
      <c r="N119" s="179" t="str">
        <f>[1]piombo!AJ405</f>
        <v>NA</v>
      </c>
      <c r="O119" s="179" t="str">
        <f>[1]cadmio!AJ405</f>
        <v>NA</v>
      </c>
      <c r="P119" s="179" t="str">
        <f>[1]mercurio!AJ405</f>
        <v>NA</v>
      </c>
      <c r="Q119" s="179" t="str">
        <f>[1]arsenico!AJ405</f>
        <v>NA</v>
      </c>
      <c r="R119" s="179" t="str">
        <f>[1]cromo!AJ405</f>
        <v>NA</v>
      </c>
      <c r="S119" s="179" t="str">
        <f>[1]rame!AJ405</f>
        <v>NA</v>
      </c>
      <c r="T119" s="179" t="str">
        <f>[1]nichel!AJ405</f>
        <v>NA</v>
      </c>
      <c r="U119" s="179" t="str">
        <f>[1]selenio!AJ405</f>
        <v>NA</v>
      </c>
      <c r="V119" s="179" t="str">
        <f>[1]zinco!AJ405</f>
        <v>NA</v>
      </c>
      <c r="W119" s="179" t="str">
        <f>[1]Diossine!AJ405</f>
        <v>NA</v>
      </c>
      <c r="X119" s="179" t="s">
        <v>412</v>
      </c>
      <c r="Y119" s="179" t="s">
        <v>412</v>
      </c>
      <c r="Z119" s="179" t="s">
        <v>412</v>
      </c>
      <c r="AA119" s="179" t="s">
        <v>412</v>
      </c>
      <c r="AB119" s="179" t="str">
        <f>[1]PAH!AJ405</f>
        <v>NA</v>
      </c>
      <c r="AC119" s="179" t="str">
        <f>[1]HCB!AJ405</f>
        <v>NA</v>
      </c>
      <c r="AD119" s="179" t="str">
        <f>[1]PCB!AJ405</f>
        <v>NA</v>
      </c>
      <c r="AE119" s="160"/>
      <c r="AF119" s="159" t="s">
        <v>412</v>
      </c>
      <c r="AG119" s="159" t="s">
        <v>412</v>
      </c>
      <c r="AH119" s="159" t="s">
        <v>412</v>
      </c>
      <c r="AI119" s="159" t="s">
        <v>412</v>
      </c>
      <c r="AJ119" s="159" t="s">
        <v>412</v>
      </c>
      <c r="AK119" s="191" t="str">
        <f>'[1]dati attività'!$AB183</f>
        <v>NA</v>
      </c>
      <c r="AL119" s="140"/>
    </row>
    <row r="120" spans="1:38" s="10" customFormat="1" ht="24.75" customHeight="1" thickBot="1">
      <c r="A120" s="101" t="s">
        <v>136</v>
      </c>
      <c r="B120" s="101" t="s">
        <v>269</v>
      </c>
      <c r="C120" s="109" t="s">
        <v>101</v>
      </c>
      <c r="D120" s="94"/>
      <c r="E120" s="179" t="str">
        <f>[1]NOx!AJ406</f>
        <v>NA</v>
      </c>
      <c r="F120" s="179" t="str">
        <f>[1]NMVOC!AJ406</f>
        <v>NA</v>
      </c>
      <c r="G120" s="179" t="str">
        <f>[1]SOx!AJ406</f>
        <v>NA</v>
      </c>
      <c r="H120" s="179" t="str">
        <f>[1]NH3!AJ406</f>
        <v>NA</v>
      </c>
      <c r="I120" s="179" t="str">
        <f>[1]pm2.5!AJ406</f>
        <v>NA</v>
      </c>
      <c r="J120" s="179" t="str">
        <f>[1]pm10!AJ406</f>
        <v>NA</v>
      </c>
      <c r="K120" s="179" t="str">
        <f>[1]PST!AJ406</f>
        <v>NA</v>
      </c>
      <c r="L120" s="179" t="str">
        <f>[1]BC!AJ406</f>
        <v>NA</v>
      </c>
      <c r="M120" s="179" t="str">
        <f>[1]CO!AJ406</f>
        <v>NA</v>
      </c>
      <c r="N120" s="179" t="str">
        <f>[1]piombo!AJ406</f>
        <v>NA</v>
      </c>
      <c r="O120" s="179" t="str">
        <f>[1]cadmio!AJ406</f>
        <v>NA</v>
      </c>
      <c r="P120" s="179" t="str">
        <f>[1]mercurio!AJ406</f>
        <v>NA</v>
      </c>
      <c r="Q120" s="179" t="str">
        <f>[1]arsenico!AJ406</f>
        <v>NA</v>
      </c>
      <c r="R120" s="179" t="str">
        <f>[1]cromo!AJ406</f>
        <v>NA</v>
      </c>
      <c r="S120" s="179" t="str">
        <f>[1]rame!AJ406</f>
        <v>NA</v>
      </c>
      <c r="T120" s="179" t="str">
        <f>[1]nichel!AJ406</f>
        <v>NA</v>
      </c>
      <c r="U120" s="179" t="str">
        <f>[1]selenio!AJ406</f>
        <v>NA</v>
      </c>
      <c r="V120" s="179" t="str">
        <f>[1]zinco!AJ406</f>
        <v>NA</v>
      </c>
      <c r="W120" s="179" t="str">
        <f>[1]Diossine!AJ406</f>
        <v>NA</v>
      </c>
      <c r="X120" s="179" t="s">
        <v>412</v>
      </c>
      <c r="Y120" s="179" t="s">
        <v>412</v>
      </c>
      <c r="Z120" s="179" t="s">
        <v>412</v>
      </c>
      <c r="AA120" s="179" t="s">
        <v>412</v>
      </c>
      <c r="AB120" s="179" t="str">
        <f>[1]PAH!AJ406</f>
        <v>NA</v>
      </c>
      <c r="AC120" s="179" t="str">
        <f>[1]HCB!AJ406</f>
        <v>NA</v>
      </c>
      <c r="AD120" s="179" t="str">
        <f>[1]PCB!AJ406</f>
        <v>NA</v>
      </c>
      <c r="AE120" s="160"/>
      <c r="AF120" s="159" t="s">
        <v>412</v>
      </c>
      <c r="AG120" s="159" t="s">
        <v>412</v>
      </c>
      <c r="AH120" s="159" t="s">
        <v>412</v>
      </c>
      <c r="AI120" s="159" t="s">
        <v>412</v>
      </c>
      <c r="AJ120" s="159" t="s">
        <v>412</v>
      </c>
      <c r="AK120" s="191" t="str">
        <f>'[1]dati attività'!$AB184</f>
        <v>NA</v>
      </c>
      <c r="AL120" s="140"/>
    </row>
    <row r="121" spans="1:38" s="10" customFormat="1" ht="24.75" customHeight="1" thickBot="1">
      <c r="A121" s="101" t="s">
        <v>136</v>
      </c>
      <c r="B121" s="101" t="s">
        <v>258</v>
      </c>
      <c r="C121" s="110" t="s">
        <v>311</v>
      </c>
      <c r="D121" s="137" t="s">
        <v>7</v>
      </c>
      <c r="E121" s="184" t="str">
        <f>[1]NOx!AJ407</f>
        <v>NA</v>
      </c>
      <c r="F121" s="179" t="str">
        <f>[1]NMVOC!AJ407</f>
        <v>NA</v>
      </c>
      <c r="G121" s="179" t="str">
        <f>[1]SOx!AJ407</f>
        <v>NA</v>
      </c>
      <c r="H121" s="179">
        <f>[1]NH3!AJ407</f>
        <v>1.36630326</v>
      </c>
      <c r="I121" s="179" t="str">
        <f>[1]pm2.5!AJ407</f>
        <v>NA</v>
      </c>
      <c r="J121" s="179" t="str">
        <f>[1]pm10!AJ407</f>
        <v>NA</v>
      </c>
      <c r="K121" s="179" t="str">
        <f>[1]PST!AJ407</f>
        <v>NA</v>
      </c>
      <c r="L121" s="179" t="str">
        <f>[1]BC!AJ407</f>
        <v>NA</v>
      </c>
      <c r="M121" s="179" t="str">
        <f>[1]CO!AJ407</f>
        <v>NA</v>
      </c>
      <c r="N121" s="179" t="str">
        <f>[1]piombo!AJ407</f>
        <v>NA</v>
      </c>
      <c r="O121" s="179" t="str">
        <f>[1]cadmio!AJ407</f>
        <v>NA</v>
      </c>
      <c r="P121" s="179" t="str">
        <f>[1]mercurio!AJ407</f>
        <v>NA</v>
      </c>
      <c r="Q121" s="179" t="str">
        <f>[1]arsenico!AJ407</f>
        <v>NA</v>
      </c>
      <c r="R121" s="179" t="str">
        <f>[1]cromo!AJ407</f>
        <v>NA</v>
      </c>
      <c r="S121" s="179" t="str">
        <f>[1]rame!AJ407</f>
        <v>NA</v>
      </c>
      <c r="T121" s="179" t="str">
        <f>[1]nichel!AJ407</f>
        <v>NA</v>
      </c>
      <c r="U121" s="179" t="str">
        <f>[1]selenio!AJ407</f>
        <v>NA</v>
      </c>
      <c r="V121" s="179" t="str">
        <f>[1]zinco!AJ407</f>
        <v>NA</v>
      </c>
      <c r="W121" s="179" t="str">
        <f>[1]Diossine!AJ407</f>
        <v>NA</v>
      </c>
      <c r="X121" s="179" t="s">
        <v>412</v>
      </c>
      <c r="Y121" s="179" t="s">
        <v>412</v>
      </c>
      <c r="Z121" s="179" t="s">
        <v>412</v>
      </c>
      <c r="AA121" s="179" t="s">
        <v>412</v>
      </c>
      <c r="AB121" s="179" t="str">
        <f>[1]PAH!AJ407</f>
        <v>NA</v>
      </c>
      <c r="AC121" s="179" t="str">
        <f>[1]HCB!AJ407</f>
        <v>NA</v>
      </c>
      <c r="AD121" s="179" t="str">
        <f>[1]PCB!AJ407</f>
        <v>NA</v>
      </c>
      <c r="AE121" s="160"/>
      <c r="AF121" s="159" t="s">
        <v>412</v>
      </c>
      <c r="AG121" s="159" t="s">
        <v>412</v>
      </c>
      <c r="AH121" s="159" t="s">
        <v>412</v>
      </c>
      <c r="AI121" s="159" t="s">
        <v>412</v>
      </c>
      <c r="AJ121" s="159" t="s">
        <v>412</v>
      </c>
      <c r="AK121" s="191">
        <f>'[1]dati attività'!$AB185</f>
        <v>164982386.20000002</v>
      </c>
      <c r="AL121" s="140" t="s">
        <v>437</v>
      </c>
    </row>
    <row r="122" spans="1:38" s="10" customFormat="1" ht="24.75" customHeight="1" thickBot="1">
      <c r="A122" s="101" t="s">
        <v>136</v>
      </c>
      <c r="B122" s="88" t="s">
        <v>259</v>
      </c>
      <c r="C122" s="111" t="s">
        <v>145</v>
      </c>
      <c r="D122" s="94"/>
      <c r="E122" s="179" t="str">
        <f>[1]NOx!AJ408</f>
        <v>NA</v>
      </c>
      <c r="F122" s="179" t="str">
        <f>[1]NMVOC!AJ408</f>
        <v>NA</v>
      </c>
      <c r="G122" s="179" t="str">
        <f>[1]SOx!AJ408</f>
        <v>NA</v>
      </c>
      <c r="H122" s="179" t="str">
        <f>[1]NH3!AJ408</f>
        <v>NA</v>
      </c>
      <c r="I122" s="179" t="str">
        <f>[1]pm2.5!AJ408</f>
        <v>NA</v>
      </c>
      <c r="J122" s="179" t="str">
        <f>[1]pm10!AJ408</f>
        <v>NA</v>
      </c>
      <c r="K122" s="179" t="str">
        <f>[1]PST!AJ408</f>
        <v>NA</v>
      </c>
      <c r="L122" s="179" t="str">
        <f>[1]BC!AJ408</f>
        <v>NA</v>
      </c>
      <c r="M122" s="179" t="str">
        <f>[1]CO!AJ408</f>
        <v>NA</v>
      </c>
      <c r="N122" s="179" t="str">
        <f>[1]piombo!AJ408</f>
        <v>NA</v>
      </c>
      <c r="O122" s="179" t="str">
        <f>[1]cadmio!AJ408</f>
        <v>NA</v>
      </c>
      <c r="P122" s="179" t="str">
        <f>[1]mercurio!AJ408</f>
        <v>NA</v>
      </c>
      <c r="Q122" s="179" t="str">
        <f>[1]arsenico!AJ408</f>
        <v>NA</v>
      </c>
      <c r="R122" s="179" t="str">
        <f>[1]cromo!AJ408</f>
        <v>NA</v>
      </c>
      <c r="S122" s="179" t="str">
        <f>[1]rame!AJ408</f>
        <v>NA</v>
      </c>
      <c r="T122" s="179" t="str">
        <f>[1]nichel!AJ408</f>
        <v>NA</v>
      </c>
      <c r="U122" s="179" t="str">
        <f>[1]selenio!AJ408</f>
        <v>NA</v>
      </c>
      <c r="V122" s="179" t="str">
        <f>[1]zinco!AJ408</f>
        <v>NA</v>
      </c>
      <c r="W122" s="179" t="str">
        <f>[1]Diossine!AJ408</f>
        <v>NA</v>
      </c>
      <c r="X122" s="179" t="s">
        <v>412</v>
      </c>
      <c r="Y122" s="179" t="s">
        <v>412</v>
      </c>
      <c r="Z122" s="179" t="s">
        <v>412</v>
      </c>
      <c r="AA122" s="179" t="s">
        <v>412</v>
      </c>
      <c r="AB122" s="179" t="str">
        <f>[1]PAH!AJ408</f>
        <v>NA</v>
      </c>
      <c r="AC122" s="179">
        <f>[1]HCB!AJ408</f>
        <v>0.38672000000000006</v>
      </c>
      <c r="AD122" s="179" t="str">
        <f>[1]PCB!AJ408</f>
        <v>NA</v>
      </c>
      <c r="AE122" s="160"/>
      <c r="AF122" s="159" t="s">
        <v>412</v>
      </c>
      <c r="AG122" s="159" t="s">
        <v>412</v>
      </c>
      <c r="AH122" s="159" t="s">
        <v>412</v>
      </c>
      <c r="AI122" s="159" t="s">
        <v>412</v>
      </c>
      <c r="AJ122" s="159" t="s">
        <v>412</v>
      </c>
      <c r="AK122" s="191">
        <f>'[1]dati attività'!$AB186</f>
        <v>15805</v>
      </c>
      <c r="AL122" s="140" t="s">
        <v>438</v>
      </c>
    </row>
    <row r="123" spans="1:38" s="10" customFormat="1" ht="24.75" customHeight="1" thickBot="1">
      <c r="A123" s="101" t="s">
        <v>136</v>
      </c>
      <c r="B123" s="101" t="s">
        <v>239</v>
      </c>
      <c r="C123" s="109" t="s">
        <v>310</v>
      </c>
      <c r="D123" s="94"/>
      <c r="E123" s="179">
        <f>[1]NOx!AJ409</f>
        <v>0.46542876005290879</v>
      </c>
      <c r="F123" s="179">
        <f>[1]NMVOC!AJ409</f>
        <v>0.60671229842828212</v>
      </c>
      <c r="G123" s="179" t="str">
        <f>[1]SOx!AJ409</f>
        <v>NA</v>
      </c>
      <c r="H123" s="179" t="str">
        <f>[1]NH3!AJ409</f>
        <v>NA</v>
      </c>
      <c r="I123" s="179">
        <f>[1]pm2.5!AJ409</f>
        <v>2.1626558359363126</v>
      </c>
      <c r="J123" s="179">
        <f>[1]pm10!AJ409</f>
        <v>2.1626558359363126</v>
      </c>
      <c r="K123" s="179">
        <f>[1]PST!AJ409</f>
        <v>2.4029509288181248</v>
      </c>
      <c r="L123" s="179">
        <f>[1]BC!AJ409</f>
        <v>0.11243800332038252</v>
      </c>
      <c r="M123" s="179">
        <f>[1]CO!AJ409</f>
        <v>12.311750972891639</v>
      </c>
      <c r="N123" s="179" t="str">
        <f>[1]piombo!AJ409</f>
        <v>NA</v>
      </c>
      <c r="O123" s="179" t="str">
        <f>[1]cadmio!AJ409</f>
        <v>NA</v>
      </c>
      <c r="P123" s="179" t="str">
        <f>[1]mercurio!AJ409</f>
        <v>NA</v>
      </c>
      <c r="Q123" s="179" t="str">
        <f>[1]arsenico!AJ409</f>
        <v>NA</v>
      </c>
      <c r="R123" s="179" t="str">
        <f>[1]cromo!AJ409</f>
        <v>NA</v>
      </c>
      <c r="S123" s="179" t="str">
        <f>[1]rame!AJ409</f>
        <v>NA</v>
      </c>
      <c r="T123" s="179" t="str">
        <f>[1]nichel!AJ409</f>
        <v>NA</v>
      </c>
      <c r="U123" s="179" t="str">
        <f>[1]selenio!AJ409</f>
        <v>NA</v>
      </c>
      <c r="V123" s="179" t="str">
        <f>[1]zinco!AJ409</f>
        <v>NA</v>
      </c>
      <c r="W123" s="179" t="str">
        <f>[1]Diossine!AJ409</f>
        <v>NA</v>
      </c>
      <c r="X123" s="179" t="s">
        <v>412</v>
      </c>
      <c r="Y123" s="179" t="s">
        <v>412</v>
      </c>
      <c r="Z123" s="179" t="s">
        <v>412</v>
      </c>
      <c r="AA123" s="179" t="s">
        <v>412</v>
      </c>
      <c r="AB123" s="179" t="str">
        <f>[1]PAH!AJ409</f>
        <v>NA</v>
      </c>
      <c r="AC123" s="179" t="str">
        <f>[1]HCB!AJ409</f>
        <v>NA</v>
      </c>
      <c r="AD123" s="179" t="str">
        <f>[1]PCB!AJ409</f>
        <v>NA</v>
      </c>
      <c r="AE123" s="160"/>
      <c r="AF123" s="159" t="s">
        <v>412</v>
      </c>
      <c r="AG123" s="159" t="s">
        <v>412</v>
      </c>
      <c r="AH123" s="159" t="s">
        <v>412</v>
      </c>
      <c r="AI123" s="159" t="s">
        <v>412</v>
      </c>
      <c r="AJ123" s="159" t="s">
        <v>412</v>
      </c>
      <c r="AK123" s="159">
        <f>'[1]dati attività'!$AB187</f>
        <v>205.96722247012502</v>
      </c>
      <c r="AL123" s="140" t="s">
        <v>422</v>
      </c>
    </row>
    <row r="124" spans="1:38" s="10" customFormat="1" ht="24.75" customHeight="1" thickBot="1">
      <c r="A124" s="101" t="s">
        <v>136</v>
      </c>
      <c r="B124" s="66" t="s">
        <v>240</v>
      </c>
      <c r="C124" s="109" t="s">
        <v>293</v>
      </c>
      <c r="D124" s="94"/>
      <c r="E124" s="179" t="str">
        <f>[1]NOx!AJ410</f>
        <v>NO</v>
      </c>
      <c r="F124" s="179" t="str">
        <f>[1]NMVOC!AJ410</f>
        <v>NO</v>
      </c>
      <c r="G124" s="179" t="str">
        <f>[1]SOx!AJ410</f>
        <v>NO</v>
      </c>
      <c r="H124" s="179" t="str">
        <f>[1]NH3!AJ410</f>
        <v>NO</v>
      </c>
      <c r="I124" s="179" t="str">
        <f>[1]pm2.5!AJ410</f>
        <v>NO</v>
      </c>
      <c r="J124" s="179" t="str">
        <f>[1]pm10!AJ410</f>
        <v>NO</v>
      </c>
      <c r="K124" s="179" t="str">
        <f>[1]PST!AJ410</f>
        <v>NO</v>
      </c>
      <c r="L124" s="179" t="str">
        <f>[1]BC!AJ410</f>
        <v>NO</v>
      </c>
      <c r="M124" s="179" t="str">
        <f>[1]CO!AJ410</f>
        <v>NO</v>
      </c>
      <c r="N124" s="179" t="str">
        <f>[1]piombo!AJ410</f>
        <v>NO</v>
      </c>
      <c r="O124" s="179" t="str">
        <f>[1]cadmio!AJ410</f>
        <v>NO</v>
      </c>
      <c r="P124" s="179" t="str">
        <f>[1]mercurio!AJ410</f>
        <v>NO</v>
      </c>
      <c r="Q124" s="179" t="str">
        <f>[1]arsenico!AJ410</f>
        <v>NO</v>
      </c>
      <c r="R124" s="179" t="str">
        <f>[1]cromo!AJ410</f>
        <v>NO</v>
      </c>
      <c r="S124" s="179" t="str">
        <f>[1]rame!AJ410</f>
        <v>NO</v>
      </c>
      <c r="T124" s="179" t="str">
        <f>[1]nichel!AJ410</f>
        <v>NO</v>
      </c>
      <c r="U124" s="179" t="str">
        <f>[1]selenio!AJ410</f>
        <v>NO</v>
      </c>
      <c r="V124" s="179" t="str">
        <f>[1]zinco!AJ410</f>
        <v>NO</v>
      </c>
      <c r="W124" s="179" t="str">
        <f>[1]Diossine!AJ410</f>
        <v>NO</v>
      </c>
      <c r="X124" s="179" t="s">
        <v>433</v>
      </c>
      <c r="Y124" s="179" t="s">
        <v>433</v>
      </c>
      <c r="Z124" s="179" t="s">
        <v>433</v>
      </c>
      <c r="AA124" s="179" t="s">
        <v>433</v>
      </c>
      <c r="AB124" s="179" t="str">
        <f>[1]PAH!AJ410</f>
        <v>NO</v>
      </c>
      <c r="AC124" s="179" t="str">
        <f>[1]HCB!AJ410</f>
        <v>NO</v>
      </c>
      <c r="AD124" s="179" t="str">
        <f>[1]PCB!AJ410</f>
        <v>NO</v>
      </c>
      <c r="AE124" s="160"/>
      <c r="AF124" s="191" t="s">
        <v>433</v>
      </c>
      <c r="AG124" s="191" t="s">
        <v>433</v>
      </c>
      <c r="AH124" s="191" t="s">
        <v>433</v>
      </c>
      <c r="AI124" s="191" t="s">
        <v>433</v>
      </c>
      <c r="AJ124" s="191" t="s">
        <v>433</v>
      </c>
      <c r="AK124" s="191" t="str">
        <f>'[1]dati attività'!$AB188</f>
        <v>NO</v>
      </c>
      <c r="AL124" s="140"/>
    </row>
    <row r="125" spans="1:38" s="10" customFormat="1" ht="24.75" customHeight="1" thickBot="1">
      <c r="A125" s="101" t="s">
        <v>127</v>
      </c>
      <c r="B125" s="101" t="s">
        <v>241</v>
      </c>
      <c r="C125" s="109" t="s">
        <v>294</v>
      </c>
      <c r="D125" s="94"/>
      <c r="E125" s="179" t="str">
        <f>[1]NOx!AJ411</f>
        <v>NA</v>
      </c>
      <c r="F125" s="179">
        <f>[1]NMVOC!AJ411</f>
        <v>8.0582427330089672</v>
      </c>
      <c r="G125" s="179" t="str">
        <f>[1]SOx!AJ411</f>
        <v>NA</v>
      </c>
      <c r="H125" s="179">
        <f>[1]NH3!AJ411</f>
        <v>6.5333752619934247</v>
      </c>
      <c r="I125" s="179" t="str">
        <f>[1]pm2.5!AJ411</f>
        <v>NA</v>
      </c>
      <c r="J125" s="179" t="str">
        <f>[1]pm10!AJ411</f>
        <v>NA</v>
      </c>
      <c r="K125" s="179" t="str">
        <f>[1]PST!AJ411</f>
        <v>NA</v>
      </c>
      <c r="L125" s="179" t="str">
        <f>[1]BC!AJ411</f>
        <v>NA</v>
      </c>
      <c r="M125" s="179" t="str">
        <f>[1]CO!AJ411</f>
        <v>NA</v>
      </c>
      <c r="N125" s="179" t="str">
        <f>[1]piombo!AJ411</f>
        <v>NA</v>
      </c>
      <c r="O125" s="179" t="str">
        <f>[1]cadmio!AJ411</f>
        <v>NA</v>
      </c>
      <c r="P125" s="179" t="str">
        <f>[1]mercurio!AJ411</f>
        <v>NA</v>
      </c>
      <c r="Q125" s="179" t="str">
        <f>[1]arsenico!AJ411</f>
        <v>NA</v>
      </c>
      <c r="R125" s="179" t="str">
        <f>[1]cromo!AJ411</f>
        <v>NA</v>
      </c>
      <c r="S125" s="179" t="str">
        <f>[1]rame!AJ411</f>
        <v>NA</v>
      </c>
      <c r="T125" s="179" t="str">
        <f>[1]nichel!AJ411</f>
        <v>NA</v>
      </c>
      <c r="U125" s="179" t="str">
        <f>[1]selenio!AJ411</f>
        <v>NA</v>
      </c>
      <c r="V125" s="179" t="str">
        <f>[1]zinco!AJ411</f>
        <v>NA</v>
      </c>
      <c r="W125" s="179" t="str">
        <f>[1]Diossine!AJ411</f>
        <v>NA</v>
      </c>
      <c r="X125" s="179" t="s">
        <v>412</v>
      </c>
      <c r="Y125" s="179" t="s">
        <v>412</v>
      </c>
      <c r="Z125" s="179" t="s">
        <v>412</v>
      </c>
      <c r="AA125" s="179" t="s">
        <v>412</v>
      </c>
      <c r="AB125" s="179" t="str">
        <f>[1]PAH!AJ411</f>
        <v>NA</v>
      </c>
      <c r="AC125" s="179" t="str">
        <f>[1]HCB!AJ411</f>
        <v>NA</v>
      </c>
      <c r="AD125" s="179" t="str">
        <f>[1]PCB!AJ411</f>
        <v>NA</v>
      </c>
      <c r="AE125" s="160"/>
      <c r="AF125" s="159" t="s">
        <v>412</v>
      </c>
      <c r="AG125" s="159" t="s">
        <v>412</v>
      </c>
      <c r="AH125" s="159" t="s">
        <v>412</v>
      </c>
      <c r="AI125" s="159" t="s">
        <v>412</v>
      </c>
      <c r="AJ125" s="159" t="s">
        <v>412</v>
      </c>
      <c r="AK125" s="159">
        <f>'[1]dati attività'!$AB189</f>
        <v>13600.020216494684</v>
      </c>
      <c r="AL125" s="140" t="s">
        <v>423</v>
      </c>
    </row>
    <row r="126" spans="1:38" s="10" customFormat="1" ht="24.75" customHeight="1" thickBot="1">
      <c r="A126" s="101" t="s">
        <v>127</v>
      </c>
      <c r="B126" s="101" t="s">
        <v>111</v>
      </c>
      <c r="C126" s="109" t="s">
        <v>267</v>
      </c>
      <c r="D126" s="94"/>
      <c r="E126" s="179" t="str">
        <f>[1]NOx!AJ412</f>
        <v>NA</v>
      </c>
      <c r="F126" s="179">
        <f>[1]NMVOC!AJ412</f>
        <v>0.38018570655744</v>
      </c>
      <c r="G126" s="179" t="str">
        <f>[1]SOx!AJ412</f>
        <v>NA</v>
      </c>
      <c r="H126" s="179">
        <f>[1]NH3!AJ412</f>
        <v>0.17960398079999998</v>
      </c>
      <c r="I126" s="179" t="str">
        <f>[1]pm2.5!AJ412</f>
        <v>NA</v>
      </c>
      <c r="J126" s="179" t="str">
        <f>[1]pm10!AJ412</f>
        <v>NA</v>
      </c>
      <c r="K126" s="179" t="str">
        <f>[1]PST!AJ412</f>
        <v>NA</v>
      </c>
      <c r="L126" s="179" t="str">
        <f>[1]BC!AJ412</f>
        <v>NA</v>
      </c>
      <c r="M126" s="179" t="str">
        <f>[1]CO!AJ412</f>
        <v>NA</v>
      </c>
      <c r="N126" s="179" t="str">
        <f>[1]piombo!AJ412</f>
        <v>NA</v>
      </c>
      <c r="O126" s="179" t="str">
        <f>[1]cadmio!AJ412</f>
        <v>NA</v>
      </c>
      <c r="P126" s="179" t="str">
        <f>[1]mercurio!AJ412</f>
        <v>NA</v>
      </c>
      <c r="Q126" s="179" t="str">
        <f>[1]arsenico!AJ412</f>
        <v>NA</v>
      </c>
      <c r="R126" s="179" t="str">
        <f>[1]cromo!AJ412</f>
        <v>NA</v>
      </c>
      <c r="S126" s="179" t="str">
        <f>[1]rame!AJ412</f>
        <v>NA</v>
      </c>
      <c r="T126" s="179" t="str">
        <f>[1]nichel!AJ412</f>
        <v>NA</v>
      </c>
      <c r="U126" s="179" t="str">
        <f>[1]selenio!AJ412</f>
        <v>NA</v>
      </c>
      <c r="V126" s="179" t="str">
        <f>[1]zinco!AJ412</f>
        <v>NA</v>
      </c>
      <c r="W126" s="179" t="str">
        <f>[1]Diossine!AJ412</f>
        <v>NA</v>
      </c>
      <c r="X126" s="179" t="s">
        <v>412</v>
      </c>
      <c r="Y126" s="179" t="s">
        <v>412</v>
      </c>
      <c r="Z126" s="179" t="s">
        <v>412</v>
      </c>
      <c r="AA126" s="179" t="s">
        <v>412</v>
      </c>
      <c r="AB126" s="179" t="str">
        <f>[1]PAH!AJ412</f>
        <v>NA</v>
      </c>
      <c r="AC126" s="179" t="str">
        <f>[1]HCB!AJ412</f>
        <v>NA</v>
      </c>
      <c r="AD126" s="179" t="str">
        <f>[1]PCB!AJ412</f>
        <v>NA</v>
      </c>
      <c r="AE126" s="160"/>
      <c r="AF126" s="159" t="s">
        <v>412</v>
      </c>
      <c r="AG126" s="159" t="s">
        <v>412</v>
      </c>
      <c r="AH126" s="159" t="s">
        <v>412</v>
      </c>
      <c r="AI126" s="159" t="s">
        <v>412</v>
      </c>
      <c r="AJ126" s="159" t="s">
        <v>412</v>
      </c>
      <c r="AK126" s="159">
        <f>'[1]dati attività'!$AB190</f>
        <v>7483.4991999999993</v>
      </c>
      <c r="AL126" s="140" t="s">
        <v>439</v>
      </c>
    </row>
    <row r="127" spans="1:38" s="10" customFormat="1" ht="24.75" customHeight="1" thickBot="1">
      <c r="A127" s="101" t="s">
        <v>127</v>
      </c>
      <c r="B127" s="101" t="s">
        <v>112</v>
      </c>
      <c r="C127" s="109" t="s">
        <v>268</v>
      </c>
      <c r="D127" s="94"/>
      <c r="E127" s="179" t="str">
        <f>[1]NOx!AJ413</f>
        <v>NA</v>
      </c>
      <c r="F127" s="179" t="str">
        <f>[1]NMVOC!AJ413</f>
        <v>NA</v>
      </c>
      <c r="G127" s="179" t="str">
        <f>[1]SOx!AJ413</f>
        <v>NA</v>
      </c>
      <c r="H127" s="179" t="str">
        <f>[1]NH3!AJ413</f>
        <v>NA</v>
      </c>
      <c r="I127" s="179" t="str">
        <f>[1]pm2.5!AJ413</f>
        <v>NA</v>
      </c>
      <c r="J127" s="179" t="str">
        <f>[1]pm10!AJ413</f>
        <v>NA</v>
      </c>
      <c r="K127" s="179" t="str">
        <f>[1]PST!AJ413</f>
        <v>NA</v>
      </c>
      <c r="L127" s="179" t="str">
        <f>[1]BC!AJ413</f>
        <v>NA</v>
      </c>
      <c r="M127" s="179" t="str">
        <f>[1]CO!AJ413</f>
        <v>NA</v>
      </c>
      <c r="N127" s="179" t="str">
        <f>[1]piombo!AJ413</f>
        <v>NA</v>
      </c>
      <c r="O127" s="179" t="str">
        <f>[1]cadmio!AJ413</f>
        <v>NA</v>
      </c>
      <c r="P127" s="179" t="str">
        <f>[1]mercurio!AJ413</f>
        <v>NA</v>
      </c>
      <c r="Q127" s="179" t="str">
        <f>[1]arsenico!AJ413</f>
        <v>NA</v>
      </c>
      <c r="R127" s="179" t="str">
        <f>[1]cromo!AJ413</f>
        <v>NA</v>
      </c>
      <c r="S127" s="179" t="str">
        <f>[1]rame!AJ413</f>
        <v>NA</v>
      </c>
      <c r="T127" s="179" t="str">
        <f>[1]nichel!AJ413</f>
        <v>NA</v>
      </c>
      <c r="U127" s="179" t="str">
        <f>[1]selenio!AJ413</f>
        <v>NA</v>
      </c>
      <c r="V127" s="179" t="str">
        <f>[1]zinco!AJ413</f>
        <v>NA</v>
      </c>
      <c r="W127" s="179" t="str">
        <f>[1]Diossine!AJ413</f>
        <v>NA</v>
      </c>
      <c r="X127" s="179" t="s">
        <v>412</v>
      </c>
      <c r="Y127" s="179" t="s">
        <v>412</v>
      </c>
      <c r="Z127" s="179" t="s">
        <v>412</v>
      </c>
      <c r="AA127" s="179" t="s">
        <v>412</v>
      </c>
      <c r="AB127" s="179" t="str">
        <f>[1]PAH!AJ413</f>
        <v>NA</v>
      </c>
      <c r="AC127" s="179" t="str">
        <f>[1]HCB!AJ413</f>
        <v>NA</v>
      </c>
      <c r="AD127" s="179" t="str">
        <f>[1]PCB!AJ413</f>
        <v>NA</v>
      </c>
      <c r="AE127" s="160"/>
      <c r="AF127" s="159" t="s">
        <v>412</v>
      </c>
      <c r="AG127" s="159" t="s">
        <v>412</v>
      </c>
      <c r="AH127" s="159" t="s">
        <v>412</v>
      </c>
      <c r="AI127" s="159" t="s">
        <v>412</v>
      </c>
      <c r="AJ127" s="159" t="s">
        <v>412</v>
      </c>
      <c r="AK127" s="159" t="str">
        <f>'[1]dati attività'!$AB191</f>
        <v>NA</v>
      </c>
      <c r="AL127" s="140"/>
    </row>
    <row r="128" spans="1:38" s="10" customFormat="1" ht="24.75" customHeight="1" thickBot="1">
      <c r="A128" s="101" t="s">
        <v>127</v>
      </c>
      <c r="B128" s="102" t="s">
        <v>242</v>
      </c>
      <c r="C128" s="110" t="s">
        <v>108</v>
      </c>
      <c r="D128" s="94" t="s">
        <v>106</v>
      </c>
      <c r="E128" s="179" t="str">
        <f>[1]NOx!AJ414</f>
        <v>NO</v>
      </c>
      <c r="F128" s="179" t="str">
        <f>[1]NMVOC!AJ414</f>
        <v>NO</v>
      </c>
      <c r="G128" s="179" t="str">
        <f>[1]SOx!AJ414</f>
        <v>NO</v>
      </c>
      <c r="H128" s="179" t="str">
        <f>[1]NH3!AJ414</f>
        <v>NA</v>
      </c>
      <c r="I128" s="179" t="str">
        <f>[1]pm2.5!AJ414</f>
        <v>NO</v>
      </c>
      <c r="J128" s="179" t="str">
        <f>[1]pm10!AJ414</f>
        <v>NO</v>
      </c>
      <c r="K128" s="179" t="str">
        <f>[1]PST!AJ414</f>
        <v>NO</v>
      </c>
      <c r="L128" s="179" t="str">
        <f>[1]BC!AJ414</f>
        <v>NO</v>
      </c>
      <c r="M128" s="179" t="str">
        <f>[1]CO!AJ414</f>
        <v>NO</v>
      </c>
      <c r="N128" s="179" t="str">
        <f>[1]piombo!AJ414</f>
        <v>NO</v>
      </c>
      <c r="O128" s="179" t="str">
        <f>[1]cadmio!AJ414</f>
        <v>NO</v>
      </c>
      <c r="P128" s="179" t="str">
        <f>[1]mercurio!AJ414</f>
        <v>NO</v>
      </c>
      <c r="Q128" s="179" t="str">
        <f>[1]arsenico!AJ414</f>
        <v>NO</v>
      </c>
      <c r="R128" s="179" t="str">
        <f>[1]cromo!AJ414</f>
        <v>NO</v>
      </c>
      <c r="S128" s="179" t="str">
        <f>[1]rame!AJ414</f>
        <v>NO</v>
      </c>
      <c r="T128" s="179" t="str">
        <f>[1]nichel!AJ414</f>
        <v>NO</v>
      </c>
      <c r="U128" s="179" t="str">
        <f>[1]selenio!AJ414</f>
        <v>NO</v>
      </c>
      <c r="V128" s="179" t="str">
        <f>[1]zinco!AJ414</f>
        <v>NO</v>
      </c>
      <c r="W128" s="179" t="str">
        <f>[1]Diossine!AJ414</f>
        <v>NO</v>
      </c>
      <c r="X128" s="159" t="s">
        <v>427</v>
      </c>
      <c r="Y128" s="159" t="s">
        <v>427</v>
      </c>
      <c r="Z128" s="159" t="s">
        <v>427</v>
      </c>
      <c r="AA128" s="159" t="s">
        <v>427</v>
      </c>
      <c r="AB128" s="179" t="str">
        <f>[1]PAH!AJ414</f>
        <v>NO</v>
      </c>
      <c r="AC128" s="179" t="str">
        <f>[1]HCB!AJ414</f>
        <v>NO</v>
      </c>
      <c r="AD128" s="179" t="str">
        <f>[1]PCB!AJ414</f>
        <v>NO</v>
      </c>
      <c r="AE128" s="160"/>
      <c r="AF128" s="159" t="s">
        <v>412</v>
      </c>
      <c r="AG128" s="159" t="s">
        <v>412</v>
      </c>
      <c r="AH128" s="159" t="s">
        <v>412</v>
      </c>
      <c r="AI128" s="159" t="s">
        <v>412</v>
      </c>
      <c r="AJ128" s="159" t="s">
        <v>412</v>
      </c>
      <c r="AK128" s="191" t="str">
        <f>'[1]dati attività'!$AB192</f>
        <v>NO</v>
      </c>
      <c r="AL128" s="140" t="s">
        <v>416</v>
      </c>
    </row>
    <row r="129" spans="1:67" s="10" customFormat="1" ht="24.75" customHeight="1" thickBot="1">
      <c r="A129" s="101" t="s">
        <v>127</v>
      </c>
      <c r="B129" s="102" t="s">
        <v>343</v>
      </c>
      <c r="C129" s="95" t="s">
        <v>107</v>
      </c>
      <c r="D129" s="94" t="s">
        <v>106</v>
      </c>
      <c r="E129" s="179">
        <f>[1]NOx!AJ415</f>
        <v>0.26655619999999997</v>
      </c>
      <c r="F129" s="179">
        <f>[1]NMVOC!AJ415</f>
        <v>0.98625794</v>
      </c>
      <c r="G129" s="179">
        <f>[1]SOx!AJ415</f>
        <v>0.17059596799999999</v>
      </c>
      <c r="H129" s="179" t="str">
        <f>[1]NH3!AJ415</f>
        <v>NA</v>
      </c>
      <c r="I129" s="179">
        <f>[1]pm2.5!AJ415</f>
        <v>3.1986743999999998E-2</v>
      </c>
      <c r="J129" s="179">
        <f>[1]pm10!AJ415</f>
        <v>3.1986743999999998E-2</v>
      </c>
      <c r="K129" s="179">
        <f>[1]PST!AJ415</f>
        <v>3.263953469387755E-2</v>
      </c>
      <c r="L129" s="179">
        <f>[1]BC!AJ415</f>
        <v>1.11953604E-3</v>
      </c>
      <c r="M129" s="179">
        <f>[1]CO!AJ415</f>
        <v>7.4635736000000008E-2</v>
      </c>
      <c r="N129" s="179">
        <f>[1]piombo!AJ415</f>
        <v>3.1986743999999998</v>
      </c>
      <c r="O129" s="179">
        <f>[1]cadmio!AJ415</f>
        <v>0.10662247999999999</v>
      </c>
      <c r="P129" s="179">
        <f>[1]mercurio!AJ415</f>
        <v>0.10662247999999999</v>
      </c>
      <c r="Q129" s="179">
        <f>[1]arsenico!AJ415</f>
        <v>1.5993371999999999E-2</v>
      </c>
      <c r="R129" s="179">
        <f>[1]cromo!AJ415</f>
        <v>0.21324495999999998</v>
      </c>
      <c r="S129" s="179">
        <f>[1]rame!AJ415</f>
        <v>0.15993372</v>
      </c>
      <c r="T129" s="179">
        <f>[1]nichel!AJ415</f>
        <v>0.10662247999999999</v>
      </c>
      <c r="U129" s="179">
        <f>[1]selenio!AJ415</f>
        <v>7.996686E-4</v>
      </c>
      <c r="V129" s="179">
        <f>[1]zinco!AJ415</f>
        <v>1.67930406</v>
      </c>
      <c r="W129" s="179">
        <f>[1]Diossine!AJ415</f>
        <v>6.6639050000000005E-2</v>
      </c>
      <c r="X129" s="159" t="s">
        <v>427</v>
      </c>
      <c r="Y129" s="159" t="s">
        <v>427</v>
      </c>
      <c r="Z129" s="159" t="s">
        <v>427</v>
      </c>
      <c r="AA129" s="159" t="s">
        <v>427</v>
      </c>
      <c r="AB129" s="179">
        <f>[1]PAH!AJ415</f>
        <v>6.3973487999999995E-2</v>
      </c>
      <c r="AC129" s="179">
        <f>[1]HCB!AJ415</f>
        <v>1.3327810000000001E-2</v>
      </c>
      <c r="AD129" s="179">
        <f>[1]PCB!AJ415</f>
        <v>0.6663905</v>
      </c>
      <c r="AE129" s="160"/>
      <c r="AF129" s="159" t="s">
        <v>412</v>
      </c>
      <c r="AG129" s="159" t="s">
        <v>412</v>
      </c>
      <c r="AH129" s="159" t="s">
        <v>412</v>
      </c>
      <c r="AI129" s="159" t="s">
        <v>412</v>
      </c>
      <c r="AJ129" s="159" t="s">
        <v>412</v>
      </c>
      <c r="AK129" s="159">
        <f>'[1]dati attività'!$AB193</f>
        <v>133.27809999999999</v>
      </c>
      <c r="AL129" s="140" t="s">
        <v>417</v>
      </c>
    </row>
    <row r="130" spans="1:67" s="10" customFormat="1" ht="24.75" customHeight="1" thickBot="1">
      <c r="A130" s="101" t="s">
        <v>127</v>
      </c>
      <c r="B130" s="102" t="s">
        <v>344</v>
      </c>
      <c r="C130" s="123" t="s">
        <v>345</v>
      </c>
      <c r="D130" s="94" t="s">
        <v>106</v>
      </c>
      <c r="E130" s="179" t="str">
        <f>[1]NOx!AJ416</f>
        <v>NA</v>
      </c>
      <c r="F130" s="179" t="str">
        <f>[1]NMVOC!AJ416</f>
        <v>NA</v>
      </c>
      <c r="G130" s="179" t="str">
        <f>[1]SOx!AJ416</f>
        <v>NA</v>
      </c>
      <c r="H130" s="179" t="str">
        <f>[1]NH3!AJ416</f>
        <v>NA</v>
      </c>
      <c r="I130" s="179" t="str">
        <f>[1]pm2.5!AJ416</f>
        <v>NA</v>
      </c>
      <c r="J130" s="179" t="str">
        <f>[1]pm10!AJ416</f>
        <v>NA</v>
      </c>
      <c r="K130" s="179" t="str">
        <f>[1]PST!AJ416</f>
        <v>NA</v>
      </c>
      <c r="L130" s="179" t="str">
        <f>[1]BC!AJ416</f>
        <v>NA</v>
      </c>
      <c r="M130" s="179" t="str">
        <f>[1]CO!AJ416</f>
        <v>NA</v>
      </c>
      <c r="N130" s="179" t="str">
        <f>[1]piombo!AJ416</f>
        <v>NA</v>
      </c>
      <c r="O130" s="179" t="str">
        <f>[1]cadmio!AJ416</f>
        <v>NA</v>
      </c>
      <c r="P130" s="179" t="str">
        <f>[1]mercurio!AJ416</f>
        <v>NA</v>
      </c>
      <c r="Q130" s="179" t="str">
        <f>[1]arsenico!AJ416</f>
        <v>NA</v>
      </c>
      <c r="R130" s="179" t="str">
        <f>[1]cromo!AJ416</f>
        <v>NA</v>
      </c>
      <c r="S130" s="179" t="str">
        <f>[1]rame!AJ416</f>
        <v>NA</v>
      </c>
      <c r="T130" s="179" t="str">
        <f>[1]nichel!AJ416</f>
        <v>NA</v>
      </c>
      <c r="U130" s="179" t="str">
        <f>[1]selenio!AJ416</f>
        <v>NA</v>
      </c>
      <c r="V130" s="179" t="str">
        <f>[1]zinco!AJ416</f>
        <v>NA</v>
      </c>
      <c r="W130" s="179" t="str">
        <f>[1]Diossine!AJ416</f>
        <v>NA</v>
      </c>
      <c r="X130" s="159" t="s">
        <v>427</v>
      </c>
      <c r="Y130" s="159" t="s">
        <v>427</v>
      </c>
      <c r="Z130" s="159" t="s">
        <v>427</v>
      </c>
      <c r="AA130" s="159" t="s">
        <v>427</v>
      </c>
      <c r="AB130" s="179" t="str">
        <f>[1]PAH!AJ416</f>
        <v>NA</v>
      </c>
      <c r="AC130" s="179" t="str">
        <f>[1]HCB!AJ416</f>
        <v>NA</v>
      </c>
      <c r="AD130" s="179" t="str">
        <f>[1]PCB!AJ416</f>
        <v>NA</v>
      </c>
      <c r="AE130" s="160"/>
      <c r="AF130" s="159" t="s">
        <v>412</v>
      </c>
      <c r="AG130" s="159" t="s">
        <v>412</v>
      </c>
      <c r="AH130" s="159" t="s">
        <v>412</v>
      </c>
      <c r="AI130" s="159" t="s">
        <v>412</v>
      </c>
      <c r="AJ130" s="159" t="s">
        <v>412</v>
      </c>
      <c r="AK130" s="179" t="str">
        <f>'[1]dati attività'!$AB194</f>
        <v>NO</v>
      </c>
      <c r="AL130" s="140" t="s">
        <v>417</v>
      </c>
    </row>
    <row r="131" spans="1:67" s="10" customFormat="1" ht="24.75" customHeight="1" thickBot="1">
      <c r="A131" s="101" t="s">
        <v>127</v>
      </c>
      <c r="B131" s="102" t="s">
        <v>346</v>
      </c>
      <c r="C131" s="95" t="s">
        <v>158</v>
      </c>
      <c r="D131" s="94" t="s">
        <v>106</v>
      </c>
      <c r="E131" s="179">
        <f>[1]NOx!AJ417</f>
        <v>2.9560674528000003E-2</v>
      </c>
      <c r="F131" s="179">
        <f>[1]NMVOC!AJ417</f>
        <v>0.36239280000000001</v>
      </c>
      <c r="G131" s="179">
        <f>[1]SOx!AJ417</f>
        <v>1.2703336800000003E-3</v>
      </c>
      <c r="H131" s="179" t="str">
        <f>[1]NH3!AJ417</f>
        <v>NA</v>
      </c>
      <c r="I131" s="179">
        <f>[1]pm2.5!AJ417</f>
        <v>1.2574050720000002E-3</v>
      </c>
      <c r="J131" s="179">
        <f>[1]pm10!AJ417</f>
        <v>1.2574050720000002E-3</v>
      </c>
      <c r="K131" s="179">
        <f>[1]PST!AJ417</f>
        <v>1.2830664000000004E-3</v>
      </c>
      <c r="L131" s="179">
        <f>[1]BC!AJ417</f>
        <v>4.400917752000002E-5</v>
      </c>
      <c r="M131" s="179">
        <f>[1]CO!AJ417</f>
        <v>3.6934682399999996E-3</v>
      </c>
      <c r="N131" s="179">
        <f>[1]piombo!AJ417</f>
        <v>1.2047112000000001E-3</v>
      </c>
      <c r="O131" s="179">
        <f>[1]cadmio!AJ417</f>
        <v>5.5240416000000004E-5</v>
      </c>
      <c r="P131" s="179">
        <f>[1]mercurio!AJ417</f>
        <v>1.8041284799999999E-3</v>
      </c>
      <c r="Q131" s="179">
        <f>[1]arsenico!AJ417</f>
        <v>2.0568239999999997E-4</v>
      </c>
      <c r="R131" s="179">
        <f>[1]cromo!AJ417</f>
        <v>5.7199295999999997E-4</v>
      </c>
      <c r="S131" s="179">
        <f>[1]rame!AJ417</f>
        <v>2.7620207999999997E-2</v>
      </c>
      <c r="T131" s="179">
        <f>[1]nichel!AJ417</f>
        <v>1.2262588799999998E-3</v>
      </c>
      <c r="U131" s="179">
        <f>[1]selenio!AJ417</f>
        <v>1.8295939199999996E-3</v>
      </c>
      <c r="V131" s="179" t="str">
        <f>[1]zinco!AJ417</f>
        <v>NA</v>
      </c>
      <c r="W131" s="179">
        <f>[1]Diossine!AJ417</f>
        <v>2.4486000000000001E-2</v>
      </c>
      <c r="X131" s="159" t="s">
        <v>427</v>
      </c>
      <c r="Y131" s="159" t="s">
        <v>427</v>
      </c>
      <c r="Z131" s="159" t="s">
        <v>427</v>
      </c>
      <c r="AA131" s="159" t="s">
        <v>427</v>
      </c>
      <c r="AB131" s="179">
        <f>[1]PAH!AJ417</f>
        <v>6.9177847200000014E-6</v>
      </c>
      <c r="AC131" s="179">
        <f>[1]HCB!AJ417</f>
        <v>0.93046799999999996</v>
      </c>
      <c r="AD131" s="179">
        <f>[1]PCB!AJ417</f>
        <v>0.97944000000000009</v>
      </c>
      <c r="AE131" s="160"/>
      <c r="AF131" s="159" t="s">
        <v>412</v>
      </c>
      <c r="AG131" s="159" t="s">
        <v>412</v>
      </c>
      <c r="AH131" s="159" t="s">
        <v>412</v>
      </c>
      <c r="AI131" s="159" t="s">
        <v>412</v>
      </c>
      <c r="AJ131" s="159" t="s">
        <v>412</v>
      </c>
      <c r="AK131" s="159">
        <f>'[1]dati attività'!$AB195</f>
        <v>48.972000000000001</v>
      </c>
      <c r="AL131" s="140" t="s">
        <v>417</v>
      </c>
    </row>
    <row r="132" spans="1:67" s="10" customFormat="1" ht="24.75" customHeight="1" thickBot="1">
      <c r="A132" s="101" t="s">
        <v>127</v>
      </c>
      <c r="B132" s="102" t="s">
        <v>347</v>
      </c>
      <c r="C132" s="95" t="s">
        <v>113</v>
      </c>
      <c r="D132" s="94" t="s">
        <v>106</v>
      </c>
      <c r="E132" s="179">
        <f>[1]NOx!AJ418</f>
        <v>7.8015000000000001E-2</v>
      </c>
      <c r="F132" s="179">
        <f>[1]NMVOC!AJ418</f>
        <v>6.5314157999999999E-3</v>
      </c>
      <c r="G132" s="179">
        <f>[1]SOx!AJ418</f>
        <v>4.6808999999999996E-2</v>
      </c>
      <c r="H132" s="179" t="str">
        <f>[1]NH3!AJ418</f>
        <v>NA</v>
      </c>
      <c r="I132" s="179">
        <f>[1]pm2.5!AJ418</f>
        <v>4.6808999999999991E-3</v>
      </c>
      <c r="J132" s="179">
        <f>[1]pm10!AJ418</f>
        <v>4.6808999999999991E-3</v>
      </c>
      <c r="K132" s="179">
        <f>[1]PST!AJ418</f>
        <v>4.7764285714285712E-3</v>
      </c>
      <c r="L132" s="179">
        <f>[1]BC!AJ418</f>
        <v>1.6383150000000003E-4</v>
      </c>
      <c r="M132" s="179">
        <f>[1]CO!AJ418</f>
        <v>1.5602999999999999E-2</v>
      </c>
      <c r="N132" s="179">
        <f>[1]piombo!AJ418</f>
        <v>7.8015000000000001E-2</v>
      </c>
      <c r="O132" s="179">
        <f>[1]cadmio!AJ418</f>
        <v>3.1205999999999998E-2</v>
      </c>
      <c r="P132" s="179">
        <f>[1]mercurio!AJ418</f>
        <v>3.1205999999999998E-2</v>
      </c>
      <c r="Q132" s="179">
        <f>[1]arsenico!AJ418</f>
        <v>1.30025E-2</v>
      </c>
      <c r="R132" s="179">
        <f>[1]cromo!AJ418</f>
        <v>7.8015000000000001E-2</v>
      </c>
      <c r="S132" s="179">
        <f>[1]rame!AJ418</f>
        <v>0.26005</v>
      </c>
      <c r="T132" s="179">
        <f>[1]nichel!AJ418</f>
        <v>7.8015000000000001E-2</v>
      </c>
      <c r="U132" s="179" t="str">
        <f>[1]selenio!AJ418</f>
        <v>NA</v>
      </c>
      <c r="V132" s="179">
        <f>[1]zinco!AJ418</f>
        <v>0.26005</v>
      </c>
      <c r="W132" s="179">
        <f>[1]Diossine!AJ418</f>
        <v>1.30025E-2</v>
      </c>
      <c r="X132" s="159" t="s">
        <v>427</v>
      </c>
      <c r="Y132" s="159" t="s">
        <v>427</v>
      </c>
      <c r="Z132" s="159" t="s">
        <v>427</v>
      </c>
      <c r="AA132" s="159" t="s">
        <v>427</v>
      </c>
      <c r="AB132" s="179">
        <f>[1]PAH!AJ418</f>
        <v>1.5602999999999999E-2</v>
      </c>
      <c r="AC132" s="179">
        <f>[1]HCB!AJ418</f>
        <v>13.0025</v>
      </c>
      <c r="AD132" s="179">
        <f>[1]PCB!AJ418</f>
        <v>0.130025</v>
      </c>
      <c r="AE132" s="160"/>
      <c r="AF132" s="159" t="s">
        <v>412</v>
      </c>
      <c r="AG132" s="159" t="s">
        <v>412</v>
      </c>
      <c r="AH132" s="159" t="s">
        <v>412</v>
      </c>
      <c r="AI132" s="159" t="s">
        <v>412</v>
      </c>
      <c r="AJ132" s="159" t="s">
        <v>412</v>
      </c>
      <c r="AK132" s="159">
        <f>'[1]dati attività'!$AB196</f>
        <v>26.004999999999999</v>
      </c>
      <c r="AL132" s="140" t="s">
        <v>417</v>
      </c>
    </row>
    <row r="133" spans="1:67" s="10" customFormat="1" ht="24.75" customHeight="1" thickBot="1">
      <c r="A133" s="101" t="s">
        <v>127</v>
      </c>
      <c r="B133" s="102" t="s">
        <v>348</v>
      </c>
      <c r="C133" s="95" t="s">
        <v>102</v>
      </c>
      <c r="D133" s="94" t="s">
        <v>106</v>
      </c>
      <c r="E133" s="179">
        <f>[1]NOx!AJ419</f>
        <v>4.3352699999999994E-2</v>
      </c>
      <c r="F133" s="179">
        <f>[1]NMVOC!AJ419</f>
        <v>1.8238999999999998E-3</v>
      </c>
      <c r="G133" s="179">
        <f>[1]SOx!AJ419</f>
        <v>7.6323200000000008E-2</v>
      </c>
      <c r="H133" s="179" t="str">
        <f>[1]NH3!AJ419</f>
        <v>NA</v>
      </c>
      <c r="I133" s="179">
        <f>[1]pm2.5!AJ419</f>
        <v>2.0483799999999998E-3</v>
      </c>
      <c r="J133" s="179">
        <f>[1]pm10!AJ419</f>
        <v>2.0483799999999998E-3</v>
      </c>
      <c r="K133" s="179">
        <f>[1]PST!AJ419</f>
        <v>2.0901836734693877E-3</v>
      </c>
      <c r="L133" s="179" t="str">
        <f>[1]BC!AJ419</f>
        <v>NA</v>
      </c>
      <c r="M133" s="179">
        <f>[1]CO!AJ419</f>
        <v>1.9782299999999999E-2</v>
      </c>
      <c r="N133" s="179">
        <f>[1]piombo!AJ419</f>
        <v>2.6095799999999998E-6</v>
      </c>
      <c r="O133" s="179">
        <f>[1]cadmio!AJ419</f>
        <v>4.3633299999999997E-7</v>
      </c>
      <c r="P133" s="179">
        <f>[1]mercurio!AJ419</f>
        <v>1.3104020000000001E-4</v>
      </c>
      <c r="Q133" s="179">
        <f>[1]arsenico!AJ419</f>
        <v>1.5432999999999999E-6</v>
      </c>
      <c r="R133" s="179">
        <f>[1]cromo!AJ419</f>
        <v>1.1841319999999998E-6</v>
      </c>
      <c r="S133" s="179">
        <f>[1]rame!AJ419</f>
        <v>1.0817129999999999E-6</v>
      </c>
      <c r="T133" s="179">
        <f>[1]nichel!AJ419</f>
        <v>1.5012099999999998E-6</v>
      </c>
      <c r="U133" s="179" t="str">
        <f>[1]selenio!AJ419</f>
        <v>NA</v>
      </c>
      <c r="V133" s="179" t="str">
        <f>[1]zinco!AJ419</f>
        <v>NA</v>
      </c>
      <c r="W133" s="179">
        <f>[1]Diossine!AJ419</f>
        <v>2.3570399999999999E-3</v>
      </c>
      <c r="X133" s="159" t="s">
        <v>427</v>
      </c>
      <c r="Y133" s="159" t="s">
        <v>427</v>
      </c>
      <c r="Z133" s="159" t="s">
        <v>427</v>
      </c>
      <c r="AA133" s="159" t="s">
        <v>427</v>
      </c>
      <c r="AB133" s="179">
        <f>[1]PAH!AJ419</f>
        <v>1.44509E-9</v>
      </c>
      <c r="AC133" s="179" t="str">
        <f>[1]HCB!AJ419</f>
        <v>NA</v>
      </c>
      <c r="AD133" s="179" t="str">
        <f>[1]PCB!AJ419</f>
        <v>NA</v>
      </c>
      <c r="AE133" s="160"/>
      <c r="AF133" s="159" t="s">
        <v>412</v>
      </c>
      <c r="AG133" s="159" t="s">
        <v>412</v>
      </c>
      <c r="AH133" s="159" t="s">
        <v>412</v>
      </c>
      <c r="AI133" s="159" t="s">
        <v>412</v>
      </c>
      <c r="AJ133" s="159" t="s">
        <v>412</v>
      </c>
      <c r="AK133" s="191">
        <f>'[1]dati attività'!$AB197</f>
        <v>110712</v>
      </c>
      <c r="AL133" s="140" t="s">
        <v>418</v>
      </c>
    </row>
    <row r="134" spans="1:67" s="10" customFormat="1" ht="24.75" customHeight="1" thickBot="1">
      <c r="A134" s="101" t="s">
        <v>127</v>
      </c>
      <c r="B134" s="102" t="s">
        <v>349</v>
      </c>
      <c r="C134" s="109" t="s">
        <v>297</v>
      </c>
      <c r="D134" s="94" t="s">
        <v>106</v>
      </c>
      <c r="E134" s="179" t="str">
        <f>[1]NOx!AJ420</f>
        <v>NO</v>
      </c>
      <c r="F134" s="179" t="str">
        <f>[1]NMVOC!AJ420</f>
        <v>NO</v>
      </c>
      <c r="G134" s="179" t="str">
        <f>[1]SOx!AJ420</f>
        <v>NO</v>
      </c>
      <c r="H134" s="179" t="str">
        <f>[1]NH3!AJ420</f>
        <v>NO</v>
      </c>
      <c r="I134" s="179" t="str">
        <f>[1]pm2.5!AJ420</f>
        <v>NO</v>
      </c>
      <c r="J134" s="179" t="str">
        <f>[1]pm10!AJ420</f>
        <v>NO</v>
      </c>
      <c r="K134" s="179" t="str">
        <f>[1]PST!AJ420</f>
        <v>NO</v>
      </c>
      <c r="L134" s="179" t="str">
        <f>[1]BC!AJ420</f>
        <v>NO</v>
      </c>
      <c r="M134" s="179" t="str">
        <f>[1]CO!AJ420</f>
        <v>NO</v>
      </c>
      <c r="N134" s="179" t="str">
        <f>[1]piombo!AJ420</f>
        <v>NO</v>
      </c>
      <c r="O134" s="179" t="str">
        <f>[1]cadmio!AJ420</f>
        <v>NO</v>
      </c>
      <c r="P134" s="179" t="str">
        <f>[1]mercurio!AJ420</f>
        <v>NO</v>
      </c>
      <c r="Q134" s="179" t="str">
        <f>[1]arsenico!AJ420</f>
        <v>NO</v>
      </c>
      <c r="R134" s="179" t="str">
        <f>[1]cromo!AJ420</f>
        <v>NO</v>
      </c>
      <c r="S134" s="179" t="str">
        <f>[1]rame!AJ420</f>
        <v>NO</v>
      </c>
      <c r="T134" s="179" t="str">
        <f>[1]nichel!AJ420</f>
        <v>NO</v>
      </c>
      <c r="U134" s="179" t="str">
        <f>[1]selenio!AJ420</f>
        <v>NO</v>
      </c>
      <c r="V134" s="179" t="str">
        <f>[1]zinco!AJ420</f>
        <v>NO</v>
      </c>
      <c r="W134" s="179" t="str">
        <f>[1]Diossine!AJ420</f>
        <v>NO</v>
      </c>
      <c r="X134" s="179" t="s">
        <v>433</v>
      </c>
      <c r="Y134" s="179" t="s">
        <v>433</v>
      </c>
      <c r="Z134" s="179" t="s">
        <v>433</v>
      </c>
      <c r="AA134" s="179" t="s">
        <v>433</v>
      </c>
      <c r="AB134" s="179" t="str">
        <f>[1]PAH!AJ420</f>
        <v>NO</v>
      </c>
      <c r="AC134" s="179" t="str">
        <f>[1]HCB!AJ420</f>
        <v>NO</v>
      </c>
      <c r="AD134" s="179" t="str">
        <f>[1]PCB!AJ420</f>
        <v>NO</v>
      </c>
      <c r="AE134" s="160"/>
      <c r="AF134" s="191" t="s">
        <v>433</v>
      </c>
      <c r="AG134" s="191" t="s">
        <v>433</v>
      </c>
      <c r="AH134" s="191" t="s">
        <v>433</v>
      </c>
      <c r="AI134" s="191" t="s">
        <v>433</v>
      </c>
      <c r="AJ134" s="191" t="s">
        <v>433</v>
      </c>
      <c r="AK134" s="191" t="str">
        <f>'[1]dati attività'!$AB198</f>
        <v>NO</v>
      </c>
      <c r="AL134" s="140"/>
    </row>
    <row r="135" spans="1:67" s="10" customFormat="1" ht="24.75" customHeight="1" thickBot="1">
      <c r="A135" s="101" t="s">
        <v>127</v>
      </c>
      <c r="B135" s="101" t="s">
        <v>243</v>
      </c>
      <c r="C135" s="109" t="s">
        <v>296</v>
      </c>
      <c r="D135" s="94"/>
      <c r="E135" s="179">
        <f>[1]NOx!AJ421</f>
        <v>1.8967789628574334</v>
      </c>
      <c r="F135" s="179">
        <f>[1]NMVOC!AJ421</f>
        <v>2.212589496600831</v>
      </c>
      <c r="G135" s="179" t="str">
        <f>[1]SOx!AJ421</f>
        <v>NA</v>
      </c>
      <c r="H135" s="179" t="str">
        <f>[1]NH3!AJ421</f>
        <v>NA</v>
      </c>
      <c r="I135" s="179">
        <f>[1]pm2.5!AJ421</f>
        <v>2.0648113569067723</v>
      </c>
      <c r="J135" s="179">
        <f>[1]pm10!AJ421</f>
        <v>2.4089465830579004</v>
      </c>
      <c r="K135" s="179">
        <f>[1]PST!AJ421</f>
        <v>2.6766073145087783</v>
      </c>
      <c r="L135" s="179">
        <f>[1]BC!AJ421</f>
        <v>0.86722076990084429</v>
      </c>
      <c r="M135" s="179">
        <f>[1]CO!AJ421</f>
        <v>44.747550252208306</v>
      </c>
      <c r="N135" s="179" t="str">
        <f>[1]piombo!AJ421</f>
        <v>NA</v>
      </c>
      <c r="O135" s="179" t="str">
        <f>[1]cadmio!AJ421</f>
        <v>NA</v>
      </c>
      <c r="P135" s="179" t="str">
        <f>[1]mercurio!AJ421</f>
        <v>NA</v>
      </c>
      <c r="Q135" s="179" t="str">
        <f>[1]arsenico!AJ421</f>
        <v>NA</v>
      </c>
      <c r="R135" s="179" t="str">
        <f>[1]cromo!AJ421</f>
        <v>NA</v>
      </c>
      <c r="S135" s="179" t="str">
        <f>[1]rame!AJ421</f>
        <v>NA</v>
      </c>
      <c r="T135" s="179" t="str">
        <f>[1]nichel!AJ421</f>
        <v>NA</v>
      </c>
      <c r="U135" s="179" t="str">
        <f>[1]selenio!AJ421</f>
        <v>NA</v>
      </c>
      <c r="V135" s="179" t="str">
        <f>[1]zinco!AJ421</f>
        <v>NA</v>
      </c>
      <c r="W135" s="179">
        <f>[1]Diossine!AJ421</f>
        <v>7.299838130478487</v>
      </c>
      <c r="X135" s="159" t="s">
        <v>427</v>
      </c>
      <c r="Y135" s="159" t="s">
        <v>427</v>
      </c>
      <c r="Z135" s="159" t="s">
        <v>427</v>
      </c>
      <c r="AA135" s="159" t="s">
        <v>427</v>
      </c>
      <c r="AB135" s="179">
        <f>[1]PAH!AJ421</f>
        <v>6.2632611159505416</v>
      </c>
      <c r="AC135" s="179" t="str">
        <f>[1]HCB!AJ421</f>
        <v>NA</v>
      </c>
      <c r="AD135" s="179" t="str">
        <f>[1]PCB!AJ421</f>
        <v>NA</v>
      </c>
      <c r="AE135" s="160"/>
      <c r="AF135" s="159" t="s">
        <v>412</v>
      </c>
      <c r="AG135" s="159" t="s">
        <v>412</v>
      </c>
      <c r="AH135" s="159" t="s">
        <v>412</v>
      </c>
      <c r="AI135" s="159" t="s">
        <v>412</v>
      </c>
      <c r="AJ135" s="159" t="s">
        <v>412</v>
      </c>
      <c r="AK135" s="191">
        <f>'[1]dati attività'!$AB199</f>
        <v>979.65877322122674</v>
      </c>
      <c r="AL135" s="140" t="s">
        <v>440</v>
      </c>
    </row>
    <row r="136" spans="1:67" s="10" customFormat="1" ht="24.75" customHeight="1" thickBot="1">
      <c r="A136" s="101" t="s">
        <v>127</v>
      </c>
      <c r="B136" s="101" t="s">
        <v>114</v>
      </c>
      <c r="C136" s="109" t="s">
        <v>116</v>
      </c>
      <c r="D136" s="94"/>
      <c r="E136" s="179" t="str">
        <f>[1]NOx!AJ422</f>
        <v>NA</v>
      </c>
      <c r="F136" s="179" t="str">
        <f>[1]NMVOC!AJ422</f>
        <v>NA</v>
      </c>
      <c r="G136" s="179" t="str">
        <f>[1]SOx!AJ422</f>
        <v>NA</v>
      </c>
      <c r="H136" s="179" t="str">
        <f>[1]NH3!AJ422</f>
        <v>NA</v>
      </c>
      <c r="I136" s="179" t="str">
        <f>[1]pm2.5!AJ422</f>
        <v>NA</v>
      </c>
      <c r="J136" s="179" t="str">
        <f>[1]pm10!AJ422</f>
        <v>NA</v>
      </c>
      <c r="K136" s="179" t="str">
        <f>[1]PST!AJ422</f>
        <v>NA</v>
      </c>
      <c r="L136" s="179" t="str">
        <f>[1]BC!AJ422</f>
        <v>NA</v>
      </c>
      <c r="M136" s="179" t="str">
        <f>[1]CO!AJ422</f>
        <v>NA</v>
      </c>
      <c r="N136" s="179" t="str">
        <f>[1]piombo!AJ422</f>
        <v>NA</v>
      </c>
      <c r="O136" s="179" t="str">
        <f>[1]cadmio!AJ422</f>
        <v>NA</v>
      </c>
      <c r="P136" s="179" t="str">
        <f>[1]mercurio!AJ422</f>
        <v>NA</v>
      </c>
      <c r="Q136" s="179" t="str">
        <f>[1]arsenico!AJ422</f>
        <v>NA</v>
      </c>
      <c r="R136" s="179" t="str">
        <f>[1]cromo!AJ422</f>
        <v>NA</v>
      </c>
      <c r="S136" s="179" t="str">
        <f>[1]rame!AJ422</f>
        <v>NA</v>
      </c>
      <c r="T136" s="179" t="str">
        <f>[1]nichel!AJ422</f>
        <v>NA</v>
      </c>
      <c r="U136" s="179" t="str">
        <f>[1]selenio!AJ422</f>
        <v>NA</v>
      </c>
      <c r="V136" s="179" t="str">
        <f>[1]zinco!AJ422</f>
        <v>NA</v>
      </c>
      <c r="W136" s="179" t="str">
        <f>[1]Diossine!AJ422</f>
        <v>NA</v>
      </c>
      <c r="X136" s="179" t="s">
        <v>412</v>
      </c>
      <c r="Y136" s="179" t="s">
        <v>412</v>
      </c>
      <c r="Z136" s="179" t="s">
        <v>412</v>
      </c>
      <c r="AA136" s="179" t="s">
        <v>412</v>
      </c>
      <c r="AB136" s="179" t="str">
        <f>[1]PAH!AJ422</f>
        <v>NA</v>
      </c>
      <c r="AC136" s="179" t="str">
        <f>[1]HCB!AJ422</f>
        <v>NA</v>
      </c>
      <c r="AD136" s="179" t="str">
        <f>[1]PCB!AJ422</f>
        <v>NA</v>
      </c>
      <c r="AE136" s="160"/>
      <c r="AF136" s="159" t="s">
        <v>412</v>
      </c>
      <c r="AG136" s="159" t="s">
        <v>412</v>
      </c>
      <c r="AH136" s="159" t="s">
        <v>412</v>
      </c>
      <c r="AI136" s="159" t="s">
        <v>412</v>
      </c>
      <c r="AJ136" s="159" t="s">
        <v>412</v>
      </c>
      <c r="AK136" s="159">
        <f>'[1]dati attività'!$AB200</f>
        <v>2215.9442531078976</v>
      </c>
      <c r="AL136" s="140" t="s">
        <v>419</v>
      </c>
    </row>
    <row r="137" spans="1:67" s="10" customFormat="1" ht="24.75" customHeight="1" thickBot="1">
      <c r="A137" s="101" t="s">
        <v>127</v>
      </c>
      <c r="B137" s="101" t="s">
        <v>115</v>
      </c>
      <c r="C137" s="109" t="s">
        <v>117</v>
      </c>
      <c r="D137" s="94"/>
      <c r="E137" s="179" t="str">
        <f>[1]NOx!AJ423</f>
        <v>NA</v>
      </c>
      <c r="F137" s="179" t="str">
        <f>[1]NMVOC!AJ423</f>
        <v>NA</v>
      </c>
      <c r="G137" s="179" t="str">
        <f>[1]SOx!AJ423</f>
        <v>NA</v>
      </c>
      <c r="H137" s="179" t="str">
        <f>[1]NH3!AJ423</f>
        <v>NA</v>
      </c>
      <c r="I137" s="179" t="str">
        <f>[1]pm2.5!AJ423</f>
        <v>NA</v>
      </c>
      <c r="J137" s="179" t="str">
        <f>[1]pm10!AJ423</f>
        <v>NA</v>
      </c>
      <c r="K137" s="179" t="str">
        <f>[1]PST!AJ423</f>
        <v>NA</v>
      </c>
      <c r="L137" s="179" t="str">
        <f>[1]BC!AJ423</f>
        <v>NA</v>
      </c>
      <c r="M137" s="179" t="str">
        <f>[1]CO!AJ423</f>
        <v>NA</v>
      </c>
      <c r="N137" s="179" t="str">
        <f>[1]piombo!AJ423</f>
        <v>NA</v>
      </c>
      <c r="O137" s="179" t="str">
        <f>[1]cadmio!AJ423</f>
        <v>NA</v>
      </c>
      <c r="P137" s="179" t="str">
        <f>[1]mercurio!AJ423</f>
        <v>NA</v>
      </c>
      <c r="Q137" s="179" t="str">
        <f>[1]arsenico!AJ423</f>
        <v>NA</v>
      </c>
      <c r="R137" s="179" t="str">
        <f>[1]cromo!AJ423</f>
        <v>NA</v>
      </c>
      <c r="S137" s="179" t="str">
        <f>[1]rame!AJ423</f>
        <v>NA</v>
      </c>
      <c r="T137" s="179" t="str">
        <f>[1]nichel!AJ423</f>
        <v>NA</v>
      </c>
      <c r="U137" s="179" t="str">
        <f>[1]selenio!AJ423</f>
        <v>NA</v>
      </c>
      <c r="V137" s="179" t="str">
        <f>[1]zinco!AJ423</f>
        <v>NA</v>
      </c>
      <c r="W137" s="179" t="str">
        <f>[1]Diossine!AJ423</f>
        <v>NA</v>
      </c>
      <c r="X137" s="179" t="s">
        <v>412</v>
      </c>
      <c r="Y137" s="179" t="s">
        <v>412</v>
      </c>
      <c r="Z137" s="179" t="s">
        <v>412</v>
      </c>
      <c r="AA137" s="179" t="s">
        <v>412</v>
      </c>
      <c r="AB137" s="179" t="str">
        <f>[1]PAH!AJ423</f>
        <v>NA</v>
      </c>
      <c r="AC137" s="179" t="str">
        <f>[1]HCB!AJ423</f>
        <v>NA</v>
      </c>
      <c r="AD137" s="179" t="str">
        <f>[1]PCB!AJ423</f>
        <v>NA</v>
      </c>
      <c r="AE137" s="160"/>
      <c r="AF137" s="159" t="s">
        <v>412</v>
      </c>
      <c r="AG137" s="159" t="s">
        <v>412</v>
      </c>
      <c r="AH137" s="159" t="s">
        <v>412</v>
      </c>
      <c r="AI137" s="159" t="s">
        <v>412</v>
      </c>
      <c r="AJ137" s="159" t="s">
        <v>412</v>
      </c>
      <c r="AK137" s="159">
        <f>'[1]dati attività'!$AB201</f>
        <v>223.69541339585575</v>
      </c>
      <c r="AL137" s="140" t="s">
        <v>419</v>
      </c>
    </row>
    <row r="138" spans="1:67" s="10" customFormat="1" ht="24.75" customHeight="1" thickBot="1">
      <c r="A138" s="102" t="s">
        <v>127</v>
      </c>
      <c r="B138" s="102" t="s">
        <v>263</v>
      </c>
      <c r="C138" s="110" t="s">
        <v>264</v>
      </c>
      <c r="D138" s="137"/>
      <c r="E138" s="184" t="str">
        <f>[1]NOx!AJ424</f>
        <v>NO</v>
      </c>
      <c r="F138" s="179" t="str">
        <f>[1]NMVOC!AJ424</f>
        <v>NO</v>
      </c>
      <c r="G138" s="179" t="str">
        <f>[1]SOx!AJ424</f>
        <v>NO</v>
      </c>
      <c r="H138" s="179" t="str">
        <f>[1]NH3!AJ424</f>
        <v>NO</v>
      </c>
      <c r="I138" s="179" t="str">
        <f>[1]pm2.5!AJ424</f>
        <v>NO</v>
      </c>
      <c r="J138" s="179" t="str">
        <f>[1]pm10!AJ424</f>
        <v>NO</v>
      </c>
      <c r="K138" s="179" t="str">
        <f>[1]PST!AJ424</f>
        <v>NO</v>
      </c>
      <c r="L138" s="179" t="str">
        <f>[1]BC!AJ424</f>
        <v>NO</v>
      </c>
      <c r="M138" s="179" t="str">
        <f>[1]CO!AJ424</f>
        <v>NO</v>
      </c>
      <c r="N138" s="179" t="str">
        <f>[1]piombo!AJ424</f>
        <v>NO</v>
      </c>
      <c r="O138" s="179" t="str">
        <f>[1]cadmio!AJ424</f>
        <v>NO</v>
      </c>
      <c r="P138" s="179" t="str">
        <f>[1]mercurio!AJ424</f>
        <v>NO</v>
      </c>
      <c r="Q138" s="179" t="str">
        <f>[1]arsenico!AJ424</f>
        <v>NO</v>
      </c>
      <c r="R138" s="179" t="str">
        <f>[1]cromo!AJ424</f>
        <v>NO</v>
      </c>
      <c r="S138" s="179" t="str">
        <f>[1]rame!AJ424</f>
        <v>NO</v>
      </c>
      <c r="T138" s="179" t="str">
        <f>[1]nichel!AJ424</f>
        <v>NO</v>
      </c>
      <c r="U138" s="179" t="str">
        <f>[1]selenio!AJ424</f>
        <v>NO</v>
      </c>
      <c r="V138" s="179" t="str">
        <f>[1]zinco!AJ424</f>
        <v>NO</v>
      </c>
      <c r="W138" s="179" t="str">
        <f>[1]Diossine!AJ424</f>
        <v>NO</v>
      </c>
      <c r="X138" s="179" t="s">
        <v>433</v>
      </c>
      <c r="Y138" s="179" t="s">
        <v>433</v>
      </c>
      <c r="Z138" s="179" t="s">
        <v>433</v>
      </c>
      <c r="AA138" s="179" t="s">
        <v>433</v>
      </c>
      <c r="AB138" s="179" t="str">
        <f>[1]PAH!AJ424</f>
        <v>NO</v>
      </c>
      <c r="AC138" s="179" t="str">
        <f>[1]HCB!AJ424</f>
        <v>NO</v>
      </c>
      <c r="AD138" s="179" t="str">
        <f>[1]PCB!AJ424</f>
        <v>NO</v>
      </c>
      <c r="AE138" s="160"/>
      <c r="AF138" s="191" t="s">
        <v>433</v>
      </c>
      <c r="AG138" s="191" t="s">
        <v>433</v>
      </c>
      <c r="AH138" s="191" t="s">
        <v>433</v>
      </c>
      <c r="AI138" s="191" t="s">
        <v>433</v>
      </c>
      <c r="AJ138" s="191" t="s">
        <v>433</v>
      </c>
      <c r="AK138" s="191" t="str">
        <f>'[1]dati attività'!$AB202</f>
        <v>NO</v>
      </c>
      <c r="AL138" s="140" t="s">
        <v>419</v>
      </c>
    </row>
    <row r="139" spans="1:67" s="10" customFormat="1" ht="24.75" customHeight="1" thickBot="1">
      <c r="A139" s="102" t="s">
        <v>127</v>
      </c>
      <c r="B139" s="102" t="s">
        <v>244</v>
      </c>
      <c r="C139" s="110" t="s">
        <v>302</v>
      </c>
      <c r="D139" s="137" t="s">
        <v>109</v>
      </c>
      <c r="E139" s="184" t="str">
        <f>[1]NOx!AJ425</f>
        <v>NO</v>
      </c>
      <c r="F139" s="179" t="str">
        <f>[1]NMVOC!AJ425</f>
        <v>NO</v>
      </c>
      <c r="G139" s="179" t="str">
        <f>[1]SOx!AJ425</f>
        <v>NO</v>
      </c>
      <c r="H139" s="179" t="str">
        <f>[1]NH3!AJ425</f>
        <v>NO</v>
      </c>
      <c r="I139" s="179" t="str">
        <f>[1]pm2.5!AJ425</f>
        <v>NO</v>
      </c>
      <c r="J139" s="179" t="str">
        <f>[1]pm10!AJ425</f>
        <v>NO</v>
      </c>
      <c r="K139" s="179" t="str">
        <f>[1]PST!AJ425</f>
        <v>NO</v>
      </c>
      <c r="L139" s="179" t="str">
        <f>[1]BC!AJ425</f>
        <v>NO</v>
      </c>
      <c r="M139" s="179" t="str">
        <f>[1]CO!AJ425</f>
        <v>NO</v>
      </c>
      <c r="N139" s="179" t="str">
        <f>[1]piombo!AJ425</f>
        <v>NO</v>
      </c>
      <c r="O139" s="179" t="str">
        <f>[1]cadmio!AJ425</f>
        <v>NO</v>
      </c>
      <c r="P139" s="179" t="str">
        <f>[1]mercurio!AJ425</f>
        <v>NO</v>
      </c>
      <c r="Q139" s="179" t="str">
        <f>[1]arsenico!AJ425</f>
        <v>NO</v>
      </c>
      <c r="R139" s="179" t="str">
        <f>[1]cromo!AJ425</f>
        <v>NO</v>
      </c>
      <c r="S139" s="179" t="str">
        <f>[1]rame!AJ425</f>
        <v>NO</v>
      </c>
      <c r="T139" s="179" t="str">
        <f>[1]nichel!AJ425</f>
        <v>NO</v>
      </c>
      <c r="U139" s="179" t="str">
        <f>[1]selenio!AJ425</f>
        <v>NO</v>
      </c>
      <c r="V139" s="179" t="str">
        <f>[1]zinco!AJ425</f>
        <v>NO</v>
      </c>
      <c r="W139" s="179" t="str">
        <f>[1]Diossine!AJ425</f>
        <v>NO</v>
      </c>
      <c r="X139" s="179" t="s">
        <v>433</v>
      </c>
      <c r="Y139" s="179" t="s">
        <v>433</v>
      </c>
      <c r="Z139" s="179" t="s">
        <v>433</v>
      </c>
      <c r="AA139" s="179" t="s">
        <v>433</v>
      </c>
      <c r="AB139" s="179" t="str">
        <f>[1]PAH!AJ425</f>
        <v>NO</v>
      </c>
      <c r="AC139" s="179" t="str">
        <f>[1]HCB!AJ425</f>
        <v>NO</v>
      </c>
      <c r="AD139" s="179" t="str">
        <f>[1]PCB!AJ425</f>
        <v>NO</v>
      </c>
      <c r="AE139" s="160"/>
      <c r="AF139" s="191" t="s">
        <v>433</v>
      </c>
      <c r="AG139" s="191" t="s">
        <v>433</v>
      </c>
      <c r="AH139" s="191" t="s">
        <v>433</v>
      </c>
      <c r="AI139" s="191" t="s">
        <v>433</v>
      </c>
      <c r="AJ139" s="191" t="s">
        <v>433</v>
      </c>
      <c r="AK139" s="191" t="str">
        <f>'[1]dati attività'!$AB203</f>
        <v>NO</v>
      </c>
      <c r="AL139" s="140"/>
    </row>
    <row r="140" spans="1:67" s="10" customFormat="1" ht="24.75" customHeight="1" thickBot="1">
      <c r="A140" s="101" t="s">
        <v>128</v>
      </c>
      <c r="B140" s="67" t="s">
        <v>245</v>
      </c>
      <c r="C140" s="109" t="s">
        <v>295</v>
      </c>
      <c r="D140" s="94"/>
      <c r="E140" s="179" t="str">
        <f>[1]NOx!AJ426</f>
        <v>NO</v>
      </c>
      <c r="F140" s="179" t="str">
        <f>[1]NMVOC!AJ426</f>
        <v>NO</v>
      </c>
      <c r="G140" s="179" t="str">
        <f>[1]SOx!AJ426</f>
        <v>NO</v>
      </c>
      <c r="H140" s="179" t="str">
        <f>[1]NH3!AJ426</f>
        <v>NO</v>
      </c>
      <c r="I140" s="179" t="str">
        <f>[1]pm2.5!AJ426</f>
        <v>NO</v>
      </c>
      <c r="J140" s="179" t="str">
        <f>[1]pm10!AJ426</f>
        <v>NO</v>
      </c>
      <c r="K140" s="179" t="str">
        <f>[1]PST!AJ426</f>
        <v>NO</v>
      </c>
      <c r="L140" s="179" t="str">
        <f>[1]BC!AJ426</f>
        <v>NO</v>
      </c>
      <c r="M140" s="179" t="str">
        <f>[1]CO!AJ426</f>
        <v>NO</v>
      </c>
      <c r="N140" s="179" t="str">
        <f>[1]piombo!AJ426</f>
        <v>NO</v>
      </c>
      <c r="O140" s="179" t="str">
        <f>[1]cadmio!AJ426</f>
        <v>NO</v>
      </c>
      <c r="P140" s="179" t="str">
        <f>[1]mercurio!AJ426</f>
        <v>NO</v>
      </c>
      <c r="Q140" s="179" t="str">
        <f>[1]arsenico!AJ426</f>
        <v>NO</v>
      </c>
      <c r="R140" s="179" t="str">
        <f>[1]cromo!AJ426</f>
        <v>NO</v>
      </c>
      <c r="S140" s="179" t="str">
        <f>[1]rame!AJ426</f>
        <v>NO</v>
      </c>
      <c r="T140" s="179" t="str">
        <f>[1]nichel!AJ426</f>
        <v>NO</v>
      </c>
      <c r="U140" s="179" t="str">
        <f>[1]selenio!AJ426</f>
        <v>NO</v>
      </c>
      <c r="V140" s="179" t="str">
        <f>[1]zinco!AJ426</f>
        <v>NO</v>
      </c>
      <c r="W140" s="179" t="str">
        <f>[1]Diossine!AJ426</f>
        <v>NO</v>
      </c>
      <c r="X140" s="179" t="s">
        <v>433</v>
      </c>
      <c r="Y140" s="179" t="s">
        <v>433</v>
      </c>
      <c r="Z140" s="179" t="s">
        <v>433</v>
      </c>
      <c r="AA140" s="179" t="s">
        <v>433</v>
      </c>
      <c r="AB140" s="179" t="str">
        <f>[1]PAH!AJ426</f>
        <v>NO</v>
      </c>
      <c r="AC140" s="179" t="str">
        <f>[1]HCB!AJ426</f>
        <v>NO</v>
      </c>
      <c r="AD140" s="179" t="str">
        <f>[1]PCB!AJ426</f>
        <v>NO</v>
      </c>
      <c r="AE140" s="160"/>
      <c r="AF140" s="191" t="s">
        <v>433</v>
      </c>
      <c r="AG140" s="191" t="s">
        <v>433</v>
      </c>
      <c r="AH140" s="191" t="s">
        <v>433</v>
      </c>
      <c r="AI140" s="191" t="s">
        <v>433</v>
      </c>
      <c r="AJ140" s="191" t="s">
        <v>433</v>
      </c>
      <c r="AK140" s="191" t="str">
        <f>'[1]dati attività'!$AB204</f>
        <v>NA</v>
      </c>
      <c r="AL140" s="140"/>
    </row>
    <row r="141" spans="1:67" s="17" customFormat="1" ht="23.45" customHeight="1" thickBot="1">
      <c r="A141" s="55"/>
      <c r="B141" s="124" t="s">
        <v>25</v>
      </c>
      <c r="C141" s="125" t="s">
        <v>350</v>
      </c>
      <c r="D141" s="55"/>
      <c r="E141" s="196">
        <f>[1]NOx!AJ427</f>
        <v>798.54732391367963</v>
      </c>
      <c r="F141" s="196">
        <f>[1]NMVOC!AJ427</f>
        <v>876.93662242677965</v>
      </c>
      <c r="G141" s="196">
        <f>[1]SOx!AJ427</f>
        <v>145.48951773337379</v>
      </c>
      <c r="H141" s="196">
        <f>[1]NH3!AJ427</f>
        <v>402.61669025600492</v>
      </c>
      <c r="I141" s="196">
        <f>[1]pm2.5!AJ427</f>
        <v>166.06984186969009</v>
      </c>
      <c r="J141" s="196">
        <f>[1]pm10!AJ427</f>
        <v>185.86560549960538</v>
      </c>
      <c r="K141" s="196">
        <f>[1]PST!AJ427</f>
        <v>228.69938332245042</v>
      </c>
      <c r="L141" s="196">
        <f>[1]BC!AJ427</f>
        <v>25.714749441160127</v>
      </c>
      <c r="M141" s="196">
        <f>[1]CO!AJ427</f>
        <v>2488.7622287507443</v>
      </c>
      <c r="N141" s="196">
        <f>[1]piombo!AJ427</f>
        <v>257.30354222345915</v>
      </c>
      <c r="O141" s="196">
        <f>[1]cadmio!AJ427</f>
        <v>6.5696887285879511</v>
      </c>
      <c r="P141" s="196">
        <f>[1]mercurio!AJ427</f>
        <v>8.1761854699070682</v>
      </c>
      <c r="Q141" s="196">
        <f>[1]arsenico!AJ427</f>
        <v>44.21592131020931</v>
      </c>
      <c r="R141" s="196">
        <f>[1]cromo!AJ427</f>
        <v>45.663916406531456</v>
      </c>
      <c r="S141" s="196">
        <f>[1]rame!AJ427</f>
        <v>120.32643265987099</v>
      </c>
      <c r="T141" s="196">
        <f>[1]nichel!AJ427</f>
        <v>29.830359891296734</v>
      </c>
      <c r="U141" s="196">
        <f>[1]selenio!AJ427</f>
        <v>9.9665052459930461</v>
      </c>
      <c r="V141" s="196">
        <f>[1]zinco!AJ427</f>
        <v>882.21254627658266</v>
      </c>
      <c r="W141" s="196">
        <f>[1]Diossine!AJ427</f>
        <v>281.94925906418041</v>
      </c>
      <c r="X141" s="196" t="s">
        <v>427</v>
      </c>
      <c r="Y141" s="196" t="s">
        <v>427</v>
      </c>
      <c r="Z141" s="196" t="s">
        <v>427</v>
      </c>
      <c r="AA141" s="196" t="s">
        <v>427</v>
      </c>
      <c r="AB141" s="196">
        <f>[1]PAH!AJ427</f>
        <v>85.801793152724542</v>
      </c>
      <c r="AC141" s="196">
        <f>[1]HCB!AJ427</f>
        <v>21.063698490454058</v>
      </c>
      <c r="AD141" s="196">
        <f>[1]PCB!AJ427</f>
        <v>204.34481000278063</v>
      </c>
      <c r="AE141" s="165"/>
      <c r="AF141" s="164" t="s">
        <v>412</v>
      </c>
      <c r="AG141" s="164" t="s">
        <v>412</v>
      </c>
      <c r="AH141" s="164" t="s">
        <v>412</v>
      </c>
      <c r="AI141" s="164" t="s">
        <v>412</v>
      </c>
      <c r="AJ141" s="164" t="s">
        <v>412</v>
      </c>
      <c r="AK141" s="164" t="s">
        <v>412</v>
      </c>
      <c r="AL141" s="141"/>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12"/>
      <c r="D142" s="61"/>
      <c r="E142" s="166"/>
      <c r="F142" s="185"/>
      <c r="G142" s="185"/>
      <c r="H142" s="185"/>
      <c r="I142" s="185"/>
      <c r="J142" s="185"/>
      <c r="K142" s="185"/>
      <c r="L142" s="185"/>
      <c r="M142" s="185"/>
      <c r="N142" s="185"/>
      <c r="O142" s="185"/>
      <c r="P142" s="185"/>
      <c r="Q142" s="185"/>
      <c r="R142" s="185"/>
      <c r="S142" s="185"/>
      <c r="T142" s="185"/>
      <c r="U142" s="185"/>
      <c r="V142" s="185"/>
      <c r="W142" s="185"/>
      <c r="X142" s="166"/>
      <c r="Y142" s="166"/>
      <c r="Z142" s="166"/>
      <c r="AA142" s="166"/>
      <c r="AB142" s="185"/>
      <c r="AC142" s="185"/>
      <c r="AD142" s="185"/>
      <c r="AE142" s="167"/>
      <c r="AF142" s="166"/>
      <c r="AG142" s="166"/>
      <c r="AH142" s="166"/>
      <c r="AI142" s="166"/>
      <c r="AJ142" s="166"/>
      <c r="AK142" s="166"/>
      <c r="AL142" s="62"/>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2" t="s">
        <v>105</v>
      </c>
      <c r="C143" s="113" t="s">
        <v>373</v>
      </c>
      <c r="D143" s="56"/>
      <c r="E143" s="168" t="str">
        <f>[1]NOx!AJ429</f>
        <v>NO</v>
      </c>
      <c r="F143" s="186" t="str">
        <f>[1]NMVOC!AJ429</f>
        <v>NO</v>
      </c>
      <c r="G143" s="186" t="str">
        <f>[1]SOx!AJ429</f>
        <v>NO</v>
      </c>
      <c r="H143" s="186" t="str">
        <f>[1]NH3!AJ429</f>
        <v>NO</v>
      </c>
      <c r="I143" s="186" t="str">
        <f>[1]pm2.5!AJ429</f>
        <v>NO</v>
      </c>
      <c r="J143" s="186" t="str">
        <f>[1]pm10!AJ429</f>
        <v>NO</v>
      </c>
      <c r="K143" s="186" t="str">
        <f>[1]PST!AJ429</f>
        <v>NO</v>
      </c>
      <c r="L143" s="186" t="str">
        <f>[1]BC!AJ429</f>
        <v>NO</v>
      </c>
      <c r="M143" s="186" t="str">
        <f>[1]CO!AJ429</f>
        <v>NO</v>
      </c>
      <c r="N143" s="186" t="str">
        <f>[1]piombo!AJ429</f>
        <v>NO</v>
      </c>
      <c r="O143" s="186" t="str">
        <f>[1]cadmio!AJ429</f>
        <v>NO</v>
      </c>
      <c r="P143" s="186" t="str">
        <f>[1]mercurio!AJ429</f>
        <v>NO</v>
      </c>
      <c r="Q143" s="186" t="str">
        <f>[1]arsenico!AJ429</f>
        <v>NO</v>
      </c>
      <c r="R143" s="186" t="str">
        <f>[1]cromo!AJ429</f>
        <v>NO</v>
      </c>
      <c r="S143" s="186" t="str">
        <f>[1]rame!AJ429</f>
        <v>NO</v>
      </c>
      <c r="T143" s="186" t="str">
        <f>[1]nichel!AJ429</f>
        <v>NO</v>
      </c>
      <c r="U143" s="186" t="str">
        <f>[1]selenio!AJ429</f>
        <v>NO</v>
      </c>
      <c r="V143" s="186" t="str">
        <f>[1]zinco!AJ429</f>
        <v>NO</v>
      </c>
      <c r="W143" s="186" t="str">
        <f>[1]Diossine!AJ429</f>
        <v>NO</v>
      </c>
      <c r="X143" s="186" t="s">
        <v>433</v>
      </c>
      <c r="Y143" s="186" t="s">
        <v>433</v>
      </c>
      <c r="Z143" s="186" t="s">
        <v>433</v>
      </c>
      <c r="AA143" s="186" t="s">
        <v>433</v>
      </c>
      <c r="AB143" s="186" t="str">
        <f>[1]PAH!AJ429</f>
        <v>NO</v>
      </c>
      <c r="AC143" s="186" t="str">
        <f>[1]HCB!AJ429</f>
        <v>NO</v>
      </c>
      <c r="AD143" s="186" t="str">
        <f>[1]PCB!AJ429</f>
        <v>NO</v>
      </c>
      <c r="AE143" s="169"/>
      <c r="AF143" s="186" t="s">
        <v>433</v>
      </c>
      <c r="AG143" s="186" t="s">
        <v>433</v>
      </c>
      <c r="AH143" s="186" t="s">
        <v>433</v>
      </c>
      <c r="AI143" s="186" t="s">
        <v>433</v>
      </c>
      <c r="AJ143" s="186" t="s">
        <v>433</v>
      </c>
      <c r="AK143" s="186" t="s">
        <v>433</v>
      </c>
      <c r="AL143" s="142"/>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9"/>
      <c r="B144" s="126" t="s">
        <v>361</v>
      </c>
      <c r="C144" s="127" t="s">
        <v>375</v>
      </c>
      <c r="D144" s="99" t="s">
        <v>334</v>
      </c>
      <c r="E144" s="193">
        <f>[1]NOx!AJ430</f>
        <v>798.54732391367963</v>
      </c>
      <c r="F144" s="187">
        <f>[1]NMVOC!AJ430</f>
        <v>876.93662242677965</v>
      </c>
      <c r="G144" s="187">
        <f>[1]SOx!AJ430</f>
        <v>145.48951773337379</v>
      </c>
      <c r="H144" s="187">
        <f>[1]NH3!AJ430</f>
        <v>402.61669025600492</v>
      </c>
      <c r="I144" s="187">
        <f>[1]pm2.5!AJ430</f>
        <v>166.06984186969009</v>
      </c>
      <c r="J144" s="187">
        <f>[1]pm10!AJ430</f>
        <v>185.86560549960538</v>
      </c>
      <c r="K144" s="187">
        <f>[1]PST!AJ430</f>
        <v>228.69938332245042</v>
      </c>
      <c r="L144" s="187">
        <f>[1]BC!AJ430</f>
        <v>25.714749441160127</v>
      </c>
      <c r="M144" s="187">
        <f>[1]CO!AJ430</f>
        <v>2488.7622287507443</v>
      </c>
      <c r="N144" s="187">
        <f>[1]piombo!AJ430</f>
        <v>257.30354222345915</v>
      </c>
      <c r="O144" s="187">
        <f>[1]cadmio!AJ430</f>
        <v>6.5696887285879511</v>
      </c>
      <c r="P144" s="187">
        <f>[1]mercurio!AJ430</f>
        <v>8.1761854699070682</v>
      </c>
      <c r="Q144" s="187">
        <f>[1]arsenico!AJ430</f>
        <v>44.21592131020931</v>
      </c>
      <c r="R144" s="187">
        <f>[1]cromo!AJ430</f>
        <v>45.663916406531456</v>
      </c>
      <c r="S144" s="187">
        <f>[1]rame!AJ430</f>
        <v>120.32643265987099</v>
      </c>
      <c r="T144" s="187">
        <f>[1]nichel!AJ430</f>
        <v>29.830359891296734</v>
      </c>
      <c r="U144" s="187">
        <f>[1]selenio!AJ430</f>
        <v>9.9665052459930461</v>
      </c>
      <c r="V144" s="187">
        <f>[1]zinco!AJ430</f>
        <v>882.21254627658266</v>
      </c>
      <c r="W144" s="187">
        <f>[1]Diossine!AJ430</f>
        <v>281.94925906418041</v>
      </c>
      <c r="X144" s="170" t="s">
        <v>427</v>
      </c>
      <c r="Y144" s="170" t="s">
        <v>427</v>
      </c>
      <c r="Z144" s="170" t="s">
        <v>427</v>
      </c>
      <c r="AA144" s="170" t="s">
        <v>427</v>
      </c>
      <c r="AB144" s="187">
        <f>[1]PAH!AJ430</f>
        <v>85.801793152724542</v>
      </c>
      <c r="AC144" s="187">
        <f>[1]HCB!AJ430</f>
        <v>21.063698490454058</v>
      </c>
      <c r="AD144" s="187">
        <f>[1]PCB!AJ430</f>
        <v>204.34481000278063</v>
      </c>
      <c r="AE144" s="171"/>
      <c r="AF144" s="170" t="s">
        <v>412</v>
      </c>
      <c r="AG144" s="170" t="s">
        <v>412</v>
      </c>
      <c r="AH144" s="170" t="s">
        <v>412</v>
      </c>
      <c r="AI144" s="170" t="s">
        <v>412</v>
      </c>
      <c r="AJ144" s="170" t="s">
        <v>412</v>
      </c>
      <c r="AK144" s="170" t="s">
        <v>412</v>
      </c>
      <c r="AL144" s="143"/>
    </row>
    <row r="145" spans="1:67" s="12" customFormat="1" ht="18" customHeight="1" thickBot="1">
      <c r="A145" s="59"/>
      <c r="B145" s="60"/>
      <c r="C145" s="112"/>
      <c r="D145" s="61"/>
      <c r="E145" s="166"/>
      <c r="F145" s="185"/>
      <c r="G145" s="185"/>
      <c r="H145" s="185"/>
      <c r="I145" s="185"/>
      <c r="J145" s="185"/>
      <c r="K145" s="185"/>
      <c r="L145" s="185"/>
      <c r="M145" s="185"/>
      <c r="N145" s="185"/>
      <c r="O145" s="185"/>
      <c r="P145" s="185"/>
      <c r="Q145" s="185"/>
      <c r="R145" s="185"/>
      <c r="S145" s="185"/>
      <c r="T145" s="185"/>
      <c r="U145" s="185"/>
      <c r="V145" s="185"/>
      <c r="W145" s="185"/>
      <c r="X145" s="166"/>
      <c r="Y145" s="166"/>
      <c r="Z145" s="166"/>
      <c r="AA145" s="166"/>
      <c r="AB145" s="185"/>
      <c r="AC145" s="185"/>
      <c r="AD145" s="185"/>
      <c r="AE145" s="166"/>
      <c r="AF145" s="166"/>
      <c r="AG145" s="166"/>
      <c r="AH145" s="166"/>
      <c r="AI145" s="166"/>
      <c r="AJ145" s="166"/>
      <c r="AK145" s="166"/>
      <c r="AL145" s="62"/>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4"/>
      <c r="D146" s="61"/>
      <c r="E146" s="166"/>
      <c r="F146" s="185"/>
      <c r="G146" s="185"/>
      <c r="H146" s="185"/>
      <c r="I146" s="185"/>
      <c r="J146" s="185"/>
      <c r="K146" s="185"/>
      <c r="L146" s="185"/>
      <c r="M146" s="185"/>
      <c r="N146" s="185"/>
      <c r="O146" s="185"/>
      <c r="P146" s="185"/>
      <c r="Q146" s="185"/>
      <c r="R146" s="185"/>
      <c r="S146" s="185"/>
      <c r="T146" s="185"/>
      <c r="U146" s="185"/>
      <c r="V146" s="185"/>
      <c r="W146" s="185"/>
      <c r="X146" s="166"/>
      <c r="Y146" s="166"/>
      <c r="Z146" s="166"/>
      <c r="AA146" s="166"/>
      <c r="AB146" s="185"/>
      <c r="AC146" s="185"/>
      <c r="AD146" s="185"/>
      <c r="AE146" s="167"/>
      <c r="AF146" s="166"/>
      <c r="AG146" s="166"/>
      <c r="AH146" s="166"/>
      <c r="AI146" s="166"/>
      <c r="AJ146" s="166"/>
      <c r="AK146" s="166"/>
      <c r="AL146" s="62"/>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31" t="s">
        <v>360</v>
      </c>
      <c r="B147" s="132"/>
      <c r="C147" s="132"/>
      <c r="D147" s="132"/>
      <c r="E147" s="178"/>
      <c r="F147" s="188"/>
      <c r="G147" s="188"/>
      <c r="H147" s="188"/>
      <c r="I147" s="188"/>
      <c r="J147" s="188"/>
      <c r="K147" s="188"/>
      <c r="L147" s="188"/>
      <c r="M147" s="188"/>
      <c r="N147" s="188"/>
      <c r="O147" s="188"/>
      <c r="P147" s="188"/>
      <c r="Q147" s="188"/>
      <c r="R147" s="188"/>
      <c r="S147" s="188"/>
      <c r="T147" s="188"/>
      <c r="U147" s="188"/>
      <c r="V147" s="188"/>
      <c r="W147" s="188"/>
      <c r="X147" s="178"/>
      <c r="Y147" s="178"/>
      <c r="Z147" s="178"/>
      <c r="AA147" s="178"/>
      <c r="AB147" s="188"/>
      <c r="AC147" s="188"/>
      <c r="AD147" s="188"/>
      <c r="AE147" s="169"/>
      <c r="AF147" s="178"/>
      <c r="AG147" s="178"/>
      <c r="AH147" s="178"/>
      <c r="AI147" s="178"/>
      <c r="AJ147" s="178"/>
      <c r="AK147" s="178"/>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133</v>
      </c>
      <c r="B148" s="47" t="s">
        <v>247</v>
      </c>
      <c r="C148" s="115" t="s">
        <v>313</v>
      </c>
      <c r="D148" s="57"/>
      <c r="E148" s="194">
        <f>[1]NOx!AJ434</f>
        <v>38.268190215190451</v>
      </c>
      <c r="F148" s="189">
        <f>[1]NMVOC!AJ434</f>
        <v>1.0295948608224521</v>
      </c>
      <c r="G148" s="189">
        <f>[1]SOx!AJ434</f>
        <v>2.5177174651208043</v>
      </c>
      <c r="H148" s="189" t="str">
        <f>[1]NH3!AJ434</f>
        <v>NA</v>
      </c>
      <c r="I148" s="189">
        <f>[1]pm2.5!AJ434</f>
        <v>0.37309375920790527</v>
      </c>
      <c r="J148" s="189">
        <f>[1]pm10!AJ434</f>
        <v>0.37309375920790527</v>
      </c>
      <c r="K148" s="189">
        <f>[1]PST!AJ434</f>
        <v>0.38070791755908706</v>
      </c>
      <c r="L148" s="189">
        <f>[1]BC!AJ434</f>
        <v>0.17908500441979452</v>
      </c>
      <c r="M148" s="189">
        <f>[1]CO!AJ434</f>
        <v>2.8820468469940601</v>
      </c>
      <c r="N148" s="189">
        <f>[1]piombo!AJ434</f>
        <v>5.7589147746104921</v>
      </c>
      <c r="O148" s="189">
        <f>[1]cadmio!AJ434</f>
        <v>1.7978630040617167E-3</v>
      </c>
      <c r="P148" s="189" t="str">
        <f>[1]mercurio!AJ434</f>
        <v>NA</v>
      </c>
      <c r="Q148" s="189" t="str">
        <f>[1]arsenico!AJ434</f>
        <v>NA</v>
      </c>
      <c r="R148" s="189">
        <f>[1]cromo!AJ434</f>
        <v>1.6421680679099685E-3</v>
      </c>
      <c r="S148" s="189">
        <f>[1]rame!AJ434</f>
        <v>2.2414705497830124E-2</v>
      </c>
      <c r="T148" s="189">
        <f>[1]nichel!AJ434</f>
        <v>5.3935890121851512E-3</v>
      </c>
      <c r="U148" s="189">
        <f>[1]selenio!AJ434</f>
        <v>5.3935890121851508E-2</v>
      </c>
      <c r="V148" s="189">
        <f>[1]zinco!AJ434</f>
        <v>0.10763805805317499</v>
      </c>
      <c r="W148" s="189" t="str">
        <f>[1]Diossine!AJ434</f>
        <v>NA</v>
      </c>
      <c r="X148" s="172" t="s">
        <v>427</v>
      </c>
      <c r="Y148" s="172" t="s">
        <v>427</v>
      </c>
      <c r="Z148" s="172" t="s">
        <v>427</v>
      </c>
      <c r="AA148" s="172" t="s">
        <v>427</v>
      </c>
      <c r="AB148" s="189">
        <f>[1]PAH!AJ434</f>
        <v>1.0295948608224526E-3</v>
      </c>
      <c r="AC148" s="189" t="str">
        <f>[1]HCB!AJ434</f>
        <v>NA</v>
      </c>
      <c r="AD148" s="189" t="str">
        <f>[1]PCB!AJ434</f>
        <v>NA</v>
      </c>
      <c r="AE148" s="173"/>
      <c r="AF148" s="192">
        <f>'[1]dati attività'!AB212</f>
        <v>23386211.475108847</v>
      </c>
      <c r="AG148" s="172" t="s">
        <v>433</v>
      </c>
      <c r="AH148" s="172" t="s">
        <v>433</v>
      </c>
      <c r="AI148" s="172" t="s">
        <v>433</v>
      </c>
      <c r="AJ148" s="172" t="s">
        <v>433</v>
      </c>
      <c r="AK148" s="172" t="s">
        <v>412</v>
      </c>
      <c r="AL148" s="144" t="s">
        <v>420</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133</v>
      </c>
      <c r="B149" s="47" t="s">
        <v>246</v>
      </c>
      <c r="C149" s="115" t="s">
        <v>323</v>
      </c>
      <c r="D149" s="57"/>
      <c r="E149" s="194">
        <f>[1]NOx!AJ435</f>
        <v>8.4277716756278789</v>
      </c>
      <c r="F149" s="189">
        <f>[1]NMVOC!AJ435</f>
        <v>0.28009007651643647</v>
      </c>
      <c r="G149" s="189">
        <f>[1]SOx!AJ435</f>
        <v>0.56427460254548123</v>
      </c>
      <c r="H149" s="189" t="str">
        <f>[1]NH3!AJ435</f>
        <v>NA</v>
      </c>
      <c r="I149" s="189">
        <f>[1]pm2.5!AJ435</f>
        <v>7.2420169087613007E-2</v>
      </c>
      <c r="J149" s="189">
        <f>[1]pm10!AJ435</f>
        <v>7.2420169087613007E-2</v>
      </c>
      <c r="K149" s="189">
        <f>[1]PST!AJ435</f>
        <v>7.3898131722054089E-2</v>
      </c>
      <c r="L149" s="189">
        <f>[1]BC!AJ435</f>
        <v>3.4637601162054235E-2</v>
      </c>
      <c r="M149" s="189">
        <f>[1]CO!AJ435</f>
        <v>3.3754220300765416</v>
      </c>
      <c r="N149" s="189">
        <f>[1]piombo!AJ435</f>
        <v>0.97844387424847201</v>
      </c>
      <c r="O149" s="189">
        <f>[1]cadmio!AJ435</f>
        <v>3.2545825245019729E-4</v>
      </c>
      <c r="P149" s="189" t="str">
        <f>[1]mercurio!AJ435</f>
        <v>NA</v>
      </c>
      <c r="Q149" s="189" t="str">
        <f>[1]arsenico!AJ435</f>
        <v>NA</v>
      </c>
      <c r="R149" s="189">
        <f>[1]cromo!AJ435</f>
        <v>3.7900556778800966E-4</v>
      </c>
      <c r="S149" s="189">
        <f>[1]rame!AJ435</f>
        <v>7.2082750215588642E-3</v>
      </c>
      <c r="T149" s="189">
        <f>[1]nichel!AJ435</f>
        <v>1.0563747573505919E-3</v>
      </c>
      <c r="U149" s="189">
        <f>[1]selenio!AJ435</f>
        <v>9.1837475735059189E-3</v>
      </c>
      <c r="V149" s="189">
        <f>[1]zinco!AJ435</f>
        <v>2.0287785574193307E-2</v>
      </c>
      <c r="W149" s="189" t="str">
        <f>[1]Diossine!AJ435</f>
        <v>NA</v>
      </c>
      <c r="X149" s="172" t="s">
        <v>427</v>
      </c>
      <c r="Y149" s="172" t="s">
        <v>427</v>
      </c>
      <c r="Z149" s="172" t="s">
        <v>427</v>
      </c>
      <c r="AA149" s="172" t="s">
        <v>427</v>
      </c>
      <c r="AB149" s="189">
        <f>[1]PAH!AJ435</f>
        <v>4.1720900765164362E-3</v>
      </c>
      <c r="AC149" s="189" t="str">
        <f>[1]HCB!AJ435</f>
        <v>NA</v>
      </c>
      <c r="AD149" s="189" t="str">
        <f>[1]PCB!AJ435</f>
        <v>NA</v>
      </c>
      <c r="AE149" s="173"/>
      <c r="AF149" s="192">
        <f>'[1]dati attività'!AB213</f>
        <v>0</v>
      </c>
      <c r="AG149" s="172" t="s">
        <v>433</v>
      </c>
      <c r="AH149" s="172" t="s">
        <v>433</v>
      </c>
      <c r="AI149" s="172" t="s">
        <v>433</v>
      </c>
      <c r="AJ149" s="172" t="s">
        <v>433</v>
      </c>
      <c r="AK149" s="172" t="s">
        <v>412</v>
      </c>
      <c r="AL149" s="144" t="s">
        <v>420</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134</v>
      </c>
      <c r="B150" s="47" t="s">
        <v>248</v>
      </c>
      <c r="C150" s="115" t="s">
        <v>45</v>
      </c>
      <c r="D150" s="57"/>
      <c r="E150" s="194">
        <f>[1]NOx!AJ436</f>
        <v>93.111258328186508</v>
      </c>
      <c r="F150" s="189">
        <f>[1]NMVOC!AJ436</f>
        <v>3.6715327883753175</v>
      </c>
      <c r="G150" s="189">
        <f>[1]SOx!AJ436</f>
        <v>80.496443840851299</v>
      </c>
      <c r="H150" s="189">
        <f>[1]NH3!AJ436</f>
        <v>1.0524271694619435E-2</v>
      </c>
      <c r="I150" s="189">
        <f>[1]pm2.5!AJ436</f>
        <v>10.309470421753987</v>
      </c>
      <c r="J150" s="189">
        <f>[1]pm10!AJ436</f>
        <v>10.319489374589338</v>
      </c>
      <c r="K150" s="189">
        <f>[1]PST!AJ436</f>
        <v>10.530091198560552</v>
      </c>
      <c r="L150" s="189">
        <f>[1]BC!AJ436</f>
        <v>1.2822499672651462</v>
      </c>
      <c r="M150" s="189">
        <f>[1]CO!AJ436</f>
        <v>11.30460529516443</v>
      </c>
      <c r="N150" s="189">
        <f>[1]piombo!AJ436</f>
        <v>0.26548362034038075</v>
      </c>
      <c r="O150" s="189">
        <f>[1]cadmio!AJ436</f>
        <v>1.870841361652131E-2</v>
      </c>
      <c r="P150" s="189" t="str">
        <f>[1]mercurio!AJ436</f>
        <v>NA</v>
      </c>
      <c r="Q150" s="189">
        <f>[1]arsenico!AJ436</f>
        <v>0.1472573040149209</v>
      </c>
      <c r="R150" s="189">
        <f>[1]cromo!AJ436</f>
        <v>8.7112029162375301E-2</v>
      </c>
      <c r="S150" s="189">
        <f>[1]rame!AJ436</f>
        <v>0.1472573040149209</v>
      </c>
      <c r="T150" s="189">
        <f>[1]nichel!AJ436</f>
        <v>4.7028364246061845</v>
      </c>
      <c r="U150" s="189">
        <f>[1]selenio!AJ436</f>
        <v>0.34347715988780053</v>
      </c>
      <c r="V150" s="189">
        <f>[1]zinco!AJ436</f>
        <v>0.8433456281921976</v>
      </c>
      <c r="W150" s="189" t="str">
        <f>[1]Diossine!AJ436</f>
        <v>NA</v>
      </c>
      <c r="X150" s="172" t="s">
        <v>427</v>
      </c>
      <c r="Y150" s="172" t="s">
        <v>427</v>
      </c>
      <c r="Z150" s="172" t="s">
        <v>427</v>
      </c>
      <c r="AA150" s="172" t="s">
        <v>427</v>
      </c>
      <c r="AB150" s="189">
        <f>[1]PAH!AJ436</f>
        <v>6.1610301455446874E-2</v>
      </c>
      <c r="AC150" s="189" t="str">
        <f>[1]HCB!AJ436</f>
        <v>NA</v>
      </c>
      <c r="AD150" s="189" t="str">
        <f>[1]PCB!AJ436</f>
        <v>NA</v>
      </c>
      <c r="AE150" s="173"/>
      <c r="AF150" s="192">
        <f>'[1]dati attività'!AB214</f>
        <v>0</v>
      </c>
      <c r="AG150" s="172" t="s">
        <v>433</v>
      </c>
      <c r="AH150" s="172" t="s">
        <v>433</v>
      </c>
      <c r="AI150" s="172" t="s">
        <v>433</v>
      </c>
      <c r="AJ150" s="172" t="s">
        <v>433</v>
      </c>
      <c r="AK150" s="172" t="s">
        <v>412</v>
      </c>
      <c r="AL150" s="144" t="s">
        <v>420</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249</v>
      </c>
      <c r="C151" s="115" t="s">
        <v>120</v>
      </c>
      <c r="D151" s="57"/>
      <c r="E151" s="189" t="str">
        <f>[1]NOx!AJ437</f>
        <v>NE</v>
      </c>
      <c r="F151" s="189" t="str">
        <f>[1]NMVOC!AJ437</f>
        <v>NE</v>
      </c>
      <c r="G151" s="189" t="str">
        <f>[1]SOx!AJ437</f>
        <v>NE</v>
      </c>
      <c r="H151" s="189" t="str">
        <f>[1]NH3!AJ437</f>
        <v>NE</v>
      </c>
      <c r="I151" s="189" t="str">
        <f>[1]pm2.5!AJ437</f>
        <v>NE</v>
      </c>
      <c r="J151" s="189" t="str">
        <f>[1]pm10!AJ437</f>
        <v>NE</v>
      </c>
      <c r="K151" s="189" t="str">
        <f>[1]PST!AJ437</f>
        <v>NE</v>
      </c>
      <c r="L151" s="189" t="str">
        <f>[1]BC!AJ437</f>
        <v>NE</v>
      </c>
      <c r="M151" s="189" t="str">
        <f>[1]CO!AJ437</f>
        <v>NE</v>
      </c>
      <c r="N151" s="189" t="str">
        <f>[1]piombo!AJ437</f>
        <v>NE</v>
      </c>
      <c r="O151" s="189" t="str">
        <f>[1]cadmio!AJ437</f>
        <v>NE</v>
      </c>
      <c r="P151" s="189" t="str">
        <f>[1]mercurio!AJ437</f>
        <v>NE</v>
      </c>
      <c r="Q151" s="189" t="str">
        <f>[1]arsenico!AJ437</f>
        <v>NE</v>
      </c>
      <c r="R151" s="189" t="str">
        <f>[1]cromo!AJ437</f>
        <v>NE</v>
      </c>
      <c r="S151" s="189" t="str">
        <f>[1]rame!AJ437</f>
        <v>NE</v>
      </c>
      <c r="T151" s="189" t="str">
        <f>[1]nichel!AJ437</f>
        <v>NE</v>
      </c>
      <c r="U151" s="189" t="str">
        <f>[1]selenio!AJ437</f>
        <v>NE</v>
      </c>
      <c r="V151" s="189" t="str">
        <f>[1]zinco!AJ437</f>
        <v>NE</v>
      </c>
      <c r="W151" s="189" t="str">
        <f>[1]Diossine!AJ437</f>
        <v>NE</v>
      </c>
      <c r="X151" s="172" t="s">
        <v>427</v>
      </c>
      <c r="Y151" s="172" t="s">
        <v>427</v>
      </c>
      <c r="Z151" s="172" t="s">
        <v>427</v>
      </c>
      <c r="AA151" s="172" t="s">
        <v>427</v>
      </c>
      <c r="AB151" s="189" t="str">
        <f>[1]PAH!AJ437</f>
        <v>NE</v>
      </c>
      <c r="AC151" s="189" t="str">
        <f>[1]HCB!AJ437</f>
        <v>NE</v>
      </c>
      <c r="AD151" s="189" t="str">
        <f>[1]PCB!AJ437</f>
        <v>NE</v>
      </c>
      <c r="AE151" s="173"/>
      <c r="AF151" s="192" t="str">
        <f>'[1]dati attività'!AB215</f>
        <v>NE</v>
      </c>
      <c r="AG151" s="192" t="s">
        <v>427</v>
      </c>
      <c r="AH151" s="192" t="s">
        <v>427</v>
      </c>
      <c r="AI151" s="192" t="s">
        <v>427</v>
      </c>
      <c r="AJ151" s="192" t="s">
        <v>427</v>
      </c>
      <c r="AK151" s="172" t="s">
        <v>412</v>
      </c>
      <c r="AL151" s="144"/>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331</v>
      </c>
      <c r="C152" s="115" t="s">
        <v>121</v>
      </c>
      <c r="D152" s="57"/>
      <c r="E152" s="189" t="str">
        <f>[1]NOx!AJ438</f>
        <v>NA</v>
      </c>
      <c r="F152" s="189" t="str">
        <f>[1]NMVOC!AJ438</f>
        <v>NA</v>
      </c>
      <c r="G152" s="189" t="str">
        <f>[1]SOx!AJ438</f>
        <v>NA</v>
      </c>
      <c r="H152" s="189" t="str">
        <f>[1]NH3!AJ438</f>
        <v>NA</v>
      </c>
      <c r="I152" s="189" t="str">
        <f>[1]pm2.5!AJ438</f>
        <v>NA</v>
      </c>
      <c r="J152" s="189" t="str">
        <f>[1]pm10!AJ438</f>
        <v>NA</v>
      </c>
      <c r="K152" s="189" t="str">
        <f>[1]PST!AJ438</f>
        <v>NA</v>
      </c>
      <c r="L152" s="189" t="str">
        <f>[1]BC!AJ438</f>
        <v>NA</v>
      </c>
      <c r="M152" s="189" t="str">
        <f>[1]CO!AJ438</f>
        <v>NA</v>
      </c>
      <c r="N152" s="189" t="str">
        <f>[1]piombo!AJ438</f>
        <v>NA</v>
      </c>
      <c r="O152" s="189" t="str">
        <f>[1]cadmio!AJ438</f>
        <v>NA</v>
      </c>
      <c r="P152" s="189" t="str">
        <f>[1]mercurio!AJ438</f>
        <v>NA</v>
      </c>
      <c r="Q152" s="189" t="str">
        <f>[1]arsenico!AJ438</f>
        <v>NA</v>
      </c>
      <c r="R152" s="189" t="str">
        <f>[1]cromo!AJ438</f>
        <v>NA</v>
      </c>
      <c r="S152" s="189" t="str">
        <f>[1]rame!AJ438</f>
        <v>NA</v>
      </c>
      <c r="T152" s="189" t="str">
        <f>[1]nichel!AJ438</f>
        <v>NA</v>
      </c>
      <c r="U152" s="189" t="str">
        <f>[1]selenio!AJ438</f>
        <v>NA</v>
      </c>
      <c r="V152" s="189" t="str">
        <f>[1]zinco!AJ438</f>
        <v>NA</v>
      </c>
      <c r="W152" s="189" t="str">
        <f>[1]Diossine!AJ438</f>
        <v>NA</v>
      </c>
      <c r="X152" s="172" t="s">
        <v>412</v>
      </c>
      <c r="Y152" s="172" t="s">
        <v>412</v>
      </c>
      <c r="Z152" s="172" t="s">
        <v>412</v>
      </c>
      <c r="AA152" s="172" t="s">
        <v>412</v>
      </c>
      <c r="AB152" s="189" t="str">
        <f>[1]PAH!AJ438</f>
        <v>NA</v>
      </c>
      <c r="AC152" s="189" t="str">
        <f>[1]HCB!AJ438</f>
        <v>NA</v>
      </c>
      <c r="AD152" s="189" t="str">
        <f>[1]PCB!AJ438</f>
        <v>NA</v>
      </c>
      <c r="AE152" s="173"/>
      <c r="AF152" s="192" t="str">
        <f>'[1]dati attività'!AB216</f>
        <v>NA</v>
      </c>
      <c r="AG152" s="172" t="s">
        <v>412</v>
      </c>
      <c r="AH152" s="172" t="s">
        <v>412</v>
      </c>
      <c r="AI152" s="172" t="s">
        <v>412</v>
      </c>
      <c r="AJ152" s="172" t="s">
        <v>412</v>
      </c>
      <c r="AK152" s="172" t="s">
        <v>412</v>
      </c>
      <c r="AL152" s="145"/>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250</v>
      </c>
      <c r="C153" s="115" t="s">
        <v>320</v>
      </c>
      <c r="D153" s="57"/>
      <c r="E153" s="189" t="str">
        <f>[1]NOx!AJ439</f>
        <v>NA</v>
      </c>
      <c r="F153" s="189" t="str">
        <f>[1]NMVOC!AJ439</f>
        <v>NA</v>
      </c>
      <c r="G153" s="189" t="str">
        <f>[1]SOx!AJ439</f>
        <v>NA</v>
      </c>
      <c r="H153" s="189" t="str">
        <f>[1]NH3!AJ439</f>
        <v>NA</v>
      </c>
      <c r="I153" s="189" t="str">
        <f>[1]pm2.5!AJ439</f>
        <v>NA</v>
      </c>
      <c r="J153" s="189" t="str">
        <f>[1]pm10!AJ439</f>
        <v>NA</v>
      </c>
      <c r="K153" s="189" t="str">
        <f>[1]PST!AJ439</f>
        <v>NA</v>
      </c>
      <c r="L153" s="189" t="str">
        <f>[1]BC!AJ439</f>
        <v>NA</v>
      </c>
      <c r="M153" s="189" t="str">
        <f>[1]CO!AJ439</f>
        <v>NA</v>
      </c>
      <c r="N153" s="189" t="str">
        <f>[1]piombo!AJ439</f>
        <v>NA</v>
      </c>
      <c r="O153" s="189" t="str">
        <f>[1]cadmio!AJ439</f>
        <v>NA</v>
      </c>
      <c r="P153" s="189" t="str">
        <f>[1]mercurio!AJ439</f>
        <v>NA</v>
      </c>
      <c r="Q153" s="189" t="str">
        <f>[1]arsenico!AJ439</f>
        <v>NA</v>
      </c>
      <c r="R153" s="189" t="str">
        <f>[1]cromo!AJ439</f>
        <v>NA</v>
      </c>
      <c r="S153" s="189" t="str">
        <f>[1]rame!AJ439</f>
        <v>NA</v>
      </c>
      <c r="T153" s="189" t="str">
        <f>[1]nichel!AJ439</f>
        <v>NA</v>
      </c>
      <c r="U153" s="189" t="str">
        <f>[1]selenio!AJ439</f>
        <v>NA</v>
      </c>
      <c r="V153" s="189" t="str">
        <f>[1]zinco!AJ439</f>
        <v>NA</v>
      </c>
      <c r="W153" s="189" t="str">
        <f>[1]Diossine!AJ439</f>
        <v>NA</v>
      </c>
      <c r="X153" s="172" t="s">
        <v>412</v>
      </c>
      <c r="Y153" s="172" t="s">
        <v>412</v>
      </c>
      <c r="Z153" s="172" t="s">
        <v>412</v>
      </c>
      <c r="AA153" s="172" t="s">
        <v>412</v>
      </c>
      <c r="AB153" s="189" t="str">
        <f>[1]PAH!AJ439</f>
        <v>NA</v>
      </c>
      <c r="AC153" s="189" t="str">
        <f>[1]HCB!AJ439</f>
        <v>NA</v>
      </c>
      <c r="AD153" s="189" t="str">
        <f>[1]PCB!AJ439</f>
        <v>NA</v>
      </c>
      <c r="AE153" s="173"/>
      <c r="AF153" s="192" t="str">
        <f>'[1]dati attività'!AB217</f>
        <v>NA</v>
      </c>
      <c r="AG153" s="172" t="s">
        <v>412</v>
      </c>
      <c r="AH153" s="172" t="s">
        <v>412</v>
      </c>
      <c r="AI153" s="172" t="s">
        <v>412</v>
      </c>
      <c r="AJ153" s="172" t="s">
        <v>412</v>
      </c>
      <c r="AK153" s="172" t="s">
        <v>412</v>
      </c>
      <c r="AL153" s="144"/>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135</v>
      </c>
      <c r="B154" s="48" t="s">
        <v>251</v>
      </c>
      <c r="C154" s="116" t="s">
        <v>103</v>
      </c>
      <c r="D154" s="58"/>
      <c r="E154" s="190" t="str">
        <f>[1]NOx!AJ440</f>
        <v>NA</v>
      </c>
      <c r="F154" s="190" t="str">
        <f>[1]NMVOC!AJ440</f>
        <v>NA</v>
      </c>
      <c r="G154" s="190">
        <f>[1]SOx!AJ440</f>
        <v>943.44399999999996</v>
      </c>
      <c r="H154" s="190" t="str">
        <f>[1]NH3!AJ440</f>
        <v>NA</v>
      </c>
      <c r="I154" s="190" t="str">
        <f>[1]pm2.5!AJ440</f>
        <v>NA</v>
      </c>
      <c r="J154" s="190" t="str">
        <f>[1]pm10!AJ440</f>
        <v>NA</v>
      </c>
      <c r="K154" s="190" t="str">
        <f>[1]PST!AJ440</f>
        <v>NA</v>
      </c>
      <c r="L154" s="190" t="str">
        <f>[1]BC!AJ440</f>
        <v>NA</v>
      </c>
      <c r="M154" s="190" t="str">
        <f>[1]CO!AJ440</f>
        <v>NA</v>
      </c>
      <c r="N154" s="190" t="str">
        <f>[1]piombo!AJ440</f>
        <v>NA</v>
      </c>
      <c r="O154" s="190" t="str">
        <f>[1]cadmio!AJ440</f>
        <v>NA</v>
      </c>
      <c r="P154" s="190" t="str">
        <f>[1]mercurio!AJ440</f>
        <v>NA</v>
      </c>
      <c r="Q154" s="190" t="str">
        <f>[1]arsenico!AJ440</f>
        <v>NA</v>
      </c>
      <c r="R154" s="190" t="str">
        <f>[1]cromo!AJ440</f>
        <v>NA</v>
      </c>
      <c r="S154" s="190" t="str">
        <f>[1]rame!AJ440</f>
        <v>NA</v>
      </c>
      <c r="T154" s="190" t="str">
        <f>[1]nichel!AJ440</f>
        <v>NA</v>
      </c>
      <c r="U154" s="190" t="str">
        <f>[1]selenio!AJ440</f>
        <v>NA</v>
      </c>
      <c r="V154" s="190" t="str">
        <f>[1]zinco!AJ440</f>
        <v>NA</v>
      </c>
      <c r="W154" s="190" t="str">
        <f>[1]Diossine!AJ440</f>
        <v>NA</v>
      </c>
      <c r="X154" s="174" t="s">
        <v>412</v>
      </c>
      <c r="Y154" s="174" t="s">
        <v>412</v>
      </c>
      <c r="Z154" s="174" t="s">
        <v>412</v>
      </c>
      <c r="AA154" s="174" t="s">
        <v>412</v>
      </c>
      <c r="AB154" s="190" t="str">
        <f>[1]PAH!AJ440</f>
        <v>NA</v>
      </c>
      <c r="AC154" s="190" t="str">
        <f>[1]HCB!AJ440</f>
        <v>NA</v>
      </c>
      <c r="AD154" s="190" t="str">
        <f>[1]PCB!AJ440</f>
        <v>NA</v>
      </c>
      <c r="AE154" s="173"/>
      <c r="AF154" s="195" t="str">
        <f>'[1]dati attività'!AB218</f>
        <v>NA</v>
      </c>
      <c r="AG154" s="174" t="s">
        <v>412</v>
      </c>
      <c r="AH154" s="174" t="s">
        <v>412</v>
      </c>
      <c r="AI154" s="174" t="s">
        <v>412</v>
      </c>
      <c r="AJ154" s="174" t="s">
        <v>412</v>
      </c>
      <c r="AK154" s="174" t="s">
        <v>412</v>
      </c>
      <c r="AL154" s="146"/>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135</v>
      </c>
      <c r="B155" s="48" t="s">
        <v>252</v>
      </c>
      <c r="C155" s="116" t="s">
        <v>104</v>
      </c>
      <c r="D155" s="58"/>
      <c r="E155" s="174">
        <f>[1]NOx!AJ441</f>
        <v>6.1412770840497011E-2</v>
      </c>
      <c r="F155" s="190">
        <f>[1]NMVOC!AJ441</f>
        <v>4.906346366061447</v>
      </c>
      <c r="G155" s="190">
        <f>[1]SOx!AJ441</f>
        <v>0.37381686598563402</v>
      </c>
      <c r="H155" s="190">
        <f>[1]NH3!AJ441</f>
        <v>0.42054397423383827</v>
      </c>
      <c r="I155" s="190">
        <f>[1]pm2.5!AJ441</f>
        <v>4.205439742338382</v>
      </c>
      <c r="J155" s="190">
        <f>[1]pm10!AJ441</f>
        <v>5.1399819073024675</v>
      </c>
      <c r="K155" s="190">
        <f>[1]PST!AJ441</f>
        <v>5.7110910081138524</v>
      </c>
      <c r="L155" s="190">
        <f>[1]BC!AJ441</f>
        <v>1.7662846917821202</v>
      </c>
      <c r="M155" s="190">
        <f>[1]CO!AJ441</f>
        <v>125.38440713268142</v>
      </c>
      <c r="N155" s="190" t="str">
        <f>[1]piombo!AJ441</f>
        <v>NA</v>
      </c>
      <c r="O155" s="190" t="str">
        <f>[1]cadmio!AJ441</f>
        <v>NA</v>
      </c>
      <c r="P155" s="190" t="str">
        <f>[1]mercurio!AJ441</f>
        <v>NA</v>
      </c>
      <c r="Q155" s="190" t="str">
        <f>[1]arsenico!AJ441</f>
        <v>NA</v>
      </c>
      <c r="R155" s="190" t="str">
        <f>[1]cromo!AJ441</f>
        <v>NA</v>
      </c>
      <c r="S155" s="190" t="str">
        <f>[1]rame!AJ441</f>
        <v>NA</v>
      </c>
      <c r="T155" s="190" t="str">
        <f>[1]nichel!AJ441</f>
        <v>NA</v>
      </c>
      <c r="U155" s="190" t="str">
        <f>[1]selenio!AJ441</f>
        <v>NA</v>
      </c>
      <c r="V155" s="190" t="str">
        <f>[1]zinco!AJ441</f>
        <v>NA</v>
      </c>
      <c r="W155" s="190">
        <f>[1]Diossine!AJ441</f>
        <v>4.6727108248204248</v>
      </c>
      <c r="X155" s="174" t="s">
        <v>427</v>
      </c>
      <c r="Y155" s="174" t="s">
        <v>427</v>
      </c>
      <c r="Z155" s="174" t="s">
        <v>427</v>
      </c>
      <c r="AA155" s="174" t="s">
        <v>427</v>
      </c>
      <c r="AB155" s="190">
        <f>[1]PAH!AJ441</f>
        <v>4.0091858876959252</v>
      </c>
      <c r="AC155" s="190" t="str">
        <f>[1]HCB!AJ441</f>
        <v>NA</v>
      </c>
      <c r="AD155" s="190" t="str">
        <f>[1]PCB!AJ441</f>
        <v>NA</v>
      </c>
      <c r="AE155" s="173"/>
      <c r="AF155" s="195">
        <f>'[1]dati attività'!AB219</f>
        <v>8196.6942437130183</v>
      </c>
      <c r="AG155" s="174" t="s">
        <v>412</v>
      </c>
      <c r="AH155" s="174" t="s">
        <v>412</v>
      </c>
      <c r="AI155" s="174" t="s">
        <v>412</v>
      </c>
      <c r="AJ155" s="174" t="s">
        <v>412</v>
      </c>
      <c r="AK155" s="174" t="s">
        <v>412</v>
      </c>
      <c r="AL155" s="146" t="s">
        <v>421</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135</v>
      </c>
      <c r="B156" s="48" t="s">
        <v>253</v>
      </c>
      <c r="C156" s="116" t="s">
        <v>321</v>
      </c>
      <c r="D156" s="58"/>
      <c r="E156" s="190">
        <f>[1]NOx!AJ442</f>
        <v>3.7003263429499009</v>
      </c>
      <c r="F156" s="190">
        <f>[1]NMVOC!AJ442</f>
        <v>1359.0038389805065</v>
      </c>
      <c r="G156" s="190">
        <f>[1]SOx!AJ442</f>
        <v>0.22523725565782007</v>
      </c>
      <c r="H156" s="190">
        <f>[1]NH3!AJ442</f>
        <v>0.25339191261504757</v>
      </c>
      <c r="I156" s="190">
        <f>[1]pm2.5!AJ442</f>
        <v>2.6956586448409321</v>
      </c>
      <c r="J156" s="190">
        <f>[1]pm10!AJ442</f>
        <v>3.2946938992500279</v>
      </c>
      <c r="K156" s="190">
        <f>[1]PST!AJ442</f>
        <v>3.6607709991666977</v>
      </c>
      <c r="L156" s="190">
        <f>[1]BC!AJ442</f>
        <v>1.1321766308331915</v>
      </c>
      <c r="M156" s="190">
        <f>[1]CO!AJ442</f>
        <v>75.548329501893818</v>
      </c>
      <c r="N156" s="190" t="str">
        <f>[1]piombo!AJ442</f>
        <v>NA</v>
      </c>
      <c r="O156" s="190" t="str">
        <f>[1]cadmio!AJ442</f>
        <v>NA</v>
      </c>
      <c r="P156" s="190" t="str">
        <f>[1]mercurio!AJ442</f>
        <v>NA</v>
      </c>
      <c r="Q156" s="190" t="str">
        <f>[1]arsenico!AJ442</f>
        <v>NA</v>
      </c>
      <c r="R156" s="190" t="str">
        <f>[1]cromo!AJ442</f>
        <v>NA</v>
      </c>
      <c r="S156" s="190" t="str">
        <f>[1]rame!AJ442</f>
        <v>NA</v>
      </c>
      <c r="T156" s="190" t="str">
        <f>[1]nichel!AJ442</f>
        <v>NA</v>
      </c>
      <c r="U156" s="190" t="str">
        <f>[1]selenio!AJ442</f>
        <v>NA</v>
      </c>
      <c r="V156" s="190" t="str">
        <f>[1]zinco!AJ442</f>
        <v>NA</v>
      </c>
      <c r="W156" s="190">
        <f>[1]Diossine!AJ442</f>
        <v>2.9951762720454802</v>
      </c>
      <c r="X156" s="174" t="s">
        <v>427</v>
      </c>
      <c r="Y156" s="174" t="s">
        <v>427</v>
      </c>
      <c r="Z156" s="174" t="s">
        <v>427</v>
      </c>
      <c r="AA156" s="174" t="s">
        <v>427</v>
      </c>
      <c r="AB156" s="190">
        <f>[1]PAH!AJ442</f>
        <v>2.5698612414150221</v>
      </c>
      <c r="AC156" s="190" t="str">
        <f>[1]HCB!AJ442</f>
        <v>NA</v>
      </c>
      <c r="AD156" s="190" t="str">
        <f>[1]PCB!AJ442</f>
        <v>NA</v>
      </c>
      <c r="AE156" s="175"/>
      <c r="AF156" s="195" t="str">
        <f>'[1]dati attività'!AB220</f>
        <v>NA</v>
      </c>
      <c r="AG156" s="174" t="s">
        <v>412</v>
      </c>
      <c r="AH156" s="174" t="s">
        <v>412</v>
      </c>
      <c r="AI156" s="174" t="s">
        <v>412</v>
      </c>
      <c r="AJ156" s="174" t="s">
        <v>412</v>
      </c>
      <c r="AK156" s="174" t="s">
        <v>412</v>
      </c>
      <c r="AL156" s="147"/>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7"/>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c r="A158" s="73" t="s">
        <v>358</v>
      </c>
      <c r="B158" s="13"/>
      <c r="C158" s="118"/>
      <c r="D158" s="74"/>
      <c r="E158" s="90"/>
    </row>
    <row r="159" spans="1:67" s="53" customFormat="1" ht="12" customHeight="1">
      <c r="A159" s="74" t="s">
        <v>359</v>
      </c>
      <c r="B159" s="74"/>
      <c r="C159" s="104"/>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3" t="s">
        <v>332</v>
      </c>
      <c r="B160" s="74"/>
      <c r="C160" s="104"/>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3" t="s">
        <v>333</v>
      </c>
      <c r="B161" s="74"/>
      <c r="C161" s="104"/>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225" t="s">
        <v>372</v>
      </c>
      <c r="B162" s="226"/>
      <c r="C162" s="226"/>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c r="C163" s="119"/>
    </row>
    <row r="165" spans="1:67" s="80" customFormat="1" ht="12" customHeight="1">
      <c r="C165" s="119"/>
    </row>
    <row r="166" spans="1:67" s="80" customFormat="1" ht="12" customHeight="1">
      <c r="C166" s="119"/>
    </row>
    <row r="167" spans="1:67" s="80" customFormat="1" ht="12">
      <c r="C167" s="119"/>
    </row>
    <row r="168" spans="1:67" s="80" customFormat="1" ht="12">
      <c r="C168" s="119"/>
    </row>
    <row r="169" spans="1:67" s="80" customFormat="1" ht="12">
      <c r="C169" s="119"/>
    </row>
    <row r="170" spans="1:67" s="80" customFormat="1" ht="12">
      <c r="C170" s="119"/>
    </row>
    <row r="171" spans="1:67" s="80" customFormat="1" ht="12">
      <c r="C171" s="119"/>
    </row>
    <row r="184" spans="3:3" ht="13.5" thickBot="1"/>
    <row r="185" spans="3:3" ht="13.5" thickBot="1">
      <c r="C185" s="121"/>
    </row>
  </sheetData>
  <mergeCells count="38">
    <mergeCell ref="AH11:AH12"/>
    <mergeCell ref="AI11:AI12"/>
    <mergeCell ref="AJ11:AJ12"/>
    <mergeCell ref="AK11:AK12"/>
    <mergeCell ref="AL11:AL12"/>
    <mergeCell ref="A162:C162"/>
    <mergeCell ref="W11:W12"/>
    <mergeCell ref="X11:AB11"/>
    <mergeCell ref="AC11:AC12"/>
    <mergeCell ref="AD11:AD12"/>
    <mergeCell ref="A10:A12"/>
    <mergeCell ref="B10:D12"/>
    <mergeCell ref="O11:O12"/>
    <mergeCell ref="P11:P12"/>
    <mergeCell ref="W10:AD10"/>
    <mergeCell ref="AG11:AG12"/>
    <mergeCell ref="Q11:Q12"/>
    <mergeCell ref="R11:R12"/>
    <mergeCell ref="S11:S12"/>
    <mergeCell ref="T11:T12"/>
    <mergeCell ref="U11:U12"/>
    <mergeCell ref="V11:V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worksheet>
</file>

<file path=xl/worksheets/sheet27.xml><?xml version="1.0" encoding="utf-8"?>
<worksheet xmlns="http://schemas.openxmlformats.org/spreadsheetml/2006/main" xmlns:r="http://schemas.openxmlformats.org/officeDocument/2006/relationships">
  <dimension ref="A1:BO185"/>
  <sheetViews>
    <sheetView workbookViewId="0">
      <selection activeCell="B10" sqref="B10:D12"/>
    </sheetView>
  </sheetViews>
  <sheetFormatPr defaultColWidth="8.85546875" defaultRowHeight="12.75"/>
  <cols>
    <col min="1" max="1" width="19.7109375" style="32" customWidth="1"/>
    <col min="2" max="2" width="16.42578125" style="32" customWidth="1"/>
    <col min="3" max="3" width="46.28515625" style="120" customWidth="1"/>
    <col min="4" max="4" width="5.85546875" style="32" customWidth="1"/>
    <col min="5" max="5" width="10.5703125" style="32" customWidth="1"/>
    <col min="6" max="6" width="9.42578125" style="32" customWidth="1"/>
    <col min="7" max="8" width="8.28515625" style="32" customWidth="1"/>
    <col min="9" max="11" width="9.28515625" style="32" customWidth="1"/>
    <col min="12" max="12" width="10.85546875" style="32" customWidth="1"/>
    <col min="13" max="13" width="9.7109375" style="32" customWidth="1"/>
    <col min="14" max="30" width="8.28515625" style="32" customWidth="1"/>
    <col min="31" max="31" width="1.85546875" style="32" customWidth="1"/>
    <col min="32" max="37" width="10.5703125" style="32" customWidth="1"/>
    <col min="38" max="38" width="24.7109375" style="32" bestFit="1" customWidth="1"/>
    <col min="39" max="16384" width="8.85546875" style="32"/>
  </cols>
  <sheetData>
    <row r="1" spans="1:67" s="10" customFormat="1" ht="20.25">
      <c r="A1" s="36" t="s">
        <v>52</v>
      </c>
      <c r="B1" s="13"/>
      <c r="C1" s="104"/>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53</v>
      </c>
      <c r="B2" s="13"/>
      <c r="C2" s="104"/>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4"/>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426</v>
      </c>
      <c r="C4" s="104"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443</v>
      </c>
      <c r="C5" s="104"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4">
        <v>2014</v>
      </c>
      <c r="C6" s="104" t="s">
        <v>272</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442</v>
      </c>
      <c r="C7" s="105" t="s">
        <v>1</v>
      </c>
      <c r="R7" s="20"/>
      <c r="S7" s="20"/>
      <c r="T7" s="20"/>
      <c r="U7" s="20"/>
      <c r="V7" s="20"/>
      <c r="W7" s="12"/>
      <c r="X7" s="12"/>
      <c r="Y7" s="12"/>
      <c r="Z7" s="12"/>
      <c r="AA7" s="12"/>
      <c r="AB7" s="12"/>
      <c r="AC7" s="12"/>
      <c r="AE7" s="12"/>
      <c r="AF7" s="12"/>
      <c r="AK7" s="27"/>
      <c r="AL7" s="27"/>
    </row>
    <row r="8" spans="1:67" s="12" customFormat="1" ht="13.5" thickBot="1">
      <c r="A8" s="38"/>
      <c r="B8" s="30"/>
      <c r="C8" s="106"/>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7"/>
      <c r="D9" s="39"/>
      <c r="E9" s="39"/>
      <c r="F9" s="198"/>
      <c r="G9" s="198"/>
      <c r="H9" s="19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231" t="str">
        <f>B4&amp;": "&amp;B5&amp;": "&amp;B6</f>
        <v>ITA: 17.02.2016: 2014</v>
      </c>
      <c r="B10" s="233" t="s">
        <v>351</v>
      </c>
      <c r="C10" s="234"/>
      <c r="D10" s="235"/>
      <c r="E10" s="208" t="s">
        <v>54</v>
      </c>
      <c r="F10" s="217"/>
      <c r="G10" s="217"/>
      <c r="H10" s="218"/>
      <c r="I10" s="208" t="s">
        <v>49</v>
      </c>
      <c r="J10" s="219"/>
      <c r="K10" s="219"/>
      <c r="L10" s="220"/>
      <c r="M10" s="200" t="s">
        <v>55</v>
      </c>
      <c r="N10" s="208" t="s">
        <v>50</v>
      </c>
      <c r="O10" s="219"/>
      <c r="P10" s="221"/>
      <c r="Q10" s="208" t="s">
        <v>273</v>
      </c>
      <c r="R10" s="219"/>
      <c r="S10" s="219"/>
      <c r="T10" s="219"/>
      <c r="U10" s="219"/>
      <c r="V10" s="221"/>
      <c r="W10" s="208" t="s">
        <v>151</v>
      </c>
      <c r="X10" s="219"/>
      <c r="Y10" s="219"/>
      <c r="Z10" s="219"/>
      <c r="AA10" s="219"/>
      <c r="AB10" s="219"/>
      <c r="AC10" s="219"/>
      <c r="AD10" s="221"/>
      <c r="AE10" s="68"/>
      <c r="AF10" s="208" t="s">
        <v>276</v>
      </c>
      <c r="AG10" s="209"/>
      <c r="AH10" s="209"/>
      <c r="AI10" s="209"/>
      <c r="AJ10" s="209"/>
      <c r="AK10" s="209"/>
      <c r="AL10" s="210"/>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232"/>
      <c r="B11" s="236"/>
      <c r="C11" s="237"/>
      <c r="D11" s="238"/>
      <c r="E11" s="211" t="s">
        <v>146</v>
      </c>
      <c r="F11" s="211" t="s">
        <v>27</v>
      </c>
      <c r="G11" s="211" t="s">
        <v>147</v>
      </c>
      <c r="H11" s="211" t="s">
        <v>148</v>
      </c>
      <c r="I11" s="211" t="s">
        <v>149</v>
      </c>
      <c r="J11" s="213" t="s">
        <v>150</v>
      </c>
      <c r="K11" s="213" t="s">
        <v>274</v>
      </c>
      <c r="L11" s="215" t="s">
        <v>374</v>
      </c>
      <c r="M11" s="222" t="s">
        <v>26</v>
      </c>
      <c r="N11" s="213" t="s">
        <v>28</v>
      </c>
      <c r="O11" s="213" t="s">
        <v>29</v>
      </c>
      <c r="P11" s="213" t="s">
        <v>30</v>
      </c>
      <c r="Q11" s="213" t="s">
        <v>32</v>
      </c>
      <c r="R11" s="213" t="s">
        <v>33</v>
      </c>
      <c r="S11" s="213" t="s">
        <v>34</v>
      </c>
      <c r="T11" s="213" t="s">
        <v>35</v>
      </c>
      <c r="U11" s="213" t="s">
        <v>36</v>
      </c>
      <c r="V11" s="213" t="s">
        <v>37</v>
      </c>
      <c r="W11" s="222" t="s">
        <v>298</v>
      </c>
      <c r="X11" s="227" t="s">
        <v>46</v>
      </c>
      <c r="Y11" s="228"/>
      <c r="Z11" s="228"/>
      <c r="AA11" s="228"/>
      <c r="AB11" s="229"/>
      <c r="AC11" s="213" t="s">
        <v>31</v>
      </c>
      <c r="AD11" s="213" t="s">
        <v>47</v>
      </c>
      <c r="AE11" s="69"/>
      <c r="AF11" s="222" t="s">
        <v>13</v>
      </c>
      <c r="AG11" s="222" t="s">
        <v>14</v>
      </c>
      <c r="AH11" s="222" t="s">
        <v>15</v>
      </c>
      <c r="AI11" s="222" t="s">
        <v>16</v>
      </c>
      <c r="AJ11" s="222" t="s">
        <v>17</v>
      </c>
      <c r="AK11" s="239" t="s">
        <v>11</v>
      </c>
      <c r="AL11" s="239"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232"/>
      <c r="B12" s="236"/>
      <c r="C12" s="237"/>
      <c r="D12" s="238"/>
      <c r="E12" s="212"/>
      <c r="F12" s="212"/>
      <c r="G12" s="212"/>
      <c r="H12" s="212"/>
      <c r="I12" s="212"/>
      <c r="J12" s="214"/>
      <c r="K12" s="214"/>
      <c r="L12" s="216"/>
      <c r="M12" s="214"/>
      <c r="N12" s="214"/>
      <c r="O12" s="214"/>
      <c r="P12" s="214"/>
      <c r="Q12" s="214"/>
      <c r="R12" s="214"/>
      <c r="S12" s="214"/>
      <c r="T12" s="214"/>
      <c r="U12" s="214"/>
      <c r="V12" s="214"/>
      <c r="W12" s="214"/>
      <c r="X12" s="197" t="s">
        <v>10</v>
      </c>
      <c r="Y12" s="197" t="s">
        <v>8</v>
      </c>
      <c r="Z12" s="197" t="s">
        <v>9</v>
      </c>
      <c r="AA12" s="197" t="s">
        <v>48</v>
      </c>
      <c r="AB12" s="197" t="s">
        <v>38</v>
      </c>
      <c r="AC12" s="214"/>
      <c r="AD12" s="230"/>
      <c r="AE12" s="70"/>
      <c r="AF12" s="223"/>
      <c r="AG12" s="224"/>
      <c r="AH12" s="224"/>
      <c r="AI12" s="224"/>
      <c r="AJ12" s="224"/>
      <c r="AK12" s="240"/>
      <c r="AL12" s="24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100" t="s">
        <v>41</v>
      </c>
      <c r="B13" s="100" t="s">
        <v>42</v>
      </c>
      <c r="C13" s="108" t="s">
        <v>43</v>
      </c>
      <c r="D13" s="100" t="s">
        <v>315</v>
      </c>
      <c r="E13" s="100" t="s">
        <v>330</v>
      </c>
      <c r="F13" s="100" t="s">
        <v>137</v>
      </c>
      <c r="G13" s="100" t="s">
        <v>330</v>
      </c>
      <c r="H13" s="100" t="s">
        <v>137</v>
      </c>
      <c r="I13" s="100" t="s">
        <v>137</v>
      </c>
      <c r="J13" s="100" t="s">
        <v>137</v>
      </c>
      <c r="K13" s="100" t="s">
        <v>137</v>
      </c>
      <c r="L13" s="100" t="s">
        <v>137</v>
      </c>
      <c r="M13" s="100" t="s">
        <v>137</v>
      </c>
      <c r="N13" s="100" t="s">
        <v>138</v>
      </c>
      <c r="O13" s="100" t="s">
        <v>138</v>
      </c>
      <c r="P13" s="100" t="s">
        <v>138</v>
      </c>
      <c r="Q13" s="100" t="s">
        <v>138</v>
      </c>
      <c r="R13" s="100" t="s">
        <v>138</v>
      </c>
      <c r="S13" s="100" t="s">
        <v>138</v>
      </c>
      <c r="T13" s="100" t="s">
        <v>138</v>
      </c>
      <c r="U13" s="100" t="s">
        <v>138</v>
      </c>
      <c r="V13" s="100" t="s">
        <v>138</v>
      </c>
      <c r="W13" s="100" t="s">
        <v>275</v>
      </c>
      <c r="X13" s="100" t="s">
        <v>138</v>
      </c>
      <c r="Y13" s="100" t="s">
        <v>138</v>
      </c>
      <c r="Z13" s="100" t="s">
        <v>138</v>
      </c>
      <c r="AA13" s="100" t="s">
        <v>138</v>
      </c>
      <c r="AB13" s="100" t="s">
        <v>138</v>
      </c>
      <c r="AC13" s="100" t="s">
        <v>39</v>
      </c>
      <c r="AD13" s="100" t="s">
        <v>39</v>
      </c>
      <c r="AE13" s="71"/>
      <c r="AF13" s="100" t="s">
        <v>18</v>
      </c>
      <c r="AG13" s="100" t="s">
        <v>18</v>
      </c>
      <c r="AH13" s="100" t="s">
        <v>18</v>
      </c>
      <c r="AI13" s="100" t="s">
        <v>18</v>
      </c>
      <c r="AJ13" s="100" t="s">
        <v>18</v>
      </c>
      <c r="AK13" s="100"/>
      <c r="AL13" s="64"/>
    </row>
    <row r="14" spans="1:67" s="12" customFormat="1" ht="24.75" customHeight="1" thickBot="1">
      <c r="A14" s="101" t="s">
        <v>12</v>
      </c>
      <c r="B14" s="101" t="s">
        <v>160</v>
      </c>
      <c r="C14" s="109" t="s">
        <v>153</v>
      </c>
      <c r="D14" s="94"/>
      <c r="E14" s="179">
        <f>[1]NOx!AK300</f>
        <v>36.774740529202788</v>
      </c>
      <c r="F14" s="179">
        <f>[1]NMVOC!AK300</f>
        <v>2.1986037966658318</v>
      </c>
      <c r="G14" s="179">
        <f>[1]SOx!AK300</f>
        <v>18.985696310334667</v>
      </c>
      <c r="H14" s="179">
        <f>[1]NH3!AK300</f>
        <v>0.1925319699782348</v>
      </c>
      <c r="I14" s="179">
        <f>[1]pm2.5!AK300</f>
        <v>0.5368956564638202</v>
      </c>
      <c r="J14" s="179">
        <f>[1]pm10!AK300</f>
        <v>0.82443508163568735</v>
      </c>
      <c r="K14" s="179">
        <f>[1]PST!AK300</f>
        <v>0.86782640172177616</v>
      </c>
      <c r="L14" s="179">
        <f>[1]BC!AK300</f>
        <v>1.5916137279793959E-2</v>
      </c>
      <c r="M14" s="179">
        <f>[1]CO!AK300</f>
        <v>17.356878097169339</v>
      </c>
      <c r="N14" s="179">
        <f>[1]piombo!AK300</f>
        <v>2.2621414769733952</v>
      </c>
      <c r="O14" s="179">
        <f>[1]cadmio!AK300</f>
        <v>8.0141753531153243E-2</v>
      </c>
      <c r="P14" s="179">
        <f>[1]mercurio!AK300</f>
        <v>0.5352593657151905</v>
      </c>
      <c r="Q14" s="179">
        <f>[1]arsenico!AK300</f>
        <v>3.4711291499241987</v>
      </c>
      <c r="R14" s="179">
        <f>[1]cromo!AK300</f>
        <v>11.149478558864624</v>
      </c>
      <c r="S14" s="179">
        <f>[1]rame!AK300</f>
        <v>2.5310101610707205</v>
      </c>
      <c r="T14" s="179">
        <f>[1]nichel!AK300</f>
        <v>4.9634200523551124</v>
      </c>
      <c r="U14" s="179">
        <f>[1]selenio!AK300</f>
        <v>2.4473975492220541</v>
      </c>
      <c r="V14" s="179">
        <f>[1]zinco!AK300</f>
        <v>4.0381550680304388</v>
      </c>
      <c r="W14" s="179">
        <f>[1]Diossine!AK300</f>
        <v>3.0699624543140152</v>
      </c>
      <c r="X14" s="159" t="s">
        <v>427</v>
      </c>
      <c r="Y14" s="159" t="s">
        <v>427</v>
      </c>
      <c r="Z14" s="159" t="s">
        <v>427</v>
      </c>
      <c r="AA14" s="159" t="s">
        <v>427</v>
      </c>
      <c r="AB14" s="179">
        <f>[1]PAH!AK300</f>
        <v>0.35680002068768341</v>
      </c>
      <c r="AC14" s="179">
        <f>[1]HCB!AK300</f>
        <v>0.72339762301629318</v>
      </c>
      <c r="AD14" s="179">
        <f>[1]PCB!AK300</f>
        <v>64.788491249360732</v>
      </c>
      <c r="AE14" s="160"/>
      <c r="AF14" s="191">
        <f>'[1]dati attività'!$AC$4</f>
        <v>26534.909463430733</v>
      </c>
      <c r="AG14" s="191">
        <f>'[1]dati attività'!$AC$5</f>
        <v>401108.27078798914</v>
      </c>
      <c r="AH14" s="191">
        <f>'[1]dati attività'!$AC$6</f>
        <v>551862.34287832619</v>
      </c>
      <c r="AI14" s="191">
        <f>'[1]dati attività'!$AC$7</f>
        <v>90457.647599999997</v>
      </c>
      <c r="AJ14" s="191">
        <f>'[1]dati attività'!$AC$8</f>
        <v>2091.9899999999998</v>
      </c>
      <c r="AK14" s="159" t="s">
        <v>412</v>
      </c>
      <c r="AL14" s="140"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101" t="s">
        <v>122</v>
      </c>
      <c r="B15" s="101" t="s">
        <v>161</v>
      </c>
      <c r="C15" s="109" t="s">
        <v>56</v>
      </c>
      <c r="D15" s="94"/>
      <c r="E15" s="179">
        <f>[1]NOx!AK301</f>
        <v>10.755022918441108</v>
      </c>
      <c r="F15" s="179">
        <f>[1]NMVOC!AK301</f>
        <v>0.75885257778394455</v>
      </c>
      <c r="G15" s="179">
        <f>[1]SOx!AK301</f>
        <v>9.5259126091649318</v>
      </c>
      <c r="H15" s="179" t="str">
        <f>[1]NH3!AK301</f>
        <v>NA</v>
      </c>
      <c r="I15" s="179">
        <f>[1]pm2.5!AK301</f>
        <v>0.20720513292270978</v>
      </c>
      <c r="J15" s="179">
        <f>[1]pm10!AK301</f>
        <v>0.27779226300044085</v>
      </c>
      <c r="K15" s="179">
        <f>[1]PST!AK301</f>
        <v>0.34724032875055105</v>
      </c>
      <c r="L15" s="179">
        <f>[1]BC!AK301</f>
        <v>9.6219219939290643E-3</v>
      </c>
      <c r="M15" s="179">
        <f>[1]CO!AK301</f>
        <v>3.1704505913637111</v>
      </c>
      <c r="N15" s="179">
        <f>[1]piombo!AK301</f>
        <v>0.38390810578269646</v>
      </c>
      <c r="O15" s="179">
        <f>[1]cadmio!AK301</f>
        <v>2.1551542784066024E-2</v>
      </c>
      <c r="P15" s="179">
        <f>[1]mercurio!AK301</f>
        <v>0.12583584508817725</v>
      </c>
      <c r="Q15" s="179">
        <f>[1]arsenico!AK301</f>
        <v>0.11625052678998057</v>
      </c>
      <c r="R15" s="179">
        <f>[1]cromo!AK301</f>
        <v>1.4346657012836941</v>
      </c>
      <c r="S15" s="179">
        <f>[1]rame!AK301</f>
        <v>0.80212746210832064</v>
      </c>
      <c r="T15" s="179">
        <f>[1]nichel!AK301</f>
        <v>4.1060073034628894</v>
      </c>
      <c r="U15" s="179">
        <f>[1]selenio!AK301</f>
        <v>0.20782645656336909</v>
      </c>
      <c r="V15" s="179">
        <f>[1]zinco!AK301</f>
        <v>0.47704018058216979</v>
      </c>
      <c r="W15" s="179">
        <f>[1]Diossine!AK301</f>
        <v>3.4857971778086148</v>
      </c>
      <c r="X15" s="159" t="s">
        <v>427</v>
      </c>
      <c r="Y15" s="159" t="s">
        <v>427</v>
      </c>
      <c r="Z15" s="159" t="s">
        <v>427</v>
      </c>
      <c r="AA15" s="159" t="s">
        <v>427</v>
      </c>
      <c r="AB15" s="179">
        <f>[1]PAH!AK301</f>
        <v>4.9788683647361054E-2</v>
      </c>
      <c r="AC15" s="179" t="str">
        <f>[1]HCB!AK301</f>
        <v>NA</v>
      </c>
      <c r="AD15" s="179">
        <f>[1]PCB!AK301</f>
        <v>2.7639994181304375</v>
      </c>
      <c r="AE15" s="160"/>
      <c r="AF15" s="191">
        <f>'[1]dati attività'!$AC$9</f>
        <v>230917.85770800003</v>
      </c>
      <c r="AG15" s="191" t="str">
        <f>'[1]dati attività'!$AC$10</f>
        <v>NO</v>
      </c>
      <c r="AH15" s="191">
        <f>'[1]dati attività'!$AC$11</f>
        <v>63902.1219879778</v>
      </c>
      <c r="AI15" s="191" t="str">
        <f>'[1]dati attività'!$AC$12</f>
        <v>NO</v>
      </c>
      <c r="AJ15" s="191" t="str">
        <f>'[1]dati attività'!$AC$13</f>
        <v>NO</v>
      </c>
      <c r="AK15" s="159" t="s">
        <v>412</v>
      </c>
      <c r="AL15" s="140"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101" t="s">
        <v>122</v>
      </c>
      <c r="B16" s="101" t="s">
        <v>162</v>
      </c>
      <c r="C16" s="109" t="s">
        <v>142</v>
      </c>
      <c r="D16" s="94"/>
      <c r="E16" s="179">
        <f>[1]NOx!AK302</f>
        <v>3.9404781710153265</v>
      </c>
      <c r="F16" s="179">
        <f>[1]NMVOC!AK302</f>
        <v>0.42416243171959095</v>
      </c>
      <c r="G16" s="179">
        <f>[1]SOx!AK302</f>
        <v>2.5334654578776372</v>
      </c>
      <c r="H16" s="179" t="str">
        <f>[1]NH3!AK302</f>
        <v>NA</v>
      </c>
      <c r="I16" s="179">
        <f>[1]pm2.5!AK302</f>
        <v>8.3774742297024488E-2</v>
      </c>
      <c r="J16" s="179">
        <f>[1]pm10!AK302</f>
        <v>0.12538450887335406</v>
      </c>
      <c r="K16" s="179">
        <f>[1]PST!AK302</f>
        <v>0.15673063609169255</v>
      </c>
      <c r="L16" s="179">
        <f>[1]BC!AK302</f>
        <v>1.7104398223785903E-2</v>
      </c>
      <c r="M16" s="179">
        <f>[1]CO!AK302</f>
        <v>16.714394942564464</v>
      </c>
      <c r="N16" s="179">
        <f>[1]piombo!AK302</f>
        <v>2.6362849242168605E-2</v>
      </c>
      <c r="O16" s="179">
        <f>[1]cadmio!AK302</f>
        <v>1.3181424621084299E-3</v>
      </c>
      <c r="P16" s="179">
        <f>[1]mercurio!AK302</f>
        <v>1.362080544178711E-2</v>
      </c>
      <c r="Q16" s="179">
        <f>[1]arsenico!AK302</f>
        <v>7.0300931312449614E-3</v>
      </c>
      <c r="R16" s="179">
        <f>[1]cromo!AK302</f>
        <v>0.5382415053609424</v>
      </c>
      <c r="S16" s="179">
        <f>[1]rame!AK302</f>
        <v>0.10061820794094348</v>
      </c>
      <c r="T16" s="179">
        <f>[1]nichel!AK302</f>
        <v>0.11775405994835308</v>
      </c>
      <c r="U16" s="179">
        <f>[1]selenio!AK302</f>
        <v>4.5695605353092243E-2</v>
      </c>
      <c r="V16" s="179">
        <f>[1]zinco!AK302</f>
        <v>0</v>
      </c>
      <c r="W16" s="179">
        <f>[1]Diossine!AK302</f>
        <v>0</v>
      </c>
      <c r="X16" s="159" t="s">
        <v>427</v>
      </c>
      <c r="Y16" s="159" t="s">
        <v>427</v>
      </c>
      <c r="Z16" s="159" t="s">
        <v>427</v>
      </c>
      <c r="AA16" s="159" t="s">
        <v>427</v>
      </c>
      <c r="AB16" s="179">
        <f>[1]PAH!AK302</f>
        <v>2.8418000000000001</v>
      </c>
      <c r="AC16" s="179" t="str">
        <f>[1]HCB!AK302</f>
        <v>NA</v>
      </c>
      <c r="AD16" s="179">
        <f>[1]PCB!AK302</f>
        <v>0</v>
      </c>
      <c r="AE16" s="160"/>
      <c r="AF16" s="191" t="str">
        <f>'[1]dati attività'!$AC$14</f>
        <v>NO</v>
      </c>
      <c r="AG16" s="191">
        <f>'[1]dati attività'!$AC$15</f>
        <v>33722.627761199998</v>
      </c>
      <c r="AH16" s="191">
        <f>'[1]dati attività'!$AC$16</f>
        <v>15181.587530281</v>
      </c>
      <c r="AI16" s="191" t="str">
        <f>'[1]dati attività'!$AC$17</f>
        <v>NO</v>
      </c>
      <c r="AJ16" s="191" t="str">
        <f>'[1]dati attività'!$AC$18</f>
        <v>NO</v>
      </c>
      <c r="AK16" s="159" t="s">
        <v>412</v>
      </c>
      <c r="AL16" s="140"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thickBot="1">
      <c r="A17" s="101" t="s">
        <v>122</v>
      </c>
      <c r="B17" s="101" t="s">
        <v>163</v>
      </c>
      <c r="C17" s="109" t="s">
        <v>57</v>
      </c>
      <c r="D17" s="94"/>
      <c r="E17" s="179" t="str">
        <f>[1]NOx!AK303</f>
        <v>IE</v>
      </c>
      <c r="F17" s="179" t="str">
        <f>[1]NMVOC!AK303</f>
        <v>IE</v>
      </c>
      <c r="G17" s="179" t="str">
        <f>[1]SOx!AK303</f>
        <v>IE</v>
      </c>
      <c r="H17" s="179" t="str">
        <f>[1]NH3!AK303</f>
        <v>IE</v>
      </c>
      <c r="I17" s="179" t="str">
        <f>[1]pm2.5!AK303</f>
        <v>IE</v>
      </c>
      <c r="J17" s="179" t="str">
        <f>[1]pm10!AK303</f>
        <v>IE</v>
      </c>
      <c r="K17" s="179" t="str">
        <f>[1]PST!AK303</f>
        <v>IE</v>
      </c>
      <c r="L17" s="179" t="str">
        <f>[1]BC!AK303</f>
        <v>IE</v>
      </c>
      <c r="M17" s="179" t="str">
        <f>[1]CO!AK303</f>
        <v>IE</v>
      </c>
      <c r="N17" s="179" t="str">
        <f>[1]piombo!AK303</f>
        <v>IE</v>
      </c>
      <c r="O17" s="179" t="str">
        <f>[1]cadmio!AK303</f>
        <v>IE</v>
      </c>
      <c r="P17" s="179" t="str">
        <f>[1]mercurio!AK303</f>
        <v>IE</v>
      </c>
      <c r="Q17" s="179" t="str">
        <f>[1]arsenico!AK303</f>
        <v>IE</v>
      </c>
      <c r="R17" s="179" t="str">
        <f>[1]cromo!AK303</f>
        <v>IE</v>
      </c>
      <c r="S17" s="179" t="str">
        <f>[1]rame!AK303</f>
        <v>IE</v>
      </c>
      <c r="T17" s="179" t="str">
        <f>[1]nichel!AK303</f>
        <v>IE</v>
      </c>
      <c r="U17" s="179" t="str">
        <f>[1]selenio!AK303</f>
        <v>IE</v>
      </c>
      <c r="V17" s="179" t="str">
        <f>[1]zinco!AK303</f>
        <v>IE</v>
      </c>
      <c r="W17" s="179" t="str">
        <f>[1]Diossine!AK303</f>
        <v>IE</v>
      </c>
      <c r="X17" s="159" t="s">
        <v>427</v>
      </c>
      <c r="Y17" s="159" t="s">
        <v>427</v>
      </c>
      <c r="Z17" s="159" t="s">
        <v>427</v>
      </c>
      <c r="AA17" s="159" t="s">
        <v>427</v>
      </c>
      <c r="AB17" s="179" t="str">
        <f>[1]PAH!AK303</f>
        <v>IE</v>
      </c>
      <c r="AC17" s="179" t="str">
        <f>[1]HCB!AK303</f>
        <v>IE</v>
      </c>
      <c r="AD17" s="179" t="str">
        <f>[1]PCB!AK303</f>
        <v>IE</v>
      </c>
      <c r="AE17" s="160"/>
      <c r="AF17" s="191">
        <f>'[1]dati attività'!$AC$19</f>
        <v>2689.4623440000005</v>
      </c>
      <c r="AG17" s="191">
        <f>'[1]dati attività'!$AC$20</f>
        <v>110070.54469292784</v>
      </c>
      <c r="AH17" s="191">
        <f>'[1]dati attività'!$AC$21</f>
        <v>67711.189291199989</v>
      </c>
      <c r="AI17" s="191" t="str">
        <f>'[1]dati attività'!$AC$22</f>
        <v>NO</v>
      </c>
      <c r="AJ17" s="191" t="str">
        <f>'[1]dati attività'!$AC$23</f>
        <v>NO</v>
      </c>
      <c r="AK17" s="159" t="s">
        <v>412</v>
      </c>
      <c r="AL17" s="140" t="s">
        <v>18</v>
      </c>
    </row>
    <row r="18" spans="1:39" s="10" customFormat="1" ht="24.75" thickBot="1">
      <c r="A18" s="101" t="s">
        <v>122</v>
      </c>
      <c r="B18" s="101" t="s">
        <v>164</v>
      </c>
      <c r="C18" s="109" t="s">
        <v>277</v>
      </c>
      <c r="D18" s="94"/>
      <c r="E18" s="179" t="str">
        <f>[1]NOx!AK304</f>
        <v>IE</v>
      </c>
      <c r="F18" s="179" t="str">
        <f>[1]NMVOC!AK304</f>
        <v>IE</v>
      </c>
      <c r="G18" s="179" t="str">
        <f>[1]SOx!AK304</f>
        <v>IE</v>
      </c>
      <c r="H18" s="179" t="str">
        <f>[1]NH3!AK304</f>
        <v>IE</v>
      </c>
      <c r="I18" s="179" t="str">
        <f>[1]pm2.5!AK304</f>
        <v>IE</v>
      </c>
      <c r="J18" s="179" t="str">
        <f>[1]pm10!AK304</f>
        <v>IE</v>
      </c>
      <c r="K18" s="179" t="str">
        <f>[1]PST!AK304</f>
        <v>IE</v>
      </c>
      <c r="L18" s="179" t="str">
        <f>[1]BC!AK304</f>
        <v>IE</v>
      </c>
      <c r="M18" s="179" t="str">
        <f>[1]CO!AK304</f>
        <v>IE</v>
      </c>
      <c r="N18" s="179" t="str">
        <f>[1]piombo!AK304</f>
        <v>IE</v>
      </c>
      <c r="O18" s="179" t="str">
        <f>[1]cadmio!AK304</f>
        <v>IE</v>
      </c>
      <c r="P18" s="179" t="str">
        <f>[1]mercurio!AK304</f>
        <v>IE</v>
      </c>
      <c r="Q18" s="179" t="str">
        <f>[1]arsenico!AK304</f>
        <v>IE</v>
      </c>
      <c r="R18" s="179" t="str">
        <f>[1]cromo!AK304</f>
        <v>IE</v>
      </c>
      <c r="S18" s="179" t="str">
        <f>[1]rame!AK304</f>
        <v>IE</v>
      </c>
      <c r="T18" s="179" t="str">
        <f>[1]nichel!AK304</f>
        <v>IE</v>
      </c>
      <c r="U18" s="179" t="str">
        <f>[1]selenio!AK304</f>
        <v>IE</v>
      </c>
      <c r="V18" s="179" t="str">
        <f>[1]zinco!AK304</f>
        <v>IE</v>
      </c>
      <c r="W18" s="179" t="str">
        <f>[1]Diossine!AK304</f>
        <v>IE</v>
      </c>
      <c r="X18" s="159" t="s">
        <v>427</v>
      </c>
      <c r="Y18" s="159" t="s">
        <v>427</v>
      </c>
      <c r="Z18" s="159" t="s">
        <v>427</v>
      </c>
      <c r="AA18" s="159" t="s">
        <v>427</v>
      </c>
      <c r="AB18" s="179" t="str">
        <f>[1]PAH!AK304</f>
        <v>IE</v>
      </c>
      <c r="AC18" s="179" t="str">
        <f>[1]HCB!AK304</f>
        <v>IE</v>
      </c>
      <c r="AD18" s="179" t="str">
        <f>[1]PCB!AK304</f>
        <v>IE</v>
      </c>
      <c r="AE18" s="160"/>
      <c r="AF18" s="191">
        <f>'[1]dati attività'!$AC$24</f>
        <v>1808.3161560000003</v>
      </c>
      <c r="AG18" s="191">
        <f>'[1]dati attività'!$AC$25</f>
        <v>84.759066840000003</v>
      </c>
      <c r="AH18" s="191">
        <f>'[1]dati attività'!$AC$26</f>
        <v>16276.728194999998</v>
      </c>
      <c r="AI18" s="191" t="str">
        <f>'[1]dati attività'!$AC$27</f>
        <v>NO</v>
      </c>
      <c r="AJ18" s="191" t="str">
        <f>'[1]dati attività'!$AC$28</f>
        <v>NO</v>
      </c>
      <c r="AK18" s="159" t="s">
        <v>412</v>
      </c>
      <c r="AL18" s="140" t="s">
        <v>18</v>
      </c>
    </row>
    <row r="19" spans="1:39" s="10" customFormat="1" ht="24.75" thickBot="1">
      <c r="A19" s="101" t="s">
        <v>122</v>
      </c>
      <c r="B19" s="101" t="s">
        <v>165</v>
      </c>
      <c r="C19" s="109" t="s">
        <v>58</v>
      </c>
      <c r="D19" s="94"/>
      <c r="E19" s="179" t="str">
        <f>[1]NOx!AK305</f>
        <v>IE</v>
      </c>
      <c r="F19" s="179" t="str">
        <f>[1]NMVOC!AK305</f>
        <v>IE</v>
      </c>
      <c r="G19" s="179" t="str">
        <f>[1]SOx!AK305</f>
        <v>IE</v>
      </c>
      <c r="H19" s="179" t="str">
        <f>[1]NH3!AK305</f>
        <v>IE</v>
      </c>
      <c r="I19" s="179" t="str">
        <f>[1]pm2.5!AK305</f>
        <v>IE</v>
      </c>
      <c r="J19" s="179" t="str">
        <f>[1]pm10!AK305</f>
        <v>IE</v>
      </c>
      <c r="K19" s="179" t="str">
        <f>[1]PST!AK305</f>
        <v>IE</v>
      </c>
      <c r="L19" s="179" t="str">
        <f>[1]BC!AK305</f>
        <v>IE</v>
      </c>
      <c r="M19" s="179" t="str">
        <f>[1]CO!AK305</f>
        <v>IE</v>
      </c>
      <c r="N19" s="179" t="str">
        <f>[1]piombo!AK305</f>
        <v>IE</v>
      </c>
      <c r="O19" s="179" t="str">
        <f>[1]cadmio!AK305</f>
        <v>IE</v>
      </c>
      <c r="P19" s="179" t="str">
        <f>[1]mercurio!AK305</f>
        <v>IE</v>
      </c>
      <c r="Q19" s="179" t="str">
        <f>[1]arsenico!AK305</f>
        <v>IE</v>
      </c>
      <c r="R19" s="179" t="str">
        <f>[1]cromo!AK305</f>
        <v>IE</v>
      </c>
      <c r="S19" s="179" t="str">
        <f>[1]rame!AK305</f>
        <v>IE</v>
      </c>
      <c r="T19" s="179" t="str">
        <f>[1]nichel!AK305</f>
        <v>IE</v>
      </c>
      <c r="U19" s="179" t="str">
        <f>[1]selenio!AK305</f>
        <v>IE</v>
      </c>
      <c r="V19" s="179" t="str">
        <f>[1]zinco!AK305</f>
        <v>IE</v>
      </c>
      <c r="W19" s="179" t="str">
        <f>[1]Diossine!AK305</f>
        <v>IE</v>
      </c>
      <c r="X19" s="159" t="s">
        <v>427</v>
      </c>
      <c r="Y19" s="159" t="s">
        <v>427</v>
      </c>
      <c r="Z19" s="159" t="s">
        <v>427</v>
      </c>
      <c r="AA19" s="159" t="s">
        <v>427</v>
      </c>
      <c r="AB19" s="179" t="str">
        <f>[1]PAH!AK305</f>
        <v>IE</v>
      </c>
      <c r="AC19" s="179" t="str">
        <f>[1]HCB!AK305</f>
        <v>IE</v>
      </c>
      <c r="AD19" s="179" t="str">
        <f>[1]PCB!AK305</f>
        <v>IE</v>
      </c>
      <c r="AE19" s="160"/>
      <c r="AF19" s="191">
        <f>'[1]dati attività'!$AC$29</f>
        <v>40235.570781129274</v>
      </c>
      <c r="AG19" s="191">
        <f>'[1]dati attività'!$AC$30</f>
        <v>164.75906684</v>
      </c>
      <c r="AH19" s="191">
        <f>'[1]dati attività'!$AC$31</f>
        <v>103028.4471926</v>
      </c>
      <c r="AI19" s="191">
        <f>'[1]dati attività'!$AC$32</f>
        <v>0</v>
      </c>
      <c r="AJ19" s="191" t="str">
        <f>'[1]dati attività'!$AC$33</f>
        <v>NO</v>
      </c>
      <c r="AK19" s="159" t="s">
        <v>412</v>
      </c>
      <c r="AL19" s="140" t="s">
        <v>18</v>
      </c>
    </row>
    <row r="20" spans="1:39" s="10" customFormat="1" ht="24.75" thickBot="1">
      <c r="A20" s="101" t="s">
        <v>122</v>
      </c>
      <c r="B20" s="101" t="s">
        <v>166</v>
      </c>
      <c r="C20" s="109" t="s">
        <v>59</v>
      </c>
      <c r="D20" s="94"/>
      <c r="E20" s="179" t="str">
        <f>[1]NOx!AK306</f>
        <v>IE</v>
      </c>
      <c r="F20" s="179" t="str">
        <f>[1]NMVOC!AK306</f>
        <v>IE</v>
      </c>
      <c r="G20" s="179" t="str">
        <f>[1]SOx!AK306</f>
        <v>IE</v>
      </c>
      <c r="H20" s="179" t="str">
        <f>[1]NH3!AK306</f>
        <v>IE</v>
      </c>
      <c r="I20" s="179" t="str">
        <f>[1]pm2.5!AK306</f>
        <v>IE</v>
      </c>
      <c r="J20" s="179" t="str">
        <f>[1]pm10!AK306</f>
        <v>IE</v>
      </c>
      <c r="K20" s="179" t="str">
        <f>[1]PST!AK306</f>
        <v>IE</v>
      </c>
      <c r="L20" s="179" t="str">
        <f>[1]BC!AK306</f>
        <v>IE</v>
      </c>
      <c r="M20" s="179" t="str">
        <f>[1]CO!AK306</f>
        <v>IE</v>
      </c>
      <c r="N20" s="179" t="str">
        <f>[1]piombo!AK306</f>
        <v>IE</v>
      </c>
      <c r="O20" s="179" t="str">
        <f>[1]cadmio!AK306</f>
        <v>IE</v>
      </c>
      <c r="P20" s="179" t="str">
        <f>[1]mercurio!AK306</f>
        <v>IE</v>
      </c>
      <c r="Q20" s="179" t="str">
        <f>[1]arsenico!AK306</f>
        <v>IE</v>
      </c>
      <c r="R20" s="179" t="str">
        <f>[1]cromo!AK306</f>
        <v>IE</v>
      </c>
      <c r="S20" s="179" t="str">
        <f>[1]rame!AK306</f>
        <v>IE</v>
      </c>
      <c r="T20" s="179" t="str">
        <f>[1]nichel!AK306</f>
        <v>IE</v>
      </c>
      <c r="U20" s="179" t="str">
        <f>[1]selenio!AK306</f>
        <v>IE</v>
      </c>
      <c r="V20" s="179" t="str">
        <f>[1]zinco!AK306</f>
        <v>IE</v>
      </c>
      <c r="W20" s="179" t="str">
        <f>[1]Diossine!AK306</f>
        <v>IE</v>
      </c>
      <c r="X20" s="159" t="s">
        <v>427</v>
      </c>
      <c r="Y20" s="159" t="s">
        <v>427</v>
      </c>
      <c r="Z20" s="159" t="s">
        <v>427</v>
      </c>
      <c r="AA20" s="159" t="s">
        <v>427</v>
      </c>
      <c r="AB20" s="179" t="str">
        <f>[1]PAH!AK306</f>
        <v>IE</v>
      </c>
      <c r="AC20" s="179" t="str">
        <f>[1]HCB!AK306</f>
        <v>IE</v>
      </c>
      <c r="AD20" s="179" t="str">
        <f>[1]PCB!AK306</f>
        <v>IE</v>
      </c>
      <c r="AE20" s="160"/>
      <c r="AF20" s="179">
        <f>'[1]dati attività'!$AC$34</f>
        <v>2275.2483240000001</v>
      </c>
      <c r="AG20" s="179" t="str">
        <f>'[1]dati attività'!$AC$35</f>
        <v>NO</v>
      </c>
      <c r="AH20" s="179">
        <f>'[1]dati attività'!$AC$36</f>
        <v>69767.197063200001</v>
      </c>
      <c r="AI20" s="179">
        <f>'[1]dati attività'!$AC$37</f>
        <v>92.194604384999991</v>
      </c>
      <c r="AJ20" s="179" t="str">
        <f>'[1]dati attività'!$AC$38</f>
        <v>NO</v>
      </c>
      <c r="AK20" s="159" t="s">
        <v>412</v>
      </c>
      <c r="AL20" s="140" t="s">
        <v>18</v>
      </c>
    </row>
    <row r="21" spans="1:39" s="10" customFormat="1" ht="24.75" thickBot="1">
      <c r="A21" s="101" t="s">
        <v>122</v>
      </c>
      <c r="B21" s="101" t="s">
        <v>167</v>
      </c>
      <c r="C21" s="109" t="s">
        <v>60</v>
      </c>
      <c r="D21" s="94"/>
      <c r="E21" s="179" t="str">
        <f>[1]NOx!AK307</f>
        <v>IE</v>
      </c>
      <c r="F21" s="179" t="str">
        <f>[1]NMVOC!AK307</f>
        <v>IE</v>
      </c>
      <c r="G21" s="179" t="str">
        <f>[1]SOx!AK307</f>
        <v>IE</v>
      </c>
      <c r="H21" s="179" t="str">
        <f>[1]NH3!AK307</f>
        <v>IE</v>
      </c>
      <c r="I21" s="179" t="str">
        <f>[1]pm2.5!AK307</f>
        <v>IE</v>
      </c>
      <c r="J21" s="179" t="str">
        <f>[1]pm10!AK307</f>
        <v>IE</v>
      </c>
      <c r="K21" s="179" t="str">
        <f>[1]PST!AK307</f>
        <v>IE</v>
      </c>
      <c r="L21" s="179" t="str">
        <f>[1]BC!AK307</f>
        <v>IE</v>
      </c>
      <c r="M21" s="179" t="str">
        <f>[1]CO!AK307</f>
        <v>IE</v>
      </c>
      <c r="N21" s="179" t="str">
        <f>[1]piombo!AK307</f>
        <v>IE</v>
      </c>
      <c r="O21" s="179" t="str">
        <f>[1]cadmio!AK307</f>
        <v>IE</v>
      </c>
      <c r="P21" s="179" t="str">
        <f>[1]mercurio!AK307</f>
        <v>IE</v>
      </c>
      <c r="Q21" s="179" t="str">
        <f>[1]arsenico!AK307</f>
        <v>IE</v>
      </c>
      <c r="R21" s="179" t="str">
        <f>[1]cromo!AK307</f>
        <v>IE</v>
      </c>
      <c r="S21" s="179" t="str">
        <f>[1]rame!AK307</f>
        <v>IE</v>
      </c>
      <c r="T21" s="179" t="str">
        <f>[1]nichel!AK307</f>
        <v>IE</v>
      </c>
      <c r="U21" s="179" t="str">
        <f>[1]selenio!AK307</f>
        <v>IE</v>
      </c>
      <c r="V21" s="179" t="str">
        <f>[1]zinco!AK307</f>
        <v>IE</v>
      </c>
      <c r="W21" s="179" t="str">
        <f>[1]Diossine!AK307</f>
        <v>IE</v>
      </c>
      <c r="X21" s="159" t="s">
        <v>427</v>
      </c>
      <c r="Y21" s="159" t="s">
        <v>427</v>
      </c>
      <c r="Z21" s="159" t="s">
        <v>427</v>
      </c>
      <c r="AA21" s="159" t="s">
        <v>427</v>
      </c>
      <c r="AB21" s="179" t="str">
        <f>[1]PAH!AK307</f>
        <v>IE</v>
      </c>
      <c r="AC21" s="179" t="str">
        <f>[1]HCB!AK307</f>
        <v>IE</v>
      </c>
      <c r="AD21" s="179" t="str">
        <f>[1]PCB!AK307</f>
        <v>IE</v>
      </c>
      <c r="AE21" s="160"/>
      <c r="AF21" s="191">
        <f>'[1]dati attività'!$AC$39</f>
        <v>2270.0548680000002</v>
      </c>
      <c r="AG21" s="191">
        <f>'[1]dati attività'!$AC$40</f>
        <v>227</v>
      </c>
      <c r="AH21" s="191">
        <f>'[1]dati attività'!$AC$41</f>
        <v>57773.818393199996</v>
      </c>
      <c r="AI21" s="191">
        <f>'[1]dati attività'!$AC$42</f>
        <v>44287.4283</v>
      </c>
      <c r="AJ21" s="191" t="str">
        <f>'[1]dati attività'!$AC$43</f>
        <v>NO</v>
      </c>
      <c r="AK21" s="159" t="s">
        <v>412</v>
      </c>
      <c r="AL21" s="140" t="s">
        <v>18</v>
      </c>
    </row>
    <row r="22" spans="1:39" s="10" customFormat="1" ht="24.75" thickBot="1">
      <c r="A22" s="101" t="s">
        <v>122</v>
      </c>
      <c r="B22" s="102" t="s">
        <v>168</v>
      </c>
      <c r="C22" s="109" t="s">
        <v>299</v>
      </c>
      <c r="D22" s="94"/>
      <c r="E22" s="179">
        <f>[1]NOx!AK308</f>
        <v>70.444264362715259</v>
      </c>
      <c r="F22" s="179">
        <f>[1]NMVOC!AK308</f>
        <v>6.6486786835675549</v>
      </c>
      <c r="G22" s="179">
        <f>[1]SOx!AK308</f>
        <v>32.014532604070304</v>
      </c>
      <c r="H22" s="179">
        <f>[1]NH3!AK308</f>
        <v>0.93646487926849775</v>
      </c>
      <c r="I22" s="179">
        <f>[1]pm2.5!AK308</f>
        <v>5.3013325654231949</v>
      </c>
      <c r="J22" s="179">
        <f>[1]pm10!AK308</f>
        <v>6.4366623151282534</v>
      </c>
      <c r="K22" s="179">
        <f>[1]PST!AK308</f>
        <v>8.9623445577819485</v>
      </c>
      <c r="L22" s="179">
        <f>[1]BC!AK308</f>
        <v>0.22116293669441642</v>
      </c>
      <c r="M22" s="179">
        <f>[1]CO!AK308</f>
        <v>118.47232179174529</v>
      </c>
      <c r="N22" s="179">
        <f>[1]piombo!AK308</f>
        <v>101.07707952617119</v>
      </c>
      <c r="O22" s="179">
        <f>[1]cadmio!AK308</f>
        <v>2.2749340465228474</v>
      </c>
      <c r="P22" s="179">
        <f>[1]mercurio!AK308</f>
        <v>2.2655025491876417</v>
      </c>
      <c r="Q22" s="179">
        <f>[1]arsenico!AK308</f>
        <v>39.898554372742183</v>
      </c>
      <c r="R22" s="179">
        <f>[1]cromo!AK308</f>
        <v>11.960656580992232</v>
      </c>
      <c r="S22" s="179">
        <f>[1]rame!AK308</f>
        <v>17.746432988169779</v>
      </c>
      <c r="T22" s="179">
        <f>[1]nichel!AK308</f>
        <v>7.8622183589454719</v>
      </c>
      <c r="U22" s="179">
        <f>[1]selenio!AK308</f>
        <v>5.602227167726733</v>
      </c>
      <c r="V22" s="179">
        <f>[1]zinco!AK308</f>
        <v>137.78379200525569</v>
      </c>
      <c r="W22" s="179">
        <f>[1]Diossine!AK308</f>
        <v>56.786372792580586</v>
      </c>
      <c r="X22" s="159" t="s">
        <v>427</v>
      </c>
      <c r="Y22" s="159" t="s">
        <v>427</v>
      </c>
      <c r="Z22" s="159" t="s">
        <v>427</v>
      </c>
      <c r="AA22" s="159" t="s">
        <v>427</v>
      </c>
      <c r="AB22" s="179">
        <f>[1]PAH!AK308</f>
        <v>0.53572592736494018</v>
      </c>
      <c r="AC22" s="179">
        <f>[1]HCB!AK308</f>
        <v>3.1898330994452064</v>
      </c>
      <c r="AD22" s="179">
        <f>[1]PCB!AK308</f>
        <v>15.471313314670571</v>
      </c>
      <c r="AE22" s="160"/>
      <c r="AF22" s="191">
        <f>'[1]dati attività'!$AC$44</f>
        <v>78000.410294180008</v>
      </c>
      <c r="AG22" s="191">
        <f>'[1]dati attività'!$AC$45</f>
        <v>12909.770705519999</v>
      </c>
      <c r="AH22" s="191">
        <f>'[1]dati attività'!$AC$46</f>
        <v>94816.225085400001</v>
      </c>
      <c r="AI22" s="191">
        <f>'[1]dati attività'!$AC$47</f>
        <v>7720.1956851897276</v>
      </c>
      <c r="AJ22" s="191">
        <f>'[1]dati attività'!$AC$48</f>
        <v>4550.6183095508777</v>
      </c>
      <c r="AK22" s="159" t="s">
        <v>412</v>
      </c>
      <c r="AL22" s="140" t="s">
        <v>18</v>
      </c>
    </row>
    <row r="23" spans="1:39" s="10" customFormat="1" ht="24.75" thickBot="1">
      <c r="A23" s="101" t="s">
        <v>129</v>
      </c>
      <c r="B23" s="102" t="s">
        <v>336</v>
      </c>
      <c r="C23" s="109" t="s">
        <v>352</v>
      </c>
      <c r="D23" s="135"/>
      <c r="E23" s="179">
        <f>[1]NOx!AK309</f>
        <v>8.7075022537377773</v>
      </c>
      <c r="F23" s="179">
        <f>[1]NMVOC!AK309</f>
        <v>1.6315900700343875</v>
      </c>
      <c r="G23" s="179">
        <f>[1]SOx!AK309</f>
        <v>6.2840800000000009E-3</v>
      </c>
      <c r="H23" s="179">
        <f>[1]NH3!AK309</f>
        <v>3.115032545412265E-3</v>
      </c>
      <c r="I23" s="179">
        <f>[1]pm2.5!AK309</f>
        <v>0.56582724135949081</v>
      </c>
      <c r="J23" s="179">
        <f>[1]pm10!AK309</f>
        <v>0.56582724135949081</v>
      </c>
      <c r="K23" s="179">
        <f>[1]PST!AK309</f>
        <v>0.577374736081113</v>
      </c>
      <c r="L23" s="179">
        <f>[1]BC!AK309</f>
        <v>0.35081288964288432</v>
      </c>
      <c r="M23" s="179">
        <f>[1]CO!AK309</f>
        <v>7.1788426417020048</v>
      </c>
      <c r="N23" s="179" t="str">
        <f>[1]piombo!AK309</f>
        <v>NA</v>
      </c>
      <c r="O23" s="179">
        <f>[1]cadmio!AK309</f>
        <v>7.857124992142776E-4</v>
      </c>
      <c r="P23" s="179" t="str">
        <f>[1]mercurio!AK309</f>
        <v>NA</v>
      </c>
      <c r="Q23" s="179" t="str">
        <f>[1]arsenico!AK309</f>
        <v>NA</v>
      </c>
      <c r="R23" s="179">
        <f>[1]cromo!AK309</f>
        <v>2.3084504451900607E-3</v>
      </c>
      <c r="S23" s="179">
        <f>[1]rame!AK309</f>
        <v>6.1295817001087091E-2</v>
      </c>
      <c r="T23" s="179">
        <f>[1]nichel!AK309</f>
        <v>4.2431401261106344E-3</v>
      </c>
      <c r="U23" s="179">
        <f>[1]selenio!AK309</f>
        <v>8.4862802522212687E-3</v>
      </c>
      <c r="V23" s="179">
        <f>[1]zinco!AK309</f>
        <v>1.3476115497076184E-2</v>
      </c>
      <c r="W23" s="179" t="str">
        <f>[1]Diossine!AK309</f>
        <v>NA</v>
      </c>
      <c r="X23" s="159" t="s">
        <v>427</v>
      </c>
      <c r="Y23" s="159" t="s">
        <v>427</v>
      </c>
      <c r="Z23" s="159" t="s">
        <v>427</v>
      </c>
      <c r="AA23" s="159" t="s">
        <v>427</v>
      </c>
      <c r="AB23" s="179">
        <f>[1]PAH!AK309</f>
        <v>3.3945121008885068E-2</v>
      </c>
      <c r="AC23" s="179" t="str">
        <f>[1]HCB!AK309</f>
        <v>NA</v>
      </c>
      <c r="AD23" s="179" t="str">
        <f>[1]PCB!AK309</f>
        <v>NA</v>
      </c>
      <c r="AE23" s="160"/>
      <c r="AF23" s="191">
        <f>'[1]dati attività'!$AC$49</f>
        <v>18120.482661600003</v>
      </c>
      <c r="AG23" s="191" t="str">
        <f>'[1]dati attività'!$AC$50</f>
        <v>NO</v>
      </c>
      <c r="AH23" s="191" t="str">
        <f>'[1]dati attività'!$AC$51</f>
        <v>NO</v>
      </c>
      <c r="AI23" s="191" t="str">
        <f>'[1]dati attività'!$AC$52</f>
        <v>NO</v>
      </c>
      <c r="AJ23" s="191" t="str">
        <f>'[1]dati attività'!$AC$53</f>
        <v>NO</v>
      </c>
      <c r="AK23" s="159" t="s">
        <v>412</v>
      </c>
      <c r="AL23" s="140" t="s">
        <v>18</v>
      </c>
    </row>
    <row r="24" spans="1:39" s="10" customFormat="1" ht="24.75" thickBot="1">
      <c r="A24" s="91" t="s">
        <v>122</v>
      </c>
      <c r="B24" s="102" t="s">
        <v>335</v>
      </c>
      <c r="C24" s="109" t="s">
        <v>353</v>
      </c>
      <c r="D24" s="94"/>
      <c r="E24" s="179" t="str">
        <f>[1]NOx!AK310</f>
        <v>IE</v>
      </c>
      <c r="F24" s="179" t="str">
        <f>[1]NMVOC!AK310</f>
        <v>IE</v>
      </c>
      <c r="G24" s="179" t="str">
        <f>[1]SOx!AK310</f>
        <v>IE</v>
      </c>
      <c r="H24" s="179" t="str">
        <f>[1]NH3!AK310</f>
        <v>IE</v>
      </c>
      <c r="I24" s="179" t="str">
        <f>[1]pm2.5!AK310</f>
        <v>IE</v>
      </c>
      <c r="J24" s="179" t="str">
        <f>[1]pm10!AK310</f>
        <v>IE</v>
      </c>
      <c r="K24" s="179" t="str">
        <f>[1]PST!AK310</f>
        <v>IE</v>
      </c>
      <c r="L24" s="179" t="str">
        <f>[1]BC!AK310</f>
        <v>IE</v>
      </c>
      <c r="M24" s="179" t="str">
        <f>[1]CO!AK310</f>
        <v>IE</v>
      </c>
      <c r="N24" s="179" t="str">
        <f>[1]piombo!AK310</f>
        <v>IE</v>
      </c>
      <c r="O24" s="179" t="str">
        <f>[1]cadmio!AK310</f>
        <v>IE</v>
      </c>
      <c r="P24" s="179" t="str">
        <f>[1]mercurio!AK310</f>
        <v>IE</v>
      </c>
      <c r="Q24" s="179" t="str">
        <f>[1]arsenico!AK310</f>
        <v>IE</v>
      </c>
      <c r="R24" s="179" t="str">
        <f>[1]cromo!AK310</f>
        <v>IE</v>
      </c>
      <c r="S24" s="179" t="str">
        <f>[1]rame!AK310</f>
        <v>IE</v>
      </c>
      <c r="T24" s="179" t="str">
        <f>[1]nichel!AK310</f>
        <v>IE</v>
      </c>
      <c r="U24" s="179" t="str">
        <f>[1]selenio!AK310</f>
        <v>IE</v>
      </c>
      <c r="V24" s="179" t="str">
        <f>[1]zinco!AK310</f>
        <v>IE</v>
      </c>
      <c r="W24" s="179" t="str">
        <f>[1]Diossine!AK310</f>
        <v>IE</v>
      </c>
      <c r="X24" s="179" t="s">
        <v>433</v>
      </c>
      <c r="Y24" s="179" t="s">
        <v>433</v>
      </c>
      <c r="Z24" s="179" t="s">
        <v>433</v>
      </c>
      <c r="AA24" s="179" t="s">
        <v>433</v>
      </c>
      <c r="AB24" s="179" t="str">
        <f>[1]PAH!AK310</f>
        <v>IE</v>
      </c>
      <c r="AC24" s="179" t="str">
        <f>[1]HCB!AK310</f>
        <v>IE</v>
      </c>
      <c r="AD24" s="179" t="str">
        <f>[1]PCB!AK310</f>
        <v>IE</v>
      </c>
      <c r="AE24" s="160"/>
      <c r="AF24" s="191">
        <f>'[1]dati attività'!$AC$54</f>
        <v>21326.436295600004</v>
      </c>
      <c r="AG24" s="191">
        <f>'[1]dati attività'!$AC$55</f>
        <v>3231.1877542708899</v>
      </c>
      <c r="AH24" s="191">
        <f>'[1]dati attività'!$AC$56</f>
        <v>117184.39247421504</v>
      </c>
      <c r="AI24" s="191" t="str">
        <f>'[1]dati attività'!$AC$57</f>
        <v>NO</v>
      </c>
      <c r="AJ24" s="191" t="str">
        <f>'[1]dati attività'!$AC$58</f>
        <v>NO</v>
      </c>
      <c r="AK24" s="159" t="s">
        <v>412</v>
      </c>
      <c r="AL24" s="140" t="s">
        <v>18</v>
      </c>
    </row>
    <row r="25" spans="1:39" s="10" customFormat="1" ht="13.5" thickBot="1">
      <c r="A25" s="101" t="s">
        <v>130</v>
      </c>
      <c r="B25" s="102" t="s">
        <v>170</v>
      </c>
      <c r="C25" s="110" t="s">
        <v>312</v>
      </c>
      <c r="D25" s="94"/>
      <c r="E25" s="179">
        <f>[1]NOx!AK311</f>
        <v>4.3161989764461719</v>
      </c>
      <c r="F25" s="179">
        <f>[1]NMVOC!AK311</f>
        <v>1.1330320642894878</v>
      </c>
      <c r="G25" s="179">
        <f>[1]SOx!AK311</f>
        <v>0.31034411499046022</v>
      </c>
      <c r="H25" s="179" t="str">
        <f>[1]NH3!AK311</f>
        <v>NA</v>
      </c>
      <c r="I25" s="202">
        <f>[1]pm2.5!AK311</f>
        <v>3.1152857384189988E-2</v>
      </c>
      <c r="J25" s="202">
        <f>[1]pm10!AK311</f>
        <v>3.1152857384189988E-2</v>
      </c>
      <c r="K25" s="202">
        <f>[1]PST!AK311</f>
        <v>3.1788629983867334E-2</v>
      </c>
      <c r="L25" s="202">
        <f>[1]BC!AK311</f>
        <v>1.4953371544411193E-2</v>
      </c>
      <c r="M25" s="179">
        <f>[1]CO!AK311</f>
        <v>3.0218755600066012</v>
      </c>
      <c r="N25" s="179">
        <f>[1]piombo!AK311</f>
        <v>0.57867040857605301</v>
      </c>
      <c r="O25" s="179">
        <f>[1]cadmio!AK311</f>
        <v>1.8065384883118543E-4</v>
      </c>
      <c r="P25" s="179" t="str">
        <f>[1]mercurio!AK311</f>
        <v>NA</v>
      </c>
      <c r="Q25" s="179" t="str">
        <f>[1]arsenico!AK311</f>
        <v>NA</v>
      </c>
      <c r="R25" s="179">
        <f>[1]cromo!AK311</f>
        <v>1.6500922552240441E-4</v>
      </c>
      <c r="S25" s="179">
        <f>[1]rame!AK311</f>
        <v>2.2522866366638584E-3</v>
      </c>
      <c r="T25" s="179">
        <f>[1]nichel!AK311</f>
        <v>5.4196154649355623E-4</v>
      </c>
      <c r="U25" s="179">
        <f>[1]selenio!AK311</f>
        <v>5.4196154649355632E-3</v>
      </c>
      <c r="V25" s="179">
        <f>[1]zinco!AK311</f>
        <v>1.0815745929523071E-2</v>
      </c>
      <c r="W25" s="179" t="str">
        <f>[1]Diossine!AK311</f>
        <v>NA</v>
      </c>
      <c r="X25" s="159" t="s">
        <v>427</v>
      </c>
      <c r="Y25" s="159" t="s">
        <v>427</v>
      </c>
      <c r="Z25" s="159" t="s">
        <v>427</v>
      </c>
      <c r="AA25" s="159" t="s">
        <v>427</v>
      </c>
      <c r="AB25" s="179">
        <f>[1]PAH!AK311</f>
        <v>1.1330320642894878E-3</v>
      </c>
      <c r="AC25" s="179" t="str">
        <f>[1]HCB!AK311</f>
        <v>NA</v>
      </c>
      <c r="AD25" s="179" t="str">
        <f>[1]PCB!AK311</f>
        <v>NA</v>
      </c>
      <c r="AE25" s="160"/>
      <c r="AF25" s="191">
        <f>'[1]dati attività'!$AC$59</f>
        <v>7482846.8022130644</v>
      </c>
      <c r="AG25" s="191" t="str">
        <f>'[1]dati attività'!$AC$50</f>
        <v>NO</v>
      </c>
      <c r="AH25" s="191" t="str">
        <f>'[1]dati attività'!$AC$51</f>
        <v>NO</v>
      </c>
      <c r="AI25" s="191" t="str">
        <f>'[1]dati attività'!$AC$52</f>
        <v>NO</v>
      </c>
      <c r="AJ25" s="191" t="str">
        <f>'[1]dati attività'!$AC$53</f>
        <v>NO</v>
      </c>
      <c r="AK25" s="159" t="s">
        <v>412</v>
      </c>
      <c r="AL25" s="140" t="s">
        <v>18</v>
      </c>
    </row>
    <row r="26" spans="1:39" s="10" customFormat="1" ht="13.5" thickBot="1">
      <c r="A26" s="101" t="s">
        <v>130</v>
      </c>
      <c r="B26" s="101" t="s">
        <v>169</v>
      </c>
      <c r="C26" s="109" t="s">
        <v>322</v>
      </c>
      <c r="D26" s="94"/>
      <c r="E26" s="179">
        <f>[1]NOx!AK312</f>
        <v>2.2341837659920043</v>
      </c>
      <c r="F26" s="179">
        <f>[1]NMVOC!AK312</f>
        <v>0.49427476028363687</v>
      </c>
      <c r="G26" s="179">
        <f>[1]SOx!AK312</f>
        <v>0.17962105553719998</v>
      </c>
      <c r="H26" s="179" t="str">
        <f>[1]NH3!AK312</f>
        <v>NA</v>
      </c>
      <c r="I26" s="179">
        <f>[1]pm2.5!AK312</f>
        <v>1.680061696651498E-2</v>
      </c>
      <c r="J26" s="179">
        <f>[1]pm10!AK312</f>
        <v>1.680061696651498E-2</v>
      </c>
      <c r="K26" s="179">
        <f>[1]PST!AK312</f>
        <v>1.7143486700525488E-2</v>
      </c>
      <c r="L26" s="179">
        <f>[1]BC!AK312</f>
        <v>8.0642961439271882E-3</v>
      </c>
      <c r="M26" s="179">
        <f>[1]CO!AK312</f>
        <v>1.8950444385452427</v>
      </c>
      <c r="N26" s="179">
        <f>[1]piombo!AK312</f>
        <v>0.31410630179536925</v>
      </c>
      <c r="O26" s="179">
        <f>[1]cadmio!AK312</f>
        <v>9.8060159151900988E-5</v>
      </c>
      <c r="P26" s="179" t="str">
        <f>[1]mercurio!AK312</f>
        <v>NA</v>
      </c>
      <c r="Q26" s="179" t="str">
        <f>[1]arsenico!AK312</f>
        <v>NA</v>
      </c>
      <c r="R26" s="179">
        <f>[1]cromo!AK312</f>
        <v>8.9568149369346177E-5</v>
      </c>
      <c r="S26" s="179">
        <f>[1]rame!AK312</f>
        <v>1.2225567707297678E-3</v>
      </c>
      <c r="T26" s="179">
        <f>[1]nichel!AK312</f>
        <v>2.9418047745570296E-4</v>
      </c>
      <c r="U26" s="179">
        <f>[1]selenio!AK312</f>
        <v>2.9418047745570293E-3</v>
      </c>
      <c r="V26" s="179">
        <f>[1]zinco!AK312</f>
        <v>5.870861728424312E-3</v>
      </c>
      <c r="W26" s="179" t="str">
        <f>[1]Diossine!AK312</f>
        <v>NA</v>
      </c>
      <c r="X26" s="159" t="s">
        <v>427</v>
      </c>
      <c r="Y26" s="159" t="s">
        <v>427</v>
      </c>
      <c r="Z26" s="159" t="s">
        <v>427</v>
      </c>
      <c r="AA26" s="159" t="s">
        <v>427</v>
      </c>
      <c r="AB26" s="179">
        <f>[1]PAH!AK312</f>
        <v>4.9427476028363689E-4</v>
      </c>
      <c r="AC26" s="179" t="str">
        <f>[1]HCB!AK312</f>
        <v>NA</v>
      </c>
      <c r="AD26" s="179" t="str">
        <f>[1]PCB!AK312</f>
        <v>NA</v>
      </c>
      <c r="AE26" s="160"/>
      <c r="AF26" s="191">
        <f>'[1]dati attività'!$AC$60</f>
        <v>7482756.8738389341</v>
      </c>
      <c r="AG26" s="191" t="str">
        <f>'[1]dati attività'!$AC$50</f>
        <v>NO</v>
      </c>
      <c r="AH26" s="191" t="str">
        <f>'[1]dati attività'!$AC$51</f>
        <v>NO</v>
      </c>
      <c r="AI26" s="191" t="str">
        <f>'[1]dati attività'!$AC$52</f>
        <v>NO</v>
      </c>
      <c r="AJ26" s="191" t="str">
        <f>'[1]dati attività'!$AC$53</f>
        <v>NO</v>
      </c>
      <c r="AK26" s="159" t="s">
        <v>412</v>
      </c>
      <c r="AL26" s="140" t="s">
        <v>18</v>
      </c>
    </row>
    <row r="27" spans="1:39" s="10" customFormat="1" ht="13.5" thickBot="1">
      <c r="A27" s="101" t="s">
        <v>131</v>
      </c>
      <c r="B27" s="101" t="s">
        <v>171</v>
      </c>
      <c r="C27" s="109" t="s">
        <v>61</v>
      </c>
      <c r="D27" s="94"/>
      <c r="E27" s="179">
        <f>[1]NOx!AK313</f>
        <v>156.1333990297953</v>
      </c>
      <c r="F27" s="179">
        <f>[1]NMVOC!AK313</f>
        <v>25.918129191550847</v>
      </c>
      <c r="G27" s="179">
        <f>[1]SOx!AK313</f>
        <v>0.2435502007406084</v>
      </c>
      <c r="H27" s="179">
        <f>[1]NH3!AK313</f>
        <v>6.0190017443937007</v>
      </c>
      <c r="I27" s="179">
        <f>[1]pm2.5!AK313</f>
        <v>5.8177099582428609</v>
      </c>
      <c r="J27" s="179">
        <f>[1]pm10!AK313</f>
        <v>5.8177099582428609</v>
      </c>
      <c r="K27" s="179">
        <f>[1]PST!AK313</f>
        <v>5.8177099582428609</v>
      </c>
      <c r="L27" s="179">
        <f>[1]BC!AK313</f>
        <v>4.6729370639518342</v>
      </c>
      <c r="M27" s="179">
        <f>[1]CO!AK313</f>
        <v>282.87967736157304</v>
      </c>
      <c r="N27" s="179" t="str">
        <f>[1]piombo!AK313</f>
        <v>NA</v>
      </c>
      <c r="O27" s="179">
        <f>[1]cadmio!AK313</f>
        <v>0.19506663380411129</v>
      </c>
      <c r="P27" s="179" t="str">
        <f>[1]mercurio!AK313</f>
        <v>NA</v>
      </c>
      <c r="Q27" s="179" t="str">
        <f>[1]arsenico!AK313</f>
        <v>NA</v>
      </c>
      <c r="R27" s="179">
        <f>[1]cromo!AK313</f>
        <v>0.46080137251271119</v>
      </c>
      <c r="S27" s="179">
        <f>[1]rame!AK313</f>
        <v>0.61039260936068607</v>
      </c>
      <c r="T27" s="179">
        <f>[1]nichel!AK313</f>
        <v>0.21191615907816486</v>
      </c>
      <c r="U27" s="179">
        <f>[1]selenio!AK313</f>
        <v>2.5043055377710461E-3</v>
      </c>
      <c r="V27" s="179">
        <f>[1]zinco!AK313</f>
        <v>39.042167755967036</v>
      </c>
      <c r="W27" s="179">
        <f>[1]Diossine!AK313</f>
        <v>10.704694728808921</v>
      </c>
      <c r="X27" s="159" t="s">
        <v>427</v>
      </c>
      <c r="Y27" s="159" t="s">
        <v>427</v>
      </c>
      <c r="Z27" s="159" t="s">
        <v>427</v>
      </c>
      <c r="AA27" s="159" t="s">
        <v>427</v>
      </c>
      <c r="AB27" s="179">
        <f>[1]PAH!AK313</f>
        <v>1.6422120817045702</v>
      </c>
      <c r="AC27" s="179" t="str">
        <f>[1]HCB!AK313</f>
        <v>NA</v>
      </c>
      <c r="AD27" s="179" t="str">
        <f>[1]PCB!AK313</f>
        <v>NA</v>
      </c>
      <c r="AE27" s="160"/>
      <c r="AF27" s="191">
        <f>'[1]dati attività'!$AC$61</f>
        <v>840800.03302611772</v>
      </c>
      <c r="AG27" s="191" t="s">
        <v>433</v>
      </c>
      <c r="AH27" s="191">
        <f>'[1]dati attività'!$AC$62</f>
        <v>32422.64389807254</v>
      </c>
      <c r="AI27" s="191">
        <f>'[1]dati attività'!$AC$63</f>
        <v>21881.956125031105</v>
      </c>
      <c r="AJ27" s="191" t="s">
        <v>433</v>
      </c>
      <c r="AK27" s="159" t="s">
        <v>412</v>
      </c>
      <c r="AL27" s="140" t="s">
        <v>18</v>
      </c>
    </row>
    <row r="28" spans="1:39" s="10" customFormat="1" ht="13.5" thickBot="1">
      <c r="A28" s="101" t="s">
        <v>131</v>
      </c>
      <c r="B28" s="101" t="s">
        <v>172</v>
      </c>
      <c r="C28" s="109" t="s">
        <v>154</v>
      </c>
      <c r="D28" s="94"/>
      <c r="E28" s="179">
        <f>[1]NOx!AK314</f>
        <v>62.118292598061345</v>
      </c>
      <c r="F28" s="179">
        <f>[1]NMVOC!AK314</f>
        <v>4.6507032135007442</v>
      </c>
      <c r="G28" s="179">
        <f>[1]SOx!AK314</f>
        <v>7.2214793831866908E-2</v>
      </c>
      <c r="H28" s="179">
        <f>[1]NH3!AK314</f>
        <v>0.17843018302821123</v>
      </c>
      <c r="I28" s="179">
        <f>[1]pm2.5!AK314</f>
        <v>3.8020530659173337</v>
      </c>
      <c r="J28" s="179">
        <f>[1]pm10!AK314</f>
        <v>3.8020530659173337</v>
      </c>
      <c r="K28" s="179">
        <f>[1]PST!AK314</f>
        <v>3.8020530659173337</v>
      </c>
      <c r="L28" s="179">
        <f>[1]BC!AK314</f>
        <v>3.0453063556391076</v>
      </c>
      <c r="M28" s="179">
        <f>[1]CO!AK314</f>
        <v>33.547873889784746</v>
      </c>
      <c r="N28" s="179" t="str">
        <f>[1]piombo!AK314</f>
        <v>NA</v>
      </c>
      <c r="O28" s="179">
        <f>[1]cadmio!AK314</f>
        <v>4.3278355821761788E-2</v>
      </c>
      <c r="P28" s="179" t="str">
        <f>[1]mercurio!AK314</f>
        <v>NA</v>
      </c>
      <c r="Q28" s="179" t="str">
        <f>[1]arsenico!AK314</f>
        <v>NA</v>
      </c>
      <c r="R28" s="179">
        <f>[1]cromo!AK314</f>
        <v>0.14479829661857888</v>
      </c>
      <c r="S28" s="179">
        <f>[1]rame!AK314</f>
        <v>0.10867915907559654</v>
      </c>
      <c r="T28" s="179">
        <f>[1]nichel!AK314</f>
        <v>4.4207432471452875E-2</v>
      </c>
      <c r="U28" s="179">
        <f>[1]selenio!AK314</f>
        <v>5.1322601069482944E-4</v>
      </c>
      <c r="V28" s="179">
        <f>[1]zinco!AK314</f>
        <v>8.6470700466944592</v>
      </c>
      <c r="W28" s="179">
        <f>[1]Diossine!AK314</f>
        <v>3.1311839715399996</v>
      </c>
      <c r="X28" s="159" t="s">
        <v>427</v>
      </c>
      <c r="Y28" s="159" t="s">
        <v>427</v>
      </c>
      <c r="Z28" s="159" t="s">
        <v>427</v>
      </c>
      <c r="AA28" s="159" t="s">
        <v>427</v>
      </c>
      <c r="AB28" s="179">
        <f>[1]PAH!AK314</f>
        <v>0.40894381990999995</v>
      </c>
      <c r="AC28" s="179" t="str">
        <f>[1]HCB!AK314</f>
        <v>NA</v>
      </c>
      <c r="AD28" s="179" t="str">
        <f>[1]PCB!AK314</f>
        <v>NA</v>
      </c>
      <c r="AE28" s="160"/>
      <c r="AF28" s="191">
        <f>'[1]dati attività'!$AC$64</f>
        <v>210699.0133523565</v>
      </c>
      <c r="AG28" s="191" t="s">
        <v>433</v>
      </c>
      <c r="AH28" s="191" t="s">
        <v>433</v>
      </c>
      <c r="AI28" s="191">
        <f>'[1]dati attività'!$AC$65</f>
        <v>9220.5859904002937</v>
      </c>
      <c r="AJ28" s="191" t="s">
        <v>433</v>
      </c>
      <c r="AK28" s="159" t="s">
        <v>412</v>
      </c>
      <c r="AL28" s="140" t="s">
        <v>18</v>
      </c>
    </row>
    <row r="29" spans="1:39" s="10" customFormat="1" ht="13.5" thickBot="1">
      <c r="A29" s="101" t="s">
        <v>131</v>
      </c>
      <c r="B29" s="101" t="s">
        <v>173</v>
      </c>
      <c r="C29" s="109" t="s">
        <v>155</v>
      </c>
      <c r="D29" s="94"/>
      <c r="E29" s="179">
        <f>[1]NOx!AK315</f>
        <v>184.09727377646738</v>
      </c>
      <c r="F29" s="179">
        <f>[1]NMVOC!AK315</f>
        <v>7.3357245716477824</v>
      </c>
      <c r="G29" s="179">
        <f>[1]SOx!AK315</f>
        <v>0.10512534367081963</v>
      </c>
      <c r="H29" s="179">
        <f>[1]NH3!AK315</f>
        <v>0.16290287739100007</v>
      </c>
      <c r="I29" s="179">
        <f>[1]pm2.5!AK315</f>
        <v>4.0631733974754329</v>
      </c>
      <c r="J29" s="179">
        <f>[1]pm10!AK315</f>
        <v>4.0631733974754329</v>
      </c>
      <c r="K29" s="179">
        <f>[1]PST!AK315</f>
        <v>4.0631733974754329</v>
      </c>
      <c r="L29" s="179">
        <f>[1]BC!AK315</f>
        <v>2.5828157472972277</v>
      </c>
      <c r="M29" s="179">
        <f>[1]CO!AK315</f>
        <v>45.910826512227821</v>
      </c>
      <c r="N29" s="179" t="str">
        <f>[1]piombo!AK315</f>
        <v>NA</v>
      </c>
      <c r="O29" s="179">
        <f>[1]cadmio!AK315</f>
        <v>6.2613887437068402E-2</v>
      </c>
      <c r="P29" s="179" t="str">
        <f>[1]mercurio!AK315</f>
        <v>NA</v>
      </c>
      <c r="Q29" s="179" t="str">
        <f>[1]arsenico!AK315</f>
        <v>NA</v>
      </c>
      <c r="R29" s="179">
        <f>[1]cromo!AK315</f>
        <v>0.21380607804760393</v>
      </c>
      <c r="S29" s="179">
        <f>[1]rame!AK315</f>
        <v>0.15346354410830099</v>
      </c>
      <c r="T29" s="179">
        <f>[1]nichel!AK315</f>
        <v>6.3332436631831149E-2</v>
      </c>
      <c r="U29" s="179">
        <f>[1]selenio!AK315</f>
        <v>7.1033748535489138E-4</v>
      </c>
      <c r="V29" s="179">
        <f>[1]zinco!AK315</f>
        <v>12.509342797589216</v>
      </c>
      <c r="W29" s="179">
        <f>[1]Diossine!AK315</f>
        <v>1.8729876268418999</v>
      </c>
      <c r="X29" s="159" t="s">
        <v>427</v>
      </c>
      <c r="Y29" s="159" t="s">
        <v>427</v>
      </c>
      <c r="Z29" s="159" t="s">
        <v>427</v>
      </c>
      <c r="AA29" s="159" t="s">
        <v>427</v>
      </c>
      <c r="AB29" s="179">
        <f>[1]PAH!AK315</f>
        <v>0.48173153618663977</v>
      </c>
      <c r="AC29" s="179" t="str">
        <f>[1]HCB!AK315</f>
        <v>NA</v>
      </c>
      <c r="AD29" s="179" t="str">
        <f>[1]PCB!AK315</f>
        <v>NA</v>
      </c>
      <c r="AE29" s="160"/>
      <c r="AF29" s="191">
        <f>'[1]dati attività'!$AC$66</f>
        <v>303914.02973562671</v>
      </c>
      <c r="AG29" s="191" t="s">
        <v>433</v>
      </c>
      <c r="AH29" s="191">
        <f>'[1]dati attività'!$AC$67</f>
        <v>3669.3013282155785</v>
      </c>
      <c r="AI29" s="191">
        <f>'[1]dati attività'!$AC$68</f>
        <v>13886.105966108711</v>
      </c>
      <c r="AJ29" s="191" t="s">
        <v>433</v>
      </c>
      <c r="AK29" s="159" t="s">
        <v>412</v>
      </c>
      <c r="AL29" s="140" t="s">
        <v>18</v>
      </c>
    </row>
    <row r="30" spans="1:39" s="10" customFormat="1" ht="13.5" thickBot="1">
      <c r="A30" s="101" t="s">
        <v>131</v>
      </c>
      <c r="B30" s="101" t="s">
        <v>174</v>
      </c>
      <c r="C30" s="109" t="s">
        <v>62</v>
      </c>
      <c r="D30" s="94"/>
      <c r="E30" s="179">
        <f>[1]NOx!AK316</f>
        <v>5.1301199707391127</v>
      </c>
      <c r="F30" s="179">
        <f>[1]NMVOC!AK316</f>
        <v>55.445613527560702</v>
      </c>
      <c r="G30" s="179">
        <f>[1]SOx!AK316</f>
        <v>9.8284359088175385E-3</v>
      </c>
      <c r="H30" s="179">
        <f>[1]NH3!AK316</f>
        <v>5.6740701999999997E-2</v>
      </c>
      <c r="I30" s="179">
        <f>[1]pm2.5!AK316</f>
        <v>1.0794404652999998</v>
      </c>
      <c r="J30" s="179">
        <f>[1]pm10!AK316</f>
        <v>1.0794404652999998</v>
      </c>
      <c r="K30" s="179">
        <f>[1]PST!AK316</f>
        <v>1.0794404652999998</v>
      </c>
      <c r="L30" s="179">
        <f>[1]BC!AK316</f>
        <v>0.188828503935</v>
      </c>
      <c r="M30" s="179">
        <f>[1]CO!AK316</f>
        <v>162.94984247832073</v>
      </c>
      <c r="N30" s="179" t="str">
        <f>[1]piombo!AK316</f>
        <v>NA</v>
      </c>
      <c r="O30" s="179">
        <f>[1]cadmio!AK316</f>
        <v>9.1506127426921897E-3</v>
      </c>
      <c r="P30" s="179" t="str">
        <f>[1]mercurio!AK316</f>
        <v>NA</v>
      </c>
      <c r="Q30" s="179" t="str">
        <f>[1]arsenico!AK316</f>
        <v>NA</v>
      </c>
      <c r="R30" s="179">
        <f>[1]cromo!AK316</f>
        <v>1.347173542674129E-2</v>
      </c>
      <c r="S30" s="179">
        <f>[1]rame!AK316</f>
        <v>3.5416260430049078E-2</v>
      </c>
      <c r="T30" s="179">
        <f>[1]nichel!AK316</f>
        <v>1.1014626449536888E-2</v>
      </c>
      <c r="U30" s="179">
        <f>[1]selenio!AK316</f>
        <v>1.6945579153133795E-4</v>
      </c>
      <c r="V30" s="179">
        <f>[1]zinco!AK316</f>
        <v>1.8335116643690672</v>
      </c>
      <c r="W30" s="179">
        <f>[1]Diossine!AK316</f>
        <v>0.46030488772</v>
      </c>
      <c r="X30" s="159" t="s">
        <v>427</v>
      </c>
      <c r="Y30" s="159" t="s">
        <v>427</v>
      </c>
      <c r="Z30" s="159" t="s">
        <v>427</v>
      </c>
      <c r="AA30" s="159" t="s">
        <v>427</v>
      </c>
      <c r="AB30" s="179">
        <f>[1]PAH!AK316</f>
        <v>3.5671049659899999E-2</v>
      </c>
      <c r="AC30" s="179" t="str">
        <f>[1]HCB!AK316</f>
        <v>NA</v>
      </c>
      <c r="AD30" s="179" t="str">
        <f>[1]PCB!AK316</f>
        <v>NA</v>
      </c>
      <c r="AE30" s="160"/>
      <c r="AF30" s="191">
        <f>'[1]dati attività'!$AC$69</f>
        <v>36277.942154234494</v>
      </c>
      <c r="AG30" s="191" t="s">
        <v>433</v>
      </c>
      <c r="AH30" s="191" t="s">
        <v>433</v>
      </c>
      <c r="AI30" s="191" t="s">
        <v>433</v>
      </c>
      <c r="AJ30" s="191" t="s">
        <v>433</v>
      </c>
      <c r="AK30" s="159" t="s">
        <v>412</v>
      </c>
      <c r="AL30" s="140" t="s">
        <v>18</v>
      </c>
      <c r="AM30" s="44"/>
    </row>
    <row r="31" spans="1:39" s="10" customFormat="1" ht="13.5" thickBot="1">
      <c r="A31" s="101" t="s">
        <v>131</v>
      </c>
      <c r="B31" s="101" t="s">
        <v>175</v>
      </c>
      <c r="C31" s="109" t="s">
        <v>63</v>
      </c>
      <c r="D31" s="94"/>
      <c r="E31" s="179" t="str">
        <f>[1]NOx!AK317</f>
        <v>NA</v>
      </c>
      <c r="F31" s="179">
        <f>[1]NMVOC!AK317</f>
        <v>52.974718635045058</v>
      </c>
      <c r="G31" s="179" t="str">
        <f>[1]SOx!AK317</f>
        <v>NA</v>
      </c>
      <c r="H31" s="179" t="str">
        <f>[1]NH3!AK317</f>
        <v>NA</v>
      </c>
      <c r="I31" s="179" t="str">
        <f>[1]pm2.5!AK317</f>
        <v>NA</v>
      </c>
      <c r="J31" s="179" t="str">
        <f>[1]pm10!AK317</f>
        <v>NA</v>
      </c>
      <c r="K31" s="179" t="str">
        <f>[1]PST!AK317</f>
        <v>NA</v>
      </c>
      <c r="L31" s="179" t="str">
        <f>[1]BC!AK317</f>
        <v>NA</v>
      </c>
      <c r="M31" s="179" t="str">
        <f>[1]CO!AK317</f>
        <v>NA</v>
      </c>
      <c r="N31" s="179" t="str">
        <f>[1]piombo!AK317</f>
        <v>NA</v>
      </c>
      <c r="O31" s="179" t="str">
        <f>[1]cadmio!AK317</f>
        <v>NA</v>
      </c>
      <c r="P31" s="179" t="str">
        <f>[1]mercurio!AK317</f>
        <v>NA</v>
      </c>
      <c r="Q31" s="179" t="str">
        <f>[1]arsenico!AK317</f>
        <v>NA</v>
      </c>
      <c r="R31" s="179" t="str">
        <f>[1]cromo!AK317</f>
        <v>NA</v>
      </c>
      <c r="S31" s="179" t="str">
        <f>[1]rame!AK317</f>
        <v>NA</v>
      </c>
      <c r="T31" s="179" t="str">
        <f>[1]nichel!AK317</f>
        <v>NA</v>
      </c>
      <c r="U31" s="179" t="str">
        <f>[1]selenio!AK317</f>
        <v>NA</v>
      </c>
      <c r="V31" s="179" t="str">
        <f>[1]zinco!AK317</f>
        <v>NA</v>
      </c>
      <c r="W31" s="179" t="str">
        <f>[1]Diossine!AK317</f>
        <v>NA</v>
      </c>
      <c r="X31" s="179" t="s">
        <v>412</v>
      </c>
      <c r="Y31" s="179" t="s">
        <v>412</v>
      </c>
      <c r="Z31" s="179" t="s">
        <v>412</v>
      </c>
      <c r="AA31" s="179" t="s">
        <v>412</v>
      </c>
      <c r="AB31" s="179" t="str">
        <f>[1]PAH!AK317</f>
        <v>NA</v>
      </c>
      <c r="AC31" s="179" t="str">
        <f>[1]HCB!AK317</f>
        <v>NA</v>
      </c>
      <c r="AD31" s="179" t="str">
        <f>[1]PCB!AK317</f>
        <v>NA</v>
      </c>
      <c r="AE31" s="160"/>
      <c r="AF31" s="191">
        <f>'[1]dati attività'!$AC$70</f>
        <v>1194</v>
      </c>
      <c r="AG31" s="191" t="s">
        <v>433</v>
      </c>
      <c r="AH31" s="191" t="s">
        <v>433</v>
      </c>
      <c r="AI31" s="191" t="s">
        <v>433</v>
      </c>
      <c r="AJ31" s="191" t="s">
        <v>433</v>
      </c>
      <c r="AK31" s="159" t="s">
        <v>412</v>
      </c>
      <c r="AL31" s="140" t="s">
        <v>18</v>
      </c>
    </row>
    <row r="32" spans="1:39" s="10" customFormat="1" ht="13.5" thickBot="1">
      <c r="A32" s="101" t="s">
        <v>131</v>
      </c>
      <c r="B32" s="101" t="s">
        <v>176</v>
      </c>
      <c r="C32" s="109" t="s">
        <v>64</v>
      </c>
      <c r="D32" s="94"/>
      <c r="E32" s="179" t="str">
        <f>[1]NOx!AK318</f>
        <v>NA</v>
      </c>
      <c r="F32" s="179" t="str">
        <f>[1]NMVOC!AK318</f>
        <v>NA</v>
      </c>
      <c r="G32" s="179" t="str">
        <f>[1]SOx!AK318</f>
        <v>NA</v>
      </c>
      <c r="H32" s="179" t="str">
        <f>[1]NH3!AK318</f>
        <v>NA</v>
      </c>
      <c r="I32" s="179">
        <f>[1]pm2.5!AK318</f>
        <v>4.8234249065726162</v>
      </c>
      <c r="J32" s="179">
        <f>[1]pm10!AK318</f>
        <v>8.7925989549580503</v>
      </c>
      <c r="K32" s="179">
        <f>[1]PST!AK318</f>
        <v>17.585197909916101</v>
      </c>
      <c r="L32" s="179" t="str">
        <f>[1]BC!AK318</f>
        <v>NE</v>
      </c>
      <c r="M32" s="179" t="str">
        <f>[1]CO!AK318</f>
        <v>NA</v>
      </c>
      <c r="N32" s="179">
        <f>[1]piombo!AK318</f>
        <v>11.191697957620269</v>
      </c>
      <c r="O32" s="179">
        <f>[1]cadmio!AK318</f>
        <v>5.3719473007452299E-2</v>
      </c>
      <c r="P32" s="179" t="str">
        <f>[1]mercurio!AK318</f>
        <v>NA</v>
      </c>
      <c r="Q32" s="179" t="str">
        <f>[1]arsenico!AK318</f>
        <v>NA</v>
      </c>
      <c r="R32" s="179">
        <f>[1]cromo!AK318</f>
        <v>4.1270083978032268</v>
      </c>
      <c r="S32" s="179">
        <f>[1]rame!AK318</f>
        <v>90.194818982665964</v>
      </c>
      <c r="T32" s="179">
        <f>[1]nichel!AK318</f>
        <v>0.66539382808071779</v>
      </c>
      <c r="U32" s="179">
        <f>[1]selenio!AK318</f>
        <v>9.6468498131452335E-2</v>
      </c>
      <c r="V32" s="179">
        <f>[1]zinco!AK318</f>
        <v>38.036059677812752</v>
      </c>
      <c r="W32" s="179" t="str">
        <f>[1]Diossine!AK318</f>
        <v>NA</v>
      </c>
      <c r="X32" s="179" t="s">
        <v>412</v>
      </c>
      <c r="Y32" s="179" t="s">
        <v>412</v>
      </c>
      <c r="Z32" s="179" t="s">
        <v>412</v>
      </c>
      <c r="AA32" s="179" t="s">
        <v>412</v>
      </c>
      <c r="AB32" s="179" t="str">
        <f>[1]PAH!AK318</f>
        <v>NA</v>
      </c>
      <c r="AC32" s="179" t="str">
        <f>[1]HCB!AK318</f>
        <v>NA</v>
      </c>
      <c r="AD32" s="179" t="str">
        <f>[1]PCB!AK318</f>
        <v>NA</v>
      </c>
      <c r="AE32" s="160"/>
      <c r="AF32" s="159" t="s">
        <v>412</v>
      </c>
      <c r="AG32" s="159" t="s">
        <v>412</v>
      </c>
      <c r="AH32" s="159" t="s">
        <v>412</v>
      </c>
      <c r="AI32" s="159" t="s">
        <v>412</v>
      </c>
      <c r="AJ32" s="159" t="s">
        <v>412</v>
      </c>
      <c r="AK32" s="191">
        <f>'[1]dati attività'!$AC$71</f>
        <v>0</v>
      </c>
      <c r="AL32" s="140" t="s">
        <v>380</v>
      </c>
    </row>
    <row r="33" spans="1:38" s="10" customFormat="1" ht="13.5" thickBot="1">
      <c r="A33" s="101" t="s">
        <v>131</v>
      </c>
      <c r="B33" s="101" t="s">
        <v>177</v>
      </c>
      <c r="C33" s="109" t="s">
        <v>65</v>
      </c>
      <c r="D33" s="94"/>
      <c r="E33" s="179" t="str">
        <f>[1]NOx!AK319</f>
        <v>NA</v>
      </c>
      <c r="F33" s="179" t="str">
        <f>[1]NMVOC!AK319</f>
        <v>NA</v>
      </c>
      <c r="G33" s="179" t="str">
        <f>[1]SOx!AK319</f>
        <v>NA</v>
      </c>
      <c r="H33" s="179" t="str">
        <f>[1]NH3!AK319</f>
        <v>NA</v>
      </c>
      <c r="I33" s="179" t="str">
        <f>[1]pm2.5!AK319</f>
        <v>NE</v>
      </c>
      <c r="J33" s="179" t="str">
        <f>[1]pm10!AK319</f>
        <v>NE</v>
      </c>
      <c r="K33" s="179" t="str">
        <f>[1]PST!AK319</f>
        <v>IE</v>
      </c>
      <c r="L33" s="179" t="str">
        <f>[1]BC!AK319</f>
        <v>NE</v>
      </c>
      <c r="M33" s="179" t="str">
        <f>[1]CO!AK319</f>
        <v>NA</v>
      </c>
      <c r="N33" s="179" t="str">
        <f>[1]piombo!AK319</f>
        <v>NE</v>
      </c>
      <c r="O33" s="179" t="str">
        <f>[1]cadmio!AK319</f>
        <v>NE</v>
      </c>
      <c r="P33" s="179" t="str">
        <f>[1]mercurio!AK319</f>
        <v>NA</v>
      </c>
      <c r="Q33" s="179" t="str">
        <f>[1]arsenico!AK319</f>
        <v>NA</v>
      </c>
      <c r="R33" s="179" t="str">
        <f>[1]cromo!AK319</f>
        <v>NE</v>
      </c>
      <c r="S33" s="179" t="str">
        <f>[1]rame!AK319</f>
        <v>NE</v>
      </c>
      <c r="T33" s="179" t="str">
        <f>[1]nichel!AK319</f>
        <v>NE</v>
      </c>
      <c r="U33" s="179" t="str">
        <f>[1]selenio!AK319</f>
        <v>NE</v>
      </c>
      <c r="V33" s="179" t="str">
        <f>[1]zinco!AK319</f>
        <v>NE</v>
      </c>
      <c r="W33" s="179" t="str">
        <f>[1]Diossine!AK319</f>
        <v>NA</v>
      </c>
      <c r="X33" s="179" t="s">
        <v>412</v>
      </c>
      <c r="Y33" s="179" t="s">
        <v>412</v>
      </c>
      <c r="Z33" s="179" t="s">
        <v>412</v>
      </c>
      <c r="AA33" s="179" t="s">
        <v>412</v>
      </c>
      <c r="AB33" s="179" t="str">
        <f>[1]PAH!AK319</f>
        <v>NA</v>
      </c>
      <c r="AC33" s="179" t="str">
        <f>[1]HCB!AK319</f>
        <v>NA</v>
      </c>
      <c r="AD33" s="179" t="str">
        <f>[1]PCB!AK319</f>
        <v>NA</v>
      </c>
      <c r="AE33" s="160"/>
      <c r="AF33" s="159" t="s">
        <v>412</v>
      </c>
      <c r="AG33" s="159" t="s">
        <v>412</v>
      </c>
      <c r="AH33" s="159" t="s">
        <v>412</v>
      </c>
      <c r="AI33" s="159" t="s">
        <v>412</v>
      </c>
      <c r="AJ33" s="159" t="s">
        <v>412</v>
      </c>
      <c r="AK33" s="191">
        <f>'[1]dati attività'!$AC$72</f>
        <v>0</v>
      </c>
      <c r="AL33" s="140" t="s">
        <v>380</v>
      </c>
    </row>
    <row r="34" spans="1:38" s="10" customFormat="1" ht="13.5" thickBot="1">
      <c r="A34" s="101" t="s">
        <v>129</v>
      </c>
      <c r="B34" s="101" t="s">
        <v>178</v>
      </c>
      <c r="C34" s="109" t="s">
        <v>66</v>
      </c>
      <c r="D34" s="94"/>
      <c r="E34" s="179">
        <f>[1]NOx!AK320</f>
        <v>0.84214285714285708</v>
      </c>
      <c r="F34" s="179">
        <f>[1]NMVOC!AK320</f>
        <v>7.7767417582417592E-2</v>
      </c>
      <c r="G34" s="179">
        <f>[1]SOx!AK320</f>
        <v>2.6640000000000002E-4</v>
      </c>
      <c r="H34" s="179">
        <f>[1]NH3!AK320</f>
        <v>1.26E-4</v>
      </c>
      <c r="I34" s="179">
        <f>[1]pm2.5!AK320</f>
        <v>2.1280459090909091E-2</v>
      </c>
      <c r="J34" s="179">
        <f>[1]pm10!AK320</f>
        <v>2.2367781818181814E-2</v>
      </c>
      <c r="K34" s="179">
        <f>[1]PST!AK320</f>
        <v>2.2824267161410016E-2</v>
      </c>
      <c r="L34" s="179">
        <f>[1]BC!AK320</f>
        <v>1.4539058181818181E-2</v>
      </c>
      <c r="M34" s="179">
        <f>[1]CO!AK320</f>
        <v>0.19259999999999999</v>
      </c>
      <c r="N34" s="179" t="str">
        <f>[1]piombo!AK320</f>
        <v>NA</v>
      </c>
      <c r="O34" s="179">
        <f>[1]cadmio!AK320</f>
        <v>3.330858451685585E-5</v>
      </c>
      <c r="P34" s="179" t="str">
        <f>[1]mercurio!AK320</f>
        <v>NA</v>
      </c>
      <c r="Q34" s="179" t="str">
        <f>[1]arsenico!AK320</f>
        <v>NA</v>
      </c>
      <c r="R34" s="179">
        <f>[1]cromo!AK320</f>
        <v>9.7861771110271072E-5</v>
      </c>
      <c r="S34" s="179">
        <f>[1]rame!AK320</f>
        <v>2.5985037824295047E-3</v>
      </c>
      <c r="T34" s="179">
        <f>[1]nichel!AK320</f>
        <v>1.7987876182287192E-4</v>
      </c>
      <c r="U34" s="179">
        <f>[1]selenio!AK320</f>
        <v>3.5975752364574384E-4</v>
      </c>
      <c r="V34" s="179">
        <f>[1]zinco!AK320</f>
        <v>5.7129081240549066E-4</v>
      </c>
      <c r="W34" s="179" t="str">
        <f>[1]Diossine!AK320</f>
        <v>NA</v>
      </c>
      <c r="X34" s="159" t="s">
        <v>427</v>
      </c>
      <c r="Y34" s="159" t="s">
        <v>427</v>
      </c>
      <c r="Z34" s="159" t="s">
        <v>427</v>
      </c>
      <c r="AA34" s="159" t="s">
        <v>427</v>
      </c>
      <c r="AB34" s="179">
        <f>[1]PAH!AK320</f>
        <v>1.4390300945829751E-3</v>
      </c>
      <c r="AC34" s="179" t="str">
        <f>[1]HCB!AK320</f>
        <v>NA</v>
      </c>
      <c r="AD34" s="179" t="str">
        <f>[1]PCB!AK320</f>
        <v>NA</v>
      </c>
      <c r="AE34" s="160"/>
      <c r="AF34" s="191">
        <f>'[1]dati attività'!$AC$73</f>
        <v>768.17872799999998</v>
      </c>
      <c r="AG34" s="191" t="s">
        <v>433</v>
      </c>
      <c r="AH34" s="191" t="s">
        <v>433</v>
      </c>
      <c r="AI34" s="191" t="s">
        <v>433</v>
      </c>
      <c r="AJ34" s="191" t="s">
        <v>433</v>
      </c>
      <c r="AK34" s="159" t="s">
        <v>412</v>
      </c>
      <c r="AL34" s="140" t="s">
        <v>18</v>
      </c>
    </row>
    <row r="35" spans="1:38" s="45" customFormat="1" ht="13.5" thickBot="1">
      <c r="A35" s="101" t="s">
        <v>132</v>
      </c>
      <c r="B35" s="101" t="s">
        <v>179</v>
      </c>
      <c r="C35" s="109" t="s">
        <v>67</v>
      </c>
      <c r="D35" s="94"/>
      <c r="E35" s="179" t="str">
        <f>[1]NOx!AK321</f>
        <v>NO</v>
      </c>
      <c r="F35" s="179" t="str">
        <f>[1]NMVOC!AK321</f>
        <v>NO</v>
      </c>
      <c r="G35" s="179" t="str">
        <f>[1]SOx!AK321</f>
        <v>NO</v>
      </c>
      <c r="H35" s="179" t="str">
        <f>[1]NH3!AK321</f>
        <v>NO</v>
      </c>
      <c r="I35" s="179" t="str">
        <f>[1]pm2.5!AK321</f>
        <v>NO</v>
      </c>
      <c r="J35" s="179" t="str">
        <f>[1]pm10!AK321</f>
        <v>NO</v>
      </c>
      <c r="K35" s="179" t="str">
        <f>[1]PST!AK321</f>
        <v>NO</v>
      </c>
      <c r="L35" s="179" t="str">
        <f>[1]BC!AK321</f>
        <v>NO</v>
      </c>
      <c r="M35" s="179" t="str">
        <f>[1]CO!AK321</f>
        <v>NO</v>
      </c>
      <c r="N35" s="179" t="str">
        <f>[1]piombo!AK321</f>
        <v>NO</v>
      </c>
      <c r="O35" s="179" t="str">
        <f>[1]cadmio!AK321</f>
        <v>NO</v>
      </c>
      <c r="P35" s="179" t="str">
        <f>[1]mercurio!AK321</f>
        <v>NO</v>
      </c>
      <c r="Q35" s="179" t="str">
        <f>[1]arsenico!AK321</f>
        <v>NO</v>
      </c>
      <c r="R35" s="179" t="str">
        <f>[1]cromo!AK321</f>
        <v>NO</v>
      </c>
      <c r="S35" s="179" t="str">
        <f>[1]rame!AK321</f>
        <v>NO</v>
      </c>
      <c r="T35" s="179" t="str">
        <f>[1]nichel!AK321</f>
        <v>NO</v>
      </c>
      <c r="U35" s="179" t="str">
        <f>[1]selenio!AK321</f>
        <v>NO</v>
      </c>
      <c r="V35" s="179" t="str">
        <f>[1]zinco!AK321</f>
        <v>NO</v>
      </c>
      <c r="W35" s="179" t="str">
        <f>[1]Diossine!AK321</f>
        <v>NO</v>
      </c>
      <c r="X35" s="179" t="s">
        <v>433</v>
      </c>
      <c r="Y35" s="179" t="s">
        <v>433</v>
      </c>
      <c r="Z35" s="179" t="s">
        <v>433</v>
      </c>
      <c r="AA35" s="179" t="s">
        <v>433</v>
      </c>
      <c r="AB35" s="179" t="str">
        <f>[1]PAH!AK321</f>
        <v>NO</v>
      </c>
      <c r="AC35" s="179" t="str">
        <f>[1]HCB!AK321</f>
        <v>NO</v>
      </c>
      <c r="AD35" s="179" t="str">
        <f>[1]PCB!AK321</f>
        <v>NO</v>
      </c>
      <c r="AE35" s="160"/>
      <c r="AF35" s="191" t="str">
        <f>'[1]dati attività'!$AC$74</f>
        <v>NO</v>
      </c>
      <c r="AG35" s="191" t="s">
        <v>433</v>
      </c>
      <c r="AH35" s="191" t="s">
        <v>433</v>
      </c>
      <c r="AI35" s="191" t="s">
        <v>433</v>
      </c>
      <c r="AJ35" s="191" t="s">
        <v>433</v>
      </c>
      <c r="AK35" s="159" t="s">
        <v>412</v>
      </c>
      <c r="AL35" s="140" t="s">
        <v>18</v>
      </c>
    </row>
    <row r="36" spans="1:38" s="10" customFormat="1" ht="13.5" thickBot="1">
      <c r="A36" s="101" t="s">
        <v>132</v>
      </c>
      <c r="B36" s="101" t="s">
        <v>180</v>
      </c>
      <c r="C36" s="109" t="s">
        <v>354</v>
      </c>
      <c r="D36" s="94"/>
      <c r="E36" s="179">
        <f>[1]NOx!AK322</f>
        <v>74.078352562984662</v>
      </c>
      <c r="F36" s="179">
        <f>[1]NMVOC!AK322</f>
        <v>17.191927971215875</v>
      </c>
      <c r="G36" s="179">
        <f>[1]SOx!AK322</f>
        <v>22.401641183180693</v>
      </c>
      <c r="H36" s="179">
        <f>[1]NH3!AK322</f>
        <v>8.5180363132538062E-3</v>
      </c>
      <c r="I36" s="179">
        <f>[1]pm2.5!AK322</f>
        <v>5.8319768269258283</v>
      </c>
      <c r="J36" s="179">
        <f>[1]pm10!AK322</f>
        <v>5.8595164055399955</v>
      </c>
      <c r="K36" s="179">
        <f>[1]PST!AK322</f>
        <v>5.9790983729999958</v>
      </c>
      <c r="L36" s="179">
        <f>[1]BC!AK322</f>
        <v>0.97974677357130269</v>
      </c>
      <c r="M36" s="179">
        <f>[1]CO!AK322</f>
        <v>64.682974586060865</v>
      </c>
      <c r="N36" s="179">
        <f>[1]piombo!AK322</f>
        <v>0.11495852571795692</v>
      </c>
      <c r="O36" s="179">
        <f>[1]cadmio!AK322</f>
        <v>1.4480419454474314E-2</v>
      </c>
      <c r="P36" s="179" t="str">
        <f>[1]mercurio!AK322</f>
        <v>NA</v>
      </c>
      <c r="Q36" s="179">
        <f>[1]arsenico!AK322</f>
        <v>0.1135886369904545</v>
      </c>
      <c r="R36" s="179">
        <f>[1]cromo!AK322</f>
        <v>6.7240061390974853E-2</v>
      </c>
      <c r="S36" s="179">
        <f>[1]rame!AK322</f>
        <v>0.11420535839924806</v>
      </c>
      <c r="T36" s="179">
        <f>[1]nichel!AK322</f>
        <v>3.6277360638539204</v>
      </c>
      <c r="U36" s="179">
        <f>[1]selenio!AK322</f>
        <v>0.26642910855230545</v>
      </c>
      <c r="V36" s="179">
        <f>[1]zinco!AK322</f>
        <v>0.65348604413515265</v>
      </c>
      <c r="W36" s="179" t="str">
        <f>[1]Diossine!AK322</f>
        <v>NA</v>
      </c>
      <c r="X36" s="159" t="s">
        <v>427</v>
      </c>
      <c r="Y36" s="159" t="s">
        <v>427</v>
      </c>
      <c r="Z36" s="159" t="s">
        <v>427</v>
      </c>
      <c r="AA36" s="159" t="s">
        <v>427</v>
      </c>
      <c r="AB36" s="179">
        <f>[1]PAH!AK322</f>
        <v>5.5438489304092335E-2</v>
      </c>
      <c r="AC36" s="179" t="str">
        <f>[1]HCB!AK322</f>
        <v>NA</v>
      </c>
      <c r="AD36" s="179" t="str">
        <f>[1]PCB!AK322</f>
        <v>NA</v>
      </c>
      <c r="AE36" s="160"/>
      <c r="AF36" s="191">
        <f>'[1]dati attività'!$AC$75</f>
        <v>54091.96746316272</v>
      </c>
      <c r="AG36" s="191" t="str">
        <f>'[1]dati attività'!$AC$76</f>
        <v>NO</v>
      </c>
      <c r="AH36" s="159" t="s">
        <v>412</v>
      </c>
      <c r="AI36" s="159" t="s">
        <v>412</v>
      </c>
      <c r="AJ36" s="159" t="s">
        <v>412</v>
      </c>
      <c r="AK36" s="159" t="s">
        <v>412</v>
      </c>
      <c r="AL36" s="140" t="s">
        <v>18</v>
      </c>
    </row>
    <row r="37" spans="1:38" s="10" customFormat="1" ht="13.5" thickBot="1">
      <c r="A37" s="101" t="s">
        <v>129</v>
      </c>
      <c r="B37" s="101" t="s">
        <v>181</v>
      </c>
      <c r="C37" s="109" t="s">
        <v>152</v>
      </c>
      <c r="D37" s="94"/>
      <c r="E37" s="179">
        <f>[1]NOx!AK323</f>
        <v>0.49671697259084707</v>
      </c>
      <c r="F37" s="179">
        <f>[1]NMVOC!AK323</f>
        <v>2.214101447197073E-2</v>
      </c>
      <c r="G37" s="179">
        <f>[1]SOx!AK323</f>
        <v>5.0268876812148795E-3</v>
      </c>
      <c r="H37" s="179" t="str">
        <f>[1]NH3!AK323</f>
        <v>NA</v>
      </c>
      <c r="I37" s="179">
        <f>[1]pm2.5!AK323</f>
        <v>1.4570035161835528E-2</v>
      </c>
      <c r="J37" s="179">
        <f>[1]pm10!AK323</f>
        <v>1.4570035161835528E-2</v>
      </c>
      <c r="K37" s="179">
        <f>[1]PST!AK323</f>
        <v>1.8212543952294408E-2</v>
      </c>
      <c r="L37" s="179">
        <f>[1]BC!AK323</f>
        <v>3.6425087904588821E-4</v>
      </c>
      <c r="M37" s="179">
        <f>[1]CO!AK323</f>
        <v>0.24632363884410272</v>
      </c>
      <c r="N37" s="179" t="str">
        <f>[1]piombo!AK323</f>
        <v>NA</v>
      </c>
      <c r="O37" s="179" t="str">
        <f>[1]cadmio!AK323</f>
        <v>NA</v>
      </c>
      <c r="P37" s="179" t="str">
        <f>[1]mercurio!AK323</f>
        <v>NA</v>
      </c>
      <c r="Q37" s="179" t="str">
        <f>[1]arsenico!AK323</f>
        <v>NA</v>
      </c>
      <c r="R37" s="179" t="str">
        <f>[1]cromo!AK323</f>
        <v>NA</v>
      </c>
      <c r="S37" s="179" t="str">
        <f>[1]rame!AK323</f>
        <v>NA</v>
      </c>
      <c r="T37" s="179" t="str">
        <f>[1]nichel!AK323</f>
        <v>NA</v>
      </c>
      <c r="U37" s="179" t="str">
        <f>[1]selenio!AK323</f>
        <v>NA</v>
      </c>
      <c r="V37" s="179" t="str">
        <f>[1]zinco!AK323</f>
        <v>NA</v>
      </c>
      <c r="W37" s="179" t="str">
        <f>[1]Diossine!AK323</f>
        <v>NA</v>
      </c>
      <c r="X37" s="179" t="s">
        <v>412</v>
      </c>
      <c r="Y37" s="179" t="s">
        <v>412</v>
      </c>
      <c r="Z37" s="179" t="s">
        <v>412</v>
      </c>
      <c r="AA37" s="179" t="s">
        <v>412</v>
      </c>
      <c r="AB37" s="179" t="str">
        <f>[1]PAH!AK323</f>
        <v>NA</v>
      </c>
      <c r="AC37" s="179" t="str">
        <f>[1]HCB!AK323</f>
        <v>NA</v>
      </c>
      <c r="AD37" s="179" t="str">
        <f>[1]PCB!AK323</f>
        <v>NA</v>
      </c>
      <c r="AE37" s="160"/>
      <c r="AF37" s="191" t="str">
        <f>'[1]dati attività'!$AC$77</f>
        <v>NO</v>
      </c>
      <c r="AG37" s="191" t="s">
        <v>433</v>
      </c>
      <c r="AH37" s="191">
        <f>'[1]dati attività'!$AC$78</f>
        <v>8856.4057887882918</v>
      </c>
      <c r="AI37" s="191" t="s">
        <v>433</v>
      </c>
      <c r="AJ37" s="191" t="s">
        <v>433</v>
      </c>
      <c r="AK37" s="159" t="s">
        <v>412</v>
      </c>
      <c r="AL37" s="140" t="s">
        <v>18</v>
      </c>
    </row>
    <row r="38" spans="1:38" s="10" customFormat="1" ht="13.5" thickBot="1">
      <c r="A38" s="101" t="s">
        <v>129</v>
      </c>
      <c r="B38" s="101" t="s">
        <v>182</v>
      </c>
      <c r="C38" s="109" t="s">
        <v>290</v>
      </c>
      <c r="D38" s="136"/>
      <c r="E38" s="180" t="str">
        <f>[1]NOx!AK324</f>
        <v>NO</v>
      </c>
      <c r="F38" s="179" t="str">
        <f>[1]NMVOC!AK324</f>
        <v>NO</v>
      </c>
      <c r="G38" s="179" t="str">
        <f>[1]SOx!AK324</f>
        <v>NO</v>
      </c>
      <c r="H38" s="179" t="str">
        <f>[1]NH3!AK324</f>
        <v>NO</v>
      </c>
      <c r="I38" s="179" t="str">
        <f>[1]pm2.5!AK324</f>
        <v>NO</v>
      </c>
      <c r="J38" s="179" t="str">
        <f>[1]pm10!AK324</f>
        <v>NO</v>
      </c>
      <c r="K38" s="179" t="str">
        <f>[1]PST!AK324</f>
        <v>NO</v>
      </c>
      <c r="L38" s="179" t="str">
        <f>[1]BC!AK324</f>
        <v>NO</v>
      </c>
      <c r="M38" s="179" t="str">
        <f>[1]CO!AK324</f>
        <v>NO</v>
      </c>
      <c r="N38" s="179" t="str">
        <f>[1]piombo!AK324</f>
        <v>NO</v>
      </c>
      <c r="O38" s="179" t="str">
        <f>[1]cadmio!AK324</f>
        <v>NO</v>
      </c>
      <c r="P38" s="179" t="str">
        <f>[1]mercurio!AK324</f>
        <v>NO</v>
      </c>
      <c r="Q38" s="179" t="str">
        <f>[1]arsenico!AK324</f>
        <v>NO</v>
      </c>
      <c r="R38" s="179" t="str">
        <f>[1]cromo!AK324</f>
        <v>NO</v>
      </c>
      <c r="S38" s="179" t="str">
        <f>[1]rame!AK324</f>
        <v>NO</v>
      </c>
      <c r="T38" s="179" t="str">
        <f>[1]nichel!AK324</f>
        <v>NO</v>
      </c>
      <c r="U38" s="179" t="str">
        <f>[1]selenio!AK324</f>
        <v>NO</v>
      </c>
      <c r="V38" s="179" t="str">
        <f>[1]zinco!AK324</f>
        <v>NO</v>
      </c>
      <c r="W38" s="179" t="str">
        <f>[1]Diossine!AK324</f>
        <v>NO</v>
      </c>
      <c r="X38" s="179" t="s">
        <v>433</v>
      </c>
      <c r="Y38" s="179" t="s">
        <v>433</v>
      </c>
      <c r="Z38" s="179" t="s">
        <v>433</v>
      </c>
      <c r="AA38" s="179" t="s">
        <v>433</v>
      </c>
      <c r="AB38" s="179" t="str">
        <f>[1]PAH!AK324</f>
        <v>NO</v>
      </c>
      <c r="AC38" s="179" t="str">
        <f>[1]HCB!AK324</f>
        <v>NO</v>
      </c>
      <c r="AD38" s="179" t="str">
        <f>[1]PCB!AK324</f>
        <v>NO</v>
      </c>
      <c r="AE38" s="160"/>
      <c r="AF38" s="191" t="str">
        <f>'[1]dati attività'!$AC79</f>
        <v>NO</v>
      </c>
      <c r="AG38" s="191" t="s">
        <v>433</v>
      </c>
      <c r="AH38" s="191" t="s">
        <v>433</v>
      </c>
      <c r="AI38" s="191" t="s">
        <v>433</v>
      </c>
      <c r="AJ38" s="191" t="s">
        <v>433</v>
      </c>
      <c r="AK38" s="159" t="s">
        <v>412</v>
      </c>
      <c r="AL38" s="140" t="s">
        <v>18</v>
      </c>
    </row>
    <row r="39" spans="1:38" s="10" customFormat="1" ht="24.75" thickBot="1">
      <c r="A39" s="101" t="s">
        <v>123</v>
      </c>
      <c r="B39" s="101" t="s">
        <v>183</v>
      </c>
      <c r="C39" s="109" t="s">
        <v>356</v>
      </c>
      <c r="D39" s="94"/>
      <c r="E39" s="179">
        <f>[1]NOx!AK325</f>
        <v>34.341272389669129</v>
      </c>
      <c r="F39" s="179">
        <f>[1]NMVOC!AK325</f>
        <v>25.183251266450643</v>
      </c>
      <c r="G39" s="179">
        <f>[1]SOx!AK325</f>
        <v>3.6712891197440727</v>
      </c>
      <c r="H39" s="179">
        <f>[1]NH3!AK325</f>
        <v>1.5265659832582396E-2</v>
      </c>
      <c r="I39" s="179">
        <f>[1]pm2.5!AK325</f>
        <v>1.9257374013501047</v>
      </c>
      <c r="J39" s="179">
        <f>[1]pm10!AK325</f>
        <v>1.9370620840134187</v>
      </c>
      <c r="K39" s="179">
        <f>[1]PST!AK325</f>
        <v>2.2788965694275518</v>
      </c>
      <c r="L39" s="179">
        <f>[1]BC!AK325</f>
        <v>0.15108168680610179</v>
      </c>
      <c r="M39" s="179">
        <f>[1]CO!AK325</f>
        <v>29.44783599489832</v>
      </c>
      <c r="N39" s="179">
        <f>[1]piombo!AK325</f>
        <v>66.390435195323832</v>
      </c>
      <c r="O39" s="179">
        <f>[1]cadmio!AK325</f>
        <v>2.1008667606491533</v>
      </c>
      <c r="P39" s="179">
        <f>[1]mercurio!AK325</f>
        <v>2.2511626787232997</v>
      </c>
      <c r="Q39" s="179">
        <f>[1]arsenico!AK325</f>
        <v>0.41563467407975052</v>
      </c>
      <c r="R39" s="179">
        <f>[1]cromo!AK325</f>
        <v>4.1007273800174868</v>
      </c>
      <c r="S39" s="179">
        <f>[1]rame!AK325</f>
        <v>3.1164144616321043</v>
      </c>
      <c r="T39" s="179">
        <f>[1]nichel!AK325</f>
        <v>2.0602887836726009</v>
      </c>
      <c r="U39" s="179">
        <f>[1]selenio!AK325</f>
        <v>7.9660458487430363E-2</v>
      </c>
      <c r="V39" s="179">
        <f>[1]zinco!AK325</f>
        <v>32.46998482858767</v>
      </c>
      <c r="W39" s="179">
        <f>[1]Diossine!AK325</f>
        <v>2.8336448723874157</v>
      </c>
      <c r="X39" s="159" t="s">
        <v>427</v>
      </c>
      <c r="Y39" s="159" t="s">
        <v>427</v>
      </c>
      <c r="Z39" s="159" t="s">
        <v>427</v>
      </c>
      <c r="AA39" s="159" t="s">
        <v>427</v>
      </c>
      <c r="AB39" s="179">
        <f>[1]PAH!AK325</f>
        <v>1.7711618374282549</v>
      </c>
      <c r="AC39" s="179">
        <f>[1]HCB!AK325</f>
        <v>1.2037100030914045</v>
      </c>
      <c r="AD39" s="179">
        <f>[1]PCB!AK325</f>
        <v>14.030719173914042</v>
      </c>
      <c r="AE39" s="160"/>
      <c r="AF39" s="191">
        <f>'[1]dati attività'!$AC$80</f>
        <v>24279.045584</v>
      </c>
      <c r="AG39" s="191" t="str">
        <f>'[1]dati attività'!$AC$81</f>
        <v>NO</v>
      </c>
      <c r="AH39" s="191">
        <f>'[1]dati attività'!$AC$82</f>
        <v>264098.43122283561</v>
      </c>
      <c r="AI39" s="191">
        <f>'[1]dati attività'!$AC$83</f>
        <v>47400.071379999994</v>
      </c>
      <c r="AJ39" s="191">
        <f>'[1]dati attività'!$AC$84</f>
        <v>39040.124099999994</v>
      </c>
      <c r="AK39" s="159" t="s">
        <v>412</v>
      </c>
      <c r="AL39" s="140" t="s">
        <v>18</v>
      </c>
    </row>
    <row r="40" spans="1:38" s="10" customFormat="1" ht="13.5" thickBot="1">
      <c r="A40" s="101" t="s">
        <v>129</v>
      </c>
      <c r="B40" s="101" t="s">
        <v>184</v>
      </c>
      <c r="C40" s="109" t="s">
        <v>355</v>
      </c>
      <c r="D40" s="94"/>
      <c r="E40" s="179" t="str">
        <f>[1]NOx!AK326</f>
        <v>NO</v>
      </c>
      <c r="F40" s="179" t="str">
        <f>[1]NMVOC!AK326</f>
        <v>NO</v>
      </c>
      <c r="G40" s="179" t="str">
        <f>[1]SOx!AK326</f>
        <v>NO</v>
      </c>
      <c r="H40" s="179" t="str">
        <f>[1]NH3!AK326</f>
        <v>NO</v>
      </c>
      <c r="I40" s="179" t="str">
        <f>[1]pm2.5!AK326</f>
        <v>NO</v>
      </c>
      <c r="J40" s="179" t="str">
        <f>[1]pm10!AK326</f>
        <v>NO</v>
      </c>
      <c r="K40" s="179" t="str">
        <f>[1]PST!AK326</f>
        <v>NO</v>
      </c>
      <c r="L40" s="179" t="str">
        <f>[1]BC!AK326</f>
        <v>NO</v>
      </c>
      <c r="M40" s="179" t="str">
        <f>[1]CO!AK326</f>
        <v>NO</v>
      </c>
      <c r="N40" s="179" t="str">
        <f>[1]piombo!AK326</f>
        <v>NO</v>
      </c>
      <c r="O40" s="179" t="str">
        <f>[1]cadmio!AK326</f>
        <v>NO</v>
      </c>
      <c r="P40" s="179" t="str">
        <f>[1]mercurio!AK326</f>
        <v>NO</v>
      </c>
      <c r="Q40" s="179" t="str">
        <f>[1]arsenico!AK326</f>
        <v>NO</v>
      </c>
      <c r="R40" s="179" t="str">
        <f>[1]cromo!AK326</f>
        <v>NO</v>
      </c>
      <c r="S40" s="179" t="str">
        <f>[1]rame!AK326</f>
        <v>NO</v>
      </c>
      <c r="T40" s="179" t="str">
        <f>[1]nichel!AK326</f>
        <v>NO</v>
      </c>
      <c r="U40" s="179" t="str">
        <f>[1]selenio!AK326</f>
        <v>NO</v>
      </c>
      <c r="V40" s="179" t="str">
        <f>[1]zinco!AK326</f>
        <v>NO</v>
      </c>
      <c r="W40" s="179" t="str">
        <f>[1]Diossine!AK326</f>
        <v>NO</v>
      </c>
      <c r="X40" s="179" t="s">
        <v>433</v>
      </c>
      <c r="Y40" s="179" t="s">
        <v>433</v>
      </c>
      <c r="Z40" s="179" t="s">
        <v>433</v>
      </c>
      <c r="AA40" s="179" t="s">
        <v>433</v>
      </c>
      <c r="AB40" s="179" t="str">
        <f>[1]PAH!AK326</f>
        <v>NO</v>
      </c>
      <c r="AC40" s="179" t="str">
        <f>[1]HCB!AK326</f>
        <v>NO</v>
      </c>
      <c r="AD40" s="179" t="str">
        <f>[1]PCB!AK326</f>
        <v>NO</v>
      </c>
      <c r="AE40" s="160"/>
      <c r="AF40" s="191" t="s">
        <v>433</v>
      </c>
      <c r="AG40" s="191" t="s">
        <v>433</v>
      </c>
      <c r="AH40" s="191" t="s">
        <v>433</v>
      </c>
      <c r="AI40" s="191" t="s">
        <v>433</v>
      </c>
      <c r="AJ40" s="191" t="s">
        <v>433</v>
      </c>
      <c r="AK40" s="159" t="s">
        <v>412</v>
      </c>
      <c r="AL40" s="140" t="s">
        <v>18</v>
      </c>
    </row>
    <row r="41" spans="1:38" s="10" customFormat="1" ht="24.75" thickBot="1">
      <c r="A41" s="101" t="s">
        <v>123</v>
      </c>
      <c r="B41" s="101" t="s">
        <v>185</v>
      </c>
      <c r="C41" s="109" t="s">
        <v>316</v>
      </c>
      <c r="D41" s="94"/>
      <c r="E41" s="179">
        <f>[1]NOx!AK327</f>
        <v>38.113051404207162</v>
      </c>
      <c r="F41" s="179">
        <f>[1]NMVOC!AK327</f>
        <v>153.29721133511913</v>
      </c>
      <c r="G41" s="179">
        <f>[1]SOx!AK327</f>
        <v>5.2430528612203338</v>
      </c>
      <c r="H41" s="179">
        <f>[1]NH3!AK327</f>
        <v>1.4582005602769141</v>
      </c>
      <c r="I41" s="179">
        <f>[1]pm2.5!AK327</f>
        <v>96.013865341970302</v>
      </c>
      <c r="J41" s="179">
        <f>[1]pm10!AK327</f>
        <v>97.096098753225675</v>
      </c>
      <c r="K41" s="179">
        <f>[1]PST!AK327</f>
        <v>114.23070441555961</v>
      </c>
      <c r="L41" s="179">
        <f>[1]BC!AK327</f>
        <v>8.1154448215821304</v>
      </c>
      <c r="M41" s="179">
        <f>[1]CO!AK327</f>
        <v>1271.0689928185964</v>
      </c>
      <c r="N41" s="179">
        <f>[1]piombo!AK327</f>
        <v>8.9094426999795857</v>
      </c>
      <c r="O41" s="179">
        <f>[1]cadmio!AK327</f>
        <v>0.40779521895350385</v>
      </c>
      <c r="P41" s="179">
        <f>[1]mercurio!AK327</f>
        <v>0.21931413071900335</v>
      </c>
      <c r="Q41" s="179">
        <f>[1]arsenico!AK327</f>
        <v>0.17641933265171914</v>
      </c>
      <c r="R41" s="179">
        <f>[1]cromo!AK327</f>
        <v>0.6974790520984151</v>
      </c>
      <c r="S41" s="179">
        <f>[1]rame!AK327</f>
        <v>1.5554630200139441</v>
      </c>
      <c r="T41" s="179">
        <f>[1]nichel!AK327</f>
        <v>0.56194472393567663</v>
      </c>
      <c r="U41" s="179">
        <f>[1]selenio!AK327</f>
        <v>0.11817288268627915</v>
      </c>
      <c r="V41" s="179">
        <f>[1]zinco!AK327</f>
        <v>22.312282717543326</v>
      </c>
      <c r="W41" s="179">
        <f>[1]Diossine!AK327</f>
        <v>102.71247972371665</v>
      </c>
      <c r="X41" s="159" t="s">
        <v>427</v>
      </c>
      <c r="Y41" s="159" t="s">
        <v>427</v>
      </c>
      <c r="Z41" s="159" t="s">
        <v>427</v>
      </c>
      <c r="AA41" s="159" t="s">
        <v>427</v>
      </c>
      <c r="AB41" s="179">
        <f>[1]PAH!AK327</f>
        <v>52.013763133830096</v>
      </c>
      <c r="AC41" s="179">
        <f>[1]HCB!AK327</f>
        <v>1.4056763982782299</v>
      </c>
      <c r="AD41" s="179">
        <f>[1]PCB!AK327</f>
        <v>14.060363982782299</v>
      </c>
      <c r="AE41" s="160"/>
      <c r="AF41" s="191">
        <f>'[1]dati attività'!$AC$85</f>
        <v>0</v>
      </c>
      <c r="AG41" s="191">
        <f>'[1]dati attività'!$AC$86</f>
        <v>0</v>
      </c>
      <c r="AH41" s="191">
        <f>'[1]dati attività'!$AC$87</f>
        <v>627007.28057094</v>
      </c>
      <c r="AI41" s="191">
        <f>'[1]dati attività'!$AC$88</f>
        <v>237657.791</v>
      </c>
      <c r="AJ41" s="191" t="str">
        <f>'[1]dati attività'!$AC$89</f>
        <v>NO</v>
      </c>
      <c r="AK41" s="159" t="s">
        <v>412</v>
      </c>
      <c r="AL41" s="140" t="s">
        <v>18</v>
      </c>
    </row>
    <row r="42" spans="1:38" s="10" customFormat="1" ht="13.5" thickBot="1">
      <c r="A42" s="101" t="s">
        <v>129</v>
      </c>
      <c r="B42" s="101" t="s">
        <v>186</v>
      </c>
      <c r="C42" s="109" t="s">
        <v>68</v>
      </c>
      <c r="D42" s="94"/>
      <c r="E42" s="179">
        <f>[1]NOx!AK328</f>
        <v>2.3686764705882356E-3</v>
      </c>
      <c r="F42" s="179">
        <f>[1]NMVOC!AK328</f>
        <v>1.0879852941176473</v>
      </c>
      <c r="G42" s="179">
        <f>[1]SOx!AK328</f>
        <v>1.5079999999999998E-5</v>
      </c>
      <c r="H42" s="179">
        <f>[1]NH3!AK328</f>
        <v>5.352941176470589E-6</v>
      </c>
      <c r="I42" s="179">
        <f>[1]pm2.5!AK328</f>
        <v>1.3306939191000001E-3</v>
      </c>
      <c r="J42" s="179">
        <f>[1]pm10!AK328</f>
        <v>1.3306939191000001E-3</v>
      </c>
      <c r="K42" s="179">
        <f>[1]PST!AK328</f>
        <v>1.3578509378571429E-3</v>
      </c>
      <c r="L42" s="179">
        <f>[1]BC!AK328</f>
        <v>6.6534695955000007E-5</v>
      </c>
      <c r="M42" s="179">
        <f>[1]CO!AK328</f>
        <v>2.1037058823529411</v>
      </c>
      <c r="N42" s="179" t="str">
        <f>[1]piombo!AK328</f>
        <v>NA</v>
      </c>
      <c r="O42" s="179">
        <f>[1]cadmio!AK328</f>
        <v>6.4956219547148191E-7</v>
      </c>
      <c r="P42" s="179" t="str">
        <f>[1]mercurio!AK328</f>
        <v>NA</v>
      </c>
      <c r="Q42" s="179" t="str">
        <f>[1]arsenico!AK328</f>
        <v>NA</v>
      </c>
      <c r="R42" s="179">
        <f>[1]cromo!AK328</f>
        <v>5.933101093436502E-7</v>
      </c>
      <c r="S42" s="179">
        <f>[1]rame!AK328</f>
        <v>8.0983619336534403E-6</v>
      </c>
      <c r="T42" s="179">
        <f>[1]nichel!AK328</f>
        <v>1.9486865864144455E-6</v>
      </c>
      <c r="U42" s="179">
        <f>[1]selenio!AK328</f>
        <v>1.9486865864144452E-5</v>
      </c>
      <c r="V42" s="179">
        <f>[1]zinco!AK328</f>
        <v>3.8889288642877611E-5</v>
      </c>
      <c r="W42" s="179" t="str">
        <f>[1]Diossine!AK328</f>
        <v>NA</v>
      </c>
      <c r="X42" s="159" t="s">
        <v>427</v>
      </c>
      <c r="Y42" s="159" t="s">
        <v>427</v>
      </c>
      <c r="Z42" s="159" t="s">
        <v>427</v>
      </c>
      <c r="AA42" s="159" t="s">
        <v>427</v>
      </c>
      <c r="AB42" s="179">
        <f>[1]PAH!AK328</f>
        <v>1.039299512754371E-4</v>
      </c>
      <c r="AC42" s="179" t="str">
        <f>[1]HCB!AK328</f>
        <v>NA</v>
      </c>
      <c r="AD42" s="179" t="str">
        <f>[1]PCB!AK328</f>
        <v>NA</v>
      </c>
      <c r="AE42" s="160"/>
      <c r="AF42" s="191">
        <f>'[1]dati attività'!$AC$90</f>
        <v>94032.233968</v>
      </c>
      <c r="AG42" s="191" t="str">
        <f>'[1]dati attività'!$AC$91</f>
        <v>NO</v>
      </c>
      <c r="AH42" s="191" t="str">
        <f>'[1]dati attività'!$AC$92</f>
        <v>NO</v>
      </c>
      <c r="AI42" s="191" t="str">
        <f>'[1]dati attività'!$AC$93</f>
        <v>NO</v>
      </c>
      <c r="AJ42" s="191" t="str">
        <f>'[1]dati attività'!$AC$94</f>
        <v>NO</v>
      </c>
      <c r="AK42" s="159" t="s">
        <v>412</v>
      </c>
      <c r="AL42" s="140" t="s">
        <v>18</v>
      </c>
    </row>
    <row r="43" spans="1:38" s="10" customFormat="1" ht="24.75" thickBot="1">
      <c r="A43" s="101" t="s">
        <v>123</v>
      </c>
      <c r="B43" s="101" t="s">
        <v>187</v>
      </c>
      <c r="C43" s="109" t="s">
        <v>69</v>
      </c>
      <c r="D43" s="94"/>
      <c r="E43" s="179">
        <f>[1]NOx!AK329</f>
        <v>8.5652717315556899</v>
      </c>
      <c r="F43" s="179">
        <f>[1]NMVOC!AK329</f>
        <v>0.98693828554787477</v>
      </c>
      <c r="G43" s="202">
        <f>[1]SOx!AK329</f>
        <v>1.1633369574280456E-2</v>
      </c>
      <c r="H43" s="202">
        <f>[1]NH3!AK329</f>
        <v>5.4853295379134505E-3</v>
      </c>
      <c r="I43" s="179">
        <f>[1]pm2.5!AK329</f>
        <v>0.36678935095199999</v>
      </c>
      <c r="J43" s="179">
        <f>[1]pm10!AK329</f>
        <v>0.36678935095199999</v>
      </c>
      <c r="K43" s="179">
        <f>[1]PST!AK329</f>
        <v>0.43151688347294115</v>
      </c>
      <c r="L43" s="179">
        <f>[1]BC!AK329</f>
        <v>3.643120248931761E-2</v>
      </c>
      <c r="M43" s="179">
        <f>[1]CO!AK329</f>
        <v>7.5270364846762936</v>
      </c>
      <c r="N43" s="179">
        <f>[1]piombo!AK329</f>
        <v>2.6624650600000001E-2</v>
      </c>
      <c r="O43" s="179">
        <f>[1]cadmio!AK329</f>
        <v>8.8114146000000011E-3</v>
      </c>
      <c r="P43" s="179">
        <f>[1]mercurio!AK329</f>
        <v>9.5965967520000011E-3</v>
      </c>
      <c r="Q43" s="179">
        <f>[1]arsenico!AK329</f>
        <v>5.3808000000000002E-6</v>
      </c>
      <c r="R43" s="179">
        <f>[1]cromo!AK329</f>
        <v>1.5133120000000001E-4</v>
      </c>
      <c r="S43" s="179">
        <f>[1]rame!AK329</f>
        <v>9.1082851999999999E-3</v>
      </c>
      <c r="T43" s="179">
        <f>[1]nichel!AK329</f>
        <v>1.5447E-4</v>
      </c>
      <c r="U43" s="179">
        <f>[1]selenio!AK329</f>
        <v>1.4475480000000003E-5</v>
      </c>
      <c r="V43" s="179">
        <f>[1]zinco!AK329</f>
        <v>0.1724300818</v>
      </c>
      <c r="W43" s="179">
        <f>[1]Diossine!AK329</f>
        <v>0.42348236757516328</v>
      </c>
      <c r="X43" s="159" t="s">
        <v>427</v>
      </c>
      <c r="Y43" s="159" t="s">
        <v>427</v>
      </c>
      <c r="Z43" s="159" t="s">
        <v>427</v>
      </c>
      <c r="AA43" s="159" t="s">
        <v>427</v>
      </c>
      <c r="AB43" s="179">
        <f>[1]PAH!AK329</f>
        <v>0.19566070490028289</v>
      </c>
      <c r="AC43" s="179">
        <f>[1]HCB!AK329</f>
        <v>5.2877488037441937E-3</v>
      </c>
      <c r="AD43" s="179">
        <f>[1]PCB!AK329</f>
        <v>5.2877488037441939E-2</v>
      </c>
      <c r="AE43" s="160"/>
      <c r="AF43" s="191">
        <f>'[1]dati attività'!$AC$95</f>
        <v>0</v>
      </c>
      <c r="AG43" s="191" t="str">
        <f>'[1]dati attività'!$AC$96</f>
        <v>NO</v>
      </c>
      <c r="AH43" s="191" t="str">
        <f>'[1]dati attività'!$AC$97</f>
        <v>NO</v>
      </c>
      <c r="AI43" s="191">
        <f>'[1]dati attività'!$AC$98</f>
        <v>5070.9837600000001</v>
      </c>
      <c r="AJ43" s="191" t="str">
        <f>'[1]dati attività'!$AC$99</f>
        <v>NO</v>
      </c>
      <c r="AK43" s="159" t="s">
        <v>412</v>
      </c>
      <c r="AL43" s="140" t="s">
        <v>18</v>
      </c>
    </row>
    <row r="44" spans="1:38" s="10" customFormat="1" ht="24.75" thickBot="1">
      <c r="A44" s="101" t="s">
        <v>129</v>
      </c>
      <c r="B44" s="101" t="s">
        <v>188</v>
      </c>
      <c r="C44" s="109" t="s">
        <v>70</v>
      </c>
      <c r="D44" s="94"/>
      <c r="E44" s="179">
        <f>[1]NOx!AK330</f>
        <v>36.300655961899487</v>
      </c>
      <c r="F44" s="179">
        <f>[1]NMVOC!AK330</f>
        <v>9.4055696226860146</v>
      </c>
      <c r="G44" s="179">
        <f>[1]SOx!AK330</f>
        <v>2.7724119999999998E-2</v>
      </c>
      <c r="H44" s="179">
        <f>[1]NH3!AK330</f>
        <v>1.2712639659026619E-2</v>
      </c>
      <c r="I44" s="179">
        <f>[1]pm2.5!AK330</f>
        <v>3.0258347456487722</v>
      </c>
      <c r="J44" s="179">
        <f>[1]pm10!AK330</f>
        <v>3.0258347456487722</v>
      </c>
      <c r="K44" s="179">
        <f>[1]PST!AK330</f>
        <v>3.0875864751518085</v>
      </c>
      <c r="L44" s="179">
        <f>[1]BC!AK330</f>
        <v>1.7211595453166117</v>
      </c>
      <c r="M44" s="179">
        <f>[1]CO!AK330</f>
        <v>41.869735701382091</v>
      </c>
      <c r="N44" s="179" t="str">
        <f>[1]piombo!AK330</f>
        <v>NA</v>
      </c>
      <c r="O44" s="179">
        <f>[1]cadmio!AK330</f>
        <v>3.4600386257054101E-3</v>
      </c>
      <c r="P44" s="179" t="str">
        <f>[1]mercurio!AK330</f>
        <v>NA</v>
      </c>
      <c r="Q44" s="179" t="str">
        <f>[1]arsenico!AK330</f>
        <v>NA</v>
      </c>
      <c r="R44" s="179">
        <f>[1]cromo!AK330</f>
        <v>1.015893496424654E-2</v>
      </c>
      <c r="S44" s="179">
        <f>[1]rame!AK330</f>
        <v>0.26970868579918827</v>
      </c>
      <c r="T44" s="179">
        <f>[1]nichel!AK330</f>
        <v>1.8677461402264259E-2</v>
      </c>
      <c r="U44" s="179">
        <f>[1]selenio!AK330</f>
        <v>3.7435268651476075E-2</v>
      </c>
      <c r="V44" s="179">
        <f>[1]zinco!AK330</f>
        <v>5.9487720387001043E-2</v>
      </c>
      <c r="W44" s="179" t="str">
        <f>[1]Diossine!AK330</f>
        <v>NA</v>
      </c>
      <c r="X44" s="159" t="s">
        <v>427</v>
      </c>
      <c r="Y44" s="159" t="s">
        <v>427</v>
      </c>
      <c r="Z44" s="159" t="s">
        <v>427</v>
      </c>
      <c r="AA44" s="159" t="s">
        <v>427</v>
      </c>
      <c r="AB44" s="179">
        <f>[1]PAH!AK330</f>
        <v>0.14987498435081681</v>
      </c>
      <c r="AC44" s="179" t="str">
        <f>[1]HCB!AK330</f>
        <v>NA</v>
      </c>
      <c r="AD44" s="179" t="str">
        <f>[1]PCB!AK330</f>
        <v>NA</v>
      </c>
      <c r="AE44" s="160"/>
      <c r="AF44" s="191">
        <f>'[1]dati attività'!$AC$100</f>
        <v>2088.6320999999971</v>
      </c>
      <c r="AG44" s="191" t="str">
        <f>'[1]dati attività'!$AC$101</f>
        <v>NO</v>
      </c>
      <c r="AH44" s="191" t="str">
        <f>'[1]dati attività'!$AC$102</f>
        <v>NO</v>
      </c>
      <c r="AI44" s="191" t="str">
        <f>'[1]dati attività'!$AC$103</f>
        <v>NO</v>
      </c>
      <c r="AJ44" s="191" t="str">
        <f>'[1]dati attività'!$AC$104</f>
        <v>NO</v>
      </c>
      <c r="AK44" s="159" t="s">
        <v>412</v>
      </c>
      <c r="AL44" s="140" t="s">
        <v>18</v>
      </c>
    </row>
    <row r="45" spans="1:38" s="10" customFormat="1" ht="13.5" thickBot="1">
      <c r="A45" s="101" t="s">
        <v>129</v>
      </c>
      <c r="B45" s="101" t="s">
        <v>189</v>
      </c>
      <c r="C45" s="109" t="s">
        <v>139</v>
      </c>
      <c r="D45" s="94"/>
      <c r="E45" s="179">
        <f>[1]NOx!AK331</f>
        <v>6.3888123940385597</v>
      </c>
      <c r="F45" s="179">
        <f>[1]NMVOC!AK331</f>
        <v>0.8551331631088287</v>
      </c>
      <c r="G45" s="202">
        <f>[1]SOx!AK331</f>
        <v>2.2316000000000003E-3</v>
      </c>
      <c r="H45" s="202">
        <f>[1]NH3!AK331</f>
        <v>1.0539914966488926E-3</v>
      </c>
      <c r="I45" s="179">
        <f>[1]pm2.5!AK331</f>
        <v>0.67302361070700012</v>
      </c>
      <c r="J45" s="179">
        <f>[1]pm10!AK331</f>
        <v>0.67302361070700012</v>
      </c>
      <c r="K45" s="179">
        <f>[1]PST!AK331</f>
        <v>0.68675878643571442</v>
      </c>
      <c r="L45" s="179">
        <f>[1]BC!AK331</f>
        <v>0.36965118053535007</v>
      </c>
      <c r="M45" s="179">
        <f>[1]CO!AK331</f>
        <v>2.20638231716653</v>
      </c>
      <c r="N45" s="179" t="str">
        <f>[1]piombo!AK331</f>
        <v>NA</v>
      </c>
      <c r="O45" s="179">
        <f>[1]cadmio!AK331</f>
        <v>1.8212158949349371E-3</v>
      </c>
      <c r="P45" s="179" t="str">
        <f>[1]mercurio!AK331</f>
        <v>NA</v>
      </c>
      <c r="Q45" s="179">
        <f>[1]arsenico!AK331</f>
        <v>1.4331186446546422E-2</v>
      </c>
      <c r="R45" s="179">
        <f>[1]cromo!AK331</f>
        <v>8.4782615512890049E-3</v>
      </c>
      <c r="S45" s="179">
        <f>[1]rame!AK331</f>
        <v>1.4337415955726155E-2</v>
      </c>
      <c r="T45" s="179">
        <f>[1]nichel!AK331</f>
        <v>0.45768491292622893</v>
      </c>
      <c r="U45" s="179">
        <f>[1]selenio!AK331</f>
        <v>3.3442433454956365E-2</v>
      </c>
      <c r="V45" s="179">
        <f>[1]zinco!AK331</f>
        <v>8.2104916259945107E-2</v>
      </c>
      <c r="W45" s="179" t="str">
        <f>[1]Diossine!AK331</f>
        <v>NA</v>
      </c>
      <c r="X45" s="159" t="s">
        <v>427</v>
      </c>
      <c r="Y45" s="159" t="s">
        <v>427</v>
      </c>
      <c r="Z45" s="159" t="s">
        <v>427</v>
      </c>
      <c r="AA45" s="159" t="s">
        <v>427</v>
      </c>
      <c r="AB45" s="179">
        <f>[1]PAH!AK331</f>
        <v>6.0759048437947832E-3</v>
      </c>
      <c r="AC45" s="179" t="str">
        <f>[1]HCB!AK331</f>
        <v>NA</v>
      </c>
      <c r="AD45" s="179" t="str">
        <f>[1]PCB!AK331</f>
        <v>NA</v>
      </c>
      <c r="AE45" s="160"/>
      <c r="AF45" s="191">
        <f>'[1]dati attività'!$AC$105</f>
        <v>80014.224321000002</v>
      </c>
      <c r="AG45" s="191" t="s">
        <v>433</v>
      </c>
      <c r="AH45" s="191" t="s">
        <v>433</v>
      </c>
      <c r="AI45" s="191" t="s">
        <v>433</v>
      </c>
      <c r="AJ45" s="191" t="s">
        <v>433</v>
      </c>
      <c r="AK45" s="159" t="s">
        <v>412</v>
      </c>
      <c r="AL45" s="140" t="s">
        <v>18</v>
      </c>
    </row>
    <row r="46" spans="1:38" s="10" customFormat="1" ht="24.75" thickBot="1">
      <c r="A46" s="101" t="s">
        <v>123</v>
      </c>
      <c r="B46" s="101" t="s">
        <v>190</v>
      </c>
      <c r="C46" s="109" t="s">
        <v>71</v>
      </c>
      <c r="D46" s="94"/>
      <c r="E46" s="179" t="str">
        <f>[1]NOx!AK332</f>
        <v>IE</v>
      </c>
      <c r="F46" s="179" t="str">
        <f>[1]NMVOC!AK332</f>
        <v>IE</v>
      </c>
      <c r="G46" s="179" t="str">
        <f>[1]SOx!AK332</f>
        <v>IE</v>
      </c>
      <c r="H46" s="179" t="str">
        <f>[1]NH3!AK332</f>
        <v>IE</v>
      </c>
      <c r="I46" s="179" t="str">
        <f>[1]pm2.5!AK332</f>
        <v>IE</v>
      </c>
      <c r="J46" s="179" t="str">
        <f>[1]pm10!AK332</f>
        <v>IE</v>
      </c>
      <c r="K46" s="179" t="str">
        <f>[1]PST!AK332</f>
        <v>IE</v>
      </c>
      <c r="L46" s="179" t="str">
        <f>[1]BC!AK332</f>
        <v>IE</v>
      </c>
      <c r="M46" s="179" t="str">
        <f>[1]CO!AK332</f>
        <v>IE</v>
      </c>
      <c r="N46" s="179" t="str">
        <f>[1]piombo!AK332</f>
        <v>IE</v>
      </c>
      <c r="O46" s="179" t="str">
        <f>[1]cadmio!AK332</f>
        <v>IE</v>
      </c>
      <c r="P46" s="179" t="str">
        <f>[1]mercurio!AK332</f>
        <v>IE</v>
      </c>
      <c r="Q46" s="179" t="str">
        <f>[1]arsenico!AK332</f>
        <v>IE</v>
      </c>
      <c r="R46" s="179" t="str">
        <f>[1]cromo!AK332</f>
        <v>IE</v>
      </c>
      <c r="S46" s="179" t="str">
        <f>[1]rame!AK332</f>
        <v>IE</v>
      </c>
      <c r="T46" s="179" t="str">
        <f>[1]nichel!AK332</f>
        <v>IE</v>
      </c>
      <c r="U46" s="179" t="str">
        <f>[1]selenio!AK332</f>
        <v>IE</v>
      </c>
      <c r="V46" s="179" t="str">
        <f>[1]zinco!AK332</f>
        <v>IE</v>
      </c>
      <c r="W46" s="179" t="str">
        <f>[1]Diossine!AK332</f>
        <v>IE</v>
      </c>
      <c r="X46" s="159" t="s">
        <v>427</v>
      </c>
      <c r="Y46" s="159" t="s">
        <v>427</v>
      </c>
      <c r="Z46" s="159" t="s">
        <v>427</v>
      </c>
      <c r="AA46" s="159" t="s">
        <v>427</v>
      </c>
      <c r="AB46" s="179" t="str">
        <f>[1]PAH!AK332</f>
        <v>IE</v>
      </c>
      <c r="AC46" s="179" t="str">
        <f>[1]HCB!AK332</f>
        <v>IE</v>
      </c>
      <c r="AD46" s="179" t="str">
        <f>[1]PCB!AK332</f>
        <v>IE</v>
      </c>
      <c r="AE46" s="160"/>
      <c r="AF46" s="191" t="str">
        <f>'[1]dati attività'!$AC$106</f>
        <v>IE</v>
      </c>
      <c r="AG46" s="191" t="str">
        <f>'[1]dati attività'!$AC$107</f>
        <v>IE</v>
      </c>
      <c r="AH46" s="191" t="str">
        <f>'[1]dati attività'!$AC$108</f>
        <v>IE</v>
      </c>
      <c r="AI46" s="191" t="str">
        <f>'[1]dati attività'!$AC$109</f>
        <v>IE</v>
      </c>
      <c r="AJ46" s="191" t="str">
        <f>'[1]dati attività'!$AC$110</f>
        <v>IE</v>
      </c>
      <c r="AK46" s="159" t="s">
        <v>412</v>
      </c>
      <c r="AL46" s="140" t="s">
        <v>18</v>
      </c>
    </row>
    <row r="47" spans="1:38" s="10" customFormat="1" ht="24.75" thickBot="1">
      <c r="A47" s="101" t="s">
        <v>129</v>
      </c>
      <c r="B47" s="101" t="s">
        <v>191</v>
      </c>
      <c r="C47" s="109" t="s">
        <v>72</v>
      </c>
      <c r="D47" s="94"/>
      <c r="E47" s="179">
        <f>[1]NOx!AK333</f>
        <v>4.3490239882352943</v>
      </c>
      <c r="F47" s="179">
        <f>[1]NMVOC!AK333</f>
        <v>0.84443626529411764</v>
      </c>
      <c r="G47" s="179">
        <f>[1]SOx!AK333</f>
        <v>0.14152810999999998</v>
      </c>
      <c r="H47" s="179">
        <f>[1]NH3!AK333</f>
        <v>2.9711314705882356E-4</v>
      </c>
      <c r="I47" s="179">
        <f>[1]pm2.5!AK333</f>
        <v>0.61325092227438993</v>
      </c>
      <c r="J47" s="179">
        <f>[1]pm10!AK333</f>
        <v>0.61325092227438993</v>
      </c>
      <c r="K47" s="179">
        <f>[1]PST!AK333</f>
        <v>0.62576624721876517</v>
      </c>
      <c r="L47" s="179">
        <f>[1]BC!AK333</f>
        <v>0.32822052443864619</v>
      </c>
      <c r="M47" s="179">
        <f>[1]CO!AK333</f>
        <v>19.549884029411764</v>
      </c>
      <c r="N47" s="179">
        <f>[1]piombo!AK333</f>
        <v>5.8200772714244779E-2</v>
      </c>
      <c r="O47" s="179">
        <f>[1]cadmio!AK333</f>
        <v>1.4787925377190365E-4</v>
      </c>
      <c r="P47" s="179" t="str">
        <f>[1]mercurio!AK333</f>
        <v>NA</v>
      </c>
      <c r="Q47" s="179" t="str">
        <f>[1]arsenico!AK333</f>
        <v>NA</v>
      </c>
      <c r="R47" s="179">
        <f>[1]cromo!AK333</f>
        <v>2.9053181813202238E-4</v>
      </c>
      <c r="S47" s="179">
        <f>[1]rame!AK333</f>
        <v>6.876506623648769E-3</v>
      </c>
      <c r="T47" s="179">
        <f>[1]nichel!AK333</f>
        <v>6.2794721271854396E-4</v>
      </c>
      <c r="U47" s="179">
        <f>[1]selenio!AK333</f>
        <v>2.9621879747062201E-3</v>
      </c>
      <c r="V47" s="179">
        <f>[1]zinco!AK333</f>
        <v>5.5734437258894778E-3</v>
      </c>
      <c r="W47" s="179" t="str">
        <f>[1]Diossine!AK333</f>
        <v>NA</v>
      </c>
      <c r="X47" s="159" t="s">
        <v>427</v>
      </c>
      <c r="Y47" s="159" t="s">
        <v>427</v>
      </c>
      <c r="Z47" s="159" t="s">
        <v>427</v>
      </c>
      <c r="AA47" s="159" t="s">
        <v>427</v>
      </c>
      <c r="AB47" s="179">
        <f>[1]PAH!AK333</f>
        <v>3.4211617173400973E-3</v>
      </c>
      <c r="AC47" s="179" t="str">
        <f>[1]HCB!AK333</f>
        <v>NA</v>
      </c>
      <c r="AD47" s="179" t="str">
        <f>[1]PCB!AK333</f>
        <v>NA</v>
      </c>
      <c r="AE47" s="160"/>
      <c r="AF47" s="191">
        <f>'[1]dati attività'!$AC$111</f>
        <v>7958.6198983020004</v>
      </c>
      <c r="AG47" s="191" t="s">
        <v>433</v>
      </c>
      <c r="AH47" s="191" t="s">
        <v>433</v>
      </c>
      <c r="AI47" s="191" t="s">
        <v>433</v>
      </c>
      <c r="AJ47" s="191" t="s">
        <v>433</v>
      </c>
      <c r="AK47" s="159" t="s">
        <v>412</v>
      </c>
      <c r="AL47" s="140" t="s">
        <v>18</v>
      </c>
    </row>
    <row r="48" spans="1:38" s="10" customFormat="1" ht="24.75" thickBot="1">
      <c r="A48" s="101" t="s">
        <v>124</v>
      </c>
      <c r="B48" s="101" t="s">
        <v>192</v>
      </c>
      <c r="C48" s="109" t="s">
        <v>73</v>
      </c>
      <c r="D48" s="94"/>
      <c r="E48" s="179" t="str">
        <f>[1]NOx!AK334</f>
        <v>NA</v>
      </c>
      <c r="F48" s="179">
        <f>[1]NMVOC!AK334</f>
        <v>0.25800000000000001</v>
      </c>
      <c r="G48" s="179" t="str">
        <f>[1]SOx!AK334</f>
        <v>NA</v>
      </c>
      <c r="H48" s="179" t="str">
        <f>[1]NH3!AK334</f>
        <v>NA</v>
      </c>
      <c r="I48" s="179">
        <f>[1]pm2.5!AK334</f>
        <v>6.2067600000000007E-2</v>
      </c>
      <c r="J48" s="179">
        <f>[1]pm10!AK334</f>
        <v>0.62067600000000001</v>
      </c>
      <c r="K48" s="179">
        <f>[1]PST!AK334</f>
        <v>1.241352</v>
      </c>
      <c r="L48" s="179">
        <f>[1]BC!AK334</f>
        <v>5.2757459999999999E-2</v>
      </c>
      <c r="M48" s="179" t="str">
        <f>[1]CO!AK334</f>
        <v>NA</v>
      </c>
      <c r="N48" s="179" t="str">
        <f>[1]piombo!AK334</f>
        <v>NA</v>
      </c>
      <c r="O48" s="179" t="str">
        <f>[1]cadmio!AK334</f>
        <v>NA</v>
      </c>
      <c r="P48" s="179" t="str">
        <f>[1]mercurio!AK334</f>
        <v>NA</v>
      </c>
      <c r="Q48" s="179" t="str">
        <f>[1]arsenico!AK334</f>
        <v>NA</v>
      </c>
      <c r="R48" s="179" t="str">
        <f>[1]cromo!AK334</f>
        <v>NA</v>
      </c>
      <c r="S48" s="179" t="str">
        <f>[1]rame!AK334</f>
        <v>NA</v>
      </c>
      <c r="T48" s="179" t="str">
        <f>[1]nichel!AK334</f>
        <v>NA</v>
      </c>
      <c r="U48" s="179" t="str">
        <f>[1]selenio!AK334</f>
        <v>NA</v>
      </c>
      <c r="V48" s="179" t="str">
        <f>[1]zinco!AK334</f>
        <v>NA</v>
      </c>
      <c r="W48" s="179" t="str">
        <f>[1]Diossine!AK334</f>
        <v>NA</v>
      </c>
      <c r="X48" s="179" t="s">
        <v>412</v>
      </c>
      <c r="Y48" s="179" t="s">
        <v>412</v>
      </c>
      <c r="Z48" s="179" t="s">
        <v>412</v>
      </c>
      <c r="AA48" s="179" t="s">
        <v>412</v>
      </c>
      <c r="AB48" s="179" t="str">
        <f>[1]PAH!AK334</f>
        <v>NA</v>
      </c>
      <c r="AC48" s="179" t="str">
        <f>[1]HCB!AK334</f>
        <v>NA</v>
      </c>
      <c r="AD48" s="179" t="str">
        <f>[1]PCB!AK334</f>
        <v>NA</v>
      </c>
      <c r="AE48" s="160"/>
      <c r="AF48" s="159" t="s">
        <v>412</v>
      </c>
      <c r="AG48" s="159" t="s">
        <v>412</v>
      </c>
      <c r="AH48" s="159" t="s">
        <v>412</v>
      </c>
      <c r="AI48" s="159" t="s">
        <v>412</v>
      </c>
      <c r="AJ48" s="159" t="s">
        <v>412</v>
      </c>
      <c r="AK48" s="159" t="str">
        <f>'[1]dati attività'!$AC$112</f>
        <v xml:space="preserve"> (Mt)</v>
      </c>
      <c r="AL48" s="140" t="s">
        <v>387</v>
      </c>
    </row>
    <row r="49" spans="1:38" s="10" customFormat="1" ht="24.75" thickBot="1">
      <c r="A49" s="101" t="s">
        <v>124</v>
      </c>
      <c r="B49" s="101" t="s">
        <v>193</v>
      </c>
      <c r="C49" s="109" t="s">
        <v>74</v>
      </c>
      <c r="D49" s="94"/>
      <c r="E49" s="179" t="str">
        <f>[1]NOx!AK335</f>
        <v>NA</v>
      </c>
      <c r="F49" s="179">
        <f>[1]NMVOC!AK335</f>
        <v>1.093</v>
      </c>
      <c r="G49" s="179" t="str">
        <f>[1]SOx!AK335</f>
        <v>NA</v>
      </c>
      <c r="H49" s="179" t="str">
        <f>[1]NH3!AK335</f>
        <v>NA</v>
      </c>
      <c r="I49" s="179">
        <f>[1]pm2.5!AK335</f>
        <v>4.6273248000000003E-2</v>
      </c>
      <c r="J49" s="179">
        <f>[1]pm10!AK335</f>
        <v>0.11017439999999999</v>
      </c>
      <c r="K49" s="179">
        <f>[1]PST!AK335</f>
        <v>0.13771799999999998</v>
      </c>
      <c r="L49" s="179">
        <f>[1]BC!AK335</f>
        <v>2.2673891520000003E-2</v>
      </c>
      <c r="M49" s="179" t="str">
        <f>[1]CO!AK335</f>
        <v>NA</v>
      </c>
      <c r="N49" s="179">
        <f>[1]piombo!AK335</f>
        <v>0.48092000000000001</v>
      </c>
      <c r="O49" s="179">
        <f>[1]cadmio!AK335</f>
        <v>0.10930000000000001</v>
      </c>
      <c r="P49" s="179">
        <f>[1]mercurio!AK335</f>
        <v>6.5579999999999999E-2</v>
      </c>
      <c r="Q49" s="179">
        <f>[1]arsenico!AK335</f>
        <v>4.3720000000000002E-2</v>
      </c>
      <c r="R49" s="179">
        <f>[1]cromo!AK335</f>
        <v>0.37162000000000001</v>
      </c>
      <c r="S49" s="179">
        <f>[1]rame!AK335</f>
        <v>0.19674000000000003</v>
      </c>
      <c r="T49" s="179">
        <f>[1]nichel!AK335</f>
        <v>0.14208999999999999</v>
      </c>
      <c r="U49" s="179" t="str">
        <f>[1]selenio!AK335</f>
        <v>NA</v>
      </c>
      <c r="V49" s="179">
        <f>[1]zinco!AK335</f>
        <v>0.48092000000000001</v>
      </c>
      <c r="W49" s="179" t="str">
        <f>[1]Diossine!AK335</f>
        <v>NA</v>
      </c>
      <c r="X49" s="179" t="s">
        <v>412</v>
      </c>
      <c r="Y49" s="179" t="s">
        <v>412</v>
      </c>
      <c r="Z49" s="179" t="s">
        <v>412</v>
      </c>
      <c r="AA49" s="179" t="s">
        <v>412</v>
      </c>
      <c r="AB49" s="179" t="str">
        <f>[1]PAH!AK335</f>
        <v>NA</v>
      </c>
      <c r="AC49" s="179" t="str">
        <f>[1]HCB!AK335</f>
        <v>NA</v>
      </c>
      <c r="AD49" s="179" t="str">
        <f>[1]PCB!AK335</f>
        <v>NA</v>
      </c>
      <c r="AE49" s="160"/>
      <c r="AF49" s="159" t="s">
        <v>412</v>
      </c>
      <c r="AG49" s="159" t="s">
        <v>412</v>
      </c>
      <c r="AH49" s="159" t="s">
        <v>412</v>
      </c>
      <c r="AI49" s="159" t="s">
        <v>412</v>
      </c>
      <c r="AJ49" s="159" t="s">
        <v>412</v>
      </c>
      <c r="AK49" s="159">
        <f>'[1]dati attività'!$AC$113</f>
        <v>0</v>
      </c>
      <c r="AL49" s="140" t="s">
        <v>388</v>
      </c>
    </row>
    <row r="50" spans="1:38" s="10" customFormat="1" ht="13.5" thickBot="1">
      <c r="A50" s="101" t="s">
        <v>124</v>
      </c>
      <c r="B50" s="101" t="s">
        <v>194</v>
      </c>
      <c r="C50" s="109" t="s">
        <v>75</v>
      </c>
      <c r="D50" s="94"/>
      <c r="E50" s="179" t="str">
        <f>[1]NOx!AK336</f>
        <v>NO</v>
      </c>
      <c r="F50" s="179" t="str">
        <f>[1]NMVOC!AK336</f>
        <v>NO</v>
      </c>
      <c r="G50" s="179" t="str">
        <f>[1]SOx!AK336</f>
        <v>NO</v>
      </c>
      <c r="H50" s="179" t="str">
        <f>[1]NH3!AK336</f>
        <v>NO</v>
      </c>
      <c r="I50" s="179" t="str">
        <f>[1]pm2.5!AK336</f>
        <v>NO</v>
      </c>
      <c r="J50" s="179" t="str">
        <f>[1]pm10!AK336</f>
        <v>NO</v>
      </c>
      <c r="K50" s="179" t="str">
        <f>[1]PST!AK336</f>
        <v>NO</v>
      </c>
      <c r="L50" s="179" t="str">
        <f>[1]BC!AK336</f>
        <v>NO</v>
      </c>
      <c r="M50" s="179" t="str">
        <f>[1]CO!AK336</f>
        <v>NO</v>
      </c>
      <c r="N50" s="179" t="str">
        <f>[1]piombo!AK336</f>
        <v>NO</v>
      </c>
      <c r="O50" s="179" t="str">
        <f>[1]cadmio!AK336</f>
        <v>NO</v>
      </c>
      <c r="P50" s="179" t="str">
        <f>[1]mercurio!AK336</f>
        <v>NO</v>
      </c>
      <c r="Q50" s="179" t="str">
        <f>[1]arsenico!AK336</f>
        <v>NO</v>
      </c>
      <c r="R50" s="179" t="str">
        <f>[1]cromo!AK336</f>
        <v>NO</v>
      </c>
      <c r="S50" s="179" t="str">
        <f>[1]rame!AK336</f>
        <v>NO</v>
      </c>
      <c r="T50" s="179" t="str">
        <f>[1]nichel!AK336</f>
        <v>NO</v>
      </c>
      <c r="U50" s="179" t="str">
        <f>[1]selenio!AK336</f>
        <v>NO</v>
      </c>
      <c r="V50" s="179" t="str">
        <f>[1]zinco!AK336</f>
        <v>NO</v>
      </c>
      <c r="W50" s="179" t="str">
        <f>[1]Diossine!AK336</f>
        <v>NO</v>
      </c>
      <c r="X50" s="179" t="s">
        <v>433</v>
      </c>
      <c r="Y50" s="179" t="s">
        <v>433</v>
      </c>
      <c r="Z50" s="179" t="s">
        <v>433</v>
      </c>
      <c r="AA50" s="179" t="s">
        <v>433</v>
      </c>
      <c r="AB50" s="179" t="str">
        <f>[1]PAH!AK336</f>
        <v>NO</v>
      </c>
      <c r="AC50" s="179" t="str">
        <f>[1]HCB!AK336</f>
        <v>NO</v>
      </c>
      <c r="AD50" s="179" t="str">
        <f>[1]PCB!AK336</f>
        <v>NO</v>
      </c>
      <c r="AE50" s="160"/>
      <c r="AF50" s="191" t="s">
        <v>433</v>
      </c>
      <c r="AG50" s="191" t="s">
        <v>433</v>
      </c>
      <c r="AH50" s="191" t="s">
        <v>433</v>
      </c>
      <c r="AI50" s="191" t="s">
        <v>433</v>
      </c>
      <c r="AJ50" s="191" t="s">
        <v>433</v>
      </c>
      <c r="AK50" s="191" t="str">
        <f>'[1]dati attività'!$AC$114</f>
        <v>NO</v>
      </c>
      <c r="AL50" s="140" t="s">
        <v>381</v>
      </c>
    </row>
    <row r="51" spans="1:38" s="10" customFormat="1" ht="13.5" thickBot="1">
      <c r="A51" s="101" t="s">
        <v>124</v>
      </c>
      <c r="B51" s="102" t="s">
        <v>195</v>
      </c>
      <c r="C51" s="109" t="s">
        <v>140</v>
      </c>
      <c r="D51" s="94"/>
      <c r="E51" s="179" t="str">
        <f>[1]NOx!AK337</f>
        <v>NA</v>
      </c>
      <c r="F51" s="179">
        <f>[1]NMVOC!AK337</f>
        <v>1.919787031953649</v>
      </c>
      <c r="G51" s="179" t="str">
        <f>[1]SOx!AK337</f>
        <v>NA</v>
      </c>
      <c r="H51" s="179" t="str">
        <f>[1]NH3!AK337</f>
        <v>NA</v>
      </c>
      <c r="I51" s="179" t="str">
        <f>[1]pm2.5!AK337</f>
        <v>NA</v>
      </c>
      <c r="J51" s="179" t="str">
        <f>[1]pm10!AK337</f>
        <v>NA</v>
      </c>
      <c r="K51" s="179" t="str">
        <f>[1]PST!AK337</f>
        <v>NA</v>
      </c>
      <c r="L51" s="179" t="str">
        <f>[1]BC!AK337</f>
        <v>NA</v>
      </c>
      <c r="M51" s="179" t="str">
        <f>[1]CO!AK337</f>
        <v>NA</v>
      </c>
      <c r="N51" s="179" t="str">
        <f>[1]piombo!AK337</f>
        <v>NA</v>
      </c>
      <c r="O51" s="179" t="str">
        <f>[1]cadmio!AK337</f>
        <v>NA</v>
      </c>
      <c r="P51" s="179" t="str">
        <f>[1]mercurio!AK337</f>
        <v>NA</v>
      </c>
      <c r="Q51" s="179" t="str">
        <f>[1]arsenico!AK337</f>
        <v>NA</v>
      </c>
      <c r="R51" s="179" t="str">
        <f>[1]cromo!AK337</f>
        <v>NA</v>
      </c>
      <c r="S51" s="179" t="str">
        <f>[1]rame!AK337</f>
        <v>NA</v>
      </c>
      <c r="T51" s="179" t="str">
        <f>[1]nichel!AK337</f>
        <v>NA</v>
      </c>
      <c r="U51" s="179" t="str">
        <f>[1]selenio!AK337</f>
        <v>NA</v>
      </c>
      <c r="V51" s="179" t="str">
        <f>[1]zinco!AK337</f>
        <v>NA</v>
      </c>
      <c r="W51" s="179" t="str">
        <f>[1]Diossine!AK337</f>
        <v>NA</v>
      </c>
      <c r="X51" s="179" t="s">
        <v>412</v>
      </c>
      <c r="Y51" s="179" t="s">
        <v>412</v>
      </c>
      <c r="Z51" s="179" t="s">
        <v>412</v>
      </c>
      <c r="AA51" s="179" t="s">
        <v>412</v>
      </c>
      <c r="AB51" s="179" t="str">
        <f>[1]PAH!AK337</f>
        <v>NA</v>
      </c>
      <c r="AC51" s="179" t="str">
        <f>[1]HCB!AK337</f>
        <v>NA</v>
      </c>
      <c r="AD51" s="179" t="str">
        <f>[1]PCB!AK337</f>
        <v>NA</v>
      </c>
      <c r="AE51" s="160"/>
      <c r="AF51" s="159" t="s">
        <v>412</v>
      </c>
      <c r="AG51" s="159" t="s">
        <v>412</v>
      </c>
      <c r="AH51" s="159" t="s">
        <v>412</v>
      </c>
      <c r="AI51" s="159" t="s">
        <v>412</v>
      </c>
      <c r="AJ51" s="159" t="s">
        <v>412</v>
      </c>
      <c r="AK51" s="201">
        <f>'[1]dati attività'!$AC$115</f>
        <v>0</v>
      </c>
      <c r="AL51" s="140" t="s">
        <v>389</v>
      </c>
    </row>
    <row r="52" spans="1:38" s="10" customFormat="1" ht="13.5" thickBot="1">
      <c r="A52" s="101" t="s">
        <v>124</v>
      </c>
      <c r="B52" s="102" t="s">
        <v>327</v>
      </c>
      <c r="C52" s="110" t="s">
        <v>141</v>
      </c>
      <c r="D52" s="137"/>
      <c r="E52" s="179">
        <f>[1]NOx!AK338</f>
        <v>5.3474514449999999</v>
      </c>
      <c r="F52" s="179">
        <f>[1]NMVOC!AK338</f>
        <v>9.1046240445999995</v>
      </c>
      <c r="G52" s="179">
        <f>[1]SOx!AK338</f>
        <v>18.934494659999999</v>
      </c>
      <c r="H52" s="179" t="str">
        <f>[1]NH3!AK338</f>
        <v>NA</v>
      </c>
      <c r="I52" s="179">
        <f>[1]pm2.5!AK338</f>
        <v>0.13519227272727269</v>
      </c>
      <c r="J52" s="179">
        <f>[1]pm10!AK338</f>
        <v>0.30766500000000002</v>
      </c>
      <c r="K52" s="179">
        <f>[1]PST!AK338</f>
        <v>0.39157363636363635</v>
      </c>
      <c r="L52" s="179">
        <f>[1]BC!AK338</f>
        <v>1.7574995454545453E-2</v>
      </c>
      <c r="M52" s="179">
        <f>[1]CO!AK338</f>
        <v>0.20164500000000002</v>
      </c>
      <c r="N52" s="179" t="str">
        <f>[1]piombo!AK338</f>
        <v>NA</v>
      </c>
      <c r="O52" s="179" t="str">
        <f>[1]cadmio!AK338</f>
        <v>NA</v>
      </c>
      <c r="P52" s="179" t="str">
        <f>[1]mercurio!AK338</f>
        <v>NA</v>
      </c>
      <c r="Q52" s="179" t="str">
        <f>[1]arsenico!AK338</f>
        <v>NA</v>
      </c>
      <c r="R52" s="179" t="str">
        <f>[1]cromo!AK338</f>
        <v>NA</v>
      </c>
      <c r="S52" s="179" t="str">
        <f>[1]rame!AK338</f>
        <v>NA</v>
      </c>
      <c r="T52" s="179" t="str">
        <f>[1]nichel!AK338</f>
        <v>NA</v>
      </c>
      <c r="U52" s="179" t="str">
        <f>[1]selenio!AK338</f>
        <v>NA</v>
      </c>
      <c r="V52" s="179" t="str">
        <f>[1]zinco!AK338</f>
        <v>NA</v>
      </c>
      <c r="W52" s="179" t="str">
        <f>[1]Diossine!AK338</f>
        <v>NA</v>
      </c>
      <c r="X52" s="179" t="s">
        <v>412</v>
      </c>
      <c r="Y52" s="179" t="s">
        <v>412</v>
      </c>
      <c r="Z52" s="179" t="s">
        <v>412</v>
      </c>
      <c r="AA52" s="179" t="s">
        <v>412</v>
      </c>
      <c r="AB52" s="179" t="str">
        <f>[1]PAH!AK338</f>
        <v>NA</v>
      </c>
      <c r="AC52" s="179" t="str">
        <f>[1]HCB!AK338</f>
        <v>NA</v>
      </c>
      <c r="AD52" s="179" t="str">
        <f>[1]PCB!AK338</f>
        <v>NA</v>
      </c>
      <c r="AE52" s="160"/>
      <c r="AF52" s="159" t="s">
        <v>412</v>
      </c>
      <c r="AG52" s="159" t="s">
        <v>412</v>
      </c>
      <c r="AH52" s="159" t="s">
        <v>412</v>
      </c>
      <c r="AI52" s="159" t="s">
        <v>412</v>
      </c>
      <c r="AJ52" s="159" t="s">
        <v>412</v>
      </c>
      <c r="AK52" s="159">
        <f>'[1]dati attività'!$AC$116</f>
        <v>0</v>
      </c>
      <c r="AL52" s="140" t="s">
        <v>390</v>
      </c>
    </row>
    <row r="53" spans="1:38" s="10" customFormat="1" ht="13.5" thickBot="1">
      <c r="A53" s="101" t="s">
        <v>124</v>
      </c>
      <c r="B53" s="102" t="s">
        <v>328</v>
      </c>
      <c r="C53" s="110" t="s">
        <v>76</v>
      </c>
      <c r="D53" s="137"/>
      <c r="E53" s="179" t="str">
        <f>[1]NOx!AK339</f>
        <v>NA</v>
      </c>
      <c r="F53" s="179">
        <f>[1]NMVOC!AK339</f>
        <v>14.713293740982182</v>
      </c>
      <c r="G53" s="179" t="str">
        <f>[1]SOx!AK339</f>
        <v>NA</v>
      </c>
      <c r="H53" s="179" t="str">
        <f>[1]NH3!AK339</f>
        <v>NA</v>
      </c>
      <c r="I53" s="179" t="str">
        <f>[1]pm2.5!AK339</f>
        <v>NA</v>
      </c>
      <c r="J53" s="179" t="str">
        <f>[1]pm10!AK339</f>
        <v>NA</v>
      </c>
      <c r="K53" s="179" t="str">
        <f>[1]PST!AK339</f>
        <v>NA</v>
      </c>
      <c r="L53" s="179" t="str">
        <f>[1]BC!AK339</f>
        <v>NA</v>
      </c>
      <c r="M53" s="179" t="str">
        <f>[1]CO!AK339</f>
        <v>NA</v>
      </c>
      <c r="N53" s="179" t="str">
        <f>[1]piombo!AK339</f>
        <v>NA</v>
      </c>
      <c r="O53" s="179" t="str">
        <f>[1]cadmio!AK339</f>
        <v>NA</v>
      </c>
      <c r="P53" s="179" t="str">
        <f>[1]mercurio!AK339</f>
        <v>NA</v>
      </c>
      <c r="Q53" s="179" t="str">
        <f>[1]arsenico!AK339</f>
        <v>NA</v>
      </c>
      <c r="R53" s="179" t="str">
        <f>[1]cromo!AK339</f>
        <v>NA</v>
      </c>
      <c r="S53" s="179" t="str">
        <f>[1]rame!AK339</f>
        <v>NA</v>
      </c>
      <c r="T53" s="179" t="str">
        <f>[1]nichel!AK339</f>
        <v>NA</v>
      </c>
      <c r="U53" s="179" t="str">
        <f>[1]selenio!AK339</f>
        <v>NA</v>
      </c>
      <c r="V53" s="179" t="str">
        <f>[1]zinco!AK339</f>
        <v>NA</v>
      </c>
      <c r="W53" s="179" t="str">
        <f>[1]Diossine!AK339</f>
        <v>NA</v>
      </c>
      <c r="X53" s="179" t="s">
        <v>412</v>
      </c>
      <c r="Y53" s="179" t="s">
        <v>412</v>
      </c>
      <c r="Z53" s="179" t="s">
        <v>412</v>
      </c>
      <c r="AA53" s="179" t="s">
        <v>412</v>
      </c>
      <c r="AB53" s="179" t="str">
        <f>[1]PAH!AK339</f>
        <v>NA</v>
      </c>
      <c r="AC53" s="179" t="str">
        <f>[1]HCB!AK339</f>
        <v>NA</v>
      </c>
      <c r="AD53" s="179" t="str">
        <f>[1]PCB!AK339</f>
        <v>NA</v>
      </c>
      <c r="AE53" s="160"/>
      <c r="AF53" s="159" t="s">
        <v>412</v>
      </c>
      <c r="AG53" s="159" t="s">
        <v>412</v>
      </c>
      <c r="AH53" s="159" t="s">
        <v>412</v>
      </c>
      <c r="AI53" s="159" t="s">
        <v>412</v>
      </c>
      <c r="AJ53" s="159" t="s">
        <v>412</v>
      </c>
      <c r="AK53" s="191" t="str">
        <f>'[1]dati attività'!$AC$117</f>
        <v>IE</v>
      </c>
      <c r="AL53" s="140" t="s">
        <v>386</v>
      </c>
    </row>
    <row r="54" spans="1:38" s="10" customFormat="1" ht="36.75" thickBot="1">
      <c r="A54" s="101" t="s">
        <v>124</v>
      </c>
      <c r="B54" s="102" t="s">
        <v>196</v>
      </c>
      <c r="C54" s="110" t="s">
        <v>300</v>
      </c>
      <c r="D54" s="137"/>
      <c r="E54" s="179" t="str">
        <f>[1]NOx!AK340</f>
        <v>NA</v>
      </c>
      <c r="F54" s="179">
        <f>[1]NMVOC!AK340</f>
        <v>22.82936798344732</v>
      </c>
      <c r="G54" s="179" t="str">
        <f>[1]SOx!AK340</f>
        <v>NA</v>
      </c>
      <c r="H54" s="179" t="str">
        <f>[1]NH3!AK340</f>
        <v>NA</v>
      </c>
      <c r="I54" s="179" t="str">
        <f>[1]pm2.5!AK340</f>
        <v>NA</v>
      </c>
      <c r="J54" s="179" t="str">
        <f>[1]pm10!AK340</f>
        <v>NA</v>
      </c>
      <c r="K54" s="179" t="str">
        <f>[1]PST!AK340</f>
        <v>NA</v>
      </c>
      <c r="L54" s="179" t="str">
        <f>[1]BC!AK340</f>
        <v>NA</v>
      </c>
      <c r="M54" s="179" t="str">
        <f>[1]CO!AK340</f>
        <v>NA</v>
      </c>
      <c r="N54" s="179" t="str">
        <f>[1]piombo!AK340</f>
        <v>NA</v>
      </c>
      <c r="O54" s="179" t="str">
        <f>[1]cadmio!AK340</f>
        <v>NA</v>
      </c>
      <c r="P54" s="179" t="str">
        <f>[1]mercurio!AK340</f>
        <v>NA</v>
      </c>
      <c r="Q54" s="179" t="str">
        <f>[1]arsenico!AK340</f>
        <v>NA</v>
      </c>
      <c r="R54" s="179" t="str">
        <f>[1]cromo!AK340</f>
        <v>NA</v>
      </c>
      <c r="S54" s="179" t="str">
        <f>[1]rame!AK340</f>
        <v>NA</v>
      </c>
      <c r="T54" s="179" t="str">
        <f>[1]nichel!AK340</f>
        <v>NA</v>
      </c>
      <c r="U54" s="179" t="str">
        <f>[1]selenio!AK340</f>
        <v>NA</v>
      </c>
      <c r="V54" s="179" t="str">
        <f>[1]zinco!AK340</f>
        <v>NA</v>
      </c>
      <c r="W54" s="179" t="str">
        <f>[1]Diossine!AK340</f>
        <v>NA</v>
      </c>
      <c r="X54" s="179" t="s">
        <v>412</v>
      </c>
      <c r="Y54" s="179" t="s">
        <v>412</v>
      </c>
      <c r="Z54" s="179" t="s">
        <v>412</v>
      </c>
      <c r="AA54" s="179" t="s">
        <v>412</v>
      </c>
      <c r="AB54" s="179" t="str">
        <f>[1]PAH!AK340</f>
        <v>NA</v>
      </c>
      <c r="AC54" s="179" t="str">
        <f>[1]HCB!AK340</f>
        <v>NA</v>
      </c>
      <c r="AD54" s="179" t="str">
        <f>[1]PCB!AK340</f>
        <v>NA</v>
      </c>
      <c r="AE54" s="160"/>
      <c r="AF54" s="159" t="s">
        <v>412</v>
      </c>
      <c r="AG54" s="159" t="s">
        <v>412</v>
      </c>
      <c r="AH54" s="159" t="s">
        <v>412</v>
      </c>
      <c r="AI54" s="159" t="s">
        <v>412</v>
      </c>
      <c r="AJ54" s="159" t="s">
        <v>412</v>
      </c>
      <c r="AK54" s="159">
        <f>'[1]dati attività'!$AC$118</f>
        <v>0</v>
      </c>
      <c r="AL54" s="140" t="s">
        <v>382</v>
      </c>
    </row>
    <row r="55" spans="1:38" s="10" customFormat="1" ht="13.5" thickBot="1">
      <c r="A55" s="101" t="s">
        <v>124</v>
      </c>
      <c r="B55" s="102" t="s">
        <v>197</v>
      </c>
      <c r="C55" s="110" t="s">
        <v>270</v>
      </c>
      <c r="D55" s="137"/>
      <c r="E55" s="179">
        <f>[1]NOx!AK341</f>
        <v>0.1965500836120401</v>
      </c>
      <c r="F55" s="179">
        <f>[1]NMVOC!AK341</f>
        <v>0.18409268394648831</v>
      </c>
      <c r="G55" s="179">
        <f>[1]SOx!AK341</f>
        <v>2.6953550032169207</v>
      </c>
      <c r="H55" s="179" t="str">
        <f>[1]NH3!AK341</f>
        <v>NA</v>
      </c>
      <c r="I55" s="179" t="str">
        <f>[1]pm2.5!AK341</f>
        <v>NA</v>
      </c>
      <c r="J55" s="179" t="str">
        <f>[1]pm10!AK341</f>
        <v>NA</v>
      </c>
      <c r="K55" s="179" t="str">
        <f>[1]PST!AK341</f>
        <v>NA</v>
      </c>
      <c r="L55" s="179" t="str">
        <f>[1]BC!AK341</f>
        <v>NA</v>
      </c>
      <c r="M55" s="179" t="str">
        <f>[1]CO!AK341</f>
        <v>NA</v>
      </c>
      <c r="N55" s="179" t="str">
        <f>[1]piombo!AK341</f>
        <v>NA</v>
      </c>
      <c r="O55" s="179" t="str">
        <f>[1]cadmio!AK341</f>
        <v>NA</v>
      </c>
      <c r="P55" s="179" t="str">
        <f>[1]mercurio!AK341</f>
        <v>NA</v>
      </c>
      <c r="Q55" s="179" t="str">
        <f>[1]arsenico!AK341</f>
        <v>NA</v>
      </c>
      <c r="R55" s="179" t="str">
        <f>[1]cromo!AK341</f>
        <v>NA</v>
      </c>
      <c r="S55" s="179" t="str">
        <f>[1]rame!AK341</f>
        <v>NA</v>
      </c>
      <c r="T55" s="179" t="str">
        <f>[1]nichel!AK341</f>
        <v>NA</v>
      </c>
      <c r="U55" s="179" t="str">
        <f>[1]selenio!AK341</f>
        <v>NA</v>
      </c>
      <c r="V55" s="179" t="str">
        <f>[1]zinco!AK341</f>
        <v>NA</v>
      </c>
      <c r="W55" s="179" t="str">
        <f>[1]Diossine!AK341</f>
        <v>NA</v>
      </c>
      <c r="X55" s="179" t="s">
        <v>412</v>
      </c>
      <c r="Y55" s="179" t="s">
        <v>412</v>
      </c>
      <c r="Z55" s="179" t="s">
        <v>412</v>
      </c>
      <c r="AA55" s="179" t="s">
        <v>412</v>
      </c>
      <c r="AB55" s="179" t="str">
        <f>[1]PAH!AK341</f>
        <v>NA</v>
      </c>
      <c r="AC55" s="179" t="str">
        <f>[1]HCB!AK341</f>
        <v>NA</v>
      </c>
      <c r="AD55" s="179" t="str">
        <f>[1]PCB!AK341</f>
        <v>NA</v>
      </c>
      <c r="AE55" s="160"/>
      <c r="AF55" s="159" t="s">
        <v>412</v>
      </c>
      <c r="AG55" s="159" t="s">
        <v>412</v>
      </c>
      <c r="AH55" s="159" t="s">
        <v>412</v>
      </c>
      <c r="AI55" s="159" t="s">
        <v>412</v>
      </c>
      <c r="AJ55" s="159" t="s">
        <v>412</v>
      </c>
      <c r="AK55" s="159">
        <f>'[1]dati attività'!$AC$119</f>
        <v>0</v>
      </c>
      <c r="AL55" s="140" t="s">
        <v>391</v>
      </c>
    </row>
    <row r="56" spans="1:38" s="10" customFormat="1" ht="13.5" thickBot="1">
      <c r="A56" s="102" t="s">
        <v>124</v>
      </c>
      <c r="B56" s="102" t="s">
        <v>326</v>
      </c>
      <c r="C56" s="110" t="s">
        <v>156</v>
      </c>
      <c r="D56" s="137" t="s">
        <v>314</v>
      </c>
      <c r="E56" s="179" t="str">
        <f>[1]NOx!AK342</f>
        <v>NO</v>
      </c>
      <c r="F56" s="179" t="str">
        <f>[1]NMVOC!AK342</f>
        <v>NO</v>
      </c>
      <c r="G56" s="179" t="str">
        <f>[1]SOx!AK342</f>
        <v>NO</v>
      </c>
      <c r="H56" s="179" t="str">
        <f>[1]NH3!AK342</f>
        <v>NO</v>
      </c>
      <c r="I56" s="179" t="str">
        <f>[1]pm2.5!AK342</f>
        <v>NO</v>
      </c>
      <c r="J56" s="179" t="str">
        <f>[1]pm10!AK342</f>
        <v>NO</v>
      </c>
      <c r="K56" s="179" t="str">
        <f>[1]PST!AK342</f>
        <v>NO</v>
      </c>
      <c r="L56" s="179" t="str">
        <f>[1]BC!AK342</f>
        <v>NO</v>
      </c>
      <c r="M56" s="179" t="str">
        <f>[1]CO!AK342</f>
        <v>NO</v>
      </c>
      <c r="N56" s="179" t="str">
        <f>[1]piombo!AK342</f>
        <v>NO</v>
      </c>
      <c r="O56" s="179" t="str">
        <f>[1]cadmio!AK342</f>
        <v>NO</v>
      </c>
      <c r="P56" s="179" t="str">
        <f>[1]mercurio!AK342</f>
        <v>NO</v>
      </c>
      <c r="Q56" s="179" t="str">
        <f>[1]arsenico!AK342</f>
        <v>NO</v>
      </c>
      <c r="R56" s="179" t="str">
        <f>[1]cromo!AK342</f>
        <v>NO</v>
      </c>
      <c r="S56" s="179" t="str">
        <f>[1]rame!AK342</f>
        <v>NO</v>
      </c>
      <c r="T56" s="179" t="str">
        <f>[1]nichel!AK342</f>
        <v>NO</v>
      </c>
      <c r="U56" s="179" t="str">
        <f>[1]selenio!AK342</f>
        <v>NO</v>
      </c>
      <c r="V56" s="179" t="str">
        <f>[1]zinco!AK342</f>
        <v>NO</v>
      </c>
      <c r="W56" s="179" t="str">
        <f>[1]Diossine!AK342</f>
        <v>NO</v>
      </c>
      <c r="X56" s="179" t="s">
        <v>433</v>
      </c>
      <c r="Y56" s="179" t="s">
        <v>433</v>
      </c>
      <c r="Z56" s="179" t="s">
        <v>433</v>
      </c>
      <c r="AA56" s="179" t="s">
        <v>433</v>
      </c>
      <c r="AB56" s="179" t="str">
        <f>[1]PAH!AK342</f>
        <v>NO</v>
      </c>
      <c r="AC56" s="179" t="str">
        <f>[1]HCB!AK342</f>
        <v>NO</v>
      </c>
      <c r="AD56" s="179" t="str">
        <f>[1]PCB!AK342</f>
        <v>NO</v>
      </c>
      <c r="AE56" s="160"/>
      <c r="AF56" s="191" t="s">
        <v>433</v>
      </c>
      <c r="AG56" s="191" t="s">
        <v>433</v>
      </c>
      <c r="AH56" s="191" t="s">
        <v>433</v>
      </c>
      <c r="AI56" s="191" t="s">
        <v>433</v>
      </c>
      <c r="AJ56" s="191" t="s">
        <v>433</v>
      </c>
      <c r="AK56" s="191" t="str">
        <f>'[1]dati attività'!$AC$120</f>
        <v>NO</v>
      </c>
      <c r="AL56" s="140"/>
    </row>
    <row r="57" spans="1:38" s="10" customFormat="1" ht="13.5" thickBot="1">
      <c r="A57" s="101" t="s">
        <v>122</v>
      </c>
      <c r="B57" s="101" t="s">
        <v>198</v>
      </c>
      <c r="C57" s="109" t="s">
        <v>77</v>
      </c>
      <c r="D57" s="94"/>
      <c r="E57" s="179" t="str">
        <f>[1]NOx!AK343</f>
        <v>NA</v>
      </c>
      <c r="F57" s="179" t="str">
        <f>[1]NMVOC!AK343</f>
        <v>NA</v>
      </c>
      <c r="G57" s="179">
        <f>[1]SOx!AK343</f>
        <v>6.4625478000000003</v>
      </c>
      <c r="H57" s="179" t="str">
        <f>[1]NH3!AK343</f>
        <v>NA</v>
      </c>
      <c r="I57" s="179">
        <f>[1]pm2.5!AK343</f>
        <v>2.80043738</v>
      </c>
      <c r="J57" s="179">
        <f>[1]pm10!AK343</f>
        <v>2.80043738</v>
      </c>
      <c r="K57" s="179">
        <f>[1]PST!AK343</f>
        <v>4.0006248285714285</v>
      </c>
      <c r="L57" s="179">
        <f>[1]BC!AK343</f>
        <v>8.4013121399999988E-2</v>
      </c>
      <c r="M57" s="179" t="str">
        <f>[1]CO!AK343</f>
        <v>NA</v>
      </c>
      <c r="N57" s="179" t="str">
        <f>[1]piombo!AK343</f>
        <v>NA</v>
      </c>
      <c r="O57" s="179" t="str">
        <f>[1]cadmio!AK343</f>
        <v>NA</v>
      </c>
      <c r="P57" s="179" t="str">
        <f>[1]mercurio!AK343</f>
        <v>NA</v>
      </c>
      <c r="Q57" s="179" t="str">
        <f>[1]arsenico!AK343</f>
        <v>NA</v>
      </c>
      <c r="R57" s="179" t="str">
        <f>[1]cromo!AK343</f>
        <v>NA</v>
      </c>
      <c r="S57" s="179" t="str">
        <f>[1]rame!AK343</f>
        <v>NA</v>
      </c>
      <c r="T57" s="179" t="str">
        <f>[1]nichel!AK343</f>
        <v>NA</v>
      </c>
      <c r="U57" s="179" t="str">
        <f>[1]selenio!AK343</f>
        <v>NA</v>
      </c>
      <c r="V57" s="179" t="str">
        <f>[1]zinco!AK343</f>
        <v>NA</v>
      </c>
      <c r="W57" s="179" t="str">
        <f>[1]Diossine!AK343</f>
        <v>NA</v>
      </c>
      <c r="X57" s="179" t="s">
        <v>412</v>
      </c>
      <c r="Y57" s="179" t="s">
        <v>412</v>
      </c>
      <c r="Z57" s="179" t="s">
        <v>412</v>
      </c>
      <c r="AA57" s="179" t="s">
        <v>412</v>
      </c>
      <c r="AB57" s="179" t="str">
        <f>[1]PAH!AK343</f>
        <v>NA</v>
      </c>
      <c r="AC57" s="179" t="str">
        <f>[1]HCB!AK343</f>
        <v>NA</v>
      </c>
      <c r="AD57" s="179" t="str">
        <f>[1]PCB!AK343</f>
        <v>NA</v>
      </c>
      <c r="AE57" s="160"/>
      <c r="AF57" s="159" t="s">
        <v>412</v>
      </c>
      <c r="AG57" s="159" t="s">
        <v>412</v>
      </c>
      <c r="AH57" s="159" t="s">
        <v>412</v>
      </c>
      <c r="AI57" s="159" t="s">
        <v>412</v>
      </c>
      <c r="AJ57" s="159" t="s">
        <v>412</v>
      </c>
      <c r="AK57" s="159">
        <f>'[1]dati attività'!$AC$121</f>
        <v>15833.36</v>
      </c>
      <c r="AL57" s="140" t="s">
        <v>392</v>
      </c>
    </row>
    <row r="58" spans="1:38" s="10" customFormat="1" ht="13.5" thickBot="1">
      <c r="A58" s="101" t="s">
        <v>122</v>
      </c>
      <c r="B58" s="101" t="s">
        <v>199</v>
      </c>
      <c r="C58" s="109" t="s">
        <v>78</v>
      </c>
      <c r="D58" s="94"/>
      <c r="E58" s="179" t="str">
        <f>[1]NOx!AK344</f>
        <v>NA</v>
      </c>
      <c r="F58" s="179" t="str">
        <f>[1]NMVOC!AK344</f>
        <v>NA</v>
      </c>
      <c r="G58" s="179" t="str">
        <f>[1]SOx!AK344</f>
        <v>NA</v>
      </c>
      <c r="H58" s="179" t="str">
        <f>[1]NH3!AK344</f>
        <v>NA</v>
      </c>
      <c r="I58" s="179">
        <f>[1]pm2.5!AK344</f>
        <v>0.27513772540655895</v>
      </c>
      <c r="J58" s="179">
        <f>[1]pm10!AK344</f>
        <v>1.3768553722224344</v>
      </c>
      <c r="K58" s="179">
        <f>[1]PST!AK344</f>
        <v>1.9669362460320492</v>
      </c>
      <c r="L58" s="179">
        <f>[1]BC!AK344</f>
        <v>1.2656335368701713E-3</v>
      </c>
      <c r="M58" s="179" t="str">
        <f>[1]CO!AK344</f>
        <v>NA</v>
      </c>
      <c r="N58" s="179" t="str">
        <f>[1]piombo!AK344</f>
        <v>NA</v>
      </c>
      <c r="O58" s="179" t="str">
        <f>[1]cadmio!AK344</f>
        <v>NA</v>
      </c>
      <c r="P58" s="179" t="str">
        <f>[1]mercurio!AK344</f>
        <v>NA</v>
      </c>
      <c r="Q58" s="179" t="str">
        <f>[1]arsenico!AK344</f>
        <v>NA</v>
      </c>
      <c r="R58" s="179" t="str">
        <f>[1]cromo!AK344</f>
        <v>NA</v>
      </c>
      <c r="S58" s="179" t="str">
        <f>[1]rame!AK344</f>
        <v>NA</v>
      </c>
      <c r="T58" s="179" t="str">
        <f>[1]nichel!AK344</f>
        <v>NA</v>
      </c>
      <c r="U58" s="179" t="str">
        <f>[1]selenio!AK344</f>
        <v>NA</v>
      </c>
      <c r="V58" s="179" t="str">
        <f>[1]zinco!AK344</f>
        <v>NA</v>
      </c>
      <c r="W58" s="179" t="str">
        <f>[1]Diossine!AK344</f>
        <v>NA</v>
      </c>
      <c r="X58" s="179" t="s">
        <v>412</v>
      </c>
      <c r="Y58" s="179" t="s">
        <v>412</v>
      </c>
      <c r="Z58" s="179" t="s">
        <v>412</v>
      </c>
      <c r="AA58" s="179" t="s">
        <v>412</v>
      </c>
      <c r="AB58" s="179" t="str">
        <f>[1]PAH!AK344</f>
        <v>NA</v>
      </c>
      <c r="AC58" s="179" t="str">
        <f>[1]HCB!AK344</f>
        <v>NA</v>
      </c>
      <c r="AD58" s="179" t="str">
        <f>[1]PCB!AK344</f>
        <v>NA</v>
      </c>
      <c r="AE58" s="160"/>
      <c r="AF58" s="159" t="s">
        <v>412</v>
      </c>
      <c r="AG58" s="159" t="s">
        <v>412</v>
      </c>
      <c r="AH58" s="159" t="s">
        <v>412</v>
      </c>
      <c r="AI58" s="159" t="s">
        <v>412</v>
      </c>
      <c r="AJ58" s="159" t="s">
        <v>412</v>
      </c>
      <c r="AK58" s="159">
        <f>'[1]dati attività'!$AC$122</f>
        <v>2562.4480446769994</v>
      </c>
      <c r="AL58" s="140" t="s">
        <v>393</v>
      </c>
    </row>
    <row r="59" spans="1:38" s="10" customFormat="1" ht="13.5" thickBot="1">
      <c r="A59" s="101" t="s">
        <v>122</v>
      </c>
      <c r="B59" s="103" t="s">
        <v>200</v>
      </c>
      <c r="C59" s="109" t="s">
        <v>110</v>
      </c>
      <c r="D59" s="94"/>
      <c r="E59" s="179" t="str">
        <f>[1]NOx!AK345</f>
        <v>NA</v>
      </c>
      <c r="F59" s="179" t="str">
        <f>[1]NMVOC!AK345</f>
        <v>NA</v>
      </c>
      <c r="G59" s="179" t="str">
        <f>[1]SOx!AK345</f>
        <v>NA</v>
      </c>
      <c r="H59" s="179" t="str">
        <f>[1]NH3!AK345</f>
        <v>NA</v>
      </c>
      <c r="I59" s="179" t="str">
        <f>[1]pm2.5!AK345</f>
        <v>NA</v>
      </c>
      <c r="J59" s="179" t="str">
        <f>[1]pm10!AK345</f>
        <v>NA</v>
      </c>
      <c r="K59" s="179" t="str">
        <f>[1]PST!AK345</f>
        <v>NA</v>
      </c>
      <c r="L59" s="179" t="str">
        <f>[1]BC!AK345</f>
        <v>NA</v>
      </c>
      <c r="M59" s="179" t="str">
        <f>[1]CO!AK345</f>
        <v>NA</v>
      </c>
      <c r="N59" s="179" t="str">
        <f>[1]piombo!AK345</f>
        <v>NA</v>
      </c>
      <c r="O59" s="179" t="str">
        <f>[1]cadmio!AK345</f>
        <v>NA</v>
      </c>
      <c r="P59" s="179" t="str">
        <f>[1]mercurio!AK345</f>
        <v>NA</v>
      </c>
      <c r="Q59" s="179" t="str">
        <f>[1]arsenico!AK345</f>
        <v>NA</v>
      </c>
      <c r="R59" s="179" t="str">
        <f>[1]cromo!AK345</f>
        <v>NA</v>
      </c>
      <c r="S59" s="179" t="str">
        <f>[1]rame!AK345</f>
        <v>NA</v>
      </c>
      <c r="T59" s="179" t="str">
        <f>[1]nichel!AK345</f>
        <v>NA</v>
      </c>
      <c r="U59" s="179" t="str">
        <f>[1]selenio!AK345</f>
        <v>NA</v>
      </c>
      <c r="V59" s="179" t="str">
        <f>[1]zinco!AK345</f>
        <v>NA</v>
      </c>
      <c r="W59" s="179" t="str">
        <f>[1]Diossine!AK345</f>
        <v>NA</v>
      </c>
      <c r="X59" s="179" t="s">
        <v>412</v>
      </c>
      <c r="Y59" s="179" t="s">
        <v>412</v>
      </c>
      <c r="Z59" s="179" t="s">
        <v>412</v>
      </c>
      <c r="AA59" s="179" t="s">
        <v>412</v>
      </c>
      <c r="AB59" s="179" t="str">
        <f>[1]PAH!AK345</f>
        <v>NA</v>
      </c>
      <c r="AC59" s="179" t="str">
        <f>[1]HCB!AK345</f>
        <v>NA</v>
      </c>
      <c r="AD59" s="179" t="str">
        <f>[1]PCB!AK345</f>
        <v>NA</v>
      </c>
      <c r="AE59" s="160"/>
      <c r="AF59" s="159" t="s">
        <v>412</v>
      </c>
      <c r="AG59" s="159" t="s">
        <v>412</v>
      </c>
      <c r="AH59" s="159" t="s">
        <v>412</v>
      </c>
      <c r="AI59" s="159" t="s">
        <v>412</v>
      </c>
      <c r="AJ59" s="159" t="s">
        <v>412</v>
      </c>
      <c r="AK59" s="159">
        <f>'[1]dati attività'!$AC$123</f>
        <v>1964.0548728540666</v>
      </c>
      <c r="AL59" s="140" t="s">
        <v>394</v>
      </c>
    </row>
    <row r="60" spans="1:38" s="10" customFormat="1" ht="13.5" thickBot="1">
      <c r="A60" s="101" t="s">
        <v>122</v>
      </c>
      <c r="B60" s="103" t="s">
        <v>337</v>
      </c>
      <c r="C60" s="109" t="s">
        <v>81</v>
      </c>
      <c r="D60" s="135"/>
      <c r="E60" s="179" t="str">
        <f>[1]NOx!AK346</f>
        <v>NA</v>
      </c>
      <c r="F60" s="179" t="str">
        <f>[1]NMVOC!AK346</f>
        <v>NA</v>
      </c>
      <c r="G60" s="179" t="str">
        <f>[1]SOx!AK346</f>
        <v>NA</v>
      </c>
      <c r="H60" s="179" t="str">
        <f>[1]NH3!AK346</f>
        <v>NA</v>
      </c>
      <c r="I60" s="179" t="str">
        <f>[1]pm2.5!AK346</f>
        <v>NE</v>
      </c>
      <c r="J60" s="179" t="str">
        <f>[1]pm10!AK346</f>
        <v>NE</v>
      </c>
      <c r="K60" s="179" t="str">
        <f>[1]PST!AK346</f>
        <v>NE</v>
      </c>
      <c r="L60" s="179" t="str">
        <f>[1]BC!AK346</f>
        <v>NE</v>
      </c>
      <c r="M60" s="179" t="str">
        <f>[1]CO!AK346</f>
        <v>NA</v>
      </c>
      <c r="N60" s="179" t="str">
        <f>[1]piombo!AK346</f>
        <v>NA</v>
      </c>
      <c r="O60" s="179" t="str">
        <f>[1]cadmio!AK346</f>
        <v>NA</v>
      </c>
      <c r="P60" s="179" t="str">
        <f>[1]mercurio!AK346</f>
        <v>NA</v>
      </c>
      <c r="Q60" s="179" t="str">
        <f>[1]arsenico!AK346</f>
        <v>NA</v>
      </c>
      <c r="R60" s="179" t="str">
        <f>[1]cromo!AK346</f>
        <v>NA</v>
      </c>
      <c r="S60" s="179" t="str">
        <f>[1]rame!AK346</f>
        <v>NA</v>
      </c>
      <c r="T60" s="179" t="str">
        <f>[1]nichel!AK346</f>
        <v>NA</v>
      </c>
      <c r="U60" s="179" t="str">
        <f>[1]selenio!AK346</f>
        <v>NA</v>
      </c>
      <c r="V60" s="179" t="str">
        <f>[1]zinco!AK346</f>
        <v>NA</v>
      </c>
      <c r="W60" s="179" t="str">
        <f>[1]Diossine!AK346</f>
        <v>NA</v>
      </c>
      <c r="X60" s="179" t="s">
        <v>412</v>
      </c>
      <c r="Y60" s="179" t="s">
        <v>412</v>
      </c>
      <c r="Z60" s="179" t="s">
        <v>412</v>
      </c>
      <c r="AA60" s="179" t="s">
        <v>412</v>
      </c>
      <c r="AB60" s="179" t="str">
        <f>[1]PAH!AK346</f>
        <v>NA</v>
      </c>
      <c r="AC60" s="179" t="str">
        <f>[1]HCB!AK346</f>
        <v>NA</v>
      </c>
      <c r="AD60" s="179" t="str">
        <f>[1]PCB!AK346</f>
        <v>NA</v>
      </c>
      <c r="AE60" s="160"/>
      <c r="AF60" s="159" t="s">
        <v>412</v>
      </c>
      <c r="AG60" s="159" t="s">
        <v>412</v>
      </c>
      <c r="AH60" s="159" t="s">
        <v>412</v>
      </c>
      <c r="AI60" s="159" t="s">
        <v>412</v>
      </c>
      <c r="AJ60" s="159" t="s">
        <v>412</v>
      </c>
      <c r="AK60" s="191" t="str">
        <f>'[1]dati attività'!$AC$124</f>
        <v>NE</v>
      </c>
      <c r="AL60" s="140" t="s">
        <v>383</v>
      </c>
    </row>
    <row r="61" spans="1:38" s="10" customFormat="1" ht="24.75" thickBot="1">
      <c r="A61" s="101" t="s">
        <v>122</v>
      </c>
      <c r="B61" s="103" t="s">
        <v>338</v>
      </c>
      <c r="C61" s="109" t="s">
        <v>82</v>
      </c>
      <c r="D61" s="94"/>
      <c r="E61" s="179" t="str">
        <f>[1]NOx!AK347</f>
        <v>NA</v>
      </c>
      <c r="F61" s="179" t="str">
        <f>[1]NMVOC!AK347</f>
        <v>NA</v>
      </c>
      <c r="G61" s="179" t="str">
        <f>[1]SOx!AK347</f>
        <v>NA</v>
      </c>
      <c r="H61" s="179" t="str">
        <f>[1]NH3!AK347</f>
        <v>NA</v>
      </c>
      <c r="I61" s="179" t="str">
        <f>[1]pm2.5!AK347</f>
        <v>NE</v>
      </c>
      <c r="J61" s="179" t="str">
        <f>[1]pm10!AK347</f>
        <v>NE</v>
      </c>
      <c r="K61" s="179" t="str">
        <f>[1]PST!AK347</f>
        <v>NE</v>
      </c>
      <c r="L61" s="179" t="str">
        <f>[1]BC!AK347</f>
        <v>NE</v>
      </c>
      <c r="M61" s="179" t="str">
        <f>[1]CO!AK347</f>
        <v>NA</v>
      </c>
      <c r="N61" s="179" t="str">
        <f>[1]piombo!AK347</f>
        <v>NA</v>
      </c>
      <c r="O61" s="179" t="str">
        <f>[1]cadmio!AK347</f>
        <v>NA</v>
      </c>
      <c r="P61" s="179" t="str">
        <f>[1]mercurio!AK347</f>
        <v>NA</v>
      </c>
      <c r="Q61" s="179" t="str">
        <f>[1]arsenico!AK347</f>
        <v>NA</v>
      </c>
      <c r="R61" s="179" t="str">
        <f>[1]cromo!AK347</f>
        <v>NA</v>
      </c>
      <c r="S61" s="179" t="str">
        <f>[1]rame!AK347</f>
        <v>NA</v>
      </c>
      <c r="T61" s="179" t="str">
        <f>[1]nichel!AK347</f>
        <v>NA</v>
      </c>
      <c r="U61" s="179" t="str">
        <f>[1]selenio!AK347</f>
        <v>NA</v>
      </c>
      <c r="V61" s="179" t="str">
        <f>[1]zinco!AK347</f>
        <v>NA</v>
      </c>
      <c r="W61" s="179" t="str">
        <f>[1]Diossine!AK347</f>
        <v>NA</v>
      </c>
      <c r="X61" s="179" t="s">
        <v>412</v>
      </c>
      <c r="Y61" s="179" t="s">
        <v>412</v>
      </c>
      <c r="Z61" s="179" t="s">
        <v>412</v>
      </c>
      <c r="AA61" s="179" t="s">
        <v>412</v>
      </c>
      <c r="AB61" s="179" t="str">
        <f>[1]PAH!AK347</f>
        <v>NA</v>
      </c>
      <c r="AC61" s="179" t="str">
        <f>[1]HCB!AK347</f>
        <v>NA</v>
      </c>
      <c r="AD61" s="179" t="str">
        <f>[1]PCB!AK347</f>
        <v>NA</v>
      </c>
      <c r="AE61" s="160"/>
      <c r="AF61" s="159" t="s">
        <v>412</v>
      </c>
      <c r="AG61" s="159" t="s">
        <v>412</v>
      </c>
      <c r="AH61" s="159" t="s">
        <v>412</v>
      </c>
      <c r="AI61" s="159" t="s">
        <v>412</v>
      </c>
      <c r="AJ61" s="159" t="s">
        <v>412</v>
      </c>
      <c r="AK61" s="191" t="str">
        <f>'[1]dati attività'!$AC$125</f>
        <v>NE</v>
      </c>
      <c r="AL61" s="140" t="s">
        <v>384</v>
      </c>
    </row>
    <row r="62" spans="1:38" s="10" customFormat="1" ht="13.5" thickBot="1">
      <c r="A62" s="101" t="s">
        <v>122</v>
      </c>
      <c r="B62" s="103" t="s">
        <v>339</v>
      </c>
      <c r="C62" s="109" t="s">
        <v>83</v>
      </c>
      <c r="D62" s="94"/>
      <c r="E62" s="179" t="str">
        <f>[1]NOx!AK348</f>
        <v>NA</v>
      </c>
      <c r="F62" s="179" t="str">
        <f>[1]NMVOC!AK348</f>
        <v>NA</v>
      </c>
      <c r="G62" s="179" t="str">
        <f>[1]SOx!AK348</f>
        <v>NA</v>
      </c>
      <c r="H62" s="179" t="str">
        <f>[1]NH3!AK348</f>
        <v>NA</v>
      </c>
      <c r="I62" s="179" t="str">
        <f>[1]pm2.5!AK348</f>
        <v>NE</v>
      </c>
      <c r="J62" s="179" t="str">
        <f>[1]pm10!AK348</f>
        <v>NE</v>
      </c>
      <c r="K62" s="179" t="str">
        <f>[1]PST!AK348</f>
        <v>NE</v>
      </c>
      <c r="L62" s="179" t="str">
        <f>[1]BC!AK348</f>
        <v>NE</v>
      </c>
      <c r="M62" s="179" t="str">
        <f>[1]CO!AK348</f>
        <v>NA</v>
      </c>
      <c r="N62" s="179" t="str">
        <f>[1]piombo!AK348</f>
        <v>NA</v>
      </c>
      <c r="O62" s="179" t="str">
        <f>[1]cadmio!AK348</f>
        <v>NA</v>
      </c>
      <c r="P62" s="179" t="str">
        <f>[1]mercurio!AK348</f>
        <v>NA</v>
      </c>
      <c r="Q62" s="179" t="str">
        <f>[1]arsenico!AK348</f>
        <v>NA</v>
      </c>
      <c r="R62" s="179" t="str">
        <f>[1]cromo!AK348</f>
        <v>NA</v>
      </c>
      <c r="S62" s="179" t="str">
        <f>[1]rame!AK348</f>
        <v>NA</v>
      </c>
      <c r="T62" s="179" t="str">
        <f>[1]nichel!AK348</f>
        <v>NA</v>
      </c>
      <c r="U62" s="179" t="str">
        <f>[1]selenio!AK348</f>
        <v>NA</v>
      </c>
      <c r="V62" s="179" t="str">
        <f>[1]zinco!AK348</f>
        <v>NA</v>
      </c>
      <c r="W62" s="179" t="str">
        <f>[1]Diossine!AK348</f>
        <v>NA</v>
      </c>
      <c r="X62" s="179" t="s">
        <v>412</v>
      </c>
      <c r="Y62" s="179" t="s">
        <v>412</v>
      </c>
      <c r="Z62" s="179" t="s">
        <v>412</v>
      </c>
      <c r="AA62" s="179" t="s">
        <v>412</v>
      </c>
      <c r="AB62" s="179" t="str">
        <f>[1]PAH!AK348</f>
        <v>NA</v>
      </c>
      <c r="AC62" s="179" t="str">
        <f>[1]HCB!AK348</f>
        <v>NA</v>
      </c>
      <c r="AD62" s="179" t="str">
        <f>[1]PCB!AK348</f>
        <v>NA</v>
      </c>
      <c r="AE62" s="160"/>
      <c r="AF62" s="159" t="s">
        <v>412</v>
      </c>
      <c r="AG62" s="159" t="s">
        <v>412</v>
      </c>
      <c r="AH62" s="159" t="s">
        <v>412</v>
      </c>
      <c r="AI62" s="159" t="s">
        <v>412</v>
      </c>
      <c r="AJ62" s="159" t="s">
        <v>412</v>
      </c>
      <c r="AK62" s="191" t="str">
        <f>'[1]dati attività'!$AC$126</f>
        <v>NE</v>
      </c>
      <c r="AL62" s="140" t="s">
        <v>385</v>
      </c>
    </row>
    <row r="63" spans="1:38" s="10" customFormat="1" ht="13.5" thickBot="1">
      <c r="A63" s="101" t="s">
        <v>122</v>
      </c>
      <c r="B63" s="103" t="s">
        <v>329</v>
      </c>
      <c r="C63" s="110" t="s">
        <v>317</v>
      </c>
      <c r="D63" s="138"/>
      <c r="E63" s="181" t="str">
        <f>[1]NOx!AK349</f>
        <v>NO</v>
      </c>
      <c r="F63" s="179" t="str">
        <f>[1]NMVOC!AK349</f>
        <v>NO</v>
      </c>
      <c r="G63" s="179" t="str">
        <f>[1]SOx!AK349</f>
        <v>NO</v>
      </c>
      <c r="H63" s="179" t="str">
        <f>[1]NH3!AK349</f>
        <v>NO</v>
      </c>
      <c r="I63" s="179" t="str">
        <f>[1]pm2.5!AK349</f>
        <v>NO</v>
      </c>
      <c r="J63" s="179" t="str">
        <f>[1]pm10!AK349</f>
        <v>NO</v>
      </c>
      <c r="K63" s="179" t="str">
        <f>[1]PST!AK349</f>
        <v>NO</v>
      </c>
      <c r="L63" s="179" t="str">
        <f>[1]BC!AK349</f>
        <v>NO</v>
      </c>
      <c r="M63" s="179" t="str">
        <f>[1]CO!AK349</f>
        <v>NO</v>
      </c>
      <c r="N63" s="179" t="str">
        <f>[1]piombo!AK349</f>
        <v>NO</v>
      </c>
      <c r="O63" s="179" t="str">
        <f>[1]cadmio!AK349</f>
        <v>NO</v>
      </c>
      <c r="P63" s="179" t="str">
        <f>[1]mercurio!AK349</f>
        <v>NO</v>
      </c>
      <c r="Q63" s="179" t="str">
        <f>[1]arsenico!AK349</f>
        <v>NO</v>
      </c>
      <c r="R63" s="179" t="str">
        <f>[1]cromo!AK349</f>
        <v>NO</v>
      </c>
      <c r="S63" s="179" t="str">
        <f>[1]rame!AK349</f>
        <v>NO</v>
      </c>
      <c r="T63" s="179" t="str">
        <f>[1]nichel!AK349</f>
        <v>NO</v>
      </c>
      <c r="U63" s="179" t="str">
        <f>[1]selenio!AK349</f>
        <v>NO</v>
      </c>
      <c r="V63" s="179" t="str">
        <f>[1]zinco!AK349</f>
        <v>NO</v>
      </c>
      <c r="W63" s="179" t="str">
        <f>[1]Diossine!AK349</f>
        <v>NO</v>
      </c>
      <c r="X63" s="179" t="s">
        <v>433</v>
      </c>
      <c r="Y63" s="179" t="s">
        <v>433</v>
      </c>
      <c r="Z63" s="179" t="s">
        <v>433</v>
      </c>
      <c r="AA63" s="179" t="s">
        <v>433</v>
      </c>
      <c r="AB63" s="179" t="str">
        <f>[1]PAH!AK349</f>
        <v>NO</v>
      </c>
      <c r="AC63" s="179" t="str">
        <f>[1]HCB!AK349</f>
        <v>NO</v>
      </c>
      <c r="AD63" s="179" t="str">
        <f>[1]PCB!AK349</f>
        <v>NO</v>
      </c>
      <c r="AE63" s="160"/>
      <c r="AF63" s="191" t="s">
        <v>433</v>
      </c>
      <c r="AG63" s="191" t="s">
        <v>433</v>
      </c>
      <c r="AH63" s="191" t="s">
        <v>433</v>
      </c>
      <c r="AI63" s="191" t="s">
        <v>433</v>
      </c>
      <c r="AJ63" s="191" t="s">
        <v>433</v>
      </c>
      <c r="AK63" s="191" t="str">
        <f>'[1]dati attività'!$AC$127</f>
        <v>NO</v>
      </c>
      <c r="AL63" s="140" t="s">
        <v>381</v>
      </c>
    </row>
    <row r="64" spans="1:38" s="10" customFormat="1" ht="13.5" thickBot="1">
      <c r="A64" s="101" t="s">
        <v>122</v>
      </c>
      <c r="B64" s="103" t="s">
        <v>201</v>
      </c>
      <c r="C64" s="109" t="s">
        <v>84</v>
      </c>
      <c r="D64" s="94"/>
      <c r="E64" s="179">
        <f>[1]NOx!AK350</f>
        <v>0.48619999999999991</v>
      </c>
      <c r="F64" s="179">
        <f>[1]NMVOC!AK350</f>
        <v>0.1</v>
      </c>
      <c r="G64" s="179">
        <f>[1]SOx!AK350</f>
        <v>1.2220262096774168E-2</v>
      </c>
      <c r="H64" s="179">
        <f>[1]NH3!AK350</f>
        <v>0.01</v>
      </c>
      <c r="I64" s="179" t="str">
        <f>[1]pm2.5!AK350</f>
        <v>NA</v>
      </c>
      <c r="J64" s="179" t="str">
        <f>[1]pm10!AK350</f>
        <v>NA</v>
      </c>
      <c r="K64" s="179" t="str">
        <f>[1]PST!AK350</f>
        <v>NA</v>
      </c>
      <c r="L64" s="179" t="str">
        <f>[1]BC!AK350</f>
        <v>NA</v>
      </c>
      <c r="M64" s="179">
        <f>[1]CO!AK350</f>
        <v>9.4096018145161289E-2</v>
      </c>
      <c r="N64" s="179" t="str">
        <f>[1]piombo!AK350</f>
        <v>NA</v>
      </c>
      <c r="O64" s="179" t="str">
        <f>[1]cadmio!AK350</f>
        <v>NA</v>
      </c>
      <c r="P64" s="179" t="str">
        <f>[1]mercurio!AK350</f>
        <v>NA</v>
      </c>
      <c r="Q64" s="179" t="str">
        <f>[1]arsenico!AK350</f>
        <v>NA</v>
      </c>
      <c r="R64" s="179" t="str">
        <f>[1]cromo!AK350</f>
        <v>NA</v>
      </c>
      <c r="S64" s="179" t="str">
        <f>[1]rame!AK350</f>
        <v>NA</v>
      </c>
      <c r="T64" s="179" t="str">
        <f>[1]nichel!AK350</f>
        <v>NA</v>
      </c>
      <c r="U64" s="179" t="str">
        <f>[1]selenio!AK350</f>
        <v>NA</v>
      </c>
      <c r="V64" s="179" t="str">
        <f>[1]zinco!AK350</f>
        <v>NA</v>
      </c>
      <c r="W64" s="179" t="str">
        <f>[1]Diossine!AK350</f>
        <v>NA</v>
      </c>
      <c r="X64" s="179" t="s">
        <v>412</v>
      </c>
      <c r="Y64" s="179" t="s">
        <v>412</v>
      </c>
      <c r="Z64" s="179" t="s">
        <v>412</v>
      </c>
      <c r="AA64" s="179" t="s">
        <v>412</v>
      </c>
      <c r="AB64" s="179" t="str">
        <f>[1]PAH!AK350</f>
        <v>NA</v>
      </c>
      <c r="AC64" s="179" t="str">
        <f>[1]HCB!AK350</f>
        <v>NA</v>
      </c>
      <c r="AD64" s="179" t="str">
        <f>[1]PCB!AK350</f>
        <v>NA</v>
      </c>
      <c r="AE64" s="160"/>
      <c r="AF64" s="159" t="s">
        <v>412</v>
      </c>
      <c r="AG64" s="159" t="s">
        <v>412</v>
      </c>
      <c r="AH64" s="159" t="s">
        <v>412</v>
      </c>
      <c r="AI64" s="159" t="s">
        <v>412</v>
      </c>
      <c r="AJ64" s="159" t="s">
        <v>412</v>
      </c>
      <c r="AK64" s="159">
        <f>'[1]dati attività'!$AC$128</f>
        <v>606.125</v>
      </c>
      <c r="AL64" s="140" t="s">
        <v>395</v>
      </c>
    </row>
    <row r="65" spans="1:38" s="10" customFormat="1" ht="13.5" thickBot="1">
      <c r="A65" s="101" t="s">
        <v>122</v>
      </c>
      <c r="B65" s="102" t="s">
        <v>202</v>
      </c>
      <c r="C65" s="109" t="s">
        <v>85</v>
      </c>
      <c r="D65" s="94"/>
      <c r="E65" s="179">
        <f>[1]NOx!AK351</f>
        <v>0.25240000000000001</v>
      </c>
      <c r="F65" s="179" t="str">
        <f>[1]NMVOC!AK351</f>
        <v>NA</v>
      </c>
      <c r="G65" s="179" t="str">
        <f>[1]SOx!AK351</f>
        <v>NA</v>
      </c>
      <c r="H65" s="179">
        <f>[1]NH3!AK351</f>
        <v>6.7884967109200795E-4</v>
      </c>
      <c r="I65" s="179" t="str">
        <f>[1]pm2.5!AK351</f>
        <v>NA</v>
      </c>
      <c r="J65" s="179" t="str">
        <f>[1]pm10!AK351</f>
        <v>NA</v>
      </c>
      <c r="K65" s="179" t="str">
        <f>[1]PST!AK351</f>
        <v>NA</v>
      </c>
      <c r="L65" s="179" t="str">
        <f>[1]BC!AK351</f>
        <v>NA</v>
      </c>
      <c r="M65" s="179" t="str">
        <f>[1]CO!AK351</f>
        <v>NA</v>
      </c>
      <c r="N65" s="179" t="str">
        <f>[1]piombo!AK351</f>
        <v>NA</v>
      </c>
      <c r="O65" s="179" t="str">
        <f>[1]cadmio!AK351</f>
        <v>NA</v>
      </c>
      <c r="P65" s="179" t="str">
        <f>[1]mercurio!AK351</f>
        <v>NA</v>
      </c>
      <c r="Q65" s="179" t="str">
        <f>[1]arsenico!AK351</f>
        <v>NA</v>
      </c>
      <c r="R65" s="179" t="str">
        <f>[1]cromo!AK351</f>
        <v>NA</v>
      </c>
      <c r="S65" s="179" t="str">
        <f>[1]rame!AK351</f>
        <v>NA</v>
      </c>
      <c r="T65" s="179" t="str">
        <f>[1]nichel!AK351</f>
        <v>NA</v>
      </c>
      <c r="U65" s="179" t="str">
        <f>[1]selenio!AK351</f>
        <v>NA</v>
      </c>
      <c r="V65" s="179" t="str">
        <f>[1]zinco!AK351</f>
        <v>NA</v>
      </c>
      <c r="W65" s="179" t="str">
        <f>[1]Diossine!AK351</f>
        <v>NA</v>
      </c>
      <c r="X65" s="179" t="s">
        <v>412</v>
      </c>
      <c r="Y65" s="179" t="s">
        <v>412</v>
      </c>
      <c r="Z65" s="179" t="s">
        <v>412</v>
      </c>
      <c r="AA65" s="179" t="s">
        <v>412</v>
      </c>
      <c r="AB65" s="179" t="str">
        <f>[1]PAH!AK351</f>
        <v>NA</v>
      </c>
      <c r="AC65" s="179" t="str">
        <f>[1]HCB!AK351</f>
        <v>NA</v>
      </c>
      <c r="AD65" s="179" t="str">
        <f>[1]PCB!AK351</f>
        <v>NA</v>
      </c>
      <c r="AE65" s="160"/>
      <c r="AF65" s="159" t="s">
        <v>412</v>
      </c>
      <c r="AG65" s="159" t="s">
        <v>412</v>
      </c>
      <c r="AH65" s="159" t="s">
        <v>412</v>
      </c>
      <c r="AI65" s="159" t="s">
        <v>412</v>
      </c>
      <c r="AJ65" s="159" t="s">
        <v>412</v>
      </c>
      <c r="AK65" s="159">
        <f>'[1]dati attività'!$AC$129</f>
        <v>443.37400000000002</v>
      </c>
      <c r="AL65" s="140" t="s">
        <v>396</v>
      </c>
    </row>
    <row r="66" spans="1:38" s="10" customFormat="1" ht="13.5" thickBot="1">
      <c r="A66" s="101" t="s">
        <v>122</v>
      </c>
      <c r="B66" s="102" t="s">
        <v>203</v>
      </c>
      <c r="C66" s="109" t="s">
        <v>86</v>
      </c>
      <c r="D66" s="94"/>
      <c r="E66" s="179">
        <f>[1]NOx!AK352</f>
        <v>2.3000000000000003E-2</v>
      </c>
      <c r="F66" s="179" t="str">
        <f>[1]NMVOC!AK352</f>
        <v>NA</v>
      </c>
      <c r="G66" s="179" t="str">
        <f>[1]SOx!AK352</f>
        <v>NA</v>
      </c>
      <c r="H66" s="179" t="str">
        <f>[1]NH3!AK352</f>
        <v>NA</v>
      </c>
      <c r="I66" s="179" t="str">
        <f>[1]pm2.5!AK352</f>
        <v>NA</v>
      </c>
      <c r="J66" s="179" t="str">
        <f>[1]pm10!AK352</f>
        <v>NA</v>
      </c>
      <c r="K66" s="179" t="str">
        <f>[1]PST!AK352</f>
        <v>NA</v>
      </c>
      <c r="L66" s="179" t="str">
        <f>[1]BC!AK352</f>
        <v>NA</v>
      </c>
      <c r="M66" s="179" t="str">
        <f>[1]CO!AK352</f>
        <v>NA</v>
      </c>
      <c r="N66" s="179" t="str">
        <f>[1]piombo!AK352</f>
        <v>NA</v>
      </c>
      <c r="O66" s="179" t="str">
        <f>[1]cadmio!AK352</f>
        <v>NA</v>
      </c>
      <c r="P66" s="179" t="str">
        <f>[1]mercurio!AK352</f>
        <v>NA</v>
      </c>
      <c r="Q66" s="179" t="str">
        <f>[1]arsenico!AK352</f>
        <v>NA</v>
      </c>
      <c r="R66" s="179" t="str">
        <f>[1]cromo!AK352</f>
        <v>NA</v>
      </c>
      <c r="S66" s="179" t="str">
        <f>[1]rame!AK352</f>
        <v>NA</v>
      </c>
      <c r="T66" s="179" t="str">
        <f>[1]nichel!AK352</f>
        <v>NA</v>
      </c>
      <c r="U66" s="179" t="str">
        <f>[1]selenio!AK352</f>
        <v>NA</v>
      </c>
      <c r="V66" s="179" t="str">
        <f>[1]zinco!AK352</f>
        <v>NA</v>
      </c>
      <c r="W66" s="179" t="str">
        <f>[1]Diossine!AK352</f>
        <v>NA</v>
      </c>
      <c r="X66" s="179" t="s">
        <v>412</v>
      </c>
      <c r="Y66" s="179" t="s">
        <v>412</v>
      </c>
      <c r="Z66" s="179" t="s">
        <v>412</v>
      </c>
      <c r="AA66" s="179" t="s">
        <v>412</v>
      </c>
      <c r="AB66" s="179" t="str">
        <f>[1]PAH!AK352</f>
        <v>NA</v>
      </c>
      <c r="AC66" s="179" t="str">
        <f>[1]HCB!AK352</f>
        <v>NA</v>
      </c>
      <c r="AD66" s="179" t="str">
        <f>[1]PCB!AK352</f>
        <v>NA</v>
      </c>
      <c r="AE66" s="160"/>
      <c r="AF66" s="159" t="s">
        <v>412</v>
      </c>
      <c r="AG66" s="159" t="s">
        <v>412</v>
      </c>
      <c r="AH66" s="159" t="s">
        <v>412</v>
      </c>
      <c r="AI66" s="159" t="s">
        <v>412</v>
      </c>
      <c r="AJ66" s="159" t="s">
        <v>412</v>
      </c>
      <c r="AK66" s="159">
        <f>'[1]dati attività'!$AC$130</f>
        <v>79.981999999999999</v>
      </c>
      <c r="AL66" s="140" t="s">
        <v>397</v>
      </c>
    </row>
    <row r="67" spans="1:38" s="10" customFormat="1" ht="13.5" thickBot="1">
      <c r="A67" s="101" t="s">
        <v>122</v>
      </c>
      <c r="B67" s="102" t="s">
        <v>204</v>
      </c>
      <c r="C67" s="109" t="s">
        <v>87</v>
      </c>
      <c r="D67" s="94"/>
      <c r="E67" s="179" t="str">
        <f>[1]NOx!AK353</f>
        <v>NO</v>
      </c>
      <c r="F67" s="179" t="str">
        <f>[1]NMVOC!AK353</f>
        <v>NO</v>
      </c>
      <c r="G67" s="179" t="str">
        <f>[1]SOx!AK353</f>
        <v>NO</v>
      </c>
      <c r="H67" s="179" t="str">
        <f>[1]NH3!AK353</f>
        <v>NO</v>
      </c>
      <c r="I67" s="179" t="str">
        <f>[1]pm2.5!AK353</f>
        <v>NO</v>
      </c>
      <c r="J67" s="179" t="str">
        <f>[1]pm10!AK353</f>
        <v>NO</v>
      </c>
      <c r="K67" s="179" t="str">
        <f>[1]PST!AK353</f>
        <v>NO</v>
      </c>
      <c r="L67" s="179" t="str">
        <f>[1]BC!AK353</f>
        <v>NO</v>
      </c>
      <c r="M67" s="179" t="str">
        <f>[1]CO!AK353</f>
        <v>NO</v>
      </c>
      <c r="N67" s="179" t="str">
        <f>[1]piombo!AK353</f>
        <v>NO</v>
      </c>
      <c r="O67" s="179" t="str">
        <f>[1]cadmio!AK353</f>
        <v>NO</v>
      </c>
      <c r="P67" s="179" t="str">
        <f>[1]mercurio!AK353</f>
        <v>NO</v>
      </c>
      <c r="Q67" s="179" t="str">
        <f>[1]arsenico!AK353</f>
        <v>NO</v>
      </c>
      <c r="R67" s="179" t="str">
        <f>[1]cromo!AK353</f>
        <v>NO</v>
      </c>
      <c r="S67" s="179" t="str">
        <f>[1]rame!AK353</f>
        <v>NO</v>
      </c>
      <c r="T67" s="179" t="str">
        <f>[1]nichel!AK353</f>
        <v>NO</v>
      </c>
      <c r="U67" s="179" t="str">
        <f>[1]selenio!AK353</f>
        <v>NO</v>
      </c>
      <c r="V67" s="179" t="str">
        <f>[1]zinco!AK353</f>
        <v>NO</v>
      </c>
      <c r="W67" s="179" t="str">
        <f>[1]Diossine!AK353</f>
        <v>NO</v>
      </c>
      <c r="X67" s="179" t="s">
        <v>412</v>
      </c>
      <c r="Y67" s="179" t="s">
        <v>412</v>
      </c>
      <c r="Z67" s="179" t="s">
        <v>412</v>
      </c>
      <c r="AA67" s="179" t="s">
        <v>412</v>
      </c>
      <c r="AB67" s="179" t="str">
        <f>[1]PAH!AK353</f>
        <v>NO</v>
      </c>
      <c r="AC67" s="179" t="str">
        <f>[1]HCB!AK353</f>
        <v>NO</v>
      </c>
      <c r="AD67" s="179" t="str">
        <f>[1]PCB!AK353</f>
        <v>NO</v>
      </c>
      <c r="AE67" s="160"/>
      <c r="AF67" s="159" t="s">
        <v>412</v>
      </c>
      <c r="AG67" s="159" t="s">
        <v>412</v>
      </c>
      <c r="AH67" s="159" t="s">
        <v>412</v>
      </c>
      <c r="AI67" s="159" t="s">
        <v>412</v>
      </c>
      <c r="AJ67" s="159" t="s">
        <v>412</v>
      </c>
      <c r="AK67" s="191" t="str">
        <f>'[1]dati attività'!$AC$131</f>
        <v>NO</v>
      </c>
      <c r="AL67" s="140" t="s">
        <v>398</v>
      </c>
    </row>
    <row r="68" spans="1:38" s="10" customFormat="1" ht="24.75" thickBot="1">
      <c r="A68" s="101" t="s">
        <v>122</v>
      </c>
      <c r="B68" s="102" t="s">
        <v>205</v>
      </c>
      <c r="C68" s="109" t="s">
        <v>278</v>
      </c>
      <c r="D68" s="94"/>
      <c r="E68" s="179">
        <f>[1]NOx!AK354</f>
        <v>1.0077633062235487E-2</v>
      </c>
      <c r="F68" s="179" t="str">
        <f>[1]NMVOC!AK354</f>
        <v>NA</v>
      </c>
      <c r="G68" s="179">
        <f>[1]SOx!AK354</f>
        <v>0.29983199999999993</v>
      </c>
      <c r="H68" s="179" t="str">
        <f>[1]NH3!AK354</f>
        <v>NA</v>
      </c>
      <c r="I68" s="179">
        <f>[1]pm2.5!AK354</f>
        <v>3.3384839740214149E-3</v>
      </c>
      <c r="J68" s="179">
        <f>[1]pm10!AK354</f>
        <v>3.7094266378015716E-3</v>
      </c>
      <c r="K68" s="179">
        <f>[1]PST!AK354</f>
        <v>5.2991809111451026E-3</v>
      </c>
      <c r="L68" s="179">
        <f>[1]BC!AK354</f>
        <v>6.0092711532385461E-5</v>
      </c>
      <c r="M68" s="179" t="str">
        <f>[1]CO!AK354</f>
        <v>NA</v>
      </c>
      <c r="N68" s="179" t="str">
        <f>[1]piombo!AK354</f>
        <v>NA</v>
      </c>
      <c r="O68" s="179" t="str">
        <f>[1]cadmio!AK354</f>
        <v>NA</v>
      </c>
      <c r="P68" s="179" t="str">
        <f>[1]mercurio!AK354</f>
        <v>NA</v>
      </c>
      <c r="Q68" s="179" t="str">
        <f>[1]arsenico!AK354</f>
        <v>NA</v>
      </c>
      <c r="R68" s="179" t="str">
        <f>[1]cromo!AK354</f>
        <v>NA</v>
      </c>
      <c r="S68" s="179" t="str">
        <f>[1]rame!AK354</f>
        <v>NA</v>
      </c>
      <c r="T68" s="179" t="str">
        <f>[1]nichel!AK354</f>
        <v>NA</v>
      </c>
      <c r="U68" s="179" t="str">
        <f>[1]selenio!AK354</f>
        <v>NA</v>
      </c>
      <c r="V68" s="179" t="str">
        <f>[1]zinco!AK354</f>
        <v>NA</v>
      </c>
      <c r="W68" s="179" t="str">
        <f>[1]Diossine!AK354</f>
        <v>NA</v>
      </c>
      <c r="X68" s="179" t="s">
        <v>412</v>
      </c>
      <c r="Y68" s="179" t="s">
        <v>412</v>
      </c>
      <c r="Z68" s="179" t="s">
        <v>412</v>
      </c>
      <c r="AA68" s="179" t="s">
        <v>412</v>
      </c>
      <c r="AB68" s="179" t="str">
        <f>[1]PAH!AK354</f>
        <v>NA</v>
      </c>
      <c r="AC68" s="179" t="str">
        <f>[1]HCB!AK354</f>
        <v>NA</v>
      </c>
      <c r="AD68" s="179" t="str">
        <f>[1]PCB!AK354</f>
        <v>NA</v>
      </c>
      <c r="AE68" s="160"/>
      <c r="AF68" s="159" t="s">
        <v>412</v>
      </c>
      <c r="AG68" s="159" t="s">
        <v>412</v>
      </c>
      <c r="AH68" s="159" t="s">
        <v>412</v>
      </c>
      <c r="AI68" s="159" t="s">
        <v>412</v>
      </c>
      <c r="AJ68" s="159" t="s">
        <v>412</v>
      </c>
      <c r="AK68" s="159">
        <f>'[1]dati attività'!$AC$132</f>
        <v>49.972000000000001</v>
      </c>
      <c r="AL68" s="140" t="s">
        <v>399</v>
      </c>
    </row>
    <row r="69" spans="1:38" s="10" customFormat="1" ht="13.5" thickBot="1">
      <c r="A69" s="101" t="s">
        <v>122</v>
      </c>
      <c r="B69" s="101" t="s">
        <v>206</v>
      </c>
      <c r="C69" s="109" t="s">
        <v>159</v>
      </c>
      <c r="D69" s="136"/>
      <c r="E69" s="180" t="str">
        <f>[1]NOx!AK355</f>
        <v>NA</v>
      </c>
      <c r="F69" s="179" t="str">
        <f>[1]NMVOC!AK355</f>
        <v>NA</v>
      </c>
      <c r="G69" s="179" t="str">
        <f>[1]SOx!AK355</f>
        <v>NA</v>
      </c>
      <c r="H69" s="179">
        <f>[1]NH3!AK355</f>
        <v>0.3145</v>
      </c>
      <c r="I69" s="179" t="str">
        <f>[1]pm2.5!AK355</f>
        <v>NA</v>
      </c>
      <c r="J69" s="179" t="str">
        <f>[1]pm10!AK355</f>
        <v>NA</v>
      </c>
      <c r="K69" s="179" t="str">
        <f>[1]PST!AK355</f>
        <v>NA</v>
      </c>
      <c r="L69" s="179" t="str">
        <f>[1]BC!AK355</f>
        <v>NA</v>
      </c>
      <c r="M69" s="179">
        <f>[1]CO!AK355</f>
        <v>7.1580000000000013</v>
      </c>
      <c r="N69" s="179" t="str">
        <f>[1]piombo!AK355</f>
        <v>NA</v>
      </c>
      <c r="O69" s="179" t="str">
        <f>[1]cadmio!AK355</f>
        <v>NA</v>
      </c>
      <c r="P69" s="179" t="str">
        <f>[1]mercurio!AK355</f>
        <v>NA</v>
      </c>
      <c r="Q69" s="179" t="str">
        <f>[1]arsenico!AK355</f>
        <v>NA</v>
      </c>
      <c r="R69" s="179" t="str">
        <f>[1]cromo!AK355</f>
        <v>NA</v>
      </c>
      <c r="S69" s="179" t="str">
        <f>[1]rame!AK355</f>
        <v>NA</v>
      </c>
      <c r="T69" s="179" t="str">
        <f>[1]nichel!AK355</f>
        <v>NA</v>
      </c>
      <c r="U69" s="179" t="str">
        <f>[1]selenio!AK355</f>
        <v>NA</v>
      </c>
      <c r="V69" s="179" t="str">
        <f>[1]zinco!AK355</f>
        <v>NA</v>
      </c>
      <c r="W69" s="179" t="str">
        <f>[1]Diossine!AK355</f>
        <v>NA</v>
      </c>
      <c r="X69" s="179" t="s">
        <v>412</v>
      </c>
      <c r="Y69" s="179" t="s">
        <v>412</v>
      </c>
      <c r="Z69" s="179" t="s">
        <v>412</v>
      </c>
      <c r="AA69" s="179" t="s">
        <v>412</v>
      </c>
      <c r="AB69" s="179" t="str">
        <f>[1]PAH!AK355</f>
        <v>NA</v>
      </c>
      <c r="AC69" s="179" t="str">
        <f>[1]HCB!AK355</f>
        <v>NA</v>
      </c>
      <c r="AD69" s="179" t="str">
        <f>[1]PCB!AK355</f>
        <v>NA</v>
      </c>
      <c r="AE69" s="160"/>
      <c r="AF69" s="159" t="s">
        <v>412</v>
      </c>
      <c r="AG69" s="159" t="s">
        <v>412</v>
      </c>
      <c r="AH69" s="159" t="s">
        <v>412</v>
      </c>
      <c r="AI69" s="159" t="s">
        <v>412</v>
      </c>
      <c r="AJ69" s="159" t="s">
        <v>412</v>
      </c>
      <c r="AK69" s="159">
        <f>'[1]dati attività'!$AC$133</f>
        <v>364.91312811049488</v>
      </c>
      <c r="AL69" s="140" t="s">
        <v>400</v>
      </c>
    </row>
    <row r="70" spans="1:38" s="10" customFormat="1" ht="13.5" thickBot="1">
      <c r="A70" s="101" t="s">
        <v>122</v>
      </c>
      <c r="B70" s="101" t="s">
        <v>207</v>
      </c>
      <c r="C70" s="109" t="s">
        <v>340</v>
      </c>
      <c r="D70" s="136"/>
      <c r="E70" s="180">
        <f>[1]NOx!AK356</f>
        <v>1.6435403025025583</v>
      </c>
      <c r="F70" s="179">
        <f>[1]NMVOC!AK356</f>
        <v>2.955753744997752</v>
      </c>
      <c r="G70" s="179">
        <f>[1]SOx!AK356</f>
        <v>5.4038190000000004</v>
      </c>
      <c r="H70" s="179">
        <f>[1]NH3!AK356</f>
        <v>9.0874999999999997E-2</v>
      </c>
      <c r="I70" s="179">
        <f>[1]pm2.5!AK356</f>
        <v>0.25122116585659882</v>
      </c>
      <c r="J70" s="179">
        <f>[1]pm10!AK356</f>
        <v>0.50670777237732534</v>
      </c>
      <c r="K70" s="179">
        <f>[1]PST!AK356</f>
        <v>0.72386824625332191</v>
      </c>
      <c r="L70" s="179">
        <f>[1]BC!AK356</f>
        <v>4.5219809854187779E-3</v>
      </c>
      <c r="M70" s="179">
        <f>[1]CO!AK356</f>
        <v>10.47492997890755</v>
      </c>
      <c r="N70" s="179" t="str">
        <f>[1]piombo!AK356</f>
        <v>NA</v>
      </c>
      <c r="O70" s="179">
        <f>[1]cadmio!AK356</f>
        <v>4.8597500000000002E-2</v>
      </c>
      <c r="P70" s="179">
        <f>[1]mercurio!AK356</f>
        <v>2.5829999999999999E-2</v>
      </c>
      <c r="Q70" s="179" t="str">
        <f>[1]arsenico!AK356</f>
        <v>NA</v>
      </c>
      <c r="R70" s="179" t="str">
        <f>[1]cromo!AK356</f>
        <v>NA</v>
      </c>
      <c r="S70" s="179" t="str">
        <f>[1]rame!AK356</f>
        <v>NA</v>
      </c>
      <c r="T70" s="179" t="str">
        <f>[1]nichel!AK356</f>
        <v>NA</v>
      </c>
      <c r="U70" s="179" t="str">
        <f>[1]selenio!AK356</f>
        <v>NA</v>
      </c>
      <c r="V70" s="179" t="str">
        <f>[1]zinco!AK356</f>
        <v>NA</v>
      </c>
      <c r="W70" s="179" t="str">
        <f>[1]Diossine!AK356</f>
        <v>NA</v>
      </c>
      <c r="X70" s="179" t="s">
        <v>412</v>
      </c>
      <c r="Y70" s="179" t="s">
        <v>412</v>
      </c>
      <c r="Z70" s="179" t="s">
        <v>412</v>
      </c>
      <c r="AA70" s="179" t="s">
        <v>412</v>
      </c>
      <c r="AB70" s="179" t="str">
        <f>[1]PAH!AK356</f>
        <v>NA</v>
      </c>
      <c r="AC70" s="179" t="str">
        <f>[1]HCB!AK356</f>
        <v>NA</v>
      </c>
      <c r="AD70" s="179" t="str">
        <f>[1]PCB!AK356</f>
        <v>NA</v>
      </c>
      <c r="AE70" s="160"/>
      <c r="AF70" s="159" t="s">
        <v>412</v>
      </c>
      <c r="AG70" s="159" t="s">
        <v>412</v>
      </c>
      <c r="AH70" s="159" t="s">
        <v>412</v>
      </c>
      <c r="AI70" s="159" t="s">
        <v>412</v>
      </c>
      <c r="AJ70" s="159" t="s">
        <v>412</v>
      </c>
      <c r="AK70" s="159">
        <f>'[1]dati attività'!$AC$134</f>
        <v>7793.3479453116943</v>
      </c>
      <c r="AL70" s="140" t="s">
        <v>434</v>
      </c>
    </row>
    <row r="71" spans="1:38" s="10" customFormat="1" ht="24.75" thickBot="1">
      <c r="A71" s="101" t="s">
        <v>122</v>
      </c>
      <c r="B71" s="101" t="s">
        <v>208</v>
      </c>
      <c r="C71" s="109" t="s">
        <v>279</v>
      </c>
      <c r="D71" s="136"/>
      <c r="E71" s="180" t="str">
        <f>[1]NOx!AK357</f>
        <v>NA</v>
      </c>
      <c r="F71" s="179" t="str">
        <f>[1]NMVOC!AK357</f>
        <v>NA</v>
      </c>
      <c r="G71" s="179" t="str">
        <f>[1]SOx!AK357</f>
        <v>NA</v>
      </c>
      <c r="H71" s="179" t="str">
        <f>[1]NH3!AK357</f>
        <v>NA</v>
      </c>
      <c r="I71" s="179" t="str">
        <f>[1]pm2.5!AK357</f>
        <v>NA</v>
      </c>
      <c r="J71" s="179" t="str">
        <f>[1]pm10!AK357</f>
        <v>NA</v>
      </c>
      <c r="K71" s="179" t="str">
        <f>[1]PST!AK357</f>
        <v>NA</v>
      </c>
      <c r="L71" s="179" t="str">
        <f>[1]BC!AK357</f>
        <v>NA</v>
      </c>
      <c r="M71" s="179" t="str">
        <f>[1]CO!AK357</f>
        <v>NA</v>
      </c>
      <c r="N71" s="179" t="str">
        <f>[1]piombo!AK357</f>
        <v>NA</v>
      </c>
      <c r="O71" s="179" t="str">
        <f>[1]cadmio!AK357</f>
        <v>NA</v>
      </c>
      <c r="P71" s="179" t="str">
        <f>[1]mercurio!AK357</f>
        <v>NA</v>
      </c>
      <c r="Q71" s="179" t="str">
        <f>[1]arsenico!AK357</f>
        <v>NA</v>
      </c>
      <c r="R71" s="179" t="str">
        <f>[1]cromo!AK357</f>
        <v>NA</v>
      </c>
      <c r="S71" s="179" t="str">
        <f>[1]rame!AK357</f>
        <v>NA</v>
      </c>
      <c r="T71" s="179" t="str">
        <f>[1]nichel!AK357</f>
        <v>NA</v>
      </c>
      <c r="U71" s="179" t="str">
        <f>[1]selenio!AK357</f>
        <v>NA</v>
      </c>
      <c r="V71" s="179" t="str">
        <f>[1]zinco!AK357</f>
        <v>NA</v>
      </c>
      <c r="W71" s="179" t="str">
        <f>[1]Diossine!AK357</f>
        <v>NA</v>
      </c>
      <c r="X71" s="179" t="s">
        <v>412</v>
      </c>
      <c r="Y71" s="179" t="s">
        <v>412</v>
      </c>
      <c r="Z71" s="179" t="s">
        <v>412</v>
      </c>
      <c r="AA71" s="179" t="s">
        <v>412</v>
      </c>
      <c r="AB71" s="179" t="str">
        <f>[1]PAH!AK357</f>
        <v>NA</v>
      </c>
      <c r="AC71" s="179" t="str">
        <f>[1]HCB!AK357</f>
        <v>NA</v>
      </c>
      <c r="AD71" s="179" t="str">
        <f>[1]PCB!AK357</f>
        <v>NA</v>
      </c>
      <c r="AE71" s="160"/>
      <c r="AF71" s="159" t="s">
        <v>412</v>
      </c>
      <c r="AG71" s="159" t="s">
        <v>412</v>
      </c>
      <c r="AH71" s="159" t="s">
        <v>412</v>
      </c>
      <c r="AI71" s="159" t="s">
        <v>412</v>
      </c>
      <c r="AJ71" s="159" t="s">
        <v>412</v>
      </c>
      <c r="AK71" s="159">
        <f>'[1]dati attività'!$AC$135</f>
        <v>9337.7140734221884</v>
      </c>
      <c r="AL71" s="140" t="s">
        <v>431</v>
      </c>
    </row>
    <row r="72" spans="1:38" s="10" customFormat="1" ht="13.5" thickBot="1">
      <c r="A72" s="101" t="s">
        <v>122</v>
      </c>
      <c r="B72" s="101" t="s">
        <v>209</v>
      </c>
      <c r="C72" s="109" t="s">
        <v>88</v>
      </c>
      <c r="D72" s="94"/>
      <c r="E72" s="179">
        <f>[1]NOx!AK358</f>
        <v>2.2137416718187866</v>
      </c>
      <c r="F72" s="179">
        <f>[1]NMVOC!AK358</f>
        <v>3.0104542342942882</v>
      </c>
      <c r="G72" s="179">
        <f>[1]SOx!AK358</f>
        <v>1.3101940905195233</v>
      </c>
      <c r="H72" s="179" t="str">
        <f>[1]NH3!AK358</f>
        <v>NA</v>
      </c>
      <c r="I72" s="179">
        <f>[1]pm2.5!AK358</f>
        <v>4.1541931640696008</v>
      </c>
      <c r="J72" s="179">
        <f>[1]pm10!AK358</f>
        <v>5.1008883190258407</v>
      </c>
      <c r="K72" s="179">
        <f>[1]PST!AK358</f>
        <v>6.3761103987823011</v>
      </c>
      <c r="L72" s="179">
        <f>[1]BC!AK358</f>
        <v>2.3144710040211583E-2</v>
      </c>
      <c r="M72" s="179">
        <f>[1]CO!AK358</f>
        <v>53.975123409300004</v>
      </c>
      <c r="N72" s="179">
        <f>[1]piombo!AK358</f>
        <v>64.953053334000003</v>
      </c>
      <c r="O72" s="179">
        <f>[1]cadmio!AK358</f>
        <v>1.0246012897500003</v>
      </c>
      <c r="P72" s="179">
        <f>[1]mercurio!AK358</f>
        <v>2.6002762077299995</v>
      </c>
      <c r="Q72" s="179">
        <f>[1]arsenico!AK358</f>
        <v>0.10363794614999999</v>
      </c>
      <c r="R72" s="179">
        <f>[1]cromo!AK358</f>
        <v>8.7557145282599986</v>
      </c>
      <c r="S72" s="179">
        <f>[1]rame!AK358</f>
        <v>5.9063787179999991</v>
      </c>
      <c r="T72" s="179">
        <f>[1]nichel!AK358</f>
        <v>3.6785673205499996</v>
      </c>
      <c r="U72" s="179">
        <f>[1]selenio!AK358</f>
        <v>0.87916164873000013</v>
      </c>
      <c r="V72" s="179">
        <f>[1]zinco!AK358</f>
        <v>576.36673452000002</v>
      </c>
      <c r="W72" s="179">
        <f>[1]Diossine!AK358</f>
        <v>76.503703975500002</v>
      </c>
      <c r="X72" s="159" t="s">
        <v>427</v>
      </c>
      <c r="Y72" s="159" t="s">
        <v>427</v>
      </c>
      <c r="Z72" s="159" t="s">
        <v>427</v>
      </c>
      <c r="AA72" s="159" t="s">
        <v>427</v>
      </c>
      <c r="AB72" s="179">
        <f>[1]PAH!AK358</f>
        <v>9.7180895028209999</v>
      </c>
      <c r="AC72" s="179" t="str">
        <f>[1]HCB!AK358</f>
        <v>NA</v>
      </c>
      <c r="AD72" s="179">
        <f>[1]PCB!AK358</f>
        <v>85.374000000000009</v>
      </c>
      <c r="AE72" s="160"/>
      <c r="AF72" s="159" t="s">
        <v>412</v>
      </c>
      <c r="AG72" s="159" t="s">
        <v>412</v>
      </c>
      <c r="AH72" s="159" t="s">
        <v>412</v>
      </c>
      <c r="AI72" s="159" t="s">
        <v>412</v>
      </c>
      <c r="AJ72" s="159" t="s">
        <v>412</v>
      </c>
      <c r="AK72" s="159">
        <f>'[1]dati attività'!$AC$136</f>
        <v>23715</v>
      </c>
      <c r="AL72" s="140" t="s">
        <v>401</v>
      </c>
    </row>
    <row r="73" spans="1:38" s="10" customFormat="1" ht="13.5" thickBot="1">
      <c r="A73" s="101" t="s">
        <v>122</v>
      </c>
      <c r="B73" s="101" t="s">
        <v>210</v>
      </c>
      <c r="C73" s="109" t="s">
        <v>89</v>
      </c>
      <c r="D73" s="94"/>
      <c r="E73" s="179">
        <f>[1]NOx!AK359</f>
        <v>8.2717150000000009E-4</v>
      </c>
      <c r="F73" s="179" t="str">
        <f>[1]NMVOC!AK359</f>
        <v>NA</v>
      </c>
      <c r="G73" s="179">
        <f>[1]SOx!AK359</f>
        <v>5.7902005000000009E-4</v>
      </c>
      <c r="H73" s="179" t="str">
        <f>[1]NH3!AK359</f>
        <v>NA</v>
      </c>
      <c r="I73" s="179">
        <f>[1]pm2.5!AK359</f>
        <v>7.7480782475368689E-3</v>
      </c>
      <c r="J73" s="179">
        <f>[1]pm10!AK359</f>
        <v>1.0330770996715826E-2</v>
      </c>
      <c r="K73" s="179">
        <f>[1]PST!AK359</f>
        <v>1.475824428102261E-2</v>
      </c>
      <c r="L73" s="179">
        <f>[1]BC!AK359</f>
        <v>7.7480782475368708E-4</v>
      </c>
      <c r="M73" s="179">
        <f>[1]CO!AK359</f>
        <v>2.6800356600000002E-2</v>
      </c>
      <c r="N73" s="179" t="str">
        <f>[1]piombo!AK359</f>
        <v>NA</v>
      </c>
      <c r="O73" s="179" t="str">
        <f>[1]cadmio!AK359</f>
        <v>NA</v>
      </c>
      <c r="P73" s="179">
        <f>[1]mercurio!AK359</f>
        <v>0</v>
      </c>
      <c r="Q73" s="179" t="str">
        <f>[1]arsenico!AK359</f>
        <v>NA</v>
      </c>
      <c r="R73" s="179" t="str">
        <f>[1]cromo!AK359</f>
        <v>NA</v>
      </c>
      <c r="S73" s="179" t="str">
        <f>[1]rame!AK359</f>
        <v>NA</v>
      </c>
      <c r="T73" s="179" t="str">
        <f>[1]nichel!AK359</f>
        <v>NA</v>
      </c>
      <c r="U73" s="179" t="str">
        <f>[1]selenio!AK359</f>
        <v>NA</v>
      </c>
      <c r="V73" s="179" t="str">
        <f>[1]zinco!AK359</f>
        <v>NA</v>
      </c>
      <c r="W73" s="179" t="str">
        <f>[1]Diossine!AK359</f>
        <v>NA</v>
      </c>
      <c r="X73" s="179" t="s">
        <v>412</v>
      </c>
      <c r="Y73" s="179" t="s">
        <v>412</v>
      </c>
      <c r="Z73" s="179" t="s">
        <v>412</v>
      </c>
      <c r="AA73" s="179" t="s">
        <v>412</v>
      </c>
      <c r="AB73" s="179" t="str">
        <f>[1]PAH!AK359</f>
        <v>NA</v>
      </c>
      <c r="AC73" s="179" t="str">
        <f>[1]HCB!AK359</f>
        <v>NA</v>
      </c>
      <c r="AD73" s="179" t="str">
        <f>[1]PCB!AK359</f>
        <v>NA</v>
      </c>
      <c r="AE73" s="160"/>
      <c r="AF73" s="159" t="s">
        <v>412</v>
      </c>
      <c r="AG73" s="159" t="s">
        <v>412</v>
      </c>
      <c r="AH73" s="159" t="s">
        <v>412</v>
      </c>
      <c r="AI73" s="159" t="s">
        <v>412</v>
      </c>
      <c r="AJ73" s="159" t="s">
        <v>412</v>
      </c>
      <c r="AK73" s="159">
        <f>'[1]dati attività'!$AC$137</f>
        <v>16.543430000000001</v>
      </c>
      <c r="AL73" s="140" t="s">
        <v>402</v>
      </c>
    </row>
    <row r="74" spans="1:38" s="10" customFormat="1" ht="13.5" thickBot="1">
      <c r="A74" s="101" t="s">
        <v>122</v>
      </c>
      <c r="B74" s="101" t="s">
        <v>211</v>
      </c>
      <c r="C74" s="109" t="s">
        <v>301</v>
      </c>
      <c r="D74" s="94"/>
      <c r="E74" s="179" t="str">
        <f>[1]NOx!AK360</f>
        <v>NO</v>
      </c>
      <c r="F74" s="179" t="str">
        <f>[1]NMVOC!AK360</f>
        <v>NO</v>
      </c>
      <c r="G74" s="179" t="str">
        <f>[1]SOx!AK360</f>
        <v>NO</v>
      </c>
      <c r="H74" s="179" t="str">
        <f>[1]NH3!AK360</f>
        <v>NO</v>
      </c>
      <c r="I74" s="179" t="str">
        <f>[1]pm2.5!AK360</f>
        <v>NO</v>
      </c>
      <c r="J74" s="179" t="str">
        <f>[1]pm10!AK360</f>
        <v>NO</v>
      </c>
      <c r="K74" s="179" t="str">
        <f>[1]PST!AK360</f>
        <v>NO</v>
      </c>
      <c r="L74" s="179" t="str">
        <f>[1]BC!AK360</f>
        <v>NO</v>
      </c>
      <c r="M74" s="179" t="str">
        <f>[1]CO!AK360</f>
        <v>NO</v>
      </c>
      <c r="N74" s="179" t="str">
        <f>[1]piombo!AK360</f>
        <v>NO</v>
      </c>
      <c r="O74" s="179" t="str">
        <f>[1]cadmio!AK360</f>
        <v>NO</v>
      </c>
      <c r="P74" s="179" t="str">
        <f>[1]mercurio!AK360</f>
        <v>NA</v>
      </c>
      <c r="Q74" s="179" t="str">
        <f>[1]arsenico!AK360</f>
        <v>NO</v>
      </c>
      <c r="R74" s="179" t="str">
        <f>[1]cromo!AK360</f>
        <v>NO</v>
      </c>
      <c r="S74" s="179" t="str">
        <f>[1]rame!AK360</f>
        <v>NO</v>
      </c>
      <c r="T74" s="179" t="str">
        <f>[1]nichel!AK360</f>
        <v>NO</v>
      </c>
      <c r="U74" s="179" t="str">
        <f>[1]selenio!AK360</f>
        <v>NO</v>
      </c>
      <c r="V74" s="179" t="str">
        <f>[1]zinco!AK360</f>
        <v>NO</v>
      </c>
      <c r="W74" s="179" t="str">
        <f>[1]Diossine!AK360</f>
        <v>NO</v>
      </c>
      <c r="X74" s="159" t="s">
        <v>427</v>
      </c>
      <c r="Y74" s="159" t="s">
        <v>427</v>
      </c>
      <c r="Z74" s="159" t="s">
        <v>427</v>
      </c>
      <c r="AA74" s="159" t="s">
        <v>427</v>
      </c>
      <c r="AB74" s="179" t="str">
        <f>[1]PAH!AK360</f>
        <v>NO</v>
      </c>
      <c r="AC74" s="179" t="str">
        <f>[1]HCB!AK360</f>
        <v>NO</v>
      </c>
      <c r="AD74" s="179" t="str">
        <f>[1]PCB!AK360</f>
        <v>NO</v>
      </c>
      <c r="AE74" s="160"/>
      <c r="AF74" s="159" t="s">
        <v>412</v>
      </c>
      <c r="AG74" s="159" t="s">
        <v>412</v>
      </c>
      <c r="AH74" s="159" t="s">
        <v>412</v>
      </c>
      <c r="AI74" s="159" t="s">
        <v>412</v>
      </c>
      <c r="AJ74" s="159" t="s">
        <v>412</v>
      </c>
      <c r="AK74" s="159" t="str">
        <f>'[1]dati attività'!$AC$138</f>
        <v>NO</v>
      </c>
      <c r="AL74" s="140" t="s">
        <v>403</v>
      </c>
    </row>
    <row r="75" spans="1:38" s="10" customFormat="1" ht="13.5" thickBot="1">
      <c r="A75" s="101" t="s">
        <v>122</v>
      </c>
      <c r="B75" s="101" t="s">
        <v>212</v>
      </c>
      <c r="C75" s="109" t="s">
        <v>280</v>
      </c>
      <c r="D75" s="136"/>
      <c r="E75" s="180" t="str">
        <f>[1]NOx!AK361</f>
        <v>NA</v>
      </c>
      <c r="F75" s="179" t="str">
        <f>[1]NMVOC!AK361</f>
        <v>NA</v>
      </c>
      <c r="G75" s="179" t="str">
        <f>[1]SOx!AK361</f>
        <v>NA</v>
      </c>
      <c r="H75" s="179" t="str">
        <f>[1]NH3!AK361</f>
        <v>NA</v>
      </c>
      <c r="I75" s="179" t="str">
        <f>[1]pm2.5!AK361</f>
        <v>NA</v>
      </c>
      <c r="J75" s="179" t="str">
        <f>[1]pm10!AK361</f>
        <v>NA</v>
      </c>
      <c r="K75" s="179" t="str">
        <f>[1]PST!AK361</f>
        <v>NA</v>
      </c>
      <c r="L75" s="179" t="str">
        <f>[1]BC!AK361</f>
        <v>NA</v>
      </c>
      <c r="M75" s="179" t="str">
        <f>[1]CO!AK361</f>
        <v>NA</v>
      </c>
      <c r="N75" s="179" t="str">
        <f>[1]piombo!AK361</f>
        <v>NA</v>
      </c>
      <c r="O75" s="179" t="str">
        <f>[1]cadmio!AK361</f>
        <v>NA</v>
      </c>
      <c r="P75" s="179" t="str">
        <f>[1]mercurio!AK361</f>
        <v>NO</v>
      </c>
      <c r="Q75" s="179" t="str">
        <f>[1]arsenico!AK361</f>
        <v>NA</v>
      </c>
      <c r="R75" s="179" t="str">
        <f>[1]cromo!AK361</f>
        <v>NA</v>
      </c>
      <c r="S75" s="179" t="str">
        <f>[1]rame!AK361</f>
        <v>NA</v>
      </c>
      <c r="T75" s="179" t="str">
        <f>[1]nichel!AK361</f>
        <v>NA</v>
      </c>
      <c r="U75" s="179" t="str">
        <f>[1]selenio!AK361</f>
        <v>NA</v>
      </c>
      <c r="V75" s="179" t="str">
        <f>[1]zinco!AK361</f>
        <v>NA</v>
      </c>
      <c r="W75" s="179" t="str">
        <f>[1]Diossine!AK361</f>
        <v>NA</v>
      </c>
      <c r="X75" s="179" t="s">
        <v>412</v>
      </c>
      <c r="Y75" s="179" t="s">
        <v>412</v>
      </c>
      <c r="Z75" s="179" t="s">
        <v>412</v>
      </c>
      <c r="AA75" s="179" t="s">
        <v>412</v>
      </c>
      <c r="AB75" s="179" t="str">
        <f>[1]PAH!AK361</f>
        <v>NA</v>
      </c>
      <c r="AC75" s="179" t="str">
        <f>[1]HCB!AK361</f>
        <v>NA</v>
      </c>
      <c r="AD75" s="179" t="str">
        <f>[1]PCB!AK361</f>
        <v>NA</v>
      </c>
      <c r="AE75" s="160"/>
      <c r="AF75" s="159" t="s">
        <v>412</v>
      </c>
      <c r="AG75" s="159" t="s">
        <v>412</v>
      </c>
      <c r="AH75" s="159" t="s">
        <v>412</v>
      </c>
      <c r="AI75" s="159" t="s">
        <v>412</v>
      </c>
      <c r="AJ75" s="159" t="s">
        <v>412</v>
      </c>
      <c r="AK75" s="159" t="str">
        <f>'[1]dati attività'!$AC$139</f>
        <v>NO</v>
      </c>
      <c r="AL75" s="140" t="s">
        <v>404</v>
      </c>
    </row>
    <row r="76" spans="1:38" s="10" customFormat="1" ht="13.5" thickBot="1">
      <c r="A76" s="101" t="s">
        <v>122</v>
      </c>
      <c r="B76" s="101" t="s">
        <v>213</v>
      </c>
      <c r="C76" s="109" t="s">
        <v>91</v>
      </c>
      <c r="D76" s="94"/>
      <c r="E76" s="179" t="str">
        <f>[1]NOx!AK362</f>
        <v>NA</v>
      </c>
      <c r="F76" s="179" t="str">
        <f>[1]NMVOC!AK362</f>
        <v>NA</v>
      </c>
      <c r="G76" s="179" t="str">
        <f>[1]SOx!AK362</f>
        <v>NA</v>
      </c>
      <c r="H76" s="179" t="str">
        <f>[1]NH3!AK362</f>
        <v>NA</v>
      </c>
      <c r="I76" s="179" t="str">
        <f>[1]pm2.5!AK362</f>
        <v>NA</v>
      </c>
      <c r="J76" s="179" t="str">
        <f>[1]pm10!AK362</f>
        <v>NA</v>
      </c>
      <c r="K76" s="179" t="str">
        <f>[1]PST!AK362</f>
        <v>NA</v>
      </c>
      <c r="L76" s="179" t="str">
        <f>[1]BC!AK362</f>
        <v>NA</v>
      </c>
      <c r="M76" s="179" t="str">
        <f>[1]CO!AK362</f>
        <v>NA</v>
      </c>
      <c r="N76" s="179" t="str">
        <f>[1]piombo!AK362</f>
        <v>NA</v>
      </c>
      <c r="O76" s="179" t="str">
        <f>[1]cadmio!AK362</f>
        <v>NA</v>
      </c>
      <c r="P76" s="179" t="str">
        <f>[1]mercurio!AK362</f>
        <v>NA</v>
      </c>
      <c r="Q76" s="179" t="str">
        <f>[1]arsenico!AK362</f>
        <v>NA</v>
      </c>
      <c r="R76" s="179" t="str">
        <f>[1]cromo!AK362</f>
        <v>NA</v>
      </c>
      <c r="S76" s="179" t="str">
        <f>[1]rame!AK362</f>
        <v>NA</v>
      </c>
      <c r="T76" s="179" t="str">
        <f>[1]nichel!AK362</f>
        <v>NA</v>
      </c>
      <c r="U76" s="179" t="str">
        <f>[1]selenio!AK362</f>
        <v>NA</v>
      </c>
      <c r="V76" s="179" t="str">
        <f>[1]zinco!AK362</f>
        <v>NA</v>
      </c>
      <c r="W76" s="179" t="str">
        <f>[1]Diossine!AK362</f>
        <v>NA</v>
      </c>
      <c r="X76" s="179" t="s">
        <v>412</v>
      </c>
      <c r="Y76" s="179" t="s">
        <v>412</v>
      </c>
      <c r="Z76" s="179" t="s">
        <v>412</v>
      </c>
      <c r="AA76" s="179" t="s">
        <v>412</v>
      </c>
      <c r="AB76" s="179" t="str">
        <f>[1]PAH!AK362</f>
        <v>NA</v>
      </c>
      <c r="AC76" s="179" t="str">
        <f>[1]HCB!AK362</f>
        <v>NA</v>
      </c>
      <c r="AD76" s="179" t="str">
        <f>[1]PCB!AK362</f>
        <v>NA</v>
      </c>
      <c r="AE76" s="160"/>
      <c r="AF76" s="159" t="s">
        <v>412</v>
      </c>
      <c r="AG76" s="159" t="s">
        <v>412</v>
      </c>
      <c r="AH76" s="159" t="s">
        <v>412</v>
      </c>
      <c r="AI76" s="159" t="s">
        <v>412</v>
      </c>
      <c r="AJ76" s="159" t="s">
        <v>412</v>
      </c>
      <c r="AK76" s="159">
        <f>'[1]dati attività'!$AC$140</f>
        <v>209.6</v>
      </c>
      <c r="AL76" s="140" t="s">
        <v>405</v>
      </c>
    </row>
    <row r="77" spans="1:38" s="10" customFormat="1" ht="13.5" thickBot="1">
      <c r="A77" s="101" t="s">
        <v>122</v>
      </c>
      <c r="B77" s="101" t="s">
        <v>214</v>
      </c>
      <c r="C77" s="109" t="s">
        <v>93</v>
      </c>
      <c r="D77" s="94"/>
      <c r="E77" s="179" t="str">
        <f>[1]NOx!AK363</f>
        <v>NA</v>
      </c>
      <c r="F77" s="179" t="str">
        <f>[1]NMVOC!AK363</f>
        <v>NA</v>
      </c>
      <c r="G77" s="179" t="str">
        <f>[1]SOx!AK363</f>
        <v>NA</v>
      </c>
      <c r="H77" s="179" t="str">
        <f>[1]NH3!AK363</f>
        <v>NA</v>
      </c>
      <c r="I77" s="179" t="str">
        <f>[1]pm2.5!AK363</f>
        <v>NA</v>
      </c>
      <c r="J77" s="179" t="str">
        <f>[1]pm10!AK363</f>
        <v>NA</v>
      </c>
      <c r="K77" s="179" t="str">
        <f>[1]PST!AK363</f>
        <v>NA</v>
      </c>
      <c r="L77" s="179" t="str">
        <f>[1]BC!AK363</f>
        <v>NA</v>
      </c>
      <c r="M77" s="179" t="str">
        <f>[1]CO!AK363</f>
        <v>NA</v>
      </c>
      <c r="N77" s="179" t="str">
        <f>[1]piombo!AK363</f>
        <v>NA</v>
      </c>
      <c r="O77" s="179" t="str">
        <f>[1]cadmio!AK363</f>
        <v>NA</v>
      </c>
      <c r="P77" s="179" t="str">
        <f>[1]mercurio!AK363</f>
        <v>NA</v>
      </c>
      <c r="Q77" s="179" t="str">
        <f>[1]arsenico!AK363</f>
        <v>NA</v>
      </c>
      <c r="R77" s="179" t="str">
        <f>[1]cromo!AK363</f>
        <v>NA</v>
      </c>
      <c r="S77" s="179" t="str">
        <f>[1]rame!AK363</f>
        <v>NA</v>
      </c>
      <c r="T77" s="179" t="str">
        <f>[1]nichel!AK363</f>
        <v>NA</v>
      </c>
      <c r="U77" s="179" t="str">
        <f>[1]selenio!AK363</f>
        <v>NA</v>
      </c>
      <c r="V77" s="179" t="str">
        <f>[1]zinco!AK363</f>
        <v>NA</v>
      </c>
      <c r="W77" s="179" t="str">
        <f>[1]Diossine!AK363</f>
        <v>NA</v>
      </c>
      <c r="X77" s="179" t="s">
        <v>412</v>
      </c>
      <c r="Y77" s="179" t="s">
        <v>412</v>
      </c>
      <c r="Z77" s="179" t="s">
        <v>412</v>
      </c>
      <c r="AA77" s="179" t="s">
        <v>412</v>
      </c>
      <c r="AB77" s="179" t="str">
        <f>[1]PAH!AK363</f>
        <v>NA</v>
      </c>
      <c r="AC77" s="179" t="str">
        <f>[1]HCB!AK363</f>
        <v>NA</v>
      </c>
      <c r="AD77" s="179" t="str">
        <f>[1]PCB!AK363</f>
        <v>NA</v>
      </c>
      <c r="AE77" s="160"/>
      <c r="AF77" s="159" t="s">
        <v>412</v>
      </c>
      <c r="AG77" s="159" t="s">
        <v>412</v>
      </c>
      <c r="AH77" s="159" t="s">
        <v>412</v>
      </c>
      <c r="AI77" s="159" t="s">
        <v>412</v>
      </c>
      <c r="AJ77" s="159" t="s">
        <v>412</v>
      </c>
      <c r="AK77" s="159">
        <f>'[1]dati attività'!$AC$141</f>
        <v>138.1</v>
      </c>
      <c r="AL77" s="140" t="s">
        <v>406</v>
      </c>
    </row>
    <row r="78" spans="1:38" s="10" customFormat="1" ht="13.5" thickBot="1">
      <c r="A78" s="101" t="s">
        <v>122</v>
      </c>
      <c r="B78" s="101" t="s">
        <v>215</v>
      </c>
      <c r="C78" s="109" t="s">
        <v>90</v>
      </c>
      <c r="D78" s="94"/>
      <c r="E78" s="179" t="str">
        <f>[1]NOx!AK364</f>
        <v>NA</v>
      </c>
      <c r="F78" s="179" t="str">
        <f>[1]NMVOC!AK364</f>
        <v>NA</v>
      </c>
      <c r="G78" s="179" t="str">
        <f>[1]SOx!AK364</f>
        <v>NA</v>
      </c>
      <c r="H78" s="179" t="str">
        <f>[1]NH3!AK364</f>
        <v>NA</v>
      </c>
      <c r="I78" s="179" t="str">
        <f>[1]pm2.5!AK364</f>
        <v>NA</v>
      </c>
      <c r="J78" s="179" t="str">
        <f>[1]pm10!AK364</f>
        <v>NA</v>
      </c>
      <c r="K78" s="179" t="str">
        <f>[1]PST!AK364</f>
        <v>NA</v>
      </c>
      <c r="L78" s="179" t="str">
        <f>[1]BC!AK364</f>
        <v>NA</v>
      </c>
      <c r="M78" s="179" t="str">
        <f>[1]CO!AK364</f>
        <v>NA</v>
      </c>
      <c r="N78" s="179" t="str">
        <f>[1]piombo!AK364</f>
        <v>NA</v>
      </c>
      <c r="O78" s="179" t="str">
        <f>[1]cadmio!AK364</f>
        <v>NA</v>
      </c>
      <c r="P78" s="179" t="str">
        <f>[1]mercurio!AK364</f>
        <v>NA</v>
      </c>
      <c r="Q78" s="179" t="str">
        <f>[1]arsenico!AK364</f>
        <v>NA</v>
      </c>
      <c r="R78" s="179" t="str">
        <f>[1]cromo!AK364</f>
        <v>NA</v>
      </c>
      <c r="S78" s="179" t="str">
        <f>[1]rame!AK364</f>
        <v>NA</v>
      </c>
      <c r="T78" s="179" t="str">
        <f>[1]nichel!AK364</f>
        <v>NA</v>
      </c>
      <c r="U78" s="179" t="str">
        <f>[1]selenio!AK364</f>
        <v>NA</v>
      </c>
      <c r="V78" s="179" t="str">
        <f>[1]zinco!AK364</f>
        <v>NA</v>
      </c>
      <c r="W78" s="179" t="str">
        <f>[1]Diossine!AK364</f>
        <v>NA</v>
      </c>
      <c r="X78" s="179" t="s">
        <v>412</v>
      </c>
      <c r="Y78" s="179" t="s">
        <v>412</v>
      </c>
      <c r="Z78" s="179" t="s">
        <v>412</v>
      </c>
      <c r="AA78" s="179" t="s">
        <v>412</v>
      </c>
      <c r="AB78" s="179" t="str">
        <f>[1]PAH!AK364</f>
        <v>NA</v>
      </c>
      <c r="AC78" s="179" t="str">
        <f>[1]HCB!AK364</f>
        <v>NA</v>
      </c>
      <c r="AD78" s="179" t="str">
        <f>[1]PCB!AK364</f>
        <v>NA</v>
      </c>
      <c r="AE78" s="160"/>
      <c r="AF78" s="159" t="s">
        <v>412</v>
      </c>
      <c r="AG78" s="159" t="s">
        <v>412</v>
      </c>
      <c r="AH78" s="159" t="s">
        <v>412</v>
      </c>
      <c r="AI78" s="159" t="s">
        <v>412</v>
      </c>
      <c r="AJ78" s="159" t="s">
        <v>412</v>
      </c>
      <c r="AK78" s="159">
        <f>'[1]dati attività'!$AC$142</f>
        <v>7.9</v>
      </c>
      <c r="AL78" s="140" t="s">
        <v>407</v>
      </c>
    </row>
    <row r="79" spans="1:38" s="10" customFormat="1" ht="13.5" thickBot="1">
      <c r="A79" s="101" t="s">
        <v>122</v>
      </c>
      <c r="B79" s="101" t="s">
        <v>216</v>
      </c>
      <c r="C79" s="109" t="s">
        <v>92</v>
      </c>
      <c r="D79" s="94"/>
      <c r="E79" s="179" t="str">
        <f>[1]NOx!AK365</f>
        <v>NO</v>
      </c>
      <c r="F79" s="179" t="str">
        <f>[1]NMVOC!AK365</f>
        <v>NO</v>
      </c>
      <c r="G79" s="179" t="str">
        <f>[1]SOx!AK365</f>
        <v>NO</v>
      </c>
      <c r="H79" s="179" t="str">
        <f>[1]NH3!AK365</f>
        <v>NO</v>
      </c>
      <c r="I79" s="179" t="str">
        <f>[1]pm2.5!AK365</f>
        <v>NO</v>
      </c>
      <c r="J79" s="179" t="str">
        <f>[1]pm10!AK365</f>
        <v>NO</v>
      </c>
      <c r="K79" s="179" t="str">
        <f>[1]PST!AK365</f>
        <v>NO</v>
      </c>
      <c r="L79" s="179" t="str">
        <f>[1]BC!AK365</f>
        <v>NO</v>
      </c>
      <c r="M79" s="179" t="str">
        <f>[1]CO!AK365</f>
        <v>NO</v>
      </c>
      <c r="N79" s="179" t="str">
        <f>[1]piombo!AK365</f>
        <v>NO</v>
      </c>
      <c r="O79" s="179" t="str">
        <f>[1]cadmio!AK365</f>
        <v>NO</v>
      </c>
      <c r="P79" s="179" t="str">
        <f>[1]mercurio!AK365</f>
        <v>NO</v>
      </c>
      <c r="Q79" s="179" t="str">
        <f>[1]arsenico!AK365</f>
        <v>NO</v>
      </c>
      <c r="R79" s="179" t="str">
        <f>[1]cromo!AK365</f>
        <v>NO</v>
      </c>
      <c r="S79" s="179" t="str">
        <f>[1]rame!AK365</f>
        <v>NO</v>
      </c>
      <c r="T79" s="179" t="str">
        <f>[1]nichel!AK365</f>
        <v>NO</v>
      </c>
      <c r="U79" s="179" t="str">
        <f>[1]selenio!AK365</f>
        <v>NO</v>
      </c>
      <c r="V79" s="179" t="str">
        <f>[1]zinco!AK365</f>
        <v>NO</v>
      </c>
      <c r="W79" s="179" t="str">
        <f>[1]Diossine!AK365</f>
        <v>NO</v>
      </c>
      <c r="X79" s="179" t="s">
        <v>433</v>
      </c>
      <c r="Y79" s="179" t="s">
        <v>433</v>
      </c>
      <c r="Z79" s="179" t="s">
        <v>433</v>
      </c>
      <c r="AA79" s="179" t="s">
        <v>433</v>
      </c>
      <c r="AB79" s="179" t="str">
        <f>[1]PAH!AK365</f>
        <v>NO</v>
      </c>
      <c r="AC79" s="179" t="str">
        <f>[1]HCB!AK365</f>
        <v>NO</v>
      </c>
      <c r="AD79" s="179" t="str">
        <f>[1]PCB!AK365</f>
        <v>NO</v>
      </c>
      <c r="AE79" s="160"/>
      <c r="AF79" s="159" t="s">
        <v>412</v>
      </c>
      <c r="AG79" s="159" t="s">
        <v>412</v>
      </c>
      <c r="AH79" s="159" t="s">
        <v>412</v>
      </c>
      <c r="AI79" s="159" t="s">
        <v>412</v>
      </c>
      <c r="AJ79" s="159" t="s">
        <v>412</v>
      </c>
      <c r="AK79" s="191" t="str">
        <f>'[1]dati attività'!$AC$143</f>
        <v>NO</v>
      </c>
      <c r="AL79" s="140" t="s">
        <v>408</v>
      </c>
    </row>
    <row r="80" spans="1:38" s="10" customFormat="1" ht="13.5" thickBot="1">
      <c r="A80" s="101" t="s">
        <v>122</v>
      </c>
      <c r="B80" s="102" t="s">
        <v>217</v>
      </c>
      <c r="C80" s="110" t="s">
        <v>318</v>
      </c>
      <c r="D80" s="94"/>
      <c r="E80" s="179" t="str">
        <f>[1]NOx!AK366</f>
        <v>NO</v>
      </c>
      <c r="F80" s="179" t="str">
        <f>[1]NMVOC!AK366</f>
        <v>NO</v>
      </c>
      <c r="G80" s="179" t="str">
        <f>[1]SOx!AK366</f>
        <v>NO</v>
      </c>
      <c r="H80" s="179" t="str">
        <f>[1]NH3!AK366</f>
        <v>NO</v>
      </c>
      <c r="I80" s="179" t="str">
        <f>[1]pm2.5!AK366</f>
        <v>NO</v>
      </c>
      <c r="J80" s="179" t="str">
        <f>[1]pm10!AK366</f>
        <v>NO</v>
      </c>
      <c r="K80" s="179" t="str">
        <f>[1]PST!AK366</f>
        <v>NO</v>
      </c>
      <c r="L80" s="179" t="str">
        <f>[1]BC!AK366</f>
        <v>NA</v>
      </c>
      <c r="M80" s="179" t="str">
        <f>[1]CO!AK366</f>
        <v>NO</v>
      </c>
      <c r="N80" s="179" t="str">
        <f>[1]piombo!AK366</f>
        <v>NO</v>
      </c>
      <c r="O80" s="179" t="str">
        <f>[1]cadmio!AK366</f>
        <v>NO</v>
      </c>
      <c r="P80" s="179" t="str">
        <f>[1]mercurio!AK366</f>
        <v>NO</v>
      </c>
      <c r="Q80" s="179" t="str">
        <f>[1]arsenico!AK366</f>
        <v>NO</v>
      </c>
      <c r="R80" s="179" t="str">
        <f>[1]cromo!AK366</f>
        <v>NO</v>
      </c>
      <c r="S80" s="179" t="str">
        <f>[1]rame!AK366</f>
        <v>NO</v>
      </c>
      <c r="T80" s="179" t="str">
        <f>[1]nichel!AK366</f>
        <v>NO</v>
      </c>
      <c r="U80" s="179" t="str">
        <f>[1]selenio!AK366</f>
        <v>NO</v>
      </c>
      <c r="V80" s="179" t="str">
        <f>[1]zinco!AK366</f>
        <v>NO</v>
      </c>
      <c r="W80" s="179" t="str">
        <f>[1]Diossine!AK366</f>
        <v>NO</v>
      </c>
      <c r="X80" s="179" t="s">
        <v>412</v>
      </c>
      <c r="Y80" s="179" t="s">
        <v>412</v>
      </c>
      <c r="Z80" s="179" t="s">
        <v>412</v>
      </c>
      <c r="AA80" s="179" t="s">
        <v>412</v>
      </c>
      <c r="AB80" s="179" t="str">
        <f>[1]PAH!AK366</f>
        <v>NO</v>
      </c>
      <c r="AC80" s="179" t="str">
        <f>[1]HCB!AK366</f>
        <v>NO</v>
      </c>
      <c r="AD80" s="179" t="str">
        <f>[1]PCB!AK366</f>
        <v>NO</v>
      </c>
      <c r="AE80" s="160"/>
      <c r="AF80" s="191" t="s">
        <v>433</v>
      </c>
      <c r="AG80" s="191" t="s">
        <v>433</v>
      </c>
      <c r="AH80" s="191" t="s">
        <v>433</v>
      </c>
      <c r="AI80" s="191" t="s">
        <v>433</v>
      </c>
      <c r="AJ80" s="191" t="s">
        <v>433</v>
      </c>
      <c r="AK80" s="191" t="str">
        <f>'[1]dati attività'!$AC$144</f>
        <v>NO</v>
      </c>
      <c r="AL80" s="140" t="s">
        <v>381</v>
      </c>
    </row>
    <row r="81" spans="1:38" s="10" customFormat="1" ht="24.75" thickBot="1">
      <c r="A81" s="101" t="s">
        <v>122</v>
      </c>
      <c r="B81" s="102" t="s">
        <v>218</v>
      </c>
      <c r="C81" s="110" t="s">
        <v>371</v>
      </c>
      <c r="D81" s="94"/>
      <c r="E81" s="179" t="str">
        <f>[1]NOx!AK367</f>
        <v>NA</v>
      </c>
      <c r="F81" s="179" t="str">
        <f>[1]NMVOC!AK367</f>
        <v>NA</v>
      </c>
      <c r="G81" s="179" t="str">
        <f>[1]SOx!AK367</f>
        <v>NA</v>
      </c>
      <c r="H81" s="179" t="str">
        <f>[1]NH3!AK367</f>
        <v>NA</v>
      </c>
      <c r="I81" s="179" t="str">
        <f>[1]pm2.5!AK367</f>
        <v>NA</v>
      </c>
      <c r="J81" s="179" t="str">
        <f>[1]pm10!AK367</f>
        <v>NA</v>
      </c>
      <c r="K81" s="179" t="str">
        <f>[1]PST!AK367</f>
        <v>NA</v>
      </c>
      <c r="L81" s="179" t="str">
        <f>[1]BC!AK367</f>
        <v>NA</v>
      </c>
      <c r="M81" s="179" t="str">
        <f>[1]CO!AK367</f>
        <v>NA</v>
      </c>
      <c r="N81" s="179" t="str">
        <f>[1]piombo!AK367</f>
        <v>NA</v>
      </c>
      <c r="O81" s="179" t="str">
        <f>[1]cadmio!AK367</f>
        <v>NA</v>
      </c>
      <c r="P81" s="179" t="str">
        <f>[1]mercurio!AK367</f>
        <v>NA</v>
      </c>
      <c r="Q81" s="179" t="str">
        <f>[1]arsenico!AK367</f>
        <v>NA</v>
      </c>
      <c r="R81" s="179" t="str">
        <f>[1]cromo!AK367</f>
        <v>NA</v>
      </c>
      <c r="S81" s="179" t="str">
        <f>[1]rame!AK367</f>
        <v>NA</v>
      </c>
      <c r="T81" s="179" t="str">
        <f>[1]nichel!AK367</f>
        <v>NA</v>
      </c>
      <c r="U81" s="179" t="str">
        <f>[1]selenio!AK367</f>
        <v>NA</v>
      </c>
      <c r="V81" s="179" t="str">
        <f>[1]zinco!AK367</f>
        <v>NA</v>
      </c>
      <c r="W81" s="179" t="str">
        <f>[1]Diossine!AK367</f>
        <v>NA</v>
      </c>
      <c r="X81" s="179" t="s">
        <v>412</v>
      </c>
      <c r="Y81" s="179" t="s">
        <v>412</v>
      </c>
      <c r="Z81" s="179" t="s">
        <v>412</v>
      </c>
      <c r="AA81" s="179" t="s">
        <v>412</v>
      </c>
      <c r="AB81" s="179" t="str">
        <f>[1]PAH!AK367</f>
        <v>NA</v>
      </c>
      <c r="AC81" s="179" t="str">
        <f>[1]HCB!AK367</f>
        <v>NA</v>
      </c>
      <c r="AD81" s="179" t="str">
        <f>[1]PCB!AK367</f>
        <v>NA</v>
      </c>
      <c r="AE81" s="160"/>
      <c r="AF81" s="159" t="s">
        <v>412</v>
      </c>
      <c r="AG81" s="159" t="s">
        <v>412</v>
      </c>
      <c r="AH81" s="159" t="s">
        <v>412</v>
      </c>
      <c r="AI81" s="159" t="s">
        <v>412</v>
      </c>
      <c r="AJ81" s="159" t="s">
        <v>412</v>
      </c>
      <c r="AK81" s="191" t="str">
        <f>'[1]dati attività'!$AC$145</f>
        <v>NA</v>
      </c>
      <c r="AL81" s="140" t="s">
        <v>409</v>
      </c>
    </row>
    <row r="82" spans="1:38" s="10" customFormat="1" ht="13.5" thickBot="1">
      <c r="A82" s="101" t="s">
        <v>125</v>
      </c>
      <c r="B82" s="102" t="s">
        <v>225</v>
      </c>
      <c r="C82" s="92" t="s">
        <v>100</v>
      </c>
      <c r="D82" s="94"/>
      <c r="E82" s="179" t="str">
        <f>[1]NOx!AK368</f>
        <v>NA</v>
      </c>
      <c r="F82" s="179">
        <f>[1]NMVOC!AK368</f>
        <v>78.756826606160928</v>
      </c>
      <c r="G82" s="179" t="str">
        <f>[1]SOx!AK368</f>
        <v>NA</v>
      </c>
      <c r="H82" s="179" t="str">
        <f>[1]NH3!AK368</f>
        <v>NA</v>
      </c>
      <c r="I82" s="179" t="str">
        <f>[1]pm2.5!AK368</f>
        <v>NA</v>
      </c>
      <c r="J82" s="179" t="str">
        <f>[1]pm10!AK368</f>
        <v>NA</v>
      </c>
      <c r="K82" s="179" t="str">
        <f>[1]PST!AK368</f>
        <v>NA</v>
      </c>
      <c r="L82" s="179" t="str">
        <f>[1]BC!AK368</f>
        <v>NA</v>
      </c>
      <c r="M82" s="179" t="str">
        <f>[1]CO!AK368</f>
        <v>NA</v>
      </c>
      <c r="N82" s="179" t="str">
        <f>[1]piombo!AK368</f>
        <v>NA</v>
      </c>
      <c r="O82" s="179" t="str">
        <f>[1]cadmio!AK368</f>
        <v>NA</v>
      </c>
      <c r="P82" s="179" t="str">
        <f>[1]mercurio!AK368</f>
        <v>NA</v>
      </c>
      <c r="Q82" s="179" t="str">
        <f>[1]arsenico!AK368</f>
        <v>NA</v>
      </c>
      <c r="R82" s="179" t="str">
        <f>[1]cromo!AK368</f>
        <v>NA</v>
      </c>
      <c r="S82" s="179" t="str">
        <f>[1]rame!AK368</f>
        <v>NA</v>
      </c>
      <c r="T82" s="179" t="str">
        <f>[1]nichel!AK368</f>
        <v>NA</v>
      </c>
      <c r="U82" s="179" t="str">
        <f>[1]selenio!AK368</f>
        <v>NA</v>
      </c>
      <c r="V82" s="179" t="str">
        <f>[1]zinco!AK368</f>
        <v>NA</v>
      </c>
      <c r="W82" s="179" t="str">
        <f>[1]Diossine!AK368</f>
        <v>NA</v>
      </c>
      <c r="X82" s="159" t="s">
        <v>427</v>
      </c>
      <c r="Y82" s="159" t="s">
        <v>427</v>
      </c>
      <c r="Z82" s="159" t="s">
        <v>427</v>
      </c>
      <c r="AA82" s="159" t="s">
        <v>427</v>
      </c>
      <c r="AB82" s="179">
        <f>[1]PAH!AK368</f>
        <v>1.125E-2</v>
      </c>
      <c r="AC82" s="179" t="str">
        <f>[1]HCB!AK368</f>
        <v>NA</v>
      </c>
      <c r="AD82" s="179" t="str">
        <f>[1]PCB!AK368</f>
        <v>NA</v>
      </c>
      <c r="AE82" s="160"/>
      <c r="AF82" s="159" t="s">
        <v>412</v>
      </c>
      <c r="AG82" s="159" t="s">
        <v>412</v>
      </c>
      <c r="AH82" s="159" t="s">
        <v>412</v>
      </c>
      <c r="AI82" s="159" t="s">
        <v>412</v>
      </c>
      <c r="AJ82" s="159" t="s">
        <v>412</v>
      </c>
      <c r="AK82" s="159">
        <f>'[1]dati attività'!$AC$146</f>
        <v>2246.2214193528034</v>
      </c>
      <c r="AL82" s="140" t="s">
        <v>428</v>
      </c>
    </row>
    <row r="83" spans="1:38" s="10" customFormat="1" ht="13.5" thickBot="1">
      <c r="A83" s="101" t="s">
        <v>125</v>
      </c>
      <c r="B83" s="122" t="s">
        <v>226</v>
      </c>
      <c r="C83" s="95" t="s">
        <v>80</v>
      </c>
      <c r="D83" s="94"/>
      <c r="E83" s="179" t="str">
        <f>[1]NOx!AK369</f>
        <v>NA</v>
      </c>
      <c r="F83" s="179">
        <f>[1]NMVOC!AK369</f>
        <v>6.0710504400000005</v>
      </c>
      <c r="G83" s="179" t="str">
        <f>[1]SOx!AK369</f>
        <v>NA</v>
      </c>
      <c r="H83" s="179" t="str">
        <f>[1]NH3!AK369</f>
        <v>NA</v>
      </c>
      <c r="I83" s="179">
        <f>[1]pm2.5!AK369</f>
        <v>0.22419887234598002</v>
      </c>
      <c r="J83" s="179">
        <f>[1]pm10!AK369</f>
        <v>1.6819120206000002</v>
      </c>
      <c r="K83" s="179">
        <f>[1]PST!AK369</f>
        <v>2.4027314580000003</v>
      </c>
      <c r="L83" s="179">
        <f>[1]BC!AK369</f>
        <v>1.2779335723720864E-2</v>
      </c>
      <c r="M83" s="179" t="str">
        <f>[1]CO!AK369</f>
        <v>NA</v>
      </c>
      <c r="N83" s="179" t="str">
        <f>[1]piombo!AK369</f>
        <v>NA</v>
      </c>
      <c r="O83" s="179" t="str">
        <f>[1]cadmio!AK369</f>
        <v>NA</v>
      </c>
      <c r="P83" s="179" t="str">
        <f>[1]mercurio!AK369</f>
        <v>NA</v>
      </c>
      <c r="Q83" s="179" t="str">
        <f>[1]arsenico!AK369</f>
        <v>NA</v>
      </c>
      <c r="R83" s="179" t="str">
        <f>[1]cromo!AK369</f>
        <v>NA</v>
      </c>
      <c r="S83" s="179" t="str">
        <f>[1]rame!AK369</f>
        <v>NA</v>
      </c>
      <c r="T83" s="179" t="str">
        <f>[1]nichel!AK369</f>
        <v>NA</v>
      </c>
      <c r="U83" s="179" t="str">
        <f>[1]selenio!AK369</f>
        <v>NA</v>
      </c>
      <c r="V83" s="179" t="str">
        <f>[1]zinco!AK369</f>
        <v>NA</v>
      </c>
      <c r="W83" s="179" t="str">
        <f>[1]Diossine!AK369</f>
        <v>NA</v>
      </c>
      <c r="X83" s="179" t="s">
        <v>412</v>
      </c>
      <c r="Y83" s="179" t="s">
        <v>412</v>
      </c>
      <c r="Z83" s="179" t="s">
        <v>412</v>
      </c>
      <c r="AA83" s="179" t="s">
        <v>412</v>
      </c>
      <c r="AB83" s="179" t="str">
        <f>[1]PAH!AK369</f>
        <v>NA</v>
      </c>
      <c r="AC83" s="179" t="str">
        <f>[1]HCB!AK369</f>
        <v>NA</v>
      </c>
      <c r="AD83" s="179" t="str">
        <f>[1]PCB!AK369</f>
        <v>NA</v>
      </c>
      <c r="AE83" s="160"/>
      <c r="AF83" s="159" t="s">
        <v>412</v>
      </c>
      <c r="AG83" s="159" t="s">
        <v>412</v>
      </c>
      <c r="AH83" s="159" t="s">
        <v>412</v>
      </c>
      <c r="AI83" s="159" t="s">
        <v>412</v>
      </c>
      <c r="AJ83" s="159" t="s">
        <v>412</v>
      </c>
      <c r="AK83" s="159">
        <f>'[1]dati attività'!$AC$147</f>
        <v>22302</v>
      </c>
      <c r="AL83" s="140" t="s">
        <v>429</v>
      </c>
    </row>
    <row r="84" spans="1:38" s="10" customFormat="1" ht="24.75" thickBot="1">
      <c r="A84" s="101" t="s">
        <v>122</v>
      </c>
      <c r="B84" s="122" t="s">
        <v>227</v>
      </c>
      <c r="C84" s="95" t="s">
        <v>79</v>
      </c>
      <c r="D84" s="94"/>
      <c r="E84" s="179" t="str">
        <f>[1]NOx!AK370</f>
        <v>NA</v>
      </c>
      <c r="F84" s="179">
        <f>[1]NMVOC!AK370</f>
        <v>1.29336E-2</v>
      </c>
      <c r="G84" s="179" t="str">
        <f>[1]SOx!AK370</f>
        <v>NA</v>
      </c>
      <c r="H84" s="179" t="str">
        <f>[1]NH3!AK370</f>
        <v>NA</v>
      </c>
      <c r="I84" s="179">
        <f>[1]pm2.5!AK370</f>
        <v>1.247712E-2</v>
      </c>
      <c r="J84" s="179">
        <f>[1]pm10!AK370</f>
        <v>6.2385599999999999E-2</v>
      </c>
      <c r="K84" s="179">
        <f>[1]PST!AK370</f>
        <v>8.9122285714285723E-2</v>
      </c>
      <c r="L84" s="179">
        <f>[1]BC!AK370</f>
        <v>1.6220256000000002E-6</v>
      </c>
      <c r="M84" s="179" t="str">
        <f>[1]CO!AK370</f>
        <v>NA</v>
      </c>
      <c r="N84" s="179" t="str">
        <f>[1]piombo!AK370</f>
        <v>NA</v>
      </c>
      <c r="O84" s="179" t="str">
        <f>[1]cadmio!AK370</f>
        <v>NA</v>
      </c>
      <c r="P84" s="179" t="str">
        <f>[1]mercurio!AK370</f>
        <v>NA</v>
      </c>
      <c r="Q84" s="179" t="str">
        <f>[1]arsenico!AK370</f>
        <v>NA</v>
      </c>
      <c r="R84" s="179" t="str">
        <f>[1]cromo!AK370</f>
        <v>NA</v>
      </c>
      <c r="S84" s="179" t="str">
        <f>[1]rame!AK370</f>
        <v>NA</v>
      </c>
      <c r="T84" s="179" t="str">
        <f>[1]nichel!AK370</f>
        <v>NA</v>
      </c>
      <c r="U84" s="179" t="str">
        <f>[1]selenio!AK370</f>
        <v>NA</v>
      </c>
      <c r="V84" s="179" t="str">
        <f>[1]zinco!AK370</f>
        <v>NA</v>
      </c>
      <c r="W84" s="179" t="str">
        <f>[1]Diossine!AK370</f>
        <v>NA</v>
      </c>
      <c r="X84" s="179" t="s">
        <v>412</v>
      </c>
      <c r="Y84" s="179" t="s">
        <v>412</v>
      </c>
      <c r="Z84" s="179" t="s">
        <v>412</v>
      </c>
      <c r="AA84" s="179" t="s">
        <v>412</v>
      </c>
      <c r="AB84" s="179" t="str">
        <f>[1]PAH!AK370</f>
        <v>NA</v>
      </c>
      <c r="AC84" s="179" t="str">
        <f>[1]HCB!AK370</f>
        <v>NA</v>
      </c>
      <c r="AD84" s="179" t="str">
        <f>[1]PCB!AK370</f>
        <v>NA</v>
      </c>
      <c r="AE84" s="160"/>
      <c r="AF84" s="159" t="s">
        <v>412</v>
      </c>
      <c r="AG84" s="159" t="s">
        <v>412</v>
      </c>
      <c r="AH84" s="159" t="s">
        <v>412</v>
      </c>
      <c r="AI84" s="159" t="s">
        <v>412</v>
      </c>
      <c r="AJ84" s="159" t="s">
        <v>412</v>
      </c>
      <c r="AK84" s="159">
        <f>'[1]dati attività'!$AC$148</f>
        <v>152.16</v>
      </c>
      <c r="AL84" s="140" t="s">
        <v>430</v>
      </c>
    </row>
    <row r="85" spans="1:38" s="10" customFormat="1" ht="13.5" thickBot="1">
      <c r="A85" s="101" t="s">
        <v>122</v>
      </c>
      <c r="B85" s="110" t="s">
        <v>228</v>
      </c>
      <c r="C85" s="95" t="s">
        <v>357</v>
      </c>
      <c r="D85" s="94"/>
      <c r="E85" s="179" t="str">
        <f>[1]NOx!AK371</f>
        <v>NA</v>
      </c>
      <c r="F85" s="179">
        <f>[1]NMVOC!AK371</f>
        <v>155.38430980515113</v>
      </c>
      <c r="G85" s="179" t="str">
        <f>[1]SOx!AK371</f>
        <v>NA</v>
      </c>
      <c r="H85" s="179" t="str">
        <f>[1]NH3!AK371</f>
        <v>NA</v>
      </c>
      <c r="I85" s="179" t="str">
        <f>[1]pm2.5!AK371</f>
        <v>NA</v>
      </c>
      <c r="J85" s="179" t="str">
        <f>[1]pm10!AK371</f>
        <v>NA</v>
      </c>
      <c r="K85" s="179" t="str">
        <f>[1]PST!AK371</f>
        <v>NA</v>
      </c>
      <c r="L85" s="179" t="str">
        <f>[1]BC!AK371</f>
        <v>NA</v>
      </c>
      <c r="M85" s="179" t="str">
        <f>[1]CO!AK371</f>
        <v>NA</v>
      </c>
      <c r="N85" s="179" t="str">
        <f>[1]piombo!AK371</f>
        <v>NA</v>
      </c>
      <c r="O85" s="179" t="str">
        <f>[1]cadmio!AK371</f>
        <v>NA</v>
      </c>
      <c r="P85" s="179" t="str">
        <f>[1]mercurio!AK371</f>
        <v>NA</v>
      </c>
      <c r="Q85" s="179" t="str">
        <f>[1]arsenico!AK371</f>
        <v>NA</v>
      </c>
      <c r="R85" s="179" t="str">
        <f>[1]cromo!AK371</f>
        <v>NA</v>
      </c>
      <c r="S85" s="179" t="str">
        <f>[1]rame!AK371</f>
        <v>NA</v>
      </c>
      <c r="T85" s="179" t="str">
        <f>[1]nichel!AK371</f>
        <v>NA</v>
      </c>
      <c r="U85" s="179" t="str">
        <f>[1]selenio!AK371</f>
        <v>NA</v>
      </c>
      <c r="V85" s="179" t="str">
        <f>[1]zinco!AK371</f>
        <v>NA</v>
      </c>
      <c r="W85" s="179" t="str">
        <f>[1]Diossine!AK371</f>
        <v>NA</v>
      </c>
      <c r="X85" s="179" t="s">
        <v>412</v>
      </c>
      <c r="Y85" s="179" t="s">
        <v>412</v>
      </c>
      <c r="Z85" s="179" t="s">
        <v>412</v>
      </c>
      <c r="AA85" s="179" t="s">
        <v>412</v>
      </c>
      <c r="AB85" s="179" t="str">
        <f>[1]PAH!AK371</f>
        <v>NA</v>
      </c>
      <c r="AC85" s="179" t="str">
        <f>[1]HCB!AK371</f>
        <v>NA</v>
      </c>
      <c r="AD85" s="179" t="str">
        <f>[1]PCB!AK371</f>
        <v>NA</v>
      </c>
      <c r="AE85" s="160"/>
      <c r="AF85" s="159" t="s">
        <v>412</v>
      </c>
      <c r="AG85" s="159" t="s">
        <v>412</v>
      </c>
      <c r="AH85" s="159" t="s">
        <v>412</v>
      </c>
      <c r="AI85" s="159" t="s">
        <v>412</v>
      </c>
      <c r="AJ85" s="159" t="s">
        <v>412</v>
      </c>
      <c r="AK85" s="159">
        <f>'[1]dati attività'!$AC$149</f>
        <v>870.23511516875965</v>
      </c>
      <c r="AL85" s="140" t="s">
        <v>410</v>
      </c>
    </row>
    <row r="86" spans="1:38" s="10" customFormat="1" ht="13.5" thickBot="1">
      <c r="A86" s="101" t="s">
        <v>125</v>
      </c>
      <c r="B86" s="110" t="s">
        <v>229</v>
      </c>
      <c r="C86" s="92" t="s">
        <v>96</v>
      </c>
      <c r="D86" s="94"/>
      <c r="E86" s="179" t="str">
        <f>[1]NOx!AK372</f>
        <v>NA</v>
      </c>
      <c r="F86" s="179">
        <f>[1]NMVOC!AK372</f>
        <v>15.214428547841058</v>
      </c>
      <c r="G86" s="179" t="str">
        <f>[1]SOx!AK372</f>
        <v>NA</v>
      </c>
      <c r="H86" s="179" t="str">
        <f>[1]NH3!AK372</f>
        <v>NA</v>
      </c>
      <c r="I86" s="179" t="str">
        <f>[1]pm2.5!AK372</f>
        <v>NA</v>
      </c>
      <c r="J86" s="179" t="str">
        <f>[1]pm10!AK372</f>
        <v>NA</v>
      </c>
      <c r="K86" s="179" t="str">
        <f>[1]PST!AK372</f>
        <v>NA</v>
      </c>
      <c r="L86" s="179" t="str">
        <f>[1]BC!AK372</f>
        <v>NA</v>
      </c>
      <c r="M86" s="179" t="str">
        <f>[1]CO!AK372</f>
        <v>NA</v>
      </c>
      <c r="N86" s="179" t="str">
        <f>[1]piombo!AK372</f>
        <v>NA</v>
      </c>
      <c r="O86" s="179" t="str">
        <f>[1]cadmio!AK372</f>
        <v>NA</v>
      </c>
      <c r="P86" s="179" t="str">
        <f>[1]mercurio!AK372</f>
        <v>NA</v>
      </c>
      <c r="Q86" s="179" t="str">
        <f>[1]arsenico!AK372</f>
        <v>NA</v>
      </c>
      <c r="R86" s="179" t="str">
        <f>[1]cromo!AK372</f>
        <v>NA</v>
      </c>
      <c r="S86" s="179" t="str">
        <f>[1]rame!AK372</f>
        <v>NA</v>
      </c>
      <c r="T86" s="179" t="str">
        <f>[1]nichel!AK372</f>
        <v>NA</v>
      </c>
      <c r="U86" s="179" t="str">
        <f>[1]selenio!AK372</f>
        <v>NA</v>
      </c>
      <c r="V86" s="179" t="str">
        <f>[1]zinco!AK372</f>
        <v>NA</v>
      </c>
      <c r="W86" s="179" t="str">
        <f>[1]Diossine!AK372</f>
        <v>NA</v>
      </c>
      <c r="X86" s="179" t="s">
        <v>412</v>
      </c>
      <c r="Y86" s="179" t="s">
        <v>412</v>
      </c>
      <c r="Z86" s="179" t="s">
        <v>412</v>
      </c>
      <c r="AA86" s="179" t="s">
        <v>412</v>
      </c>
      <c r="AB86" s="179" t="str">
        <f>[1]PAH!AK372</f>
        <v>NA</v>
      </c>
      <c r="AC86" s="179" t="str">
        <f>[1]HCB!AK372</f>
        <v>NA</v>
      </c>
      <c r="AD86" s="179" t="str">
        <f>[1]PCB!AK372</f>
        <v>NA</v>
      </c>
      <c r="AE86" s="160"/>
      <c r="AF86" s="159" t="s">
        <v>412</v>
      </c>
      <c r="AG86" s="159" t="s">
        <v>412</v>
      </c>
      <c r="AH86" s="159" t="s">
        <v>412</v>
      </c>
      <c r="AI86" s="159" t="s">
        <v>412</v>
      </c>
      <c r="AJ86" s="159" t="s">
        <v>412</v>
      </c>
      <c r="AK86" s="159">
        <f>'[1]dati attività'!$AC$150</f>
        <v>16.904920608712288</v>
      </c>
      <c r="AL86" s="140" t="s">
        <v>411</v>
      </c>
    </row>
    <row r="87" spans="1:38" s="10" customFormat="1" ht="13.5" thickBot="1">
      <c r="A87" s="101" t="s">
        <v>125</v>
      </c>
      <c r="B87" s="110" t="s">
        <v>230</v>
      </c>
      <c r="C87" s="92" t="s">
        <v>97</v>
      </c>
      <c r="D87" s="94"/>
      <c r="E87" s="179" t="str">
        <f>[1]NOx!AK373</f>
        <v>NA</v>
      </c>
      <c r="F87" s="179">
        <f>[1]NMVOC!AK373</f>
        <v>3.09</v>
      </c>
      <c r="G87" s="179" t="str">
        <f>[1]SOx!AK373</f>
        <v>NA</v>
      </c>
      <c r="H87" s="179" t="str">
        <f>[1]NH3!AK373</f>
        <v>NA</v>
      </c>
      <c r="I87" s="179" t="str">
        <f>[1]pm2.5!AK373</f>
        <v>NA</v>
      </c>
      <c r="J87" s="179" t="str">
        <f>[1]pm10!AK373</f>
        <v>NA</v>
      </c>
      <c r="K87" s="179" t="str">
        <f>[1]PST!AK373</f>
        <v>NA</v>
      </c>
      <c r="L87" s="179" t="str">
        <f>[1]BC!AK373</f>
        <v>NA</v>
      </c>
      <c r="M87" s="179" t="str">
        <f>[1]CO!AK373</f>
        <v>NA</v>
      </c>
      <c r="N87" s="179" t="str">
        <f>[1]piombo!AK373</f>
        <v>NA</v>
      </c>
      <c r="O87" s="179" t="str">
        <f>[1]cadmio!AK373</f>
        <v>NA</v>
      </c>
      <c r="P87" s="179" t="str">
        <f>[1]mercurio!AK373</f>
        <v>NA</v>
      </c>
      <c r="Q87" s="179" t="str">
        <f>[1]arsenico!AK373</f>
        <v>NA</v>
      </c>
      <c r="R87" s="179" t="str">
        <f>[1]cromo!AK373</f>
        <v>NA</v>
      </c>
      <c r="S87" s="179" t="str">
        <f>[1]rame!AK373</f>
        <v>NA</v>
      </c>
      <c r="T87" s="179" t="str">
        <f>[1]nichel!AK373</f>
        <v>NA</v>
      </c>
      <c r="U87" s="179" t="str">
        <f>[1]selenio!AK373</f>
        <v>NA</v>
      </c>
      <c r="V87" s="179" t="str">
        <f>[1]zinco!AK373</f>
        <v>NA</v>
      </c>
      <c r="W87" s="179" t="str">
        <f>[1]Diossine!AK373</f>
        <v>NA</v>
      </c>
      <c r="X87" s="179" t="s">
        <v>412</v>
      </c>
      <c r="Y87" s="179" t="s">
        <v>412</v>
      </c>
      <c r="Z87" s="179" t="s">
        <v>412</v>
      </c>
      <c r="AA87" s="179" t="s">
        <v>412</v>
      </c>
      <c r="AB87" s="179" t="str">
        <f>[1]PAH!AK373</f>
        <v>NA</v>
      </c>
      <c r="AC87" s="179" t="str">
        <f>[1]HCB!AK373</f>
        <v>NA</v>
      </c>
      <c r="AD87" s="179" t="str">
        <f>[1]PCB!AK373</f>
        <v>NA</v>
      </c>
      <c r="AE87" s="160"/>
      <c r="AF87" s="159" t="s">
        <v>412</v>
      </c>
      <c r="AG87" s="159" t="s">
        <v>412</v>
      </c>
      <c r="AH87" s="159" t="s">
        <v>412</v>
      </c>
      <c r="AI87" s="159" t="s">
        <v>412</v>
      </c>
      <c r="AJ87" s="159" t="s">
        <v>412</v>
      </c>
      <c r="AK87" s="159">
        <f>'[1]dati attività'!$AC$151</f>
        <v>7.74</v>
      </c>
      <c r="AL87" s="140" t="s">
        <v>411</v>
      </c>
    </row>
    <row r="88" spans="1:38" s="10" customFormat="1" ht="13.5" thickBot="1">
      <c r="A88" s="101" t="s">
        <v>125</v>
      </c>
      <c r="B88" s="110" t="s">
        <v>231</v>
      </c>
      <c r="C88" s="92" t="s">
        <v>98</v>
      </c>
      <c r="D88" s="94"/>
      <c r="E88" s="179" t="str">
        <f>[1]NOx!AK374</f>
        <v>NA</v>
      </c>
      <c r="F88" s="179">
        <f>[1]NMVOC!AK374</f>
        <v>51.691964673946948</v>
      </c>
      <c r="G88" s="179" t="str">
        <f>[1]SOx!AK374</f>
        <v>NA</v>
      </c>
      <c r="H88" s="179" t="str">
        <f>[1]NH3!AK374</f>
        <v>NA</v>
      </c>
      <c r="I88" s="179">
        <f>[1]pm2.5!AK374</f>
        <v>1.1306243320080128E-2</v>
      </c>
      <c r="J88" s="179">
        <f>[1]pm10!AK374</f>
        <v>1.1306243320080128E-2</v>
      </c>
      <c r="K88" s="179">
        <f>[1]PST!AK374</f>
        <v>2.2612486640160256E-2</v>
      </c>
      <c r="L88" s="179" t="str">
        <f>[1]BC!AK374</f>
        <v>NA</v>
      </c>
      <c r="M88" s="179" t="str">
        <f>[1]CO!AK374</f>
        <v>NA</v>
      </c>
      <c r="N88" s="179" t="str">
        <f>[1]piombo!AK374</f>
        <v>NA</v>
      </c>
      <c r="O88" s="179" t="str">
        <f>[1]cadmio!AK374</f>
        <v>NA</v>
      </c>
      <c r="P88" s="179" t="str">
        <f>[1]mercurio!AK374</f>
        <v>NA</v>
      </c>
      <c r="Q88" s="179" t="str">
        <f>[1]arsenico!AK374</f>
        <v>NA</v>
      </c>
      <c r="R88" s="179" t="str">
        <f>[1]cromo!AK374</f>
        <v>NA</v>
      </c>
      <c r="S88" s="179" t="str">
        <f>[1]rame!AK374</f>
        <v>NA</v>
      </c>
      <c r="T88" s="179" t="str">
        <f>[1]nichel!AK374</f>
        <v>NA</v>
      </c>
      <c r="U88" s="179" t="str">
        <f>[1]selenio!AK374</f>
        <v>NA</v>
      </c>
      <c r="V88" s="179" t="str">
        <f>[1]zinco!AK374</f>
        <v>NA</v>
      </c>
      <c r="W88" s="179" t="str">
        <f>[1]Diossine!AK374</f>
        <v>NA</v>
      </c>
      <c r="X88" s="179" t="s">
        <v>412</v>
      </c>
      <c r="Y88" s="179" t="s">
        <v>412</v>
      </c>
      <c r="Z88" s="179" t="s">
        <v>412</v>
      </c>
      <c r="AA88" s="179" t="s">
        <v>412</v>
      </c>
      <c r="AB88" s="179" t="str">
        <f>[1]PAH!AK374</f>
        <v>NA</v>
      </c>
      <c r="AC88" s="179" t="str">
        <f>[1]HCB!AK374</f>
        <v>NA</v>
      </c>
      <c r="AD88" s="179" t="str">
        <f>[1]PCB!AK374</f>
        <v>NA</v>
      </c>
      <c r="AE88" s="160"/>
      <c r="AF88" s="159" t="s">
        <v>412</v>
      </c>
      <c r="AG88" s="159" t="s">
        <v>412</v>
      </c>
      <c r="AH88" s="159" t="s">
        <v>412</v>
      </c>
      <c r="AI88" s="159" t="s">
        <v>412</v>
      </c>
      <c r="AJ88" s="159" t="s">
        <v>412</v>
      </c>
      <c r="AK88" s="191" t="str">
        <f>'[1]dati attività'!$AC$152</f>
        <v>NA</v>
      </c>
      <c r="AL88" s="140"/>
    </row>
    <row r="89" spans="1:38" s="10" customFormat="1" ht="13.5" thickBot="1">
      <c r="A89" s="101" t="s">
        <v>125</v>
      </c>
      <c r="B89" s="110" t="s">
        <v>232</v>
      </c>
      <c r="C89" s="92" t="s">
        <v>99</v>
      </c>
      <c r="D89" s="94"/>
      <c r="E89" s="179" t="str">
        <f>[1]NOx!AK375</f>
        <v>NA</v>
      </c>
      <c r="F89" s="179">
        <f>[1]NMVOC!AK375</f>
        <v>15.262231154770932</v>
      </c>
      <c r="G89" s="179" t="str">
        <f>[1]SOx!AK375</f>
        <v>NA</v>
      </c>
      <c r="H89" s="179" t="str">
        <f>[1]NH3!AK375</f>
        <v>NA</v>
      </c>
      <c r="I89" s="179" t="str">
        <f>[1]pm2.5!AK375</f>
        <v>NA</v>
      </c>
      <c r="J89" s="179" t="str">
        <f>[1]pm10!AK375</f>
        <v>NA</v>
      </c>
      <c r="K89" s="179" t="str">
        <f>[1]PST!AK375</f>
        <v>NA</v>
      </c>
      <c r="L89" s="179" t="str">
        <f>[1]BC!AK375</f>
        <v>NA</v>
      </c>
      <c r="M89" s="179" t="str">
        <f>[1]CO!AK375</f>
        <v>NA</v>
      </c>
      <c r="N89" s="179" t="str">
        <f>[1]piombo!AK375</f>
        <v>NA</v>
      </c>
      <c r="O89" s="179" t="str">
        <f>[1]cadmio!AK375</f>
        <v>NA</v>
      </c>
      <c r="P89" s="179" t="str">
        <f>[1]mercurio!AK375</f>
        <v>NA</v>
      </c>
      <c r="Q89" s="179" t="str">
        <f>[1]arsenico!AK375</f>
        <v>NA</v>
      </c>
      <c r="R89" s="179" t="str">
        <f>[1]cromo!AK375</f>
        <v>NA</v>
      </c>
      <c r="S89" s="179" t="str">
        <f>[1]rame!AK375</f>
        <v>NA</v>
      </c>
      <c r="T89" s="179" t="str">
        <f>[1]nichel!AK375</f>
        <v>NA</v>
      </c>
      <c r="U89" s="179" t="str">
        <f>[1]selenio!AK375</f>
        <v>NA</v>
      </c>
      <c r="V89" s="179" t="str">
        <f>[1]zinco!AK375</f>
        <v>NA</v>
      </c>
      <c r="W89" s="179" t="str">
        <f>[1]Diossine!AK375</f>
        <v>NA</v>
      </c>
      <c r="X89" s="179" t="s">
        <v>412</v>
      </c>
      <c r="Y89" s="179" t="s">
        <v>412</v>
      </c>
      <c r="Z89" s="179" t="s">
        <v>412</v>
      </c>
      <c r="AA89" s="179" t="s">
        <v>412</v>
      </c>
      <c r="AB89" s="179" t="str">
        <f>[1]PAH!AK375</f>
        <v>NA</v>
      </c>
      <c r="AC89" s="179" t="str">
        <f>[1]HCB!AK375</f>
        <v>NA</v>
      </c>
      <c r="AD89" s="179" t="str">
        <f>[1]PCB!AK375</f>
        <v>NA</v>
      </c>
      <c r="AE89" s="160"/>
      <c r="AF89" s="159" t="s">
        <v>412</v>
      </c>
      <c r="AG89" s="159" t="s">
        <v>412</v>
      </c>
      <c r="AH89" s="159" t="s">
        <v>412</v>
      </c>
      <c r="AI89" s="159" t="s">
        <v>412</v>
      </c>
      <c r="AJ89" s="159" t="s">
        <v>412</v>
      </c>
      <c r="AK89" s="159">
        <f>'[1]dati attività'!$AC$153</f>
        <v>87.599833358015502</v>
      </c>
      <c r="AL89" s="140" t="s">
        <v>435</v>
      </c>
    </row>
    <row r="90" spans="1:38" s="18" customFormat="1" thickBot="1">
      <c r="A90" s="101" t="s">
        <v>125</v>
      </c>
      <c r="B90" s="110" t="s">
        <v>233</v>
      </c>
      <c r="C90" s="92" t="s">
        <v>291</v>
      </c>
      <c r="D90" s="94"/>
      <c r="E90" s="179" t="str">
        <f>[1]NOx!AK376</f>
        <v>NA</v>
      </c>
      <c r="F90" s="179">
        <f>[1]NMVOC!AK376</f>
        <v>24.428695919094423</v>
      </c>
      <c r="G90" s="179" t="str">
        <f>[1]SOx!AK376</f>
        <v>NA</v>
      </c>
      <c r="H90" s="179" t="str">
        <f>[1]NH3!AK376</f>
        <v>NA</v>
      </c>
      <c r="I90" s="179" t="str">
        <f>[1]pm2.5!AK376</f>
        <v>NA</v>
      </c>
      <c r="J90" s="179" t="str">
        <f>[1]pm10!AK376</f>
        <v>NA</v>
      </c>
      <c r="K90" s="179" t="str">
        <f>[1]PST!AK376</f>
        <v>NA</v>
      </c>
      <c r="L90" s="179" t="str">
        <f>[1]BC!AK376</f>
        <v>NA</v>
      </c>
      <c r="M90" s="179" t="str">
        <f>[1]CO!AK376</f>
        <v>NA</v>
      </c>
      <c r="N90" s="179" t="str">
        <f>[1]piombo!AK376</f>
        <v>NA</v>
      </c>
      <c r="O90" s="179" t="str">
        <f>[1]cadmio!AK376</f>
        <v>NA</v>
      </c>
      <c r="P90" s="179" t="str">
        <f>[1]mercurio!AK376</f>
        <v>NA</v>
      </c>
      <c r="Q90" s="179" t="str">
        <f>[1]arsenico!AK376</f>
        <v>NA</v>
      </c>
      <c r="R90" s="179" t="str">
        <f>[1]cromo!AK376</f>
        <v>NA</v>
      </c>
      <c r="S90" s="179" t="str">
        <f>[1]rame!AK376</f>
        <v>NA</v>
      </c>
      <c r="T90" s="179" t="str">
        <f>[1]nichel!AK376</f>
        <v>NA</v>
      </c>
      <c r="U90" s="179" t="str">
        <f>[1]selenio!AK376</f>
        <v>NA</v>
      </c>
      <c r="V90" s="179" t="str">
        <f>[1]zinco!AK376</f>
        <v>NA</v>
      </c>
      <c r="W90" s="179" t="str">
        <f>[1]Diossine!AK376</f>
        <v>NA</v>
      </c>
      <c r="X90" s="179" t="s">
        <v>412</v>
      </c>
      <c r="Y90" s="179" t="s">
        <v>412</v>
      </c>
      <c r="Z90" s="179" t="s">
        <v>412</v>
      </c>
      <c r="AA90" s="179" t="s">
        <v>412</v>
      </c>
      <c r="AB90" s="179" t="str">
        <f>[1]PAH!AK376</f>
        <v>NA</v>
      </c>
      <c r="AC90" s="179" t="str">
        <f>[1]HCB!AK376</f>
        <v>NA</v>
      </c>
      <c r="AD90" s="179" t="str">
        <f>[1]PCB!AK376</f>
        <v>NA</v>
      </c>
      <c r="AE90" s="160"/>
      <c r="AF90" s="159" t="s">
        <v>412</v>
      </c>
      <c r="AG90" s="159" t="s">
        <v>412</v>
      </c>
      <c r="AH90" s="159" t="s">
        <v>412</v>
      </c>
      <c r="AI90" s="159" t="s">
        <v>412</v>
      </c>
      <c r="AJ90" s="159" t="s">
        <v>412</v>
      </c>
      <c r="AK90" s="191" t="str">
        <f>'[1]dati attività'!$AC$154</f>
        <v>NA</v>
      </c>
      <c r="AL90" s="140"/>
    </row>
    <row r="91" spans="1:38" s="10" customFormat="1" ht="13.5" thickBot="1">
      <c r="A91" s="101" t="s">
        <v>125</v>
      </c>
      <c r="B91" s="102" t="s">
        <v>266</v>
      </c>
      <c r="C91" s="110" t="s">
        <v>292</v>
      </c>
      <c r="D91" s="94"/>
      <c r="E91" s="179" t="str">
        <f>[1]NOx!AK377</f>
        <v>NA</v>
      </c>
      <c r="F91" s="179">
        <f>[1]NMVOC!AK377</f>
        <v>11.475152948773065</v>
      </c>
      <c r="G91" s="179" t="str">
        <f>[1]SOx!AK377</f>
        <v>NA</v>
      </c>
      <c r="H91" s="179" t="str">
        <f>[1]NH3!AK377</f>
        <v>NA</v>
      </c>
      <c r="I91" s="179" t="str">
        <f>[1]pm2.5!AK377</f>
        <v>NA</v>
      </c>
      <c r="J91" s="179" t="str">
        <f>[1]pm10!AK377</f>
        <v>NA</v>
      </c>
      <c r="K91" s="179" t="str">
        <f>[1]PST!AK377</f>
        <v>NA</v>
      </c>
      <c r="L91" s="179" t="str">
        <f>[1]BC!AK377</f>
        <v>NA</v>
      </c>
      <c r="M91" s="179" t="str">
        <f>[1]CO!AK377</f>
        <v>NA</v>
      </c>
      <c r="N91" s="179" t="str">
        <f>[1]piombo!AK377</f>
        <v>NA</v>
      </c>
      <c r="O91" s="179" t="str">
        <f>[1]cadmio!AK377</f>
        <v>NA</v>
      </c>
      <c r="P91" s="179" t="str">
        <f>[1]mercurio!AK377</f>
        <v>NA</v>
      </c>
      <c r="Q91" s="179" t="str">
        <f>[1]arsenico!AK377</f>
        <v>NA</v>
      </c>
      <c r="R91" s="179" t="str">
        <f>[1]cromo!AK377</f>
        <v>NA</v>
      </c>
      <c r="S91" s="179" t="str">
        <f>[1]rame!AK377</f>
        <v>NA</v>
      </c>
      <c r="T91" s="179" t="str">
        <f>[1]nichel!AK377</f>
        <v>NA</v>
      </c>
      <c r="U91" s="179" t="str">
        <f>[1]selenio!AK377</f>
        <v>NA</v>
      </c>
      <c r="V91" s="179" t="str">
        <f>[1]zinco!AK377</f>
        <v>NA</v>
      </c>
      <c r="W91" s="179" t="str">
        <f>[1]Diossine!AK377</f>
        <v>NA</v>
      </c>
      <c r="X91" s="179" t="s">
        <v>412</v>
      </c>
      <c r="Y91" s="179" t="s">
        <v>412</v>
      </c>
      <c r="Z91" s="179" t="s">
        <v>412</v>
      </c>
      <c r="AA91" s="179" t="s">
        <v>412</v>
      </c>
      <c r="AB91" s="179" t="str">
        <f>[1]PAH!AK377</f>
        <v>NA</v>
      </c>
      <c r="AC91" s="179" t="str">
        <f>[1]HCB!AK377</f>
        <v>NA</v>
      </c>
      <c r="AD91" s="179" t="str">
        <f>[1]PCB!AK377</f>
        <v>NA</v>
      </c>
      <c r="AE91" s="160"/>
      <c r="AF91" s="159" t="s">
        <v>412</v>
      </c>
      <c r="AG91" s="159" t="s">
        <v>412</v>
      </c>
      <c r="AH91" s="159" t="s">
        <v>412</v>
      </c>
      <c r="AI91" s="159" t="s">
        <v>412</v>
      </c>
      <c r="AJ91" s="159" t="s">
        <v>412</v>
      </c>
      <c r="AK91" s="191" t="str">
        <f>'[1]dati attività'!$AC$155</f>
        <v>NA</v>
      </c>
      <c r="AL91" s="140"/>
    </row>
    <row r="92" spans="1:38" s="10" customFormat="1" ht="13.5" thickBot="1">
      <c r="A92" s="101" t="s">
        <v>122</v>
      </c>
      <c r="B92" s="101" t="s">
        <v>219</v>
      </c>
      <c r="C92" s="109" t="s">
        <v>118</v>
      </c>
      <c r="D92" s="136"/>
      <c r="E92" s="180" t="str">
        <f>[1]NOx!AK378</f>
        <v>NA</v>
      </c>
      <c r="F92" s="179">
        <f>[1]NMVOC!AK378</f>
        <v>1.1927975</v>
      </c>
      <c r="G92" s="179" t="str">
        <f>[1]SOx!AK378</f>
        <v>NA</v>
      </c>
      <c r="H92" s="179" t="str">
        <f>[1]NH3!AK378</f>
        <v>NA</v>
      </c>
      <c r="I92" s="179" t="str">
        <f>[1]pm2.5!AK378</f>
        <v>NA</v>
      </c>
      <c r="J92" s="179" t="str">
        <f>[1]pm10!AK378</f>
        <v>NA</v>
      </c>
      <c r="K92" s="179" t="str">
        <f>[1]PST!AK378</f>
        <v>NA</v>
      </c>
      <c r="L92" s="179" t="str">
        <f>[1]BC!AK378</f>
        <v>NA</v>
      </c>
      <c r="M92" s="179" t="str">
        <f>[1]CO!AK378</f>
        <v>NA</v>
      </c>
      <c r="N92" s="179" t="str">
        <f>[1]piombo!AK378</f>
        <v>NA</v>
      </c>
      <c r="O92" s="179" t="str">
        <f>[1]cadmio!AK378</f>
        <v>NA</v>
      </c>
      <c r="P92" s="179" t="str">
        <f>[1]mercurio!AK378</f>
        <v>NA</v>
      </c>
      <c r="Q92" s="179" t="str">
        <f>[1]arsenico!AK378</f>
        <v>NA</v>
      </c>
      <c r="R92" s="179" t="str">
        <f>[1]cromo!AK378</f>
        <v>NA</v>
      </c>
      <c r="S92" s="179" t="str">
        <f>[1]rame!AK378</f>
        <v>NA</v>
      </c>
      <c r="T92" s="179" t="str">
        <f>[1]nichel!AK378</f>
        <v>NA</v>
      </c>
      <c r="U92" s="179" t="str">
        <f>[1]selenio!AK378</f>
        <v>NA</v>
      </c>
      <c r="V92" s="179" t="str">
        <f>[1]zinco!AK378</f>
        <v>NA</v>
      </c>
      <c r="W92" s="179" t="str">
        <f>[1]Diossine!AK378</f>
        <v>NA</v>
      </c>
      <c r="X92" s="179" t="s">
        <v>412</v>
      </c>
      <c r="Y92" s="179" t="s">
        <v>412</v>
      </c>
      <c r="Z92" s="179" t="s">
        <v>412</v>
      </c>
      <c r="AA92" s="179" t="s">
        <v>412</v>
      </c>
      <c r="AB92" s="179" t="str">
        <f>[1]PAH!AK378</f>
        <v>NA</v>
      </c>
      <c r="AC92" s="179" t="str">
        <f>[1]HCB!AK378</f>
        <v>NA</v>
      </c>
      <c r="AD92" s="179" t="str">
        <f>[1]PCB!AK378</f>
        <v>NA</v>
      </c>
      <c r="AE92" s="160"/>
      <c r="AF92" s="159" t="s">
        <v>412</v>
      </c>
      <c r="AG92" s="159" t="s">
        <v>412</v>
      </c>
      <c r="AH92" s="159" t="s">
        <v>412</v>
      </c>
      <c r="AI92" s="159" t="s">
        <v>412</v>
      </c>
      <c r="AJ92" s="159" t="s">
        <v>412</v>
      </c>
      <c r="AK92" s="191" t="str">
        <f>'[1]dati attività'!$AC$156</f>
        <v>NO</v>
      </c>
      <c r="AL92" s="140" t="s">
        <v>413</v>
      </c>
    </row>
    <row r="93" spans="1:38" s="10" customFormat="1" ht="24.75" thickBot="1">
      <c r="A93" s="101" t="s">
        <v>122</v>
      </c>
      <c r="B93" s="102" t="s">
        <v>220</v>
      </c>
      <c r="C93" s="109" t="s">
        <v>119</v>
      </c>
      <c r="D93" s="136"/>
      <c r="E93" s="180" t="str">
        <f>[1]NOx!AK379</f>
        <v>NA</v>
      </c>
      <c r="F93" s="179">
        <f>[1]NMVOC!AK379</f>
        <v>21.7244601875</v>
      </c>
      <c r="G93" s="179" t="str">
        <f>[1]SOx!AK379</f>
        <v>NA</v>
      </c>
      <c r="H93" s="179" t="str">
        <f>[1]NH3!AK379</f>
        <v>NA</v>
      </c>
      <c r="I93" s="179" t="str">
        <f>[1]pm2.5!AK379</f>
        <v>NA</v>
      </c>
      <c r="J93" s="179">
        <f>[1]pm10!AK379</f>
        <v>1.3899587999999997E-2</v>
      </c>
      <c r="K93" s="179">
        <f>[1]PST!AK379</f>
        <v>1.9856554285714284E-2</v>
      </c>
      <c r="L93" s="179" t="str">
        <f>[1]BC!AK379</f>
        <v>NA</v>
      </c>
      <c r="M93" s="179" t="str">
        <f>[1]CO!AK379</f>
        <v>NA</v>
      </c>
      <c r="N93" s="179" t="str">
        <f>[1]piombo!AK379</f>
        <v>NA</v>
      </c>
      <c r="O93" s="179" t="str">
        <f>[1]cadmio!AK379</f>
        <v>NA</v>
      </c>
      <c r="P93" s="179" t="str">
        <f>[1]mercurio!AK379</f>
        <v>NA</v>
      </c>
      <c r="Q93" s="179" t="str">
        <f>[1]arsenico!AK379</f>
        <v>NA</v>
      </c>
      <c r="R93" s="179" t="str">
        <f>[1]cromo!AK379</f>
        <v>NA</v>
      </c>
      <c r="S93" s="179" t="str">
        <f>[1]rame!AK379</f>
        <v>NA</v>
      </c>
      <c r="T93" s="179" t="str">
        <f>[1]nichel!AK379</f>
        <v>NA</v>
      </c>
      <c r="U93" s="179" t="str">
        <f>[1]selenio!AK379</f>
        <v>NA</v>
      </c>
      <c r="V93" s="179" t="str">
        <f>[1]zinco!AK379</f>
        <v>NA</v>
      </c>
      <c r="W93" s="179" t="str">
        <f>[1]Diossine!AK379</f>
        <v>NA</v>
      </c>
      <c r="X93" s="179" t="s">
        <v>412</v>
      </c>
      <c r="Y93" s="179" t="s">
        <v>412</v>
      </c>
      <c r="Z93" s="179" t="s">
        <v>412</v>
      </c>
      <c r="AA93" s="179" t="s">
        <v>412</v>
      </c>
      <c r="AB93" s="179" t="str">
        <f>[1]PAH!AK379</f>
        <v>NA</v>
      </c>
      <c r="AC93" s="179" t="str">
        <f>[1]HCB!AK379</f>
        <v>NA</v>
      </c>
      <c r="AD93" s="179" t="str">
        <f>[1]PCB!AK379</f>
        <v>NA</v>
      </c>
      <c r="AE93" s="160"/>
      <c r="AF93" s="159" t="s">
        <v>412</v>
      </c>
      <c r="AG93" s="159" t="s">
        <v>412</v>
      </c>
      <c r="AH93" s="159" t="s">
        <v>412</v>
      </c>
      <c r="AI93" s="159" t="s">
        <v>412</v>
      </c>
      <c r="AJ93" s="159" t="s">
        <v>412</v>
      </c>
      <c r="AK93" s="159">
        <f>'[1]dati attività'!$AC$157</f>
        <v>9061.4585000000006</v>
      </c>
      <c r="AL93" s="140" t="s">
        <v>414</v>
      </c>
    </row>
    <row r="94" spans="1:38" s="10" customFormat="1" ht="13.5" thickBot="1">
      <c r="A94" s="101" t="s">
        <v>122</v>
      </c>
      <c r="B94" s="87" t="s">
        <v>265</v>
      </c>
      <c r="C94" s="109" t="s">
        <v>303</v>
      </c>
      <c r="D94" s="94"/>
      <c r="E94" s="179" t="str">
        <f>[1]NOx!AK380</f>
        <v>NO</v>
      </c>
      <c r="F94" s="179" t="str">
        <f>[1]NMVOC!AK380</f>
        <v>NO</v>
      </c>
      <c r="G94" s="179" t="str">
        <f>[1]SOx!AK380</f>
        <v>NO</v>
      </c>
      <c r="H94" s="179" t="str">
        <f>[1]NH3!AK380</f>
        <v>NO</v>
      </c>
      <c r="I94" s="179" t="str">
        <f>[1]pm2.5!AK380</f>
        <v>NO</v>
      </c>
      <c r="J94" s="179" t="str">
        <f>[1]pm10!AK380</f>
        <v>NO</v>
      </c>
      <c r="K94" s="179" t="str">
        <f>[1]PST!AK380</f>
        <v>NO</v>
      </c>
      <c r="L94" s="179" t="str">
        <f>[1]BC!AK380</f>
        <v>NO</v>
      </c>
      <c r="M94" s="179" t="str">
        <f>[1]CO!AK380</f>
        <v>NO</v>
      </c>
      <c r="N94" s="179" t="str">
        <f>[1]piombo!AK380</f>
        <v>NO</v>
      </c>
      <c r="O94" s="179" t="str">
        <f>[1]cadmio!AK380</f>
        <v>NO</v>
      </c>
      <c r="P94" s="179" t="str">
        <f>[1]mercurio!AK380</f>
        <v>NO</v>
      </c>
      <c r="Q94" s="179" t="str">
        <f>[1]arsenico!AK380</f>
        <v>NO</v>
      </c>
      <c r="R94" s="179" t="str">
        <f>[1]cromo!AK380</f>
        <v>NO</v>
      </c>
      <c r="S94" s="179" t="str">
        <f>[1]rame!AK380</f>
        <v>NO</v>
      </c>
      <c r="T94" s="179" t="str">
        <f>[1]nichel!AK380</f>
        <v>NO</v>
      </c>
      <c r="U94" s="179" t="str">
        <f>[1]selenio!AK380</f>
        <v>NO</v>
      </c>
      <c r="V94" s="179" t="str">
        <f>[1]zinco!AK380</f>
        <v>NO</v>
      </c>
      <c r="W94" s="179" t="str">
        <f>[1]Diossine!AK380</f>
        <v>NO</v>
      </c>
      <c r="X94" s="179" t="s">
        <v>433</v>
      </c>
      <c r="Y94" s="179" t="s">
        <v>433</v>
      </c>
      <c r="Z94" s="179" t="s">
        <v>433</v>
      </c>
      <c r="AA94" s="179" t="s">
        <v>433</v>
      </c>
      <c r="AB94" s="179" t="str">
        <f>[1]PAH!AK380</f>
        <v>NO</v>
      </c>
      <c r="AC94" s="179" t="str">
        <f>[1]HCB!AK380</f>
        <v>NO</v>
      </c>
      <c r="AD94" s="179" t="str">
        <f>[1]PCB!AK380</f>
        <v>NO</v>
      </c>
      <c r="AE94" s="160"/>
      <c r="AF94" s="191" t="s">
        <v>433</v>
      </c>
      <c r="AG94" s="191" t="s">
        <v>433</v>
      </c>
      <c r="AH94" s="191" t="s">
        <v>433</v>
      </c>
      <c r="AI94" s="191" t="s">
        <v>433</v>
      </c>
      <c r="AJ94" s="191" t="s">
        <v>433</v>
      </c>
      <c r="AK94" s="191" t="str">
        <f>'[1]dati attività'!$AC$158</f>
        <v>NO</v>
      </c>
      <c r="AL94" s="140"/>
    </row>
    <row r="95" spans="1:38" s="10" customFormat="1" ht="13.5" thickBot="1">
      <c r="A95" s="101" t="s">
        <v>122</v>
      </c>
      <c r="B95" s="87" t="s">
        <v>221</v>
      </c>
      <c r="C95" s="109" t="s">
        <v>94</v>
      </c>
      <c r="D95" s="136"/>
      <c r="E95" s="180" t="str">
        <f>[1]NOx!AK381</f>
        <v>NA</v>
      </c>
      <c r="F95" s="179" t="str">
        <f>[1]NMVOC!AK381</f>
        <v>NA</v>
      </c>
      <c r="G95" s="179" t="str">
        <f>[1]SOx!AK381</f>
        <v>NA</v>
      </c>
      <c r="H95" s="179" t="str">
        <f>[1]NH3!AK381</f>
        <v>NA</v>
      </c>
      <c r="I95" s="179" t="str">
        <f>[1]pm2.5!AK381</f>
        <v>NA</v>
      </c>
      <c r="J95" s="179" t="str">
        <f>[1]pm10!AK381</f>
        <v>NA</v>
      </c>
      <c r="K95" s="179" t="str">
        <f>[1]PST!AK381</f>
        <v>NA</v>
      </c>
      <c r="L95" s="179" t="str">
        <f>[1]BC!AK381</f>
        <v>NA</v>
      </c>
      <c r="M95" s="179" t="str">
        <f>[1]CO!AK381</f>
        <v>NA</v>
      </c>
      <c r="N95" s="179" t="str">
        <f>[1]piombo!AK381</f>
        <v>NA</v>
      </c>
      <c r="O95" s="179" t="str">
        <f>[1]cadmio!AK381</f>
        <v>NA</v>
      </c>
      <c r="P95" s="179" t="str">
        <f>[1]mercurio!AK381</f>
        <v>NA</v>
      </c>
      <c r="Q95" s="179" t="str">
        <f>[1]arsenico!AK381</f>
        <v>NA</v>
      </c>
      <c r="R95" s="179" t="str">
        <f>[1]cromo!AK381</f>
        <v>NA</v>
      </c>
      <c r="S95" s="179" t="str">
        <f>[1]rame!AK381</f>
        <v>NA</v>
      </c>
      <c r="T95" s="179" t="str">
        <f>[1]nichel!AK381</f>
        <v>NA</v>
      </c>
      <c r="U95" s="179" t="str">
        <f>[1]selenio!AK381</f>
        <v>NA</v>
      </c>
      <c r="V95" s="179" t="str">
        <f>[1]zinco!AK381</f>
        <v>NA</v>
      </c>
      <c r="W95" s="179" t="str">
        <f>[1]Diossine!AK381</f>
        <v>NA</v>
      </c>
      <c r="X95" s="179" t="s">
        <v>412</v>
      </c>
      <c r="Y95" s="179" t="s">
        <v>412</v>
      </c>
      <c r="Z95" s="179" t="s">
        <v>412</v>
      </c>
      <c r="AA95" s="179" t="s">
        <v>412</v>
      </c>
      <c r="AB95" s="179" t="str">
        <f>[1]PAH!AK381</f>
        <v>NA</v>
      </c>
      <c r="AC95" s="179" t="str">
        <f>[1]HCB!AK381</f>
        <v>NA</v>
      </c>
      <c r="AD95" s="179" t="str">
        <f>[1]PCB!AK381</f>
        <v>NA</v>
      </c>
      <c r="AE95" s="160"/>
      <c r="AF95" s="159" t="s">
        <v>412</v>
      </c>
      <c r="AG95" s="159" t="s">
        <v>412</v>
      </c>
      <c r="AH95" s="159" t="s">
        <v>412</v>
      </c>
      <c r="AI95" s="159" t="s">
        <v>412</v>
      </c>
      <c r="AJ95" s="159" t="s">
        <v>412</v>
      </c>
      <c r="AK95" s="191" t="str">
        <f>'[1]dati attività'!$AC$159</f>
        <v>NA</v>
      </c>
      <c r="AL95" s="140"/>
    </row>
    <row r="96" spans="1:38" s="10" customFormat="1" ht="13.5" thickBot="1">
      <c r="A96" s="101" t="s">
        <v>122</v>
      </c>
      <c r="B96" s="102" t="s">
        <v>222</v>
      </c>
      <c r="C96" s="109" t="s">
        <v>95</v>
      </c>
      <c r="D96" s="139"/>
      <c r="E96" s="182" t="str">
        <f>[1]NOx!AK382</f>
        <v>NA</v>
      </c>
      <c r="F96" s="179" t="str">
        <f>[1]NMVOC!AK382</f>
        <v>NA</v>
      </c>
      <c r="G96" s="179" t="str">
        <f>[1]SOx!AK382</f>
        <v>NA</v>
      </c>
      <c r="H96" s="179" t="str">
        <f>[1]NH3!AK382</f>
        <v>NA</v>
      </c>
      <c r="I96" s="179" t="str">
        <f>[1]pm2.5!AK382</f>
        <v>NA</v>
      </c>
      <c r="J96" s="179" t="str">
        <f>[1]pm10!AK382</f>
        <v>NA</v>
      </c>
      <c r="K96" s="179" t="str">
        <f>[1]PST!AK382</f>
        <v>NA</v>
      </c>
      <c r="L96" s="179" t="str">
        <f>[1]BC!AK382</f>
        <v>NA</v>
      </c>
      <c r="M96" s="179" t="str">
        <f>[1]CO!AK382</f>
        <v>NA</v>
      </c>
      <c r="N96" s="179" t="str">
        <f>[1]piombo!AK382</f>
        <v>NA</v>
      </c>
      <c r="O96" s="179" t="str">
        <f>[1]cadmio!AK382</f>
        <v>NA</v>
      </c>
      <c r="P96" s="179" t="str">
        <f>[1]mercurio!AK382</f>
        <v>NA</v>
      </c>
      <c r="Q96" s="179" t="str">
        <f>[1]arsenico!AK382</f>
        <v>NA</v>
      </c>
      <c r="R96" s="179" t="str">
        <f>[1]cromo!AK382</f>
        <v>NA</v>
      </c>
      <c r="S96" s="179" t="str">
        <f>[1]rame!AK382</f>
        <v>NA</v>
      </c>
      <c r="T96" s="179" t="str">
        <f>[1]nichel!AK382</f>
        <v>NA</v>
      </c>
      <c r="U96" s="179" t="str">
        <f>[1]selenio!AK382</f>
        <v>NA</v>
      </c>
      <c r="V96" s="179" t="str">
        <f>[1]zinco!AK382</f>
        <v>NA</v>
      </c>
      <c r="W96" s="179" t="str">
        <f>[1]Diossine!AK382</f>
        <v>NA</v>
      </c>
      <c r="X96" s="179" t="s">
        <v>412</v>
      </c>
      <c r="Y96" s="179" t="s">
        <v>412</v>
      </c>
      <c r="Z96" s="179" t="s">
        <v>412</v>
      </c>
      <c r="AA96" s="179" t="s">
        <v>412</v>
      </c>
      <c r="AB96" s="179" t="str">
        <f>[1]PAH!AK382</f>
        <v>NA</v>
      </c>
      <c r="AC96" s="179" t="str">
        <f>[1]HCB!AK382</f>
        <v>NA</v>
      </c>
      <c r="AD96" s="179" t="str">
        <f>[1]PCB!AK382</f>
        <v>NA</v>
      </c>
      <c r="AE96" s="160"/>
      <c r="AF96" s="159" t="s">
        <v>412</v>
      </c>
      <c r="AG96" s="159" t="s">
        <v>412</v>
      </c>
      <c r="AH96" s="159" t="s">
        <v>412</v>
      </c>
      <c r="AI96" s="159" t="s">
        <v>412</v>
      </c>
      <c r="AJ96" s="159" t="s">
        <v>412</v>
      </c>
      <c r="AK96" s="191" t="str">
        <f>'[1]dati attività'!$AC$160</f>
        <v>NA</v>
      </c>
      <c r="AL96" s="140"/>
    </row>
    <row r="97" spans="1:38" s="10" customFormat="1" ht="24.75" thickBot="1">
      <c r="A97" s="101" t="s">
        <v>122</v>
      </c>
      <c r="B97" s="102" t="s">
        <v>223</v>
      </c>
      <c r="C97" s="109" t="s">
        <v>370</v>
      </c>
      <c r="D97" s="139"/>
      <c r="E97" s="182" t="str">
        <f>[1]NOx!AK383</f>
        <v>NA</v>
      </c>
      <c r="F97" s="179" t="str">
        <f>[1]NMVOC!AK383</f>
        <v>NA</v>
      </c>
      <c r="G97" s="179" t="str">
        <f>[1]SOx!AK383</f>
        <v>NA</v>
      </c>
      <c r="H97" s="179" t="str">
        <f>[1]NH3!AK383</f>
        <v>NA</v>
      </c>
      <c r="I97" s="179" t="str">
        <f>[1]pm2.5!AK383</f>
        <v>NA</v>
      </c>
      <c r="J97" s="179" t="str">
        <f>[1]pm10!AK383</f>
        <v>NA</v>
      </c>
      <c r="K97" s="179" t="str">
        <f>[1]PST!AK383</f>
        <v>NA</v>
      </c>
      <c r="L97" s="179" t="str">
        <f>[1]BC!AK383</f>
        <v>NA</v>
      </c>
      <c r="M97" s="179" t="str">
        <f>[1]CO!AK383</f>
        <v>NA</v>
      </c>
      <c r="N97" s="179" t="str">
        <f>[1]piombo!AK383</f>
        <v>NA</v>
      </c>
      <c r="O97" s="179" t="str">
        <f>[1]cadmio!AK383</f>
        <v>NA</v>
      </c>
      <c r="P97" s="179" t="str">
        <f>[1]mercurio!AK383</f>
        <v>NA</v>
      </c>
      <c r="Q97" s="179" t="str">
        <f>[1]arsenico!AK383</f>
        <v>NA</v>
      </c>
      <c r="R97" s="179" t="str">
        <f>[1]cromo!AK383</f>
        <v>NA</v>
      </c>
      <c r="S97" s="179" t="str">
        <f>[1]rame!AK383</f>
        <v>NA</v>
      </c>
      <c r="T97" s="179" t="str">
        <f>[1]nichel!AK383</f>
        <v>NA</v>
      </c>
      <c r="U97" s="179" t="str">
        <f>[1]selenio!AK383</f>
        <v>NA</v>
      </c>
      <c r="V97" s="179" t="str">
        <f>[1]zinco!AK383</f>
        <v>NA</v>
      </c>
      <c r="W97" s="179" t="str">
        <f>[1]Diossine!AK383</f>
        <v>NA</v>
      </c>
      <c r="X97" s="179" t="s">
        <v>412</v>
      </c>
      <c r="Y97" s="179" t="s">
        <v>412</v>
      </c>
      <c r="Z97" s="179" t="s">
        <v>412</v>
      </c>
      <c r="AA97" s="179" t="s">
        <v>412</v>
      </c>
      <c r="AB97" s="179" t="str">
        <f>[1]PAH!AK383</f>
        <v>NA</v>
      </c>
      <c r="AC97" s="179" t="str">
        <f>[1]HCB!AK383</f>
        <v>NA</v>
      </c>
      <c r="AD97" s="179" t="str">
        <f>[1]PCB!AK383</f>
        <v>NA</v>
      </c>
      <c r="AE97" s="160"/>
      <c r="AF97" s="159" t="s">
        <v>412</v>
      </c>
      <c r="AG97" s="159" t="s">
        <v>412</v>
      </c>
      <c r="AH97" s="159" t="s">
        <v>412</v>
      </c>
      <c r="AI97" s="159" t="s">
        <v>412</v>
      </c>
      <c r="AJ97" s="159" t="s">
        <v>412</v>
      </c>
      <c r="AK97" s="191" t="str">
        <f>'[1]dati attività'!$AC$161</f>
        <v>NA</v>
      </c>
      <c r="AL97" s="140"/>
    </row>
    <row r="98" spans="1:38" s="10" customFormat="1" ht="24.75" thickBot="1">
      <c r="A98" s="101" t="s">
        <v>122</v>
      </c>
      <c r="B98" s="102" t="s">
        <v>224</v>
      </c>
      <c r="C98" s="110" t="s">
        <v>319</v>
      </c>
      <c r="D98" s="139"/>
      <c r="E98" s="182" t="str">
        <f>[1]NOx!AK384</f>
        <v>NA</v>
      </c>
      <c r="F98" s="179" t="str">
        <f>[1]NMVOC!AK384</f>
        <v>NA</v>
      </c>
      <c r="G98" s="179" t="str">
        <f>[1]SOx!AK384</f>
        <v>NA</v>
      </c>
      <c r="H98" s="179" t="str">
        <f>[1]NH3!AK384</f>
        <v>NA</v>
      </c>
      <c r="I98" s="179" t="str">
        <f>[1]pm2.5!AK384</f>
        <v>NA</v>
      </c>
      <c r="J98" s="179" t="str">
        <f>[1]pm10!AK384</f>
        <v>NA</v>
      </c>
      <c r="K98" s="179" t="str">
        <f>[1]PST!AK384</f>
        <v>NA</v>
      </c>
      <c r="L98" s="179" t="str">
        <f>[1]BC!AK384</f>
        <v>NA</v>
      </c>
      <c r="M98" s="179" t="str">
        <f>[1]CO!AK384</f>
        <v>NA</v>
      </c>
      <c r="N98" s="179">
        <f>[1]piombo!AK384</f>
        <v>2.2841999999999998</v>
      </c>
      <c r="O98" s="179" t="str">
        <f>[1]cadmio!AK384</f>
        <v>NA</v>
      </c>
      <c r="P98" s="179" t="str">
        <f>[1]mercurio!AK384</f>
        <v>NA</v>
      </c>
      <c r="Q98" s="179" t="str">
        <f>[1]arsenico!AK384</f>
        <v>NA</v>
      </c>
      <c r="R98" s="179" t="str">
        <f>[1]cromo!AK384</f>
        <v>NA</v>
      </c>
      <c r="S98" s="179" t="str">
        <f>[1]rame!AK384</f>
        <v>NA</v>
      </c>
      <c r="T98" s="179" t="str">
        <f>[1]nichel!AK384</f>
        <v>NA</v>
      </c>
      <c r="U98" s="179" t="str">
        <f>[1]selenio!AK384</f>
        <v>NA</v>
      </c>
      <c r="V98" s="179" t="str">
        <f>[1]zinco!AK384</f>
        <v>NA</v>
      </c>
      <c r="W98" s="179" t="str">
        <f>[1]Diossine!AK384</f>
        <v>NA</v>
      </c>
      <c r="X98" s="179" t="s">
        <v>412</v>
      </c>
      <c r="Y98" s="179" t="s">
        <v>412</v>
      </c>
      <c r="Z98" s="179" t="s">
        <v>412</v>
      </c>
      <c r="AA98" s="179" t="s">
        <v>412</v>
      </c>
      <c r="AB98" s="179" t="str">
        <f>[1]PAH!AK384</f>
        <v>NA</v>
      </c>
      <c r="AC98" s="179" t="str">
        <f>[1]HCB!AK384</f>
        <v>NA</v>
      </c>
      <c r="AD98" s="179" t="str">
        <f>[1]PCB!AK384</f>
        <v>NA</v>
      </c>
      <c r="AE98" s="160"/>
      <c r="AF98" s="159" t="s">
        <v>412</v>
      </c>
      <c r="AG98" s="159" t="s">
        <v>412</v>
      </c>
      <c r="AH98" s="159" t="s">
        <v>412</v>
      </c>
      <c r="AI98" s="159" t="s">
        <v>412</v>
      </c>
      <c r="AJ98" s="159" t="s">
        <v>412</v>
      </c>
      <c r="AK98" s="191">
        <f>'[1]dati attività'!$AC$162</f>
        <v>211.5</v>
      </c>
      <c r="AL98" s="140" t="s">
        <v>441</v>
      </c>
    </row>
    <row r="99" spans="1:38" s="10" customFormat="1" ht="13.5" thickBot="1">
      <c r="A99" s="101" t="s">
        <v>126</v>
      </c>
      <c r="B99" s="101" t="s">
        <v>234</v>
      </c>
      <c r="C99" s="109" t="s">
        <v>289</v>
      </c>
      <c r="D99" s="139"/>
      <c r="E99" s="182">
        <f>[1]NOx!AK385</f>
        <v>0.26757377842766672</v>
      </c>
      <c r="F99" s="179">
        <f>[1]NMVOC!AK385</f>
        <v>0.1098594</v>
      </c>
      <c r="G99" s="179" t="str">
        <f>[1]SOx!AK385</f>
        <v>NA</v>
      </c>
      <c r="H99" s="179">
        <f>[1]NH3!AK385</f>
        <v>65.583940021723336</v>
      </c>
      <c r="I99" s="179">
        <f>[1]pm2.5!AK385</f>
        <v>0.70591874430011692</v>
      </c>
      <c r="J99" s="179">
        <f>[1]pm10!AK385</f>
        <v>1.0846140454963333</v>
      </c>
      <c r="K99" s="179">
        <f>[1]PST!AK385</f>
        <v>1.6686369930712821</v>
      </c>
      <c r="L99" s="179" t="str">
        <f>[1]BC!AK385</f>
        <v>NA</v>
      </c>
      <c r="M99" s="179" t="str">
        <f>[1]CO!AK385</f>
        <v>NA</v>
      </c>
      <c r="N99" s="179" t="str">
        <f>[1]piombo!AK385</f>
        <v>NA</v>
      </c>
      <c r="O99" s="179" t="str">
        <f>[1]cadmio!AK385</f>
        <v>NA</v>
      </c>
      <c r="P99" s="179" t="str">
        <f>[1]mercurio!AK385</f>
        <v>NA</v>
      </c>
      <c r="Q99" s="179" t="str">
        <f>[1]arsenico!AK385</f>
        <v>NA</v>
      </c>
      <c r="R99" s="179" t="str">
        <f>[1]cromo!AK385</f>
        <v>NA</v>
      </c>
      <c r="S99" s="179" t="str">
        <f>[1]rame!AK385</f>
        <v>NA</v>
      </c>
      <c r="T99" s="179" t="str">
        <f>[1]nichel!AK385</f>
        <v>NA</v>
      </c>
      <c r="U99" s="179" t="str">
        <f>[1]selenio!AK385</f>
        <v>NA</v>
      </c>
      <c r="V99" s="179" t="str">
        <f>[1]zinco!AK385</f>
        <v>NA</v>
      </c>
      <c r="W99" s="179" t="str">
        <f>[1]Diossine!AK385</f>
        <v>NA</v>
      </c>
      <c r="X99" s="179" t="s">
        <v>412</v>
      </c>
      <c r="Y99" s="179" t="s">
        <v>412</v>
      </c>
      <c r="Z99" s="179" t="s">
        <v>412</v>
      </c>
      <c r="AA99" s="179" t="s">
        <v>412</v>
      </c>
      <c r="AB99" s="179" t="str">
        <f>[1]PAH!AK385</f>
        <v>NA</v>
      </c>
      <c r="AC99" s="179" t="str">
        <f>[1]HCB!AK385</f>
        <v>NA</v>
      </c>
      <c r="AD99" s="179" t="str">
        <f>[1]PCB!AK385</f>
        <v>NA</v>
      </c>
      <c r="AE99" s="160"/>
      <c r="AF99" s="159" t="s">
        <v>412</v>
      </c>
      <c r="AG99" s="159" t="s">
        <v>412</v>
      </c>
      <c r="AH99" s="159" t="s">
        <v>412</v>
      </c>
      <c r="AI99" s="159" t="s">
        <v>412</v>
      </c>
      <c r="AJ99" s="159" t="s">
        <v>412</v>
      </c>
      <c r="AK99" s="159">
        <f>'[1]dati attività'!$AC$163</f>
        <v>1830.99</v>
      </c>
      <c r="AL99" s="140" t="s">
        <v>415</v>
      </c>
    </row>
    <row r="100" spans="1:38" s="10" customFormat="1" ht="13.5" thickBot="1">
      <c r="A100" s="101" t="s">
        <v>126</v>
      </c>
      <c r="B100" s="101" t="s">
        <v>235</v>
      </c>
      <c r="C100" s="109" t="s">
        <v>288</v>
      </c>
      <c r="D100" s="139"/>
      <c r="E100" s="182">
        <f>[1]NOx!AK386</f>
        <v>0.28588226627903873</v>
      </c>
      <c r="F100" s="179">
        <f>[1]NMVOC!AK386</f>
        <v>0.23550479999999996</v>
      </c>
      <c r="G100" s="179" t="str">
        <f>[1]SOx!AK386</f>
        <v>NA</v>
      </c>
      <c r="H100" s="179">
        <f>[1]NH3!AK386</f>
        <v>63.984453275673303</v>
      </c>
      <c r="I100" s="179">
        <f>[1]pm2.5!AK386</f>
        <v>0.81530584449876631</v>
      </c>
      <c r="J100" s="179">
        <f>[1]pm10!AK386</f>
        <v>1.23407964263332</v>
      </c>
      <c r="K100" s="179">
        <f>[1]PST!AK386</f>
        <v>1.898584065589723</v>
      </c>
      <c r="L100" s="179" t="str">
        <f>[1]BC!AK386</f>
        <v>NA</v>
      </c>
      <c r="M100" s="179" t="str">
        <f>[1]CO!AK386</f>
        <v>NA</v>
      </c>
      <c r="N100" s="179" t="str">
        <f>[1]piombo!AK386</f>
        <v>NA</v>
      </c>
      <c r="O100" s="179" t="str">
        <f>[1]cadmio!AK386</f>
        <v>NA</v>
      </c>
      <c r="P100" s="179" t="str">
        <f>[1]mercurio!AK386</f>
        <v>NA</v>
      </c>
      <c r="Q100" s="179" t="str">
        <f>[1]arsenico!AK386</f>
        <v>NA</v>
      </c>
      <c r="R100" s="179" t="str">
        <f>[1]cromo!AK386</f>
        <v>NA</v>
      </c>
      <c r="S100" s="179" t="str">
        <f>[1]rame!AK386</f>
        <v>NA</v>
      </c>
      <c r="T100" s="179" t="str">
        <f>[1]nichel!AK386</f>
        <v>NA</v>
      </c>
      <c r="U100" s="179" t="str">
        <f>[1]selenio!AK386</f>
        <v>NA</v>
      </c>
      <c r="V100" s="179" t="str">
        <f>[1]zinco!AK386</f>
        <v>NA</v>
      </c>
      <c r="W100" s="179" t="str">
        <f>[1]Diossine!AK386</f>
        <v>NA</v>
      </c>
      <c r="X100" s="179" t="s">
        <v>412</v>
      </c>
      <c r="Y100" s="179" t="s">
        <v>412</v>
      </c>
      <c r="Z100" s="179" t="s">
        <v>412</v>
      </c>
      <c r="AA100" s="179" t="s">
        <v>412</v>
      </c>
      <c r="AB100" s="179" t="str">
        <f>[1]PAH!AK386</f>
        <v>NA</v>
      </c>
      <c r="AC100" s="179" t="str">
        <f>[1]HCB!AK386</f>
        <v>NA</v>
      </c>
      <c r="AD100" s="179" t="str">
        <f>[1]PCB!AK386</f>
        <v>NA</v>
      </c>
      <c r="AE100" s="160"/>
      <c r="AF100" s="159" t="s">
        <v>412</v>
      </c>
      <c r="AG100" s="159" t="s">
        <v>412</v>
      </c>
      <c r="AH100" s="159" t="s">
        <v>412</v>
      </c>
      <c r="AI100" s="159" t="s">
        <v>412</v>
      </c>
      <c r="AJ100" s="159" t="s">
        <v>412</v>
      </c>
      <c r="AK100" s="159">
        <f>'[1]dati attività'!$AC$164</f>
        <v>3925.0799999999995</v>
      </c>
      <c r="AL100" s="140" t="s">
        <v>415</v>
      </c>
    </row>
    <row r="101" spans="1:38" s="10" customFormat="1" ht="13.5" thickBot="1">
      <c r="A101" s="101" t="s">
        <v>126</v>
      </c>
      <c r="B101" s="101" t="s">
        <v>237</v>
      </c>
      <c r="C101" s="109" t="s">
        <v>281</v>
      </c>
      <c r="D101" s="139"/>
      <c r="E101" s="182">
        <f>[1]NOx!AK387</f>
        <v>5.4939486666666669E-2</v>
      </c>
      <c r="F101" s="179">
        <f>[1]NMVOC!AK387</f>
        <v>3.5830100000000004E-2</v>
      </c>
      <c r="G101" s="179" t="str">
        <f>[1]SOx!AK387</f>
        <v>NA</v>
      </c>
      <c r="H101" s="179">
        <f>[1]NH3!AK387</f>
        <v>1.5660890793621367</v>
      </c>
      <c r="I101" s="179">
        <f>[1]pm2.5!AK387</f>
        <v>0.11450467675705424</v>
      </c>
      <c r="J101" s="179">
        <f>[1]pm10!AK387</f>
        <v>0.37719187637617863</v>
      </c>
      <c r="K101" s="179">
        <f>[1]PST!AK387</f>
        <v>0.58029519442489019</v>
      </c>
      <c r="L101" s="179" t="str">
        <f>[1]BC!AK387</f>
        <v>NA</v>
      </c>
      <c r="M101" s="179" t="str">
        <f>[1]CO!AK387</f>
        <v>NA</v>
      </c>
      <c r="N101" s="179" t="str">
        <f>[1]piombo!AK387</f>
        <v>NA</v>
      </c>
      <c r="O101" s="179" t="str">
        <f>[1]cadmio!AK387</f>
        <v>NA</v>
      </c>
      <c r="P101" s="179" t="str">
        <f>[1]mercurio!AK387</f>
        <v>NA</v>
      </c>
      <c r="Q101" s="179" t="str">
        <f>[1]arsenico!AK387</f>
        <v>NA</v>
      </c>
      <c r="R101" s="179" t="str">
        <f>[1]cromo!AK387</f>
        <v>NA</v>
      </c>
      <c r="S101" s="179" t="str">
        <f>[1]rame!AK387</f>
        <v>NA</v>
      </c>
      <c r="T101" s="179" t="str">
        <f>[1]nichel!AK387</f>
        <v>NA</v>
      </c>
      <c r="U101" s="179" t="str">
        <f>[1]selenio!AK387</f>
        <v>NA</v>
      </c>
      <c r="V101" s="179" t="str">
        <f>[1]zinco!AK387</f>
        <v>NA</v>
      </c>
      <c r="W101" s="179" t="str">
        <f>[1]Diossine!AK387</f>
        <v>NA</v>
      </c>
      <c r="X101" s="179" t="s">
        <v>412</v>
      </c>
      <c r="Y101" s="179" t="s">
        <v>412</v>
      </c>
      <c r="Z101" s="179" t="s">
        <v>412</v>
      </c>
      <c r="AA101" s="179" t="s">
        <v>412</v>
      </c>
      <c r="AB101" s="179" t="str">
        <f>[1]PAH!AK387</f>
        <v>NA</v>
      </c>
      <c r="AC101" s="179" t="str">
        <f>[1]HCB!AK387</f>
        <v>NA</v>
      </c>
      <c r="AD101" s="179" t="str">
        <f>[1]PCB!AK387</f>
        <v>NA</v>
      </c>
      <c r="AE101" s="160"/>
      <c r="AF101" s="159" t="s">
        <v>412</v>
      </c>
      <c r="AG101" s="159" t="s">
        <v>412</v>
      </c>
      <c r="AH101" s="159" t="s">
        <v>412</v>
      </c>
      <c r="AI101" s="159" t="s">
        <v>412</v>
      </c>
      <c r="AJ101" s="159" t="s">
        <v>412</v>
      </c>
      <c r="AK101" s="159">
        <f>'[1]dati attività'!$AC$165</f>
        <v>7166.02</v>
      </c>
      <c r="AL101" s="140" t="s">
        <v>415</v>
      </c>
    </row>
    <row r="102" spans="1:38" s="10" customFormat="1" ht="13.5" thickBot="1">
      <c r="A102" s="101" t="s">
        <v>126</v>
      </c>
      <c r="B102" s="101" t="s">
        <v>238</v>
      </c>
      <c r="C102" s="109" t="s">
        <v>282</v>
      </c>
      <c r="D102" s="139"/>
      <c r="E102" s="182">
        <f>[1]NOx!AK388</f>
        <v>1.3840536733333334E-2</v>
      </c>
      <c r="F102" s="179">
        <f>[1]NMVOC!AK388</f>
        <v>0.15265519499999999</v>
      </c>
      <c r="G102" s="179" t="str">
        <f>[1]SOx!AK388</f>
        <v>NA</v>
      </c>
      <c r="H102" s="179">
        <f>[1]NH3!AK388</f>
        <v>36.114158948876621</v>
      </c>
      <c r="I102" s="179">
        <f>[1]pm2.5!AK388</f>
        <v>6.1190513891282043E-2</v>
      </c>
      <c r="J102" s="179">
        <f>[1]pm10!AK388</f>
        <v>1.4031563945210255</v>
      </c>
      <c r="K102" s="179">
        <f>[1]PST!AK388</f>
        <v>2.1587021454169624</v>
      </c>
      <c r="L102" s="179" t="str">
        <f>[1]BC!AK388</f>
        <v>NA</v>
      </c>
      <c r="M102" s="179" t="str">
        <f>[1]CO!AK388</f>
        <v>NA</v>
      </c>
      <c r="N102" s="179" t="str">
        <f>[1]piombo!AK388</f>
        <v>NA</v>
      </c>
      <c r="O102" s="179" t="str">
        <f>[1]cadmio!AK388</f>
        <v>NA</v>
      </c>
      <c r="P102" s="179" t="str">
        <f>[1]mercurio!AK388</f>
        <v>NA</v>
      </c>
      <c r="Q102" s="179" t="str">
        <f>[1]arsenico!AK388</f>
        <v>NA</v>
      </c>
      <c r="R102" s="179" t="str">
        <f>[1]cromo!AK388</f>
        <v>NA</v>
      </c>
      <c r="S102" s="179" t="str">
        <f>[1]rame!AK388</f>
        <v>NA</v>
      </c>
      <c r="T102" s="179" t="str">
        <f>[1]nichel!AK388</f>
        <v>NA</v>
      </c>
      <c r="U102" s="179" t="str">
        <f>[1]selenio!AK388</f>
        <v>NA</v>
      </c>
      <c r="V102" s="179" t="str">
        <f>[1]zinco!AK388</f>
        <v>NA</v>
      </c>
      <c r="W102" s="179" t="str">
        <f>[1]Diossine!AK388</f>
        <v>NA</v>
      </c>
      <c r="X102" s="179" t="s">
        <v>412</v>
      </c>
      <c r="Y102" s="179" t="s">
        <v>412</v>
      </c>
      <c r="Z102" s="179" t="s">
        <v>412</v>
      </c>
      <c r="AA102" s="179" t="s">
        <v>412</v>
      </c>
      <c r="AB102" s="179" t="str">
        <f>[1]PAH!AK388</f>
        <v>NA</v>
      </c>
      <c r="AC102" s="179" t="str">
        <f>[1]HCB!AK388</f>
        <v>NA</v>
      </c>
      <c r="AD102" s="179" t="str">
        <f>[1]PCB!AK388</f>
        <v>NA</v>
      </c>
      <c r="AE102" s="160"/>
      <c r="AF102" s="159" t="s">
        <v>412</v>
      </c>
      <c r="AG102" s="159" t="s">
        <v>412</v>
      </c>
      <c r="AH102" s="159" t="s">
        <v>412</v>
      </c>
      <c r="AI102" s="159" t="s">
        <v>412</v>
      </c>
      <c r="AJ102" s="159" t="s">
        <v>412</v>
      </c>
      <c r="AK102" s="159">
        <f>'[1]dati attività'!$AC$166</f>
        <v>7269.2950000000001</v>
      </c>
      <c r="AL102" s="140" t="s">
        <v>415</v>
      </c>
    </row>
    <row r="103" spans="1:38" s="10" customFormat="1" ht="13.5" thickBot="1">
      <c r="A103" s="101" t="s">
        <v>126</v>
      </c>
      <c r="B103" s="101" t="s">
        <v>236</v>
      </c>
      <c r="C103" s="109" t="s">
        <v>283</v>
      </c>
      <c r="D103" s="139"/>
      <c r="E103" s="183">
        <f>[1]NOx!AK389</f>
        <v>2.4352410733333333E-2</v>
      </c>
      <c r="F103" s="179">
        <f>[1]NMVOC!AK389</f>
        <v>2.216094E-2</v>
      </c>
      <c r="G103" s="179" t="str">
        <f>[1]SOx!AK389</f>
        <v>NA</v>
      </c>
      <c r="H103" s="179">
        <f>[1]NH3!AK389</f>
        <v>10.933046970741811</v>
      </c>
      <c r="I103" s="179">
        <f>[1]pm2.5!AK389</f>
        <v>0.11879768350772092</v>
      </c>
      <c r="J103" s="179">
        <f>[1]pm10!AK389</f>
        <v>0.18145281028661989</v>
      </c>
      <c r="K103" s="179">
        <f>[1]PST!AK389</f>
        <v>0.27915816967172291</v>
      </c>
      <c r="L103" s="179" t="str">
        <f>[1]BC!AK389</f>
        <v>NA</v>
      </c>
      <c r="M103" s="179" t="str">
        <f>[1]CO!AK389</f>
        <v>NA</v>
      </c>
      <c r="N103" s="179" t="str">
        <f>[1]piombo!AK389</f>
        <v>NA</v>
      </c>
      <c r="O103" s="179" t="str">
        <f>[1]cadmio!AK389</f>
        <v>NA</v>
      </c>
      <c r="P103" s="179" t="str">
        <f>[1]mercurio!AK389</f>
        <v>NA</v>
      </c>
      <c r="Q103" s="179" t="str">
        <f>[1]arsenico!AK389</f>
        <v>NA</v>
      </c>
      <c r="R103" s="179" t="str">
        <f>[1]cromo!AK389</f>
        <v>NA</v>
      </c>
      <c r="S103" s="179" t="str">
        <f>[1]rame!AK389</f>
        <v>NA</v>
      </c>
      <c r="T103" s="179" t="str">
        <f>[1]nichel!AK389</f>
        <v>NA</v>
      </c>
      <c r="U103" s="179" t="str">
        <f>[1]selenio!AK389</f>
        <v>NA</v>
      </c>
      <c r="V103" s="179" t="str">
        <f>[1]zinco!AK389</f>
        <v>NA</v>
      </c>
      <c r="W103" s="179" t="str">
        <f>[1]Diossine!AK389</f>
        <v>NA</v>
      </c>
      <c r="X103" s="179" t="s">
        <v>412</v>
      </c>
      <c r="Y103" s="179" t="s">
        <v>412</v>
      </c>
      <c r="Z103" s="179" t="s">
        <v>412</v>
      </c>
      <c r="AA103" s="179" t="s">
        <v>412</v>
      </c>
      <c r="AB103" s="179" t="str">
        <f>[1]PAH!AK389</f>
        <v>NA</v>
      </c>
      <c r="AC103" s="179" t="str">
        <f>[1]HCB!AK389</f>
        <v>NA</v>
      </c>
      <c r="AD103" s="179" t="str">
        <f>[1]PCB!AK389</f>
        <v>NA</v>
      </c>
      <c r="AE103" s="160"/>
      <c r="AF103" s="159" t="s">
        <v>412</v>
      </c>
      <c r="AG103" s="159" t="s">
        <v>412</v>
      </c>
      <c r="AH103" s="159" t="s">
        <v>412</v>
      </c>
      <c r="AI103" s="159" t="s">
        <v>412</v>
      </c>
      <c r="AJ103" s="159" t="s">
        <v>412</v>
      </c>
      <c r="AK103" s="159">
        <f>'[1]dati attività'!$AC$167</f>
        <v>369.34899999999999</v>
      </c>
      <c r="AL103" s="140" t="s">
        <v>415</v>
      </c>
    </row>
    <row r="104" spans="1:38" s="10" customFormat="1" ht="13.5" thickBot="1">
      <c r="A104" s="101" t="s">
        <v>126</v>
      </c>
      <c r="B104" s="101" t="s">
        <v>362</v>
      </c>
      <c r="C104" s="109" t="s">
        <v>284</v>
      </c>
      <c r="D104" s="139"/>
      <c r="E104" s="182">
        <f>[1]NOx!AK390</f>
        <v>7.1838889999999997E-3</v>
      </c>
      <c r="F104" s="179">
        <f>[1]NMVOC!AK390</f>
        <v>4.6851449999999999E-3</v>
      </c>
      <c r="G104" s="179" t="str">
        <f>[1]SOx!AK390</f>
        <v>NA</v>
      </c>
      <c r="H104" s="179">
        <f>[1]NH3!AK390</f>
        <v>0.20478185714603414</v>
      </c>
      <c r="I104" s="179">
        <f>[1]pm2.5!AK390</f>
        <v>1.4538072393499921E-2</v>
      </c>
      <c r="J104" s="179">
        <f>[1]pm10!AK390</f>
        <v>4.7890120825646802E-2</v>
      </c>
      <c r="K104" s="179">
        <f>[1]PST!AK390</f>
        <v>7.3677108962533544E-2</v>
      </c>
      <c r="L104" s="179" t="str">
        <f>[1]BC!AK390</f>
        <v>NA</v>
      </c>
      <c r="M104" s="179" t="str">
        <f>[1]CO!AK390</f>
        <v>NA</v>
      </c>
      <c r="N104" s="179" t="str">
        <f>[1]piombo!AK390</f>
        <v>NA</v>
      </c>
      <c r="O104" s="179" t="str">
        <f>[1]cadmio!AK390</f>
        <v>NA</v>
      </c>
      <c r="P104" s="179" t="str">
        <f>[1]mercurio!AK390</f>
        <v>NA</v>
      </c>
      <c r="Q104" s="179" t="str">
        <f>[1]arsenico!AK390</f>
        <v>NA</v>
      </c>
      <c r="R104" s="179" t="str">
        <f>[1]cromo!AK390</f>
        <v>NA</v>
      </c>
      <c r="S104" s="179" t="str">
        <f>[1]rame!AK390</f>
        <v>NA</v>
      </c>
      <c r="T104" s="179" t="str">
        <f>[1]nichel!AK390</f>
        <v>NA</v>
      </c>
      <c r="U104" s="179" t="str">
        <f>[1]selenio!AK390</f>
        <v>NA</v>
      </c>
      <c r="V104" s="179" t="str">
        <f>[1]zinco!AK390</f>
        <v>NA</v>
      </c>
      <c r="W104" s="179" t="str">
        <f>[1]Diossine!AK390</f>
        <v>NA</v>
      </c>
      <c r="X104" s="179" t="s">
        <v>412</v>
      </c>
      <c r="Y104" s="179" t="s">
        <v>412</v>
      </c>
      <c r="Z104" s="179" t="s">
        <v>412</v>
      </c>
      <c r="AA104" s="179" t="s">
        <v>412</v>
      </c>
      <c r="AB104" s="179" t="str">
        <f>[1]PAH!AK390</f>
        <v>NA</v>
      </c>
      <c r="AC104" s="179" t="str">
        <f>[1]HCB!AK390</f>
        <v>NA</v>
      </c>
      <c r="AD104" s="179" t="str">
        <f>[1]PCB!AK390</f>
        <v>NA</v>
      </c>
      <c r="AE104" s="160"/>
      <c r="AF104" s="159" t="s">
        <v>412</v>
      </c>
      <c r="AG104" s="159" t="s">
        <v>412</v>
      </c>
      <c r="AH104" s="159" t="s">
        <v>412</v>
      </c>
      <c r="AI104" s="159" t="s">
        <v>412</v>
      </c>
      <c r="AJ104" s="159" t="s">
        <v>412</v>
      </c>
      <c r="AK104" s="159">
        <f>'[1]dati attività'!$AC$168</f>
        <v>937.029</v>
      </c>
      <c r="AL104" s="140" t="s">
        <v>415</v>
      </c>
    </row>
    <row r="105" spans="1:38" s="10" customFormat="1" ht="13.5" thickBot="1">
      <c r="A105" s="101" t="s">
        <v>126</v>
      </c>
      <c r="B105" s="101" t="s">
        <v>363</v>
      </c>
      <c r="C105" s="109" t="s">
        <v>285</v>
      </c>
      <c r="D105" s="139"/>
      <c r="E105" s="182">
        <f>[1]NOx!AK391</f>
        <v>7.8515967866666675E-2</v>
      </c>
      <c r="F105" s="179">
        <f>[1]NMVOC!AK391</f>
        <v>1.2117466E-2</v>
      </c>
      <c r="G105" s="179" t="str">
        <f>[1]SOx!AK391</f>
        <v>NA</v>
      </c>
      <c r="H105" s="179">
        <f>[1]NH3!AK391</f>
        <v>1.2655659696746764</v>
      </c>
      <c r="I105" s="179">
        <f>[1]pm2.5!AK391</f>
        <v>6.0196444000000016E-2</v>
      </c>
      <c r="J105" s="179">
        <f>[1]pm10!AK391</f>
        <v>9.4594412000000003E-2</v>
      </c>
      <c r="K105" s="179">
        <f>[1]PST!AK391</f>
        <v>0.14552986461538461</v>
      </c>
      <c r="L105" s="179" t="str">
        <f>[1]BC!AK391</f>
        <v>NA</v>
      </c>
      <c r="M105" s="179" t="str">
        <f>[1]CO!AK391</f>
        <v>NA</v>
      </c>
      <c r="N105" s="179" t="str">
        <f>[1]piombo!AK391</f>
        <v>NA</v>
      </c>
      <c r="O105" s="179" t="str">
        <f>[1]cadmio!AK391</f>
        <v>NA</v>
      </c>
      <c r="P105" s="179" t="str">
        <f>[1]mercurio!AK391</f>
        <v>NA</v>
      </c>
      <c r="Q105" s="179" t="str">
        <f>[1]arsenico!AK391</f>
        <v>NA</v>
      </c>
      <c r="R105" s="179" t="str">
        <f>[1]cromo!AK391</f>
        <v>NA</v>
      </c>
      <c r="S105" s="179" t="str">
        <f>[1]rame!AK391</f>
        <v>NA</v>
      </c>
      <c r="T105" s="179" t="str">
        <f>[1]nichel!AK391</f>
        <v>NA</v>
      </c>
      <c r="U105" s="179" t="str">
        <f>[1]selenio!AK391</f>
        <v>NA</v>
      </c>
      <c r="V105" s="179" t="str">
        <f>[1]zinco!AK391</f>
        <v>NA</v>
      </c>
      <c r="W105" s="179" t="str">
        <f>[1]Diossine!AK391</f>
        <v>NA</v>
      </c>
      <c r="X105" s="179" t="s">
        <v>412</v>
      </c>
      <c r="Y105" s="179" t="s">
        <v>412</v>
      </c>
      <c r="Z105" s="179" t="s">
        <v>412</v>
      </c>
      <c r="AA105" s="179" t="s">
        <v>412</v>
      </c>
      <c r="AB105" s="179" t="str">
        <f>[1]PAH!AK391</f>
        <v>NA</v>
      </c>
      <c r="AC105" s="179" t="str">
        <f>[1]HCB!AK391</f>
        <v>NA</v>
      </c>
      <c r="AD105" s="179" t="str">
        <f>[1]PCB!AK391</f>
        <v>NA</v>
      </c>
      <c r="AE105" s="160"/>
      <c r="AF105" s="159" t="s">
        <v>412</v>
      </c>
      <c r="AG105" s="159" t="s">
        <v>412</v>
      </c>
      <c r="AH105" s="159" t="s">
        <v>412</v>
      </c>
      <c r="AI105" s="159" t="s">
        <v>412</v>
      </c>
      <c r="AJ105" s="159" t="s">
        <v>412</v>
      </c>
      <c r="AK105" s="159">
        <f>'[1]dati attività'!$AC$169</f>
        <v>390.88600000000002</v>
      </c>
      <c r="AL105" s="140" t="s">
        <v>415</v>
      </c>
    </row>
    <row r="106" spans="1:38" s="10" customFormat="1" ht="13.5" thickBot="1">
      <c r="A106" s="101" t="s">
        <v>126</v>
      </c>
      <c r="B106" s="101" t="s">
        <v>257</v>
      </c>
      <c r="C106" s="109" t="s">
        <v>286</v>
      </c>
      <c r="D106" s="139"/>
      <c r="E106" s="182">
        <f>[1]NOx!AK392</f>
        <v>1.3461280533333331E-2</v>
      </c>
      <c r="F106" s="179">
        <f>[1]NMVOC!AK392</f>
        <v>2.0774959999999999E-3</v>
      </c>
      <c r="G106" s="179" t="str">
        <f>[1]SOx!AK392</f>
        <v>NA</v>
      </c>
      <c r="H106" s="179">
        <f>[1]NH3!AK392</f>
        <v>0.21697673752377447</v>
      </c>
      <c r="I106" s="179">
        <f>[1]pm2.5!AK392</f>
        <v>5.7442285714285717E-3</v>
      </c>
      <c r="J106" s="179">
        <f>[1]pm10!AK392</f>
        <v>9.1907657142857157E-3</v>
      </c>
      <c r="K106" s="179">
        <f>[1]PST!AK392</f>
        <v>1.4139639560439562E-2</v>
      </c>
      <c r="L106" s="179" t="str">
        <f>[1]BC!AK392</f>
        <v>NA</v>
      </c>
      <c r="M106" s="179" t="str">
        <f>[1]CO!AK392</f>
        <v>NA</v>
      </c>
      <c r="N106" s="179" t="str">
        <f>[1]piombo!AK392</f>
        <v>NA</v>
      </c>
      <c r="O106" s="179" t="str">
        <f>[1]cadmio!AK392</f>
        <v>NA</v>
      </c>
      <c r="P106" s="179" t="str">
        <f>[1]mercurio!AK392</f>
        <v>NA</v>
      </c>
      <c r="Q106" s="179" t="str">
        <f>[1]arsenico!AK392</f>
        <v>NA</v>
      </c>
      <c r="R106" s="179" t="str">
        <f>[1]cromo!AK392</f>
        <v>NA</v>
      </c>
      <c r="S106" s="179" t="str">
        <f>[1]rame!AK392</f>
        <v>NA</v>
      </c>
      <c r="T106" s="179" t="str">
        <f>[1]nichel!AK392</f>
        <v>NA</v>
      </c>
      <c r="U106" s="179" t="str">
        <f>[1]selenio!AK392</f>
        <v>NA</v>
      </c>
      <c r="V106" s="179" t="str">
        <f>[1]zinco!AK392</f>
        <v>NA</v>
      </c>
      <c r="W106" s="179" t="str">
        <f>[1]Diossine!AK392</f>
        <v>NA</v>
      </c>
      <c r="X106" s="179" t="s">
        <v>412</v>
      </c>
      <c r="Y106" s="179" t="s">
        <v>412</v>
      </c>
      <c r="Z106" s="179" t="s">
        <v>412</v>
      </c>
      <c r="AA106" s="179" t="s">
        <v>412</v>
      </c>
      <c r="AB106" s="179" t="str">
        <f>[1]PAH!AK392</f>
        <v>NA</v>
      </c>
      <c r="AC106" s="179" t="str">
        <f>[1]HCB!AK392</f>
        <v>NA</v>
      </c>
      <c r="AD106" s="179" t="str">
        <f>[1]PCB!AK392</f>
        <v>NA</v>
      </c>
      <c r="AE106" s="160"/>
      <c r="AF106" s="159" t="s">
        <v>412</v>
      </c>
      <c r="AG106" s="159" t="s">
        <v>412</v>
      </c>
      <c r="AH106" s="159" t="s">
        <v>412</v>
      </c>
      <c r="AI106" s="159" t="s">
        <v>412</v>
      </c>
      <c r="AJ106" s="159" t="s">
        <v>412</v>
      </c>
      <c r="AK106" s="159">
        <f>'[1]dati attività'!$AC$170</f>
        <v>67.016000000000005</v>
      </c>
      <c r="AL106" s="140" t="s">
        <v>415</v>
      </c>
    </row>
    <row r="107" spans="1:38" s="10" customFormat="1" ht="13.5" thickBot="1">
      <c r="A107" s="96" t="s">
        <v>126</v>
      </c>
      <c r="B107" s="101" t="s">
        <v>364</v>
      </c>
      <c r="C107" s="97" t="s">
        <v>341</v>
      </c>
      <c r="D107" s="139"/>
      <c r="E107" s="182">
        <f>[1]NOx!AK393</f>
        <v>0.15186645587627287</v>
      </c>
      <c r="F107" s="179" t="str">
        <f>[1]NMVOC!AK393</f>
        <v>NA</v>
      </c>
      <c r="G107" s="179" t="str">
        <f>[1]SOx!AK393</f>
        <v>NA</v>
      </c>
      <c r="H107" s="179">
        <f>[1]NH3!AK393</f>
        <v>5.3889990600174249</v>
      </c>
      <c r="I107" s="179">
        <f>[1]pm2.5!AK393</f>
        <v>9.067750165472814E-2</v>
      </c>
      <c r="J107" s="179">
        <f>[1]pm10!AK393</f>
        <v>1.209033355396375</v>
      </c>
      <c r="K107" s="179">
        <f>[1]PST!AK393</f>
        <v>1.8600513159944232</v>
      </c>
      <c r="L107" s="179" t="str">
        <f>[1]BC!AK393</f>
        <v>NA</v>
      </c>
      <c r="M107" s="179" t="str">
        <f>[1]CO!AK393</f>
        <v>NA</v>
      </c>
      <c r="N107" s="179" t="str">
        <f>[1]piombo!AK393</f>
        <v>NA</v>
      </c>
      <c r="O107" s="179" t="str">
        <f>[1]cadmio!AK393</f>
        <v>NA</v>
      </c>
      <c r="P107" s="179" t="str">
        <f>[1]mercurio!AK393</f>
        <v>NA</v>
      </c>
      <c r="Q107" s="179" t="str">
        <f>[1]arsenico!AK393</f>
        <v>NA</v>
      </c>
      <c r="R107" s="179" t="str">
        <f>[1]cromo!AK393</f>
        <v>NA</v>
      </c>
      <c r="S107" s="179" t="str">
        <f>[1]rame!AK393</f>
        <v>NA</v>
      </c>
      <c r="T107" s="179" t="str">
        <f>[1]nichel!AK393</f>
        <v>NA</v>
      </c>
      <c r="U107" s="179" t="str">
        <f>[1]selenio!AK393</f>
        <v>NA</v>
      </c>
      <c r="V107" s="179" t="str">
        <f>[1]zinco!AK393</f>
        <v>NA</v>
      </c>
      <c r="W107" s="179" t="str">
        <f>[1]Diossine!AK393</f>
        <v>NA</v>
      </c>
      <c r="X107" s="179" t="s">
        <v>412</v>
      </c>
      <c r="Y107" s="179" t="s">
        <v>412</v>
      </c>
      <c r="Z107" s="179" t="s">
        <v>412</v>
      </c>
      <c r="AA107" s="179" t="s">
        <v>412</v>
      </c>
      <c r="AB107" s="179" t="str">
        <f>[1]PAH!AK393</f>
        <v>NA</v>
      </c>
      <c r="AC107" s="179" t="str">
        <f>[1]HCB!AK393</f>
        <v>NA</v>
      </c>
      <c r="AD107" s="179" t="str">
        <f>[1]PCB!AK393</f>
        <v>NA</v>
      </c>
      <c r="AE107" s="160"/>
      <c r="AF107" s="159" t="s">
        <v>412</v>
      </c>
      <c r="AG107" s="159" t="s">
        <v>412</v>
      </c>
      <c r="AH107" s="159" t="s">
        <v>412</v>
      </c>
      <c r="AI107" s="159" t="s">
        <v>412</v>
      </c>
      <c r="AJ107" s="159" t="s">
        <v>412</v>
      </c>
      <c r="AK107" s="159">
        <f>'[1]dati attività'!$AC$171</f>
        <v>36942.685859333687</v>
      </c>
      <c r="AL107" s="140" t="s">
        <v>415</v>
      </c>
    </row>
    <row r="108" spans="1:38" s="10" customFormat="1" ht="13.5" thickBot="1">
      <c r="A108" s="96" t="s">
        <v>126</v>
      </c>
      <c r="B108" s="101" t="s">
        <v>365</v>
      </c>
      <c r="C108" s="97" t="s">
        <v>342</v>
      </c>
      <c r="D108" s="139"/>
      <c r="E108" s="182">
        <f>[1]NOx!AK394</f>
        <v>0.18407964040538435</v>
      </c>
      <c r="F108" s="179" t="str">
        <f>[1]NMVOC!AK394</f>
        <v>NA</v>
      </c>
      <c r="G108" s="179" t="str">
        <f>[1]SOx!AK394</f>
        <v>NA</v>
      </c>
      <c r="H108" s="179">
        <f>[1]NH3!AK394</f>
        <v>15.177995194916004</v>
      </c>
      <c r="I108" s="179">
        <f>[1]pm2.5!AK394</f>
        <v>0.28812465454755815</v>
      </c>
      <c r="J108" s="179">
        <f>[1]pm10!AK394</f>
        <v>2.8812465454755811</v>
      </c>
      <c r="K108" s="179">
        <f>[1]PST!AK394</f>
        <v>4.4326869930393551</v>
      </c>
      <c r="L108" s="179" t="str">
        <f>[1]BC!AK394</f>
        <v>NA</v>
      </c>
      <c r="M108" s="179" t="str">
        <f>[1]CO!AK394</f>
        <v>NA</v>
      </c>
      <c r="N108" s="179" t="str">
        <f>[1]piombo!AK394</f>
        <v>NA</v>
      </c>
      <c r="O108" s="179" t="str">
        <f>[1]cadmio!AK394</f>
        <v>NA</v>
      </c>
      <c r="P108" s="179" t="str">
        <f>[1]mercurio!AK394</f>
        <v>NA</v>
      </c>
      <c r="Q108" s="179" t="str">
        <f>[1]arsenico!AK394</f>
        <v>NA</v>
      </c>
      <c r="R108" s="179" t="str">
        <f>[1]cromo!AK394</f>
        <v>NA</v>
      </c>
      <c r="S108" s="179" t="str">
        <f>[1]rame!AK394</f>
        <v>NA</v>
      </c>
      <c r="T108" s="179" t="str">
        <f>[1]nichel!AK394</f>
        <v>NA</v>
      </c>
      <c r="U108" s="179" t="str">
        <f>[1]selenio!AK394</f>
        <v>NA</v>
      </c>
      <c r="V108" s="179" t="str">
        <f>[1]zinco!AK394</f>
        <v>NA</v>
      </c>
      <c r="W108" s="179" t="str">
        <f>[1]Diossine!AK394</f>
        <v>NA</v>
      </c>
      <c r="X108" s="179" t="s">
        <v>412</v>
      </c>
      <c r="Y108" s="179" t="s">
        <v>412</v>
      </c>
      <c r="Z108" s="179" t="s">
        <v>412</v>
      </c>
      <c r="AA108" s="179" t="s">
        <v>412</v>
      </c>
      <c r="AB108" s="179" t="str">
        <f>[1]PAH!AK394</f>
        <v>NA</v>
      </c>
      <c r="AC108" s="179" t="str">
        <f>[1]HCB!AK394</f>
        <v>NA</v>
      </c>
      <c r="AD108" s="179" t="str">
        <f>[1]PCB!AK394</f>
        <v>NA</v>
      </c>
      <c r="AE108" s="160"/>
      <c r="AF108" s="159" t="s">
        <v>412</v>
      </c>
      <c r="AG108" s="159" t="s">
        <v>412</v>
      </c>
      <c r="AH108" s="159" t="s">
        <v>412</v>
      </c>
      <c r="AI108" s="159" t="s">
        <v>412</v>
      </c>
      <c r="AJ108" s="159" t="s">
        <v>412</v>
      </c>
      <c r="AK108" s="159">
        <f>'[1]dati attività'!$AC$172</f>
        <v>120051.93939481588</v>
      </c>
      <c r="AL108" s="140" t="s">
        <v>415</v>
      </c>
    </row>
    <row r="109" spans="1:38" s="10" customFormat="1" ht="13.5" thickBot="1">
      <c r="A109" s="96" t="s">
        <v>126</v>
      </c>
      <c r="B109" s="101" t="s">
        <v>366</v>
      </c>
      <c r="C109" s="97" t="s">
        <v>324</v>
      </c>
      <c r="D109" s="139"/>
      <c r="E109" s="182" t="str">
        <f>[1]NOx!AK395</f>
        <v>IE</v>
      </c>
      <c r="F109" s="179" t="str">
        <f>[1]NMVOC!AK395</f>
        <v>NA</v>
      </c>
      <c r="G109" s="179" t="str">
        <f>[1]SOx!AK395</f>
        <v>NA</v>
      </c>
      <c r="H109" s="179" t="str">
        <f>[1]NH3!AK395</f>
        <v>IE</v>
      </c>
      <c r="I109" s="179" t="str">
        <f>[1]pm2.5!AK395</f>
        <v>IE</v>
      </c>
      <c r="J109" s="179" t="str">
        <f>[1]pm10!AK395</f>
        <v>IE</v>
      </c>
      <c r="K109" s="179" t="str">
        <f>[1]PST!AK395</f>
        <v>IE</v>
      </c>
      <c r="L109" s="179" t="str">
        <f>[1]BC!AK395</f>
        <v>NA</v>
      </c>
      <c r="M109" s="179" t="str">
        <f>[1]CO!AK395</f>
        <v>NA</v>
      </c>
      <c r="N109" s="179" t="str">
        <f>[1]piombo!AK395</f>
        <v>NA</v>
      </c>
      <c r="O109" s="179" t="str">
        <f>[1]cadmio!AK395</f>
        <v>NA</v>
      </c>
      <c r="P109" s="179" t="str">
        <f>[1]mercurio!AK395</f>
        <v>NA</v>
      </c>
      <c r="Q109" s="179" t="str">
        <f>[1]arsenico!AK395</f>
        <v>NA</v>
      </c>
      <c r="R109" s="179" t="str">
        <f>[1]cromo!AK395</f>
        <v>NA</v>
      </c>
      <c r="S109" s="179" t="str">
        <f>[1]rame!AK395</f>
        <v>NA</v>
      </c>
      <c r="T109" s="179" t="str">
        <f>[1]nichel!AK395</f>
        <v>NA</v>
      </c>
      <c r="U109" s="179" t="str">
        <f>[1]selenio!AK395</f>
        <v>NA</v>
      </c>
      <c r="V109" s="179" t="str">
        <f>[1]zinco!AK395</f>
        <v>NA</v>
      </c>
      <c r="W109" s="179" t="str">
        <f>[1]Diossine!AK395</f>
        <v>NA</v>
      </c>
      <c r="X109" s="179" t="s">
        <v>412</v>
      </c>
      <c r="Y109" s="179" t="s">
        <v>412</v>
      </c>
      <c r="Z109" s="179" t="s">
        <v>412</v>
      </c>
      <c r="AA109" s="179" t="s">
        <v>412</v>
      </c>
      <c r="AB109" s="179" t="str">
        <f>[1]PAH!AK395</f>
        <v>NA</v>
      </c>
      <c r="AC109" s="179" t="str">
        <f>[1]HCB!AK395</f>
        <v>NA</v>
      </c>
      <c r="AD109" s="179" t="str">
        <f>[1]PCB!AK395</f>
        <v>NA</v>
      </c>
      <c r="AE109" s="160"/>
      <c r="AF109" s="159" t="s">
        <v>412</v>
      </c>
      <c r="AG109" s="159" t="s">
        <v>412</v>
      </c>
      <c r="AH109" s="159" t="s">
        <v>412</v>
      </c>
      <c r="AI109" s="159" t="s">
        <v>412</v>
      </c>
      <c r="AJ109" s="159" t="s">
        <v>412</v>
      </c>
      <c r="AK109" s="191" t="str">
        <f>'[1]dati attività'!$AC$173</f>
        <v>IE</v>
      </c>
      <c r="AL109" s="140" t="s">
        <v>415</v>
      </c>
    </row>
    <row r="110" spans="1:38" s="10" customFormat="1" ht="13.5" thickBot="1">
      <c r="A110" s="96" t="s">
        <v>126</v>
      </c>
      <c r="B110" s="101" t="s">
        <v>367</v>
      </c>
      <c r="C110" s="98" t="s">
        <v>325</v>
      </c>
      <c r="D110" s="139"/>
      <c r="E110" s="182">
        <f>[1]NOx!AK396</f>
        <v>0.2748122960400578</v>
      </c>
      <c r="F110" s="179" t="str">
        <f>[1]NMVOC!AK396</f>
        <v>NA</v>
      </c>
      <c r="G110" s="179" t="str">
        <f>[1]SOx!AK396</f>
        <v>NA</v>
      </c>
      <c r="H110" s="179">
        <f>[1]NH3!AK396</f>
        <v>10.38547244545793</v>
      </c>
      <c r="I110" s="179">
        <f>[1]pm2.5!AK396</f>
        <v>0.34790814971823175</v>
      </c>
      <c r="J110" s="179">
        <f>[1]pm10!AK396</f>
        <v>1.9134948234502744</v>
      </c>
      <c r="K110" s="179">
        <f>[1]PST!AK396</f>
        <v>2.9438381899234991</v>
      </c>
      <c r="L110" s="179" t="str">
        <f>[1]BC!AK396</f>
        <v>NA</v>
      </c>
      <c r="M110" s="179" t="str">
        <f>[1]CO!AK396</f>
        <v>NA</v>
      </c>
      <c r="N110" s="179" t="str">
        <f>[1]piombo!AK396</f>
        <v>NA</v>
      </c>
      <c r="O110" s="179" t="str">
        <f>[1]cadmio!AK396</f>
        <v>NA</v>
      </c>
      <c r="P110" s="179" t="str">
        <f>[1]mercurio!AK396</f>
        <v>NA</v>
      </c>
      <c r="Q110" s="179" t="str">
        <f>[1]arsenico!AK396</f>
        <v>NA</v>
      </c>
      <c r="R110" s="179" t="str">
        <f>[1]cromo!AK396</f>
        <v>NA</v>
      </c>
      <c r="S110" s="179" t="str">
        <f>[1]rame!AK396</f>
        <v>NA</v>
      </c>
      <c r="T110" s="179" t="str">
        <f>[1]nichel!AK396</f>
        <v>NA</v>
      </c>
      <c r="U110" s="179" t="str">
        <f>[1]selenio!AK396</f>
        <v>NA</v>
      </c>
      <c r="V110" s="179" t="str">
        <f>[1]zinco!AK396</f>
        <v>NA</v>
      </c>
      <c r="W110" s="179" t="str">
        <f>[1]Diossine!AK396</f>
        <v>NA</v>
      </c>
      <c r="X110" s="179" t="s">
        <v>412</v>
      </c>
      <c r="Y110" s="179" t="s">
        <v>412</v>
      </c>
      <c r="Z110" s="179" t="s">
        <v>412</v>
      </c>
      <c r="AA110" s="179" t="s">
        <v>412</v>
      </c>
      <c r="AB110" s="179" t="str">
        <f>[1]PAH!AK396</f>
        <v>NA</v>
      </c>
      <c r="AC110" s="179" t="str">
        <f>[1]HCB!AK396</f>
        <v>NA</v>
      </c>
      <c r="AD110" s="179" t="str">
        <f>[1]PCB!AK396</f>
        <v>NA</v>
      </c>
      <c r="AE110" s="160"/>
      <c r="AF110" s="159" t="s">
        <v>412</v>
      </c>
      <c r="AG110" s="159" t="s">
        <v>412</v>
      </c>
      <c r="AH110" s="159" t="s">
        <v>412</v>
      </c>
      <c r="AI110" s="159" t="s">
        <v>412</v>
      </c>
      <c r="AJ110" s="159" t="s">
        <v>412</v>
      </c>
      <c r="AK110" s="159">
        <f>'[1]dati attività'!$AC$174</f>
        <v>35845.082092181452</v>
      </c>
      <c r="AL110" s="140" t="s">
        <v>415</v>
      </c>
    </row>
    <row r="111" spans="1:38" s="10" customFormat="1" ht="24.75" thickBot="1">
      <c r="A111" s="101" t="s">
        <v>126</v>
      </c>
      <c r="B111" s="101" t="s">
        <v>368</v>
      </c>
      <c r="C111" s="109" t="s">
        <v>287</v>
      </c>
      <c r="D111" s="139"/>
      <c r="E111" s="182">
        <f>[1]NOx!AK397</f>
        <v>5.0939167062933671E-3</v>
      </c>
      <c r="F111" s="179" t="str">
        <f>[1]NMVOC!AK397</f>
        <v>NA</v>
      </c>
      <c r="G111" s="179" t="str">
        <f>[1]SOx!AK397</f>
        <v>NA</v>
      </c>
      <c r="H111" s="179">
        <f>[1]NH3!AK397</f>
        <v>8.0329245414420463</v>
      </c>
      <c r="I111" s="179">
        <f>[1]pm2.5!AK397</f>
        <v>2.8499999999999993E-4</v>
      </c>
      <c r="J111" s="179">
        <f>[1]pm10!AK397</f>
        <v>9.3419117647058816E-3</v>
      </c>
      <c r="K111" s="179">
        <f>[1]PST!AK397</f>
        <v>1.4372171945701355E-2</v>
      </c>
      <c r="L111" s="179" t="str">
        <f>[1]BC!AK397</f>
        <v>NA</v>
      </c>
      <c r="M111" s="179" t="str">
        <f>[1]CO!AK397</f>
        <v>NA</v>
      </c>
      <c r="N111" s="179" t="str">
        <f>[1]piombo!AK397</f>
        <v>NA</v>
      </c>
      <c r="O111" s="179" t="str">
        <f>[1]cadmio!AK397</f>
        <v>NA</v>
      </c>
      <c r="P111" s="179" t="str">
        <f>[1]mercurio!AK397</f>
        <v>NA</v>
      </c>
      <c r="Q111" s="179" t="str">
        <f>[1]arsenico!AK397</f>
        <v>NA</v>
      </c>
      <c r="R111" s="179" t="str">
        <f>[1]cromo!AK397</f>
        <v>NA</v>
      </c>
      <c r="S111" s="179" t="str">
        <f>[1]rame!AK397</f>
        <v>NA</v>
      </c>
      <c r="T111" s="179" t="str">
        <f>[1]nichel!AK397</f>
        <v>NA</v>
      </c>
      <c r="U111" s="179" t="str">
        <f>[1]selenio!AK397</f>
        <v>NA</v>
      </c>
      <c r="V111" s="179" t="str">
        <f>[1]zinco!AK397</f>
        <v>NA</v>
      </c>
      <c r="W111" s="179" t="str">
        <f>[1]Diossine!AK397</f>
        <v>NA</v>
      </c>
      <c r="X111" s="179" t="s">
        <v>412</v>
      </c>
      <c r="Y111" s="179" t="s">
        <v>412</v>
      </c>
      <c r="Z111" s="179" t="s">
        <v>412</v>
      </c>
      <c r="AA111" s="179" t="s">
        <v>412</v>
      </c>
      <c r="AB111" s="179" t="str">
        <f>[1]PAH!AK397</f>
        <v>NA</v>
      </c>
      <c r="AC111" s="179" t="str">
        <f>[1]HCB!AK397</f>
        <v>NA</v>
      </c>
      <c r="AD111" s="179" t="str">
        <f>[1]PCB!AK397</f>
        <v>NA</v>
      </c>
      <c r="AE111" s="160"/>
      <c r="AF111" s="159" t="s">
        <v>412</v>
      </c>
      <c r="AG111" s="159" t="s">
        <v>412</v>
      </c>
      <c r="AH111" s="159" t="s">
        <v>412</v>
      </c>
      <c r="AI111" s="159" t="s">
        <v>412</v>
      </c>
      <c r="AJ111" s="159" t="s">
        <v>412</v>
      </c>
      <c r="AK111" s="159">
        <f>'[1]dati attività'!$AC$175</f>
        <v>16595.597955304456</v>
      </c>
      <c r="AL111" s="140" t="s">
        <v>415</v>
      </c>
    </row>
    <row r="112" spans="1:38" s="10" customFormat="1" ht="24.75" thickBot="1">
      <c r="A112" s="101" t="s">
        <v>136</v>
      </c>
      <c r="B112" s="101" t="s">
        <v>305</v>
      </c>
      <c r="C112" s="109" t="s">
        <v>306</v>
      </c>
      <c r="D112" s="94"/>
      <c r="E112" s="179">
        <f>[1]NOx!AK398</f>
        <v>11.617897999999999</v>
      </c>
      <c r="F112" s="179" t="str">
        <f>[1]NMVOC!AK398</f>
        <v>NA</v>
      </c>
      <c r="G112" s="179" t="str">
        <f>[1]SOx!AK398</f>
        <v>NA</v>
      </c>
      <c r="H112" s="179">
        <f>[1]NH3!AK398</f>
        <v>57.519536428571435</v>
      </c>
      <c r="I112" s="179" t="str">
        <f>[1]pm2.5!AK398</f>
        <v>NA</v>
      </c>
      <c r="J112" s="179" t="str">
        <f>[1]pm10!AK398</f>
        <v>NA</v>
      </c>
      <c r="K112" s="179" t="str">
        <f>[1]PST!AK398</f>
        <v>NA</v>
      </c>
      <c r="L112" s="179" t="str">
        <f>[1]BC!AK398</f>
        <v>NA</v>
      </c>
      <c r="M112" s="179" t="str">
        <f>[1]CO!AK398</f>
        <v>NA</v>
      </c>
      <c r="N112" s="179" t="str">
        <f>[1]piombo!AK398</f>
        <v>NA</v>
      </c>
      <c r="O112" s="179" t="str">
        <f>[1]cadmio!AK398</f>
        <v>NA</v>
      </c>
      <c r="P112" s="179" t="str">
        <f>[1]mercurio!AK398</f>
        <v>NA</v>
      </c>
      <c r="Q112" s="179" t="str">
        <f>[1]arsenico!AK398</f>
        <v>NA</v>
      </c>
      <c r="R112" s="179" t="str">
        <f>[1]cromo!AK398</f>
        <v>NA</v>
      </c>
      <c r="S112" s="179" t="str">
        <f>[1]rame!AK398</f>
        <v>NA</v>
      </c>
      <c r="T112" s="179" t="str">
        <f>[1]nichel!AK398</f>
        <v>NA</v>
      </c>
      <c r="U112" s="179" t="str">
        <f>[1]selenio!AK398</f>
        <v>NA</v>
      </c>
      <c r="V112" s="179" t="str">
        <f>[1]zinco!AK398</f>
        <v>NA</v>
      </c>
      <c r="W112" s="179" t="str">
        <f>[1]Diossine!AK398</f>
        <v>NA</v>
      </c>
      <c r="X112" s="179" t="s">
        <v>412</v>
      </c>
      <c r="Y112" s="179" t="s">
        <v>412</v>
      </c>
      <c r="Z112" s="179" t="s">
        <v>412</v>
      </c>
      <c r="AA112" s="179" t="s">
        <v>412</v>
      </c>
      <c r="AB112" s="179" t="str">
        <f>[1]PAH!AK398</f>
        <v>NA</v>
      </c>
      <c r="AC112" s="179" t="str">
        <f>[1]HCB!AK398</f>
        <v>NA</v>
      </c>
      <c r="AD112" s="179" t="str">
        <f>[1]PCB!AK398</f>
        <v>NA</v>
      </c>
      <c r="AE112" s="160"/>
      <c r="AF112" s="159" t="s">
        <v>412</v>
      </c>
      <c r="AG112" s="159" t="s">
        <v>412</v>
      </c>
      <c r="AH112" s="159" t="s">
        <v>412</v>
      </c>
      <c r="AI112" s="159" t="s">
        <v>412</v>
      </c>
      <c r="AJ112" s="159" t="s">
        <v>412</v>
      </c>
      <c r="AK112" s="159">
        <f>'[1]dati attività'!$AC$176</f>
        <v>505126000</v>
      </c>
      <c r="AL112" s="140" t="s">
        <v>424</v>
      </c>
    </row>
    <row r="113" spans="1:38" s="10" customFormat="1" ht="13.5" thickBot="1">
      <c r="A113" s="101" t="s">
        <v>136</v>
      </c>
      <c r="B113" s="88" t="s">
        <v>254</v>
      </c>
      <c r="C113" s="111" t="s">
        <v>143</v>
      </c>
      <c r="D113" s="94"/>
      <c r="E113" s="179">
        <f>[1]NOx!AK399</f>
        <v>1.1382093502281048</v>
      </c>
      <c r="F113" s="179" t="str">
        <f>[1]NMVOC!AK399</f>
        <v>NA</v>
      </c>
      <c r="G113" s="179" t="str">
        <f>[1]SOx!AK399</f>
        <v>NA</v>
      </c>
      <c r="H113" s="179">
        <f>[1]NH3!AK399</f>
        <v>74.860360253221629</v>
      </c>
      <c r="I113" s="179" t="str">
        <f>[1]pm2.5!AK399</f>
        <v>NA</v>
      </c>
      <c r="J113" s="179" t="str">
        <f>[1]pm10!AK399</f>
        <v>NA</v>
      </c>
      <c r="K113" s="179" t="str">
        <f>[1]PST!AK399</f>
        <v>NA</v>
      </c>
      <c r="L113" s="179" t="str">
        <f>[1]BC!AK399</f>
        <v>NA</v>
      </c>
      <c r="M113" s="179" t="str">
        <f>[1]CO!AK399</f>
        <v>NA</v>
      </c>
      <c r="N113" s="179" t="str">
        <f>[1]piombo!AK399</f>
        <v>NA</v>
      </c>
      <c r="O113" s="179" t="str">
        <f>[1]cadmio!AK399</f>
        <v>NA</v>
      </c>
      <c r="P113" s="179" t="str">
        <f>[1]mercurio!AK399</f>
        <v>NA</v>
      </c>
      <c r="Q113" s="179" t="str">
        <f>[1]arsenico!AK399</f>
        <v>NA</v>
      </c>
      <c r="R113" s="179" t="str">
        <f>[1]cromo!AK399</f>
        <v>NA</v>
      </c>
      <c r="S113" s="179" t="str">
        <f>[1]rame!AK399</f>
        <v>NA</v>
      </c>
      <c r="T113" s="179" t="str">
        <f>[1]nichel!AK399</f>
        <v>NA</v>
      </c>
      <c r="U113" s="179" t="str">
        <f>[1]selenio!AK399</f>
        <v>NA</v>
      </c>
      <c r="V113" s="179" t="str">
        <f>[1]zinco!AK399</f>
        <v>NA</v>
      </c>
      <c r="W113" s="179" t="str">
        <f>[1]Diossine!AK399</f>
        <v>NA</v>
      </c>
      <c r="X113" s="179" t="s">
        <v>412</v>
      </c>
      <c r="Y113" s="179" t="s">
        <v>412</v>
      </c>
      <c r="Z113" s="179" t="s">
        <v>412</v>
      </c>
      <c r="AA113" s="179" t="s">
        <v>412</v>
      </c>
      <c r="AB113" s="179" t="str">
        <f>[1]PAH!AK399</f>
        <v>NA</v>
      </c>
      <c r="AC113" s="179" t="str">
        <f>[1]HCB!AK399</f>
        <v>NA</v>
      </c>
      <c r="AD113" s="179" t="str">
        <f>[1]PCB!AK399</f>
        <v>NA</v>
      </c>
      <c r="AE113" s="160"/>
      <c r="AF113" s="159" t="s">
        <v>412</v>
      </c>
      <c r="AG113" s="159" t="s">
        <v>412</v>
      </c>
      <c r="AH113" s="159" t="s">
        <v>412</v>
      </c>
      <c r="AI113" s="159" t="s">
        <v>412</v>
      </c>
      <c r="AJ113" s="159" t="s">
        <v>412</v>
      </c>
      <c r="AK113" s="159">
        <f>'[1]dati attività'!$AC$177</f>
        <v>493263845.15239459</v>
      </c>
      <c r="AL113" s="140" t="s">
        <v>437</v>
      </c>
    </row>
    <row r="114" spans="1:38" s="10" customFormat="1" ht="13.5" thickBot="1">
      <c r="A114" s="101" t="s">
        <v>136</v>
      </c>
      <c r="B114" s="88" t="s">
        <v>255</v>
      </c>
      <c r="C114" s="111" t="s">
        <v>144</v>
      </c>
      <c r="D114" s="94"/>
      <c r="E114" s="179">
        <f>[1]NOx!AK400</f>
        <v>1.3938281503400944</v>
      </c>
      <c r="F114" s="179" t="str">
        <f>[1]NMVOC!AK400</f>
        <v>NA</v>
      </c>
      <c r="G114" s="179" t="str">
        <f>[1]SOx!AK400</f>
        <v>NA</v>
      </c>
      <c r="H114" s="179">
        <f>[1]NH3!AK400</f>
        <v>2.0604416135462267</v>
      </c>
      <c r="I114" s="179" t="str">
        <f>[1]pm2.5!AK400</f>
        <v>NA</v>
      </c>
      <c r="J114" s="179" t="str">
        <f>[1]pm10!AK400</f>
        <v>NA</v>
      </c>
      <c r="K114" s="179" t="str">
        <f>[1]PST!AK400</f>
        <v>NA</v>
      </c>
      <c r="L114" s="179" t="str">
        <f>[1]BC!AK400</f>
        <v>NA</v>
      </c>
      <c r="M114" s="179" t="str">
        <f>[1]CO!AK400</f>
        <v>NA</v>
      </c>
      <c r="N114" s="179" t="str">
        <f>[1]piombo!AK400</f>
        <v>NA</v>
      </c>
      <c r="O114" s="179" t="str">
        <f>[1]cadmio!AK400</f>
        <v>NA</v>
      </c>
      <c r="P114" s="179" t="str">
        <f>[1]mercurio!AK400</f>
        <v>NA</v>
      </c>
      <c r="Q114" s="179" t="str">
        <f>[1]arsenico!AK400</f>
        <v>NA</v>
      </c>
      <c r="R114" s="179" t="str">
        <f>[1]cromo!AK400</f>
        <v>NA</v>
      </c>
      <c r="S114" s="179" t="str">
        <f>[1]rame!AK400</f>
        <v>NA</v>
      </c>
      <c r="T114" s="179" t="str">
        <f>[1]nichel!AK400</f>
        <v>NA</v>
      </c>
      <c r="U114" s="179" t="str">
        <f>[1]selenio!AK400</f>
        <v>NA</v>
      </c>
      <c r="V114" s="179" t="str">
        <f>[1]zinco!AK400</f>
        <v>NA</v>
      </c>
      <c r="W114" s="179" t="str">
        <f>[1]Diossine!AK400</f>
        <v>NA</v>
      </c>
      <c r="X114" s="179" t="s">
        <v>412</v>
      </c>
      <c r="Y114" s="179" t="s">
        <v>412</v>
      </c>
      <c r="Z114" s="179" t="s">
        <v>412</v>
      </c>
      <c r="AA114" s="179" t="s">
        <v>412</v>
      </c>
      <c r="AB114" s="179" t="str">
        <f>[1]PAH!AK400</f>
        <v>NA</v>
      </c>
      <c r="AC114" s="179" t="str">
        <f>[1]HCB!AK400</f>
        <v>NA</v>
      </c>
      <c r="AD114" s="179" t="str">
        <f>[1]PCB!AK400</f>
        <v>NA</v>
      </c>
      <c r="AE114" s="160"/>
      <c r="AF114" s="159" t="s">
        <v>412</v>
      </c>
      <c r="AG114" s="159" t="s">
        <v>412</v>
      </c>
      <c r="AH114" s="159" t="s">
        <v>412</v>
      </c>
      <c r="AI114" s="159" t="s">
        <v>412</v>
      </c>
      <c r="AJ114" s="159" t="s">
        <v>412</v>
      </c>
      <c r="AK114" s="159">
        <f>'[1]dati attività'!$AC$178</f>
        <v>10605214.187370285</v>
      </c>
      <c r="AL114" s="140" t="s">
        <v>437</v>
      </c>
    </row>
    <row r="115" spans="1:38" s="10" customFormat="1" ht="24.75" thickBot="1">
      <c r="A115" s="101" t="s">
        <v>136</v>
      </c>
      <c r="B115" s="88" t="s">
        <v>256</v>
      </c>
      <c r="C115" s="111" t="s">
        <v>369</v>
      </c>
      <c r="D115" s="94"/>
      <c r="E115" s="179">
        <f>[1]NOx!AK401</f>
        <v>10.017222857142858</v>
      </c>
      <c r="F115" s="179" t="str">
        <f>[1]NMVOC!AK401</f>
        <v>NA</v>
      </c>
      <c r="G115" s="179" t="str">
        <f>[1]SOx!AK401</f>
        <v>NA</v>
      </c>
      <c r="H115" s="179">
        <f>[1]NH3!AK401</f>
        <v>14.808068571428572</v>
      </c>
      <c r="I115" s="179" t="str">
        <f>[1]pm2.5!AK401</f>
        <v>NA</v>
      </c>
      <c r="J115" s="179" t="str">
        <f>[1]pm10!AK401</f>
        <v>NA</v>
      </c>
      <c r="K115" s="179" t="str">
        <f>[1]PST!AK401</f>
        <v>NA</v>
      </c>
      <c r="L115" s="179" t="str">
        <f>[1]BC!AK401</f>
        <v>NA</v>
      </c>
      <c r="M115" s="179" t="str">
        <f>[1]CO!AK401</f>
        <v>NA</v>
      </c>
      <c r="N115" s="179" t="str">
        <f>[1]piombo!AK401</f>
        <v>NA</v>
      </c>
      <c r="O115" s="179" t="str">
        <f>[1]cadmio!AK401</f>
        <v>NA</v>
      </c>
      <c r="P115" s="179" t="str">
        <f>[1]mercurio!AK401</f>
        <v>NA</v>
      </c>
      <c r="Q115" s="179" t="str">
        <f>[1]arsenico!AK401</f>
        <v>NA</v>
      </c>
      <c r="R115" s="179" t="str">
        <f>[1]cromo!AK401</f>
        <v>NA</v>
      </c>
      <c r="S115" s="179" t="str">
        <f>[1]rame!AK401</f>
        <v>NA</v>
      </c>
      <c r="T115" s="179" t="str">
        <f>[1]nichel!AK401</f>
        <v>NA</v>
      </c>
      <c r="U115" s="179" t="str">
        <f>[1]selenio!AK401</f>
        <v>NA</v>
      </c>
      <c r="V115" s="179" t="str">
        <f>[1]zinco!AK401</f>
        <v>NA</v>
      </c>
      <c r="W115" s="179" t="str">
        <f>[1]Diossine!AK401</f>
        <v>NA</v>
      </c>
      <c r="X115" s="179" t="s">
        <v>412</v>
      </c>
      <c r="Y115" s="179" t="s">
        <v>412</v>
      </c>
      <c r="Z115" s="179" t="s">
        <v>412</v>
      </c>
      <c r="AA115" s="179" t="s">
        <v>412</v>
      </c>
      <c r="AB115" s="179" t="str">
        <f>[1]PAH!AK401</f>
        <v>NA</v>
      </c>
      <c r="AC115" s="179" t="str">
        <f>[1]HCB!AK401</f>
        <v>NA</v>
      </c>
      <c r="AD115" s="179" t="str">
        <f>[1]PCB!AK401</f>
        <v>NA</v>
      </c>
      <c r="AE115" s="160"/>
      <c r="AF115" s="159" t="s">
        <v>412</v>
      </c>
      <c r="AG115" s="159" t="s">
        <v>412</v>
      </c>
      <c r="AH115" s="159" t="s">
        <v>412</v>
      </c>
      <c r="AI115" s="159" t="s">
        <v>412</v>
      </c>
      <c r="AJ115" s="159" t="s">
        <v>412</v>
      </c>
      <c r="AK115" s="159">
        <f>'[1]dati attività'!$AC$179</f>
        <v>76218000</v>
      </c>
      <c r="AL115" s="140" t="s">
        <v>436</v>
      </c>
    </row>
    <row r="116" spans="1:38" s="10" customFormat="1" ht="13.5" thickBot="1">
      <c r="A116" s="101" t="s">
        <v>136</v>
      </c>
      <c r="B116" s="101" t="s">
        <v>260</v>
      </c>
      <c r="C116" s="110" t="s">
        <v>304</v>
      </c>
      <c r="D116" s="94"/>
      <c r="E116" s="179">
        <f>[1]NOx!AK402</f>
        <v>0.34294603492655445</v>
      </c>
      <c r="F116" s="179" t="str">
        <f>[1]NMVOC!AK402</f>
        <v>NA</v>
      </c>
      <c r="G116" s="179" t="str">
        <f>[1]SOx!AK402</f>
        <v>NA</v>
      </c>
      <c r="H116" s="179">
        <f>[1]NH3!AK402</f>
        <v>8.7484603156659357</v>
      </c>
      <c r="I116" s="179" t="str">
        <f>[1]pm2.5!AK402</f>
        <v>NA</v>
      </c>
      <c r="J116" s="179" t="str">
        <f>[1]pm10!AK402</f>
        <v>NA</v>
      </c>
      <c r="K116" s="179" t="str">
        <f>[1]PST!AK402</f>
        <v>NA</v>
      </c>
      <c r="L116" s="179" t="str">
        <f>[1]BC!AK402</f>
        <v>NA</v>
      </c>
      <c r="M116" s="179" t="str">
        <f>[1]CO!AK402</f>
        <v>NA</v>
      </c>
      <c r="N116" s="179" t="str">
        <f>[1]piombo!AK402</f>
        <v>NA</v>
      </c>
      <c r="O116" s="179" t="str">
        <f>[1]cadmio!AK402</f>
        <v>NA</v>
      </c>
      <c r="P116" s="179" t="str">
        <f>[1]mercurio!AK402</f>
        <v>NA</v>
      </c>
      <c r="Q116" s="179" t="str">
        <f>[1]arsenico!AK402</f>
        <v>NA</v>
      </c>
      <c r="R116" s="179" t="str">
        <f>[1]cromo!AK402</f>
        <v>NA</v>
      </c>
      <c r="S116" s="179" t="str">
        <f>[1]rame!AK402</f>
        <v>NA</v>
      </c>
      <c r="T116" s="179" t="str">
        <f>[1]nichel!AK402</f>
        <v>NA</v>
      </c>
      <c r="U116" s="179" t="str">
        <f>[1]selenio!AK402</f>
        <v>NA</v>
      </c>
      <c r="V116" s="179" t="str">
        <f>[1]zinco!AK402</f>
        <v>NA</v>
      </c>
      <c r="W116" s="179" t="str">
        <f>[1]Diossine!AK402</f>
        <v>NA</v>
      </c>
      <c r="X116" s="179" t="s">
        <v>412</v>
      </c>
      <c r="Y116" s="179" t="s">
        <v>412</v>
      </c>
      <c r="Z116" s="179" t="s">
        <v>412</v>
      </c>
      <c r="AA116" s="179" t="s">
        <v>412</v>
      </c>
      <c r="AB116" s="179" t="str">
        <f>[1]PAH!AK402</f>
        <v>NA</v>
      </c>
      <c r="AC116" s="179" t="str">
        <f>[1]HCB!AK402</f>
        <v>NA</v>
      </c>
      <c r="AD116" s="179" t="str">
        <f>[1]PCB!AK402</f>
        <v>NA</v>
      </c>
      <c r="AE116" s="160"/>
      <c r="AF116" s="159" t="s">
        <v>412</v>
      </c>
      <c r="AG116" s="159" t="s">
        <v>412</v>
      </c>
      <c r="AH116" s="159" t="s">
        <v>412</v>
      </c>
      <c r="AI116" s="159" t="s">
        <v>412</v>
      </c>
      <c r="AJ116" s="159" t="s">
        <v>412</v>
      </c>
      <c r="AK116" s="159">
        <f>'[1]dati attività'!$AC$180</f>
        <v>149128906.93009052</v>
      </c>
      <c r="AL116" s="140" t="s">
        <v>437</v>
      </c>
    </row>
    <row r="117" spans="1:38" s="10" customFormat="1" ht="13.5" thickBot="1">
      <c r="A117" s="101" t="s">
        <v>136</v>
      </c>
      <c r="B117" s="101" t="s">
        <v>308</v>
      </c>
      <c r="C117" s="110" t="s">
        <v>309</v>
      </c>
      <c r="D117" s="94"/>
      <c r="E117" s="179" t="str">
        <f>[1]NOx!AK403</f>
        <v>NE</v>
      </c>
      <c r="F117" s="179" t="str">
        <f>[1]NMVOC!AK403</f>
        <v>NA</v>
      </c>
      <c r="G117" s="179" t="str">
        <f>[1]SOx!AK403</f>
        <v>NA</v>
      </c>
      <c r="H117" s="179" t="str">
        <f>[1]NH3!AK403</f>
        <v>NE</v>
      </c>
      <c r="I117" s="179" t="str">
        <f>[1]pm2.5!AK403</f>
        <v>NA</v>
      </c>
      <c r="J117" s="179" t="str">
        <f>[1]pm10!AK403</f>
        <v>NA</v>
      </c>
      <c r="K117" s="179" t="str">
        <f>[1]PST!AK403</f>
        <v>NA</v>
      </c>
      <c r="L117" s="179" t="str">
        <f>[1]BC!AK403</f>
        <v>NA</v>
      </c>
      <c r="M117" s="179" t="str">
        <f>[1]CO!AK403</f>
        <v>NA</v>
      </c>
      <c r="N117" s="179" t="str">
        <f>[1]piombo!AK403</f>
        <v>NA</v>
      </c>
      <c r="O117" s="179" t="str">
        <f>[1]cadmio!AK403</f>
        <v>NA</v>
      </c>
      <c r="P117" s="179" t="str">
        <f>[1]mercurio!AK403</f>
        <v>NA</v>
      </c>
      <c r="Q117" s="179" t="str">
        <f>[1]arsenico!AK403</f>
        <v>NA</v>
      </c>
      <c r="R117" s="179" t="str">
        <f>[1]cromo!AK403</f>
        <v>NA</v>
      </c>
      <c r="S117" s="179" t="str">
        <f>[1]rame!AK403</f>
        <v>NA</v>
      </c>
      <c r="T117" s="179" t="str">
        <f>[1]nichel!AK403</f>
        <v>NA</v>
      </c>
      <c r="U117" s="179" t="str">
        <f>[1]selenio!AK403</f>
        <v>NA</v>
      </c>
      <c r="V117" s="179" t="str">
        <f>[1]zinco!AK403</f>
        <v>NA</v>
      </c>
      <c r="W117" s="179" t="str">
        <f>[1]Diossine!AK403</f>
        <v>NA</v>
      </c>
      <c r="X117" s="179" t="s">
        <v>412</v>
      </c>
      <c r="Y117" s="179" t="s">
        <v>412</v>
      </c>
      <c r="Z117" s="179" t="s">
        <v>412</v>
      </c>
      <c r="AA117" s="179" t="s">
        <v>412</v>
      </c>
      <c r="AB117" s="179" t="str">
        <f>[1]PAH!AK403</f>
        <v>NA</v>
      </c>
      <c r="AC117" s="179" t="str">
        <f>[1]HCB!AK403</f>
        <v>NA</v>
      </c>
      <c r="AD117" s="179" t="str">
        <f>[1]PCB!AK403</f>
        <v>NA</v>
      </c>
      <c r="AE117" s="160"/>
      <c r="AF117" s="159" t="s">
        <v>412</v>
      </c>
      <c r="AG117" s="159" t="s">
        <v>412</v>
      </c>
      <c r="AH117" s="159" t="s">
        <v>412</v>
      </c>
      <c r="AI117" s="159" t="s">
        <v>412</v>
      </c>
      <c r="AJ117" s="159" t="s">
        <v>412</v>
      </c>
      <c r="AK117" s="159" t="str">
        <f>'[1]dati attività'!$AC$181</f>
        <v>NE</v>
      </c>
      <c r="AL117" s="140"/>
    </row>
    <row r="118" spans="1:38" s="10" customFormat="1" ht="13.5" thickBot="1">
      <c r="A118" s="101" t="s">
        <v>136</v>
      </c>
      <c r="B118" s="101" t="s">
        <v>262</v>
      </c>
      <c r="C118" s="110" t="s">
        <v>307</v>
      </c>
      <c r="D118" s="94"/>
      <c r="E118" s="179" t="str">
        <f>[1]NOx!AK404</f>
        <v>NE</v>
      </c>
      <c r="F118" s="179" t="str">
        <f>[1]NMVOC!AK404</f>
        <v>NA</v>
      </c>
      <c r="G118" s="179" t="str">
        <f>[1]SOx!AK404</f>
        <v>NA</v>
      </c>
      <c r="H118" s="179" t="str">
        <f>[1]NH3!AK404</f>
        <v>NE</v>
      </c>
      <c r="I118" s="179" t="str">
        <f>[1]pm2.5!AK404</f>
        <v>NA</v>
      </c>
      <c r="J118" s="179" t="str">
        <f>[1]pm10!AK404</f>
        <v>NA</v>
      </c>
      <c r="K118" s="179" t="str">
        <f>[1]PST!AK404</f>
        <v>NA</v>
      </c>
      <c r="L118" s="179" t="str">
        <f>[1]BC!AK404</f>
        <v>NA</v>
      </c>
      <c r="M118" s="179" t="str">
        <f>[1]CO!AK404</f>
        <v>NA</v>
      </c>
      <c r="N118" s="179" t="str">
        <f>[1]piombo!AK404</f>
        <v>NA</v>
      </c>
      <c r="O118" s="179" t="str">
        <f>[1]cadmio!AK404</f>
        <v>NA</v>
      </c>
      <c r="P118" s="179" t="str">
        <f>[1]mercurio!AK404</f>
        <v>NA</v>
      </c>
      <c r="Q118" s="179" t="str">
        <f>[1]arsenico!AK404</f>
        <v>NA</v>
      </c>
      <c r="R118" s="179" t="str">
        <f>[1]cromo!AK404</f>
        <v>NA</v>
      </c>
      <c r="S118" s="179" t="str">
        <f>[1]rame!AK404</f>
        <v>NA</v>
      </c>
      <c r="T118" s="179" t="str">
        <f>[1]nichel!AK404</f>
        <v>NA</v>
      </c>
      <c r="U118" s="179" t="str">
        <f>[1]selenio!AK404</f>
        <v>NA</v>
      </c>
      <c r="V118" s="179" t="str">
        <f>[1]zinco!AK404</f>
        <v>NA</v>
      </c>
      <c r="W118" s="179" t="str">
        <f>[1]Diossine!AK404</f>
        <v>NA</v>
      </c>
      <c r="X118" s="179" t="s">
        <v>412</v>
      </c>
      <c r="Y118" s="179" t="s">
        <v>412</v>
      </c>
      <c r="Z118" s="179" t="s">
        <v>412</v>
      </c>
      <c r="AA118" s="179" t="s">
        <v>412</v>
      </c>
      <c r="AB118" s="179" t="str">
        <f>[1]PAH!AK404</f>
        <v>NA</v>
      </c>
      <c r="AC118" s="179" t="str">
        <f>[1]HCB!AK404</f>
        <v>NA</v>
      </c>
      <c r="AD118" s="179" t="str">
        <f>[1]PCB!AK404</f>
        <v>NA</v>
      </c>
      <c r="AE118" s="160"/>
      <c r="AF118" s="159" t="s">
        <v>412</v>
      </c>
      <c r="AG118" s="159" t="s">
        <v>412</v>
      </c>
      <c r="AH118" s="159" t="s">
        <v>412</v>
      </c>
      <c r="AI118" s="159" t="s">
        <v>412</v>
      </c>
      <c r="AJ118" s="159" t="s">
        <v>412</v>
      </c>
      <c r="AK118" s="159" t="str">
        <f>'[1]dati attività'!$AC$182</f>
        <v>NE</v>
      </c>
      <c r="AL118" s="140"/>
    </row>
    <row r="119" spans="1:38" s="10" customFormat="1" ht="24.75" thickBot="1">
      <c r="A119" s="101" t="s">
        <v>136</v>
      </c>
      <c r="B119" s="101" t="s">
        <v>261</v>
      </c>
      <c r="C119" s="109" t="s">
        <v>157</v>
      </c>
      <c r="D119" s="94"/>
      <c r="E119" s="179" t="str">
        <f>[1]NOx!AK405</f>
        <v>NA</v>
      </c>
      <c r="F119" s="179" t="str">
        <f>[1]NMVOC!AK405</f>
        <v>NA</v>
      </c>
      <c r="G119" s="179" t="str">
        <f>[1]SOx!AK405</f>
        <v>NA</v>
      </c>
      <c r="H119" s="179" t="str">
        <f>[1]NH3!AK405</f>
        <v>NA</v>
      </c>
      <c r="I119" s="179" t="str">
        <f>[1]pm2.5!AK405</f>
        <v>NA</v>
      </c>
      <c r="J119" s="179" t="str">
        <f>[1]pm10!AK405</f>
        <v>NA</v>
      </c>
      <c r="K119" s="179" t="str">
        <f>[1]PST!AK405</f>
        <v>NA</v>
      </c>
      <c r="L119" s="179" t="str">
        <f>[1]BC!AK405</f>
        <v>NA</v>
      </c>
      <c r="M119" s="179" t="str">
        <f>[1]CO!AK405</f>
        <v>NA</v>
      </c>
      <c r="N119" s="179" t="str">
        <f>[1]piombo!AK405</f>
        <v>NA</v>
      </c>
      <c r="O119" s="179" t="str">
        <f>[1]cadmio!AK405</f>
        <v>NA</v>
      </c>
      <c r="P119" s="179" t="str">
        <f>[1]mercurio!AK405</f>
        <v>NA</v>
      </c>
      <c r="Q119" s="179" t="str">
        <f>[1]arsenico!AK405</f>
        <v>NA</v>
      </c>
      <c r="R119" s="179" t="str">
        <f>[1]cromo!AK405</f>
        <v>NA</v>
      </c>
      <c r="S119" s="179" t="str">
        <f>[1]rame!AK405</f>
        <v>NA</v>
      </c>
      <c r="T119" s="179" t="str">
        <f>[1]nichel!AK405</f>
        <v>NA</v>
      </c>
      <c r="U119" s="179" t="str">
        <f>[1]selenio!AK405</f>
        <v>NA</v>
      </c>
      <c r="V119" s="179" t="str">
        <f>[1]zinco!AK405</f>
        <v>NA</v>
      </c>
      <c r="W119" s="179" t="str">
        <f>[1]Diossine!AK405</f>
        <v>NA</v>
      </c>
      <c r="X119" s="179" t="s">
        <v>412</v>
      </c>
      <c r="Y119" s="179" t="s">
        <v>412</v>
      </c>
      <c r="Z119" s="179" t="s">
        <v>412</v>
      </c>
      <c r="AA119" s="179" t="s">
        <v>412</v>
      </c>
      <c r="AB119" s="179" t="str">
        <f>[1]PAH!AK405</f>
        <v>NA</v>
      </c>
      <c r="AC119" s="179" t="str">
        <f>[1]HCB!AK405</f>
        <v>NA</v>
      </c>
      <c r="AD119" s="179" t="str">
        <f>[1]PCB!AK405</f>
        <v>NA</v>
      </c>
      <c r="AE119" s="160"/>
      <c r="AF119" s="159" t="s">
        <v>412</v>
      </c>
      <c r="AG119" s="159" t="s">
        <v>412</v>
      </c>
      <c r="AH119" s="159" t="s">
        <v>412</v>
      </c>
      <c r="AI119" s="159" t="s">
        <v>412</v>
      </c>
      <c r="AJ119" s="159" t="s">
        <v>412</v>
      </c>
      <c r="AK119" s="191" t="str">
        <f>'[1]dati attività'!$AC$183</f>
        <v>NA</v>
      </c>
      <c r="AL119" s="140"/>
    </row>
    <row r="120" spans="1:38" s="10" customFormat="1" ht="24.75" thickBot="1">
      <c r="A120" s="101" t="s">
        <v>136</v>
      </c>
      <c r="B120" s="101" t="s">
        <v>269</v>
      </c>
      <c r="C120" s="109" t="s">
        <v>101</v>
      </c>
      <c r="D120" s="94"/>
      <c r="E120" s="179" t="str">
        <f>[1]NOx!AK406</f>
        <v>NA</v>
      </c>
      <c r="F120" s="179" t="str">
        <f>[1]NMVOC!AK406</f>
        <v>NA</v>
      </c>
      <c r="G120" s="179" t="str">
        <f>[1]SOx!AK406</f>
        <v>NA</v>
      </c>
      <c r="H120" s="179" t="str">
        <f>[1]NH3!AK406</f>
        <v>NA</v>
      </c>
      <c r="I120" s="179" t="str">
        <f>[1]pm2.5!AK406</f>
        <v>NA</v>
      </c>
      <c r="J120" s="179" t="str">
        <f>[1]pm10!AK406</f>
        <v>NA</v>
      </c>
      <c r="K120" s="179" t="str">
        <f>[1]PST!AK406</f>
        <v>NA</v>
      </c>
      <c r="L120" s="179" t="str">
        <f>[1]BC!AK406</f>
        <v>NA</v>
      </c>
      <c r="M120" s="179" t="str">
        <f>[1]CO!AK406</f>
        <v>NA</v>
      </c>
      <c r="N120" s="179" t="str">
        <f>[1]piombo!AK406</f>
        <v>NA</v>
      </c>
      <c r="O120" s="179" t="str">
        <f>[1]cadmio!AK406</f>
        <v>NA</v>
      </c>
      <c r="P120" s="179" t="str">
        <f>[1]mercurio!AK406</f>
        <v>NA</v>
      </c>
      <c r="Q120" s="179" t="str">
        <f>[1]arsenico!AK406</f>
        <v>NA</v>
      </c>
      <c r="R120" s="179" t="str">
        <f>[1]cromo!AK406</f>
        <v>NA</v>
      </c>
      <c r="S120" s="179" t="str">
        <f>[1]rame!AK406</f>
        <v>NA</v>
      </c>
      <c r="T120" s="179" t="str">
        <f>[1]nichel!AK406</f>
        <v>NA</v>
      </c>
      <c r="U120" s="179" t="str">
        <f>[1]selenio!AK406</f>
        <v>NA</v>
      </c>
      <c r="V120" s="179" t="str">
        <f>[1]zinco!AK406</f>
        <v>NA</v>
      </c>
      <c r="W120" s="179" t="str">
        <f>[1]Diossine!AK406</f>
        <v>NA</v>
      </c>
      <c r="X120" s="179" t="s">
        <v>412</v>
      </c>
      <c r="Y120" s="179" t="s">
        <v>412</v>
      </c>
      <c r="Z120" s="179" t="s">
        <v>412</v>
      </c>
      <c r="AA120" s="179" t="s">
        <v>412</v>
      </c>
      <c r="AB120" s="179" t="str">
        <f>[1]PAH!AK406</f>
        <v>NA</v>
      </c>
      <c r="AC120" s="179" t="str">
        <f>[1]HCB!AK406</f>
        <v>NA</v>
      </c>
      <c r="AD120" s="179" t="str">
        <f>[1]PCB!AK406</f>
        <v>NA</v>
      </c>
      <c r="AE120" s="160"/>
      <c r="AF120" s="159" t="s">
        <v>412</v>
      </c>
      <c r="AG120" s="159" t="s">
        <v>412</v>
      </c>
      <c r="AH120" s="159" t="s">
        <v>412</v>
      </c>
      <c r="AI120" s="159" t="s">
        <v>412</v>
      </c>
      <c r="AJ120" s="159" t="s">
        <v>412</v>
      </c>
      <c r="AK120" s="191" t="str">
        <f>'[1]dati attività'!$AC$184</f>
        <v>NA</v>
      </c>
      <c r="AL120" s="140"/>
    </row>
    <row r="121" spans="1:38" s="10" customFormat="1" ht="13.5" thickBot="1">
      <c r="A121" s="101" t="s">
        <v>136</v>
      </c>
      <c r="B121" s="101" t="s">
        <v>258</v>
      </c>
      <c r="C121" s="110" t="s">
        <v>311</v>
      </c>
      <c r="D121" s="137" t="s">
        <v>7</v>
      </c>
      <c r="E121" s="184" t="str">
        <f>[1]NOx!AK407</f>
        <v>NA</v>
      </c>
      <c r="F121" s="179" t="str">
        <f>[1]NMVOC!AK407</f>
        <v>NA</v>
      </c>
      <c r="G121" s="179" t="str">
        <f>[1]SOx!AK407</f>
        <v>NA</v>
      </c>
      <c r="H121" s="179">
        <f>[1]NH3!AK407</f>
        <v>1.4198135892857142</v>
      </c>
      <c r="I121" s="179" t="str">
        <f>[1]pm2.5!AK407</f>
        <v>NA</v>
      </c>
      <c r="J121" s="179" t="str">
        <f>[1]pm10!AK407</f>
        <v>NA</v>
      </c>
      <c r="K121" s="179" t="str">
        <f>[1]PST!AK407</f>
        <v>NA</v>
      </c>
      <c r="L121" s="179" t="str">
        <f>[1]BC!AK407</f>
        <v>NA</v>
      </c>
      <c r="M121" s="179" t="str">
        <f>[1]CO!AK407</f>
        <v>NA</v>
      </c>
      <c r="N121" s="179" t="str">
        <f>[1]piombo!AK407</f>
        <v>NA</v>
      </c>
      <c r="O121" s="179" t="str">
        <f>[1]cadmio!AK407</f>
        <v>NA</v>
      </c>
      <c r="P121" s="179" t="str">
        <f>[1]mercurio!AK407</f>
        <v>NA</v>
      </c>
      <c r="Q121" s="179" t="str">
        <f>[1]arsenico!AK407</f>
        <v>NA</v>
      </c>
      <c r="R121" s="179" t="str">
        <f>[1]cromo!AK407</f>
        <v>NA</v>
      </c>
      <c r="S121" s="179" t="str">
        <f>[1]rame!AK407</f>
        <v>NA</v>
      </c>
      <c r="T121" s="179" t="str">
        <f>[1]nichel!AK407</f>
        <v>NA</v>
      </c>
      <c r="U121" s="179" t="str">
        <f>[1]selenio!AK407</f>
        <v>NA</v>
      </c>
      <c r="V121" s="179" t="str">
        <f>[1]zinco!AK407</f>
        <v>NA</v>
      </c>
      <c r="W121" s="179" t="str">
        <f>[1]Diossine!AK407</f>
        <v>NA</v>
      </c>
      <c r="X121" s="179" t="s">
        <v>412</v>
      </c>
      <c r="Y121" s="179" t="s">
        <v>412</v>
      </c>
      <c r="Z121" s="179" t="s">
        <v>412</v>
      </c>
      <c r="AA121" s="179" t="s">
        <v>412</v>
      </c>
      <c r="AB121" s="179" t="str">
        <f>[1]PAH!AK407</f>
        <v>NA</v>
      </c>
      <c r="AC121" s="179" t="str">
        <f>[1]HCB!AK407</f>
        <v>NA</v>
      </c>
      <c r="AD121" s="179" t="str">
        <f>[1]PCB!AK407</f>
        <v>NA</v>
      </c>
      <c r="AE121" s="160"/>
      <c r="AF121" s="159" t="s">
        <v>412</v>
      </c>
      <c r="AG121" s="159" t="s">
        <v>412</v>
      </c>
      <c r="AH121" s="159" t="s">
        <v>412</v>
      </c>
      <c r="AI121" s="159" t="s">
        <v>412</v>
      </c>
      <c r="AJ121" s="159" t="s">
        <v>412</v>
      </c>
      <c r="AK121" s="191">
        <f>'[1]dati attività'!$AC$185</f>
        <v>166761798.90000001</v>
      </c>
      <c r="AL121" s="140" t="s">
        <v>437</v>
      </c>
    </row>
    <row r="122" spans="1:38" s="10" customFormat="1" ht="24.75" thickBot="1">
      <c r="A122" s="101" t="s">
        <v>136</v>
      </c>
      <c r="B122" s="88" t="s">
        <v>259</v>
      </c>
      <c r="C122" s="111" t="s">
        <v>145</v>
      </c>
      <c r="D122" s="94"/>
      <c r="E122" s="179" t="str">
        <f>[1]NOx!AK408</f>
        <v>NA</v>
      </c>
      <c r="F122" s="179" t="str">
        <f>[1]NMVOC!AK408</f>
        <v>NA</v>
      </c>
      <c r="G122" s="179" t="str">
        <f>[1]SOx!AK408</f>
        <v>NA</v>
      </c>
      <c r="H122" s="179" t="str">
        <f>[1]NH3!AK408</f>
        <v>NA</v>
      </c>
      <c r="I122" s="179" t="str">
        <f>[1]pm2.5!AK408</f>
        <v>NA</v>
      </c>
      <c r="J122" s="179" t="str">
        <f>[1]pm10!AK408</f>
        <v>NA</v>
      </c>
      <c r="K122" s="179" t="str">
        <f>[1]PST!AK408</f>
        <v>NA</v>
      </c>
      <c r="L122" s="179" t="str">
        <f>[1]BC!AK408</f>
        <v>NA</v>
      </c>
      <c r="M122" s="179" t="str">
        <f>[1]CO!AK408</f>
        <v>NA</v>
      </c>
      <c r="N122" s="179" t="str">
        <f>[1]piombo!AK408</f>
        <v>NA</v>
      </c>
      <c r="O122" s="179" t="str">
        <f>[1]cadmio!AK408</f>
        <v>NA</v>
      </c>
      <c r="P122" s="179" t="str">
        <f>[1]mercurio!AK408</f>
        <v>NA</v>
      </c>
      <c r="Q122" s="179" t="str">
        <f>[1]arsenico!AK408</f>
        <v>NA</v>
      </c>
      <c r="R122" s="179" t="str">
        <f>[1]cromo!AK408</f>
        <v>NA</v>
      </c>
      <c r="S122" s="179" t="str">
        <f>[1]rame!AK408</f>
        <v>NA</v>
      </c>
      <c r="T122" s="179" t="str">
        <f>[1]nichel!AK408</f>
        <v>NA</v>
      </c>
      <c r="U122" s="179" t="str">
        <f>[1]selenio!AK408</f>
        <v>NA</v>
      </c>
      <c r="V122" s="179" t="str">
        <f>[1]zinco!AK408</f>
        <v>NA</v>
      </c>
      <c r="W122" s="179" t="str">
        <f>[1]Diossine!AK408</f>
        <v>NA</v>
      </c>
      <c r="X122" s="179" t="s">
        <v>412</v>
      </c>
      <c r="Y122" s="179" t="s">
        <v>412</v>
      </c>
      <c r="Z122" s="179" t="s">
        <v>412</v>
      </c>
      <c r="AA122" s="179" t="s">
        <v>412</v>
      </c>
      <c r="AB122" s="179" t="str">
        <f>[1]PAH!AK408</f>
        <v>NA</v>
      </c>
      <c r="AC122" s="179">
        <f>[1]HCB!AK408</f>
        <v>0.38672000000000006</v>
      </c>
      <c r="AD122" s="179" t="str">
        <f>[1]PCB!AK408</f>
        <v>NA</v>
      </c>
      <c r="AE122" s="160"/>
      <c r="AF122" s="159" t="s">
        <v>412</v>
      </c>
      <c r="AG122" s="159" t="s">
        <v>412</v>
      </c>
      <c r="AH122" s="159" t="s">
        <v>412</v>
      </c>
      <c r="AI122" s="159" t="s">
        <v>412</v>
      </c>
      <c r="AJ122" s="159" t="s">
        <v>412</v>
      </c>
      <c r="AK122" s="191">
        <f>'[1]dati attività'!$AC186</f>
        <v>15805</v>
      </c>
      <c r="AL122" s="140" t="s">
        <v>438</v>
      </c>
    </row>
    <row r="123" spans="1:38" s="10" customFormat="1" ht="13.5" thickBot="1">
      <c r="A123" s="101" t="s">
        <v>136</v>
      </c>
      <c r="B123" s="101" t="s">
        <v>239</v>
      </c>
      <c r="C123" s="109" t="s">
        <v>310</v>
      </c>
      <c r="D123" s="94"/>
      <c r="E123" s="179">
        <f>[1]NOx!AK409</f>
        <v>0.46047098927259156</v>
      </c>
      <c r="F123" s="179">
        <f>[1]NMVOC!AK409</f>
        <v>0.59877831701639606</v>
      </c>
      <c r="G123" s="179" t="str">
        <f>[1]SOx!AK409</f>
        <v>NA</v>
      </c>
      <c r="H123" s="179" t="str">
        <f>[1]NH3!AK409</f>
        <v>NA</v>
      </c>
      <c r="I123" s="179">
        <f>[1]pm2.5!AK409</f>
        <v>2.1374177709079127</v>
      </c>
      <c r="J123" s="179">
        <f>[1]pm10!AK409</f>
        <v>2.1374177709079127</v>
      </c>
      <c r="K123" s="179">
        <f>[1]PST!AK409</f>
        <v>2.3749086343421251</v>
      </c>
      <c r="L123" s="179">
        <f>[1]BC!AK409</f>
        <v>0.11094602038976251</v>
      </c>
      <c r="M123" s="179">
        <f>[1]CO!AK409</f>
        <v>12.07489913814233</v>
      </c>
      <c r="N123" s="179" t="str">
        <f>[1]piombo!AK409</f>
        <v>NA</v>
      </c>
      <c r="O123" s="179" t="str">
        <f>[1]cadmio!AK409</f>
        <v>NA</v>
      </c>
      <c r="P123" s="179" t="str">
        <f>[1]mercurio!AK409</f>
        <v>NA</v>
      </c>
      <c r="Q123" s="179" t="str">
        <f>[1]arsenico!AK409</f>
        <v>NA</v>
      </c>
      <c r="R123" s="179" t="str">
        <f>[1]cromo!AK409</f>
        <v>NA</v>
      </c>
      <c r="S123" s="179" t="str">
        <f>[1]rame!AK409</f>
        <v>NA</v>
      </c>
      <c r="T123" s="179" t="str">
        <f>[1]nichel!AK409</f>
        <v>NA</v>
      </c>
      <c r="U123" s="179" t="str">
        <f>[1]selenio!AK409</f>
        <v>NA</v>
      </c>
      <c r="V123" s="179" t="str">
        <f>[1]zinco!AK409</f>
        <v>NA</v>
      </c>
      <c r="W123" s="179" t="str">
        <f>[1]Diossine!AK409</f>
        <v>NA</v>
      </c>
      <c r="X123" s="179" t="s">
        <v>412</v>
      </c>
      <c r="Y123" s="179" t="s">
        <v>412</v>
      </c>
      <c r="Z123" s="179" t="s">
        <v>412</v>
      </c>
      <c r="AA123" s="179" t="s">
        <v>412</v>
      </c>
      <c r="AB123" s="179" t="str">
        <f>[1]PAH!AK409</f>
        <v>NA</v>
      </c>
      <c r="AC123" s="179" t="str">
        <f>[1]HCB!AK409</f>
        <v>NA</v>
      </c>
      <c r="AD123" s="179" t="str">
        <f>[1]PCB!AK409</f>
        <v>NA</v>
      </c>
      <c r="AE123" s="160"/>
      <c r="AF123" s="159" t="s">
        <v>412</v>
      </c>
      <c r="AG123" s="159" t="s">
        <v>412</v>
      </c>
      <c r="AH123" s="159" t="s">
        <v>412</v>
      </c>
      <c r="AI123" s="159" t="s">
        <v>412</v>
      </c>
      <c r="AJ123" s="159" t="s">
        <v>412</v>
      </c>
      <c r="AK123" s="159">
        <f>'[1]dati attività'!$AC$187</f>
        <v>203.56359722932501</v>
      </c>
      <c r="AL123" s="140" t="s">
        <v>422</v>
      </c>
    </row>
    <row r="124" spans="1:38" s="10" customFormat="1" ht="13.5" thickBot="1">
      <c r="A124" s="101" t="s">
        <v>136</v>
      </c>
      <c r="B124" s="66" t="s">
        <v>240</v>
      </c>
      <c r="C124" s="109" t="s">
        <v>293</v>
      </c>
      <c r="D124" s="94"/>
      <c r="E124" s="179" t="str">
        <f>[1]NOx!AK410</f>
        <v>NO</v>
      </c>
      <c r="F124" s="179" t="str">
        <f>[1]NMVOC!AK410</f>
        <v>NO</v>
      </c>
      <c r="G124" s="179" t="str">
        <f>[1]SOx!AK410</f>
        <v>NO</v>
      </c>
      <c r="H124" s="179" t="str">
        <f>[1]NH3!AK410</f>
        <v>NO</v>
      </c>
      <c r="I124" s="179" t="str">
        <f>[1]pm2.5!AK410</f>
        <v>NO</v>
      </c>
      <c r="J124" s="179" t="str">
        <f>[1]pm10!AK410</f>
        <v>NO</v>
      </c>
      <c r="K124" s="179" t="str">
        <f>[1]PST!AK410</f>
        <v>NO</v>
      </c>
      <c r="L124" s="179" t="str">
        <f>[1]BC!AK410</f>
        <v>NO</v>
      </c>
      <c r="M124" s="179" t="str">
        <f>[1]CO!AK410</f>
        <v>NO</v>
      </c>
      <c r="N124" s="179" t="str">
        <f>[1]piombo!AK410</f>
        <v>NO</v>
      </c>
      <c r="O124" s="179" t="str">
        <f>[1]cadmio!AK410</f>
        <v>NO</v>
      </c>
      <c r="P124" s="179" t="str">
        <f>[1]mercurio!AK410</f>
        <v>NO</v>
      </c>
      <c r="Q124" s="179" t="str">
        <f>[1]arsenico!AK410</f>
        <v>NO</v>
      </c>
      <c r="R124" s="179" t="str">
        <f>[1]cromo!AK410</f>
        <v>NO</v>
      </c>
      <c r="S124" s="179" t="str">
        <f>[1]rame!AK410</f>
        <v>NO</v>
      </c>
      <c r="T124" s="179" t="str">
        <f>[1]nichel!AK410</f>
        <v>NO</v>
      </c>
      <c r="U124" s="179" t="str">
        <f>[1]selenio!AK410</f>
        <v>NO</v>
      </c>
      <c r="V124" s="179" t="str">
        <f>[1]zinco!AK410</f>
        <v>NO</v>
      </c>
      <c r="W124" s="179" t="str">
        <f>[1]Diossine!AK410</f>
        <v>NO</v>
      </c>
      <c r="X124" s="179" t="s">
        <v>433</v>
      </c>
      <c r="Y124" s="179" t="s">
        <v>433</v>
      </c>
      <c r="Z124" s="179" t="s">
        <v>433</v>
      </c>
      <c r="AA124" s="179" t="s">
        <v>433</v>
      </c>
      <c r="AB124" s="179" t="str">
        <f>[1]PAH!AK410</f>
        <v>NO</v>
      </c>
      <c r="AC124" s="179" t="str">
        <f>[1]HCB!AK410</f>
        <v>NO</v>
      </c>
      <c r="AD124" s="179" t="str">
        <f>[1]PCB!AK410</f>
        <v>NO</v>
      </c>
      <c r="AE124" s="160"/>
      <c r="AF124" s="191" t="s">
        <v>433</v>
      </c>
      <c r="AG124" s="191" t="s">
        <v>433</v>
      </c>
      <c r="AH124" s="191" t="s">
        <v>433</v>
      </c>
      <c r="AI124" s="191" t="s">
        <v>433</v>
      </c>
      <c r="AJ124" s="191" t="s">
        <v>433</v>
      </c>
      <c r="AK124" s="191" t="str">
        <f>'[1]dati attività'!$AC$188</f>
        <v>NO</v>
      </c>
      <c r="AL124" s="140"/>
    </row>
    <row r="125" spans="1:38" s="10" customFormat="1" ht="24.75" thickBot="1">
      <c r="A125" s="101" t="s">
        <v>127</v>
      </c>
      <c r="B125" s="101" t="s">
        <v>241</v>
      </c>
      <c r="C125" s="109" t="s">
        <v>294</v>
      </c>
      <c r="D125" s="94"/>
      <c r="E125" s="179" t="str">
        <f>[1]NOx!AK411</f>
        <v>NA</v>
      </c>
      <c r="F125" s="179">
        <f>[1]NMVOC!AK411</f>
        <v>7.9031290779391057</v>
      </c>
      <c r="G125" s="179" t="str">
        <f>[1]SOx!AK411</f>
        <v>NA</v>
      </c>
      <c r="H125" s="179">
        <f>[1]NH3!AK411</f>
        <v>6.4076138831906295</v>
      </c>
      <c r="I125" s="179" t="str">
        <f>[1]pm2.5!AK411</f>
        <v>NA</v>
      </c>
      <c r="J125" s="179" t="str">
        <f>[1]pm10!AK411</f>
        <v>NA</v>
      </c>
      <c r="K125" s="179" t="str">
        <f>[1]PST!AK411</f>
        <v>NA</v>
      </c>
      <c r="L125" s="179" t="str">
        <f>[1]BC!AK411</f>
        <v>NA</v>
      </c>
      <c r="M125" s="179" t="str">
        <f>[1]CO!AK411</f>
        <v>NA</v>
      </c>
      <c r="N125" s="179" t="str">
        <f>[1]piombo!AK411</f>
        <v>NA</v>
      </c>
      <c r="O125" s="179" t="str">
        <f>[1]cadmio!AK411</f>
        <v>NA</v>
      </c>
      <c r="P125" s="179" t="str">
        <f>[1]mercurio!AK411</f>
        <v>NA</v>
      </c>
      <c r="Q125" s="179" t="str">
        <f>[1]arsenico!AK411</f>
        <v>NA</v>
      </c>
      <c r="R125" s="179" t="str">
        <f>[1]cromo!AK411</f>
        <v>NA</v>
      </c>
      <c r="S125" s="179" t="str">
        <f>[1]rame!AK411</f>
        <v>NA</v>
      </c>
      <c r="T125" s="179" t="str">
        <f>[1]nichel!AK411</f>
        <v>NA</v>
      </c>
      <c r="U125" s="179" t="str">
        <f>[1]selenio!AK411</f>
        <v>NA</v>
      </c>
      <c r="V125" s="179" t="str">
        <f>[1]zinco!AK411</f>
        <v>NA</v>
      </c>
      <c r="W125" s="179" t="str">
        <f>[1]Diossine!AK411</f>
        <v>NA</v>
      </c>
      <c r="X125" s="179" t="s">
        <v>412</v>
      </c>
      <c r="Y125" s="179" t="s">
        <v>412</v>
      </c>
      <c r="Z125" s="179" t="s">
        <v>412</v>
      </c>
      <c r="AA125" s="179" t="s">
        <v>412</v>
      </c>
      <c r="AB125" s="179" t="str">
        <f>[1]PAH!AK411</f>
        <v>NA</v>
      </c>
      <c r="AC125" s="179" t="str">
        <f>[1]HCB!AK411</f>
        <v>NA</v>
      </c>
      <c r="AD125" s="179" t="str">
        <f>[1]PCB!AK411</f>
        <v>NA</v>
      </c>
      <c r="AE125" s="160"/>
      <c r="AF125" s="159" t="s">
        <v>412</v>
      </c>
      <c r="AG125" s="159" t="s">
        <v>412</v>
      </c>
      <c r="AH125" s="159" t="s">
        <v>412</v>
      </c>
      <c r="AI125" s="159" t="s">
        <v>412</v>
      </c>
      <c r="AJ125" s="159" t="s">
        <v>412</v>
      </c>
      <c r="AK125" s="159">
        <f>'[1]dati attività'!$AC$189</f>
        <v>12428.831621642628</v>
      </c>
      <c r="AL125" s="140" t="s">
        <v>423</v>
      </c>
    </row>
    <row r="126" spans="1:38" s="10" customFormat="1" ht="24.75" thickBot="1">
      <c r="A126" s="101" t="s">
        <v>127</v>
      </c>
      <c r="B126" s="101" t="s">
        <v>111</v>
      </c>
      <c r="C126" s="109" t="s">
        <v>267</v>
      </c>
      <c r="D126" s="94"/>
      <c r="E126" s="179" t="str">
        <f>[1]NOx!AK412</f>
        <v>NA</v>
      </c>
      <c r="F126" s="179">
        <f>[1]NMVOC!AK412</f>
        <v>0.41175509445504005</v>
      </c>
      <c r="G126" s="179" t="str">
        <f>[1]SOx!AK412</f>
        <v>NA</v>
      </c>
      <c r="H126" s="179">
        <f>[1]NH3!AK412</f>
        <v>0.19451771279999996</v>
      </c>
      <c r="I126" s="179" t="str">
        <f>[1]pm2.5!AK412</f>
        <v>NA</v>
      </c>
      <c r="J126" s="179" t="str">
        <f>[1]pm10!AK412</f>
        <v>NA</v>
      </c>
      <c r="K126" s="179" t="str">
        <f>[1]PST!AK412</f>
        <v>NA</v>
      </c>
      <c r="L126" s="179" t="str">
        <f>[1]BC!AK412</f>
        <v>NA</v>
      </c>
      <c r="M126" s="179" t="str">
        <f>[1]CO!AK412</f>
        <v>NA</v>
      </c>
      <c r="N126" s="179" t="str">
        <f>[1]piombo!AK412</f>
        <v>NA</v>
      </c>
      <c r="O126" s="179" t="str">
        <f>[1]cadmio!AK412</f>
        <v>NA</v>
      </c>
      <c r="P126" s="179" t="str">
        <f>[1]mercurio!AK412</f>
        <v>NA</v>
      </c>
      <c r="Q126" s="179" t="str">
        <f>[1]arsenico!AK412</f>
        <v>NA</v>
      </c>
      <c r="R126" s="179" t="str">
        <f>[1]cromo!AK412</f>
        <v>NA</v>
      </c>
      <c r="S126" s="179" t="str">
        <f>[1]rame!AK412</f>
        <v>NA</v>
      </c>
      <c r="T126" s="179" t="str">
        <f>[1]nichel!AK412</f>
        <v>NA</v>
      </c>
      <c r="U126" s="179" t="str">
        <f>[1]selenio!AK412</f>
        <v>NA</v>
      </c>
      <c r="V126" s="179" t="str">
        <f>[1]zinco!AK412</f>
        <v>NA</v>
      </c>
      <c r="W126" s="179" t="str">
        <f>[1]Diossine!AK412</f>
        <v>NA</v>
      </c>
      <c r="X126" s="179" t="s">
        <v>412</v>
      </c>
      <c r="Y126" s="179" t="s">
        <v>412</v>
      </c>
      <c r="Z126" s="179" t="s">
        <v>412</v>
      </c>
      <c r="AA126" s="179" t="s">
        <v>412</v>
      </c>
      <c r="AB126" s="179" t="str">
        <f>[1]PAH!AK412</f>
        <v>NA</v>
      </c>
      <c r="AC126" s="179" t="str">
        <f>[1]HCB!AK412</f>
        <v>NA</v>
      </c>
      <c r="AD126" s="179" t="str">
        <f>[1]PCB!AK412</f>
        <v>NA</v>
      </c>
      <c r="AE126" s="160"/>
      <c r="AF126" s="159" t="s">
        <v>412</v>
      </c>
      <c r="AG126" s="159" t="s">
        <v>412</v>
      </c>
      <c r="AH126" s="159" t="s">
        <v>412</v>
      </c>
      <c r="AI126" s="159" t="s">
        <v>412</v>
      </c>
      <c r="AJ126" s="159" t="s">
        <v>412</v>
      </c>
      <c r="AK126" s="159">
        <f>'[1]dati attività'!$AC$190</f>
        <v>8104.9046999999991</v>
      </c>
      <c r="AL126" s="140" t="s">
        <v>439</v>
      </c>
    </row>
    <row r="127" spans="1:38" s="10" customFormat="1" ht="24.75" thickBot="1">
      <c r="A127" s="101" t="s">
        <v>127</v>
      </c>
      <c r="B127" s="101" t="s">
        <v>112</v>
      </c>
      <c r="C127" s="109" t="s">
        <v>268</v>
      </c>
      <c r="D127" s="94"/>
      <c r="E127" s="179" t="str">
        <f>[1]NOx!AK413</f>
        <v>NA</v>
      </c>
      <c r="F127" s="179" t="str">
        <f>[1]NMVOC!AK413</f>
        <v>NA</v>
      </c>
      <c r="G127" s="179" t="str">
        <f>[1]SOx!AK413</f>
        <v>NA</v>
      </c>
      <c r="H127" s="179" t="str">
        <f>[1]NH3!AK413</f>
        <v>NA</v>
      </c>
      <c r="I127" s="179" t="str">
        <f>[1]pm2.5!AK413</f>
        <v>NA</v>
      </c>
      <c r="J127" s="179" t="str">
        <f>[1]pm10!AK413</f>
        <v>NA</v>
      </c>
      <c r="K127" s="179" t="str">
        <f>[1]PST!AK413</f>
        <v>NA</v>
      </c>
      <c r="L127" s="179" t="str">
        <f>[1]BC!AK413</f>
        <v>NA</v>
      </c>
      <c r="M127" s="179" t="str">
        <f>[1]CO!AK413</f>
        <v>NA</v>
      </c>
      <c r="N127" s="179" t="str">
        <f>[1]piombo!AK413</f>
        <v>NA</v>
      </c>
      <c r="O127" s="179" t="str">
        <f>[1]cadmio!AK413</f>
        <v>NA</v>
      </c>
      <c r="P127" s="179" t="str">
        <f>[1]mercurio!AK413</f>
        <v>NA</v>
      </c>
      <c r="Q127" s="179" t="str">
        <f>[1]arsenico!AK413</f>
        <v>NA</v>
      </c>
      <c r="R127" s="179" t="str">
        <f>[1]cromo!AK413</f>
        <v>NA</v>
      </c>
      <c r="S127" s="179" t="str">
        <f>[1]rame!AK413</f>
        <v>NA</v>
      </c>
      <c r="T127" s="179" t="str">
        <f>[1]nichel!AK413</f>
        <v>NA</v>
      </c>
      <c r="U127" s="179" t="str">
        <f>[1]selenio!AK413</f>
        <v>NA</v>
      </c>
      <c r="V127" s="179" t="str">
        <f>[1]zinco!AK413</f>
        <v>NA</v>
      </c>
      <c r="W127" s="179" t="str">
        <f>[1]Diossine!AK413</f>
        <v>NA</v>
      </c>
      <c r="X127" s="179" t="s">
        <v>412</v>
      </c>
      <c r="Y127" s="179" t="s">
        <v>412</v>
      </c>
      <c r="Z127" s="179" t="s">
        <v>412</v>
      </c>
      <c r="AA127" s="179" t="s">
        <v>412</v>
      </c>
      <c r="AB127" s="179" t="str">
        <f>[1]PAH!AK413</f>
        <v>NA</v>
      </c>
      <c r="AC127" s="179" t="str">
        <f>[1]HCB!AK413</f>
        <v>NA</v>
      </c>
      <c r="AD127" s="179" t="str">
        <f>[1]PCB!AK413</f>
        <v>NA</v>
      </c>
      <c r="AE127" s="160"/>
      <c r="AF127" s="159" t="s">
        <v>412</v>
      </c>
      <c r="AG127" s="159" t="s">
        <v>412</v>
      </c>
      <c r="AH127" s="159" t="s">
        <v>412</v>
      </c>
      <c r="AI127" s="159" t="s">
        <v>412</v>
      </c>
      <c r="AJ127" s="159" t="s">
        <v>412</v>
      </c>
      <c r="AK127" s="159" t="str">
        <f>'[1]dati attività'!$AC$191</f>
        <v>NA</v>
      </c>
      <c r="AL127" s="140"/>
    </row>
    <row r="128" spans="1:38" s="10" customFormat="1" ht="13.5" thickBot="1">
      <c r="A128" s="101" t="s">
        <v>127</v>
      </c>
      <c r="B128" s="102" t="s">
        <v>242</v>
      </c>
      <c r="C128" s="110" t="s">
        <v>108</v>
      </c>
      <c r="D128" s="94" t="s">
        <v>106</v>
      </c>
      <c r="E128" s="179" t="str">
        <f>[1]NOx!AK414</f>
        <v>NO</v>
      </c>
      <c r="F128" s="179" t="str">
        <f>[1]NMVOC!AK414</f>
        <v>NO</v>
      </c>
      <c r="G128" s="179" t="str">
        <f>[1]SOx!AK414</f>
        <v>NO</v>
      </c>
      <c r="H128" s="179" t="str">
        <f>[1]NH3!AK414</f>
        <v>NA</v>
      </c>
      <c r="I128" s="179" t="str">
        <f>[1]pm2.5!AK414</f>
        <v>NO</v>
      </c>
      <c r="J128" s="179" t="str">
        <f>[1]pm10!AK414</f>
        <v>NO</v>
      </c>
      <c r="K128" s="179" t="str">
        <f>[1]PST!AK414</f>
        <v>NO</v>
      </c>
      <c r="L128" s="179" t="str">
        <f>[1]BC!AK414</f>
        <v>NO</v>
      </c>
      <c r="M128" s="179" t="str">
        <f>[1]CO!AK414</f>
        <v>NO</v>
      </c>
      <c r="N128" s="179" t="str">
        <f>[1]piombo!AK414</f>
        <v>NO</v>
      </c>
      <c r="O128" s="179" t="str">
        <f>[1]cadmio!AK414</f>
        <v>NO</v>
      </c>
      <c r="P128" s="179" t="str">
        <f>[1]mercurio!AK414</f>
        <v>NO</v>
      </c>
      <c r="Q128" s="179" t="str">
        <f>[1]arsenico!AK414</f>
        <v>NO</v>
      </c>
      <c r="R128" s="179" t="str">
        <f>[1]cromo!AK414</f>
        <v>NO</v>
      </c>
      <c r="S128" s="179" t="str">
        <f>[1]rame!AK414</f>
        <v>NO</v>
      </c>
      <c r="T128" s="179" t="str">
        <f>[1]nichel!AK414</f>
        <v>NO</v>
      </c>
      <c r="U128" s="179" t="str">
        <f>[1]selenio!AK414</f>
        <v>NO</v>
      </c>
      <c r="V128" s="179" t="str">
        <f>[1]zinco!AK414</f>
        <v>NO</v>
      </c>
      <c r="W128" s="179" t="str">
        <f>[1]Diossine!AK414</f>
        <v>NO</v>
      </c>
      <c r="X128" s="159" t="s">
        <v>427</v>
      </c>
      <c r="Y128" s="159" t="s">
        <v>427</v>
      </c>
      <c r="Z128" s="159" t="s">
        <v>427</v>
      </c>
      <c r="AA128" s="159" t="s">
        <v>427</v>
      </c>
      <c r="AB128" s="179" t="str">
        <f>[1]PAH!AK414</f>
        <v>NO</v>
      </c>
      <c r="AC128" s="179" t="str">
        <f>[1]HCB!AK414</f>
        <v>NO</v>
      </c>
      <c r="AD128" s="179" t="str">
        <f>[1]PCB!AK414</f>
        <v>NO</v>
      </c>
      <c r="AE128" s="160"/>
      <c r="AF128" s="159" t="s">
        <v>412</v>
      </c>
      <c r="AG128" s="159" t="s">
        <v>412</v>
      </c>
      <c r="AH128" s="159" t="s">
        <v>412</v>
      </c>
      <c r="AI128" s="159" t="s">
        <v>412</v>
      </c>
      <c r="AJ128" s="159" t="s">
        <v>412</v>
      </c>
      <c r="AK128" s="191" t="str">
        <f>'[1]dati attività'!$AC$192</f>
        <v>NO</v>
      </c>
      <c r="AL128" s="140" t="s">
        <v>416</v>
      </c>
    </row>
    <row r="129" spans="1:67" s="10" customFormat="1" ht="24.75" customHeight="1" thickBot="1">
      <c r="A129" s="101" t="s">
        <v>127</v>
      </c>
      <c r="B129" s="102" t="s">
        <v>343</v>
      </c>
      <c r="C129" s="95" t="s">
        <v>107</v>
      </c>
      <c r="D129" s="94" t="s">
        <v>106</v>
      </c>
      <c r="E129" s="179">
        <f>[1]NOx!AK415</f>
        <v>7.761839999999999E-2</v>
      </c>
      <c r="F129" s="179">
        <f>[1]NMVOC!AK415</f>
        <v>0.28718808000000001</v>
      </c>
      <c r="G129" s="179">
        <f>[1]SOx!AK415</f>
        <v>4.9675775999999998E-2</v>
      </c>
      <c r="H129" s="179" t="str">
        <f>[1]NH3!AK415</f>
        <v>NA</v>
      </c>
      <c r="I129" s="179">
        <f>[1]pm2.5!AK415</f>
        <v>9.3142079999999992E-3</v>
      </c>
      <c r="J129" s="179">
        <f>[1]pm10!AK415</f>
        <v>9.3142079999999992E-3</v>
      </c>
      <c r="K129" s="179">
        <f>[1]PST!AK415</f>
        <v>9.5042938775510184E-3</v>
      </c>
      <c r="L129" s="179">
        <f>[1]BC!AK415</f>
        <v>3.2599727999999998E-4</v>
      </c>
      <c r="M129" s="179">
        <f>[1]CO!AK415</f>
        <v>2.1733152000000002E-2</v>
      </c>
      <c r="N129" s="179">
        <f>[1]piombo!AK415</f>
        <v>0.93142079999999983</v>
      </c>
      <c r="O129" s="179">
        <f>[1]cadmio!AK415</f>
        <v>3.1047359999999996E-2</v>
      </c>
      <c r="P129" s="179">
        <f>[1]mercurio!AK415</f>
        <v>3.1047359999999996E-2</v>
      </c>
      <c r="Q129" s="179">
        <f>[1]arsenico!AK415</f>
        <v>4.6571039999999996E-3</v>
      </c>
      <c r="R129" s="179">
        <f>[1]cromo!AK415</f>
        <v>6.2094719999999992E-2</v>
      </c>
      <c r="S129" s="179">
        <f>[1]rame!AK415</f>
        <v>4.6571039999999994E-2</v>
      </c>
      <c r="T129" s="179">
        <f>[1]nichel!AK415</f>
        <v>3.1047359999999996E-2</v>
      </c>
      <c r="U129" s="179">
        <f>[1]selenio!AK415</f>
        <v>2.3285519999999998E-4</v>
      </c>
      <c r="V129" s="179">
        <f>[1]zinco!AK415</f>
        <v>0.48899591999999997</v>
      </c>
      <c r="W129" s="179">
        <f>[1]Diossine!AK415</f>
        <v>1.9404599999999998E-2</v>
      </c>
      <c r="X129" s="159" t="s">
        <v>427</v>
      </c>
      <c r="Y129" s="159" t="s">
        <v>427</v>
      </c>
      <c r="Z129" s="159" t="s">
        <v>427</v>
      </c>
      <c r="AA129" s="159" t="s">
        <v>427</v>
      </c>
      <c r="AB129" s="179">
        <f>[1]PAH!AK415</f>
        <v>1.8628415999999998E-2</v>
      </c>
      <c r="AC129" s="179">
        <f>[1]HCB!AK415</f>
        <v>3.8809199999999999E-3</v>
      </c>
      <c r="AD129" s="179">
        <f>[1]PCB!AK415</f>
        <v>0.194046</v>
      </c>
      <c r="AE129" s="160"/>
      <c r="AF129" s="159" t="s">
        <v>412</v>
      </c>
      <c r="AG129" s="159" t="s">
        <v>412</v>
      </c>
      <c r="AH129" s="159" t="s">
        <v>412</v>
      </c>
      <c r="AI129" s="159" t="s">
        <v>412</v>
      </c>
      <c r="AJ129" s="159" t="s">
        <v>412</v>
      </c>
      <c r="AK129" s="159">
        <f>'[1]dati attività'!$AC$193</f>
        <v>38.809199999999997</v>
      </c>
      <c r="AL129" s="140" t="s">
        <v>417</v>
      </c>
    </row>
    <row r="130" spans="1:67" s="10" customFormat="1" ht="24.75" customHeight="1" thickBot="1">
      <c r="A130" s="101" t="s">
        <v>127</v>
      </c>
      <c r="B130" s="102" t="s">
        <v>344</v>
      </c>
      <c r="C130" s="123" t="s">
        <v>345</v>
      </c>
      <c r="D130" s="94" t="s">
        <v>106</v>
      </c>
      <c r="E130" s="179" t="str">
        <f>[1]NOx!AK416</f>
        <v>NA</v>
      </c>
      <c r="F130" s="179" t="str">
        <f>[1]NMVOC!AK416</f>
        <v>NA</v>
      </c>
      <c r="G130" s="179" t="str">
        <f>[1]SOx!AK416</f>
        <v>NA</v>
      </c>
      <c r="H130" s="179" t="str">
        <f>[1]NH3!AK416</f>
        <v>NA</v>
      </c>
      <c r="I130" s="179" t="str">
        <f>[1]pm2.5!AK416</f>
        <v>NA</v>
      </c>
      <c r="J130" s="179" t="str">
        <f>[1]pm10!AK416</f>
        <v>NA</v>
      </c>
      <c r="K130" s="179" t="str">
        <f>[1]PST!AK416</f>
        <v>NA</v>
      </c>
      <c r="L130" s="179" t="str">
        <f>[1]BC!AK416</f>
        <v>NA</v>
      </c>
      <c r="M130" s="179" t="str">
        <f>[1]CO!AK416</f>
        <v>NA</v>
      </c>
      <c r="N130" s="179" t="str">
        <f>[1]piombo!AK416</f>
        <v>NA</v>
      </c>
      <c r="O130" s="179" t="str">
        <f>[1]cadmio!AK416</f>
        <v>NA</v>
      </c>
      <c r="P130" s="179" t="str">
        <f>[1]mercurio!AK416</f>
        <v>NA</v>
      </c>
      <c r="Q130" s="179" t="str">
        <f>[1]arsenico!AK416</f>
        <v>NA</v>
      </c>
      <c r="R130" s="179" t="str">
        <f>[1]cromo!AK416</f>
        <v>NA</v>
      </c>
      <c r="S130" s="179" t="str">
        <f>[1]rame!AK416</f>
        <v>NA</v>
      </c>
      <c r="T130" s="179" t="str">
        <f>[1]nichel!AK416</f>
        <v>NA</v>
      </c>
      <c r="U130" s="179" t="str">
        <f>[1]selenio!AK416</f>
        <v>NA</v>
      </c>
      <c r="V130" s="179" t="str">
        <f>[1]zinco!AK416</f>
        <v>NA</v>
      </c>
      <c r="W130" s="179" t="str">
        <f>[1]Diossine!AK416</f>
        <v>NA</v>
      </c>
      <c r="X130" s="159" t="s">
        <v>427</v>
      </c>
      <c r="Y130" s="159" t="s">
        <v>427</v>
      </c>
      <c r="Z130" s="159" t="s">
        <v>427</v>
      </c>
      <c r="AA130" s="159" t="s">
        <v>427</v>
      </c>
      <c r="AB130" s="179" t="str">
        <f>[1]PAH!AK416</f>
        <v>NA</v>
      </c>
      <c r="AC130" s="179" t="str">
        <f>[1]HCB!AK416</f>
        <v>NA</v>
      </c>
      <c r="AD130" s="179" t="str">
        <f>[1]PCB!AK416</f>
        <v>NA</v>
      </c>
      <c r="AE130" s="160"/>
      <c r="AF130" s="159" t="s">
        <v>412</v>
      </c>
      <c r="AG130" s="159" t="s">
        <v>412</v>
      </c>
      <c r="AH130" s="159" t="s">
        <v>412</v>
      </c>
      <c r="AI130" s="159" t="s">
        <v>412</v>
      </c>
      <c r="AJ130" s="159" t="s">
        <v>412</v>
      </c>
      <c r="AK130" s="179" t="str">
        <f>'[1]dati attività'!$AC$194</f>
        <v>NO</v>
      </c>
      <c r="AL130" s="140" t="s">
        <v>417</v>
      </c>
    </row>
    <row r="131" spans="1:67" s="10" customFormat="1" ht="24.75" customHeight="1" thickBot="1">
      <c r="A131" s="101" t="s">
        <v>127</v>
      </c>
      <c r="B131" s="102" t="s">
        <v>346</v>
      </c>
      <c r="C131" s="95" t="s">
        <v>158</v>
      </c>
      <c r="D131" s="94" t="s">
        <v>106</v>
      </c>
      <c r="E131" s="179">
        <f>[1]NOx!AK417</f>
        <v>3.2870344920000003E-2</v>
      </c>
      <c r="F131" s="179">
        <f>[1]NMVOC!AK417</f>
        <v>0.40296699999999996</v>
      </c>
      <c r="G131" s="179">
        <f>[1]SOx!AK417</f>
        <v>1.4125627000000003E-3</v>
      </c>
      <c r="H131" s="179" t="str">
        <f>[1]NH3!AK417</f>
        <v>NA</v>
      </c>
      <c r="I131" s="179">
        <f>[1]pm2.5!AK417</f>
        <v>1.3981865800000001E-3</v>
      </c>
      <c r="J131" s="179">
        <f>[1]pm10!AK417</f>
        <v>1.3981865800000001E-3</v>
      </c>
      <c r="K131" s="179">
        <f>[1]PST!AK417</f>
        <v>1.4267210000000002E-3</v>
      </c>
      <c r="L131" s="179">
        <f>[1]BC!AK417</f>
        <v>4.8936530300000012E-5</v>
      </c>
      <c r="M131" s="179">
        <f>[1]CO!AK417</f>
        <v>4.1069960999999986E-3</v>
      </c>
      <c r="N131" s="179">
        <f>[1]piombo!AK417</f>
        <v>1.339593E-3</v>
      </c>
      <c r="O131" s="179">
        <f>[1]cadmio!AK417</f>
        <v>6.1425240000000006E-5</v>
      </c>
      <c r="P131" s="179">
        <f>[1]mercurio!AK417</f>
        <v>2.0061221999999996E-3</v>
      </c>
      <c r="Q131" s="179">
        <f>[1]arsenico!AK417</f>
        <v>2.2871099999999996E-4</v>
      </c>
      <c r="R131" s="179">
        <f>[1]cromo!AK417</f>
        <v>6.3603439999999998E-4</v>
      </c>
      <c r="S131" s="179">
        <f>[1]rame!AK417</f>
        <v>3.0712619999999996E-2</v>
      </c>
      <c r="T131" s="179">
        <f>[1]nichel!AK417</f>
        <v>1.3635531999999996E-3</v>
      </c>
      <c r="U131" s="179">
        <f>[1]selenio!AK417</f>
        <v>2.0344387999999994E-3</v>
      </c>
      <c r="V131" s="179" t="str">
        <f>[1]zinco!AK417</f>
        <v>NA</v>
      </c>
      <c r="W131" s="179">
        <f>[1]Diossine!AK417</f>
        <v>2.7227500000000002E-2</v>
      </c>
      <c r="X131" s="159" t="s">
        <v>427</v>
      </c>
      <c r="Y131" s="159" t="s">
        <v>427</v>
      </c>
      <c r="Z131" s="159" t="s">
        <v>427</v>
      </c>
      <c r="AA131" s="159" t="s">
        <v>427</v>
      </c>
      <c r="AB131" s="179">
        <f>[1]PAH!AK417</f>
        <v>7.6923133000000013E-6</v>
      </c>
      <c r="AC131" s="179">
        <f>[1]HCB!AK417</f>
        <v>1.034645</v>
      </c>
      <c r="AD131" s="179">
        <f>[1]PCB!AK417</f>
        <v>1.0891</v>
      </c>
      <c r="AE131" s="160"/>
      <c r="AF131" s="159" t="s">
        <v>412</v>
      </c>
      <c r="AG131" s="159" t="s">
        <v>412</v>
      </c>
      <c r="AH131" s="159" t="s">
        <v>412</v>
      </c>
      <c r="AI131" s="159" t="s">
        <v>412</v>
      </c>
      <c r="AJ131" s="159" t="s">
        <v>412</v>
      </c>
      <c r="AK131" s="159">
        <f>'[1]dati attività'!$AC$195</f>
        <v>54.454999999999998</v>
      </c>
      <c r="AL131" s="140" t="s">
        <v>417</v>
      </c>
    </row>
    <row r="132" spans="1:67" s="10" customFormat="1" ht="24.75" customHeight="1" thickBot="1">
      <c r="A132" s="101" t="s">
        <v>127</v>
      </c>
      <c r="B132" s="102" t="s">
        <v>347</v>
      </c>
      <c r="C132" s="95" t="s">
        <v>113</v>
      </c>
      <c r="D132" s="94" t="s">
        <v>106</v>
      </c>
      <c r="E132" s="179">
        <f>[1]NOx!AK418</f>
        <v>7.5233999999999995E-2</v>
      </c>
      <c r="F132" s="179">
        <f>[1]NMVOC!AK418</f>
        <v>6.2985904799999996E-3</v>
      </c>
      <c r="G132" s="179">
        <f>[1]SOx!AK418</f>
        <v>4.5140399999999997E-2</v>
      </c>
      <c r="H132" s="179" t="str">
        <f>[1]NH3!AK418</f>
        <v>NA</v>
      </c>
      <c r="I132" s="179">
        <f>[1]pm2.5!AK418</f>
        <v>4.5140399999999995E-3</v>
      </c>
      <c r="J132" s="179">
        <f>[1]pm10!AK418</f>
        <v>4.5140399999999995E-3</v>
      </c>
      <c r="K132" s="179">
        <f>[1]PST!AK418</f>
        <v>4.6061632653061225E-3</v>
      </c>
      <c r="L132" s="179">
        <f>[1]BC!AK418</f>
        <v>1.5799140000000004E-4</v>
      </c>
      <c r="M132" s="179">
        <f>[1]CO!AK418</f>
        <v>1.5046799999999999E-2</v>
      </c>
      <c r="N132" s="179">
        <f>[1]piombo!AK418</f>
        <v>7.5233999999999995E-2</v>
      </c>
      <c r="O132" s="179">
        <f>[1]cadmio!AK418</f>
        <v>3.0093599999999998E-2</v>
      </c>
      <c r="P132" s="179">
        <f>[1]mercurio!AK418</f>
        <v>3.0093599999999998E-2</v>
      </c>
      <c r="Q132" s="179">
        <f>[1]arsenico!AK418</f>
        <v>1.2539E-2</v>
      </c>
      <c r="R132" s="179">
        <f>[1]cromo!AK418</f>
        <v>7.5233999999999995E-2</v>
      </c>
      <c r="S132" s="179">
        <f>[1]rame!AK418</f>
        <v>0.25078</v>
      </c>
      <c r="T132" s="179">
        <f>[1]nichel!AK418</f>
        <v>7.5233999999999995E-2</v>
      </c>
      <c r="U132" s="179" t="str">
        <f>[1]selenio!AK418</f>
        <v>NA</v>
      </c>
      <c r="V132" s="179">
        <f>[1]zinco!AK418</f>
        <v>0.25078</v>
      </c>
      <c r="W132" s="179">
        <f>[1]Diossine!AK418</f>
        <v>1.2539E-2</v>
      </c>
      <c r="X132" s="159" t="s">
        <v>427</v>
      </c>
      <c r="Y132" s="159" t="s">
        <v>427</v>
      </c>
      <c r="Z132" s="159" t="s">
        <v>427</v>
      </c>
      <c r="AA132" s="159" t="s">
        <v>427</v>
      </c>
      <c r="AB132" s="179">
        <f>[1]PAH!AK418</f>
        <v>1.5046799999999999E-2</v>
      </c>
      <c r="AC132" s="179">
        <f>[1]HCB!AK418</f>
        <v>12.539</v>
      </c>
      <c r="AD132" s="179">
        <f>[1]PCB!AK418</f>
        <v>0.12539</v>
      </c>
      <c r="AE132" s="160"/>
      <c r="AF132" s="159" t="s">
        <v>412</v>
      </c>
      <c r="AG132" s="159" t="s">
        <v>412</v>
      </c>
      <c r="AH132" s="159" t="s">
        <v>412</v>
      </c>
      <c r="AI132" s="159" t="s">
        <v>412</v>
      </c>
      <c r="AJ132" s="159" t="s">
        <v>412</v>
      </c>
      <c r="AK132" s="159">
        <f>'[1]dati attività'!$AC$196</f>
        <v>25.077999999999999</v>
      </c>
      <c r="AL132" s="140" t="s">
        <v>417</v>
      </c>
    </row>
    <row r="133" spans="1:67" s="10" customFormat="1" ht="24.75" customHeight="1" thickBot="1">
      <c r="A133" s="101" t="s">
        <v>127</v>
      </c>
      <c r="B133" s="102" t="s">
        <v>348</v>
      </c>
      <c r="C133" s="95" t="s">
        <v>102</v>
      </c>
      <c r="D133" s="94" t="s">
        <v>106</v>
      </c>
      <c r="E133" s="179">
        <f>[1]NOx!AK419</f>
        <v>4.5906585E-2</v>
      </c>
      <c r="F133" s="179">
        <f>[1]NMVOC!AK419</f>
        <v>1.9313449999999999E-3</v>
      </c>
      <c r="G133" s="179">
        <f>[1]SOx!AK419</f>
        <v>8.0819360000000007E-2</v>
      </c>
      <c r="H133" s="179" t="str">
        <f>[1]NH3!AK419</f>
        <v>NA</v>
      </c>
      <c r="I133" s="179">
        <f>[1]pm2.5!AK419</f>
        <v>2.1690489999999997E-3</v>
      </c>
      <c r="J133" s="179">
        <f>[1]pm10!AK419</f>
        <v>2.1690489999999997E-3</v>
      </c>
      <c r="K133" s="179">
        <f>[1]PST!AK419</f>
        <v>2.213315306122449E-3</v>
      </c>
      <c r="L133" s="179" t="str">
        <f>[1]BC!AK419</f>
        <v>NA</v>
      </c>
      <c r="M133" s="179">
        <f>[1]CO!AK419</f>
        <v>2.0947664999999997E-2</v>
      </c>
      <c r="N133" s="179">
        <f>[1]piombo!AK419</f>
        <v>2.7633089999999999E-6</v>
      </c>
      <c r="O133" s="179">
        <f>[1]cadmio!AK419</f>
        <v>4.6203715000000001E-7</v>
      </c>
      <c r="P133" s="179">
        <f>[1]mercurio!AK419</f>
        <v>1.3875971000000003E-4</v>
      </c>
      <c r="Q133" s="179">
        <f>[1]arsenico!AK419</f>
        <v>1.6342149999999999E-6</v>
      </c>
      <c r="R133" s="179">
        <f>[1]cromo!AK419</f>
        <v>1.2538885999999999E-6</v>
      </c>
      <c r="S133" s="179">
        <f>[1]rame!AK419</f>
        <v>1.1454361499999999E-6</v>
      </c>
      <c r="T133" s="179">
        <f>[1]nichel!AK419</f>
        <v>1.5896454999999999E-6</v>
      </c>
      <c r="U133" s="179" t="str">
        <f>[1]selenio!AK419</f>
        <v>NA</v>
      </c>
      <c r="V133" s="179" t="str">
        <f>[1]zinco!AK419</f>
        <v>NA</v>
      </c>
      <c r="W133" s="179">
        <f>[1]Diossine!AK419</f>
        <v>2.495892E-3</v>
      </c>
      <c r="X133" s="159" t="s">
        <v>427</v>
      </c>
      <c r="Y133" s="159" t="s">
        <v>427</v>
      </c>
      <c r="Z133" s="159" t="s">
        <v>427</v>
      </c>
      <c r="AA133" s="159" t="s">
        <v>427</v>
      </c>
      <c r="AB133" s="179">
        <f>[1]PAH!AK419</f>
        <v>1.5302195E-9</v>
      </c>
      <c r="AC133" s="179" t="str">
        <f>[1]HCB!AK419</f>
        <v>NA</v>
      </c>
      <c r="AD133" s="179" t="str">
        <f>[1]PCB!AK419</f>
        <v>NA</v>
      </c>
      <c r="AE133" s="160"/>
      <c r="AF133" s="159" t="s">
        <v>412</v>
      </c>
      <c r="AG133" s="159" t="s">
        <v>412</v>
      </c>
      <c r="AH133" s="159" t="s">
        <v>412</v>
      </c>
      <c r="AI133" s="159" t="s">
        <v>412</v>
      </c>
      <c r="AJ133" s="159" t="s">
        <v>412</v>
      </c>
      <c r="AK133" s="191">
        <f>'[1]dati attività'!$AC$197</f>
        <v>118323</v>
      </c>
      <c r="AL133" s="140" t="s">
        <v>418</v>
      </c>
    </row>
    <row r="134" spans="1:67" s="10" customFormat="1" ht="24.75" customHeight="1" thickBot="1">
      <c r="A134" s="101" t="s">
        <v>127</v>
      </c>
      <c r="B134" s="102" t="s">
        <v>349</v>
      </c>
      <c r="C134" s="109" t="s">
        <v>297</v>
      </c>
      <c r="D134" s="94" t="s">
        <v>106</v>
      </c>
      <c r="E134" s="179" t="str">
        <f>[1]NOx!AK420</f>
        <v>NO</v>
      </c>
      <c r="F134" s="179" t="str">
        <f>[1]NMVOC!AK420</f>
        <v>NO</v>
      </c>
      <c r="G134" s="179" t="str">
        <f>[1]SOx!AK420</f>
        <v>NO</v>
      </c>
      <c r="H134" s="179" t="str">
        <f>[1]NH3!AK420</f>
        <v>NO</v>
      </c>
      <c r="I134" s="179" t="str">
        <f>[1]pm2.5!AK420</f>
        <v>NO</v>
      </c>
      <c r="J134" s="179" t="str">
        <f>[1]pm10!AK420</f>
        <v>NO</v>
      </c>
      <c r="K134" s="179" t="str">
        <f>[1]PST!AK420</f>
        <v>NO</v>
      </c>
      <c r="L134" s="179" t="str">
        <f>[1]BC!AK420</f>
        <v>NO</v>
      </c>
      <c r="M134" s="179" t="str">
        <f>[1]CO!AK420</f>
        <v>NO</v>
      </c>
      <c r="N134" s="179" t="str">
        <f>[1]piombo!AK420</f>
        <v>NO</v>
      </c>
      <c r="O134" s="179" t="str">
        <f>[1]cadmio!AK420</f>
        <v>NO</v>
      </c>
      <c r="P134" s="179" t="str">
        <f>[1]mercurio!AK420</f>
        <v>NO</v>
      </c>
      <c r="Q134" s="179" t="str">
        <f>[1]arsenico!AK420</f>
        <v>NO</v>
      </c>
      <c r="R134" s="179" t="str">
        <f>[1]cromo!AK420</f>
        <v>NO</v>
      </c>
      <c r="S134" s="179" t="str">
        <f>[1]rame!AK420</f>
        <v>NO</v>
      </c>
      <c r="T134" s="179" t="str">
        <f>[1]nichel!AK420</f>
        <v>NO</v>
      </c>
      <c r="U134" s="179" t="str">
        <f>[1]selenio!AK420</f>
        <v>NO</v>
      </c>
      <c r="V134" s="179" t="str">
        <f>[1]zinco!AK420</f>
        <v>NO</v>
      </c>
      <c r="W134" s="179" t="str">
        <f>[1]Diossine!AK420</f>
        <v>NO</v>
      </c>
      <c r="X134" s="179" t="s">
        <v>433</v>
      </c>
      <c r="Y134" s="179" t="s">
        <v>433</v>
      </c>
      <c r="Z134" s="179" t="s">
        <v>433</v>
      </c>
      <c r="AA134" s="179" t="s">
        <v>433</v>
      </c>
      <c r="AB134" s="179" t="str">
        <f>[1]PAH!AK420</f>
        <v>NO</v>
      </c>
      <c r="AC134" s="179" t="str">
        <f>[1]HCB!AK420</f>
        <v>NO</v>
      </c>
      <c r="AD134" s="179" t="str">
        <f>[1]PCB!AK420</f>
        <v>NO</v>
      </c>
      <c r="AE134" s="160"/>
      <c r="AF134" s="191" t="s">
        <v>433</v>
      </c>
      <c r="AG134" s="191" t="s">
        <v>433</v>
      </c>
      <c r="AH134" s="191" t="s">
        <v>433</v>
      </c>
      <c r="AI134" s="191" t="s">
        <v>433</v>
      </c>
      <c r="AJ134" s="191" t="s">
        <v>433</v>
      </c>
      <c r="AK134" s="191" t="str">
        <f>'[1]dati attività'!$AC$198</f>
        <v>NO</v>
      </c>
      <c r="AL134" s="140"/>
    </row>
    <row r="135" spans="1:67" s="10" customFormat="1" ht="24.75" customHeight="1" thickBot="1">
      <c r="A135" s="101" t="s">
        <v>127</v>
      </c>
      <c r="B135" s="101" t="s">
        <v>243</v>
      </c>
      <c r="C135" s="109" t="s">
        <v>296</v>
      </c>
      <c r="D135" s="94"/>
      <c r="E135" s="179">
        <f>[1]NOx!AK421</f>
        <v>1.7704646586407464</v>
      </c>
      <c r="F135" s="179">
        <f>[1]NMVOC!AK421</f>
        <v>2.0934248098135821</v>
      </c>
      <c r="G135" s="179" t="str">
        <f>[1]SOx!AK421</f>
        <v>NA</v>
      </c>
      <c r="H135" s="179" t="str">
        <f>[1]NH3!AK421</f>
        <v>NA</v>
      </c>
      <c r="I135" s="179">
        <f>[1]pm2.5!AK421</f>
        <v>1.991892832409589</v>
      </c>
      <c r="J135" s="179">
        <f>[1]pm10!AK421</f>
        <v>2.3238749711445208</v>
      </c>
      <c r="K135" s="179">
        <f>[1]PST!AK421</f>
        <v>2.5820833012716897</v>
      </c>
      <c r="L135" s="179">
        <f>[1]BC!AK421</f>
        <v>0.8365949896120275</v>
      </c>
      <c r="M135" s="179">
        <f>[1]CO!AK421</f>
        <v>41.964138929277283</v>
      </c>
      <c r="N135" s="179" t="str">
        <f>[1]piombo!AK421</f>
        <v>NA</v>
      </c>
      <c r="O135" s="179" t="str">
        <f>[1]cadmio!AK421</f>
        <v>NA</v>
      </c>
      <c r="P135" s="179" t="str">
        <f>[1]mercurio!AK421</f>
        <v>NA</v>
      </c>
      <c r="Q135" s="179" t="str">
        <f>[1]arsenico!AK421</f>
        <v>NA</v>
      </c>
      <c r="R135" s="179" t="str">
        <f>[1]cromo!AK421</f>
        <v>NA</v>
      </c>
      <c r="S135" s="179" t="str">
        <f>[1]rame!AK421</f>
        <v>NA</v>
      </c>
      <c r="T135" s="179" t="str">
        <f>[1]nichel!AK421</f>
        <v>NA</v>
      </c>
      <c r="U135" s="179" t="str">
        <f>[1]selenio!AK421</f>
        <v>NA</v>
      </c>
      <c r="V135" s="179" t="str">
        <f>[1]zinco!AK421</f>
        <v>NA</v>
      </c>
      <c r="W135" s="179">
        <f>[1]Diossine!AK421</f>
        <v>7.0420453671046088</v>
      </c>
      <c r="X135" s="159" t="s">
        <v>427</v>
      </c>
      <c r="Y135" s="159" t="s">
        <v>427</v>
      </c>
      <c r="Z135" s="159" t="s">
        <v>427</v>
      </c>
      <c r="AA135" s="159" t="s">
        <v>427</v>
      </c>
      <c r="AB135" s="179">
        <f>[1]PAH!AK421</f>
        <v>6.0420749249757533</v>
      </c>
      <c r="AC135" s="179" t="str">
        <f>[1]HCB!AK421</f>
        <v>NA</v>
      </c>
      <c r="AD135" s="179" t="str">
        <f>[1]PCB!AK421</f>
        <v>NA</v>
      </c>
      <c r="AE135" s="160"/>
      <c r="AF135" s="159" t="s">
        <v>412</v>
      </c>
      <c r="AG135" s="159" t="s">
        <v>412</v>
      </c>
      <c r="AH135" s="159" t="s">
        <v>412</v>
      </c>
      <c r="AI135" s="159" t="s">
        <v>412</v>
      </c>
      <c r="AJ135" s="159" t="s">
        <v>412</v>
      </c>
      <c r="AK135" s="191">
        <f>'[1]dati attività'!$AC$199</f>
        <v>947.54101000179003</v>
      </c>
      <c r="AL135" s="140" t="s">
        <v>440</v>
      </c>
    </row>
    <row r="136" spans="1:67" s="10" customFormat="1" ht="24.75" customHeight="1" thickBot="1">
      <c r="A136" s="101" t="s">
        <v>127</v>
      </c>
      <c r="B136" s="101" t="s">
        <v>114</v>
      </c>
      <c r="C136" s="109" t="s">
        <v>116</v>
      </c>
      <c r="D136" s="94"/>
      <c r="E136" s="179" t="str">
        <f>[1]NOx!AK422</f>
        <v>NA</v>
      </c>
      <c r="F136" s="179" t="str">
        <f>[1]NMVOC!AK422</f>
        <v>NA</v>
      </c>
      <c r="G136" s="179" t="str">
        <f>[1]SOx!AK422</f>
        <v>NA</v>
      </c>
      <c r="H136" s="179" t="str">
        <f>[1]NH3!AK422</f>
        <v>NA</v>
      </c>
      <c r="I136" s="179" t="str">
        <f>[1]pm2.5!AK422</f>
        <v>NA</v>
      </c>
      <c r="J136" s="179" t="str">
        <f>[1]pm10!AK422</f>
        <v>NA</v>
      </c>
      <c r="K136" s="179" t="str">
        <f>[1]PST!AK422</f>
        <v>NA</v>
      </c>
      <c r="L136" s="179" t="str">
        <f>[1]BC!AK422</f>
        <v>NA</v>
      </c>
      <c r="M136" s="179" t="str">
        <f>[1]CO!AK422</f>
        <v>NA</v>
      </c>
      <c r="N136" s="179" t="str">
        <f>[1]piombo!AK422</f>
        <v>NA</v>
      </c>
      <c r="O136" s="179" t="str">
        <f>[1]cadmio!AK422</f>
        <v>NA</v>
      </c>
      <c r="P136" s="179" t="str">
        <f>[1]mercurio!AK422</f>
        <v>NA</v>
      </c>
      <c r="Q136" s="179" t="str">
        <f>[1]arsenico!AK422</f>
        <v>NA</v>
      </c>
      <c r="R136" s="179" t="str">
        <f>[1]cromo!AK422</f>
        <v>NA</v>
      </c>
      <c r="S136" s="179" t="str">
        <f>[1]rame!AK422</f>
        <v>NA</v>
      </c>
      <c r="T136" s="179" t="str">
        <f>[1]nichel!AK422</f>
        <v>NA</v>
      </c>
      <c r="U136" s="179" t="str">
        <f>[1]selenio!AK422</f>
        <v>NA</v>
      </c>
      <c r="V136" s="179" t="str">
        <f>[1]zinco!AK422</f>
        <v>NA</v>
      </c>
      <c r="W136" s="179" t="str">
        <f>[1]Diossine!AK422</f>
        <v>NA</v>
      </c>
      <c r="X136" s="179" t="s">
        <v>412</v>
      </c>
      <c r="Y136" s="179" t="s">
        <v>412</v>
      </c>
      <c r="Z136" s="179" t="s">
        <v>412</v>
      </c>
      <c r="AA136" s="179" t="s">
        <v>412</v>
      </c>
      <c r="AB136" s="179" t="str">
        <f>[1]PAH!AK422</f>
        <v>NA</v>
      </c>
      <c r="AC136" s="179" t="str">
        <f>[1]HCB!AK422</f>
        <v>NA</v>
      </c>
      <c r="AD136" s="179" t="str">
        <f>[1]PCB!AK422</f>
        <v>NA</v>
      </c>
      <c r="AE136" s="160"/>
      <c r="AF136" s="159" t="s">
        <v>412</v>
      </c>
      <c r="AG136" s="159" t="s">
        <v>412</v>
      </c>
      <c r="AH136" s="159" t="s">
        <v>412</v>
      </c>
      <c r="AI136" s="159" t="s">
        <v>412</v>
      </c>
      <c r="AJ136" s="159" t="s">
        <v>412</v>
      </c>
      <c r="AK136" s="159">
        <f>'[1]dati attività'!$AC$200</f>
        <v>2275.921975231031</v>
      </c>
      <c r="AL136" s="140" t="s">
        <v>419</v>
      </c>
    </row>
    <row r="137" spans="1:67" s="10" customFormat="1" ht="24.75" customHeight="1" thickBot="1">
      <c r="A137" s="101" t="s">
        <v>127</v>
      </c>
      <c r="B137" s="101" t="s">
        <v>115</v>
      </c>
      <c r="C137" s="109" t="s">
        <v>117</v>
      </c>
      <c r="D137" s="94"/>
      <c r="E137" s="179" t="str">
        <f>[1]NOx!AK423</f>
        <v>NA</v>
      </c>
      <c r="F137" s="179" t="str">
        <f>[1]NMVOC!AK423</f>
        <v>NA</v>
      </c>
      <c r="G137" s="179" t="str">
        <f>[1]SOx!AK423</f>
        <v>NA</v>
      </c>
      <c r="H137" s="179" t="str">
        <f>[1]NH3!AK423</f>
        <v>NA</v>
      </c>
      <c r="I137" s="179" t="str">
        <f>[1]pm2.5!AK423</f>
        <v>NA</v>
      </c>
      <c r="J137" s="179" t="str">
        <f>[1]pm10!AK423</f>
        <v>NA</v>
      </c>
      <c r="K137" s="179" t="str">
        <f>[1]PST!AK423</f>
        <v>NA</v>
      </c>
      <c r="L137" s="179" t="str">
        <f>[1]BC!AK423</f>
        <v>NA</v>
      </c>
      <c r="M137" s="179" t="str">
        <f>[1]CO!AK423</f>
        <v>NA</v>
      </c>
      <c r="N137" s="179" t="str">
        <f>[1]piombo!AK423</f>
        <v>NA</v>
      </c>
      <c r="O137" s="179" t="str">
        <f>[1]cadmio!AK423</f>
        <v>NA</v>
      </c>
      <c r="P137" s="179" t="str">
        <f>[1]mercurio!AK423</f>
        <v>NA</v>
      </c>
      <c r="Q137" s="179" t="str">
        <f>[1]arsenico!AK423</f>
        <v>NA</v>
      </c>
      <c r="R137" s="179" t="str">
        <f>[1]cromo!AK423</f>
        <v>NA</v>
      </c>
      <c r="S137" s="179" t="str">
        <f>[1]rame!AK423</f>
        <v>NA</v>
      </c>
      <c r="T137" s="179" t="str">
        <f>[1]nichel!AK423</f>
        <v>NA</v>
      </c>
      <c r="U137" s="179" t="str">
        <f>[1]selenio!AK423</f>
        <v>NA</v>
      </c>
      <c r="V137" s="179" t="str">
        <f>[1]zinco!AK423</f>
        <v>NA</v>
      </c>
      <c r="W137" s="179" t="str">
        <f>[1]Diossine!AK423</f>
        <v>NA</v>
      </c>
      <c r="X137" s="179" t="s">
        <v>412</v>
      </c>
      <c r="Y137" s="179" t="s">
        <v>412</v>
      </c>
      <c r="Z137" s="179" t="s">
        <v>412</v>
      </c>
      <c r="AA137" s="179" t="s">
        <v>412</v>
      </c>
      <c r="AB137" s="179" t="str">
        <f>[1]PAH!AK423</f>
        <v>NA</v>
      </c>
      <c r="AC137" s="179" t="str">
        <f>[1]HCB!AK423</f>
        <v>NA</v>
      </c>
      <c r="AD137" s="179" t="str">
        <f>[1]PCB!AK423</f>
        <v>NA</v>
      </c>
      <c r="AE137" s="160"/>
      <c r="AF137" s="159" t="s">
        <v>412</v>
      </c>
      <c r="AG137" s="159" t="s">
        <v>412</v>
      </c>
      <c r="AH137" s="159" t="s">
        <v>412</v>
      </c>
      <c r="AI137" s="159" t="s">
        <v>412</v>
      </c>
      <c r="AJ137" s="159" t="s">
        <v>412</v>
      </c>
      <c r="AK137" s="159">
        <f>'[1]dati attività'!$AC$201</f>
        <v>221.71605964768094</v>
      </c>
      <c r="AL137" s="140" t="s">
        <v>419</v>
      </c>
    </row>
    <row r="138" spans="1:67" s="10" customFormat="1" ht="24.75" customHeight="1" thickBot="1">
      <c r="A138" s="102" t="s">
        <v>127</v>
      </c>
      <c r="B138" s="102" t="s">
        <v>263</v>
      </c>
      <c r="C138" s="110" t="s">
        <v>264</v>
      </c>
      <c r="D138" s="137"/>
      <c r="E138" s="184" t="str">
        <f>[1]NOx!AK424</f>
        <v>NO</v>
      </c>
      <c r="F138" s="179" t="str">
        <f>[1]NMVOC!AK424</f>
        <v>NO</v>
      </c>
      <c r="G138" s="179" t="str">
        <f>[1]SOx!AK424</f>
        <v>NO</v>
      </c>
      <c r="H138" s="179" t="str">
        <f>[1]NH3!AK424</f>
        <v>NO</v>
      </c>
      <c r="I138" s="179" t="str">
        <f>[1]pm2.5!AK424</f>
        <v>NO</v>
      </c>
      <c r="J138" s="179" t="str">
        <f>[1]pm10!AK424</f>
        <v>NO</v>
      </c>
      <c r="K138" s="179" t="str">
        <f>[1]PST!AK424</f>
        <v>NO</v>
      </c>
      <c r="L138" s="179" t="str">
        <f>[1]BC!AK424</f>
        <v>NO</v>
      </c>
      <c r="M138" s="179" t="str">
        <f>[1]CO!AK424</f>
        <v>NO</v>
      </c>
      <c r="N138" s="179" t="str">
        <f>[1]piombo!AK424</f>
        <v>NO</v>
      </c>
      <c r="O138" s="179" t="str">
        <f>[1]cadmio!AK424</f>
        <v>NO</v>
      </c>
      <c r="P138" s="179" t="str">
        <f>[1]mercurio!AK424</f>
        <v>NO</v>
      </c>
      <c r="Q138" s="179" t="str">
        <f>[1]arsenico!AK424</f>
        <v>NO</v>
      </c>
      <c r="R138" s="179" t="str">
        <f>[1]cromo!AK424</f>
        <v>NO</v>
      </c>
      <c r="S138" s="179" t="str">
        <f>[1]rame!AK424</f>
        <v>NO</v>
      </c>
      <c r="T138" s="179" t="str">
        <f>[1]nichel!AK424</f>
        <v>NO</v>
      </c>
      <c r="U138" s="179" t="str">
        <f>[1]selenio!AK424</f>
        <v>NO</v>
      </c>
      <c r="V138" s="179" t="str">
        <f>[1]zinco!AK424</f>
        <v>NO</v>
      </c>
      <c r="W138" s="179" t="str">
        <f>[1]Diossine!AK424</f>
        <v>NO</v>
      </c>
      <c r="X138" s="179" t="s">
        <v>433</v>
      </c>
      <c r="Y138" s="179" t="s">
        <v>433</v>
      </c>
      <c r="Z138" s="179" t="s">
        <v>433</v>
      </c>
      <c r="AA138" s="179" t="s">
        <v>433</v>
      </c>
      <c r="AB138" s="179" t="str">
        <f>[1]PAH!AK424</f>
        <v>NO</v>
      </c>
      <c r="AC138" s="179" t="str">
        <f>[1]HCB!AK424</f>
        <v>NO</v>
      </c>
      <c r="AD138" s="179" t="str">
        <f>[1]PCB!AK424</f>
        <v>NO</v>
      </c>
      <c r="AE138" s="160"/>
      <c r="AF138" s="191" t="s">
        <v>433</v>
      </c>
      <c r="AG138" s="191" t="s">
        <v>433</v>
      </c>
      <c r="AH138" s="191" t="s">
        <v>433</v>
      </c>
      <c r="AI138" s="191" t="s">
        <v>433</v>
      </c>
      <c r="AJ138" s="191" t="s">
        <v>433</v>
      </c>
      <c r="AK138" s="191" t="str">
        <f>'[1]dati attività'!$AC$202</f>
        <v>NO</v>
      </c>
      <c r="AL138" s="140" t="s">
        <v>419</v>
      </c>
    </row>
    <row r="139" spans="1:67" s="10" customFormat="1" ht="24.75" customHeight="1" thickBot="1">
      <c r="A139" s="102" t="s">
        <v>127</v>
      </c>
      <c r="B139" s="102" t="s">
        <v>244</v>
      </c>
      <c r="C139" s="110" t="s">
        <v>302</v>
      </c>
      <c r="D139" s="137" t="s">
        <v>109</v>
      </c>
      <c r="E139" s="184" t="str">
        <f>[1]NOx!AK425</f>
        <v>NO</v>
      </c>
      <c r="F139" s="179" t="str">
        <f>[1]NMVOC!AK425</f>
        <v>NO</v>
      </c>
      <c r="G139" s="179" t="str">
        <f>[1]SOx!AK425</f>
        <v>NO</v>
      </c>
      <c r="H139" s="179" t="str">
        <f>[1]NH3!AK425</f>
        <v>NO</v>
      </c>
      <c r="I139" s="179" t="str">
        <f>[1]pm2.5!AK425</f>
        <v>NO</v>
      </c>
      <c r="J139" s="179" t="str">
        <f>[1]pm10!AK425</f>
        <v>NO</v>
      </c>
      <c r="K139" s="179" t="str">
        <f>[1]PST!AK425</f>
        <v>NO</v>
      </c>
      <c r="L139" s="179" t="str">
        <f>[1]BC!AK425</f>
        <v>NO</v>
      </c>
      <c r="M139" s="179" t="str">
        <f>[1]CO!AK425</f>
        <v>NO</v>
      </c>
      <c r="N139" s="179" t="str">
        <f>[1]piombo!AK425</f>
        <v>NO</v>
      </c>
      <c r="O139" s="179" t="str">
        <f>[1]cadmio!AK425</f>
        <v>NO</v>
      </c>
      <c r="P139" s="179" t="str">
        <f>[1]mercurio!AK425</f>
        <v>NO</v>
      </c>
      <c r="Q139" s="179" t="str">
        <f>[1]arsenico!AK425</f>
        <v>NO</v>
      </c>
      <c r="R139" s="179" t="str">
        <f>[1]cromo!AK425</f>
        <v>NO</v>
      </c>
      <c r="S139" s="179" t="str">
        <f>[1]rame!AK425</f>
        <v>NO</v>
      </c>
      <c r="T139" s="179" t="str">
        <f>[1]nichel!AK425</f>
        <v>NO</v>
      </c>
      <c r="U139" s="179" t="str">
        <f>[1]selenio!AK425</f>
        <v>NO</v>
      </c>
      <c r="V139" s="179" t="str">
        <f>[1]zinco!AK425</f>
        <v>NO</v>
      </c>
      <c r="W139" s="179" t="str">
        <f>[1]Diossine!AK425</f>
        <v>NO</v>
      </c>
      <c r="X139" s="179" t="s">
        <v>433</v>
      </c>
      <c r="Y139" s="179" t="s">
        <v>433</v>
      </c>
      <c r="Z139" s="179" t="s">
        <v>433</v>
      </c>
      <c r="AA139" s="179" t="s">
        <v>433</v>
      </c>
      <c r="AB139" s="179" t="str">
        <f>[1]PAH!AK425</f>
        <v>NO</v>
      </c>
      <c r="AC139" s="179" t="str">
        <f>[1]HCB!AK425</f>
        <v>NO</v>
      </c>
      <c r="AD139" s="179" t="str">
        <f>[1]PCB!AK425</f>
        <v>NO</v>
      </c>
      <c r="AE139" s="160"/>
      <c r="AF139" s="191" t="s">
        <v>433</v>
      </c>
      <c r="AG139" s="191" t="s">
        <v>433</v>
      </c>
      <c r="AH139" s="191" t="s">
        <v>433</v>
      </c>
      <c r="AI139" s="191" t="s">
        <v>433</v>
      </c>
      <c r="AJ139" s="191" t="s">
        <v>433</v>
      </c>
      <c r="AK139" s="191" t="str">
        <f>'[1]dati attività'!$AC$203</f>
        <v>NO</v>
      </c>
      <c r="AL139" s="140"/>
    </row>
    <row r="140" spans="1:67" s="10" customFormat="1" ht="24.75" customHeight="1" thickBot="1">
      <c r="A140" s="101" t="s">
        <v>128</v>
      </c>
      <c r="B140" s="67" t="s">
        <v>245</v>
      </c>
      <c r="C140" s="109" t="s">
        <v>295</v>
      </c>
      <c r="D140" s="94"/>
      <c r="E140" s="179" t="str">
        <f>[1]NOx!AK426</f>
        <v>NO</v>
      </c>
      <c r="F140" s="179" t="str">
        <f>[1]NMVOC!AK426</f>
        <v>NO</v>
      </c>
      <c r="G140" s="179" t="str">
        <f>[1]SOx!AK426</f>
        <v>NO</v>
      </c>
      <c r="H140" s="179" t="str">
        <f>[1]NH3!AK426</f>
        <v>NO</v>
      </c>
      <c r="I140" s="179" t="str">
        <f>[1]pm2.5!AK426</f>
        <v>NO</v>
      </c>
      <c r="J140" s="179" t="str">
        <f>[1]pm10!AK426</f>
        <v>NO</v>
      </c>
      <c r="K140" s="179" t="str">
        <f>[1]PST!AK426</f>
        <v>NO</v>
      </c>
      <c r="L140" s="179" t="str">
        <f>[1]BC!AK426</f>
        <v>NO</v>
      </c>
      <c r="M140" s="179" t="str">
        <f>[1]CO!AK426</f>
        <v>NO</v>
      </c>
      <c r="N140" s="179" t="str">
        <f>[1]piombo!AK426</f>
        <v>NO</v>
      </c>
      <c r="O140" s="179" t="str">
        <f>[1]cadmio!AK426</f>
        <v>NO</v>
      </c>
      <c r="P140" s="179" t="str">
        <f>[1]mercurio!AK426</f>
        <v>NO</v>
      </c>
      <c r="Q140" s="179" t="str">
        <f>[1]arsenico!AK426</f>
        <v>NO</v>
      </c>
      <c r="R140" s="179" t="str">
        <f>[1]cromo!AK426</f>
        <v>NO</v>
      </c>
      <c r="S140" s="179" t="str">
        <f>[1]rame!AK426</f>
        <v>NO</v>
      </c>
      <c r="T140" s="179" t="str">
        <f>[1]nichel!AK426</f>
        <v>NO</v>
      </c>
      <c r="U140" s="179" t="str">
        <f>[1]selenio!AK426</f>
        <v>NO</v>
      </c>
      <c r="V140" s="179" t="str">
        <f>[1]zinco!AK426</f>
        <v>NO</v>
      </c>
      <c r="W140" s="179" t="str">
        <f>[1]Diossine!AK426</f>
        <v>NO</v>
      </c>
      <c r="X140" s="179" t="s">
        <v>433</v>
      </c>
      <c r="Y140" s="179" t="s">
        <v>433</v>
      </c>
      <c r="Z140" s="179" t="s">
        <v>433</v>
      </c>
      <c r="AA140" s="179" t="s">
        <v>433</v>
      </c>
      <c r="AB140" s="179" t="str">
        <f>[1]PAH!AK426</f>
        <v>NO</v>
      </c>
      <c r="AC140" s="179" t="str">
        <f>[1]HCB!AK426</f>
        <v>NO</v>
      </c>
      <c r="AD140" s="179" t="str">
        <f>[1]PCB!AK426</f>
        <v>NO</v>
      </c>
      <c r="AE140" s="160"/>
      <c r="AF140" s="191" t="s">
        <v>433</v>
      </c>
      <c r="AG140" s="191" t="s">
        <v>433</v>
      </c>
      <c r="AH140" s="191" t="s">
        <v>433</v>
      </c>
      <c r="AI140" s="191" t="s">
        <v>433</v>
      </c>
      <c r="AJ140" s="191" t="s">
        <v>433</v>
      </c>
      <c r="AK140" s="191" t="str">
        <f>'[1]dati attività'!$AC$204</f>
        <v>NA</v>
      </c>
      <c r="AL140" s="140"/>
    </row>
    <row r="141" spans="1:67" s="17" customFormat="1" ht="23.45" customHeight="1" thickBot="1">
      <c r="A141" s="55"/>
      <c r="B141" s="124" t="s">
        <v>25</v>
      </c>
      <c r="C141" s="125" t="s">
        <v>350</v>
      </c>
      <c r="D141" s="55"/>
      <c r="E141" s="203">
        <f>[1]NOx!AK427</f>
        <v>786.63720489464231</v>
      </c>
      <c r="F141" s="203">
        <f>[1]NMVOC!AK427</f>
        <v>821.32003286340807</v>
      </c>
      <c r="G141" s="203">
        <f>[1]SOx!AK427</f>
        <v>130.78707367211112</v>
      </c>
      <c r="H141" s="203">
        <f>[1]NH3!AK427</f>
        <v>394.34012239174592</v>
      </c>
      <c r="I141" s="203">
        <f>[1]pm2.5!AK427</f>
        <v>149.569938949011</v>
      </c>
      <c r="J141" s="203">
        <f>[1]pm10!AK427</f>
        <v>168.973797932255</v>
      </c>
      <c r="K141" s="203">
        <f>[1]PST!AK427</f>
        <v>209.10772383339486</v>
      </c>
      <c r="L141" s="203">
        <f>[1]BC!AK427</f>
        <v>24.011870787277338</v>
      </c>
      <c r="M141" s="203">
        <f>[1]CO!AK427</f>
        <v>2258.0249672018649</v>
      </c>
      <c r="N141" s="203">
        <f>[1]piombo!AK427</f>
        <v>260.05979896080578</v>
      </c>
      <c r="O141" s="203">
        <f>[1]cadmio!AK427</f>
        <v>6.5239574172258648</v>
      </c>
      <c r="P141" s="203">
        <f>[1]mercurio!AK427</f>
        <v>8.1752640212670986</v>
      </c>
      <c r="Q141" s="203">
        <f>[1]arsenico!AK427</f>
        <v>44.377727748921082</v>
      </c>
      <c r="R141" s="203">
        <f>[1]cromo!AK427</f>
        <v>44.195415799400806</v>
      </c>
      <c r="S141" s="203">
        <f>[1]rame!AK427</f>
        <v>123.86763389454323</v>
      </c>
      <c r="T141" s="203">
        <f>[1]nichel!AK427</f>
        <v>28.705943553420905</v>
      </c>
      <c r="U141" s="203">
        <f>[1]selenio!AK427</f>
        <v>9.8402853047204299</v>
      </c>
      <c r="V141" s="203">
        <f>[1]zinco!AK427</f>
        <v>875.74069229199586</v>
      </c>
      <c r="W141" s="203">
        <f>[1]Diossine!AK427</f>
        <v>269.08832693789788</v>
      </c>
      <c r="X141" s="203" t="s">
        <v>427</v>
      </c>
      <c r="Y141" s="203" t="s">
        <v>427</v>
      </c>
      <c r="Z141" s="203" t="s">
        <v>427</v>
      </c>
      <c r="AA141" s="203" t="s">
        <v>427</v>
      </c>
      <c r="AB141" s="203">
        <f>[1]PAH!AK427</f>
        <v>76.390282061055359</v>
      </c>
      <c r="AC141" s="203">
        <f>[1]HCB!AK427</f>
        <v>20.492150792634881</v>
      </c>
      <c r="AD141" s="203">
        <f>[1]PCB!AK427</f>
        <v>197.95030062689554</v>
      </c>
      <c r="AE141" s="165"/>
      <c r="AF141" s="164" t="s">
        <v>412</v>
      </c>
      <c r="AG141" s="164" t="s">
        <v>412</v>
      </c>
      <c r="AH141" s="164" t="s">
        <v>412</v>
      </c>
      <c r="AI141" s="164" t="s">
        <v>412</v>
      </c>
      <c r="AJ141" s="164" t="s">
        <v>412</v>
      </c>
      <c r="AK141" s="164" t="s">
        <v>412</v>
      </c>
      <c r="AL141" s="141"/>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12"/>
      <c r="D142" s="61"/>
      <c r="E142" s="166"/>
      <c r="F142" s="185"/>
      <c r="G142" s="185"/>
      <c r="H142" s="185"/>
      <c r="I142" s="185"/>
      <c r="J142" s="185"/>
      <c r="K142" s="185"/>
      <c r="L142" s="185"/>
      <c r="M142" s="185"/>
      <c r="N142" s="185"/>
      <c r="O142" s="185"/>
      <c r="P142" s="185"/>
      <c r="Q142" s="185"/>
      <c r="R142" s="185"/>
      <c r="S142" s="185"/>
      <c r="T142" s="185"/>
      <c r="U142" s="185"/>
      <c r="V142" s="185"/>
      <c r="W142" s="185"/>
      <c r="X142" s="166"/>
      <c r="Y142" s="166"/>
      <c r="Z142" s="166"/>
      <c r="AA142" s="166"/>
      <c r="AB142" s="185"/>
      <c r="AC142" s="185"/>
      <c r="AD142" s="185"/>
      <c r="AE142" s="167"/>
      <c r="AF142" s="166"/>
      <c r="AG142" s="166"/>
      <c r="AH142" s="166"/>
      <c r="AI142" s="166"/>
      <c r="AJ142" s="166"/>
      <c r="AK142" s="166"/>
      <c r="AL142" s="62"/>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2" t="s">
        <v>105</v>
      </c>
      <c r="C143" s="113" t="s">
        <v>373</v>
      </c>
      <c r="D143" s="56"/>
      <c r="E143" s="168" t="str">
        <f>[1]NOx!AK429</f>
        <v>NO</v>
      </c>
      <c r="F143" s="186" t="str">
        <f>[1]NMVOC!AK429</f>
        <v>NO</v>
      </c>
      <c r="G143" s="186" t="str">
        <f>[1]SOx!AK429</f>
        <v>NO</v>
      </c>
      <c r="H143" s="186" t="str">
        <f>[1]NH3!AK429</f>
        <v>NO</v>
      </c>
      <c r="I143" s="186" t="str">
        <f>[1]pm2.5!AK429</f>
        <v>NO</v>
      </c>
      <c r="J143" s="186" t="str">
        <f>[1]pm10!AK429</f>
        <v>NO</v>
      </c>
      <c r="K143" s="186" t="str">
        <f>[1]PST!AK429</f>
        <v>NO</v>
      </c>
      <c r="L143" s="186" t="str">
        <f>[1]BC!AK429</f>
        <v>NO</v>
      </c>
      <c r="M143" s="186" t="str">
        <f>[1]CO!AK429</f>
        <v>NO</v>
      </c>
      <c r="N143" s="186" t="str">
        <f>[1]piombo!AK429</f>
        <v>NO</v>
      </c>
      <c r="O143" s="186" t="str">
        <f>[1]cadmio!AK429</f>
        <v>NO</v>
      </c>
      <c r="P143" s="186" t="str">
        <f>[1]mercurio!AK429</f>
        <v>NO</v>
      </c>
      <c r="Q143" s="186" t="str">
        <f>[1]arsenico!AK429</f>
        <v>NO</v>
      </c>
      <c r="R143" s="186" t="str">
        <f>[1]cromo!AK429</f>
        <v>NO</v>
      </c>
      <c r="S143" s="186" t="str">
        <f>[1]rame!AK429</f>
        <v>NO</v>
      </c>
      <c r="T143" s="186" t="str">
        <f>[1]nichel!AK429</f>
        <v>NO</v>
      </c>
      <c r="U143" s="186" t="str">
        <f>[1]selenio!AK429</f>
        <v>NO</v>
      </c>
      <c r="V143" s="186" t="str">
        <f>[1]zinco!AK429</f>
        <v>NO</v>
      </c>
      <c r="W143" s="186" t="str">
        <f>[1]Diossine!AK429</f>
        <v>NO</v>
      </c>
      <c r="X143" s="186" t="s">
        <v>433</v>
      </c>
      <c r="Y143" s="186" t="s">
        <v>433</v>
      </c>
      <c r="Z143" s="186" t="s">
        <v>433</v>
      </c>
      <c r="AA143" s="186" t="s">
        <v>433</v>
      </c>
      <c r="AB143" s="186" t="str">
        <f>[1]PAH!AK429</f>
        <v>NO</v>
      </c>
      <c r="AC143" s="186" t="str">
        <f>[1]HCB!AK429</f>
        <v>NO</v>
      </c>
      <c r="AD143" s="186" t="str">
        <f>[1]PCB!AK429</f>
        <v>NO</v>
      </c>
      <c r="AE143" s="169"/>
      <c r="AF143" s="186" t="s">
        <v>433</v>
      </c>
      <c r="AG143" s="186" t="s">
        <v>433</v>
      </c>
      <c r="AH143" s="186" t="s">
        <v>433</v>
      </c>
      <c r="AI143" s="186" t="s">
        <v>433</v>
      </c>
      <c r="AJ143" s="186" t="s">
        <v>433</v>
      </c>
      <c r="AK143" s="186" t="s">
        <v>433</v>
      </c>
      <c r="AL143" s="142"/>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9"/>
      <c r="B144" s="126" t="s">
        <v>361</v>
      </c>
      <c r="C144" s="127" t="s">
        <v>375</v>
      </c>
      <c r="D144" s="99" t="s">
        <v>334</v>
      </c>
      <c r="E144" s="193">
        <f>[1]NOx!AK430</f>
        <v>786.63720489464231</v>
      </c>
      <c r="F144" s="187">
        <f>[1]NMVOC!AK430</f>
        <v>821.32003286340807</v>
      </c>
      <c r="G144" s="187">
        <f>[1]SOx!AK430</f>
        <v>130.78707367211112</v>
      </c>
      <c r="H144" s="187">
        <f>[1]NH3!AK430</f>
        <v>394.34012239174592</v>
      </c>
      <c r="I144" s="187">
        <f>[1]pm2.5!AK430</f>
        <v>149.569938949011</v>
      </c>
      <c r="J144" s="187">
        <f>[1]pm10!AK430</f>
        <v>168.973797932255</v>
      </c>
      <c r="K144" s="187">
        <f>[1]PST!AK430</f>
        <v>209.10772383339486</v>
      </c>
      <c r="L144" s="187">
        <f>[1]BC!AK430</f>
        <v>24.011870787277338</v>
      </c>
      <c r="M144" s="187">
        <f>[1]CO!AK430</f>
        <v>2258.0249672018649</v>
      </c>
      <c r="N144" s="187">
        <f>[1]piombo!AK430</f>
        <v>260.05979896080578</v>
      </c>
      <c r="O144" s="187">
        <f>[1]cadmio!AK430</f>
        <v>6.5239574172258648</v>
      </c>
      <c r="P144" s="187">
        <f>[1]mercurio!AK430</f>
        <v>8.1752640212670986</v>
      </c>
      <c r="Q144" s="187">
        <f>[1]arsenico!AK430</f>
        <v>44.377727748921082</v>
      </c>
      <c r="R144" s="187">
        <f>[1]cromo!AK430</f>
        <v>44.195415799400806</v>
      </c>
      <c r="S144" s="187">
        <f>[1]rame!AK430</f>
        <v>123.86763389454323</v>
      </c>
      <c r="T144" s="187">
        <f>[1]nichel!AK430</f>
        <v>28.705943553420905</v>
      </c>
      <c r="U144" s="187">
        <f>[1]selenio!AK430</f>
        <v>9.8402853047204299</v>
      </c>
      <c r="V144" s="187">
        <f>[1]zinco!AK430</f>
        <v>875.74069229199586</v>
      </c>
      <c r="W144" s="187">
        <f>[1]Diossine!AK430</f>
        <v>269.08832693789788</v>
      </c>
      <c r="X144" s="170" t="s">
        <v>427</v>
      </c>
      <c r="Y144" s="170" t="s">
        <v>427</v>
      </c>
      <c r="Z144" s="170" t="s">
        <v>427</v>
      </c>
      <c r="AA144" s="170" t="s">
        <v>427</v>
      </c>
      <c r="AB144" s="187">
        <f>[1]PAH!AK430</f>
        <v>76.390282061055359</v>
      </c>
      <c r="AC144" s="187">
        <f>[1]HCB!AK430</f>
        <v>20.492150792634881</v>
      </c>
      <c r="AD144" s="187">
        <f>[1]PCB!AK430</f>
        <v>197.95030062689554</v>
      </c>
      <c r="AE144" s="171"/>
      <c r="AF144" s="170" t="s">
        <v>412</v>
      </c>
      <c r="AG144" s="170" t="s">
        <v>412</v>
      </c>
      <c r="AH144" s="170" t="s">
        <v>412</v>
      </c>
      <c r="AI144" s="170" t="s">
        <v>412</v>
      </c>
      <c r="AJ144" s="170" t="s">
        <v>412</v>
      </c>
      <c r="AK144" s="170" t="s">
        <v>412</v>
      </c>
      <c r="AL144" s="143"/>
    </row>
    <row r="145" spans="1:67" s="12" customFormat="1" ht="18" customHeight="1" thickBot="1">
      <c r="A145" s="59"/>
      <c r="B145" s="60"/>
      <c r="C145" s="112"/>
      <c r="D145" s="61"/>
      <c r="E145" s="166"/>
      <c r="F145" s="185"/>
      <c r="G145" s="185"/>
      <c r="H145" s="185"/>
      <c r="I145" s="185"/>
      <c r="J145" s="185"/>
      <c r="K145" s="185"/>
      <c r="L145" s="185"/>
      <c r="M145" s="185"/>
      <c r="N145" s="185"/>
      <c r="O145" s="185"/>
      <c r="P145" s="185"/>
      <c r="Q145" s="185"/>
      <c r="R145" s="185"/>
      <c r="S145" s="185"/>
      <c r="T145" s="185"/>
      <c r="U145" s="185"/>
      <c r="V145" s="185"/>
      <c r="W145" s="185"/>
      <c r="X145" s="166"/>
      <c r="Y145" s="166"/>
      <c r="Z145" s="166"/>
      <c r="AA145" s="166"/>
      <c r="AB145" s="185"/>
      <c r="AC145" s="185"/>
      <c r="AD145" s="185"/>
      <c r="AE145" s="166"/>
      <c r="AF145" s="166"/>
      <c r="AG145" s="166"/>
      <c r="AH145" s="166"/>
      <c r="AI145" s="166"/>
      <c r="AJ145" s="166"/>
      <c r="AK145" s="166"/>
      <c r="AL145" s="62"/>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4"/>
      <c r="D146" s="61"/>
      <c r="E146" s="166"/>
      <c r="F146" s="185"/>
      <c r="G146" s="185"/>
      <c r="H146" s="185"/>
      <c r="I146" s="185"/>
      <c r="J146" s="185"/>
      <c r="K146" s="185"/>
      <c r="L146" s="185"/>
      <c r="M146" s="185"/>
      <c r="N146" s="185"/>
      <c r="O146" s="185"/>
      <c r="P146" s="185"/>
      <c r="Q146" s="185"/>
      <c r="R146" s="185"/>
      <c r="S146" s="185"/>
      <c r="T146" s="185"/>
      <c r="U146" s="185"/>
      <c r="V146" s="185"/>
      <c r="W146" s="185"/>
      <c r="X146" s="166"/>
      <c r="Y146" s="166"/>
      <c r="Z146" s="166"/>
      <c r="AA146" s="166"/>
      <c r="AB146" s="185"/>
      <c r="AC146" s="185"/>
      <c r="AD146" s="185"/>
      <c r="AE146" s="167"/>
      <c r="AF146" s="166"/>
      <c r="AG146" s="166"/>
      <c r="AH146" s="166"/>
      <c r="AI146" s="166"/>
      <c r="AJ146" s="166"/>
      <c r="AK146" s="166"/>
      <c r="AL146" s="62"/>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31" t="s">
        <v>360</v>
      </c>
      <c r="B147" s="132"/>
      <c r="C147" s="132"/>
      <c r="D147" s="132"/>
      <c r="E147" s="178"/>
      <c r="F147" s="188"/>
      <c r="G147" s="188"/>
      <c r="H147" s="188"/>
      <c r="I147" s="188"/>
      <c r="J147" s="188"/>
      <c r="K147" s="188"/>
      <c r="L147" s="188"/>
      <c r="M147" s="188"/>
      <c r="N147" s="188"/>
      <c r="O147" s="188"/>
      <c r="P147" s="188"/>
      <c r="Q147" s="188"/>
      <c r="R147" s="188"/>
      <c r="S147" s="188"/>
      <c r="T147" s="188"/>
      <c r="U147" s="188"/>
      <c r="V147" s="188"/>
      <c r="W147" s="188"/>
      <c r="X147" s="178"/>
      <c r="Y147" s="178"/>
      <c r="Z147" s="178"/>
      <c r="AA147" s="178"/>
      <c r="AB147" s="188"/>
      <c r="AC147" s="188"/>
      <c r="AD147" s="188"/>
      <c r="AE147" s="169"/>
      <c r="AF147" s="178"/>
      <c r="AG147" s="178"/>
      <c r="AH147" s="178"/>
      <c r="AI147" s="178"/>
      <c r="AJ147" s="178"/>
      <c r="AK147" s="178"/>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133</v>
      </c>
      <c r="B148" s="47" t="s">
        <v>247</v>
      </c>
      <c r="C148" s="115" t="s">
        <v>313</v>
      </c>
      <c r="D148" s="57"/>
      <c r="E148" s="189">
        <f>[1]NOx!AK434</f>
        <v>40.667163848782145</v>
      </c>
      <c r="F148" s="189">
        <f>[1]NMVOC!AK434</f>
        <v>1.0552060471125317</v>
      </c>
      <c r="G148" s="189">
        <f>[1]SOx!AK434</f>
        <v>2.663794522395472</v>
      </c>
      <c r="H148" s="189" t="str">
        <f>[1]NH3!AK434</f>
        <v>NA</v>
      </c>
      <c r="I148" s="189">
        <f>[1]pm2.5!AK434</f>
        <v>0.39241319674757791</v>
      </c>
      <c r="J148" s="189">
        <f>[1]pm10!AK434</f>
        <v>0.39241319674757791</v>
      </c>
      <c r="K148" s="189">
        <f>[1]PST!AK434</f>
        <v>0.40042162933426317</v>
      </c>
      <c r="L148" s="189">
        <f>[1]BC!AK434</f>
        <v>0.1883583344388374</v>
      </c>
      <c r="M148" s="189">
        <f>[1]CO!AK434</f>
        <v>2.9537378018577436</v>
      </c>
      <c r="N148" s="189">
        <f>[1]piombo!AK434</f>
        <v>5.9021678586472763</v>
      </c>
      <c r="O148" s="189">
        <f>[1]cadmio!AK434</f>
        <v>1.8425848709563175E-3</v>
      </c>
      <c r="P148" s="189" t="str">
        <f>[1]mercurio!AK434</f>
        <v>NA</v>
      </c>
      <c r="Q148" s="189" t="str">
        <f>[1]arsenico!AK434</f>
        <v>NA</v>
      </c>
      <c r="R148" s="189">
        <f>[1]cromo!AK434</f>
        <v>1.6830170211314969E-3</v>
      </c>
      <c r="S148" s="189">
        <f>[1]rame!AK434</f>
        <v>2.2972271604641912E-2</v>
      </c>
      <c r="T148" s="189">
        <f>[1]nichel!AK434</f>
        <v>5.5277546128689519E-3</v>
      </c>
      <c r="U148" s="189">
        <f>[1]selenio!AK434</f>
        <v>5.5277546128689521E-2</v>
      </c>
      <c r="V148" s="189">
        <f>[1]zinco!AK434</f>
        <v>0.11031555622415475</v>
      </c>
      <c r="W148" s="189" t="str">
        <f>[1]Diossine!AK434</f>
        <v>NA</v>
      </c>
      <c r="X148" s="172" t="s">
        <v>427</v>
      </c>
      <c r="Y148" s="172" t="s">
        <v>427</v>
      </c>
      <c r="Z148" s="172" t="s">
        <v>427</v>
      </c>
      <c r="AA148" s="172" t="s">
        <v>427</v>
      </c>
      <c r="AB148" s="189">
        <f>[1]PAH!AK434</f>
        <v>1.0552060471125315E-3</v>
      </c>
      <c r="AC148" s="189" t="str">
        <f>[1]HCB!AK434</f>
        <v>NA</v>
      </c>
      <c r="AD148" s="189" t="str">
        <f>[1]PCB!AK434</f>
        <v>NA</v>
      </c>
      <c r="AE148" s="173"/>
      <c r="AF148" s="192">
        <f>'[1]dati attività'!$AC$212</f>
        <v>23104595.73434379</v>
      </c>
      <c r="AG148" s="172" t="s">
        <v>433</v>
      </c>
      <c r="AH148" s="172" t="s">
        <v>433</v>
      </c>
      <c r="AI148" s="172" t="s">
        <v>433</v>
      </c>
      <c r="AJ148" s="172" t="s">
        <v>433</v>
      </c>
      <c r="AK148" s="172" t="s">
        <v>412</v>
      </c>
      <c r="AL148" s="144" t="s">
        <v>420</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133</v>
      </c>
      <c r="B149" s="47" t="s">
        <v>246</v>
      </c>
      <c r="C149" s="115" t="s">
        <v>323</v>
      </c>
      <c r="D149" s="57"/>
      <c r="E149" s="189">
        <f>[1]NOx!AK435</f>
        <v>8.3392234336536166</v>
      </c>
      <c r="F149" s="189">
        <f>[1]NMVOC!AK435</f>
        <v>0.27827023484486357</v>
      </c>
      <c r="G149" s="189">
        <f>[1]SOx!AK435</f>
        <v>0.55666502962922937</v>
      </c>
      <c r="H149" s="189" t="str">
        <f>[1]NH3!AK435</f>
        <v>NA</v>
      </c>
      <c r="I149" s="189">
        <f>[1]pm2.5!AK435</f>
        <v>7.1365861027314875E-2</v>
      </c>
      <c r="J149" s="189">
        <f>[1]pm10!AK435</f>
        <v>7.1365861027314875E-2</v>
      </c>
      <c r="K149" s="189">
        <f>[1]PST!AK435</f>
        <v>7.2822307170729475E-2</v>
      </c>
      <c r="L149" s="189">
        <f>[1]BC!AK435</f>
        <v>3.4128617413111136E-2</v>
      </c>
      <c r="M149" s="189">
        <f>[1]CO!AK435</f>
        <v>3.4208915302863843</v>
      </c>
      <c r="N149" s="189">
        <f>[1]piombo!AK435</f>
        <v>0.96747951191874904</v>
      </c>
      <c r="O149" s="189">
        <f>[1]cadmio!AK435</f>
        <v>3.2250531216244672E-4</v>
      </c>
      <c r="P149" s="189" t="str">
        <f>[1]mercurio!AK435</f>
        <v>NA</v>
      </c>
      <c r="Q149" s="189" t="str">
        <f>[1]arsenico!AK435</f>
        <v>NA</v>
      </c>
      <c r="R149" s="189">
        <f>[1]cromo!AK435</f>
        <v>3.7822905412917819E-4</v>
      </c>
      <c r="S149" s="189">
        <f>[1]rame!AK435</f>
        <v>7.2454998019713581E-3</v>
      </c>
      <c r="T149" s="189">
        <f>[1]nichel!AK435</f>
        <v>1.0493959364873402E-3</v>
      </c>
      <c r="U149" s="189">
        <f>[1]selenio!AK435</f>
        <v>9.0815293648733985E-3</v>
      </c>
      <c r="V149" s="189">
        <f>[1]zinco!AK435</f>
        <v>2.0129854139165685E-2</v>
      </c>
      <c r="W149" s="189" t="str">
        <f>[1]Diossine!AK435</f>
        <v>NA</v>
      </c>
      <c r="X149" s="172" t="s">
        <v>427</v>
      </c>
      <c r="Y149" s="172" t="s">
        <v>427</v>
      </c>
      <c r="Z149" s="172" t="s">
        <v>427</v>
      </c>
      <c r="AA149" s="172" t="s">
        <v>427</v>
      </c>
      <c r="AB149" s="189">
        <f>[1]PAH!AK435</f>
        <v>4.2617322348448639E-3</v>
      </c>
      <c r="AC149" s="189" t="str">
        <f>[1]HCB!AK435</f>
        <v>NA</v>
      </c>
      <c r="AD149" s="189" t="str">
        <f>[1]PCB!AK435</f>
        <v>NA</v>
      </c>
      <c r="AE149" s="173"/>
      <c r="AF149" s="192">
        <f>'[1]dati attività'!$AC$213</f>
        <v>0</v>
      </c>
      <c r="AG149" s="172" t="s">
        <v>433</v>
      </c>
      <c r="AH149" s="172" t="s">
        <v>433</v>
      </c>
      <c r="AI149" s="172" t="s">
        <v>433</v>
      </c>
      <c r="AJ149" s="172" t="s">
        <v>433</v>
      </c>
      <c r="AK149" s="172" t="s">
        <v>412</v>
      </c>
      <c r="AL149" s="144" t="s">
        <v>420</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134</v>
      </c>
      <c r="B150" s="47" t="s">
        <v>248</v>
      </c>
      <c r="C150" s="115" t="s">
        <v>45</v>
      </c>
      <c r="D150" s="57"/>
      <c r="E150" s="189">
        <f>[1]NOx!AK436</f>
        <v>83.950933898547135</v>
      </c>
      <c r="F150" s="189">
        <f>[1]NMVOC!AK436</f>
        <v>3.3103258613135744</v>
      </c>
      <c r="G150" s="189">
        <f>[1]SOx!AK436</f>
        <v>76.67347022912459</v>
      </c>
      <c r="H150" s="189">
        <f>[1]NH3!AK436</f>
        <v>9.4888894557865529E-3</v>
      </c>
      <c r="I150" s="189">
        <f>[1]pm2.5!AK436</f>
        <v>9.7751621323755913</v>
      </c>
      <c r="J150" s="189">
        <f>[1]pm10!AK436</f>
        <v>9.780752123487364</v>
      </c>
      <c r="K150" s="189">
        <f>[1]PST!AK436</f>
        <v>9.9803593096809831</v>
      </c>
      <c r="L150" s="189">
        <f>[1]BC!AK436</f>
        <v>1.1981901659647318</v>
      </c>
      <c r="M150" s="189">
        <f>[1]CO!AK436</f>
        <v>10.192453511244466</v>
      </c>
      <c r="N150" s="189">
        <f>[1]piombo!AK436</f>
        <v>0.25399487428204309</v>
      </c>
      <c r="O150" s="189">
        <f>[1]cadmio!AK436</f>
        <v>1.6867872081928605E-2</v>
      </c>
      <c r="P150" s="189" t="str">
        <f>[1]mercurio!AK436</f>
        <v>NA</v>
      </c>
      <c r="Q150" s="189">
        <f>[1]arsenico!AK436</f>
        <v>0.13277006902711525</v>
      </c>
      <c r="R150" s="189">
        <f>[1]cromo!AK436</f>
        <v>7.8541911400257153E-2</v>
      </c>
      <c r="S150" s="189">
        <f>[1]rame!AK436</f>
        <v>0.13277006902711525</v>
      </c>
      <c r="T150" s="189">
        <f>[1]nichel!AK436</f>
        <v>4.2401694156707359</v>
      </c>
      <c r="U150" s="189">
        <f>[1]selenio!AK436</f>
        <v>0.30968573363885571</v>
      </c>
      <c r="V150" s="189">
        <f>[1]zinco!AK436</f>
        <v>0.76037693354380886</v>
      </c>
      <c r="W150" s="189" t="str">
        <f>[1]Diossine!AK436</f>
        <v>NA</v>
      </c>
      <c r="X150" s="172" t="s">
        <v>427</v>
      </c>
      <c r="Y150" s="172" t="s">
        <v>427</v>
      </c>
      <c r="Z150" s="172" t="s">
        <v>427</v>
      </c>
      <c r="AA150" s="172" t="s">
        <v>427</v>
      </c>
      <c r="AB150" s="189">
        <f>[1]PAH!AK436</f>
        <v>5.5549054301525312E-2</v>
      </c>
      <c r="AC150" s="189" t="str">
        <f>[1]HCB!AK436</f>
        <v>NA</v>
      </c>
      <c r="AD150" s="189" t="str">
        <f>[1]PCB!AK436</f>
        <v>NA</v>
      </c>
      <c r="AE150" s="173"/>
      <c r="AF150" s="192">
        <f>'[1]dati attività'!$AC$214</f>
        <v>0</v>
      </c>
      <c r="AG150" s="172" t="s">
        <v>433</v>
      </c>
      <c r="AH150" s="172" t="s">
        <v>433</v>
      </c>
      <c r="AI150" s="172" t="s">
        <v>433</v>
      </c>
      <c r="AJ150" s="172" t="s">
        <v>433</v>
      </c>
      <c r="AK150" s="172" t="s">
        <v>412</v>
      </c>
      <c r="AL150" s="144" t="s">
        <v>420</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249</v>
      </c>
      <c r="C151" s="115" t="s">
        <v>120</v>
      </c>
      <c r="D151" s="57"/>
      <c r="E151" s="189" t="str">
        <f>[1]NOx!AK437</f>
        <v>NE</v>
      </c>
      <c r="F151" s="189" t="str">
        <f>[1]NMVOC!AK437</f>
        <v>NE</v>
      </c>
      <c r="G151" s="189" t="str">
        <f>[1]SOx!AK437</f>
        <v>NE</v>
      </c>
      <c r="H151" s="189" t="str">
        <f>[1]NH3!AK437</f>
        <v>NE</v>
      </c>
      <c r="I151" s="189" t="str">
        <f>[1]pm2.5!AK437</f>
        <v>NE</v>
      </c>
      <c r="J151" s="189" t="str">
        <f>[1]pm10!AK437</f>
        <v>NE</v>
      </c>
      <c r="K151" s="189" t="str">
        <f>[1]PST!AK437</f>
        <v>NE</v>
      </c>
      <c r="L151" s="189" t="str">
        <f>[1]BC!AK437</f>
        <v>NE</v>
      </c>
      <c r="M151" s="189" t="str">
        <f>[1]CO!AK437</f>
        <v>NE</v>
      </c>
      <c r="N151" s="189" t="str">
        <f>[1]piombo!AK437</f>
        <v>NE</v>
      </c>
      <c r="O151" s="189" t="str">
        <f>[1]cadmio!AK437</f>
        <v>NE</v>
      </c>
      <c r="P151" s="189" t="str">
        <f>[1]mercurio!AK437</f>
        <v>NE</v>
      </c>
      <c r="Q151" s="189" t="str">
        <f>[1]arsenico!AK437</f>
        <v>NE</v>
      </c>
      <c r="R151" s="189" t="str">
        <f>[1]cromo!AK437</f>
        <v>NE</v>
      </c>
      <c r="S151" s="189" t="str">
        <f>[1]rame!AK437</f>
        <v>NE</v>
      </c>
      <c r="T151" s="189" t="str">
        <f>[1]nichel!AK437</f>
        <v>NE</v>
      </c>
      <c r="U151" s="189" t="str">
        <f>[1]selenio!AK437</f>
        <v>NE</v>
      </c>
      <c r="V151" s="189" t="str">
        <f>[1]zinco!AK437</f>
        <v>NE</v>
      </c>
      <c r="W151" s="189" t="str">
        <f>[1]Diossine!AK437</f>
        <v>NE</v>
      </c>
      <c r="X151" s="172" t="s">
        <v>427</v>
      </c>
      <c r="Y151" s="172" t="s">
        <v>427</v>
      </c>
      <c r="Z151" s="172" t="s">
        <v>427</v>
      </c>
      <c r="AA151" s="172" t="s">
        <v>427</v>
      </c>
      <c r="AB151" s="189" t="str">
        <f>[1]PAH!AK437</f>
        <v>NE</v>
      </c>
      <c r="AC151" s="189" t="str">
        <f>[1]HCB!AK437</f>
        <v>NE</v>
      </c>
      <c r="AD151" s="189" t="str">
        <f>[1]PCB!AK437</f>
        <v>NE</v>
      </c>
      <c r="AE151" s="173"/>
      <c r="AF151" s="192" t="str">
        <f>'[1]dati attività'!$AC$215</f>
        <v>NE</v>
      </c>
      <c r="AG151" s="192" t="s">
        <v>427</v>
      </c>
      <c r="AH151" s="192" t="s">
        <v>427</v>
      </c>
      <c r="AI151" s="192" t="s">
        <v>427</v>
      </c>
      <c r="AJ151" s="192" t="s">
        <v>427</v>
      </c>
      <c r="AK151" s="172" t="s">
        <v>412</v>
      </c>
      <c r="AL151" s="144"/>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331</v>
      </c>
      <c r="C152" s="115" t="s">
        <v>121</v>
      </c>
      <c r="D152" s="57"/>
      <c r="E152" s="189" t="str">
        <f>[1]NOx!AK438</f>
        <v>NA</v>
      </c>
      <c r="F152" s="189" t="str">
        <f>[1]NMVOC!AK438</f>
        <v>NA</v>
      </c>
      <c r="G152" s="189" t="str">
        <f>[1]SOx!AK438</f>
        <v>NA</v>
      </c>
      <c r="H152" s="189" t="str">
        <f>[1]NH3!AK438</f>
        <v>NA</v>
      </c>
      <c r="I152" s="189" t="str">
        <f>[1]pm2.5!AK438</f>
        <v>NA</v>
      </c>
      <c r="J152" s="189" t="str">
        <f>[1]pm10!AK438</f>
        <v>NA</v>
      </c>
      <c r="K152" s="189" t="str">
        <f>[1]PST!AK438</f>
        <v>NA</v>
      </c>
      <c r="L152" s="189" t="str">
        <f>[1]BC!AK438</f>
        <v>NA</v>
      </c>
      <c r="M152" s="189" t="str">
        <f>[1]CO!AK438</f>
        <v>NA</v>
      </c>
      <c r="N152" s="189" t="str">
        <f>[1]piombo!AK438</f>
        <v>NA</v>
      </c>
      <c r="O152" s="189" t="str">
        <f>[1]cadmio!AK438</f>
        <v>NA</v>
      </c>
      <c r="P152" s="189" t="str">
        <f>[1]mercurio!AK438</f>
        <v>NA</v>
      </c>
      <c r="Q152" s="189" t="str">
        <f>[1]arsenico!AK438</f>
        <v>NA</v>
      </c>
      <c r="R152" s="189" t="str">
        <f>[1]cromo!AK438</f>
        <v>NA</v>
      </c>
      <c r="S152" s="189" t="str">
        <f>[1]rame!AK438</f>
        <v>NA</v>
      </c>
      <c r="T152" s="189" t="str">
        <f>[1]nichel!AK438</f>
        <v>NA</v>
      </c>
      <c r="U152" s="189" t="str">
        <f>[1]selenio!AK438</f>
        <v>NA</v>
      </c>
      <c r="V152" s="189" t="str">
        <f>[1]zinco!AK438</f>
        <v>NA</v>
      </c>
      <c r="W152" s="189" t="str">
        <f>[1]Diossine!AK438</f>
        <v>NA</v>
      </c>
      <c r="X152" s="172" t="s">
        <v>412</v>
      </c>
      <c r="Y152" s="172" t="s">
        <v>412</v>
      </c>
      <c r="Z152" s="172" t="s">
        <v>412</v>
      </c>
      <c r="AA152" s="172" t="s">
        <v>412</v>
      </c>
      <c r="AB152" s="189" t="str">
        <f>[1]PAH!AK438</f>
        <v>NA</v>
      </c>
      <c r="AC152" s="189" t="str">
        <f>[1]HCB!AK438</f>
        <v>NA</v>
      </c>
      <c r="AD152" s="189" t="str">
        <f>[1]PCB!AK438</f>
        <v>NA</v>
      </c>
      <c r="AE152" s="173"/>
      <c r="AF152" s="192" t="str">
        <f>'[1]dati attività'!$AC$216</f>
        <v>NA</v>
      </c>
      <c r="AG152" s="172" t="s">
        <v>412</v>
      </c>
      <c r="AH152" s="172" t="s">
        <v>412</v>
      </c>
      <c r="AI152" s="172" t="s">
        <v>412</v>
      </c>
      <c r="AJ152" s="172" t="s">
        <v>412</v>
      </c>
      <c r="AK152" s="172" t="s">
        <v>412</v>
      </c>
      <c r="AL152" s="145"/>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250</v>
      </c>
      <c r="C153" s="115" t="s">
        <v>320</v>
      </c>
      <c r="D153" s="57"/>
      <c r="E153" s="189" t="str">
        <f>[1]NOx!AK439</f>
        <v>NA</v>
      </c>
      <c r="F153" s="189" t="str">
        <f>[1]NMVOC!AK439</f>
        <v>NA</v>
      </c>
      <c r="G153" s="189" t="str">
        <f>[1]SOx!AK439</f>
        <v>NA</v>
      </c>
      <c r="H153" s="189" t="str">
        <f>[1]NH3!AK439</f>
        <v>NA</v>
      </c>
      <c r="I153" s="189" t="str">
        <f>[1]pm2.5!AK439</f>
        <v>NA</v>
      </c>
      <c r="J153" s="189" t="str">
        <f>[1]pm10!AK439</f>
        <v>NA</v>
      </c>
      <c r="K153" s="189" t="str">
        <f>[1]PST!AK439</f>
        <v>NA</v>
      </c>
      <c r="L153" s="189" t="str">
        <f>[1]BC!AK439</f>
        <v>NA</v>
      </c>
      <c r="M153" s="189" t="str">
        <f>[1]CO!AK439</f>
        <v>NA</v>
      </c>
      <c r="N153" s="189" t="str">
        <f>[1]piombo!AK439</f>
        <v>NA</v>
      </c>
      <c r="O153" s="189" t="str">
        <f>[1]cadmio!AK439</f>
        <v>NA</v>
      </c>
      <c r="P153" s="189" t="str">
        <f>[1]mercurio!AK439</f>
        <v>NA</v>
      </c>
      <c r="Q153" s="189" t="str">
        <f>[1]arsenico!AK439</f>
        <v>NA</v>
      </c>
      <c r="R153" s="189" t="str">
        <f>[1]cromo!AK439</f>
        <v>NA</v>
      </c>
      <c r="S153" s="189" t="str">
        <f>[1]rame!AK439</f>
        <v>NA</v>
      </c>
      <c r="T153" s="189" t="str">
        <f>[1]nichel!AK439</f>
        <v>NA</v>
      </c>
      <c r="U153" s="189" t="str">
        <f>[1]selenio!AK439</f>
        <v>NA</v>
      </c>
      <c r="V153" s="189" t="str">
        <f>[1]zinco!AK439</f>
        <v>NA</v>
      </c>
      <c r="W153" s="189" t="str">
        <f>[1]Diossine!AK439</f>
        <v>NA</v>
      </c>
      <c r="X153" s="172" t="s">
        <v>412</v>
      </c>
      <c r="Y153" s="172" t="s">
        <v>412</v>
      </c>
      <c r="Z153" s="172" t="s">
        <v>412</v>
      </c>
      <c r="AA153" s="172" t="s">
        <v>412</v>
      </c>
      <c r="AB153" s="189" t="str">
        <f>[1]PAH!AK439</f>
        <v>NA</v>
      </c>
      <c r="AC153" s="189" t="str">
        <f>[1]HCB!AK439</f>
        <v>NA</v>
      </c>
      <c r="AD153" s="189" t="str">
        <f>[1]PCB!AK439</f>
        <v>NA</v>
      </c>
      <c r="AE153" s="173"/>
      <c r="AF153" s="192" t="str">
        <f>'[1]dati attività'!$AC$217</f>
        <v>NA</v>
      </c>
      <c r="AG153" s="172" t="s">
        <v>412</v>
      </c>
      <c r="AH153" s="172" t="s">
        <v>412</v>
      </c>
      <c r="AI153" s="172" t="s">
        <v>412</v>
      </c>
      <c r="AJ153" s="172" t="s">
        <v>412</v>
      </c>
      <c r="AK153" s="172" t="s">
        <v>412</v>
      </c>
      <c r="AL153" s="144"/>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135</v>
      </c>
      <c r="B154" s="48" t="s">
        <v>251</v>
      </c>
      <c r="C154" s="116" t="s">
        <v>103</v>
      </c>
      <c r="D154" s="58"/>
      <c r="E154" s="190" t="str">
        <f>[1]NOx!AK440</f>
        <v>NA</v>
      </c>
      <c r="F154" s="190" t="str">
        <f>[1]NMVOC!AK440</f>
        <v>NA</v>
      </c>
      <c r="G154" s="190">
        <f>[1]SOx!AK440</f>
        <v>943.44399999999996</v>
      </c>
      <c r="H154" s="190" t="str">
        <f>[1]NH3!AK440</f>
        <v>NA</v>
      </c>
      <c r="I154" s="190" t="str">
        <f>[1]pm2.5!AK440</f>
        <v>NA</v>
      </c>
      <c r="J154" s="190" t="str">
        <f>[1]pm10!AK440</f>
        <v>NA</v>
      </c>
      <c r="K154" s="190" t="str">
        <f>[1]PST!AK440</f>
        <v>NA</v>
      </c>
      <c r="L154" s="190" t="str">
        <f>[1]BC!AK440</f>
        <v>NA</v>
      </c>
      <c r="M154" s="190" t="str">
        <f>[1]CO!AK440</f>
        <v>NA</v>
      </c>
      <c r="N154" s="190" t="str">
        <f>[1]piombo!AK440</f>
        <v>NA</v>
      </c>
      <c r="O154" s="190" t="str">
        <f>[1]cadmio!AK440</f>
        <v>NA</v>
      </c>
      <c r="P154" s="190" t="str">
        <f>[1]mercurio!AK440</f>
        <v>NA</v>
      </c>
      <c r="Q154" s="190" t="str">
        <f>[1]arsenico!AK440</f>
        <v>NA</v>
      </c>
      <c r="R154" s="190" t="str">
        <f>[1]cromo!AK440</f>
        <v>NA</v>
      </c>
      <c r="S154" s="190" t="str">
        <f>[1]rame!AK440</f>
        <v>NA</v>
      </c>
      <c r="T154" s="190" t="str">
        <f>[1]nichel!AK440</f>
        <v>NA</v>
      </c>
      <c r="U154" s="190" t="str">
        <f>[1]selenio!AK440</f>
        <v>NA</v>
      </c>
      <c r="V154" s="190" t="str">
        <f>[1]zinco!AK440</f>
        <v>NA</v>
      </c>
      <c r="W154" s="190" t="str">
        <f>[1]Diossine!AK440</f>
        <v>NA</v>
      </c>
      <c r="X154" s="174" t="s">
        <v>412</v>
      </c>
      <c r="Y154" s="174" t="s">
        <v>412</v>
      </c>
      <c r="Z154" s="174" t="s">
        <v>412</v>
      </c>
      <c r="AA154" s="174" t="s">
        <v>412</v>
      </c>
      <c r="AB154" s="190" t="str">
        <f>[1]PAH!AK440</f>
        <v>NA</v>
      </c>
      <c r="AC154" s="190" t="str">
        <f>[1]HCB!AK440</f>
        <v>NA</v>
      </c>
      <c r="AD154" s="190" t="str">
        <f>[1]PCB!AK440</f>
        <v>NA</v>
      </c>
      <c r="AE154" s="173"/>
      <c r="AF154" s="195" t="str">
        <f>'[1]dati attività'!$AC$218</f>
        <v>NA</v>
      </c>
      <c r="AG154" s="174" t="s">
        <v>412</v>
      </c>
      <c r="AH154" s="174" t="s">
        <v>412</v>
      </c>
      <c r="AI154" s="174" t="s">
        <v>412</v>
      </c>
      <c r="AJ154" s="174" t="s">
        <v>412</v>
      </c>
      <c r="AK154" s="174" t="s">
        <v>412</v>
      </c>
      <c r="AL154" s="146"/>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135</v>
      </c>
      <c r="B155" s="48" t="s">
        <v>252</v>
      </c>
      <c r="C155" s="116" t="s">
        <v>104</v>
      </c>
      <c r="D155" s="58"/>
      <c r="E155" s="190">
        <f>[1]NOx!AK441</f>
        <v>9.1042031409875088E-2</v>
      </c>
      <c r="F155" s="190">
        <f>[1]NMVOC!AK441</f>
        <v>7.2734666398106729</v>
      </c>
      <c r="G155" s="190">
        <f>[1]SOx!AK441</f>
        <v>0.55416888684271792</v>
      </c>
      <c r="H155" s="190">
        <f>[1]NH3!AK441</f>
        <v>0.62343999769805758</v>
      </c>
      <c r="I155" s="190">
        <f>[1]pm2.5!AK441</f>
        <v>6.2343999769805762</v>
      </c>
      <c r="J155" s="190">
        <f>[1]pm10!AK441</f>
        <v>7.6198221940873703</v>
      </c>
      <c r="K155" s="190">
        <f>[1]PST!AK441</f>
        <v>8.4664691045415221</v>
      </c>
      <c r="L155" s="190">
        <f>[1]BC!AK441</f>
        <v>2.6184479903318421</v>
      </c>
      <c r="M155" s="190">
        <f>[1]CO!AK441</f>
        <v>185.87748079516163</v>
      </c>
      <c r="N155" s="190" t="str">
        <f>[1]piombo!AK441</f>
        <v>NA</v>
      </c>
      <c r="O155" s="190" t="str">
        <f>[1]cadmio!AK441</f>
        <v>NA</v>
      </c>
      <c r="P155" s="190" t="str">
        <f>[1]mercurio!AK441</f>
        <v>NA</v>
      </c>
      <c r="Q155" s="190" t="str">
        <f>[1]arsenico!AK441</f>
        <v>NA</v>
      </c>
      <c r="R155" s="190" t="str">
        <f>[1]cromo!AK441</f>
        <v>NA</v>
      </c>
      <c r="S155" s="190" t="str">
        <f>[1]rame!AK441</f>
        <v>NA</v>
      </c>
      <c r="T155" s="190" t="str">
        <f>[1]nichel!AK441</f>
        <v>NA</v>
      </c>
      <c r="U155" s="190" t="str">
        <f>[1]selenio!AK441</f>
        <v>NA</v>
      </c>
      <c r="V155" s="190" t="str">
        <f>[1]zinco!AK441</f>
        <v>NA</v>
      </c>
      <c r="W155" s="190">
        <f>[1]Diossine!AK441</f>
        <v>6.9271110855339737</v>
      </c>
      <c r="X155" s="174" t="s">
        <v>427</v>
      </c>
      <c r="Y155" s="174" t="s">
        <v>427</v>
      </c>
      <c r="Z155" s="174" t="s">
        <v>427</v>
      </c>
      <c r="AA155" s="174" t="s">
        <v>427</v>
      </c>
      <c r="AB155" s="190">
        <f>[1]PAH!AK441</f>
        <v>5.94346131138815</v>
      </c>
      <c r="AC155" s="190" t="str">
        <f>[1]HCB!AK441</f>
        <v>NA</v>
      </c>
      <c r="AD155" s="190" t="str">
        <f>[1]PCB!AK441</f>
        <v>NA</v>
      </c>
      <c r="AE155" s="173"/>
      <c r="AF155" s="195">
        <f>'[1]dati attività'!$AC$219</f>
        <v>10091.964090198004</v>
      </c>
      <c r="AG155" s="174" t="s">
        <v>412</v>
      </c>
      <c r="AH155" s="174" t="s">
        <v>412</v>
      </c>
      <c r="AI155" s="174" t="s">
        <v>412</v>
      </c>
      <c r="AJ155" s="174" t="s">
        <v>412</v>
      </c>
      <c r="AK155" s="174" t="s">
        <v>412</v>
      </c>
      <c r="AL155" s="146" t="s">
        <v>421</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135</v>
      </c>
      <c r="B156" s="48" t="s">
        <v>253</v>
      </c>
      <c r="C156" s="116" t="s">
        <v>321</v>
      </c>
      <c r="D156" s="58"/>
      <c r="E156" s="190">
        <f>[1]NOx!AK442</f>
        <v>8.5711594095586925</v>
      </c>
      <c r="F156" s="190">
        <f>[1]NMVOC!AK442</f>
        <v>1374.411411050025</v>
      </c>
      <c r="G156" s="190">
        <f>[1]SOx!AK442</f>
        <v>0.52172274666879015</v>
      </c>
      <c r="H156" s="190">
        <f>[1]NH3!AK442</f>
        <v>0.58693809000238883</v>
      </c>
      <c r="I156" s="190">
        <f>[1]pm2.5!AK442</f>
        <v>6.244022234067967</v>
      </c>
      <c r="J156" s="190">
        <f>[1]pm10!AK442</f>
        <v>7.6315827305275148</v>
      </c>
      <c r="K156" s="190">
        <f>[1]PST!AK442</f>
        <v>8.4795363672527948</v>
      </c>
      <c r="L156" s="190">
        <f>[1]BC!AK442</f>
        <v>2.6224893383085464</v>
      </c>
      <c r="M156" s="190">
        <f>[1]CO!AK442</f>
        <v>174.99450461182334</v>
      </c>
      <c r="N156" s="190" t="str">
        <f>[1]piombo!AK442</f>
        <v>NA</v>
      </c>
      <c r="O156" s="190" t="str">
        <f>[1]cadmio!AK442</f>
        <v>NA</v>
      </c>
      <c r="P156" s="190" t="str">
        <f>[1]mercurio!AK442</f>
        <v>NA</v>
      </c>
      <c r="Q156" s="190" t="str">
        <f>[1]arsenico!AK442</f>
        <v>NA</v>
      </c>
      <c r="R156" s="190" t="str">
        <f>[1]cromo!AK442</f>
        <v>NA</v>
      </c>
      <c r="S156" s="190" t="str">
        <f>[1]rame!AK442</f>
        <v>NA</v>
      </c>
      <c r="T156" s="190" t="str">
        <f>[1]nichel!AK442</f>
        <v>NA</v>
      </c>
      <c r="U156" s="190" t="str">
        <f>[1]selenio!AK442</f>
        <v>NA</v>
      </c>
      <c r="V156" s="190" t="str">
        <f>[1]zinco!AK442</f>
        <v>NA</v>
      </c>
      <c r="W156" s="190">
        <f>[1]Diossine!AK442</f>
        <v>6.9378024822977409</v>
      </c>
      <c r="X156" s="174" t="s">
        <v>427</v>
      </c>
      <c r="Y156" s="174" t="s">
        <v>427</v>
      </c>
      <c r="Z156" s="174" t="s">
        <v>427</v>
      </c>
      <c r="AA156" s="174" t="s">
        <v>427</v>
      </c>
      <c r="AB156" s="190">
        <f>[1]PAH!AK442</f>
        <v>5.9526345298114611</v>
      </c>
      <c r="AC156" s="190" t="str">
        <f>[1]HCB!AK442</f>
        <v>NA</v>
      </c>
      <c r="AD156" s="190" t="str">
        <f>[1]PCB!AK442</f>
        <v>NA</v>
      </c>
      <c r="AE156" s="175"/>
      <c r="AF156" s="195" t="str">
        <f>'[1]dati attività'!$AC$220</f>
        <v>NA</v>
      </c>
      <c r="AG156" s="174" t="s">
        <v>412</v>
      </c>
      <c r="AH156" s="174" t="s">
        <v>412</v>
      </c>
      <c r="AI156" s="174" t="s">
        <v>412</v>
      </c>
      <c r="AJ156" s="174" t="s">
        <v>412</v>
      </c>
      <c r="AK156" s="174" t="s">
        <v>412</v>
      </c>
      <c r="AL156" s="147"/>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7"/>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c r="A158" s="73" t="s">
        <v>358</v>
      </c>
      <c r="B158" s="13"/>
      <c r="C158" s="118"/>
      <c r="D158" s="74"/>
      <c r="E158" s="90"/>
    </row>
    <row r="159" spans="1:67" s="53" customFormat="1" ht="12" customHeight="1">
      <c r="A159" s="74" t="s">
        <v>359</v>
      </c>
      <c r="B159" s="74"/>
      <c r="C159" s="104"/>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3" t="s">
        <v>332</v>
      </c>
      <c r="B160" s="74"/>
      <c r="C160" s="104"/>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3" t="s">
        <v>333</v>
      </c>
      <c r="B161" s="74"/>
      <c r="C161" s="104"/>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225" t="s">
        <v>372</v>
      </c>
      <c r="B162" s="226"/>
      <c r="C162" s="226"/>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c r="C163" s="119"/>
    </row>
    <row r="165" spans="1:67" s="80" customFormat="1" ht="12" customHeight="1">
      <c r="C165" s="119"/>
    </row>
    <row r="166" spans="1:67" s="80" customFormat="1" ht="12" customHeight="1">
      <c r="C166" s="119"/>
    </row>
    <row r="167" spans="1:67" s="80" customFormat="1" ht="12">
      <c r="C167" s="119"/>
    </row>
    <row r="168" spans="1:67" s="80" customFormat="1" ht="12">
      <c r="C168" s="119"/>
    </row>
    <row r="169" spans="1:67" s="80" customFormat="1" ht="12">
      <c r="C169" s="119"/>
    </row>
    <row r="170" spans="1:67" s="80" customFormat="1" ht="12">
      <c r="C170" s="119"/>
    </row>
    <row r="171" spans="1:67" s="80" customFormat="1" ht="12">
      <c r="C171" s="119"/>
    </row>
    <row r="184" spans="3:3" ht="13.5" thickBot="1"/>
    <row r="185" spans="3:3" ht="13.5" thickBot="1">
      <c r="C185" s="121"/>
    </row>
  </sheetData>
  <mergeCells count="38">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 ref="AG11:AG12"/>
    <mergeCell ref="Q11:Q12"/>
    <mergeCell ref="R11:R12"/>
    <mergeCell ref="S11:S12"/>
    <mergeCell ref="T11:T12"/>
    <mergeCell ref="U11:U12"/>
    <mergeCell ref="V11:V12"/>
    <mergeCell ref="A162:C162"/>
    <mergeCell ref="W11:W12"/>
    <mergeCell ref="X11:AB11"/>
    <mergeCell ref="AC11:AC12"/>
    <mergeCell ref="AD11:AD12"/>
    <mergeCell ref="A10:A12"/>
    <mergeCell ref="B10:D12"/>
    <mergeCell ref="O11:O12"/>
    <mergeCell ref="P11:P12"/>
    <mergeCell ref="W10:AD10"/>
    <mergeCell ref="AH11:AH12"/>
    <mergeCell ref="AI11:AI12"/>
    <mergeCell ref="AJ11:AJ12"/>
    <mergeCell ref="AK11:AK12"/>
    <mergeCell ref="AL11:AL12"/>
  </mergeCells>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dimension ref="A1:BO185"/>
  <sheetViews>
    <sheetView tabSelected="1" topLeftCell="B79" workbookViewId="0">
      <selection activeCell="I73" sqref="I73"/>
    </sheetView>
  </sheetViews>
  <sheetFormatPr defaultColWidth="8.85546875" defaultRowHeight="12.75"/>
  <cols>
    <col min="1" max="1" width="19.7109375" style="32" customWidth="1"/>
    <col min="2" max="2" width="16.42578125" style="32" customWidth="1"/>
    <col min="3" max="3" width="46.28515625" style="120" customWidth="1"/>
    <col min="4" max="4" width="5.85546875" style="32" customWidth="1"/>
    <col min="5" max="5" width="10.5703125" style="32" customWidth="1"/>
    <col min="6" max="6" width="9.42578125" style="32" customWidth="1"/>
    <col min="7" max="8" width="8.28515625" style="32" customWidth="1"/>
    <col min="9" max="11" width="9.28515625" style="32" customWidth="1"/>
    <col min="12" max="12" width="10.85546875" style="32" customWidth="1"/>
    <col min="13" max="13" width="9.7109375" style="32" customWidth="1"/>
    <col min="14" max="30" width="8.28515625" style="32" customWidth="1"/>
    <col min="31" max="31" width="1.85546875" style="32" customWidth="1"/>
    <col min="32" max="37" width="10.5703125" style="32" customWidth="1"/>
    <col min="38" max="38" width="24.7109375" style="32" bestFit="1" customWidth="1"/>
    <col min="39" max="16384" width="8.85546875" style="32"/>
  </cols>
  <sheetData>
    <row r="1" spans="1:67" s="10" customFormat="1" ht="20.25">
      <c r="A1" s="36" t="s">
        <v>52</v>
      </c>
      <c r="B1" s="13"/>
      <c r="C1" s="104"/>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53</v>
      </c>
      <c r="B2" s="13"/>
      <c r="C2" s="104"/>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4"/>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426</v>
      </c>
      <c r="C4" s="104"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443</v>
      </c>
      <c r="C5" s="104"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4">
        <v>2015</v>
      </c>
      <c r="C6" s="104" t="s">
        <v>272</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442</v>
      </c>
      <c r="C7" s="105" t="s">
        <v>1</v>
      </c>
      <c r="R7" s="20"/>
      <c r="S7" s="20"/>
      <c r="T7" s="20"/>
      <c r="U7" s="20"/>
      <c r="V7" s="20"/>
      <c r="W7" s="12"/>
      <c r="X7" s="12"/>
      <c r="Y7" s="12"/>
      <c r="Z7" s="12"/>
      <c r="AA7" s="12"/>
      <c r="AB7" s="12"/>
      <c r="AC7" s="12"/>
      <c r="AE7" s="12"/>
      <c r="AF7" s="12"/>
      <c r="AK7" s="27"/>
      <c r="AL7" s="27"/>
    </row>
    <row r="8" spans="1:67" s="12" customFormat="1" ht="13.5" thickBot="1">
      <c r="A8" s="38"/>
      <c r="B8" s="30"/>
      <c r="C8" s="106"/>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7"/>
      <c r="D9" s="39"/>
      <c r="E9" s="39"/>
      <c r="F9" s="206"/>
      <c r="G9" s="206"/>
      <c r="H9" s="207"/>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231" t="str">
        <f>B4&amp;": "&amp;B5&amp;": "&amp;B6</f>
        <v>ITA: 17.02.2016: 2015</v>
      </c>
      <c r="B10" s="233" t="s">
        <v>351</v>
      </c>
      <c r="C10" s="234"/>
      <c r="D10" s="235"/>
      <c r="E10" s="208" t="s">
        <v>54</v>
      </c>
      <c r="F10" s="217"/>
      <c r="G10" s="217"/>
      <c r="H10" s="218"/>
      <c r="I10" s="208" t="s">
        <v>49</v>
      </c>
      <c r="J10" s="219"/>
      <c r="K10" s="219"/>
      <c r="L10" s="220"/>
      <c r="M10" s="204" t="s">
        <v>55</v>
      </c>
      <c r="N10" s="208" t="s">
        <v>50</v>
      </c>
      <c r="O10" s="219"/>
      <c r="P10" s="221"/>
      <c r="Q10" s="208" t="s">
        <v>273</v>
      </c>
      <c r="R10" s="219"/>
      <c r="S10" s="219"/>
      <c r="T10" s="219"/>
      <c r="U10" s="219"/>
      <c r="V10" s="221"/>
      <c r="W10" s="208" t="s">
        <v>151</v>
      </c>
      <c r="X10" s="219"/>
      <c r="Y10" s="219"/>
      <c r="Z10" s="219"/>
      <c r="AA10" s="219"/>
      <c r="AB10" s="219"/>
      <c r="AC10" s="219"/>
      <c r="AD10" s="221"/>
      <c r="AE10" s="68"/>
      <c r="AF10" s="208" t="s">
        <v>276</v>
      </c>
      <c r="AG10" s="209"/>
      <c r="AH10" s="209"/>
      <c r="AI10" s="209"/>
      <c r="AJ10" s="209"/>
      <c r="AK10" s="209"/>
      <c r="AL10" s="210"/>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232"/>
      <c r="B11" s="236"/>
      <c r="C11" s="237"/>
      <c r="D11" s="238"/>
      <c r="E11" s="211" t="s">
        <v>146</v>
      </c>
      <c r="F11" s="211" t="s">
        <v>27</v>
      </c>
      <c r="G11" s="211" t="s">
        <v>147</v>
      </c>
      <c r="H11" s="211" t="s">
        <v>148</v>
      </c>
      <c r="I11" s="211" t="s">
        <v>149</v>
      </c>
      <c r="J11" s="213" t="s">
        <v>150</v>
      </c>
      <c r="K11" s="213" t="s">
        <v>274</v>
      </c>
      <c r="L11" s="215" t="s">
        <v>374</v>
      </c>
      <c r="M11" s="222" t="s">
        <v>26</v>
      </c>
      <c r="N11" s="213" t="s">
        <v>28</v>
      </c>
      <c r="O11" s="213" t="s">
        <v>29</v>
      </c>
      <c r="P11" s="213" t="s">
        <v>30</v>
      </c>
      <c r="Q11" s="213" t="s">
        <v>32</v>
      </c>
      <c r="R11" s="213" t="s">
        <v>33</v>
      </c>
      <c r="S11" s="213" t="s">
        <v>34</v>
      </c>
      <c r="T11" s="213" t="s">
        <v>35</v>
      </c>
      <c r="U11" s="213" t="s">
        <v>36</v>
      </c>
      <c r="V11" s="213" t="s">
        <v>37</v>
      </c>
      <c r="W11" s="222" t="s">
        <v>298</v>
      </c>
      <c r="X11" s="227" t="s">
        <v>46</v>
      </c>
      <c r="Y11" s="228"/>
      <c r="Z11" s="228"/>
      <c r="AA11" s="228"/>
      <c r="AB11" s="229"/>
      <c r="AC11" s="213" t="s">
        <v>31</v>
      </c>
      <c r="AD11" s="213" t="s">
        <v>47</v>
      </c>
      <c r="AE11" s="69"/>
      <c r="AF11" s="222" t="s">
        <v>13</v>
      </c>
      <c r="AG11" s="222" t="s">
        <v>14</v>
      </c>
      <c r="AH11" s="222" t="s">
        <v>15</v>
      </c>
      <c r="AI11" s="222" t="s">
        <v>16</v>
      </c>
      <c r="AJ11" s="222" t="s">
        <v>17</v>
      </c>
      <c r="AK11" s="239" t="s">
        <v>11</v>
      </c>
      <c r="AL11" s="239"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232"/>
      <c r="B12" s="236"/>
      <c r="C12" s="237"/>
      <c r="D12" s="238"/>
      <c r="E12" s="212"/>
      <c r="F12" s="212"/>
      <c r="G12" s="212"/>
      <c r="H12" s="212"/>
      <c r="I12" s="212"/>
      <c r="J12" s="214"/>
      <c r="K12" s="214"/>
      <c r="L12" s="216"/>
      <c r="M12" s="214"/>
      <c r="N12" s="214"/>
      <c r="O12" s="214"/>
      <c r="P12" s="214"/>
      <c r="Q12" s="214"/>
      <c r="R12" s="214"/>
      <c r="S12" s="214"/>
      <c r="T12" s="214"/>
      <c r="U12" s="214"/>
      <c r="V12" s="214"/>
      <c r="W12" s="214"/>
      <c r="X12" s="205" t="s">
        <v>10</v>
      </c>
      <c r="Y12" s="205" t="s">
        <v>8</v>
      </c>
      <c r="Z12" s="205" t="s">
        <v>9</v>
      </c>
      <c r="AA12" s="205" t="s">
        <v>48</v>
      </c>
      <c r="AB12" s="205" t="s">
        <v>38</v>
      </c>
      <c r="AC12" s="214"/>
      <c r="AD12" s="230"/>
      <c r="AE12" s="70"/>
      <c r="AF12" s="223"/>
      <c r="AG12" s="224"/>
      <c r="AH12" s="224"/>
      <c r="AI12" s="224"/>
      <c r="AJ12" s="224"/>
      <c r="AK12" s="240"/>
      <c r="AL12" s="24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100" t="s">
        <v>41</v>
      </c>
      <c r="B13" s="100" t="s">
        <v>42</v>
      </c>
      <c r="C13" s="108" t="s">
        <v>43</v>
      </c>
      <c r="D13" s="100" t="s">
        <v>315</v>
      </c>
      <c r="E13" s="100" t="s">
        <v>330</v>
      </c>
      <c r="F13" s="100" t="s">
        <v>137</v>
      </c>
      <c r="G13" s="100" t="s">
        <v>330</v>
      </c>
      <c r="H13" s="100" t="s">
        <v>137</v>
      </c>
      <c r="I13" s="100" t="s">
        <v>137</v>
      </c>
      <c r="J13" s="100" t="s">
        <v>137</v>
      </c>
      <c r="K13" s="100" t="s">
        <v>137</v>
      </c>
      <c r="L13" s="100" t="s">
        <v>137</v>
      </c>
      <c r="M13" s="100" t="s">
        <v>137</v>
      </c>
      <c r="N13" s="100" t="s">
        <v>138</v>
      </c>
      <c r="O13" s="100" t="s">
        <v>138</v>
      </c>
      <c r="P13" s="100" t="s">
        <v>138</v>
      </c>
      <c r="Q13" s="100" t="s">
        <v>138</v>
      </c>
      <c r="R13" s="100" t="s">
        <v>138</v>
      </c>
      <c r="S13" s="100" t="s">
        <v>138</v>
      </c>
      <c r="T13" s="100" t="s">
        <v>138</v>
      </c>
      <c r="U13" s="100" t="s">
        <v>138</v>
      </c>
      <c r="V13" s="100" t="s">
        <v>138</v>
      </c>
      <c r="W13" s="100" t="s">
        <v>275</v>
      </c>
      <c r="X13" s="100" t="s">
        <v>138</v>
      </c>
      <c r="Y13" s="100" t="s">
        <v>138</v>
      </c>
      <c r="Z13" s="100" t="s">
        <v>138</v>
      </c>
      <c r="AA13" s="100" t="s">
        <v>138</v>
      </c>
      <c r="AB13" s="100" t="s">
        <v>138</v>
      </c>
      <c r="AC13" s="100" t="s">
        <v>39</v>
      </c>
      <c r="AD13" s="100" t="s">
        <v>39</v>
      </c>
      <c r="AE13" s="71"/>
      <c r="AF13" s="100" t="s">
        <v>18</v>
      </c>
      <c r="AG13" s="100" t="s">
        <v>18</v>
      </c>
      <c r="AH13" s="100" t="s">
        <v>18</v>
      </c>
      <c r="AI13" s="100" t="s">
        <v>18</v>
      </c>
      <c r="AJ13" s="100" t="s">
        <v>18</v>
      </c>
      <c r="AK13" s="100"/>
      <c r="AL13" s="64"/>
    </row>
    <row r="14" spans="1:67" s="12" customFormat="1" ht="24.75" customHeight="1" thickBot="1">
      <c r="A14" s="101" t="s">
        <v>12</v>
      </c>
      <c r="B14" s="101" t="s">
        <v>160</v>
      </c>
      <c r="C14" s="109" t="s">
        <v>153</v>
      </c>
      <c r="D14" s="94"/>
      <c r="E14" s="179">
        <f>[1]NOx!AL300</f>
        <v>36.531301024804108</v>
      </c>
      <c r="F14" s="179">
        <f>[1]NMVOC!AL300</f>
        <v>2.4867383092698736</v>
      </c>
      <c r="G14" s="179">
        <f>[1]SOx!AL300</f>
        <v>17.487867395650007</v>
      </c>
      <c r="H14" s="179">
        <f>[1]NH3!AL300</f>
        <v>0.19388490531918931</v>
      </c>
      <c r="I14" s="179">
        <f>[1]pm2.5!AL300</f>
        <v>0.57502773767432136</v>
      </c>
      <c r="J14" s="179">
        <f>[1]pm10!AL300</f>
        <v>0.76957136976148333</v>
      </c>
      <c r="K14" s="179">
        <f>[1]PST!AL300</f>
        <v>0.81007512606471921</v>
      </c>
      <c r="L14" s="179">
        <f>[1]BC!AL300</f>
        <v>1.6883245327276291E-2</v>
      </c>
      <c r="M14" s="179">
        <f>[1]CO!AL300</f>
        <v>19.596580325330923</v>
      </c>
      <c r="N14" s="179">
        <f>[1]piombo!AL300</f>
        <v>2.3569356503745893</v>
      </c>
      <c r="O14" s="179">
        <f>[1]cadmio!AL300</f>
        <v>8.4764167989741124E-2</v>
      </c>
      <c r="P14" s="179">
        <f>[1]mercurio!AL300</f>
        <v>0.57626500730113561</v>
      </c>
      <c r="Q14" s="179">
        <f>[1]arsenico!AL300</f>
        <v>3.5172338915991652</v>
      </c>
      <c r="R14" s="179">
        <f>[1]cromo!AL300</f>
        <v>12.527867424584759</v>
      </c>
      <c r="S14" s="179">
        <f>[1]rame!AL300</f>
        <v>2.8177382411523677</v>
      </c>
      <c r="T14" s="179">
        <f>[1]nichel!AL300</f>
        <v>5.4667671662517785</v>
      </c>
      <c r="U14" s="179">
        <f>[1]selenio!AL300</f>
        <v>2.5791416759404378</v>
      </c>
      <c r="V14" s="179">
        <f>[1]zinco!AL300</f>
        <v>4.0896846498248518</v>
      </c>
      <c r="W14" s="179">
        <f>[1]Diossine!AL300</f>
        <v>3.2109087572574091</v>
      </c>
      <c r="X14" s="159" t="s">
        <v>427</v>
      </c>
      <c r="Y14" s="159" t="s">
        <v>427</v>
      </c>
      <c r="Z14" s="159" t="s">
        <v>427</v>
      </c>
      <c r="AA14" s="159" t="s">
        <v>427</v>
      </c>
      <c r="AB14" s="179">
        <f>[1]PAH!AL300</f>
        <v>0.34872905753600369</v>
      </c>
      <c r="AC14" s="179">
        <f>[1]HCB!AL300</f>
        <v>0.70261078236213081</v>
      </c>
      <c r="AD14" s="179">
        <f>[1]PCB!AL300</f>
        <v>65.543546407222664</v>
      </c>
      <c r="AE14" s="160"/>
      <c r="AF14" s="191">
        <f>'[1]dati attività'!$AD$4</f>
        <v>32645.144426831248</v>
      </c>
      <c r="AG14" s="191">
        <f>'[1]dati attività'!$AD$5</f>
        <v>403926.88608164439</v>
      </c>
      <c r="AH14" s="191">
        <f>'[1]dati attività'!$AD$6</f>
        <v>659283.37058765953</v>
      </c>
      <c r="AI14" s="191">
        <f>'[1]dati attività'!$AD$7</f>
        <v>86583.282119999989</v>
      </c>
      <c r="AJ14" s="191">
        <f>'[1]dati attività'!$AD$8</f>
        <v>2828.3704799999996</v>
      </c>
      <c r="AK14" s="159" t="s">
        <v>412</v>
      </c>
      <c r="AL14" s="140"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101" t="s">
        <v>122</v>
      </c>
      <c r="B15" s="101" t="s">
        <v>161</v>
      </c>
      <c r="C15" s="109" t="s">
        <v>56</v>
      </c>
      <c r="D15" s="94"/>
      <c r="E15" s="179">
        <f>[1]NOx!AL301</f>
        <v>12.100696024131482</v>
      </c>
      <c r="F15" s="179">
        <f>[1]NMVOC!AL301</f>
        <v>0.78040740845124101</v>
      </c>
      <c r="G15" s="179">
        <f>[1]SOx!AL301</f>
        <v>10.233005949161178</v>
      </c>
      <c r="H15" s="179" t="str">
        <f>[1]NH3!AL301</f>
        <v>NA</v>
      </c>
      <c r="I15" s="179">
        <f>[1]pm2.5!AL301</f>
        <v>0.45270723443717903</v>
      </c>
      <c r="J15" s="179">
        <f>[1]pm10!AL301</f>
        <v>0.60849359160846039</v>
      </c>
      <c r="K15" s="179">
        <f>[1]PST!AL301</f>
        <v>0.76061698951057544</v>
      </c>
      <c r="L15" s="179">
        <f>[1]BC!AL301</f>
        <v>2.1075149116207975E-2</v>
      </c>
      <c r="M15" s="179">
        <f>[1]CO!AL301</f>
        <v>3.3426270867616794</v>
      </c>
      <c r="N15" s="179">
        <f>[1]piombo!AL301</f>
        <v>0.30578662409113566</v>
      </c>
      <c r="O15" s="179">
        <f>[1]cadmio!AL301</f>
        <v>1.7106335965675373E-2</v>
      </c>
      <c r="P15" s="179">
        <f>[1]mercurio!AL301</f>
        <v>0.10206638702154779</v>
      </c>
      <c r="Q15" s="179">
        <f>[1]arsenico!AL301</f>
        <v>9.2243238906445674E-2</v>
      </c>
      <c r="R15" s="179">
        <f>[1]cromo!AL301</f>
        <v>1.3049284133094838</v>
      </c>
      <c r="S15" s="179">
        <f>[1]rame!AL301</f>
        <v>0.65569971973523444</v>
      </c>
      <c r="T15" s="179">
        <f>[1]nichel!AL301</f>
        <v>3.2099048640578767</v>
      </c>
      <c r="U15" s="179">
        <f>[1]selenio!AL301</f>
        <v>0.17712744593182361</v>
      </c>
      <c r="V15" s="179">
        <f>[1]zinco!AL301</f>
        <v>0.36788357268088295</v>
      </c>
      <c r="W15" s="179">
        <f>[1]Diossine!AL301</f>
        <v>2.8080841453438881</v>
      </c>
      <c r="X15" s="159" t="s">
        <v>427</v>
      </c>
      <c r="Y15" s="159" t="s">
        <v>427</v>
      </c>
      <c r="Z15" s="159" t="s">
        <v>427</v>
      </c>
      <c r="AA15" s="159" t="s">
        <v>427</v>
      </c>
      <c r="AB15" s="179">
        <f>[1]PAH!AL301</f>
        <v>3.8396008480703743E-2</v>
      </c>
      <c r="AC15" s="179" t="str">
        <f>[1]HCB!AL301</f>
        <v>NA</v>
      </c>
      <c r="AD15" s="179">
        <f>[1]PCB!AL301</f>
        <v>1.0612954971714761</v>
      </c>
      <c r="AE15" s="160"/>
      <c r="AF15" s="191">
        <f>'[1]dati attività'!$AD$9</f>
        <v>244540.29701517973</v>
      </c>
      <c r="AG15" s="191" t="str">
        <f>'[1]dati attività'!$AD$10</f>
        <v>NO</v>
      </c>
      <c r="AH15" s="191">
        <f>'[1]dati attività'!$AD$11</f>
        <v>65487.654100680753</v>
      </c>
      <c r="AI15" s="191" t="str">
        <f>'[1]dati attività'!$AD$12</f>
        <v>NO</v>
      </c>
      <c r="AJ15" s="191" t="str">
        <f>'[1]dati attività'!$AD$13</f>
        <v>NO</v>
      </c>
      <c r="AK15" s="159" t="s">
        <v>412</v>
      </c>
      <c r="AL15" s="140"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101" t="s">
        <v>122</v>
      </c>
      <c r="B16" s="101" t="s">
        <v>162</v>
      </c>
      <c r="C16" s="109" t="s">
        <v>142</v>
      </c>
      <c r="D16" s="94"/>
      <c r="E16" s="179">
        <f>[1]NOx!AL302</f>
        <v>2.6431783787257781</v>
      </c>
      <c r="F16" s="179">
        <f>[1]NMVOC!AL302</f>
        <v>0.40232419603880171</v>
      </c>
      <c r="G16" s="179">
        <f>[1]SOx!AL302</f>
        <v>1.9512799927114663</v>
      </c>
      <c r="H16" s="179" t="str">
        <f>[1]NH3!AL302</f>
        <v>NA</v>
      </c>
      <c r="I16" s="179">
        <f>[1]pm2.5!AL302</f>
        <v>5.1605767244986868E-2</v>
      </c>
      <c r="J16" s="179">
        <f>[1]pm10!AL302</f>
        <v>7.6958191621593605E-2</v>
      </c>
      <c r="K16" s="179">
        <f>[1]PST!AL302</f>
        <v>9.6197739526991996E-2</v>
      </c>
      <c r="L16" s="179">
        <f>[1]BC!AL302</f>
        <v>1.5073704831568183E-2</v>
      </c>
      <c r="M16" s="179">
        <f>[1]CO!AL302</f>
        <v>20.120549603228877</v>
      </c>
      <c r="N16" s="179">
        <f>[1]piombo!AL302</f>
        <v>2.1431005391368076E-2</v>
      </c>
      <c r="O16" s="179">
        <f>[1]cadmio!AL302</f>
        <v>1.0715502695684039E-3</v>
      </c>
      <c r="P16" s="179">
        <f>[1]mercurio!AL302</f>
        <v>1.107268611887351E-2</v>
      </c>
      <c r="Q16" s="179">
        <f>[1]arsenico!AL302</f>
        <v>5.7149347710314883E-3</v>
      </c>
      <c r="R16" s="179">
        <f>[1]cromo!AL302</f>
        <v>0.43754969340709826</v>
      </c>
      <c r="S16" s="179">
        <f>[1]rame!AL302</f>
        <v>8.1795003910388173E-2</v>
      </c>
      <c r="T16" s="179">
        <f>[1]nichel!AL302</f>
        <v>9.5725157414777426E-2</v>
      </c>
      <c r="U16" s="179">
        <f>[1]selenio!AL302</f>
        <v>3.714707601170468E-2</v>
      </c>
      <c r="V16" s="179">
        <f>[1]zinco!AL302</f>
        <v>0</v>
      </c>
      <c r="W16" s="179">
        <f>[1]Diossine!AL302</f>
        <v>0</v>
      </c>
      <c r="X16" s="159" t="s">
        <v>427</v>
      </c>
      <c r="Y16" s="159" t="s">
        <v>427</v>
      </c>
      <c r="Z16" s="159" t="s">
        <v>427</v>
      </c>
      <c r="AA16" s="159" t="s">
        <v>427</v>
      </c>
      <c r="AB16" s="179">
        <f>[1]PAH!AL302</f>
        <v>2.5701000000000001</v>
      </c>
      <c r="AC16" s="179" t="str">
        <f>[1]HCB!AL302</f>
        <v>NA</v>
      </c>
      <c r="AD16" s="179">
        <f>[1]PCB!AL302</f>
        <v>0</v>
      </c>
      <c r="AE16" s="160"/>
      <c r="AF16" s="191" t="str">
        <f>'[1]dati attività'!$AD$14</f>
        <v>NO</v>
      </c>
      <c r="AG16" s="191">
        <f>'[1]dati attività'!$AD$15</f>
        <v>28062.117495457802</v>
      </c>
      <c r="AH16" s="191">
        <f>'[1]dati attività'!$AD$16</f>
        <v>12023.525907188998</v>
      </c>
      <c r="AI16" s="191" t="str">
        <f>'[1]dati attività'!$AD$17</f>
        <v>NO</v>
      </c>
      <c r="AJ16" s="191" t="str">
        <f>'[1]dati attività'!$AD$18</f>
        <v>NO</v>
      </c>
      <c r="AK16" s="159" t="s">
        <v>412</v>
      </c>
      <c r="AL16" s="140"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thickBot="1">
      <c r="A17" s="101" t="s">
        <v>122</v>
      </c>
      <c r="B17" s="101" t="s">
        <v>163</v>
      </c>
      <c r="C17" s="109" t="s">
        <v>57</v>
      </c>
      <c r="D17" s="94"/>
      <c r="E17" s="179" t="str">
        <f>[1]NOx!AL303</f>
        <v>IE</v>
      </c>
      <c r="F17" s="179" t="str">
        <f>[1]NMVOC!AL303</f>
        <v>IE</v>
      </c>
      <c r="G17" s="179" t="str">
        <f>[1]SOx!AL303</f>
        <v>IE</v>
      </c>
      <c r="H17" s="179" t="str">
        <f>[1]NH3!AL303</f>
        <v>IE</v>
      </c>
      <c r="I17" s="179" t="str">
        <f>[1]pm2.5!AL303</f>
        <v>IE</v>
      </c>
      <c r="J17" s="179" t="str">
        <f>[1]pm10!AL303</f>
        <v>IE</v>
      </c>
      <c r="K17" s="179" t="str">
        <f>[1]PST!AL303</f>
        <v>IE</v>
      </c>
      <c r="L17" s="179" t="str">
        <f>[1]BC!AL303</f>
        <v>IE</v>
      </c>
      <c r="M17" s="179" t="str">
        <f>[1]CO!AL303</f>
        <v>IE</v>
      </c>
      <c r="N17" s="179" t="str">
        <f>[1]piombo!AL303</f>
        <v>IE</v>
      </c>
      <c r="O17" s="179" t="str">
        <f>[1]cadmio!AL303</f>
        <v>IE</v>
      </c>
      <c r="P17" s="179" t="str">
        <f>[1]mercurio!AL303</f>
        <v>IE</v>
      </c>
      <c r="Q17" s="179" t="str">
        <f>[1]arsenico!AL303</f>
        <v>IE</v>
      </c>
      <c r="R17" s="179" t="str">
        <f>[1]cromo!AL303</f>
        <v>IE</v>
      </c>
      <c r="S17" s="179" t="str">
        <f>[1]rame!AL303</f>
        <v>IE</v>
      </c>
      <c r="T17" s="179" t="str">
        <f>[1]nichel!AL303</f>
        <v>IE</v>
      </c>
      <c r="U17" s="179" t="str">
        <f>[1]selenio!AL303</f>
        <v>IE</v>
      </c>
      <c r="V17" s="179" t="str">
        <f>[1]zinco!AL303</f>
        <v>IE</v>
      </c>
      <c r="W17" s="179" t="str">
        <f>[1]Diossine!AL303</f>
        <v>IE</v>
      </c>
      <c r="X17" s="159" t="s">
        <v>427</v>
      </c>
      <c r="Y17" s="159" t="s">
        <v>427</v>
      </c>
      <c r="Z17" s="159" t="s">
        <v>427</v>
      </c>
      <c r="AA17" s="159" t="s">
        <v>427</v>
      </c>
      <c r="AB17" s="179" t="str">
        <f>[1]PAH!AL303</f>
        <v>IE</v>
      </c>
      <c r="AC17" s="179" t="str">
        <f>[1]HCB!AL303</f>
        <v>IE</v>
      </c>
      <c r="AD17" s="179" t="str">
        <f>[1]PCB!AL303</f>
        <v>IE</v>
      </c>
      <c r="AE17" s="160"/>
      <c r="AF17" s="191">
        <f>'[1]dati attività'!$AD$19</f>
        <v>3222.5013960000001</v>
      </c>
      <c r="AG17" s="191">
        <f>'[1]dati attività'!$AD$20</f>
        <v>93657.249346235665</v>
      </c>
      <c r="AH17" s="191">
        <f>'[1]dati attività'!$AD$21</f>
        <v>59854.6</v>
      </c>
      <c r="AI17" s="191" t="str">
        <f>'[1]dati attività'!$AD$22</f>
        <v>NO</v>
      </c>
      <c r="AJ17" s="191" t="str">
        <f>'[1]dati attività'!$AD$23</f>
        <v>NO</v>
      </c>
      <c r="AK17" s="159" t="s">
        <v>412</v>
      </c>
      <c r="AL17" s="140" t="s">
        <v>18</v>
      </c>
    </row>
    <row r="18" spans="1:39" s="10" customFormat="1" ht="24.75" thickBot="1">
      <c r="A18" s="101" t="s">
        <v>122</v>
      </c>
      <c r="B18" s="101" t="s">
        <v>164</v>
      </c>
      <c r="C18" s="109" t="s">
        <v>277</v>
      </c>
      <c r="D18" s="94"/>
      <c r="E18" s="179" t="str">
        <f>[1]NOx!AL304</f>
        <v>IE</v>
      </c>
      <c r="F18" s="179" t="str">
        <f>[1]NMVOC!AL304</f>
        <v>IE</v>
      </c>
      <c r="G18" s="179" t="str">
        <f>[1]SOx!AL304</f>
        <v>IE</v>
      </c>
      <c r="H18" s="179" t="str">
        <f>[1]NH3!AL304</f>
        <v>IE</v>
      </c>
      <c r="I18" s="179" t="str">
        <f>[1]pm2.5!AL304</f>
        <v>IE</v>
      </c>
      <c r="J18" s="179" t="str">
        <f>[1]pm10!AL304</f>
        <v>IE</v>
      </c>
      <c r="K18" s="179" t="str">
        <f>[1]PST!AL304</f>
        <v>IE</v>
      </c>
      <c r="L18" s="179" t="str">
        <f>[1]BC!AL304</f>
        <v>IE</v>
      </c>
      <c r="M18" s="179" t="str">
        <f>[1]CO!AL304</f>
        <v>IE</v>
      </c>
      <c r="N18" s="179" t="str">
        <f>[1]piombo!AL304</f>
        <v>IE</v>
      </c>
      <c r="O18" s="179" t="str">
        <f>[1]cadmio!AL304</f>
        <v>IE</v>
      </c>
      <c r="P18" s="179" t="str">
        <f>[1]mercurio!AL304</f>
        <v>IE</v>
      </c>
      <c r="Q18" s="179" t="str">
        <f>[1]arsenico!AL304</f>
        <v>IE</v>
      </c>
      <c r="R18" s="179" t="str">
        <f>[1]cromo!AL304</f>
        <v>IE</v>
      </c>
      <c r="S18" s="179" t="str">
        <f>[1]rame!AL304</f>
        <v>IE</v>
      </c>
      <c r="T18" s="179" t="str">
        <f>[1]nichel!AL304</f>
        <v>IE</v>
      </c>
      <c r="U18" s="179" t="str">
        <f>[1]selenio!AL304</f>
        <v>IE</v>
      </c>
      <c r="V18" s="179" t="str">
        <f>[1]zinco!AL304</f>
        <v>IE</v>
      </c>
      <c r="W18" s="179" t="str">
        <f>[1]Diossine!AL304</f>
        <v>IE</v>
      </c>
      <c r="X18" s="159" t="s">
        <v>427</v>
      </c>
      <c r="Y18" s="159" t="s">
        <v>427</v>
      </c>
      <c r="Z18" s="159" t="s">
        <v>427</v>
      </c>
      <c r="AA18" s="159" t="s">
        <v>427</v>
      </c>
      <c r="AB18" s="179" t="str">
        <f>[1]PAH!AL304</f>
        <v>IE</v>
      </c>
      <c r="AC18" s="179" t="str">
        <f>[1]HCB!AL304</f>
        <v>IE</v>
      </c>
      <c r="AD18" s="179" t="str">
        <f>[1]PCB!AL304</f>
        <v>IE</v>
      </c>
      <c r="AE18" s="160"/>
      <c r="AF18" s="191">
        <f>'[1]dati attività'!$AD$24</f>
        <v>6881.8103040000005</v>
      </c>
      <c r="AG18" s="191">
        <f>'[1]dati attività'!$AD$25</f>
        <v>100.04732976</v>
      </c>
      <c r="AH18" s="191">
        <f>'[1]dati attività'!$AD$26</f>
        <v>15817.5</v>
      </c>
      <c r="AI18" s="191" t="str">
        <f>'[1]dati attività'!$AD$27</f>
        <v>NO</v>
      </c>
      <c r="AJ18" s="191" t="str">
        <f>'[1]dati attività'!$AD$28</f>
        <v>NO</v>
      </c>
      <c r="AK18" s="159" t="s">
        <v>412</v>
      </c>
      <c r="AL18" s="140" t="s">
        <v>18</v>
      </c>
    </row>
    <row r="19" spans="1:39" s="10" customFormat="1" ht="24.75" thickBot="1">
      <c r="A19" s="101" t="s">
        <v>122</v>
      </c>
      <c r="B19" s="101" t="s">
        <v>165</v>
      </c>
      <c r="C19" s="109" t="s">
        <v>58</v>
      </c>
      <c r="D19" s="94"/>
      <c r="E19" s="179" t="str">
        <f>[1]NOx!AL305</f>
        <v>IE</v>
      </c>
      <c r="F19" s="179" t="str">
        <f>[1]NMVOC!AL305</f>
        <v>IE</v>
      </c>
      <c r="G19" s="179" t="str">
        <f>[1]SOx!AL305</f>
        <v>IE</v>
      </c>
      <c r="H19" s="179" t="str">
        <f>[1]NH3!AL305</f>
        <v>IE</v>
      </c>
      <c r="I19" s="179" t="str">
        <f>[1]pm2.5!AL305</f>
        <v>IE</v>
      </c>
      <c r="J19" s="179" t="str">
        <f>[1]pm10!AL305</f>
        <v>IE</v>
      </c>
      <c r="K19" s="179" t="str">
        <f>[1]PST!AL305</f>
        <v>IE</v>
      </c>
      <c r="L19" s="179" t="str">
        <f>[1]BC!AL305</f>
        <v>IE</v>
      </c>
      <c r="M19" s="179" t="str">
        <f>[1]CO!AL305</f>
        <v>IE</v>
      </c>
      <c r="N19" s="179" t="str">
        <f>[1]piombo!AL305</f>
        <v>IE</v>
      </c>
      <c r="O19" s="179" t="str">
        <f>[1]cadmio!AL305</f>
        <v>IE</v>
      </c>
      <c r="P19" s="179" t="str">
        <f>[1]mercurio!AL305</f>
        <v>IE</v>
      </c>
      <c r="Q19" s="179" t="str">
        <f>[1]arsenico!AL305</f>
        <v>IE</v>
      </c>
      <c r="R19" s="179" t="str">
        <f>[1]cromo!AL305</f>
        <v>IE</v>
      </c>
      <c r="S19" s="179" t="str">
        <f>[1]rame!AL305</f>
        <v>IE</v>
      </c>
      <c r="T19" s="179" t="str">
        <f>[1]nichel!AL305</f>
        <v>IE</v>
      </c>
      <c r="U19" s="179" t="str">
        <f>[1]selenio!AL305</f>
        <v>IE</v>
      </c>
      <c r="V19" s="179" t="str">
        <f>[1]zinco!AL305</f>
        <v>IE</v>
      </c>
      <c r="W19" s="179" t="str">
        <f>[1]Diossine!AL305</f>
        <v>IE</v>
      </c>
      <c r="X19" s="159" t="s">
        <v>427</v>
      </c>
      <c r="Y19" s="159" t="s">
        <v>427</v>
      </c>
      <c r="Z19" s="159" t="s">
        <v>427</v>
      </c>
      <c r="AA19" s="159" t="s">
        <v>427</v>
      </c>
      <c r="AB19" s="179" t="str">
        <f>[1]PAH!AL305</f>
        <v>IE</v>
      </c>
      <c r="AC19" s="179" t="str">
        <f>[1]HCB!AL305</f>
        <v>IE</v>
      </c>
      <c r="AD19" s="179" t="str">
        <f>[1]PCB!AL305</f>
        <v>IE</v>
      </c>
      <c r="AE19" s="160"/>
      <c r="AF19" s="191">
        <f>'[1]dati attività'!$AD$29</f>
        <v>65080.274837873905</v>
      </c>
      <c r="AG19" s="191">
        <f>'[1]dati attività'!$AD$30</f>
        <v>25.011832439999999</v>
      </c>
      <c r="AH19" s="191">
        <f>'[1]dati attività'!$AD$31</f>
        <v>99180.6</v>
      </c>
      <c r="AI19" s="191">
        <f>'[1]dati attività'!$AD$32</f>
        <v>0</v>
      </c>
      <c r="AJ19" s="191" t="str">
        <f>'[1]dati attività'!$AD$33</f>
        <v>NO</v>
      </c>
      <c r="AK19" s="159" t="s">
        <v>412</v>
      </c>
      <c r="AL19" s="140" t="s">
        <v>18</v>
      </c>
    </row>
    <row r="20" spans="1:39" s="10" customFormat="1" ht="24.75" thickBot="1">
      <c r="A20" s="101" t="s">
        <v>122</v>
      </c>
      <c r="B20" s="101" t="s">
        <v>166</v>
      </c>
      <c r="C20" s="109" t="s">
        <v>59</v>
      </c>
      <c r="D20" s="94"/>
      <c r="E20" s="179" t="str">
        <f>[1]NOx!AL306</f>
        <v>IE</v>
      </c>
      <c r="F20" s="179" t="str">
        <f>[1]NMVOC!AL306</f>
        <v>IE</v>
      </c>
      <c r="G20" s="179" t="str">
        <f>[1]SOx!AL306</f>
        <v>IE</v>
      </c>
      <c r="H20" s="179" t="str">
        <f>[1]NH3!AL306</f>
        <v>IE</v>
      </c>
      <c r="I20" s="179" t="str">
        <f>[1]pm2.5!AL306</f>
        <v>IE</v>
      </c>
      <c r="J20" s="179" t="str">
        <f>[1]pm10!AL306</f>
        <v>IE</v>
      </c>
      <c r="K20" s="179" t="str">
        <f>[1]PST!AL306</f>
        <v>IE</v>
      </c>
      <c r="L20" s="179" t="str">
        <f>[1]BC!AL306</f>
        <v>IE</v>
      </c>
      <c r="M20" s="179" t="str">
        <f>[1]CO!AL306</f>
        <v>IE</v>
      </c>
      <c r="N20" s="179" t="str">
        <f>[1]piombo!AL306</f>
        <v>IE</v>
      </c>
      <c r="O20" s="179" t="str">
        <f>[1]cadmio!AL306</f>
        <v>IE</v>
      </c>
      <c r="P20" s="179" t="str">
        <f>[1]mercurio!AL306</f>
        <v>IE</v>
      </c>
      <c r="Q20" s="179" t="str">
        <f>[1]arsenico!AL306</f>
        <v>IE</v>
      </c>
      <c r="R20" s="179" t="str">
        <f>[1]cromo!AL306</f>
        <v>IE</v>
      </c>
      <c r="S20" s="179" t="str">
        <f>[1]rame!AL306</f>
        <v>IE</v>
      </c>
      <c r="T20" s="179" t="str">
        <f>[1]nichel!AL306</f>
        <v>IE</v>
      </c>
      <c r="U20" s="179" t="str">
        <f>[1]selenio!AL306</f>
        <v>IE</v>
      </c>
      <c r="V20" s="179" t="str">
        <f>[1]zinco!AL306</f>
        <v>IE</v>
      </c>
      <c r="W20" s="179" t="str">
        <f>[1]Diossine!AL306</f>
        <v>IE</v>
      </c>
      <c r="X20" s="159" t="s">
        <v>427</v>
      </c>
      <c r="Y20" s="159" t="s">
        <v>427</v>
      </c>
      <c r="Z20" s="159" t="s">
        <v>427</v>
      </c>
      <c r="AA20" s="159" t="s">
        <v>427</v>
      </c>
      <c r="AB20" s="179" t="str">
        <f>[1]PAH!AL306</f>
        <v>IE</v>
      </c>
      <c r="AC20" s="179" t="str">
        <f>[1]HCB!AL306</f>
        <v>IE</v>
      </c>
      <c r="AD20" s="179" t="str">
        <f>[1]PCB!AL306</f>
        <v>IE</v>
      </c>
      <c r="AE20" s="160"/>
      <c r="AF20" s="179">
        <f>'[1]dati attività'!$AD$34</f>
        <v>2198.2630920000001</v>
      </c>
      <c r="AG20" s="179" t="str">
        <f>'[1]dati attività'!$AD$35</f>
        <v>NO</v>
      </c>
      <c r="AH20" s="179">
        <f>'[1]dati attività'!$AD$36</f>
        <v>77063.694300000003</v>
      </c>
      <c r="AI20" s="179">
        <f>'[1]dati attività'!$AD$37</f>
        <v>122.59210428400002</v>
      </c>
      <c r="AJ20" s="179" t="str">
        <f>'[1]dati attività'!$AD$38</f>
        <v>NO</v>
      </c>
      <c r="AK20" s="159" t="s">
        <v>412</v>
      </c>
      <c r="AL20" s="140" t="s">
        <v>18</v>
      </c>
    </row>
    <row r="21" spans="1:39" s="10" customFormat="1" ht="24.75" thickBot="1">
      <c r="A21" s="101" t="s">
        <v>122</v>
      </c>
      <c r="B21" s="101" t="s">
        <v>167</v>
      </c>
      <c r="C21" s="109" t="s">
        <v>60</v>
      </c>
      <c r="D21" s="94"/>
      <c r="E21" s="179" t="str">
        <f>[1]NOx!AL307</f>
        <v>IE</v>
      </c>
      <c r="F21" s="179" t="str">
        <f>[1]NMVOC!AL307</f>
        <v>IE</v>
      </c>
      <c r="G21" s="179" t="str">
        <f>[1]SOx!AL307</f>
        <v>IE</v>
      </c>
      <c r="H21" s="179" t="str">
        <f>[1]NH3!AL307</f>
        <v>IE</v>
      </c>
      <c r="I21" s="179" t="str">
        <f>[1]pm2.5!AL307</f>
        <v>IE</v>
      </c>
      <c r="J21" s="179" t="str">
        <f>[1]pm10!AL307</f>
        <v>IE</v>
      </c>
      <c r="K21" s="179" t="str">
        <f>[1]PST!AL307</f>
        <v>IE</v>
      </c>
      <c r="L21" s="179" t="str">
        <f>[1]BC!AL307</f>
        <v>IE</v>
      </c>
      <c r="M21" s="179" t="str">
        <f>[1]CO!AL307</f>
        <v>IE</v>
      </c>
      <c r="N21" s="179" t="str">
        <f>[1]piombo!AL307</f>
        <v>IE</v>
      </c>
      <c r="O21" s="179" t="str">
        <f>[1]cadmio!AL307</f>
        <v>IE</v>
      </c>
      <c r="P21" s="179" t="str">
        <f>[1]mercurio!AL307</f>
        <v>IE</v>
      </c>
      <c r="Q21" s="179" t="str">
        <f>[1]arsenico!AL307</f>
        <v>IE</v>
      </c>
      <c r="R21" s="179" t="str">
        <f>[1]cromo!AL307</f>
        <v>IE</v>
      </c>
      <c r="S21" s="179" t="str">
        <f>[1]rame!AL307</f>
        <v>IE</v>
      </c>
      <c r="T21" s="179" t="str">
        <f>[1]nichel!AL307</f>
        <v>IE</v>
      </c>
      <c r="U21" s="179" t="str">
        <f>[1]selenio!AL307</f>
        <v>IE</v>
      </c>
      <c r="V21" s="179" t="str">
        <f>[1]zinco!AL307</f>
        <v>IE</v>
      </c>
      <c r="W21" s="179" t="str">
        <f>[1]Diossine!AL307</f>
        <v>IE</v>
      </c>
      <c r="X21" s="159" t="s">
        <v>427</v>
      </c>
      <c r="Y21" s="159" t="s">
        <v>427</v>
      </c>
      <c r="Z21" s="159" t="s">
        <v>427</v>
      </c>
      <c r="AA21" s="159" t="s">
        <v>427</v>
      </c>
      <c r="AB21" s="179" t="str">
        <f>[1]PAH!AL307</f>
        <v>IE</v>
      </c>
      <c r="AC21" s="179" t="str">
        <f>[1]HCB!AL307</f>
        <v>IE</v>
      </c>
      <c r="AD21" s="179" t="str">
        <f>[1]PCB!AL307</f>
        <v>IE</v>
      </c>
      <c r="AE21" s="160"/>
      <c r="AF21" s="191">
        <f>'[1]dati attività'!$AD$39</f>
        <v>6881.8103040000005</v>
      </c>
      <c r="AG21" s="191">
        <f>'[1]dati attività'!$AD$40</f>
        <v>109</v>
      </c>
      <c r="AH21" s="191">
        <f>'[1]dati attività'!$AD$41</f>
        <v>56054.80000000001</v>
      </c>
      <c r="AI21" s="191">
        <f>'[1]dati attività'!$AD$42</f>
        <v>49734.970259999995</v>
      </c>
      <c r="AJ21" s="191" t="str">
        <f>'[1]dati attività'!$AD$43</f>
        <v>NO</v>
      </c>
      <c r="AK21" s="159" t="s">
        <v>412</v>
      </c>
      <c r="AL21" s="140" t="s">
        <v>18</v>
      </c>
    </row>
    <row r="22" spans="1:39" s="10" customFormat="1" ht="24.75" thickBot="1">
      <c r="A22" s="101" t="s">
        <v>122</v>
      </c>
      <c r="B22" s="102" t="s">
        <v>168</v>
      </c>
      <c r="C22" s="109" t="s">
        <v>299</v>
      </c>
      <c r="D22" s="94"/>
      <c r="E22" s="179">
        <f>[1]NOx!AL308</f>
        <v>64.625594033477583</v>
      </c>
      <c r="F22" s="179">
        <f>[1]NMVOC!AL308</f>
        <v>6.6026899927221159</v>
      </c>
      <c r="G22" s="179">
        <f>[1]SOx!AL308</f>
        <v>26.870179442592182</v>
      </c>
      <c r="H22" s="179">
        <f>[1]NH3!AL308</f>
        <v>0.66306313459500732</v>
      </c>
      <c r="I22" s="179">
        <f>[1]pm2.5!AL308</f>
        <v>5.6356052636751723</v>
      </c>
      <c r="J22" s="179">
        <f>[1]pm10!AL308</f>
        <v>6.7335012482852665</v>
      </c>
      <c r="K22" s="179">
        <f>[1]PST!AL308</f>
        <v>9.3460284086694294</v>
      </c>
      <c r="L22" s="179">
        <f>[1]BC!AL308</f>
        <v>0.22824763585980987</v>
      </c>
      <c r="M22" s="179">
        <f>[1]CO!AL308</f>
        <v>89.256654089681533</v>
      </c>
      <c r="N22" s="179">
        <f>[1]piombo!AL308</f>
        <v>95.590694378301336</v>
      </c>
      <c r="O22" s="179">
        <f>[1]cadmio!AL308</f>
        <v>2.027544783485606</v>
      </c>
      <c r="P22" s="179">
        <f>[1]mercurio!AL308</f>
        <v>2.1898590960137017</v>
      </c>
      <c r="Q22" s="179">
        <f>[1]arsenico!AL308</f>
        <v>40.828292148715825</v>
      </c>
      <c r="R22" s="179">
        <f>[1]cromo!AL308</f>
        <v>11.876809579261986</v>
      </c>
      <c r="S22" s="179">
        <f>[1]rame!AL308</f>
        <v>15.477879510056104</v>
      </c>
      <c r="T22" s="179">
        <f>[1]nichel!AL308</f>
        <v>9.5493536956705576</v>
      </c>
      <c r="U22" s="179">
        <f>[1]selenio!AL308</f>
        <v>5.9143130957835401</v>
      </c>
      <c r="V22" s="179">
        <f>[1]zinco!AL308</f>
        <v>125.41103936587849</v>
      </c>
      <c r="W22" s="179">
        <f>[1]Diossine!AL308</f>
        <v>56.159650855703028</v>
      </c>
      <c r="X22" s="159" t="s">
        <v>427</v>
      </c>
      <c r="Y22" s="159" t="s">
        <v>427</v>
      </c>
      <c r="Z22" s="159" t="s">
        <v>427</v>
      </c>
      <c r="AA22" s="159" t="s">
        <v>427</v>
      </c>
      <c r="AB22" s="179">
        <f>[1]PAH!AL308</f>
        <v>0.51372387175028056</v>
      </c>
      <c r="AC22" s="179">
        <f>[1]HCB!AL308</f>
        <v>2.5558086095630488</v>
      </c>
      <c r="AD22" s="179">
        <f>[1]PCB!AL308</f>
        <v>17.802140800386383</v>
      </c>
      <c r="AE22" s="160"/>
      <c r="AF22" s="191">
        <f>'[1]dati attività'!$AD$44</f>
        <v>70297.039240000013</v>
      </c>
      <c r="AG22" s="191">
        <f>'[1]dati attività'!$AD$45</f>
        <v>11168.95051488</v>
      </c>
      <c r="AH22" s="191">
        <f>'[1]dati attività'!$AD$46</f>
        <v>87811.699050000141</v>
      </c>
      <c r="AI22" s="191">
        <f>'[1]dati attività'!$AD$47</f>
        <v>9268.255710446585</v>
      </c>
      <c r="AJ22" s="191">
        <f>'[1]dati attività'!$AD$48</f>
        <v>4797.9177615810449</v>
      </c>
      <c r="AK22" s="159" t="s">
        <v>412</v>
      </c>
      <c r="AL22" s="140" t="s">
        <v>18</v>
      </c>
    </row>
    <row r="23" spans="1:39" s="10" customFormat="1" ht="24.75" thickBot="1">
      <c r="A23" s="101" t="s">
        <v>129</v>
      </c>
      <c r="B23" s="102" t="s">
        <v>336</v>
      </c>
      <c r="C23" s="109" t="s">
        <v>352</v>
      </c>
      <c r="D23" s="135"/>
      <c r="E23" s="179">
        <f>[1]NOx!AL309</f>
        <v>7.5179855402414288</v>
      </c>
      <c r="F23" s="179">
        <f>[1]NMVOC!AL309</f>
        <v>1.4377261891945623</v>
      </c>
      <c r="G23" s="179">
        <f>[1]SOx!AL309</f>
        <v>5.4535999999999994E-3</v>
      </c>
      <c r="H23" s="179">
        <f>[1]NH3!AL309</f>
        <v>2.941893666298441E-3</v>
      </c>
      <c r="I23" s="179">
        <f>[1]pm2.5!AL309</f>
        <v>0.47362222247687175</v>
      </c>
      <c r="J23" s="179">
        <f>[1]pm10!AL309</f>
        <v>0.47362222247687175</v>
      </c>
      <c r="K23" s="179">
        <f>[1]PST!AL309</f>
        <v>0.48328798211925689</v>
      </c>
      <c r="L23" s="179">
        <f>[1]BC!AL309</f>
        <v>0.29364577793566049</v>
      </c>
      <c r="M23" s="179">
        <f>[1]CO!AL309</f>
        <v>6.7779680753154397</v>
      </c>
      <c r="N23" s="179" t="str">
        <f>[1]piombo!AL309</f>
        <v>NA</v>
      </c>
      <c r="O23" s="179">
        <f>[1]cadmio!AL309</f>
        <v>7.4204124395884415E-4</v>
      </c>
      <c r="P23" s="179" t="str">
        <f>[1]mercurio!AL309</f>
        <v>NA</v>
      </c>
      <c r="Q23" s="179" t="str">
        <f>[1]arsenico!AL309</f>
        <v>NA</v>
      </c>
      <c r="R23" s="179">
        <f>[1]cromo!AL309</f>
        <v>2.180142789734372E-3</v>
      </c>
      <c r="S23" s="179">
        <f>[1]rame!AL309</f>
        <v>5.7888889819679511E-2</v>
      </c>
      <c r="T23" s="179">
        <f>[1]nichel!AL309</f>
        <v>4.0072990828317568E-3</v>
      </c>
      <c r="U23" s="179">
        <f>[1]selenio!AL309</f>
        <v>8.0145981656635137E-3</v>
      </c>
      <c r="V23" s="179">
        <f>[1]zinco!AL309</f>
        <v>1.2727089765255653E-2</v>
      </c>
      <c r="W23" s="179" t="str">
        <f>[1]Diossine!AL309</f>
        <v>NA</v>
      </c>
      <c r="X23" s="159" t="s">
        <v>427</v>
      </c>
      <c r="Y23" s="159" t="s">
        <v>427</v>
      </c>
      <c r="Z23" s="159" t="s">
        <v>427</v>
      </c>
      <c r="AA23" s="159" t="s">
        <v>427</v>
      </c>
      <c r="AB23" s="179">
        <f>[1]PAH!AL309</f>
        <v>3.2058392662654048E-2</v>
      </c>
      <c r="AC23" s="179" t="str">
        <f>[1]HCB!AL309</f>
        <v>NA</v>
      </c>
      <c r="AD23" s="179" t="str">
        <f>[1]PCB!AL309</f>
        <v>NA</v>
      </c>
      <c r="AE23" s="160"/>
      <c r="AF23" s="191">
        <f>'[1]dati attività'!$AD$49</f>
        <v>17113.314996000001</v>
      </c>
      <c r="AG23" s="191" t="str">
        <f>'[1]dati attività'!$AD$50</f>
        <v>NO</v>
      </c>
      <c r="AH23" s="191" t="str">
        <f>'[1]dati attività'!$AD$51</f>
        <v>NO</v>
      </c>
      <c r="AI23" s="191" t="str">
        <f>'[1]dati attività'!$AD$52</f>
        <v>NO</v>
      </c>
      <c r="AJ23" s="191" t="str">
        <f>'[1]dati attività'!$AD$53</f>
        <v>NO</v>
      </c>
      <c r="AK23" s="159" t="s">
        <v>412</v>
      </c>
      <c r="AL23" s="140" t="s">
        <v>18</v>
      </c>
    </row>
    <row r="24" spans="1:39" s="10" customFormat="1" ht="24.75" thickBot="1">
      <c r="A24" s="91" t="s">
        <v>122</v>
      </c>
      <c r="B24" s="102" t="s">
        <v>335</v>
      </c>
      <c r="C24" s="109" t="s">
        <v>353</v>
      </c>
      <c r="D24" s="94"/>
      <c r="E24" s="179" t="str">
        <f>[1]NOx!AL310</f>
        <v>IE</v>
      </c>
      <c r="F24" s="179" t="str">
        <f>[1]NMVOC!AL310</f>
        <v>IE</v>
      </c>
      <c r="G24" s="179" t="str">
        <f>[1]SOx!AL310</f>
        <v>IE</v>
      </c>
      <c r="H24" s="179" t="str">
        <f>[1]NH3!AL310</f>
        <v>IE</v>
      </c>
      <c r="I24" s="179" t="str">
        <f>[1]pm2.5!AL310</f>
        <v>IE</v>
      </c>
      <c r="J24" s="179" t="str">
        <f>[1]pm10!AL310</f>
        <v>IE</v>
      </c>
      <c r="K24" s="179" t="str">
        <f>[1]PST!AL310</f>
        <v>IE</v>
      </c>
      <c r="L24" s="179" t="str">
        <f>[1]BC!AL310</f>
        <v>IE</v>
      </c>
      <c r="M24" s="179" t="str">
        <f>[1]CO!AL310</f>
        <v>IE</v>
      </c>
      <c r="N24" s="179" t="str">
        <f>[1]piombo!AL310</f>
        <v>IE</v>
      </c>
      <c r="O24" s="179" t="str">
        <f>[1]cadmio!AL310</f>
        <v>IE</v>
      </c>
      <c r="P24" s="179" t="str">
        <f>[1]mercurio!AL310</f>
        <v>IE</v>
      </c>
      <c r="Q24" s="179" t="str">
        <f>[1]arsenico!AL310</f>
        <v>IE</v>
      </c>
      <c r="R24" s="179" t="str">
        <f>[1]cromo!AL310</f>
        <v>IE</v>
      </c>
      <c r="S24" s="179" t="str">
        <f>[1]rame!AL310</f>
        <v>IE</v>
      </c>
      <c r="T24" s="179" t="str">
        <f>[1]nichel!AL310</f>
        <v>IE</v>
      </c>
      <c r="U24" s="179" t="str">
        <f>[1]selenio!AL310</f>
        <v>IE</v>
      </c>
      <c r="V24" s="179" t="str">
        <f>[1]zinco!AL310</f>
        <v>IE</v>
      </c>
      <c r="W24" s="179" t="str">
        <f>[1]Diossine!AL310</f>
        <v>IE</v>
      </c>
      <c r="X24" s="179" t="s">
        <v>433</v>
      </c>
      <c r="Y24" s="179" t="s">
        <v>433</v>
      </c>
      <c r="Z24" s="179" t="s">
        <v>433</v>
      </c>
      <c r="AA24" s="179" t="s">
        <v>433</v>
      </c>
      <c r="AB24" s="179" t="str">
        <f>[1]PAH!AL310</f>
        <v>IE</v>
      </c>
      <c r="AC24" s="179" t="str">
        <f>[1]HCB!AL310</f>
        <v>IE</v>
      </c>
      <c r="AD24" s="179" t="str">
        <f>[1]PCB!AL310</f>
        <v>IE</v>
      </c>
      <c r="AE24" s="160"/>
      <c r="AF24" s="191">
        <f>'[1]dati attività'!$AD$54</f>
        <v>27484.146222000003</v>
      </c>
      <c r="AG24" s="191">
        <f>'[1]dati attività'!$AD$55</f>
        <v>32.731350775587401</v>
      </c>
      <c r="AH24" s="191">
        <f>'[1]dati attività'!$AD$56</f>
        <v>123311.35087393102</v>
      </c>
      <c r="AI24" s="191" t="str">
        <f>'[1]dati attività'!$AD$57</f>
        <v>NO</v>
      </c>
      <c r="AJ24" s="191" t="str">
        <f>'[1]dati attività'!$AD$58</f>
        <v>NO</v>
      </c>
      <c r="AK24" s="159" t="s">
        <v>412</v>
      </c>
      <c r="AL24" s="140" t="s">
        <v>18</v>
      </c>
    </row>
    <row r="25" spans="1:39" s="10" customFormat="1" ht="13.5" thickBot="1">
      <c r="A25" s="101" t="s">
        <v>130</v>
      </c>
      <c r="B25" s="102" t="s">
        <v>170</v>
      </c>
      <c r="C25" s="110" t="s">
        <v>312</v>
      </c>
      <c r="D25" s="94"/>
      <c r="E25" s="179">
        <f>[1]NOx!AL311</f>
        <v>4.5953405118697503</v>
      </c>
      <c r="F25" s="179">
        <f>[1]NMVOC!AL311</f>
        <v>1.1732686787897357</v>
      </c>
      <c r="G25" s="179">
        <f>[1]SOx!AL311</f>
        <v>0.32777316903673981</v>
      </c>
      <c r="H25" s="179" t="str">
        <f>[1]NH3!AL311</f>
        <v>NA</v>
      </c>
      <c r="I25" s="202">
        <f>[1]pm2.5!AL311</f>
        <v>3.2646040525517533E-2</v>
      </c>
      <c r="J25" s="202">
        <f>[1]pm10!AL311</f>
        <v>3.2646040525517533E-2</v>
      </c>
      <c r="K25" s="202">
        <f>[1]PST!AL311</f>
        <v>3.3312286250528095E-2</v>
      </c>
      <c r="L25" s="202">
        <f>[1]BC!AL311</f>
        <v>1.5670099452248416E-2</v>
      </c>
      <c r="M25" s="179">
        <f>[1]CO!AL311</f>
        <v>3.2078329901728582</v>
      </c>
      <c r="N25" s="179">
        <f>[1]piombo!AL311</f>
        <v>0.59922034611659092</v>
      </c>
      <c r="O25" s="179">
        <f>[1]cadmio!AL311</f>
        <v>1.8706928887256215E-4</v>
      </c>
      <c r="P25" s="179" t="str">
        <f>[1]mercurio!AL311</f>
        <v>NA</v>
      </c>
      <c r="Q25" s="179" t="str">
        <f>[1]arsenico!AL311</f>
        <v>NA</v>
      </c>
      <c r="R25" s="179">
        <f>[1]cromo!AL311</f>
        <v>1.7086908845619786E-4</v>
      </c>
      <c r="S25" s="179">
        <f>[1]rame!AL311</f>
        <v>2.3322705947527523E-3</v>
      </c>
      <c r="T25" s="179">
        <f>[1]nichel!AL311</f>
        <v>5.6120786661768645E-4</v>
      </c>
      <c r="U25" s="179">
        <f>[1]selenio!AL311</f>
        <v>5.6120786661768632E-3</v>
      </c>
      <c r="V25" s="179">
        <f>[1]zinco!AL311</f>
        <v>1.1199838324800291E-2</v>
      </c>
      <c r="W25" s="179" t="str">
        <f>[1]Diossine!AL311</f>
        <v>NA</v>
      </c>
      <c r="X25" s="159" t="s">
        <v>427</v>
      </c>
      <c r="Y25" s="159" t="s">
        <v>427</v>
      </c>
      <c r="Z25" s="159" t="s">
        <v>427</v>
      </c>
      <c r="AA25" s="159" t="s">
        <v>427</v>
      </c>
      <c r="AB25" s="179">
        <f>[1]PAH!AL311</f>
        <v>1.1732686787897355E-3</v>
      </c>
      <c r="AC25" s="179" t="str">
        <f>[1]HCB!AL311</f>
        <v>NA</v>
      </c>
      <c r="AD25" s="179" t="str">
        <f>[1]PCB!AL311</f>
        <v>NA</v>
      </c>
      <c r="AE25" s="160"/>
      <c r="AF25" s="191">
        <f>'[1]dati attività'!$AD$59</f>
        <v>6977526.0247107409</v>
      </c>
      <c r="AG25" s="191" t="str">
        <f>'[1]dati attività'!$AD$50</f>
        <v>NO</v>
      </c>
      <c r="AH25" s="191" t="str">
        <f>'[1]dati attività'!$AD$51</f>
        <v>NO</v>
      </c>
      <c r="AI25" s="191" t="str">
        <f>'[1]dati attività'!$AD$52</f>
        <v>NO</v>
      </c>
      <c r="AJ25" s="191" t="str">
        <f>'[1]dati attività'!$AD$53</f>
        <v>NO</v>
      </c>
      <c r="AK25" s="159" t="s">
        <v>412</v>
      </c>
      <c r="AL25" s="140" t="s">
        <v>18</v>
      </c>
    </row>
    <row r="26" spans="1:39" s="10" customFormat="1" ht="13.5" thickBot="1">
      <c r="A26" s="101" t="s">
        <v>130</v>
      </c>
      <c r="B26" s="101" t="s">
        <v>169</v>
      </c>
      <c r="C26" s="109" t="s">
        <v>322</v>
      </c>
      <c r="D26" s="94"/>
      <c r="E26" s="179">
        <f>[1]NOx!AL312</f>
        <v>2.1290967940876886</v>
      </c>
      <c r="F26" s="179">
        <f>[1]NMVOC!AL312</f>
        <v>0.47651748374525549</v>
      </c>
      <c r="G26" s="179">
        <f>[1]SOx!AL312</f>
        <v>0.16895656785759997</v>
      </c>
      <c r="H26" s="179" t="str">
        <f>[1]NH3!AL312</f>
        <v>NA</v>
      </c>
      <c r="I26" s="179">
        <f>[1]pm2.5!AL312</f>
        <v>1.5152788307783825E-2</v>
      </c>
      <c r="J26" s="179">
        <f>[1]pm10!AL312</f>
        <v>1.5152788307783825E-2</v>
      </c>
      <c r="K26" s="179">
        <f>[1]PST!AL312</f>
        <v>1.5462028885493698E-2</v>
      </c>
      <c r="L26" s="179">
        <f>[1]BC!AL312</f>
        <v>7.2733383877362362E-3</v>
      </c>
      <c r="M26" s="179">
        <f>[1]CO!AL312</f>
        <v>1.7049500278831324</v>
      </c>
      <c r="N26" s="179">
        <f>[1]piombo!AL312</f>
        <v>0.30282174326313116</v>
      </c>
      <c r="O26" s="179">
        <f>[1]cadmio!AL312</f>
        <v>9.4537257512216269E-5</v>
      </c>
      <c r="P26" s="179" t="str">
        <f>[1]mercurio!AL312</f>
        <v>NA</v>
      </c>
      <c r="Q26" s="179" t="str">
        <f>[1]arsenico!AL312</f>
        <v>NA</v>
      </c>
      <c r="R26" s="179">
        <f>[1]cromo!AL312</f>
        <v>8.6350331011658145E-5</v>
      </c>
      <c r="S26" s="179">
        <f>[1]rame!AL312</f>
        <v>1.1786352914107323E-3</v>
      </c>
      <c r="T26" s="179">
        <f>[1]nichel!AL312</f>
        <v>2.8361177253664887E-4</v>
      </c>
      <c r="U26" s="179">
        <f>[1]selenio!AL312</f>
        <v>2.8361177253664878E-3</v>
      </c>
      <c r="V26" s="179">
        <f>[1]zinco!AL312</f>
        <v>5.659945607256388E-3</v>
      </c>
      <c r="W26" s="179" t="str">
        <f>[1]Diossine!AL312</f>
        <v>NA</v>
      </c>
      <c r="X26" s="159" t="s">
        <v>427</v>
      </c>
      <c r="Y26" s="159" t="s">
        <v>427</v>
      </c>
      <c r="Z26" s="159" t="s">
        <v>427</v>
      </c>
      <c r="AA26" s="159" t="s">
        <v>427</v>
      </c>
      <c r="AB26" s="179">
        <f>[1]PAH!AL312</f>
        <v>4.7651748374525547E-4</v>
      </c>
      <c r="AC26" s="179" t="str">
        <f>[1]HCB!AL312</f>
        <v>NA</v>
      </c>
      <c r="AD26" s="179" t="str">
        <f>[1]PCB!AL312</f>
        <v>NA</v>
      </c>
      <c r="AE26" s="160"/>
      <c r="AF26" s="191">
        <f>'[1]dati attività'!$AD$60</f>
        <v>6977417.4692576509</v>
      </c>
      <c r="AG26" s="191" t="str">
        <f>'[1]dati attività'!$AD$50</f>
        <v>NO</v>
      </c>
      <c r="AH26" s="191" t="str">
        <f>'[1]dati attività'!$AD$51</f>
        <v>NO</v>
      </c>
      <c r="AI26" s="191" t="str">
        <f>'[1]dati attività'!$AD$52</f>
        <v>NO</v>
      </c>
      <c r="AJ26" s="191" t="str">
        <f>'[1]dati attività'!$AD$53</f>
        <v>NO</v>
      </c>
      <c r="AK26" s="159" t="s">
        <v>412</v>
      </c>
      <c r="AL26" s="140" t="s">
        <v>18</v>
      </c>
    </row>
    <row r="27" spans="1:39" s="10" customFormat="1" ht="13.5" thickBot="1">
      <c r="A27" s="101" t="s">
        <v>131</v>
      </c>
      <c r="B27" s="101" t="s">
        <v>171</v>
      </c>
      <c r="C27" s="109" t="s">
        <v>61</v>
      </c>
      <c r="D27" s="94"/>
      <c r="E27" s="179">
        <f>[1]NOx!AL313</f>
        <v>156.52033847921928</v>
      </c>
      <c r="F27" s="179">
        <f>[1]NMVOC!AL313</f>
        <v>24.533275912969756</v>
      </c>
      <c r="G27" s="179">
        <f>[1]SOx!AL313</f>
        <v>0.21459049061737354</v>
      </c>
      <c r="H27" s="179">
        <f>[1]NH3!AL313</f>
        <v>5.8002497922847001</v>
      </c>
      <c r="I27" s="179">
        <f>[1]pm2.5!AL313</f>
        <v>5.534836449060319</v>
      </c>
      <c r="J27" s="179">
        <f>[1]pm10!AL313</f>
        <v>5.534836449060319</v>
      </c>
      <c r="K27" s="179">
        <f>[1]PST!AL313</f>
        <v>5.534836449060319</v>
      </c>
      <c r="L27" s="179">
        <f>[1]BC!AL313</f>
        <v>4.4182881092808115</v>
      </c>
      <c r="M27" s="179">
        <f>[1]CO!AL313</f>
        <v>273.10516844576387</v>
      </c>
      <c r="N27" s="179" t="str">
        <f>[1]piombo!AL313</f>
        <v>NA</v>
      </c>
      <c r="O27" s="179">
        <f>[1]cadmio!AL313</f>
        <v>0.19583455366190294</v>
      </c>
      <c r="P27" s="179" t="str">
        <f>[1]mercurio!AL313</f>
        <v>NA</v>
      </c>
      <c r="Q27" s="179" t="str">
        <f>[1]arsenico!AL313</f>
        <v>NA</v>
      </c>
      <c r="R27" s="179">
        <f>[1]cromo!AL313</f>
        <v>0.46533748041766737</v>
      </c>
      <c r="S27" s="179">
        <f>[1]rame!AL313</f>
        <v>0.60992624042077659</v>
      </c>
      <c r="T27" s="179">
        <f>[1]nichel!AL313</f>
        <v>0.21219762602026396</v>
      </c>
      <c r="U27" s="179">
        <f>[1]selenio!AL313</f>
        <v>2.4809189182749096E-3</v>
      </c>
      <c r="V27" s="179">
        <f>[1]zinco!AL313</f>
        <v>39.195486553831515</v>
      </c>
      <c r="W27" s="179">
        <f>[1]Diossine!AL313</f>
        <v>10.1856691416017</v>
      </c>
      <c r="X27" s="159" t="s">
        <v>427</v>
      </c>
      <c r="Y27" s="159" t="s">
        <v>427</v>
      </c>
      <c r="Z27" s="159" t="s">
        <v>427</v>
      </c>
      <c r="AA27" s="159" t="s">
        <v>427</v>
      </c>
      <c r="AB27" s="179">
        <f>[1]PAH!AL313</f>
        <v>1.6653005098596203</v>
      </c>
      <c r="AC27" s="179" t="str">
        <f>[1]HCB!AL313</f>
        <v>NA</v>
      </c>
      <c r="AD27" s="179" t="str">
        <f>[1]PCB!AL313</f>
        <v>NA</v>
      </c>
      <c r="AE27" s="160"/>
      <c r="AF27" s="191">
        <f>'[1]dati attività'!$AD$61</f>
        <v>844771.97858708526</v>
      </c>
      <c r="AG27" s="191" t="s">
        <v>433</v>
      </c>
      <c r="AH27" s="191">
        <f>'[1]dati attività'!$AD$62</f>
        <v>33882.579681633673</v>
      </c>
      <c r="AI27" s="191">
        <f>'[1]dati attività'!$AD$63</f>
        <v>25472.49117359328</v>
      </c>
      <c r="AJ27" s="191" t="s">
        <v>433</v>
      </c>
      <c r="AK27" s="159" t="s">
        <v>412</v>
      </c>
      <c r="AL27" s="140" t="s">
        <v>18</v>
      </c>
    </row>
    <row r="28" spans="1:39" s="10" customFormat="1" ht="13.5" thickBot="1">
      <c r="A28" s="101" t="s">
        <v>131</v>
      </c>
      <c r="B28" s="101" t="s">
        <v>172</v>
      </c>
      <c r="C28" s="109" t="s">
        <v>154</v>
      </c>
      <c r="D28" s="94"/>
      <c r="E28" s="179">
        <f>[1]NOx!AL314</f>
        <v>51.24162407746941</v>
      </c>
      <c r="F28" s="179">
        <f>[1]NMVOC!AL314</f>
        <v>3.3798143136637191</v>
      </c>
      <c r="G28" s="179">
        <f>[1]SOx!AL314</f>
        <v>5.3243390423831569E-2</v>
      </c>
      <c r="H28" s="179">
        <f>[1]NH3!AL314</f>
        <v>0.1529910631442932</v>
      </c>
      <c r="I28" s="179">
        <f>[1]pm2.5!AL314</f>
        <v>2.77420468218275</v>
      </c>
      <c r="J28" s="179">
        <f>[1]pm10!AL314</f>
        <v>2.77420468218275</v>
      </c>
      <c r="K28" s="179">
        <f>[1]PST!AL314</f>
        <v>2.77420468218275</v>
      </c>
      <c r="L28" s="179">
        <f>[1]BC!AL314</f>
        <v>2.1954730674386664</v>
      </c>
      <c r="M28" s="179">
        <f>[1]CO!AL314</f>
        <v>26.17578783693002</v>
      </c>
      <c r="N28" s="179" t="str">
        <f>[1]piombo!AL314</f>
        <v>NA</v>
      </c>
      <c r="O28" s="179">
        <f>[1]cadmio!AL314</f>
        <v>3.496933433177328E-2</v>
      </c>
      <c r="P28" s="179" t="str">
        <f>[1]mercurio!AL314</f>
        <v>NA</v>
      </c>
      <c r="Q28" s="179" t="str">
        <f>[1]arsenico!AL314</f>
        <v>NA</v>
      </c>
      <c r="R28" s="179">
        <f>[1]cromo!AL314</f>
        <v>0.11663574028016239</v>
      </c>
      <c r="S28" s="179">
        <f>[1]rame!AL314</f>
        <v>8.8076952764318775E-2</v>
      </c>
      <c r="T28" s="179">
        <f>[1]nichel!AL314</f>
        <v>3.5755316746001714E-2</v>
      </c>
      <c r="U28" s="179">
        <f>[1]selenio!AL314</f>
        <v>4.1598091139231918E-4</v>
      </c>
      <c r="V28" s="179">
        <f>[1]zinco!AL314</f>
        <v>6.9870272541381544</v>
      </c>
      <c r="W28" s="179">
        <f>[1]Diossine!AL314</f>
        <v>2.3216156331200004</v>
      </c>
      <c r="X28" s="159" t="s">
        <v>427</v>
      </c>
      <c r="Y28" s="159" t="s">
        <v>427</v>
      </c>
      <c r="Z28" s="159" t="s">
        <v>427</v>
      </c>
      <c r="AA28" s="159" t="s">
        <v>427</v>
      </c>
      <c r="AB28" s="179">
        <f>[1]PAH!AL314</f>
        <v>0.32919370445000007</v>
      </c>
      <c r="AC28" s="179" t="str">
        <f>[1]HCB!AL314</f>
        <v>NA</v>
      </c>
      <c r="AD28" s="179" t="str">
        <f>[1]PCB!AL314</f>
        <v>NA</v>
      </c>
      <c r="AE28" s="160"/>
      <c r="AF28" s="191">
        <f>'[1]dati attività'!$AD$64</f>
        <v>170071.84257269057</v>
      </c>
      <c r="AG28" s="191" t="s">
        <v>433</v>
      </c>
      <c r="AH28" s="191" t="s">
        <v>433</v>
      </c>
      <c r="AI28" s="191">
        <f>'[1]dati attività'!$AD$65</f>
        <v>8194.0349185955529</v>
      </c>
      <c r="AJ28" s="191" t="s">
        <v>433</v>
      </c>
      <c r="AK28" s="159" t="s">
        <v>412</v>
      </c>
      <c r="AL28" s="140" t="s">
        <v>18</v>
      </c>
    </row>
    <row r="29" spans="1:39" s="10" customFormat="1" ht="13.5" thickBot="1">
      <c r="A29" s="101" t="s">
        <v>131</v>
      </c>
      <c r="B29" s="101" t="s">
        <v>173</v>
      </c>
      <c r="C29" s="109" t="s">
        <v>155</v>
      </c>
      <c r="D29" s="94"/>
      <c r="E29" s="179">
        <f>[1]NOx!AL315</f>
        <v>181.31735817152256</v>
      </c>
      <c r="F29" s="179">
        <f>[1]NMVOC!AL315</f>
        <v>7.2776351887919555</v>
      </c>
      <c r="G29" s="179">
        <f>[1]SOx!AL315</f>
        <v>9.9252443930857595E-2</v>
      </c>
      <c r="H29" s="179">
        <f>[1]NH3!AL315</f>
        <v>0.16751224313400007</v>
      </c>
      <c r="I29" s="179">
        <f>[1]pm2.5!AL315</f>
        <v>3.9811132131673532</v>
      </c>
      <c r="J29" s="179">
        <f>[1]pm10!AL315</f>
        <v>3.9811132131673532</v>
      </c>
      <c r="K29" s="179">
        <f>[1]PST!AL315</f>
        <v>3.9811132131673532</v>
      </c>
      <c r="L29" s="179">
        <f>[1]BC!AL315</f>
        <v>2.5343249791080988</v>
      </c>
      <c r="M29" s="179">
        <f>[1]CO!AL315</f>
        <v>45.799081333913854</v>
      </c>
      <c r="N29" s="179" t="str">
        <f>[1]piombo!AL315</f>
        <v>NA</v>
      </c>
      <c r="O29" s="179">
        <f>[1]cadmio!AL315</f>
        <v>6.433651642833503E-2</v>
      </c>
      <c r="P29" s="179" t="str">
        <f>[1]mercurio!AL315</f>
        <v>NA</v>
      </c>
      <c r="Q29" s="179" t="str">
        <f>[1]arsenico!AL315</f>
        <v>NA</v>
      </c>
      <c r="R29" s="179">
        <f>[1]cromo!AL315</f>
        <v>0.21967763858594616</v>
      </c>
      <c r="S29" s="179">
        <f>[1]rame!AL315</f>
        <v>0.1576900373900644</v>
      </c>
      <c r="T29" s="179">
        <f>[1]nichel!AL315</f>
        <v>6.507480289384944E-2</v>
      </c>
      <c r="U29" s="179">
        <f>[1]selenio!AL315</f>
        <v>7.2983072147065893E-4</v>
      </c>
      <c r="V29" s="179">
        <f>[1]zinco!AL315</f>
        <v>12.853503880957675</v>
      </c>
      <c r="W29" s="179">
        <f>[1]Diossine!AL315</f>
        <v>1.8588549682550994</v>
      </c>
      <c r="X29" s="159" t="s">
        <v>427</v>
      </c>
      <c r="Y29" s="159" t="s">
        <v>427</v>
      </c>
      <c r="Z29" s="159" t="s">
        <v>427</v>
      </c>
      <c r="AA29" s="159" t="s">
        <v>427</v>
      </c>
      <c r="AB29" s="179">
        <f>[1]PAH!AL315</f>
        <v>0.49428123628055998</v>
      </c>
      <c r="AC29" s="179" t="str">
        <f>[1]HCB!AL315</f>
        <v>NA</v>
      </c>
      <c r="AD29" s="179" t="str">
        <f>[1]PCB!AL315</f>
        <v>NA</v>
      </c>
      <c r="AE29" s="160"/>
      <c r="AF29" s="191">
        <f>'[1]dati attività'!$AD$66</f>
        <v>312254.51839649287</v>
      </c>
      <c r="AG29" s="191" t="s">
        <v>433</v>
      </c>
      <c r="AH29" s="191">
        <f>'[1]dati attività'!$AD$67</f>
        <v>3810.9331267775287</v>
      </c>
      <c r="AI29" s="191">
        <f>'[1]dati attività'!$AD$68</f>
        <v>15778.757698434709</v>
      </c>
      <c r="AJ29" s="191" t="s">
        <v>433</v>
      </c>
      <c r="AK29" s="159" t="s">
        <v>412</v>
      </c>
      <c r="AL29" s="140" t="s">
        <v>18</v>
      </c>
    </row>
    <row r="30" spans="1:39" s="10" customFormat="1" ht="13.5" thickBot="1">
      <c r="A30" s="101" t="s">
        <v>131</v>
      </c>
      <c r="B30" s="101" t="s">
        <v>174</v>
      </c>
      <c r="C30" s="109" t="s">
        <v>62</v>
      </c>
      <c r="D30" s="94"/>
      <c r="E30" s="179">
        <f>[1]NOx!AL316</f>
        <v>5.1795427760720161</v>
      </c>
      <c r="F30" s="179">
        <f>[1]NMVOC!AL316</f>
        <v>51.054870980537878</v>
      </c>
      <c r="G30" s="179">
        <f>[1]SOx!AL316</f>
        <v>7.6551411199560406E-3</v>
      </c>
      <c r="H30" s="179">
        <f>[1]NH3!AL316</f>
        <v>5.6109683199999989E-2</v>
      </c>
      <c r="I30" s="179">
        <f>[1]pm2.5!AL316</f>
        <v>0.97936588879999997</v>
      </c>
      <c r="J30" s="179">
        <f>[1]pm10!AL316</f>
        <v>0.97936588879999997</v>
      </c>
      <c r="K30" s="179">
        <f>[1]PST!AL316</f>
        <v>0.97936588879999997</v>
      </c>
      <c r="L30" s="179">
        <f>[1]BC!AL316</f>
        <v>0.173399743335</v>
      </c>
      <c r="M30" s="179">
        <f>[1]CO!AL316</f>
        <v>150.22217036948646</v>
      </c>
      <c r="N30" s="179" t="str">
        <f>[1]piombo!AL316</f>
        <v>NA</v>
      </c>
      <c r="O30" s="179">
        <f>[1]cadmio!AL316</f>
        <v>8.9864700103831768E-3</v>
      </c>
      <c r="P30" s="179" t="str">
        <f>[1]mercurio!AL316</f>
        <v>NA</v>
      </c>
      <c r="Q30" s="179" t="str">
        <f>[1]arsenico!AL316</f>
        <v>NA</v>
      </c>
      <c r="R30" s="179">
        <f>[1]cromo!AL316</f>
        <v>1.3230080848619678E-2</v>
      </c>
      <c r="S30" s="179">
        <f>[1]rame!AL316</f>
        <v>3.4780967262408237E-2</v>
      </c>
      <c r="T30" s="179">
        <f>[1]nichel!AL316</f>
        <v>1.0817047234720453E-2</v>
      </c>
      <c r="U30" s="179">
        <f>[1]selenio!AL316</f>
        <v>1.6641611130339341E-4</v>
      </c>
      <c r="V30" s="179">
        <f>[1]zinco!AL316</f>
        <v>1.8006223243027024</v>
      </c>
      <c r="W30" s="179">
        <f>[1]Diossine!AL316</f>
        <v>0.43845261188399998</v>
      </c>
      <c r="X30" s="159" t="s">
        <v>427</v>
      </c>
      <c r="Y30" s="159" t="s">
        <v>427</v>
      </c>
      <c r="Z30" s="159" t="s">
        <v>427</v>
      </c>
      <c r="AA30" s="159" t="s">
        <v>427</v>
      </c>
      <c r="AB30" s="179">
        <f>[1]PAH!AL316</f>
        <v>3.4893814239800001E-2</v>
      </c>
      <c r="AC30" s="179" t="str">
        <f>[1]HCB!AL316</f>
        <v>NA</v>
      </c>
      <c r="AD30" s="179" t="str">
        <f>[1]PCB!AL316</f>
        <v>NA</v>
      </c>
      <c r="AE30" s="160"/>
      <c r="AF30" s="191">
        <f>'[1]dati attività'!$AD$69</f>
        <v>35627.196079297413</v>
      </c>
      <c r="AG30" s="191" t="s">
        <v>433</v>
      </c>
      <c r="AH30" s="191" t="s">
        <v>433</v>
      </c>
      <c r="AI30" s="191" t="s">
        <v>433</v>
      </c>
      <c r="AJ30" s="191" t="s">
        <v>433</v>
      </c>
      <c r="AK30" s="159" t="s">
        <v>412</v>
      </c>
      <c r="AL30" s="140" t="s">
        <v>18</v>
      </c>
      <c r="AM30" s="44"/>
    </row>
    <row r="31" spans="1:39" s="10" customFormat="1" ht="13.5" thickBot="1">
      <c r="A31" s="101" t="s">
        <v>131</v>
      </c>
      <c r="B31" s="101" t="s">
        <v>175</v>
      </c>
      <c r="C31" s="109" t="s">
        <v>63</v>
      </c>
      <c r="D31" s="94"/>
      <c r="E31" s="179" t="str">
        <f>[1]NOx!AL317</f>
        <v>NA</v>
      </c>
      <c r="F31" s="179">
        <f>[1]NMVOC!AL317</f>
        <v>57.488213745928242</v>
      </c>
      <c r="G31" s="179" t="str">
        <f>[1]SOx!AL317</f>
        <v>NA</v>
      </c>
      <c r="H31" s="179" t="str">
        <f>[1]NH3!AL317</f>
        <v>NA</v>
      </c>
      <c r="I31" s="179" t="str">
        <f>[1]pm2.5!AL317</f>
        <v>NA</v>
      </c>
      <c r="J31" s="179" t="str">
        <f>[1]pm10!AL317</f>
        <v>NA</v>
      </c>
      <c r="K31" s="179" t="str">
        <f>[1]PST!AL317</f>
        <v>NA</v>
      </c>
      <c r="L31" s="179" t="str">
        <f>[1]BC!AL317</f>
        <v>NA</v>
      </c>
      <c r="M31" s="179" t="str">
        <f>[1]CO!AL317</f>
        <v>NA</v>
      </c>
      <c r="N31" s="179" t="str">
        <f>[1]piombo!AL317</f>
        <v>NA</v>
      </c>
      <c r="O31" s="179" t="str">
        <f>[1]cadmio!AL317</f>
        <v>NA</v>
      </c>
      <c r="P31" s="179" t="str">
        <f>[1]mercurio!AL317</f>
        <v>NA</v>
      </c>
      <c r="Q31" s="179" t="str">
        <f>[1]arsenico!AL317</f>
        <v>NA</v>
      </c>
      <c r="R31" s="179" t="str">
        <f>[1]cromo!AL317</f>
        <v>NA</v>
      </c>
      <c r="S31" s="179" t="str">
        <f>[1]rame!AL317</f>
        <v>NA</v>
      </c>
      <c r="T31" s="179" t="str">
        <f>[1]nichel!AL317</f>
        <v>NA</v>
      </c>
      <c r="U31" s="179" t="str">
        <f>[1]selenio!AL317</f>
        <v>NA</v>
      </c>
      <c r="V31" s="179" t="str">
        <f>[1]zinco!AL317</f>
        <v>NA</v>
      </c>
      <c r="W31" s="179" t="str">
        <f>[1]Diossine!AL317</f>
        <v>NA</v>
      </c>
      <c r="X31" s="179" t="s">
        <v>412</v>
      </c>
      <c r="Y31" s="179" t="s">
        <v>412</v>
      </c>
      <c r="Z31" s="179" t="s">
        <v>412</v>
      </c>
      <c r="AA31" s="179" t="s">
        <v>412</v>
      </c>
      <c r="AB31" s="179" t="str">
        <f>[1]PAH!AL317</f>
        <v>NA</v>
      </c>
      <c r="AC31" s="179" t="str">
        <f>[1]HCB!AL317</f>
        <v>NA</v>
      </c>
      <c r="AD31" s="179" t="str">
        <f>[1]PCB!AL317</f>
        <v>NA</v>
      </c>
      <c r="AE31" s="160"/>
      <c r="AF31" s="191">
        <f>'[1]dati attività'!$AD$70</f>
        <v>1292</v>
      </c>
      <c r="AG31" s="191" t="s">
        <v>433</v>
      </c>
      <c r="AH31" s="191" t="s">
        <v>433</v>
      </c>
      <c r="AI31" s="191" t="s">
        <v>433</v>
      </c>
      <c r="AJ31" s="191" t="s">
        <v>433</v>
      </c>
      <c r="AK31" s="159" t="s">
        <v>412</v>
      </c>
      <c r="AL31" s="140" t="s">
        <v>18</v>
      </c>
    </row>
    <row r="32" spans="1:39" s="10" customFormat="1" ht="13.5" thickBot="1">
      <c r="A32" s="101" t="s">
        <v>131</v>
      </c>
      <c r="B32" s="101" t="s">
        <v>176</v>
      </c>
      <c r="C32" s="109" t="s">
        <v>64</v>
      </c>
      <c r="D32" s="94"/>
      <c r="E32" s="179" t="str">
        <f>[1]NOx!AL318</f>
        <v>NA</v>
      </c>
      <c r="F32" s="179" t="str">
        <f>[1]NMVOC!AL318</f>
        <v>NA</v>
      </c>
      <c r="G32" s="179" t="str">
        <f>[1]SOx!AL318</f>
        <v>NA</v>
      </c>
      <c r="H32" s="179" t="str">
        <f>[1]NH3!AL318</f>
        <v>NA</v>
      </c>
      <c r="I32" s="179">
        <f>[1]pm2.5!AL318</f>
        <v>4.7117493355986513</v>
      </c>
      <c r="J32" s="179">
        <f>[1]pm10!AL318</f>
        <v>8.5884101659339578</v>
      </c>
      <c r="K32" s="179">
        <f>[1]PST!AL318</f>
        <v>17.176820331867916</v>
      </c>
      <c r="L32" s="179" t="str">
        <f>[1]BC!AL318</f>
        <v>NE</v>
      </c>
      <c r="M32" s="179" t="str">
        <f>[1]CO!AL318</f>
        <v>NA</v>
      </c>
      <c r="N32" s="179">
        <f>[1]piombo!AL318</f>
        <v>10.929230106442633</v>
      </c>
      <c r="O32" s="179">
        <f>[1]cadmio!AL318</f>
        <v>5.2465664779921824E-2</v>
      </c>
      <c r="P32" s="179" t="str">
        <f>[1]mercurio!AL318</f>
        <v>NA</v>
      </c>
      <c r="Q32" s="179" t="str">
        <f>[1]arsenico!AL318</f>
        <v>NA</v>
      </c>
      <c r="R32" s="179">
        <f>[1]cromo!AL318</f>
        <v>4.0301575441785111</v>
      </c>
      <c r="S32" s="179">
        <f>[1]rame!AL318</f>
        <v>88.077625207730534</v>
      </c>
      <c r="T32" s="179">
        <f>[1]nichel!AL318</f>
        <v>0.64981936086122927</v>
      </c>
      <c r="U32" s="179">
        <f>[1]selenio!AL318</f>
        <v>9.4234986711972987E-2</v>
      </c>
      <c r="V32" s="179">
        <f>[1]zinco!AL318</f>
        <v>37.154714622142023</v>
      </c>
      <c r="W32" s="179" t="str">
        <f>[1]Diossine!AL318</f>
        <v>NA</v>
      </c>
      <c r="X32" s="179" t="s">
        <v>412</v>
      </c>
      <c r="Y32" s="179" t="s">
        <v>412</v>
      </c>
      <c r="Z32" s="179" t="s">
        <v>412</v>
      </c>
      <c r="AA32" s="179" t="s">
        <v>412</v>
      </c>
      <c r="AB32" s="179" t="str">
        <f>[1]PAH!AL318</f>
        <v>NA</v>
      </c>
      <c r="AC32" s="179" t="str">
        <f>[1]HCB!AL318</f>
        <v>NA</v>
      </c>
      <c r="AD32" s="179" t="str">
        <f>[1]PCB!AL318</f>
        <v>NA</v>
      </c>
      <c r="AE32" s="160"/>
      <c r="AF32" s="159" t="s">
        <v>412</v>
      </c>
      <c r="AG32" s="159" t="s">
        <v>412</v>
      </c>
      <c r="AH32" s="159" t="s">
        <v>412</v>
      </c>
      <c r="AI32" s="159" t="s">
        <v>412</v>
      </c>
      <c r="AJ32" s="159" t="s">
        <v>412</v>
      </c>
      <c r="AK32" s="191">
        <f>'[1]dati attività'!$AD$71</f>
        <v>0</v>
      </c>
      <c r="AL32" s="140" t="s">
        <v>380</v>
      </c>
    </row>
    <row r="33" spans="1:38" s="10" customFormat="1" ht="13.5" thickBot="1">
      <c r="A33" s="101" t="s">
        <v>131</v>
      </c>
      <c r="B33" s="101" t="s">
        <v>177</v>
      </c>
      <c r="C33" s="109" t="s">
        <v>65</v>
      </c>
      <c r="D33" s="94"/>
      <c r="E33" s="179" t="str">
        <f>[1]NOx!AL319</f>
        <v>NA</v>
      </c>
      <c r="F33" s="179" t="str">
        <f>[1]NMVOC!AL319</f>
        <v>NA</v>
      </c>
      <c r="G33" s="179" t="str">
        <f>[1]SOx!AL319</f>
        <v>NA</v>
      </c>
      <c r="H33" s="179" t="str">
        <f>[1]NH3!AL319</f>
        <v>NA</v>
      </c>
      <c r="I33" s="179" t="str">
        <f>[1]pm2.5!AL319</f>
        <v>NE</v>
      </c>
      <c r="J33" s="179" t="str">
        <f>[1]pm10!AL319</f>
        <v>NE</v>
      </c>
      <c r="K33" s="179" t="str">
        <f>[1]PST!AL319</f>
        <v>IE</v>
      </c>
      <c r="L33" s="179" t="str">
        <f>[1]BC!AL319</f>
        <v>NE</v>
      </c>
      <c r="M33" s="179" t="str">
        <f>[1]CO!AL319</f>
        <v>NA</v>
      </c>
      <c r="N33" s="179" t="str">
        <f>[1]piombo!AL319</f>
        <v>NE</v>
      </c>
      <c r="O33" s="179" t="str">
        <f>[1]cadmio!AL319</f>
        <v>NE</v>
      </c>
      <c r="P33" s="179" t="str">
        <f>[1]mercurio!AL319</f>
        <v>NA</v>
      </c>
      <c r="Q33" s="179" t="str">
        <f>[1]arsenico!AL319</f>
        <v>NA</v>
      </c>
      <c r="R33" s="179" t="str">
        <f>[1]cromo!AL319</f>
        <v>NE</v>
      </c>
      <c r="S33" s="179" t="str">
        <f>[1]rame!AL319</f>
        <v>NE</v>
      </c>
      <c r="T33" s="179" t="str">
        <f>[1]nichel!AL319</f>
        <v>NE</v>
      </c>
      <c r="U33" s="179" t="str">
        <f>[1]selenio!AL319</f>
        <v>NE</v>
      </c>
      <c r="V33" s="179" t="str">
        <f>[1]zinco!AL319</f>
        <v>NE</v>
      </c>
      <c r="W33" s="179" t="str">
        <f>[1]Diossine!AL319</f>
        <v>NA</v>
      </c>
      <c r="X33" s="179" t="s">
        <v>412</v>
      </c>
      <c r="Y33" s="179" t="s">
        <v>412</v>
      </c>
      <c r="Z33" s="179" t="s">
        <v>412</v>
      </c>
      <c r="AA33" s="179" t="s">
        <v>412</v>
      </c>
      <c r="AB33" s="179" t="str">
        <f>[1]PAH!AL319</f>
        <v>NA</v>
      </c>
      <c r="AC33" s="179" t="str">
        <f>[1]HCB!AL319</f>
        <v>NA</v>
      </c>
      <c r="AD33" s="179" t="str">
        <f>[1]PCB!AL319</f>
        <v>NA</v>
      </c>
      <c r="AE33" s="160"/>
      <c r="AF33" s="159" t="s">
        <v>412</v>
      </c>
      <c r="AG33" s="159" t="s">
        <v>412</v>
      </c>
      <c r="AH33" s="159" t="s">
        <v>412</v>
      </c>
      <c r="AI33" s="159" t="s">
        <v>412</v>
      </c>
      <c r="AJ33" s="159" t="s">
        <v>412</v>
      </c>
      <c r="AK33" s="191">
        <f>'[1]dati attività'!$AD$72</f>
        <v>0</v>
      </c>
      <c r="AL33" s="140" t="s">
        <v>380</v>
      </c>
    </row>
    <row r="34" spans="1:38" s="10" customFormat="1" ht="13.5" thickBot="1">
      <c r="A34" s="101" t="s">
        <v>129</v>
      </c>
      <c r="B34" s="101" t="s">
        <v>178</v>
      </c>
      <c r="C34" s="109" t="s">
        <v>66</v>
      </c>
      <c r="D34" s="94"/>
      <c r="E34" s="179">
        <f>[1]NOx!AL320</f>
        <v>1.0029360000000003</v>
      </c>
      <c r="F34" s="179">
        <f>[1]NMVOC!AL320</f>
        <v>9.3329076923076931E-2</v>
      </c>
      <c r="G34" s="179">
        <f>[1]SOx!AL320</f>
        <v>2.9919999999999995E-4</v>
      </c>
      <c r="H34" s="179">
        <f>[1]NH3!AL320</f>
        <v>1.5400000000000003E-4</v>
      </c>
      <c r="I34" s="179">
        <f>[1]pm2.5!AL320</f>
        <v>2.51258E-2</v>
      </c>
      <c r="J34" s="179">
        <f>[1]pm10!AL320</f>
        <v>2.6409599999999998E-2</v>
      </c>
      <c r="K34" s="179">
        <f>[1]PST!AL320</f>
        <v>2.6948571428571426E-2</v>
      </c>
      <c r="L34" s="179">
        <f>[1]BC!AL320</f>
        <v>1.7166239999999999E-2</v>
      </c>
      <c r="M34" s="179">
        <f>[1]CO!AL320</f>
        <v>0.2354</v>
      </c>
      <c r="N34" s="179" t="str">
        <f>[1]piombo!AL320</f>
        <v>NA</v>
      </c>
      <c r="O34" s="179">
        <f>[1]cadmio!AL320</f>
        <v>4.0710492187268259E-5</v>
      </c>
      <c r="P34" s="179" t="str">
        <f>[1]mercurio!AL320</f>
        <v>NA</v>
      </c>
      <c r="Q34" s="179" t="str">
        <f>[1]arsenico!AL320</f>
        <v>NA</v>
      </c>
      <c r="R34" s="179">
        <f>[1]cromo!AL320</f>
        <v>1.1960883135699797E-4</v>
      </c>
      <c r="S34" s="179">
        <f>[1]rame!AL320</f>
        <v>3.1759490674138388E-3</v>
      </c>
      <c r="T34" s="179">
        <f>[1]nichel!AL320</f>
        <v>2.1985182000573234E-4</v>
      </c>
      <c r="U34" s="179">
        <f>[1]selenio!AL320</f>
        <v>4.3970364001146467E-4</v>
      </c>
      <c r="V34" s="179">
        <f>[1]zinco!AL320</f>
        <v>6.9824432627337745E-4</v>
      </c>
      <c r="W34" s="179" t="str">
        <f>[1]Diossine!AL320</f>
        <v>NA</v>
      </c>
      <c r="X34" s="159" t="s">
        <v>427</v>
      </c>
      <c r="Y34" s="159" t="s">
        <v>427</v>
      </c>
      <c r="Z34" s="159" t="s">
        <v>427</v>
      </c>
      <c r="AA34" s="159" t="s">
        <v>427</v>
      </c>
      <c r="AB34" s="179">
        <f>[1]PAH!AL320</f>
        <v>1.7588145600458585E-3</v>
      </c>
      <c r="AC34" s="179" t="str">
        <f>[1]HCB!AL320</f>
        <v>NA</v>
      </c>
      <c r="AD34" s="179" t="str">
        <f>[1]PCB!AL320</f>
        <v>NA</v>
      </c>
      <c r="AE34" s="160"/>
      <c r="AF34" s="191">
        <f>'[1]dati attività'!$AD$73</f>
        <v>938.88511199999994</v>
      </c>
      <c r="AG34" s="191" t="s">
        <v>433</v>
      </c>
      <c r="AH34" s="191" t="s">
        <v>433</v>
      </c>
      <c r="AI34" s="191" t="s">
        <v>433</v>
      </c>
      <c r="AJ34" s="191" t="s">
        <v>433</v>
      </c>
      <c r="AK34" s="159" t="s">
        <v>412</v>
      </c>
      <c r="AL34" s="140" t="s">
        <v>18</v>
      </c>
    </row>
    <row r="35" spans="1:38" s="45" customFormat="1" ht="13.5" thickBot="1">
      <c r="A35" s="101" t="s">
        <v>132</v>
      </c>
      <c r="B35" s="101" t="s">
        <v>179</v>
      </c>
      <c r="C35" s="109" t="s">
        <v>67</v>
      </c>
      <c r="D35" s="94"/>
      <c r="E35" s="179" t="str">
        <f>[1]NOx!AL321</f>
        <v>NO</v>
      </c>
      <c r="F35" s="179" t="str">
        <f>[1]NMVOC!AL321</f>
        <v>NO</v>
      </c>
      <c r="G35" s="179" t="str">
        <f>[1]SOx!AL321</f>
        <v>NO</v>
      </c>
      <c r="H35" s="179" t="str">
        <f>[1]NH3!AL321</f>
        <v>NO</v>
      </c>
      <c r="I35" s="179" t="str">
        <f>[1]pm2.5!AL321</f>
        <v>NO</v>
      </c>
      <c r="J35" s="179" t="str">
        <f>[1]pm10!AL321</f>
        <v>NO</v>
      </c>
      <c r="K35" s="179" t="str">
        <f>[1]PST!AL321</f>
        <v>NO</v>
      </c>
      <c r="L35" s="179" t="str">
        <f>[1]BC!AL321</f>
        <v>NO</v>
      </c>
      <c r="M35" s="179" t="str">
        <f>[1]CO!AL321</f>
        <v>NO</v>
      </c>
      <c r="N35" s="179" t="str">
        <f>[1]piombo!AL321</f>
        <v>NO</v>
      </c>
      <c r="O35" s="179" t="str">
        <f>[1]cadmio!AL321</f>
        <v>NO</v>
      </c>
      <c r="P35" s="179" t="str">
        <f>[1]mercurio!AL321</f>
        <v>NO</v>
      </c>
      <c r="Q35" s="179" t="str">
        <f>[1]arsenico!AL321</f>
        <v>NO</v>
      </c>
      <c r="R35" s="179" t="str">
        <f>[1]cromo!AL321</f>
        <v>NO</v>
      </c>
      <c r="S35" s="179" t="str">
        <f>[1]rame!AL321</f>
        <v>NO</v>
      </c>
      <c r="T35" s="179" t="str">
        <f>[1]nichel!AL321</f>
        <v>NO</v>
      </c>
      <c r="U35" s="179" t="str">
        <f>[1]selenio!AL321</f>
        <v>NO</v>
      </c>
      <c r="V35" s="179" t="str">
        <f>[1]zinco!AL321</f>
        <v>NO</v>
      </c>
      <c r="W35" s="179" t="str">
        <f>[1]Diossine!AL321</f>
        <v>NO</v>
      </c>
      <c r="X35" s="179" t="s">
        <v>433</v>
      </c>
      <c r="Y35" s="179" t="s">
        <v>433</v>
      </c>
      <c r="Z35" s="179" t="s">
        <v>433</v>
      </c>
      <c r="AA35" s="179" t="s">
        <v>433</v>
      </c>
      <c r="AB35" s="179" t="str">
        <f>[1]PAH!AL321</f>
        <v>NO</v>
      </c>
      <c r="AC35" s="179" t="str">
        <f>[1]HCB!AL321</f>
        <v>NO</v>
      </c>
      <c r="AD35" s="179" t="str">
        <f>[1]PCB!AL321</f>
        <v>NO</v>
      </c>
      <c r="AE35" s="160"/>
      <c r="AF35" s="191" t="str">
        <f>'[1]dati attività'!$AD$74</f>
        <v>NO</v>
      </c>
      <c r="AG35" s="191" t="s">
        <v>433</v>
      </c>
      <c r="AH35" s="191" t="s">
        <v>433</v>
      </c>
      <c r="AI35" s="191" t="s">
        <v>433</v>
      </c>
      <c r="AJ35" s="191" t="s">
        <v>433</v>
      </c>
      <c r="AK35" s="159" t="s">
        <v>412</v>
      </c>
      <c r="AL35" s="140" t="s">
        <v>18</v>
      </c>
    </row>
    <row r="36" spans="1:38" s="10" customFormat="1" ht="13.5" thickBot="1">
      <c r="A36" s="101" t="s">
        <v>132</v>
      </c>
      <c r="B36" s="101" t="s">
        <v>180</v>
      </c>
      <c r="C36" s="109" t="s">
        <v>354</v>
      </c>
      <c r="D36" s="94"/>
      <c r="E36" s="179">
        <f>[1]NOx!AL322</f>
        <v>69.827505116223335</v>
      </c>
      <c r="F36" s="179">
        <f>[1]NMVOC!AL322</f>
        <v>16.661737624010037</v>
      </c>
      <c r="G36" s="179">
        <f>[1]SOx!AL322</f>
        <v>21.068256142831846</v>
      </c>
      <c r="H36" s="179">
        <f>[1]NH3!AL322</f>
        <v>8.0442052415287454E-3</v>
      </c>
      <c r="I36" s="179">
        <f>[1]pm2.5!AL322</f>
        <v>5.5088366576445527</v>
      </c>
      <c r="J36" s="179">
        <f>[1]pm10!AL322</f>
        <v>5.5347372654936908</v>
      </c>
      <c r="K36" s="179">
        <f>[1]PST!AL322</f>
        <v>5.64769108723846</v>
      </c>
      <c r="L36" s="179">
        <f>[1]BC!AL322</f>
        <v>0.9245078942878463</v>
      </c>
      <c r="M36" s="179">
        <f>[1]CO!AL322</f>
        <v>63.353045827019209</v>
      </c>
      <c r="N36" s="179">
        <f>[1]piombo!AL322</f>
        <v>0.1081169663214929</v>
      </c>
      <c r="O36" s="179">
        <f>[1]cadmio!AL322</f>
        <v>1.3631730445051607E-2</v>
      </c>
      <c r="P36" s="179" t="str">
        <f>[1]mercurio!AL322</f>
        <v>NA</v>
      </c>
      <c r="Q36" s="179">
        <f>[1]arsenico!AL322</f>
        <v>0.1069084524469443</v>
      </c>
      <c r="R36" s="179">
        <f>[1]cromo!AL322</f>
        <v>6.3288308813015448E-2</v>
      </c>
      <c r="S36" s="179">
        <f>[1]rame!AL322</f>
        <v>0.10752517385573793</v>
      </c>
      <c r="T36" s="179">
        <f>[1]nichel!AL322</f>
        <v>3.4143964580227011</v>
      </c>
      <c r="U36" s="179">
        <f>[1]selenio!AL322</f>
        <v>0.25084760086492586</v>
      </c>
      <c r="V36" s="179">
        <f>[1]zinco!AL322</f>
        <v>0.61522848898043114</v>
      </c>
      <c r="W36" s="179" t="str">
        <f>[1]Diossine!AL322</f>
        <v>NA</v>
      </c>
      <c r="X36" s="159" t="s">
        <v>427</v>
      </c>
      <c r="Y36" s="159" t="s">
        <v>427</v>
      </c>
      <c r="Z36" s="159" t="s">
        <v>427</v>
      </c>
      <c r="AA36" s="159" t="s">
        <v>427</v>
      </c>
      <c r="AB36" s="179">
        <f>[1]PAH!AL322</f>
        <v>5.2643597829901155E-2</v>
      </c>
      <c r="AC36" s="179" t="str">
        <f>[1]HCB!AL322</f>
        <v>NA</v>
      </c>
      <c r="AD36" s="179" t="str">
        <f>[1]PCB!AL322</f>
        <v>NA</v>
      </c>
      <c r="AE36" s="160"/>
      <c r="AF36" s="191">
        <f>'[1]dati attività'!$AD$75</f>
        <v>51167.281645826872</v>
      </c>
      <c r="AG36" s="191" t="str">
        <f>'[1]dati attività'!$AD$76</f>
        <v>NO</v>
      </c>
      <c r="AH36" s="159" t="s">
        <v>412</v>
      </c>
      <c r="AI36" s="159" t="s">
        <v>412</v>
      </c>
      <c r="AJ36" s="159" t="s">
        <v>412</v>
      </c>
      <c r="AK36" s="159" t="s">
        <v>412</v>
      </c>
      <c r="AL36" s="140" t="s">
        <v>18</v>
      </c>
    </row>
    <row r="37" spans="1:38" s="10" customFormat="1" ht="13.5" thickBot="1">
      <c r="A37" s="101" t="s">
        <v>129</v>
      </c>
      <c r="B37" s="101" t="s">
        <v>181</v>
      </c>
      <c r="C37" s="109" t="s">
        <v>152</v>
      </c>
      <c r="D37" s="94"/>
      <c r="E37" s="179">
        <f>[1]NOx!AL323</f>
        <v>0.35815244353942988</v>
      </c>
      <c r="F37" s="179">
        <f>[1]NMVOC!AL323</f>
        <v>2.4160822380599783E-2</v>
      </c>
      <c r="G37" s="179">
        <f>[1]SOx!AL323</f>
        <v>5.0020456707481377E-3</v>
      </c>
      <c r="H37" s="179" t="str">
        <f>[1]NH3!AL323</f>
        <v>NA</v>
      </c>
      <c r="I37" s="179">
        <f>[1]pm2.5!AL323</f>
        <v>1.5899182581260853E-2</v>
      </c>
      <c r="J37" s="179">
        <f>[1]pm10!AL323</f>
        <v>1.5899182581260853E-2</v>
      </c>
      <c r="K37" s="179">
        <f>[1]PST!AL323</f>
        <v>1.9873978226576064E-2</v>
      </c>
      <c r="L37" s="179">
        <f>[1]BC!AL323</f>
        <v>3.9747956453152131E-4</v>
      </c>
      <c r="M37" s="179">
        <f>[1]CO!AL323</f>
        <v>0.23351710786128596</v>
      </c>
      <c r="N37" s="179" t="str">
        <f>[1]piombo!AL323</f>
        <v>NA</v>
      </c>
      <c r="O37" s="179" t="str">
        <f>[1]cadmio!AL323</f>
        <v>NA</v>
      </c>
      <c r="P37" s="179" t="str">
        <f>[1]mercurio!AL323</f>
        <v>NA</v>
      </c>
      <c r="Q37" s="179" t="str">
        <f>[1]arsenico!AL323</f>
        <v>NA</v>
      </c>
      <c r="R37" s="179" t="str">
        <f>[1]cromo!AL323</f>
        <v>NA</v>
      </c>
      <c r="S37" s="179" t="str">
        <f>[1]rame!AL323</f>
        <v>NA</v>
      </c>
      <c r="T37" s="179" t="str">
        <f>[1]nichel!AL323</f>
        <v>NA</v>
      </c>
      <c r="U37" s="179" t="str">
        <f>[1]selenio!AL323</f>
        <v>NA</v>
      </c>
      <c r="V37" s="179" t="str">
        <f>[1]zinco!AL323</f>
        <v>NA</v>
      </c>
      <c r="W37" s="179" t="str">
        <f>[1]Diossine!AL323</f>
        <v>NA</v>
      </c>
      <c r="X37" s="179" t="s">
        <v>412</v>
      </c>
      <c r="Y37" s="179" t="s">
        <v>412</v>
      </c>
      <c r="Z37" s="179" t="s">
        <v>412</v>
      </c>
      <c r="AA37" s="179" t="s">
        <v>412</v>
      </c>
      <c r="AB37" s="179" t="str">
        <f>[1]PAH!AL323</f>
        <v>NA</v>
      </c>
      <c r="AC37" s="179" t="str">
        <f>[1]HCB!AL323</f>
        <v>NA</v>
      </c>
      <c r="AD37" s="179" t="str">
        <f>[1]PCB!AL323</f>
        <v>NA</v>
      </c>
      <c r="AE37" s="160"/>
      <c r="AF37" s="191" t="str">
        <f>'[1]dati attività'!$AD$77</f>
        <v>NO</v>
      </c>
      <c r="AG37" s="191" t="s">
        <v>433</v>
      </c>
      <c r="AH37" s="191">
        <f>'[1]dati attività'!$AD$78</f>
        <v>9664.3289522399118</v>
      </c>
      <c r="AI37" s="191" t="s">
        <v>433</v>
      </c>
      <c r="AJ37" s="191" t="s">
        <v>433</v>
      </c>
      <c r="AK37" s="159" t="s">
        <v>412</v>
      </c>
      <c r="AL37" s="140" t="s">
        <v>18</v>
      </c>
    </row>
    <row r="38" spans="1:38" s="10" customFormat="1" ht="13.5" thickBot="1">
      <c r="A38" s="101" t="s">
        <v>129</v>
      </c>
      <c r="B38" s="101" t="s">
        <v>182</v>
      </c>
      <c r="C38" s="109" t="s">
        <v>290</v>
      </c>
      <c r="D38" s="136"/>
      <c r="E38" s="180" t="str">
        <f>[1]NOx!AL324</f>
        <v>NO</v>
      </c>
      <c r="F38" s="179" t="str">
        <f>[1]NMVOC!AL324</f>
        <v>NO</v>
      </c>
      <c r="G38" s="179" t="str">
        <f>[1]SOx!AL324</f>
        <v>NO</v>
      </c>
      <c r="H38" s="179" t="str">
        <f>[1]NH3!AL324</f>
        <v>NO</v>
      </c>
      <c r="I38" s="179" t="str">
        <f>[1]pm2.5!AL324</f>
        <v>NO</v>
      </c>
      <c r="J38" s="179" t="str">
        <f>[1]pm10!AL324</f>
        <v>NO</v>
      </c>
      <c r="K38" s="179" t="str">
        <f>[1]PST!AL324</f>
        <v>NO</v>
      </c>
      <c r="L38" s="179" t="str">
        <f>[1]BC!AL324</f>
        <v>NO</v>
      </c>
      <c r="M38" s="179" t="str">
        <f>[1]CO!AL324</f>
        <v>NO</v>
      </c>
      <c r="N38" s="179" t="str">
        <f>[1]piombo!AL324</f>
        <v>NO</v>
      </c>
      <c r="O38" s="179" t="str">
        <f>[1]cadmio!AL324</f>
        <v>NO</v>
      </c>
      <c r="P38" s="179" t="str">
        <f>[1]mercurio!AL324</f>
        <v>NO</v>
      </c>
      <c r="Q38" s="179" t="str">
        <f>[1]arsenico!AL324</f>
        <v>NO</v>
      </c>
      <c r="R38" s="179" t="str">
        <f>[1]cromo!AL324</f>
        <v>NO</v>
      </c>
      <c r="S38" s="179" t="str">
        <f>[1]rame!AL324</f>
        <v>NO</v>
      </c>
      <c r="T38" s="179" t="str">
        <f>[1]nichel!AL324</f>
        <v>NO</v>
      </c>
      <c r="U38" s="179" t="str">
        <f>[1]selenio!AL324</f>
        <v>NO</v>
      </c>
      <c r="V38" s="179" t="str">
        <f>[1]zinco!AL324</f>
        <v>NO</v>
      </c>
      <c r="W38" s="179" t="str">
        <f>[1]Diossine!AL324</f>
        <v>NO</v>
      </c>
      <c r="X38" s="179" t="s">
        <v>433</v>
      </c>
      <c r="Y38" s="179" t="s">
        <v>433</v>
      </c>
      <c r="Z38" s="179" t="s">
        <v>433</v>
      </c>
      <c r="AA38" s="179" t="s">
        <v>433</v>
      </c>
      <c r="AB38" s="179" t="str">
        <f>[1]PAH!AL324</f>
        <v>NO</v>
      </c>
      <c r="AC38" s="179" t="str">
        <f>[1]HCB!AL324</f>
        <v>NO</v>
      </c>
      <c r="AD38" s="179" t="str">
        <f>[1]PCB!AL324</f>
        <v>NO</v>
      </c>
      <c r="AE38" s="160"/>
      <c r="AF38" s="191" t="str">
        <f>'[1]dati attività'!$AD79</f>
        <v>NO</v>
      </c>
      <c r="AG38" s="191" t="s">
        <v>433</v>
      </c>
      <c r="AH38" s="191" t="s">
        <v>433</v>
      </c>
      <c r="AI38" s="191" t="s">
        <v>433</v>
      </c>
      <c r="AJ38" s="191" t="s">
        <v>433</v>
      </c>
      <c r="AK38" s="159" t="s">
        <v>412</v>
      </c>
      <c r="AL38" s="140" t="s">
        <v>18</v>
      </c>
    </row>
    <row r="39" spans="1:38" s="10" customFormat="1" ht="24.75" thickBot="1">
      <c r="A39" s="101" t="s">
        <v>123</v>
      </c>
      <c r="B39" s="101" t="s">
        <v>183</v>
      </c>
      <c r="C39" s="109" t="s">
        <v>356</v>
      </c>
      <c r="D39" s="94"/>
      <c r="E39" s="179">
        <f>[1]NOx!AL325</f>
        <v>34.048423496053594</v>
      </c>
      <c r="F39" s="179">
        <f>[1]NMVOC!AL325</f>
        <v>25.405491293617821</v>
      </c>
      <c r="G39" s="179">
        <f>[1]SOx!AL325</f>
        <v>3.7552324853011796</v>
      </c>
      <c r="H39" s="179">
        <f>[1]NH3!AL325</f>
        <v>1.3001580862235575E-2</v>
      </c>
      <c r="I39" s="179">
        <f>[1]pm2.5!AL325</f>
        <v>1.7809975483692826</v>
      </c>
      <c r="J39" s="179">
        <f>[1]pm10!AL325</f>
        <v>1.7906426458626756</v>
      </c>
      <c r="K39" s="179">
        <f>[1]PST!AL325</f>
        <v>2.1066384068972654</v>
      </c>
      <c r="L39" s="179">
        <f>[1]BC!AL325</f>
        <v>0.13601463263386943</v>
      </c>
      <c r="M39" s="179">
        <f>[1]CO!AL325</f>
        <v>25.296993330058037</v>
      </c>
      <c r="N39" s="179">
        <f>[1]piombo!AL325</f>
        <v>67.676242489469658</v>
      </c>
      <c r="O39" s="179">
        <f>[1]cadmio!AL325</f>
        <v>2.1480814763303346</v>
      </c>
      <c r="P39" s="179">
        <f>[1]mercurio!AL325</f>
        <v>2.3056191911655812</v>
      </c>
      <c r="Q39" s="179">
        <f>[1]arsenico!AL325</f>
        <v>0.42286400971364585</v>
      </c>
      <c r="R39" s="179">
        <f>[1]cromo!AL325</f>
        <v>4.1971532596271768</v>
      </c>
      <c r="S39" s="179">
        <f>[1]rame!AL325</f>
        <v>3.1842384572901681</v>
      </c>
      <c r="T39" s="179">
        <f>[1]nichel!AL325</f>
        <v>2.1079817978285655</v>
      </c>
      <c r="U39" s="179">
        <f>[1]selenio!AL325</f>
        <v>7.9563084248923693E-2</v>
      </c>
      <c r="V39" s="179">
        <f>[1]zinco!AL325</f>
        <v>33.200322034787234</v>
      </c>
      <c r="W39" s="179">
        <f>[1]Diossine!AL325</f>
        <v>2.7157087438932597</v>
      </c>
      <c r="X39" s="159" t="s">
        <v>427</v>
      </c>
      <c r="Y39" s="159" t="s">
        <v>427</v>
      </c>
      <c r="Z39" s="159" t="s">
        <v>427</v>
      </c>
      <c r="AA39" s="159" t="s">
        <v>427</v>
      </c>
      <c r="AB39" s="179">
        <f>[1]PAH!AL325</f>
        <v>1.7199356828876338</v>
      </c>
      <c r="AC39" s="179">
        <f>[1]HCB!AL325</f>
        <v>1.2022134965841831</v>
      </c>
      <c r="AD39" s="179">
        <f>[1]PCB!AL325</f>
        <v>14.308203211279814</v>
      </c>
      <c r="AE39" s="160"/>
      <c r="AF39" s="191">
        <f>'[1]dati attività'!$AD$80</f>
        <v>23614.383119999999</v>
      </c>
      <c r="AG39" s="191" t="str">
        <f>'[1]dati attività'!$AD$81</f>
        <v>NO</v>
      </c>
      <c r="AH39" s="191">
        <f>'[1]dati attività'!$AD$82</f>
        <v>293190.59901445499</v>
      </c>
      <c r="AI39" s="191">
        <f>'[1]dati attività'!$AD$83</f>
        <v>45771.439739999994</v>
      </c>
      <c r="AJ39" s="191">
        <f>'[1]dati attività'!$AD$84</f>
        <v>39560.875820229223</v>
      </c>
      <c r="AK39" s="159" t="s">
        <v>412</v>
      </c>
      <c r="AL39" s="140" t="s">
        <v>18</v>
      </c>
    </row>
    <row r="40" spans="1:38" s="10" customFormat="1" ht="13.5" thickBot="1">
      <c r="A40" s="101" t="s">
        <v>129</v>
      </c>
      <c r="B40" s="101" t="s">
        <v>184</v>
      </c>
      <c r="C40" s="109" t="s">
        <v>355</v>
      </c>
      <c r="D40" s="94"/>
      <c r="E40" s="179" t="str">
        <f>[1]NOx!AL326</f>
        <v>NO</v>
      </c>
      <c r="F40" s="179" t="str">
        <f>[1]NMVOC!AL326</f>
        <v>NO</v>
      </c>
      <c r="G40" s="179" t="str">
        <f>[1]SOx!AL326</f>
        <v>NO</v>
      </c>
      <c r="H40" s="179" t="str">
        <f>[1]NH3!AL326</f>
        <v>NO</v>
      </c>
      <c r="I40" s="179" t="str">
        <f>[1]pm2.5!AL326</f>
        <v>NO</v>
      </c>
      <c r="J40" s="179" t="str">
        <f>[1]pm10!AL326</f>
        <v>NO</v>
      </c>
      <c r="K40" s="179" t="str">
        <f>[1]PST!AL326</f>
        <v>NO</v>
      </c>
      <c r="L40" s="179" t="str">
        <f>[1]BC!AL326</f>
        <v>NO</v>
      </c>
      <c r="M40" s="179" t="str">
        <f>[1]CO!AL326</f>
        <v>NO</v>
      </c>
      <c r="N40" s="179" t="str">
        <f>[1]piombo!AL326</f>
        <v>NO</v>
      </c>
      <c r="O40" s="179" t="str">
        <f>[1]cadmio!AL326</f>
        <v>NO</v>
      </c>
      <c r="P40" s="179" t="str">
        <f>[1]mercurio!AL326</f>
        <v>NO</v>
      </c>
      <c r="Q40" s="179" t="str">
        <f>[1]arsenico!AL326</f>
        <v>NO</v>
      </c>
      <c r="R40" s="179" t="str">
        <f>[1]cromo!AL326</f>
        <v>NO</v>
      </c>
      <c r="S40" s="179" t="str">
        <f>[1]rame!AL326</f>
        <v>NO</v>
      </c>
      <c r="T40" s="179" t="str">
        <f>[1]nichel!AL326</f>
        <v>NO</v>
      </c>
      <c r="U40" s="179" t="str">
        <f>[1]selenio!AL326</f>
        <v>NO</v>
      </c>
      <c r="V40" s="179" t="str">
        <f>[1]zinco!AL326</f>
        <v>NO</v>
      </c>
      <c r="W40" s="179" t="str">
        <f>[1]Diossine!AL326</f>
        <v>NO</v>
      </c>
      <c r="X40" s="179" t="s">
        <v>433</v>
      </c>
      <c r="Y40" s="179" t="s">
        <v>433</v>
      </c>
      <c r="Z40" s="179" t="s">
        <v>433</v>
      </c>
      <c r="AA40" s="179" t="s">
        <v>433</v>
      </c>
      <c r="AB40" s="179" t="str">
        <f>[1]PAH!AL326</f>
        <v>NO</v>
      </c>
      <c r="AC40" s="179" t="str">
        <f>[1]HCB!AL326</f>
        <v>NO</v>
      </c>
      <c r="AD40" s="179" t="str">
        <f>[1]PCB!AL326</f>
        <v>NO</v>
      </c>
      <c r="AE40" s="160"/>
      <c r="AF40" s="191" t="s">
        <v>433</v>
      </c>
      <c r="AG40" s="191" t="s">
        <v>433</v>
      </c>
      <c r="AH40" s="191" t="s">
        <v>433</v>
      </c>
      <c r="AI40" s="191" t="s">
        <v>433</v>
      </c>
      <c r="AJ40" s="191" t="s">
        <v>433</v>
      </c>
      <c r="AK40" s="159" t="s">
        <v>412</v>
      </c>
      <c r="AL40" s="140" t="s">
        <v>18</v>
      </c>
    </row>
    <row r="41" spans="1:38" s="10" customFormat="1" ht="24.75" thickBot="1">
      <c r="A41" s="101" t="s">
        <v>123</v>
      </c>
      <c r="B41" s="101" t="s">
        <v>185</v>
      </c>
      <c r="C41" s="109" t="s">
        <v>316</v>
      </c>
      <c r="D41" s="94"/>
      <c r="E41" s="179">
        <f>[1]NOx!AL327</f>
        <v>42.44697055384399</v>
      </c>
      <c r="F41" s="179">
        <f>[1]NMVOC!AL327</f>
        <v>172.63458123066297</v>
      </c>
      <c r="G41" s="179">
        <f>[1]SOx!AL327</f>
        <v>5.8684704353648227</v>
      </c>
      <c r="H41" s="179">
        <f>[1]NH3!AL327</f>
        <v>1.6426209008175494</v>
      </c>
      <c r="I41" s="179">
        <f>[1]pm2.5!AL327</f>
        <v>108.14087750756731</v>
      </c>
      <c r="J41" s="179">
        <f>[1]pm10!AL327</f>
        <v>109.3599213715766</v>
      </c>
      <c r="K41" s="179">
        <f>[1]PST!AL327</f>
        <v>128.65873102538424</v>
      </c>
      <c r="L41" s="179">
        <f>[1]BC!AL327</f>
        <v>9.1404887218062356</v>
      </c>
      <c r="M41" s="179">
        <f>[1]CO!AL327</f>
        <v>1431.2660353879605</v>
      </c>
      <c r="N41" s="179">
        <f>[1]piombo!AL327</f>
        <v>10.010552528090928</v>
      </c>
      <c r="O41" s="179">
        <f>[1]cadmio!AL327</f>
        <v>0.45815461449930422</v>
      </c>
      <c r="P41" s="179">
        <f>[1]mercurio!AL327</f>
        <v>0.24599773033833816</v>
      </c>
      <c r="Q41" s="179">
        <f>[1]arsenico!AL327</f>
        <v>0.19773804154662267</v>
      </c>
      <c r="R41" s="179">
        <f>[1]cromo!AL327</f>
        <v>0.78486530988824121</v>
      </c>
      <c r="S41" s="179">
        <f>[1]rame!AL327</f>
        <v>1.7506750172384655</v>
      </c>
      <c r="T41" s="179">
        <f>[1]nichel!AL327</f>
        <v>0.62757661722409064</v>
      </c>
      <c r="U41" s="179">
        <f>[1]selenio!AL327</f>
        <v>0.1330834170046227</v>
      </c>
      <c r="V41" s="179">
        <f>[1]zinco!AL327</f>
        <v>25.130881549204428</v>
      </c>
      <c r="W41" s="179">
        <f>[1]Diossine!AL327</f>
        <v>115.56277016191865</v>
      </c>
      <c r="X41" s="159" t="s">
        <v>427</v>
      </c>
      <c r="Y41" s="159" t="s">
        <v>427</v>
      </c>
      <c r="Z41" s="159" t="s">
        <v>427</v>
      </c>
      <c r="AA41" s="159" t="s">
        <v>427</v>
      </c>
      <c r="AB41" s="179">
        <f>[1]PAH!AL327</f>
        <v>58.592003069776894</v>
      </c>
      <c r="AC41" s="179">
        <f>[1]HCB!AL327</f>
        <v>1.5834539462522723</v>
      </c>
      <c r="AD41" s="179">
        <f>[1]PCB!AL327</f>
        <v>15.838139462522722</v>
      </c>
      <c r="AE41" s="160"/>
      <c r="AF41" s="191">
        <f>'[1]dati attività'!$AD$85</f>
        <v>0</v>
      </c>
      <c r="AG41" s="191">
        <f>'[1]dati attività'!$AD$86</f>
        <v>0</v>
      </c>
      <c r="AH41" s="191">
        <f>'[1]dati attività'!$AD$87</f>
        <v>701166.09600960009</v>
      </c>
      <c r="AI41" s="191">
        <f>'[1]dati attività'!$AD$88</f>
        <v>267714.65145</v>
      </c>
      <c r="AJ41" s="191" t="str">
        <f>'[1]dati attività'!$AD$89</f>
        <v>NO</v>
      </c>
      <c r="AK41" s="159" t="s">
        <v>412</v>
      </c>
      <c r="AL41" s="140" t="s">
        <v>18</v>
      </c>
    </row>
    <row r="42" spans="1:38" s="10" customFormat="1" ht="13.5" thickBot="1">
      <c r="A42" s="101" t="s">
        <v>129</v>
      </c>
      <c r="B42" s="101" t="s">
        <v>186</v>
      </c>
      <c r="C42" s="109" t="s">
        <v>68</v>
      </c>
      <c r="D42" s="94"/>
      <c r="E42" s="179">
        <f>[1]NOx!AL328</f>
        <v>2.3686764705882356E-3</v>
      </c>
      <c r="F42" s="179">
        <f>[1]NMVOC!AL328</f>
        <v>1.0879852941176473</v>
      </c>
      <c r="G42" s="179">
        <f>[1]SOx!AL328</f>
        <v>1.1959999999999997E-5</v>
      </c>
      <c r="H42" s="179">
        <f>[1]NH3!AL328</f>
        <v>5.352941176470589E-6</v>
      </c>
      <c r="I42" s="179">
        <f>[1]pm2.5!AL328</f>
        <v>1.3306939191000001E-3</v>
      </c>
      <c r="J42" s="179">
        <f>[1]pm10!AL328</f>
        <v>1.3306939191000001E-3</v>
      </c>
      <c r="K42" s="179">
        <f>[1]PST!AL328</f>
        <v>1.3578509378571429E-3</v>
      </c>
      <c r="L42" s="179">
        <f>[1]BC!AL328</f>
        <v>6.6534695955000007E-5</v>
      </c>
      <c r="M42" s="179">
        <f>[1]CO!AL328</f>
        <v>2.1037058823529411</v>
      </c>
      <c r="N42" s="179" t="str">
        <f>[1]piombo!AL328</f>
        <v>NA</v>
      </c>
      <c r="O42" s="179">
        <f>[1]cadmio!AL328</f>
        <v>6.4956219547148191E-7</v>
      </c>
      <c r="P42" s="179" t="str">
        <f>[1]mercurio!AL328</f>
        <v>NA</v>
      </c>
      <c r="Q42" s="179" t="str">
        <f>[1]arsenico!AL328</f>
        <v>NA</v>
      </c>
      <c r="R42" s="179">
        <f>[1]cromo!AL328</f>
        <v>5.933101093436502E-7</v>
      </c>
      <c r="S42" s="179">
        <f>[1]rame!AL328</f>
        <v>8.0983619336534403E-6</v>
      </c>
      <c r="T42" s="179">
        <f>[1]nichel!AL328</f>
        <v>1.9486865864144455E-6</v>
      </c>
      <c r="U42" s="179">
        <f>[1]selenio!AL328</f>
        <v>1.9486865864144452E-5</v>
      </c>
      <c r="V42" s="179">
        <f>[1]zinco!AL328</f>
        <v>3.8889288642877611E-5</v>
      </c>
      <c r="W42" s="179" t="str">
        <f>[1]Diossine!AL328</f>
        <v>NA</v>
      </c>
      <c r="X42" s="159" t="s">
        <v>427</v>
      </c>
      <c r="Y42" s="159" t="s">
        <v>427</v>
      </c>
      <c r="Z42" s="159" t="s">
        <v>427</v>
      </c>
      <c r="AA42" s="159" t="s">
        <v>427</v>
      </c>
      <c r="AB42" s="179">
        <f>[1]PAH!AL328</f>
        <v>1.039299512754371E-4</v>
      </c>
      <c r="AC42" s="179" t="str">
        <f>[1]HCB!AL328</f>
        <v>NA</v>
      </c>
      <c r="AD42" s="179" t="str">
        <f>[1]PCB!AL328</f>
        <v>NA</v>
      </c>
      <c r="AE42" s="160"/>
      <c r="AF42" s="191">
        <f>'[1]dati attività'!$AD$90</f>
        <v>99541.486578000011</v>
      </c>
      <c r="AG42" s="191" t="str">
        <f>'[1]dati attività'!$AD$91</f>
        <v>NO</v>
      </c>
      <c r="AH42" s="191" t="str">
        <f>'[1]dati attività'!$AD$92</f>
        <v>NO</v>
      </c>
      <c r="AI42" s="191" t="str">
        <f>'[1]dati attività'!$AD$93</f>
        <v>NO</v>
      </c>
      <c r="AJ42" s="191" t="str">
        <f>'[1]dati attività'!$AD$94</f>
        <v>NO</v>
      </c>
      <c r="AK42" s="159" t="s">
        <v>412</v>
      </c>
      <c r="AL42" s="140" t="s">
        <v>18</v>
      </c>
    </row>
    <row r="43" spans="1:38" s="10" customFormat="1" ht="24.75" thickBot="1">
      <c r="A43" s="101" t="s">
        <v>123</v>
      </c>
      <c r="B43" s="101" t="s">
        <v>187</v>
      </c>
      <c r="C43" s="109" t="s">
        <v>69</v>
      </c>
      <c r="D43" s="94"/>
      <c r="E43" s="179">
        <f>[1]NOx!AL329</f>
        <v>10.350930040923437</v>
      </c>
      <c r="F43" s="179">
        <f>[1]NMVOC!AL329</f>
        <v>1.4049433047575042</v>
      </c>
      <c r="G43" s="202">
        <f>[1]SOx!AL329</f>
        <v>1.78086553036918E-2</v>
      </c>
      <c r="H43" s="202">
        <f>[1]NH3!AL329</f>
        <v>8.7802086898815957E-3</v>
      </c>
      <c r="I43" s="179">
        <f>[1]pm2.5!AL329</f>
        <v>0.55159948674000003</v>
      </c>
      <c r="J43" s="179">
        <f>[1]pm10!AL329</f>
        <v>0.55159948674000003</v>
      </c>
      <c r="K43" s="179">
        <f>[1]PST!AL329</f>
        <v>0.64894057263529414</v>
      </c>
      <c r="L43" s="179">
        <f>[1]BC!AL329</f>
        <v>5.5451901510825304E-2</v>
      </c>
      <c r="M43" s="179">
        <f>[1]CO!AL329</f>
        <v>10.707675429643599</v>
      </c>
      <c r="N43" s="179">
        <f>[1]piombo!AL329</f>
        <v>6.8687999999999996E-3</v>
      </c>
      <c r="O43" s="179">
        <f>[1]cadmio!AL329</f>
        <v>1.3737599999999999E-2</v>
      </c>
      <c r="P43" s="179">
        <f>[1]mercurio!AL329</f>
        <v>1.4896562459999999E-2</v>
      </c>
      <c r="Q43" s="179">
        <f>[1]arsenico!AL329</f>
        <v>0</v>
      </c>
      <c r="R43" s="179">
        <f>[1]cromo!AL329</f>
        <v>0</v>
      </c>
      <c r="S43" s="179">
        <f>[1]rame!AL329</f>
        <v>1.3737599999999999E-2</v>
      </c>
      <c r="T43" s="179">
        <f>[1]nichel!AL329</f>
        <v>0</v>
      </c>
      <c r="U43" s="179">
        <f>[1]selenio!AL329</f>
        <v>0</v>
      </c>
      <c r="V43" s="179">
        <f>[1]zinco!AL329</f>
        <v>0.27360719999999994</v>
      </c>
      <c r="W43" s="179">
        <f>[1]Diossine!AL329</f>
        <v>0.65865762173830222</v>
      </c>
      <c r="X43" s="159" t="s">
        <v>427</v>
      </c>
      <c r="Y43" s="159" t="s">
        <v>427</v>
      </c>
      <c r="Z43" s="159" t="s">
        <v>427</v>
      </c>
      <c r="AA43" s="159" t="s">
        <v>427</v>
      </c>
      <c r="AB43" s="179">
        <f>[1]PAH!AL329</f>
        <v>0.31318844374978172</v>
      </c>
      <c r="AC43" s="179">
        <f>[1]HCB!AL329</f>
        <v>8.4639469106912099E-3</v>
      </c>
      <c r="AD43" s="179">
        <f>[1]PCB!AL329</f>
        <v>8.4639469106912085E-2</v>
      </c>
      <c r="AE43" s="160"/>
      <c r="AF43" s="191">
        <f>'[1]dati attività'!$AD$95</f>
        <v>0</v>
      </c>
      <c r="AG43" s="191" t="str">
        <f>'[1]dati attività'!$AD$96</f>
        <v>NO</v>
      </c>
      <c r="AH43" s="191" t="str">
        <f>'[1]dati attività'!$AD$97</f>
        <v>NO</v>
      </c>
      <c r="AI43" s="191">
        <f>'[1]dati attività'!$AD$98</f>
        <v>5794.8122999999996</v>
      </c>
      <c r="AJ43" s="191" t="str">
        <f>'[1]dati attività'!$AD$99</f>
        <v>NO</v>
      </c>
      <c r="AK43" s="159" t="s">
        <v>412</v>
      </c>
      <c r="AL43" s="140" t="s">
        <v>18</v>
      </c>
    </row>
    <row r="44" spans="1:38" s="10" customFormat="1" ht="24.75" thickBot="1">
      <c r="A44" s="101" t="s">
        <v>129</v>
      </c>
      <c r="B44" s="101" t="s">
        <v>188</v>
      </c>
      <c r="C44" s="109" t="s">
        <v>70</v>
      </c>
      <c r="D44" s="94"/>
      <c r="E44" s="179">
        <f>[1]NOx!AL330</f>
        <v>34.625745104958384</v>
      </c>
      <c r="F44" s="179">
        <f>[1]NMVOC!AL330</f>
        <v>8.8251833030498048</v>
      </c>
      <c r="G44" s="179">
        <f>[1]SOx!AL330</f>
        <v>2.5851639999999992E-2</v>
      </c>
      <c r="H44" s="179">
        <f>[1]NH3!AL330</f>
        <v>1.2904716312947142E-2</v>
      </c>
      <c r="I44" s="179">
        <f>[1]pm2.5!AL330</f>
        <v>2.7191823005754934</v>
      </c>
      <c r="J44" s="179">
        <f>[1]pm10!AL330</f>
        <v>2.7191823005754934</v>
      </c>
      <c r="K44" s="179">
        <f>[1]PST!AL330</f>
        <v>2.7746758169137684</v>
      </c>
      <c r="L44" s="179">
        <f>[1]BC!AL330</f>
        <v>1.5468999291924832</v>
      </c>
      <c r="M44" s="179">
        <f>[1]CO!AL330</f>
        <v>40.98810137231451</v>
      </c>
      <c r="N44" s="179" t="str">
        <f>[1]piombo!AL330</f>
        <v>NA</v>
      </c>
      <c r="O44" s="179">
        <f>[1]cadmio!AL330</f>
        <v>3.5132027930886143E-3</v>
      </c>
      <c r="P44" s="179" t="str">
        <f>[1]mercurio!AL330</f>
        <v>NA</v>
      </c>
      <c r="Q44" s="179" t="str">
        <f>[1]arsenico!AL330</f>
        <v>NA</v>
      </c>
      <c r="R44" s="179">
        <f>[1]cromo!AL330</f>
        <v>1.0316144758643508E-2</v>
      </c>
      <c r="S44" s="179">
        <f>[1]rame!AL330</f>
        <v>0.273888934606145</v>
      </c>
      <c r="T44" s="179">
        <f>[1]nichel!AL330</f>
        <v>1.8965767084408135E-2</v>
      </c>
      <c r="U44" s="179">
        <f>[1]selenio!AL330</f>
        <v>3.7999888098308968E-2</v>
      </c>
      <c r="V44" s="179">
        <f>[1]zinco!AL330</f>
        <v>6.0378218525125621E-2</v>
      </c>
      <c r="W44" s="179" t="str">
        <f>[1]Diossine!AL330</f>
        <v>NA</v>
      </c>
      <c r="X44" s="159" t="s">
        <v>427</v>
      </c>
      <c r="Y44" s="159" t="s">
        <v>427</v>
      </c>
      <c r="Z44" s="159" t="s">
        <v>427</v>
      </c>
      <c r="AA44" s="159" t="s">
        <v>427</v>
      </c>
      <c r="AB44" s="179">
        <f>[1]PAH!AL330</f>
        <v>0.152113475609057</v>
      </c>
      <c r="AC44" s="179" t="str">
        <f>[1]HCB!AL330</f>
        <v>NA</v>
      </c>
      <c r="AD44" s="179" t="str">
        <f>[1]PCB!AL330</f>
        <v>NA</v>
      </c>
      <c r="AE44" s="160"/>
      <c r="AF44" s="191">
        <f>'[1]dati attività'!$AD$100</f>
        <v>2439.2603399999871</v>
      </c>
      <c r="AG44" s="191" t="str">
        <f>'[1]dati attività'!$AD$101</f>
        <v>NO</v>
      </c>
      <c r="AH44" s="191" t="str">
        <f>'[1]dati attività'!$AD$102</f>
        <v>NO</v>
      </c>
      <c r="AI44" s="191" t="str">
        <f>'[1]dati attività'!$AD$103</f>
        <v>NO</v>
      </c>
      <c r="AJ44" s="191" t="str">
        <f>'[1]dati attività'!$AD$104</f>
        <v>NO</v>
      </c>
      <c r="AK44" s="159" t="s">
        <v>412</v>
      </c>
      <c r="AL44" s="140" t="s">
        <v>18</v>
      </c>
    </row>
    <row r="45" spans="1:38" s="10" customFormat="1" ht="13.5" thickBot="1">
      <c r="A45" s="101" t="s">
        <v>129</v>
      </c>
      <c r="B45" s="101" t="s">
        <v>189</v>
      </c>
      <c r="C45" s="109" t="s">
        <v>139</v>
      </c>
      <c r="D45" s="94"/>
      <c r="E45" s="179">
        <f>[1]NOx!AL331</f>
        <v>6.1342255181448229</v>
      </c>
      <c r="F45" s="179">
        <f>[1]NMVOC!AL331</f>
        <v>0.82299631084670222</v>
      </c>
      <c r="G45" s="202">
        <f>[1]SOx!AL331</f>
        <v>1.9676000000000003E-3</v>
      </c>
      <c r="H45" s="202">
        <f>[1]NH3!AL331</f>
        <v>1.0120292527702212E-3</v>
      </c>
      <c r="I45" s="179">
        <f>[1]pm2.5!AL331</f>
        <v>0.6461436107070001</v>
      </c>
      <c r="J45" s="179">
        <f>[1]pm10!AL331</f>
        <v>0.6461436107070001</v>
      </c>
      <c r="K45" s="179">
        <f>[1]PST!AL331</f>
        <v>0.65933021500714306</v>
      </c>
      <c r="L45" s="179">
        <f>[1]BC!AL331</f>
        <v>0.35486718053535016</v>
      </c>
      <c r="M45" s="179">
        <f>[1]CO!AL331</f>
        <v>2.1323356390446633</v>
      </c>
      <c r="N45" s="179" t="str">
        <f>[1]piombo!AL331</f>
        <v>NA</v>
      </c>
      <c r="O45" s="179">
        <f>[1]cadmio!AL331</f>
        <v>1.7483872456666313E-3</v>
      </c>
      <c r="P45" s="179" t="str">
        <f>[1]mercurio!AL331</f>
        <v>NA</v>
      </c>
      <c r="Q45" s="179">
        <f>[1]arsenico!AL331</f>
        <v>1.3757938988684569E-2</v>
      </c>
      <c r="R45" s="179">
        <f>[1]cromo!AL331</f>
        <v>8.1391493449331186E-3</v>
      </c>
      <c r="S45" s="179">
        <f>[1]rame!AL331</f>
        <v>1.3764168497864302E-2</v>
      </c>
      <c r="T45" s="179">
        <f>[1]nichel!AL331</f>
        <v>0.43937757636876712</v>
      </c>
      <c r="U45" s="179">
        <f>[1]selenio!AL331</f>
        <v>3.2105335712630863E-2</v>
      </c>
      <c r="V45" s="179">
        <f>[1]zinco!AL331</f>
        <v>7.8821916203044032E-2</v>
      </c>
      <c r="W45" s="179" t="str">
        <f>[1]Diossine!AL331</f>
        <v>NA</v>
      </c>
      <c r="X45" s="159" t="s">
        <v>427</v>
      </c>
      <c r="Y45" s="159" t="s">
        <v>427</v>
      </c>
      <c r="Z45" s="159" t="s">
        <v>427</v>
      </c>
      <c r="AA45" s="159" t="s">
        <v>427</v>
      </c>
      <c r="AB45" s="179">
        <f>[1]PAH!AL331</f>
        <v>5.8360664946976214E-3</v>
      </c>
      <c r="AC45" s="179" t="str">
        <f>[1]HCB!AL331</f>
        <v>NA</v>
      </c>
      <c r="AD45" s="179" t="str">
        <f>[1]PCB!AL331</f>
        <v>NA</v>
      </c>
      <c r="AE45" s="160"/>
      <c r="AF45" s="191">
        <f>'[1]dati attività'!$AD$105</f>
        <v>81207.913814999993</v>
      </c>
      <c r="AG45" s="191" t="s">
        <v>433</v>
      </c>
      <c r="AH45" s="191" t="s">
        <v>433</v>
      </c>
      <c r="AI45" s="191" t="s">
        <v>433</v>
      </c>
      <c r="AJ45" s="191" t="s">
        <v>433</v>
      </c>
      <c r="AK45" s="159" t="s">
        <v>412</v>
      </c>
      <c r="AL45" s="140" t="s">
        <v>18</v>
      </c>
    </row>
    <row r="46" spans="1:38" s="10" customFormat="1" ht="24.75" thickBot="1">
      <c r="A46" s="101" t="s">
        <v>123</v>
      </c>
      <c r="B46" s="101" t="s">
        <v>190</v>
      </c>
      <c r="C46" s="109" t="s">
        <v>71</v>
      </c>
      <c r="D46" s="94"/>
      <c r="E46" s="179" t="str">
        <f>[1]NOx!AL332</f>
        <v>IE</v>
      </c>
      <c r="F46" s="179" t="str">
        <f>[1]NMVOC!AL332</f>
        <v>IE</v>
      </c>
      <c r="G46" s="179" t="str">
        <f>[1]SOx!AL332</f>
        <v>IE</v>
      </c>
      <c r="H46" s="179" t="str">
        <f>[1]NH3!AL332</f>
        <v>IE</v>
      </c>
      <c r="I46" s="179" t="str">
        <f>[1]pm2.5!AL332</f>
        <v>IE</v>
      </c>
      <c r="J46" s="179" t="str">
        <f>[1]pm10!AL332</f>
        <v>IE</v>
      </c>
      <c r="K46" s="179" t="str">
        <f>[1]PST!AL332</f>
        <v>IE</v>
      </c>
      <c r="L46" s="179" t="str">
        <f>[1]BC!AL332</f>
        <v>IE</v>
      </c>
      <c r="M46" s="179" t="str">
        <f>[1]CO!AL332</f>
        <v>IE</v>
      </c>
      <c r="N46" s="179" t="str">
        <f>[1]piombo!AL332</f>
        <v>IE</v>
      </c>
      <c r="O46" s="179" t="str">
        <f>[1]cadmio!AL332</f>
        <v>IE</v>
      </c>
      <c r="P46" s="179" t="str">
        <f>[1]mercurio!AL332</f>
        <v>IE</v>
      </c>
      <c r="Q46" s="179" t="str">
        <f>[1]arsenico!AL332</f>
        <v>IE</v>
      </c>
      <c r="R46" s="179" t="str">
        <f>[1]cromo!AL332</f>
        <v>IE</v>
      </c>
      <c r="S46" s="179" t="str">
        <f>[1]rame!AL332</f>
        <v>IE</v>
      </c>
      <c r="T46" s="179" t="str">
        <f>[1]nichel!AL332</f>
        <v>IE</v>
      </c>
      <c r="U46" s="179" t="str">
        <f>[1]selenio!AL332</f>
        <v>IE</v>
      </c>
      <c r="V46" s="179" t="str">
        <f>[1]zinco!AL332</f>
        <v>IE</v>
      </c>
      <c r="W46" s="179" t="str">
        <f>[1]Diossine!AL332</f>
        <v>IE</v>
      </c>
      <c r="X46" s="159" t="s">
        <v>427</v>
      </c>
      <c r="Y46" s="159" t="s">
        <v>427</v>
      </c>
      <c r="Z46" s="159" t="s">
        <v>427</v>
      </c>
      <c r="AA46" s="159" t="s">
        <v>427</v>
      </c>
      <c r="AB46" s="179" t="str">
        <f>[1]PAH!AL332</f>
        <v>IE</v>
      </c>
      <c r="AC46" s="179" t="str">
        <f>[1]HCB!AL332</f>
        <v>IE</v>
      </c>
      <c r="AD46" s="179" t="str">
        <f>[1]PCB!AL332</f>
        <v>IE</v>
      </c>
      <c r="AE46" s="160"/>
      <c r="AF46" s="191" t="str">
        <f>'[1]dati attività'!$AD$106</f>
        <v>IE</v>
      </c>
      <c r="AG46" s="191" t="str">
        <f>'[1]dati attività'!$AD$107</f>
        <v>IE</v>
      </c>
      <c r="AH46" s="191" t="str">
        <f>'[1]dati attività'!$AD$108</f>
        <v>IE</v>
      </c>
      <c r="AI46" s="191" t="str">
        <f>'[1]dati attività'!$AD$109</f>
        <v>IE</v>
      </c>
      <c r="AJ46" s="191" t="str">
        <f>'[1]dati attività'!$AD$110</f>
        <v>IE</v>
      </c>
      <c r="AK46" s="159" t="s">
        <v>412</v>
      </c>
      <c r="AL46" s="140" t="s">
        <v>18</v>
      </c>
    </row>
    <row r="47" spans="1:38" s="10" customFormat="1" ht="24.75" thickBot="1">
      <c r="A47" s="101" t="s">
        <v>129</v>
      </c>
      <c r="B47" s="101" t="s">
        <v>191</v>
      </c>
      <c r="C47" s="109" t="s">
        <v>72</v>
      </c>
      <c r="D47" s="94"/>
      <c r="E47" s="179">
        <f>[1]NOx!AL333</f>
        <v>3.2868627705882352</v>
      </c>
      <c r="F47" s="179">
        <f>[1]NMVOC!AL333</f>
        <v>0.66092614823529405</v>
      </c>
      <c r="G47" s="179">
        <f>[1]SOx!AL333</f>
        <v>0.1189274916</v>
      </c>
      <c r="H47" s="179">
        <f>[1]NH3!AL333</f>
        <v>1.9842261764705879E-4</v>
      </c>
      <c r="I47" s="179">
        <f>[1]pm2.5!AL333</f>
        <v>0.47201889640794686</v>
      </c>
      <c r="J47" s="179">
        <f>[1]pm10!AL333</f>
        <v>0.47201889640794686</v>
      </c>
      <c r="K47" s="179">
        <f>[1]PST!AL333</f>
        <v>0.48165193511014986</v>
      </c>
      <c r="L47" s="179">
        <f>[1]BC!AL333</f>
        <v>0.24886653282143145</v>
      </c>
      <c r="M47" s="179">
        <f>[1]CO!AL333</f>
        <v>16.486707323529412</v>
      </c>
      <c r="N47" s="179">
        <f>[1]piombo!AL333</f>
        <v>0.11696116824304958</v>
      </c>
      <c r="O47" s="179">
        <f>[1]cadmio!AL333</f>
        <v>1.1063269637767947E-4</v>
      </c>
      <c r="P47" s="179" t="str">
        <f>[1]mercurio!AL333</f>
        <v>NA</v>
      </c>
      <c r="Q47" s="179" t="str">
        <f>[1]arsenico!AL333</f>
        <v>NA</v>
      </c>
      <c r="R47" s="179">
        <f>[1]cromo!AL333</f>
        <v>2.0375579068107876E-4</v>
      </c>
      <c r="S47" s="179">
        <f>[1]rame!AL333</f>
        <v>4.7042445779286448E-3</v>
      </c>
      <c r="T47" s="179">
        <f>[1]nichel!AL333</f>
        <v>4.5366207889796495E-4</v>
      </c>
      <c r="U47" s="179">
        <f>[1]selenio!AL333</f>
        <v>2.345057901046145E-3</v>
      </c>
      <c r="V47" s="179">
        <f>[1]zinco!AL333</f>
        <v>4.456590802598027E-3</v>
      </c>
      <c r="W47" s="179" t="str">
        <f>[1]Diossine!AL333</f>
        <v>NA</v>
      </c>
      <c r="X47" s="159" t="s">
        <v>427</v>
      </c>
      <c r="Y47" s="159" t="s">
        <v>427</v>
      </c>
      <c r="Z47" s="159" t="s">
        <v>427</v>
      </c>
      <c r="AA47" s="159" t="s">
        <v>427</v>
      </c>
      <c r="AB47" s="179">
        <f>[1]PAH!AL333</f>
        <v>2.2934412644016046E-3</v>
      </c>
      <c r="AC47" s="179" t="str">
        <f>[1]HCB!AL333</f>
        <v>NA</v>
      </c>
      <c r="AD47" s="179" t="str">
        <f>[1]PCB!AL333</f>
        <v>NA</v>
      </c>
      <c r="AE47" s="160"/>
      <c r="AF47" s="191">
        <f>'[1]dati attività'!$AD$111</f>
        <v>6383.8509955139998</v>
      </c>
      <c r="AG47" s="191" t="s">
        <v>433</v>
      </c>
      <c r="AH47" s="191" t="s">
        <v>433</v>
      </c>
      <c r="AI47" s="191" t="s">
        <v>433</v>
      </c>
      <c r="AJ47" s="191" t="s">
        <v>433</v>
      </c>
      <c r="AK47" s="159" t="s">
        <v>412</v>
      </c>
      <c r="AL47" s="140" t="s">
        <v>18</v>
      </c>
    </row>
    <row r="48" spans="1:38" s="10" customFormat="1" ht="24.75" thickBot="1">
      <c r="A48" s="101" t="s">
        <v>124</v>
      </c>
      <c r="B48" s="101" t="s">
        <v>192</v>
      </c>
      <c r="C48" s="109" t="s">
        <v>73</v>
      </c>
      <c r="D48" s="94"/>
      <c r="E48" s="179" t="str">
        <f>[1]NOx!AL334</f>
        <v>NA</v>
      </c>
      <c r="F48" s="179">
        <f>[1]NMVOC!AL334</f>
        <v>0.24299999999999999</v>
      </c>
      <c r="G48" s="179" t="str">
        <f>[1]SOx!AL334</f>
        <v>NA</v>
      </c>
      <c r="H48" s="179" t="str">
        <f>[1]NH3!AL334</f>
        <v>NA</v>
      </c>
      <c r="I48" s="179">
        <f>[1]pm2.5!AL334</f>
        <v>6.1295849999999999E-2</v>
      </c>
      <c r="J48" s="179">
        <f>[1]pm10!AL334</f>
        <v>0.61295849999999996</v>
      </c>
      <c r="K48" s="179">
        <f>[1]PST!AL334</f>
        <v>1.2259169999999999</v>
      </c>
      <c r="L48" s="179">
        <f>[1]BC!AL334</f>
        <v>5.2101472500000003E-2</v>
      </c>
      <c r="M48" s="179" t="str">
        <f>[1]CO!AL334</f>
        <v>NA</v>
      </c>
      <c r="N48" s="179" t="str">
        <f>[1]piombo!AL334</f>
        <v>NA</v>
      </c>
      <c r="O48" s="179" t="str">
        <f>[1]cadmio!AL334</f>
        <v>NA</v>
      </c>
      <c r="P48" s="179" t="str">
        <f>[1]mercurio!AL334</f>
        <v>NA</v>
      </c>
      <c r="Q48" s="179" t="str">
        <f>[1]arsenico!AL334</f>
        <v>NA</v>
      </c>
      <c r="R48" s="179" t="str">
        <f>[1]cromo!AL334</f>
        <v>NA</v>
      </c>
      <c r="S48" s="179" t="str">
        <f>[1]rame!AL334</f>
        <v>NA</v>
      </c>
      <c r="T48" s="179" t="str">
        <f>[1]nichel!AL334</f>
        <v>NA</v>
      </c>
      <c r="U48" s="179" t="str">
        <f>[1]selenio!AL334</f>
        <v>NA</v>
      </c>
      <c r="V48" s="179" t="str">
        <f>[1]zinco!AL334</f>
        <v>NA</v>
      </c>
      <c r="W48" s="179" t="str">
        <f>[1]Diossine!AL334</f>
        <v>NA</v>
      </c>
      <c r="X48" s="179" t="s">
        <v>412</v>
      </c>
      <c r="Y48" s="179" t="s">
        <v>412</v>
      </c>
      <c r="Z48" s="179" t="s">
        <v>412</v>
      </c>
      <c r="AA48" s="179" t="s">
        <v>412</v>
      </c>
      <c r="AB48" s="179" t="str">
        <f>[1]PAH!AL334</f>
        <v>NA</v>
      </c>
      <c r="AC48" s="179" t="str">
        <f>[1]HCB!AL334</f>
        <v>NA</v>
      </c>
      <c r="AD48" s="179" t="str">
        <f>[1]PCB!AL334</f>
        <v>NA</v>
      </c>
      <c r="AE48" s="160"/>
      <c r="AF48" s="159" t="s">
        <v>412</v>
      </c>
      <c r="AG48" s="159" t="s">
        <v>412</v>
      </c>
      <c r="AH48" s="159" t="s">
        <v>412</v>
      </c>
      <c r="AI48" s="159" t="s">
        <v>412</v>
      </c>
      <c r="AJ48" s="159" t="s">
        <v>412</v>
      </c>
      <c r="AK48" s="159" t="str">
        <f>'[1]dati attività'!$AD$112</f>
        <v xml:space="preserve"> (Mt)</v>
      </c>
      <c r="AL48" s="140" t="s">
        <v>387</v>
      </c>
    </row>
    <row r="49" spans="1:38" s="10" customFormat="1" ht="24.75" thickBot="1">
      <c r="A49" s="101" t="s">
        <v>124</v>
      </c>
      <c r="B49" s="101" t="s">
        <v>193</v>
      </c>
      <c r="C49" s="109" t="s">
        <v>74</v>
      </c>
      <c r="D49" s="94"/>
      <c r="E49" s="179" t="str">
        <f>[1]NOx!AL335</f>
        <v>NA</v>
      </c>
      <c r="F49" s="179">
        <f>[1]NMVOC!AL335</f>
        <v>0.98398950000000007</v>
      </c>
      <c r="G49" s="179" t="str">
        <f>[1]SOx!AL335</f>
        <v>NA</v>
      </c>
      <c r="H49" s="179" t="str">
        <f>[1]NH3!AL335</f>
        <v>NA</v>
      </c>
      <c r="I49" s="179">
        <f>[1]pm2.5!AL335</f>
        <v>4.1658179471999998E-2</v>
      </c>
      <c r="J49" s="179">
        <f>[1]pm10!AL335</f>
        <v>9.9186141600000013E-2</v>
      </c>
      <c r="K49" s="179">
        <f>[1]PST!AL335</f>
        <v>0.12398267700000001</v>
      </c>
      <c r="L49" s="179">
        <f>[1]BC!AL335</f>
        <v>2.0412507941280002E-2</v>
      </c>
      <c r="M49" s="179" t="str">
        <f>[1]CO!AL335</f>
        <v>NA</v>
      </c>
      <c r="N49" s="179">
        <f>[1]piombo!AL335</f>
        <v>0.43295538</v>
      </c>
      <c r="O49" s="179">
        <f>[1]cadmio!AL335</f>
        <v>9.8398949999999999E-2</v>
      </c>
      <c r="P49" s="179">
        <f>[1]mercurio!AL335</f>
        <v>5.9039369999999994E-2</v>
      </c>
      <c r="Q49" s="179">
        <f>[1]arsenico!AL335</f>
        <v>3.9359579999999998E-2</v>
      </c>
      <c r="R49" s="179">
        <f>[1]cromo!AL335</f>
        <v>0.33455643000000002</v>
      </c>
      <c r="S49" s="179">
        <f>[1]rame!AL335</f>
        <v>0.17711811</v>
      </c>
      <c r="T49" s="179">
        <f>[1]nichel!AL335</f>
        <v>0.127918635</v>
      </c>
      <c r="U49" s="179" t="str">
        <f>[1]selenio!AL335</f>
        <v>NA</v>
      </c>
      <c r="V49" s="179">
        <f>[1]zinco!AL335</f>
        <v>0.43295538</v>
      </c>
      <c r="W49" s="179" t="str">
        <f>[1]Diossine!AL335</f>
        <v>NA</v>
      </c>
      <c r="X49" s="179" t="s">
        <v>412</v>
      </c>
      <c r="Y49" s="179" t="s">
        <v>412</v>
      </c>
      <c r="Z49" s="179" t="s">
        <v>412</v>
      </c>
      <c r="AA49" s="179" t="s">
        <v>412</v>
      </c>
      <c r="AB49" s="179" t="str">
        <f>[1]PAH!AL335</f>
        <v>NA</v>
      </c>
      <c r="AC49" s="179" t="str">
        <f>[1]HCB!AL335</f>
        <v>NA</v>
      </c>
      <c r="AD49" s="179" t="str">
        <f>[1]PCB!AL335</f>
        <v>NA</v>
      </c>
      <c r="AE49" s="160"/>
      <c r="AF49" s="159" t="s">
        <v>412</v>
      </c>
      <c r="AG49" s="159" t="s">
        <v>412</v>
      </c>
      <c r="AH49" s="159" t="s">
        <v>412</v>
      </c>
      <c r="AI49" s="159" t="s">
        <v>412</v>
      </c>
      <c r="AJ49" s="159" t="s">
        <v>412</v>
      </c>
      <c r="AK49" s="159">
        <f>'[1]dati attività'!$AD$113</f>
        <v>0</v>
      </c>
      <c r="AL49" s="140" t="s">
        <v>388</v>
      </c>
    </row>
    <row r="50" spans="1:38" s="10" customFormat="1" ht="13.5" thickBot="1">
      <c r="A50" s="101" t="s">
        <v>124</v>
      </c>
      <c r="B50" s="101" t="s">
        <v>194</v>
      </c>
      <c r="C50" s="109" t="s">
        <v>75</v>
      </c>
      <c r="D50" s="94"/>
      <c r="E50" s="179" t="str">
        <f>[1]NOx!AL336</f>
        <v>NO</v>
      </c>
      <c r="F50" s="179" t="str">
        <f>[1]NMVOC!AL336</f>
        <v>NO</v>
      </c>
      <c r="G50" s="179" t="str">
        <f>[1]SOx!AL336</f>
        <v>NO</v>
      </c>
      <c r="H50" s="179" t="str">
        <f>[1]NH3!AL336</f>
        <v>NO</v>
      </c>
      <c r="I50" s="179" t="str">
        <f>[1]pm2.5!AL336</f>
        <v>NO</v>
      </c>
      <c r="J50" s="179" t="str">
        <f>[1]pm10!AL336</f>
        <v>NO</v>
      </c>
      <c r="K50" s="179" t="str">
        <f>[1]PST!AL336</f>
        <v>NO</v>
      </c>
      <c r="L50" s="179" t="str">
        <f>[1]BC!AL336</f>
        <v>NO</v>
      </c>
      <c r="M50" s="179" t="str">
        <f>[1]CO!AL336</f>
        <v>NO</v>
      </c>
      <c r="N50" s="179" t="str">
        <f>[1]piombo!AL336</f>
        <v>NO</v>
      </c>
      <c r="O50" s="179" t="str">
        <f>[1]cadmio!AL336</f>
        <v>NO</v>
      </c>
      <c r="P50" s="179" t="str">
        <f>[1]mercurio!AL336</f>
        <v>NO</v>
      </c>
      <c r="Q50" s="179" t="str">
        <f>[1]arsenico!AL336</f>
        <v>NO</v>
      </c>
      <c r="R50" s="179" t="str">
        <f>[1]cromo!AL336</f>
        <v>NO</v>
      </c>
      <c r="S50" s="179" t="str">
        <f>[1]rame!AL336</f>
        <v>NO</v>
      </c>
      <c r="T50" s="179" t="str">
        <f>[1]nichel!AL336</f>
        <v>NO</v>
      </c>
      <c r="U50" s="179" t="str">
        <f>[1]selenio!AL336</f>
        <v>NO</v>
      </c>
      <c r="V50" s="179" t="str">
        <f>[1]zinco!AL336</f>
        <v>NO</v>
      </c>
      <c r="W50" s="179" t="str">
        <f>[1]Diossine!AL336</f>
        <v>NO</v>
      </c>
      <c r="X50" s="179" t="s">
        <v>433</v>
      </c>
      <c r="Y50" s="179" t="s">
        <v>433</v>
      </c>
      <c r="Z50" s="179" t="s">
        <v>433</v>
      </c>
      <c r="AA50" s="179" t="s">
        <v>433</v>
      </c>
      <c r="AB50" s="179" t="str">
        <f>[1]PAH!AL336</f>
        <v>NO</v>
      </c>
      <c r="AC50" s="179" t="str">
        <f>[1]HCB!AL336</f>
        <v>NO</v>
      </c>
      <c r="AD50" s="179" t="str">
        <f>[1]PCB!AL336</f>
        <v>NO</v>
      </c>
      <c r="AE50" s="160"/>
      <c r="AF50" s="191" t="s">
        <v>433</v>
      </c>
      <c r="AG50" s="191" t="s">
        <v>433</v>
      </c>
      <c r="AH50" s="191" t="s">
        <v>433</v>
      </c>
      <c r="AI50" s="191" t="s">
        <v>433</v>
      </c>
      <c r="AJ50" s="191" t="s">
        <v>433</v>
      </c>
      <c r="AK50" s="191" t="str">
        <f>'[1]dati attività'!$AD$114</f>
        <v>NO</v>
      </c>
      <c r="AL50" s="140" t="s">
        <v>381</v>
      </c>
    </row>
    <row r="51" spans="1:38" s="10" customFormat="1" ht="13.5" thickBot="1">
      <c r="A51" s="101" t="s">
        <v>124</v>
      </c>
      <c r="B51" s="102" t="s">
        <v>195</v>
      </c>
      <c r="C51" s="109" t="s">
        <v>140</v>
      </c>
      <c r="D51" s="94"/>
      <c r="E51" s="179" t="str">
        <f>[1]NOx!AL337</f>
        <v>NA</v>
      </c>
      <c r="F51" s="179">
        <f>[1]NMVOC!AL337</f>
        <v>1.821639335918378</v>
      </c>
      <c r="G51" s="179" t="str">
        <f>[1]SOx!AL337</f>
        <v>NA</v>
      </c>
      <c r="H51" s="179" t="str">
        <f>[1]NH3!AL337</f>
        <v>NA</v>
      </c>
      <c r="I51" s="179" t="str">
        <f>[1]pm2.5!AL337</f>
        <v>NA</v>
      </c>
      <c r="J51" s="179" t="str">
        <f>[1]pm10!AL337</f>
        <v>NA</v>
      </c>
      <c r="K51" s="179" t="str">
        <f>[1]PST!AL337</f>
        <v>NA</v>
      </c>
      <c r="L51" s="179" t="str">
        <f>[1]BC!AL337</f>
        <v>NA</v>
      </c>
      <c r="M51" s="179" t="str">
        <f>[1]CO!AL337</f>
        <v>NA</v>
      </c>
      <c r="N51" s="179" t="str">
        <f>[1]piombo!AL337</f>
        <v>NA</v>
      </c>
      <c r="O51" s="179" t="str">
        <f>[1]cadmio!AL337</f>
        <v>NA</v>
      </c>
      <c r="P51" s="179" t="str">
        <f>[1]mercurio!AL337</f>
        <v>NA</v>
      </c>
      <c r="Q51" s="179" t="str">
        <f>[1]arsenico!AL337</f>
        <v>NA</v>
      </c>
      <c r="R51" s="179" t="str">
        <f>[1]cromo!AL337</f>
        <v>NA</v>
      </c>
      <c r="S51" s="179" t="str">
        <f>[1]rame!AL337</f>
        <v>NA</v>
      </c>
      <c r="T51" s="179" t="str">
        <f>[1]nichel!AL337</f>
        <v>NA</v>
      </c>
      <c r="U51" s="179" t="str">
        <f>[1]selenio!AL337</f>
        <v>NA</v>
      </c>
      <c r="V51" s="179" t="str">
        <f>[1]zinco!AL337</f>
        <v>NA</v>
      </c>
      <c r="W51" s="179" t="str">
        <f>[1]Diossine!AL337</f>
        <v>NA</v>
      </c>
      <c r="X51" s="179" t="s">
        <v>412</v>
      </c>
      <c r="Y51" s="179" t="s">
        <v>412</v>
      </c>
      <c r="Z51" s="179" t="s">
        <v>412</v>
      </c>
      <c r="AA51" s="179" t="s">
        <v>412</v>
      </c>
      <c r="AB51" s="179" t="str">
        <f>[1]PAH!AL337</f>
        <v>NA</v>
      </c>
      <c r="AC51" s="179" t="str">
        <f>[1]HCB!AL337</f>
        <v>NA</v>
      </c>
      <c r="AD51" s="179" t="str">
        <f>[1]PCB!AL337</f>
        <v>NA</v>
      </c>
      <c r="AE51" s="160"/>
      <c r="AF51" s="159" t="s">
        <v>412</v>
      </c>
      <c r="AG51" s="159" t="s">
        <v>412</v>
      </c>
      <c r="AH51" s="159" t="s">
        <v>412</v>
      </c>
      <c r="AI51" s="159" t="s">
        <v>412</v>
      </c>
      <c r="AJ51" s="159" t="s">
        <v>412</v>
      </c>
      <c r="AK51" s="201">
        <f>'[1]dati attività'!$AD$115</f>
        <v>0</v>
      </c>
      <c r="AL51" s="140" t="s">
        <v>389</v>
      </c>
    </row>
    <row r="52" spans="1:38" s="10" customFormat="1" ht="13.5" thickBot="1">
      <c r="A52" s="101" t="s">
        <v>124</v>
      </c>
      <c r="B52" s="102" t="s">
        <v>327</v>
      </c>
      <c r="C52" s="110" t="s">
        <v>141</v>
      </c>
      <c r="D52" s="137"/>
      <c r="E52" s="179">
        <f>[1]NOx!AL338</f>
        <v>4.9327232527597502</v>
      </c>
      <c r="F52" s="179">
        <f>[1]NMVOC!AL338</f>
        <v>7.1867521089999995</v>
      </c>
      <c r="G52" s="179">
        <f>[1]SOx!AL338</f>
        <v>17.95680409376175</v>
      </c>
      <c r="H52" s="179" t="str">
        <f>[1]NH3!AL338</f>
        <v>NA</v>
      </c>
      <c r="I52" s="179">
        <f>[1]pm2.5!AL338</f>
        <v>0.30780439402500004</v>
      </c>
      <c r="J52" s="179">
        <f>[1]pm10!AL338</f>
        <v>0.30780439402500004</v>
      </c>
      <c r="K52" s="179">
        <f>[1]PST!AL338</f>
        <v>0.39175104694090906</v>
      </c>
      <c r="L52" s="179">
        <f>[1]BC!AL338</f>
        <v>4.0014571223250001E-2</v>
      </c>
      <c r="M52" s="179">
        <f>[1]CO!AL338</f>
        <v>0.20345712232499999</v>
      </c>
      <c r="N52" s="179" t="str">
        <f>[1]piombo!AL338</f>
        <v>NA</v>
      </c>
      <c r="O52" s="179" t="str">
        <f>[1]cadmio!AL338</f>
        <v>NA</v>
      </c>
      <c r="P52" s="179" t="str">
        <f>[1]mercurio!AL338</f>
        <v>NA</v>
      </c>
      <c r="Q52" s="179" t="str">
        <f>[1]arsenico!AL338</f>
        <v>NA</v>
      </c>
      <c r="R52" s="179" t="str">
        <f>[1]cromo!AL338</f>
        <v>NA</v>
      </c>
      <c r="S52" s="179" t="str">
        <f>[1]rame!AL338</f>
        <v>NA</v>
      </c>
      <c r="T52" s="179" t="str">
        <f>[1]nichel!AL338</f>
        <v>NA</v>
      </c>
      <c r="U52" s="179" t="str">
        <f>[1]selenio!AL338</f>
        <v>NA</v>
      </c>
      <c r="V52" s="179" t="str">
        <f>[1]zinco!AL338</f>
        <v>NA</v>
      </c>
      <c r="W52" s="179" t="str">
        <f>[1]Diossine!AL338</f>
        <v>NA</v>
      </c>
      <c r="X52" s="179" t="s">
        <v>412</v>
      </c>
      <c r="Y52" s="179" t="s">
        <v>412</v>
      </c>
      <c r="Z52" s="179" t="s">
        <v>412</v>
      </c>
      <c r="AA52" s="179" t="s">
        <v>412</v>
      </c>
      <c r="AB52" s="179" t="str">
        <f>[1]PAH!AL338</f>
        <v>NA</v>
      </c>
      <c r="AC52" s="179" t="str">
        <f>[1]HCB!AL338</f>
        <v>NA</v>
      </c>
      <c r="AD52" s="179" t="str">
        <f>[1]PCB!AL338</f>
        <v>NA</v>
      </c>
      <c r="AE52" s="160"/>
      <c r="AF52" s="159" t="s">
        <v>412</v>
      </c>
      <c r="AG52" s="159" t="s">
        <v>412</v>
      </c>
      <c r="AH52" s="159" t="s">
        <v>412</v>
      </c>
      <c r="AI52" s="159" t="s">
        <v>412</v>
      </c>
      <c r="AJ52" s="159" t="s">
        <v>412</v>
      </c>
      <c r="AK52" s="159">
        <f>'[1]dati attività'!$AD$116</f>
        <v>0</v>
      </c>
      <c r="AL52" s="140" t="s">
        <v>390</v>
      </c>
    </row>
    <row r="53" spans="1:38" s="10" customFormat="1" ht="13.5" thickBot="1">
      <c r="A53" s="101" t="s">
        <v>124</v>
      </c>
      <c r="B53" s="102" t="s">
        <v>328</v>
      </c>
      <c r="C53" s="110" t="s">
        <v>76</v>
      </c>
      <c r="D53" s="137"/>
      <c r="E53" s="179" t="str">
        <f>[1]NOx!AL339</f>
        <v>NA</v>
      </c>
      <c r="F53" s="179">
        <f>[1]NMVOC!AL339</f>
        <v>14.378490456030056</v>
      </c>
      <c r="G53" s="179" t="str">
        <f>[1]SOx!AL339</f>
        <v>NA</v>
      </c>
      <c r="H53" s="179" t="str">
        <f>[1]NH3!AL339</f>
        <v>NA</v>
      </c>
      <c r="I53" s="179" t="str">
        <f>[1]pm2.5!AL339</f>
        <v>NA</v>
      </c>
      <c r="J53" s="179" t="str">
        <f>[1]pm10!AL339</f>
        <v>NA</v>
      </c>
      <c r="K53" s="179" t="str">
        <f>[1]PST!AL339</f>
        <v>NA</v>
      </c>
      <c r="L53" s="179" t="str">
        <f>[1]BC!AL339</f>
        <v>NA</v>
      </c>
      <c r="M53" s="179" t="str">
        <f>[1]CO!AL339</f>
        <v>NA</v>
      </c>
      <c r="N53" s="179" t="str">
        <f>[1]piombo!AL339</f>
        <v>NA</v>
      </c>
      <c r="O53" s="179" t="str">
        <f>[1]cadmio!AL339</f>
        <v>NA</v>
      </c>
      <c r="P53" s="179" t="str">
        <f>[1]mercurio!AL339</f>
        <v>NA</v>
      </c>
      <c r="Q53" s="179" t="str">
        <f>[1]arsenico!AL339</f>
        <v>NA</v>
      </c>
      <c r="R53" s="179" t="str">
        <f>[1]cromo!AL339</f>
        <v>NA</v>
      </c>
      <c r="S53" s="179" t="str">
        <f>[1]rame!AL339</f>
        <v>NA</v>
      </c>
      <c r="T53" s="179" t="str">
        <f>[1]nichel!AL339</f>
        <v>NA</v>
      </c>
      <c r="U53" s="179" t="str">
        <f>[1]selenio!AL339</f>
        <v>NA</v>
      </c>
      <c r="V53" s="179" t="str">
        <f>[1]zinco!AL339</f>
        <v>NA</v>
      </c>
      <c r="W53" s="179" t="str">
        <f>[1]Diossine!AL339</f>
        <v>NA</v>
      </c>
      <c r="X53" s="179" t="s">
        <v>412</v>
      </c>
      <c r="Y53" s="179" t="s">
        <v>412</v>
      </c>
      <c r="Z53" s="179" t="s">
        <v>412</v>
      </c>
      <c r="AA53" s="179" t="s">
        <v>412</v>
      </c>
      <c r="AB53" s="179" t="str">
        <f>[1]PAH!AL339</f>
        <v>NA</v>
      </c>
      <c r="AC53" s="179" t="str">
        <f>[1]HCB!AL339</f>
        <v>NA</v>
      </c>
      <c r="AD53" s="179" t="str">
        <f>[1]PCB!AL339</f>
        <v>NA</v>
      </c>
      <c r="AE53" s="160"/>
      <c r="AF53" s="159" t="s">
        <v>412</v>
      </c>
      <c r="AG53" s="159" t="s">
        <v>412</v>
      </c>
      <c r="AH53" s="159" t="s">
        <v>412</v>
      </c>
      <c r="AI53" s="159" t="s">
        <v>412</v>
      </c>
      <c r="AJ53" s="159" t="s">
        <v>412</v>
      </c>
      <c r="AK53" s="191" t="str">
        <f>'[1]dati attività'!$AD$117</f>
        <v>IE</v>
      </c>
      <c r="AL53" s="140" t="s">
        <v>386</v>
      </c>
    </row>
    <row r="54" spans="1:38" s="10" customFormat="1" ht="36.75" thickBot="1">
      <c r="A54" s="101" t="s">
        <v>124</v>
      </c>
      <c r="B54" s="102" t="s">
        <v>196</v>
      </c>
      <c r="C54" s="110" t="s">
        <v>300</v>
      </c>
      <c r="D54" s="137"/>
      <c r="E54" s="179" t="str">
        <f>[1]NOx!AL340</f>
        <v>NA</v>
      </c>
      <c r="F54" s="179">
        <f>[1]NMVOC!AL340</f>
        <v>21.089517608746807</v>
      </c>
      <c r="G54" s="179" t="str">
        <f>[1]SOx!AL340</f>
        <v>NA</v>
      </c>
      <c r="H54" s="179" t="str">
        <f>[1]NH3!AL340</f>
        <v>NA</v>
      </c>
      <c r="I54" s="179" t="str">
        <f>[1]pm2.5!AL340</f>
        <v>NA</v>
      </c>
      <c r="J54" s="179" t="str">
        <f>[1]pm10!AL340</f>
        <v>NA</v>
      </c>
      <c r="K54" s="179" t="str">
        <f>[1]PST!AL340</f>
        <v>NA</v>
      </c>
      <c r="L54" s="179" t="str">
        <f>[1]BC!AL340</f>
        <v>NA</v>
      </c>
      <c r="M54" s="179" t="str">
        <f>[1]CO!AL340</f>
        <v>NA</v>
      </c>
      <c r="N54" s="179" t="str">
        <f>[1]piombo!AL340</f>
        <v>NA</v>
      </c>
      <c r="O54" s="179" t="str">
        <f>[1]cadmio!AL340</f>
        <v>NA</v>
      </c>
      <c r="P54" s="179" t="str">
        <f>[1]mercurio!AL340</f>
        <v>NA</v>
      </c>
      <c r="Q54" s="179" t="str">
        <f>[1]arsenico!AL340</f>
        <v>NA</v>
      </c>
      <c r="R54" s="179" t="str">
        <f>[1]cromo!AL340</f>
        <v>NA</v>
      </c>
      <c r="S54" s="179" t="str">
        <f>[1]rame!AL340</f>
        <v>NA</v>
      </c>
      <c r="T54" s="179" t="str">
        <f>[1]nichel!AL340</f>
        <v>NA</v>
      </c>
      <c r="U54" s="179" t="str">
        <f>[1]selenio!AL340</f>
        <v>NA</v>
      </c>
      <c r="V54" s="179" t="str">
        <f>[1]zinco!AL340</f>
        <v>NA</v>
      </c>
      <c r="W54" s="179" t="str">
        <f>[1]Diossine!AL340</f>
        <v>NA</v>
      </c>
      <c r="X54" s="179" t="s">
        <v>412</v>
      </c>
      <c r="Y54" s="179" t="s">
        <v>412</v>
      </c>
      <c r="Z54" s="179" t="s">
        <v>412</v>
      </c>
      <c r="AA54" s="179" t="s">
        <v>412</v>
      </c>
      <c r="AB54" s="179" t="str">
        <f>[1]PAH!AL340</f>
        <v>NA</v>
      </c>
      <c r="AC54" s="179" t="str">
        <f>[1]HCB!AL340</f>
        <v>NA</v>
      </c>
      <c r="AD54" s="179" t="str">
        <f>[1]PCB!AL340</f>
        <v>NA</v>
      </c>
      <c r="AE54" s="160"/>
      <c r="AF54" s="159" t="s">
        <v>412</v>
      </c>
      <c r="AG54" s="159" t="s">
        <v>412</v>
      </c>
      <c r="AH54" s="159" t="s">
        <v>412</v>
      </c>
      <c r="AI54" s="159" t="s">
        <v>412</v>
      </c>
      <c r="AJ54" s="159" t="s">
        <v>412</v>
      </c>
      <c r="AK54" s="159">
        <f>'[1]dati attività'!$AD$118</f>
        <v>0</v>
      </c>
      <c r="AL54" s="140" t="s">
        <v>382</v>
      </c>
    </row>
    <row r="55" spans="1:38" s="10" customFormat="1" ht="13.5" thickBot="1">
      <c r="A55" s="101" t="s">
        <v>124</v>
      </c>
      <c r="B55" s="102" t="s">
        <v>197</v>
      </c>
      <c r="C55" s="110" t="s">
        <v>270</v>
      </c>
      <c r="D55" s="137"/>
      <c r="E55" s="179">
        <f>[1]NOx!AL341</f>
        <v>0.21573967391304347</v>
      </c>
      <c r="F55" s="179">
        <f>[1]NMVOC!AL341</f>
        <v>0.20206603260869566</v>
      </c>
      <c r="G55" s="179">
        <f>[1]SOx!AL341</f>
        <v>4.2477501501909147</v>
      </c>
      <c r="H55" s="179" t="str">
        <f>[1]NH3!AL341</f>
        <v>NA</v>
      </c>
      <c r="I55" s="179" t="str">
        <f>[1]pm2.5!AL341</f>
        <v>NA</v>
      </c>
      <c r="J55" s="179" t="str">
        <f>[1]pm10!AL341</f>
        <v>NA</v>
      </c>
      <c r="K55" s="179" t="str">
        <f>[1]PST!AL341</f>
        <v>NA</v>
      </c>
      <c r="L55" s="179" t="str">
        <f>[1]BC!AL341</f>
        <v>NA</v>
      </c>
      <c r="M55" s="179" t="str">
        <f>[1]CO!AL341</f>
        <v>NA</v>
      </c>
      <c r="N55" s="179" t="str">
        <f>[1]piombo!AL341</f>
        <v>NA</v>
      </c>
      <c r="O55" s="179" t="str">
        <f>[1]cadmio!AL341</f>
        <v>NA</v>
      </c>
      <c r="P55" s="179" t="str">
        <f>[1]mercurio!AL341</f>
        <v>NA</v>
      </c>
      <c r="Q55" s="179" t="str">
        <f>[1]arsenico!AL341</f>
        <v>NA</v>
      </c>
      <c r="R55" s="179" t="str">
        <f>[1]cromo!AL341</f>
        <v>NA</v>
      </c>
      <c r="S55" s="179" t="str">
        <f>[1]rame!AL341</f>
        <v>NA</v>
      </c>
      <c r="T55" s="179" t="str">
        <f>[1]nichel!AL341</f>
        <v>NA</v>
      </c>
      <c r="U55" s="179" t="str">
        <f>[1]selenio!AL341</f>
        <v>NA</v>
      </c>
      <c r="V55" s="179" t="str">
        <f>[1]zinco!AL341</f>
        <v>NA</v>
      </c>
      <c r="W55" s="179" t="str">
        <f>[1]Diossine!AL341</f>
        <v>NA</v>
      </c>
      <c r="X55" s="179" t="s">
        <v>412</v>
      </c>
      <c r="Y55" s="179" t="s">
        <v>412</v>
      </c>
      <c r="Z55" s="179" t="s">
        <v>412</v>
      </c>
      <c r="AA55" s="179" t="s">
        <v>412</v>
      </c>
      <c r="AB55" s="179" t="str">
        <f>[1]PAH!AL341</f>
        <v>NA</v>
      </c>
      <c r="AC55" s="179" t="str">
        <f>[1]HCB!AL341</f>
        <v>NA</v>
      </c>
      <c r="AD55" s="179" t="str">
        <f>[1]PCB!AL341</f>
        <v>NA</v>
      </c>
      <c r="AE55" s="160"/>
      <c r="AF55" s="159" t="s">
        <v>412</v>
      </c>
      <c r="AG55" s="159" t="s">
        <v>412</v>
      </c>
      <c r="AH55" s="159" t="s">
        <v>412</v>
      </c>
      <c r="AI55" s="159" t="s">
        <v>412</v>
      </c>
      <c r="AJ55" s="159" t="s">
        <v>412</v>
      </c>
      <c r="AK55" s="159">
        <f>'[1]dati attività'!$AD$119</f>
        <v>0</v>
      </c>
      <c r="AL55" s="140" t="s">
        <v>391</v>
      </c>
    </row>
    <row r="56" spans="1:38" s="10" customFormat="1" ht="13.5" thickBot="1">
      <c r="A56" s="102" t="s">
        <v>124</v>
      </c>
      <c r="B56" s="102" t="s">
        <v>326</v>
      </c>
      <c r="C56" s="110" t="s">
        <v>156</v>
      </c>
      <c r="D56" s="137" t="s">
        <v>314</v>
      </c>
      <c r="E56" s="179" t="str">
        <f>[1]NOx!AL342</f>
        <v>NO</v>
      </c>
      <c r="F56" s="179" t="str">
        <f>[1]NMVOC!AL342</f>
        <v>NO</v>
      </c>
      <c r="G56" s="179" t="str">
        <f>[1]SOx!AL342</f>
        <v>NO</v>
      </c>
      <c r="H56" s="179" t="str">
        <f>[1]NH3!AL342</f>
        <v>NO</v>
      </c>
      <c r="I56" s="179" t="str">
        <f>[1]pm2.5!AL342</f>
        <v>NO</v>
      </c>
      <c r="J56" s="179" t="str">
        <f>[1]pm10!AL342</f>
        <v>NO</v>
      </c>
      <c r="K56" s="179" t="str">
        <f>[1]PST!AL342</f>
        <v>NO</v>
      </c>
      <c r="L56" s="179" t="str">
        <f>[1]BC!AL342</f>
        <v>NO</v>
      </c>
      <c r="M56" s="179" t="str">
        <f>[1]CO!AL342</f>
        <v>NO</v>
      </c>
      <c r="N56" s="179" t="str">
        <f>[1]piombo!AL342</f>
        <v>NO</v>
      </c>
      <c r="O56" s="179" t="str">
        <f>[1]cadmio!AL342</f>
        <v>NO</v>
      </c>
      <c r="P56" s="179" t="str">
        <f>[1]mercurio!AL342</f>
        <v>NO</v>
      </c>
      <c r="Q56" s="179" t="str">
        <f>[1]arsenico!AL342</f>
        <v>NO</v>
      </c>
      <c r="R56" s="179" t="str">
        <f>[1]cromo!AL342</f>
        <v>NO</v>
      </c>
      <c r="S56" s="179" t="str">
        <f>[1]rame!AL342</f>
        <v>NO</v>
      </c>
      <c r="T56" s="179" t="str">
        <f>[1]nichel!AL342</f>
        <v>NO</v>
      </c>
      <c r="U56" s="179" t="str">
        <f>[1]selenio!AL342</f>
        <v>NO</v>
      </c>
      <c r="V56" s="179" t="str">
        <f>[1]zinco!AL342</f>
        <v>NO</v>
      </c>
      <c r="W56" s="179" t="str">
        <f>[1]Diossine!AL342</f>
        <v>NO</v>
      </c>
      <c r="X56" s="179" t="s">
        <v>433</v>
      </c>
      <c r="Y56" s="179" t="s">
        <v>433</v>
      </c>
      <c r="Z56" s="179" t="s">
        <v>433</v>
      </c>
      <c r="AA56" s="179" t="s">
        <v>433</v>
      </c>
      <c r="AB56" s="179" t="str">
        <f>[1]PAH!AL342</f>
        <v>NO</v>
      </c>
      <c r="AC56" s="179" t="str">
        <f>[1]HCB!AL342</f>
        <v>NO</v>
      </c>
      <c r="AD56" s="179" t="str">
        <f>[1]PCB!AL342</f>
        <v>NO</v>
      </c>
      <c r="AE56" s="160"/>
      <c r="AF56" s="191" t="s">
        <v>433</v>
      </c>
      <c r="AG56" s="191" t="s">
        <v>433</v>
      </c>
      <c r="AH56" s="191" t="s">
        <v>433</v>
      </c>
      <c r="AI56" s="191" t="s">
        <v>433</v>
      </c>
      <c r="AJ56" s="191" t="s">
        <v>433</v>
      </c>
      <c r="AK56" s="191" t="str">
        <f>'[1]dati attività'!$AD$120</f>
        <v>NO</v>
      </c>
      <c r="AL56" s="140"/>
    </row>
    <row r="57" spans="1:38" s="10" customFormat="1" ht="13.5" thickBot="1">
      <c r="A57" s="101" t="s">
        <v>122</v>
      </c>
      <c r="B57" s="101" t="s">
        <v>198</v>
      </c>
      <c r="C57" s="109" t="s">
        <v>77</v>
      </c>
      <c r="D57" s="94"/>
      <c r="E57" s="179" t="str">
        <f>[1]NOx!AL343</f>
        <v>NA</v>
      </c>
      <c r="F57" s="179" t="str">
        <f>[1]NMVOC!AL343</f>
        <v>NA</v>
      </c>
      <c r="G57" s="179">
        <f>[1]SOx!AL343</f>
        <v>6.2476206000000003</v>
      </c>
      <c r="H57" s="179" t="str">
        <f>[1]NH3!AL343</f>
        <v>NA</v>
      </c>
      <c r="I57" s="179">
        <f>[1]pm2.5!AL343</f>
        <v>2.7073022600000001</v>
      </c>
      <c r="J57" s="179">
        <f>[1]pm10!AL343</f>
        <v>2.7073022600000001</v>
      </c>
      <c r="K57" s="179">
        <f>[1]PST!AL343</f>
        <v>3.8675746571428573</v>
      </c>
      <c r="L57" s="179">
        <f>[1]BC!AL343</f>
        <v>8.1219067799999989E-2</v>
      </c>
      <c r="M57" s="179" t="str">
        <f>[1]CO!AL343</f>
        <v>NA</v>
      </c>
      <c r="N57" s="179" t="str">
        <f>[1]piombo!AL343</f>
        <v>NA</v>
      </c>
      <c r="O57" s="179" t="str">
        <f>[1]cadmio!AL343</f>
        <v>NA</v>
      </c>
      <c r="P57" s="179" t="str">
        <f>[1]mercurio!AL343</f>
        <v>NA</v>
      </c>
      <c r="Q57" s="179" t="str">
        <f>[1]arsenico!AL343</f>
        <v>NA</v>
      </c>
      <c r="R57" s="179" t="str">
        <f>[1]cromo!AL343</f>
        <v>NA</v>
      </c>
      <c r="S57" s="179" t="str">
        <f>[1]rame!AL343</f>
        <v>NA</v>
      </c>
      <c r="T57" s="179" t="str">
        <f>[1]nichel!AL343</f>
        <v>NA</v>
      </c>
      <c r="U57" s="179" t="str">
        <f>[1]selenio!AL343</f>
        <v>NA</v>
      </c>
      <c r="V57" s="179" t="str">
        <f>[1]zinco!AL343</f>
        <v>NA</v>
      </c>
      <c r="W57" s="179" t="str">
        <f>[1]Diossine!AL343</f>
        <v>NA</v>
      </c>
      <c r="X57" s="179" t="s">
        <v>412</v>
      </c>
      <c r="Y57" s="179" t="s">
        <v>412</v>
      </c>
      <c r="Z57" s="179" t="s">
        <v>412</v>
      </c>
      <c r="AA57" s="179" t="s">
        <v>412</v>
      </c>
      <c r="AB57" s="179" t="str">
        <f>[1]PAH!AL343</f>
        <v>NA</v>
      </c>
      <c r="AC57" s="179" t="str">
        <f>[1]HCB!AL343</f>
        <v>NA</v>
      </c>
      <c r="AD57" s="179" t="str">
        <f>[1]PCB!AL343</f>
        <v>NA</v>
      </c>
      <c r="AE57" s="160"/>
      <c r="AF57" s="159" t="s">
        <v>412</v>
      </c>
      <c r="AG57" s="159" t="s">
        <v>412</v>
      </c>
      <c r="AH57" s="159" t="s">
        <v>412</v>
      </c>
      <c r="AI57" s="159" t="s">
        <v>412</v>
      </c>
      <c r="AJ57" s="159" t="s">
        <v>412</v>
      </c>
      <c r="AK57" s="159">
        <f>'[1]dati attività'!$AD$121</f>
        <v>15526.759</v>
      </c>
      <c r="AL57" s="140" t="s">
        <v>392</v>
      </c>
    </row>
    <row r="58" spans="1:38" s="10" customFormat="1" ht="13.5" thickBot="1">
      <c r="A58" s="101" t="s">
        <v>122</v>
      </c>
      <c r="B58" s="101" t="s">
        <v>199</v>
      </c>
      <c r="C58" s="109" t="s">
        <v>78</v>
      </c>
      <c r="D58" s="94"/>
      <c r="E58" s="179" t="str">
        <f>[1]NOx!AL344</f>
        <v>NA</v>
      </c>
      <c r="F58" s="179" t="str">
        <f>[1]NMVOC!AL344</f>
        <v>NA</v>
      </c>
      <c r="G58" s="179" t="str">
        <f>[1]SOx!AL344</f>
        <v>NA</v>
      </c>
      <c r="H58" s="179" t="str">
        <f>[1]NH3!AL344</f>
        <v>NA</v>
      </c>
      <c r="I58" s="179">
        <f>[1]pm2.5!AL344</f>
        <v>0.23335389512811963</v>
      </c>
      <c r="J58" s="179">
        <f>[1]pm10!AL344</f>
        <v>1.1670724146698626</v>
      </c>
      <c r="K58" s="179">
        <f>[1]PST!AL344</f>
        <v>1.6672463066712324</v>
      </c>
      <c r="L58" s="179">
        <f>[1]BC!AL344</f>
        <v>1.0734279175893505E-3</v>
      </c>
      <c r="M58" s="179" t="str">
        <f>[1]CO!AL344</f>
        <v>NA</v>
      </c>
      <c r="N58" s="179" t="str">
        <f>[1]piombo!AL344</f>
        <v>NA</v>
      </c>
      <c r="O58" s="179" t="str">
        <f>[1]cadmio!AL344</f>
        <v>NA</v>
      </c>
      <c r="P58" s="179" t="str">
        <f>[1]mercurio!AL344</f>
        <v>NA</v>
      </c>
      <c r="Q58" s="179" t="str">
        <f>[1]arsenico!AL344</f>
        <v>NA</v>
      </c>
      <c r="R58" s="179" t="str">
        <f>[1]cromo!AL344</f>
        <v>NA</v>
      </c>
      <c r="S58" s="179" t="str">
        <f>[1]rame!AL344</f>
        <v>NA</v>
      </c>
      <c r="T58" s="179" t="str">
        <f>[1]nichel!AL344</f>
        <v>NA</v>
      </c>
      <c r="U58" s="179" t="str">
        <f>[1]selenio!AL344</f>
        <v>NA</v>
      </c>
      <c r="V58" s="179" t="str">
        <f>[1]zinco!AL344</f>
        <v>NA</v>
      </c>
      <c r="W58" s="179" t="str">
        <f>[1]Diossine!AL344</f>
        <v>NA</v>
      </c>
      <c r="X58" s="179" t="s">
        <v>412</v>
      </c>
      <c r="Y58" s="179" t="s">
        <v>412</v>
      </c>
      <c r="Z58" s="179" t="s">
        <v>412</v>
      </c>
      <c r="AA58" s="179" t="s">
        <v>412</v>
      </c>
      <c r="AB58" s="179" t="str">
        <f>[1]PAH!AL344</f>
        <v>NA</v>
      </c>
      <c r="AC58" s="179" t="str">
        <f>[1]HCB!AL344</f>
        <v>NA</v>
      </c>
      <c r="AD58" s="179" t="str">
        <f>[1]PCB!AL344</f>
        <v>NA</v>
      </c>
      <c r="AE58" s="160"/>
      <c r="AF58" s="159" t="s">
        <v>412</v>
      </c>
      <c r="AG58" s="159" t="s">
        <v>412</v>
      </c>
      <c r="AH58" s="159" t="s">
        <v>412</v>
      </c>
      <c r="AI58" s="159" t="s">
        <v>412</v>
      </c>
      <c r="AJ58" s="159" t="s">
        <v>412</v>
      </c>
      <c r="AK58" s="159">
        <f>'[1]dati attività'!$AD$122</f>
        <v>2216.4045653599997</v>
      </c>
      <c r="AL58" s="140" t="s">
        <v>393</v>
      </c>
    </row>
    <row r="59" spans="1:38" s="10" customFormat="1" ht="13.5" thickBot="1">
      <c r="A59" s="101" t="s">
        <v>122</v>
      </c>
      <c r="B59" s="103" t="s">
        <v>200</v>
      </c>
      <c r="C59" s="109" t="s">
        <v>110</v>
      </c>
      <c r="D59" s="94"/>
      <c r="E59" s="179" t="str">
        <f>[1]NOx!AL345</f>
        <v>NA</v>
      </c>
      <c r="F59" s="179" t="str">
        <f>[1]NMVOC!AL345</f>
        <v>NA</v>
      </c>
      <c r="G59" s="179" t="str">
        <f>[1]SOx!AL345</f>
        <v>NA</v>
      </c>
      <c r="H59" s="179" t="str">
        <f>[1]NH3!AL345</f>
        <v>NA</v>
      </c>
      <c r="I59" s="179" t="str">
        <f>[1]pm2.5!AL345</f>
        <v>NA</v>
      </c>
      <c r="J59" s="179" t="str">
        <f>[1]pm10!AL345</f>
        <v>NA</v>
      </c>
      <c r="K59" s="179" t="str">
        <f>[1]PST!AL345</f>
        <v>NA</v>
      </c>
      <c r="L59" s="179" t="str">
        <f>[1]BC!AL345</f>
        <v>NA</v>
      </c>
      <c r="M59" s="179" t="str">
        <f>[1]CO!AL345</f>
        <v>NA</v>
      </c>
      <c r="N59" s="179" t="str">
        <f>[1]piombo!AL345</f>
        <v>NA</v>
      </c>
      <c r="O59" s="179" t="str">
        <f>[1]cadmio!AL345</f>
        <v>NA</v>
      </c>
      <c r="P59" s="179" t="str">
        <f>[1]mercurio!AL345</f>
        <v>NA</v>
      </c>
      <c r="Q59" s="179" t="str">
        <f>[1]arsenico!AL345</f>
        <v>NA</v>
      </c>
      <c r="R59" s="179" t="str">
        <f>[1]cromo!AL345</f>
        <v>NA</v>
      </c>
      <c r="S59" s="179" t="str">
        <f>[1]rame!AL345</f>
        <v>NA</v>
      </c>
      <c r="T59" s="179" t="str">
        <f>[1]nichel!AL345</f>
        <v>NA</v>
      </c>
      <c r="U59" s="179" t="str">
        <f>[1]selenio!AL345</f>
        <v>NA</v>
      </c>
      <c r="V59" s="179" t="str">
        <f>[1]zinco!AL345</f>
        <v>NA</v>
      </c>
      <c r="W59" s="179" t="str">
        <f>[1]Diossine!AL345</f>
        <v>NA</v>
      </c>
      <c r="X59" s="179" t="s">
        <v>412</v>
      </c>
      <c r="Y59" s="179" t="s">
        <v>412</v>
      </c>
      <c r="Z59" s="179" t="s">
        <v>412</v>
      </c>
      <c r="AA59" s="179" t="s">
        <v>412</v>
      </c>
      <c r="AB59" s="179" t="str">
        <f>[1]PAH!AL345</f>
        <v>NA</v>
      </c>
      <c r="AC59" s="179" t="str">
        <f>[1]HCB!AL345</f>
        <v>NA</v>
      </c>
      <c r="AD59" s="179" t="str">
        <f>[1]PCB!AL345</f>
        <v>NA</v>
      </c>
      <c r="AE59" s="160"/>
      <c r="AF59" s="159" t="s">
        <v>412</v>
      </c>
      <c r="AG59" s="159" t="s">
        <v>412</v>
      </c>
      <c r="AH59" s="159" t="s">
        <v>412</v>
      </c>
      <c r="AI59" s="159" t="s">
        <v>412</v>
      </c>
      <c r="AJ59" s="159" t="s">
        <v>412</v>
      </c>
      <c r="AK59" s="159">
        <f>'[1]dati attività'!$AD$123</f>
        <v>1885.6105499363218</v>
      </c>
      <c r="AL59" s="140" t="s">
        <v>394</v>
      </c>
    </row>
    <row r="60" spans="1:38" s="10" customFormat="1" ht="13.5" thickBot="1">
      <c r="A60" s="101" t="s">
        <v>122</v>
      </c>
      <c r="B60" s="103" t="s">
        <v>337</v>
      </c>
      <c r="C60" s="109" t="s">
        <v>81</v>
      </c>
      <c r="D60" s="135"/>
      <c r="E60" s="179" t="str">
        <f>[1]NOx!AL346</f>
        <v>NA</v>
      </c>
      <c r="F60" s="179" t="str">
        <f>[1]NMVOC!AL346</f>
        <v>NA</v>
      </c>
      <c r="G60" s="179" t="str">
        <f>[1]SOx!AL346</f>
        <v>NA</v>
      </c>
      <c r="H60" s="179" t="str">
        <f>[1]NH3!AL346</f>
        <v>NA</v>
      </c>
      <c r="I60" s="179" t="str">
        <f>[1]pm2.5!AL346</f>
        <v>NE</v>
      </c>
      <c r="J60" s="179" t="str">
        <f>[1]pm10!AL346</f>
        <v>NE</v>
      </c>
      <c r="K60" s="179" t="str">
        <f>[1]PST!AL346</f>
        <v>NE</v>
      </c>
      <c r="L60" s="179" t="str">
        <f>[1]BC!AL346</f>
        <v>NE</v>
      </c>
      <c r="M60" s="179" t="str">
        <f>[1]CO!AL346</f>
        <v>NA</v>
      </c>
      <c r="N60" s="179" t="str">
        <f>[1]piombo!AL346</f>
        <v>NA</v>
      </c>
      <c r="O60" s="179" t="str">
        <f>[1]cadmio!AL346</f>
        <v>NA</v>
      </c>
      <c r="P60" s="179" t="str">
        <f>[1]mercurio!AL346</f>
        <v>NA</v>
      </c>
      <c r="Q60" s="179" t="str">
        <f>[1]arsenico!AL346</f>
        <v>NA</v>
      </c>
      <c r="R60" s="179" t="str">
        <f>[1]cromo!AL346</f>
        <v>NA</v>
      </c>
      <c r="S60" s="179" t="str">
        <f>[1]rame!AL346</f>
        <v>NA</v>
      </c>
      <c r="T60" s="179" t="str">
        <f>[1]nichel!AL346</f>
        <v>NA</v>
      </c>
      <c r="U60" s="179" t="str">
        <f>[1]selenio!AL346</f>
        <v>NA</v>
      </c>
      <c r="V60" s="179" t="str">
        <f>[1]zinco!AL346</f>
        <v>NA</v>
      </c>
      <c r="W60" s="179" t="str">
        <f>[1]Diossine!AL346</f>
        <v>NA</v>
      </c>
      <c r="X60" s="179" t="s">
        <v>412</v>
      </c>
      <c r="Y60" s="179" t="s">
        <v>412</v>
      </c>
      <c r="Z60" s="179" t="s">
        <v>412</v>
      </c>
      <c r="AA60" s="179" t="s">
        <v>412</v>
      </c>
      <c r="AB60" s="179" t="str">
        <f>[1]PAH!AL346</f>
        <v>NA</v>
      </c>
      <c r="AC60" s="179" t="str">
        <f>[1]HCB!AL346</f>
        <v>NA</v>
      </c>
      <c r="AD60" s="179" t="str">
        <f>[1]PCB!AL346</f>
        <v>NA</v>
      </c>
      <c r="AE60" s="160"/>
      <c r="AF60" s="159" t="s">
        <v>412</v>
      </c>
      <c r="AG60" s="159" t="s">
        <v>412</v>
      </c>
      <c r="AH60" s="159" t="s">
        <v>412</v>
      </c>
      <c r="AI60" s="159" t="s">
        <v>412</v>
      </c>
      <c r="AJ60" s="159" t="s">
        <v>412</v>
      </c>
      <c r="AK60" s="191" t="str">
        <f>'[1]dati attività'!$AD$124</f>
        <v>NE</v>
      </c>
      <c r="AL60" s="140" t="s">
        <v>383</v>
      </c>
    </row>
    <row r="61" spans="1:38" s="10" customFormat="1" ht="24.75" thickBot="1">
      <c r="A61" s="101" t="s">
        <v>122</v>
      </c>
      <c r="B61" s="103" t="s">
        <v>338</v>
      </c>
      <c r="C61" s="109" t="s">
        <v>82</v>
      </c>
      <c r="D61" s="94"/>
      <c r="E61" s="179" t="str">
        <f>[1]NOx!AL347</f>
        <v>NA</v>
      </c>
      <c r="F61" s="179" t="str">
        <f>[1]NMVOC!AL347</f>
        <v>NA</v>
      </c>
      <c r="G61" s="179" t="str">
        <f>[1]SOx!AL347</f>
        <v>NA</v>
      </c>
      <c r="H61" s="179" t="str">
        <f>[1]NH3!AL347</f>
        <v>NA</v>
      </c>
      <c r="I61" s="179" t="str">
        <f>[1]pm2.5!AL347</f>
        <v>NE</v>
      </c>
      <c r="J61" s="179" t="str">
        <f>[1]pm10!AL347</f>
        <v>NE</v>
      </c>
      <c r="K61" s="179" t="str">
        <f>[1]PST!AL347</f>
        <v>NE</v>
      </c>
      <c r="L61" s="179" t="str">
        <f>[1]BC!AL347</f>
        <v>NE</v>
      </c>
      <c r="M61" s="179" t="str">
        <f>[1]CO!AL347</f>
        <v>NA</v>
      </c>
      <c r="N61" s="179" t="str">
        <f>[1]piombo!AL347</f>
        <v>NA</v>
      </c>
      <c r="O61" s="179" t="str">
        <f>[1]cadmio!AL347</f>
        <v>NA</v>
      </c>
      <c r="P61" s="179" t="str">
        <f>[1]mercurio!AL347</f>
        <v>NA</v>
      </c>
      <c r="Q61" s="179" t="str">
        <f>[1]arsenico!AL347</f>
        <v>NA</v>
      </c>
      <c r="R61" s="179" t="str">
        <f>[1]cromo!AL347</f>
        <v>NA</v>
      </c>
      <c r="S61" s="179" t="str">
        <f>[1]rame!AL347</f>
        <v>NA</v>
      </c>
      <c r="T61" s="179" t="str">
        <f>[1]nichel!AL347</f>
        <v>NA</v>
      </c>
      <c r="U61" s="179" t="str">
        <f>[1]selenio!AL347</f>
        <v>NA</v>
      </c>
      <c r="V61" s="179" t="str">
        <f>[1]zinco!AL347</f>
        <v>NA</v>
      </c>
      <c r="W61" s="179" t="str">
        <f>[1]Diossine!AL347</f>
        <v>NA</v>
      </c>
      <c r="X61" s="179" t="s">
        <v>412</v>
      </c>
      <c r="Y61" s="179" t="s">
        <v>412</v>
      </c>
      <c r="Z61" s="179" t="s">
        <v>412</v>
      </c>
      <c r="AA61" s="179" t="s">
        <v>412</v>
      </c>
      <c r="AB61" s="179" t="str">
        <f>[1]PAH!AL347</f>
        <v>NA</v>
      </c>
      <c r="AC61" s="179" t="str">
        <f>[1]HCB!AL347</f>
        <v>NA</v>
      </c>
      <c r="AD61" s="179" t="str">
        <f>[1]PCB!AL347</f>
        <v>NA</v>
      </c>
      <c r="AE61" s="160"/>
      <c r="AF61" s="159" t="s">
        <v>412</v>
      </c>
      <c r="AG61" s="159" t="s">
        <v>412</v>
      </c>
      <c r="AH61" s="159" t="s">
        <v>412</v>
      </c>
      <c r="AI61" s="159" t="s">
        <v>412</v>
      </c>
      <c r="AJ61" s="159" t="s">
        <v>412</v>
      </c>
      <c r="AK61" s="191" t="str">
        <f>'[1]dati attività'!$AD$125</f>
        <v>NE</v>
      </c>
      <c r="AL61" s="140" t="s">
        <v>384</v>
      </c>
    </row>
    <row r="62" spans="1:38" s="10" customFormat="1" ht="13.5" thickBot="1">
      <c r="A62" s="101" t="s">
        <v>122</v>
      </c>
      <c r="B62" s="103" t="s">
        <v>339</v>
      </c>
      <c r="C62" s="109" t="s">
        <v>83</v>
      </c>
      <c r="D62" s="94"/>
      <c r="E62" s="179" t="str">
        <f>[1]NOx!AL348</f>
        <v>NA</v>
      </c>
      <c r="F62" s="179" t="str">
        <f>[1]NMVOC!AL348</f>
        <v>NA</v>
      </c>
      <c r="G62" s="179" t="str">
        <f>[1]SOx!AL348</f>
        <v>NA</v>
      </c>
      <c r="H62" s="179" t="str">
        <f>[1]NH3!AL348</f>
        <v>NA</v>
      </c>
      <c r="I62" s="179" t="str">
        <f>[1]pm2.5!AL348</f>
        <v>NE</v>
      </c>
      <c r="J62" s="179" t="str">
        <f>[1]pm10!AL348</f>
        <v>NE</v>
      </c>
      <c r="K62" s="179" t="str">
        <f>[1]PST!AL348</f>
        <v>NE</v>
      </c>
      <c r="L62" s="179" t="str">
        <f>[1]BC!AL348</f>
        <v>NE</v>
      </c>
      <c r="M62" s="179" t="str">
        <f>[1]CO!AL348</f>
        <v>NA</v>
      </c>
      <c r="N62" s="179" t="str">
        <f>[1]piombo!AL348</f>
        <v>NA</v>
      </c>
      <c r="O62" s="179" t="str">
        <f>[1]cadmio!AL348</f>
        <v>NA</v>
      </c>
      <c r="P62" s="179" t="str">
        <f>[1]mercurio!AL348</f>
        <v>NA</v>
      </c>
      <c r="Q62" s="179" t="str">
        <f>[1]arsenico!AL348</f>
        <v>NA</v>
      </c>
      <c r="R62" s="179" t="str">
        <f>[1]cromo!AL348</f>
        <v>NA</v>
      </c>
      <c r="S62" s="179" t="str">
        <f>[1]rame!AL348</f>
        <v>NA</v>
      </c>
      <c r="T62" s="179" t="str">
        <f>[1]nichel!AL348</f>
        <v>NA</v>
      </c>
      <c r="U62" s="179" t="str">
        <f>[1]selenio!AL348</f>
        <v>NA</v>
      </c>
      <c r="V62" s="179" t="str">
        <f>[1]zinco!AL348</f>
        <v>NA</v>
      </c>
      <c r="W62" s="179" t="str">
        <f>[1]Diossine!AL348</f>
        <v>NA</v>
      </c>
      <c r="X62" s="179" t="s">
        <v>412</v>
      </c>
      <c r="Y62" s="179" t="s">
        <v>412</v>
      </c>
      <c r="Z62" s="179" t="s">
        <v>412</v>
      </c>
      <c r="AA62" s="179" t="s">
        <v>412</v>
      </c>
      <c r="AB62" s="179" t="str">
        <f>[1]PAH!AL348</f>
        <v>NA</v>
      </c>
      <c r="AC62" s="179" t="str">
        <f>[1]HCB!AL348</f>
        <v>NA</v>
      </c>
      <c r="AD62" s="179" t="str">
        <f>[1]PCB!AL348</f>
        <v>NA</v>
      </c>
      <c r="AE62" s="160"/>
      <c r="AF62" s="159" t="s">
        <v>412</v>
      </c>
      <c r="AG62" s="159" t="s">
        <v>412</v>
      </c>
      <c r="AH62" s="159" t="s">
        <v>412</v>
      </c>
      <c r="AI62" s="159" t="s">
        <v>412</v>
      </c>
      <c r="AJ62" s="159" t="s">
        <v>412</v>
      </c>
      <c r="AK62" s="191" t="str">
        <f>'[1]dati attività'!$AD$126</f>
        <v>NE</v>
      </c>
      <c r="AL62" s="140" t="s">
        <v>385</v>
      </c>
    </row>
    <row r="63" spans="1:38" s="10" customFormat="1" ht="13.5" thickBot="1">
      <c r="A63" s="101" t="s">
        <v>122</v>
      </c>
      <c r="B63" s="103" t="s">
        <v>329</v>
      </c>
      <c r="C63" s="110" t="s">
        <v>317</v>
      </c>
      <c r="D63" s="138"/>
      <c r="E63" s="181" t="str">
        <f>[1]NOx!AL349</f>
        <v>NO</v>
      </c>
      <c r="F63" s="179" t="str">
        <f>[1]NMVOC!AL349</f>
        <v>NO</v>
      </c>
      <c r="G63" s="179" t="str">
        <f>[1]SOx!AL349</f>
        <v>NO</v>
      </c>
      <c r="H63" s="179" t="str">
        <f>[1]NH3!AL349</f>
        <v>NO</v>
      </c>
      <c r="I63" s="179" t="str">
        <f>[1]pm2.5!AL349</f>
        <v>NO</v>
      </c>
      <c r="J63" s="179" t="str">
        <f>[1]pm10!AL349</f>
        <v>NO</v>
      </c>
      <c r="K63" s="179" t="str">
        <f>[1]PST!AL349</f>
        <v>NO</v>
      </c>
      <c r="L63" s="179" t="str">
        <f>[1]BC!AL349</f>
        <v>NO</v>
      </c>
      <c r="M63" s="179" t="str">
        <f>[1]CO!AL349</f>
        <v>NO</v>
      </c>
      <c r="N63" s="179" t="str">
        <f>[1]piombo!AL349</f>
        <v>NO</v>
      </c>
      <c r="O63" s="179" t="str">
        <f>[1]cadmio!AL349</f>
        <v>NO</v>
      </c>
      <c r="P63" s="179" t="str">
        <f>[1]mercurio!AL349</f>
        <v>NO</v>
      </c>
      <c r="Q63" s="179" t="str">
        <f>[1]arsenico!AL349</f>
        <v>NO</v>
      </c>
      <c r="R63" s="179" t="str">
        <f>[1]cromo!AL349</f>
        <v>NO</v>
      </c>
      <c r="S63" s="179" t="str">
        <f>[1]rame!AL349</f>
        <v>NO</v>
      </c>
      <c r="T63" s="179" t="str">
        <f>[1]nichel!AL349</f>
        <v>NO</v>
      </c>
      <c r="U63" s="179" t="str">
        <f>[1]selenio!AL349</f>
        <v>NO</v>
      </c>
      <c r="V63" s="179" t="str">
        <f>[1]zinco!AL349</f>
        <v>NO</v>
      </c>
      <c r="W63" s="179" t="str">
        <f>[1]Diossine!AL349</f>
        <v>NO</v>
      </c>
      <c r="X63" s="179" t="s">
        <v>433</v>
      </c>
      <c r="Y63" s="179" t="s">
        <v>433</v>
      </c>
      <c r="Z63" s="179" t="s">
        <v>433</v>
      </c>
      <c r="AA63" s="179" t="s">
        <v>433</v>
      </c>
      <c r="AB63" s="179" t="str">
        <f>[1]PAH!AL349</f>
        <v>NO</v>
      </c>
      <c r="AC63" s="179" t="str">
        <f>[1]HCB!AL349</f>
        <v>NO</v>
      </c>
      <c r="AD63" s="179" t="str">
        <f>[1]PCB!AL349</f>
        <v>NO</v>
      </c>
      <c r="AE63" s="160"/>
      <c r="AF63" s="191" t="s">
        <v>433</v>
      </c>
      <c r="AG63" s="191" t="s">
        <v>433</v>
      </c>
      <c r="AH63" s="191" t="s">
        <v>433</v>
      </c>
      <c r="AI63" s="191" t="s">
        <v>433</v>
      </c>
      <c r="AJ63" s="191" t="s">
        <v>433</v>
      </c>
      <c r="AK63" s="191" t="str">
        <f>'[1]dati attività'!$AD$127</f>
        <v>NO</v>
      </c>
      <c r="AL63" s="140" t="s">
        <v>381</v>
      </c>
    </row>
    <row r="64" spans="1:38" s="10" customFormat="1" ht="13.5" thickBot="1">
      <c r="A64" s="101" t="s">
        <v>122</v>
      </c>
      <c r="B64" s="103" t="s">
        <v>201</v>
      </c>
      <c r="C64" s="109" t="s">
        <v>84</v>
      </c>
      <c r="D64" s="94"/>
      <c r="E64" s="179">
        <f>[1]NOx!AL350</f>
        <v>0.34975999999999996</v>
      </c>
      <c r="F64" s="179">
        <f>[1]NMVOC!AL350</f>
        <v>0.1</v>
      </c>
      <c r="G64" s="179">
        <f>[1]SOx!AL350</f>
        <v>7.9914516129032092E-3</v>
      </c>
      <c r="H64" s="179">
        <f>[1]NH3!AL350</f>
        <v>0.01</v>
      </c>
      <c r="I64" s="179" t="str">
        <f>[1]pm2.5!AL350</f>
        <v>NA</v>
      </c>
      <c r="J64" s="179" t="str">
        <f>[1]pm10!AL350</f>
        <v>NA</v>
      </c>
      <c r="K64" s="179" t="str">
        <f>[1]PST!AL350</f>
        <v>NA</v>
      </c>
      <c r="L64" s="179" t="str">
        <f>[1]BC!AL350</f>
        <v>NA</v>
      </c>
      <c r="M64" s="179">
        <f>[1]CO!AL350</f>
        <v>6.1534177419354838E-2</v>
      </c>
      <c r="N64" s="179" t="str">
        <f>[1]piombo!AL350</f>
        <v>NA</v>
      </c>
      <c r="O64" s="179" t="str">
        <f>[1]cadmio!AL350</f>
        <v>NA</v>
      </c>
      <c r="P64" s="179" t="str">
        <f>[1]mercurio!AL350</f>
        <v>NA</v>
      </c>
      <c r="Q64" s="179" t="str">
        <f>[1]arsenico!AL350</f>
        <v>NA</v>
      </c>
      <c r="R64" s="179" t="str">
        <f>[1]cromo!AL350</f>
        <v>NA</v>
      </c>
      <c r="S64" s="179" t="str">
        <f>[1]rame!AL350</f>
        <v>NA</v>
      </c>
      <c r="T64" s="179" t="str">
        <f>[1]nichel!AL350</f>
        <v>NA</v>
      </c>
      <c r="U64" s="179" t="str">
        <f>[1]selenio!AL350</f>
        <v>NA</v>
      </c>
      <c r="V64" s="179" t="str">
        <f>[1]zinco!AL350</f>
        <v>NA</v>
      </c>
      <c r="W64" s="179" t="str">
        <f>[1]Diossine!AL350</f>
        <v>NA</v>
      </c>
      <c r="X64" s="179" t="s">
        <v>412</v>
      </c>
      <c r="Y64" s="179" t="s">
        <v>412</v>
      </c>
      <c r="Z64" s="179" t="s">
        <v>412</v>
      </c>
      <c r="AA64" s="179" t="s">
        <v>412</v>
      </c>
      <c r="AB64" s="179" t="str">
        <f>[1]PAH!AL350</f>
        <v>NA</v>
      </c>
      <c r="AC64" s="179" t="str">
        <f>[1]HCB!AL350</f>
        <v>NA</v>
      </c>
      <c r="AD64" s="179" t="str">
        <f>[1]PCB!AL350</f>
        <v>NA</v>
      </c>
      <c r="AE64" s="160"/>
      <c r="AF64" s="159" t="s">
        <v>412</v>
      </c>
      <c r="AG64" s="159" t="s">
        <v>412</v>
      </c>
      <c r="AH64" s="159" t="s">
        <v>412</v>
      </c>
      <c r="AI64" s="159" t="s">
        <v>412</v>
      </c>
      <c r="AJ64" s="159" t="s">
        <v>412</v>
      </c>
      <c r="AK64" s="159">
        <f>'[1]dati attività'!$AD$128</f>
        <v>396.37599999999998</v>
      </c>
      <c r="AL64" s="140" t="s">
        <v>395</v>
      </c>
    </row>
    <row r="65" spans="1:38" s="10" customFormat="1" ht="13.5" thickBot="1">
      <c r="A65" s="101" t="s">
        <v>122</v>
      </c>
      <c r="B65" s="102" t="s">
        <v>202</v>
      </c>
      <c r="C65" s="109" t="s">
        <v>85</v>
      </c>
      <c r="D65" s="94"/>
      <c r="E65" s="179">
        <f>[1]NOx!AL351</f>
        <v>0.30039999999999994</v>
      </c>
      <c r="F65" s="179" t="str">
        <f>[1]NMVOC!AL351</f>
        <v>NA</v>
      </c>
      <c r="G65" s="179" t="str">
        <f>[1]SOx!AL351</f>
        <v>NA</v>
      </c>
      <c r="H65" s="179">
        <f>[1]NH3!AL351</f>
        <v>4.7378056187558895E-4</v>
      </c>
      <c r="I65" s="179" t="str">
        <f>[1]pm2.5!AL351</f>
        <v>NA</v>
      </c>
      <c r="J65" s="179" t="str">
        <f>[1]pm10!AL351</f>
        <v>NA</v>
      </c>
      <c r="K65" s="179" t="str">
        <f>[1]PST!AL351</f>
        <v>NA</v>
      </c>
      <c r="L65" s="179" t="str">
        <f>[1]BC!AL351</f>
        <v>NA</v>
      </c>
      <c r="M65" s="179" t="str">
        <f>[1]CO!AL351</f>
        <v>NA</v>
      </c>
      <c r="N65" s="179" t="str">
        <f>[1]piombo!AL351</f>
        <v>NA</v>
      </c>
      <c r="O65" s="179" t="str">
        <f>[1]cadmio!AL351</f>
        <v>NA</v>
      </c>
      <c r="P65" s="179" t="str">
        <f>[1]mercurio!AL351</f>
        <v>NA</v>
      </c>
      <c r="Q65" s="179" t="str">
        <f>[1]arsenico!AL351</f>
        <v>NA</v>
      </c>
      <c r="R65" s="179" t="str">
        <f>[1]cromo!AL351</f>
        <v>NA</v>
      </c>
      <c r="S65" s="179" t="str">
        <f>[1]rame!AL351</f>
        <v>NA</v>
      </c>
      <c r="T65" s="179" t="str">
        <f>[1]nichel!AL351</f>
        <v>NA</v>
      </c>
      <c r="U65" s="179" t="str">
        <f>[1]selenio!AL351</f>
        <v>NA</v>
      </c>
      <c r="V65" s="179" t="str">
        <f>[1]zinco!AL351</f>
        <v>NA</v>
      </c>
      <c r="W65" s="179" t="str">
        <f>[1]Diossine!AL351</f>
        <v>NA</v>
      </c>
      <c r="X65" s="179" t="s">
        <v>412</v>
      </c>
      <c r="Y65" s="179" t="s">
        <v>412</v>
      </c>
      <c r="Z65" s="179" t="s">
        <v>412</v>
      </c>
      <c r="AA65" s="179" t="s">
        <v>412</v>
      </c>
      <c r="AB65" s="179" t="str">
        <f>[1]PAH!AL351</f>
        <v>NA</v>
      </c>
      <c r="AC65" s="179" t="str">
        <f>[1]HCB!AL351</f>
        <v>NA</v>
      </c>
      <c r="AD65" s="179" t="str">
        <f>[1]PCB!AL351</f>
        <v>NA</v>
      </c>
      <c r="AE65" s="160"/>
      <c r="AF65" s="159" t="s">
        <v>412</v>
      </c>
      <c r="AG65" s="159" t="s">
        <v>412</v>
      </c>
      <c r="AH65" s="159" t="s">
        <v>412</v>
      </c>
      <c r="AI65" s="159" t="s">
        <v>412</v>
      </c>
      <c r="AJ65" s="159" t="s">
        <v>412</v>
      </c>
      <c r="AK65" s="159">
        <f>'[1]dati attività'!$AD$129</f>
        <v>390.02</v>
      </c>
      <c r="AL65" s="140" t="s">
        <v>396</v>
      </c>
    </row>
    <row r="66" spans="1:38" s="10" customFormat="1" ht="13.5" thickBot="1">
      <c r="A66" s="101" t="s">
        <v>122</v>
      </c>
      <c r="B66" s="102" t="s">
        <v>203</v>
      </c>
      <c r="C66" s="109" t="s">
        <v>86</v>
      </c>
      <c r="D66" s="94"/>
      <c r="E66" s="179">
        <f>[1]NOx!AL352</f>
        <v>2.2999999999999996E-2</v>
      </c>
      <c r="F66" s="179" t="str">
        <f>[1]NMVOC!AL352</f>
        <v>NA</v>
      </c>
      <c r="G66" s="179" t="str">
        <f>[1]SOx!AL352</f>
        <v>NA</v>
      </c>
      <c r="H66" s="179" t="str">
        <f>[1]NH3!AL352</f>
        <v>NA</v>
      </c>
      <c r="I66" s="179" t="str">
        <f>[1]pm2.5!AL352</f>
        <v>NA</v>
      </c>
      <c r="J66" s="179" t="str">
        <f>[1]pm10!AL352</f>
        <v>NA</v>
      </c>
      <c r="K66" s="179" t="str">
        <f>[1]PST!AL352</f>
        <v>NA</v>
      </c>
      <c r="L66" s="179" t="str">
        <f>[1]BC!AL352</f>
        <v>NA</v>
      </c>
      <c r="M66" s="179" t="str">
        <f>[1]CO!AL352</f>
        <v>NA</v>
      </c>
      <c r="N66" s="179" t="str">
        <f>[1]piombo!AL352</f>
        <v>NA</v>
      </c>
      <c r="O66" s="179" t="str">
        <f>[1]cadmio!AL352</f>
        <v>NA</v>
      </c>
      <c r="P66" s="179" t="str">
        <f>[1]mercurio!AL352</f>
        <v>NA</v>
      </c>
      <c r="Q66" s="179" t="str">
        <f>[1]arsenico!AL352</f>
        <v>NA</v>
      </c>
      <c r="R66" s="179" t="str">
        <f>[1]cromo!AL352</f>
        <v>NA</v>
      </c>
      <c r="S66" s="179" t="str">
        <f>[1]rame!AL352</f>
        <v>NA</v>
      </c>
      <c r="T66" s="179" t="str">
        <f>[1]nichel!AL352</f>
        <v>NA</v>
      </c>
      <c r="U66" s="179" t="str">
        <f>[1]selenio!AL352</f>
        <v>NA</v>
      </c>
      <c r="V66" s="179" t="str">
        <f>[1]zinco!AL352</f>
        <v>NA</v>
      </c>
      <c r="W66" s="179" t="str">
        <f>[1]Diossine!AL352</f>
        <v>NA</v>
      </c>
      <c r="X66" s="179" t="s">
        <v>412</v>
      </c>
      <c r="Y66" s="179" t="s">
        <v>412</v>
      </c>
      <c r="Z66" s="179" t="s">
        <v>412</v>
      </c>
      <c r="AA66" s="179" t="s">
        <v>412</v>
      </c>
      <c r="AB66" s="179" t="str">
        <f>[1]PAH!AL352</f>
        <v>NA</v>
      </c>
      <c r="AC66" s="179" t="str">
        <f>[1]HCB!AL352</f>
        <v>NA</v>
      </c>
      <c r="AD66" s="179" t="str">
        <f>[1]PCB!AL352</f>
        <v>NA</v>
      </c>
      <c r="AE66" s="160"/>
      <c r="AF66" s="159" t="s">
        <v>412</v>
      </c>
      <c r="AG66" s="159" t="s">
        <v>412</v>
      </c>
      <c r="AH66" s="159" t="s">
        <v>412</v>
      </c>
      <c r="AI66" s="159" t="s">
        <v>412</v>
      </c>
      <c r="AJ66" s="159" t="s">
        <v>412</v>
      </c>
      <c r="AK66" s="159">
        <f>'[1]dati attività'!$AD$130</f>
        <v>85.521000000000001</v>
      </c>
      <c r="AL66" s="140" t="s">
        <v>397</v>
      </c>
    </row>
    <row r="67" spans="1:38" s="10" customFormat="1" ht="13.5" thickBot="1">
      <c r="A67" s="101" t="s">
        <v>122</v>
      </c>
      <c r="B67" s="102" t="s">
        <v>204</v>
      </c>
      <c r="C67" s="109" t="s">
        <v>87</v>
      </c>
      <c r="D67" s="94"/>
      <c r="E67" s="179" t="str">
        <f>[1]NOx!AL353</f>
        <v>NO</v>
      </c>
      <c r="F67" s="179" t="str">
        <f>[1]NMVOC!AL353</f>
        <v>NO</v>
      </c>
      <c r="G67" s="179" t="str">
        <f>[1]SOx!AL353</f>
        <v>NO</v>
      </c>
      <c r="H67" s="179" t="str">
        <f>[1]NH3!AL353</f>
        <v>NO</v>
      </c>
      <c r="I67" s="179" t="str">
        <f>[1]pm2.5!AL353</f>
        <v>NO</v>
      </c>
      <c r="J67" s="179" t="str">
        <f>[1]pm10!AL353</f>
        <v>NO</v>
      </c>
      <c r="K67" s="179" t="str">
        <f>[1]PST!AL353</f>
        <v>NO</v>
      </c>
      <c r="L67" s="179" t="str">
        <f>[1]BC!AL353</f>
        <v>NO</v>
      </c>
      <c r="M67" s="179" t="str">
        <f>[1]CO!AL353</f>
        <v>NO</v>
      </c>
      <c r="N67" s="179" t="str">
        <f>[1]piombo!AL353</f>
        <v>NO</v>
      </c>
      <c r="O67" s="179" t="str">
        <f>[1]cadmio!AL353</f>
        <v>NO</v>
      </c>
      <c r="P67" s="179" t="str">
        <f>[1]mercurio!AL353</f>
        <v>NO</v>
      </c>
      <c r="Q67" s="179" t="str">
        <f>[1]arsenico!AL353</f>
        <v>NO</v>
      </c>
      <c r="R67" s="179" t="str">
        <f>[1]cromo!AL353</f>
        <v>NO</v>
      </c>
      <c r="S67" s="179" t="str">
        <f>[1]rame!AL353</f>
        <v>NO</v>
      </c>
      <c r="T67" s="179" t="str">
        <f>[1]nichel!AL353</f>
        <v>NO</v>
      </c>
      <c r="U67" s="179" t="str">
        <f>[1]selenio!AL353</f>
        <v>NO</v>
      </c>
      <c r="V67" s="179" t="str">
        <f>[1]zinco!AL353</f>
        <v>NO</v>
      </c>
      <c r="W67" s="179" t="str">
        <f>[1]Diossine!AL353</f>
        <v>NO</v>
      </c>
      <c r="X67" s="179" t="s">
        <v>412</v>
      </c>
      <c r="Y67" s="179" t="s">
        <v>412</v>
      </c>
      <c r="Z67" s="179" t="s">
        <v>412</v>
      </c>
      <c r="AA67" s="179" t="s">
        <v>412</v>
      </c>
      <c r="AB67" s="179" t="str">
        <f>[1]PAH!AL353</f>
        <v>NO</v>
      </c>
      <c r="AC67" s="179" t="str">
        <f>[1]HCB!AL353</f>
        <v>NO</v>
      </c>
      <c r="AD67" s="179" t="str">
        <f>[1]PCB!AL353</f>
        <v>NO</v>
      </c>
      <c r="AE67" s="160"/>
      <c r="AF67" s="159" t="s">
        <v>412</v>
      </c>
      <c r="AG67" s="159" t="s">
        <v>412</v>
      </c>
      <c r="AH67" s="159" t="s">
        <v>412</v>
      </c>
      <c r="AI67" s="159" t="s">
        <v>412</v>
      </c>
      <c r="AJ67" s="159" t="s">
        <v>412</v>
      </c>
      <c r="AK67" s="191" t="str">
        <f>'[1]dati attività'!$AD$131</f>
        <v>NO</v>
      </c>
      <c r="AL67" s="140" t="s">
        <v>398</v>
      </c>
    </row>
    <row r="68" spans="1:38" s="10" customFormat="1" ht="24.75" thickBot="1">
      <c r="A68" s="101" t="s">
        <v>122</v>
      </c>
      <c r="B68" s="102" t="s">
        <v>205</v>
      </c>
      <c r="C68" s="109" t="s">
        <v>278</v>
      </c>
      <c r="D68" s="94"/>
      <c r="E68" s="179">
        <f>[1]NOx!AL354</f>
        <v>4.6000000000000006E-2</v>
      </c>
      <c r="F68" s="179" t="str">
        <f>[1]NMVOC!AL354</f>
        <v>NA</v>
      </c>
      <c r="G68" s="179">
        <f>[1]SOx!AL354</f>
        <v>0.24199999999999997</v>
      </c>
      <c r="H68" s="179" t="str">
        <f>[1]NH3!AL354</f>
        <v>NA</v>
      </c>
      <c r="I68" s="179">
        <f>[1]pm2.5!AL354</f>
        <v>3.3491311216429704E-3</v>
      </c>
      <c r="J68" s="179">
        <f>[1]pm10!AL354</f>
        <v>3.7212568018255218E-3</v>
      </c>
      <c r="K68" s="179">
        <f>[1]PST!AL354</f>
        <v>5.3160811454650318E-3</v>
      </c>
      <c r="L68" s="179">
        <f>[1]BC!AL354</f>
        <v>6.0284360189573454E-5</v>
      </c>
      <c r="M68" s="179" t="str">
        <f>[1]CO!AL354</f>
        <v>NA</v>
      </c>
      <c r="N68" s="179" t="str">
        <f>[1]piombo!AL354</f>
        <v>NA</v>
      </c>
      <c r="O68" s="179" t="str">
        <f>[1]cadmio!AL354</f>
        <v>NA</v>
      </c>
      <c r="P68" s="179" t="str">
        <f>[1]mercurio!AL354</f>
        <v>NA</v>
      </c>
      <c r="Q68" s="179" t="str">
        <f>[1]arsenico!AL354</f>
        <v>NA</v>
      </c>
      <c r="R68" s="179" t="str">
        <f>[1]cromo!AL354</f>
        <v>NA</v>
      </c>
      <c r="S68" s="179" t="str">
        <f>[1]rame!AL354</f>
        <v>NA</v>
      </c>
      <c r="T68" s="179" t="str">
        <f>[1]nichel!AL354</f>
        <v>NA</v>
      </c>
      <c r="U68" s="179" t="str">
        <f>[1]selenio!AL354</f>
        <v>NA</v>
      </c>
      <c r="V68" s="179" t="str">
        <f>[1]zinco!AL354</f>
        <v>NA</v>
      </c>
      <c r="W68" s="179" t="str">
        <f>[1]Diossine!AL354</f>
        <v>NA</v>
      </c>
      <c r="X68" s="179" t="s">
        <v>412</v>
      </c>
      <c r="Y68" s="179" t="s">
        <v>412</v>
      </c>
      <c r="Z68" s="179" t="s">
        <v>412</v>
      </c>
      <c r="AA68" s="179" t="s">
        <v>412</v>
      </c>
      <c r="AB68" s="179" t="str">
        <f>[1]PAH!AL354</f>
        <v>NA</v>
      </c>
      <c r="AC68" s="179" t="str">
        <f>[1]HCB!AL354</f>
        <v>NA</v>
      </c>
      <c r="AD68" s="179" t="str">
        <f>[1]PCB!AL354</f>
        <v>NA</v>
      </c>
      <c r="AE68" s="160"/>
      <c r="AF68" s="159" t="s">
        <v>412</v>
      </c>
      <c r="AG68" s="159" t="s">
        <v>412</v>
      </c>
      <c r="AH68" s="159" t="s">
        <v>412</v>
      </c>
      <c r="AI68" s="159" t="s">
        <v>412</v>
      </c>
      <c r="AJ68" s="159" t="s">
        <v>412</v>
      </c>
      <c r="AK68" s="159">
        <f>'[1]dati attività'!$AD$132</f>
        <v>60</v>
      </c>
      <c r="AL68" s="140" t="s">
        <v>399</v>
      </c>
    </row>
    <row r="69" spans="1:38" s="10" customFormat="1" ht="13.5" thickBot="1">
      <c r="A69" s="101" t="s">
        <v>122</v>
      </c>
      <c r="B69" s="101" t="s">
        <v>206</v>
      </c>
      <c r="C69" s="109" t="s">
        <v>159</v>
      </c>
      <c r="D69" s="136"/>
      <c r="E69" s="180" t="str">
        <f>[1]NOx!AL355</f>
        <v>NA</v>
      </c>
      <c r="F69" s="179" t="str">
        <f>[1]NMVOC!AL355</f>
        <v>NA</v>
      </c>
      <c r="G69" s="179" t="str">
        <f>[1]SOx!AL355</f>
        <v>NA</v>
      </c>
      <c r="H69" s="179">
        <f>[1]NH3!AL355</f>
        <v>0.36249999999999999</v>
      </c>
      <c r="I69" s="179" t="str">
        <f>[1]pm2.5!AL355</f>
        <v>NA</v>
      </c>
      <c r="J69" s="179" t="str">
        <f>[1]pm10!AL355</f>
        <v>NA</v>
      </c>
      <c r="K69" s="179" t="str">
        <f>[1]PST!AL355</f>
        <v>NA</v>
      </c>
      <c r="L69" s="179" t="str">
        <f>[1]BC!AL355</f>
        <v>NA</v>
      </c>
      <c r="M69" s="179">
        <f>[1]CO!AL355</f>
        <v>6.9240000000000004</v>
      </c>
      <c r="N69" s="179" t="str">
        <f>[1]piombo!AL355</f>
        <v>NA</v>
      </c>
      <c r="O69" s="179" t="str">
        <f>[1]cadmio!AL355</f>
        <v>NA</v>
      </c>
      <c r="P69" s="179" t="str">
        <f>[1]mercurio!AL355</f>
        <v>NA</v>
      </c>
      <c r="Q69" s="179" t="str">
        <f>[1]arsenico!AL355</f>
        <v>NA</v>
      </c>
      <c r="R69" s="179" t="str">
        <f>[1]cromo!AL355</f>
        <v>NA</v>
      </c>
      <c r="S69" s="179" t="str">
        <f>[1]rame!AL355</f>
        <v>NA</v>
      </c>
      <c r="T69" s="179" t="str">
        <f>[1]nichel!AL355</f>
        <v>NA</v>
      </c>
      <c r="U69" s="179" t="str">
        <f>[1]selenio!AL355</f>
        <v>NA</v>
      </c>
      <c r="V69" s="179" t="str">
        <f>[1]zinco!AL355</f>
        <v>NA</v>
      </c>
      <c r="W69" s="179" t="str">
        <f>[1]Diossine!AL355</f>
        <v>NA</v>
      </c>
      <c r="X69" s="179" t="s">
        <v>412</v>
      </c>
      <c r="Y69" s="179" t="s">
        <v>412</v>
      </c>
      <c r="Z69" s="179" t="s">
        <v>412</v>
      </c>
      <c r="AA69" s="179" t="s">
        <v>412</v>
      </c>
      <c r="AB69" s="179" t="str">
        <f>[1]PAH!AL355</f>
        <v>NA</v>
      </c>
      <c r="AC69" s="179" t="str">
        <f>[1]HCB!AL355</f>
        <v>NA</v>
      </c>
      <c r="AD69" s="179" t="str">
        <f>[1]PCB!AL355</f>
        <v>NA</v>
      </c>
      <c r="AE69" s="160"/>
      <c r="AF69" s="159" t="s">
        <v>412</v>
      </c>
      <c r="AG69" s="159" t="s">
        <v>412</v>
      </c>
      <c r="AH69" s="159" t="s">
        <v>412</v>
      </c>
      <c r="AI69" s="159" t="s">
        <v>412</v>
      </c>
      <c r="AJ69" s="159" t="s">
        <v>412</v>
      </c>
      <c r="AK69" s="159">
        <f>'[1]dati attività'!$AD$133</f>
        <v>350.45942125853344</v>
      </c>
      <c r="AL69" s="140" t="s">
        <v>400</v>
      </c>
    </row>
    <row r="70" spans="1:38" s="10" customFormat="1" ht="13.5" thickBot="1">
      <c r="A70" s="101" t="s">
        <v>122</v>
      </c>
      <c r="B70" s="101" t="s">
        <v>207</v>
      </c>
      <c r="C70" s="109" t="s">
        <v>340</v>
      </c>
      <c r="D70" s="136"/>
      <c r="E70" s="180">
        <f>[1]NOx!AL356</f>
        <v>1.5786231642819504</v>
      </c>
      <c r="F70" s="179">
        <f>[1]NMVOC!AL356</f>
        <v>2.7754134115356499</v>
      </c>
      <c r="G70" s="179">
        <f>[1]SOx!AL356</f>
        <v>4.6902654999999998</v>
      </c>
      <c r="H70" s="179">
        <f>[1]NH3!AL356</f>
        <v>7.9244610015585304E-2</v>
      </c>
      <c r="I70" s="179">
        <f>[1]pm2.5!AL356</f>
        <v>0.23933820336041106</v>
      </c>
      <c r="J70" s="179">
        <f>[1]pm10!AL356</f>
        <v>0.48863368067113472</v>
      </c>
      <c r="K70" s="179">
        <f>[1]PST!AL356</f>
        <v>0.69804811524447818</v>
      </c>
      <c r="L70" s="179">
        <f>[1]BC!AL356</f>
        <v>4.3080876604873995E-3</v>
      </c>
      <c r="M70" s="179">
        <f>[1]CO!AL356</f>
        <v>11.236182859717911</v>
      </c>
      <c r="N70" s="179" t="str">
        <f>[1]piombo!AL356</f>
        <v>NA</v>
      </c>
      <c r="O70" s="179">
        <f>[1]cadmio!AL356</f>
        <v>5.6841500000000003E-2</v>
      </c>
      <c r="P70" s="179">
        <f>[1]mercurio!AL356</f>
        <v>3.7490000000000002E-2</v>
      </c>
      <c r="Q70" s="179" t="str">
        <f>[1]arsenico!AL356</f>
        <v>NA</v>
      </c>
      <c r="R70" s="179" t="str">
        <f>[1]cromo!AL356</f>
        <v>NA</v>
      </c>
      <c r="S70" s="179" t="str">
        <f>[1]rame!AL356</f>
        <v>NA</v>
      </c>
      <c r="T70" s="179" t="str">
        <f>[1]nichel!AL356</f>
        <v>NA</v>
      </c>
      <c r="U70" s="179" t="str">
        <f>[1]selenio!AL356</f>
        <v>NA</v>
      </c>
      <c r="V70" s="179" t="str">
        <f>[1]zinco!AL356</f>
        <v>NA</v>
      </c>
      <c r="W70" s="179" t="str">
        <f>[1]Diossine!AL356</f>
        <v>NA</v>
      </c>
      <c r="X70" s="179" t="s">
        <v>412</v>
      </c>
      <c r="Y70" s="179" t="s">
        <v>412</v>
      </c>
      <c r="Z70" s="179" t="s">
        <v>412</v>
      </c>
      <c r="AA70" s="179" t="s">
        <v>412</v>
      </c>
      <c r="AB70" s="179" t="str">
        <f>[1]PAH!AL356</f>
        <v>NA</v>
      </c>
      <c r="AC70" s="179" t="str">
        <f>[1]HCB!AL356</f>
        <v>NA</v>
      </c>
      <c r="AD70" s="179" t="str">
        <f>[1]PCB!AL356</f>
        <v>NA</v>
      </c>
      <c r="AE70" s="160"/>
      <c r="AF70" s="159" t="s">
        <v>412</v>
      </c>
      <c r="AG70" s="159" t="s">
        <v>412</v>
      </c>
      <c r="AH70" s="159" t="s">
        <v>412</v>
      </c>
      <c r="AI70" s="159" t="s">
        <v>412</v>
      </c>
      <c r="AJ70" s="159" t="s">
        <v>412</v>
      </c>
      <c r="AK70" s="159">
        <f>'[1]dati attività'!$AD$134</f>
        <v>7957.1281612305947</v>
      </c>
      <c r="AL70" s="140" t="s">
        <v>434</v>
      </c>
    </row>
    <row r="71" spans="1:38" s="10" customFormat="1" ht="24.75" thickBot="1">
      <c r="A71" s="101" t="s">
        <v>122</v>
      </c>
      <c r="B71" s="101" t="s">
        <v>208</v>
      </c>
      <c r="C71" s="109" t="s">
        <v>279</v>
      </c>
      <c r="D71" s="136"/>
      <c r="E71" s="180" t="str">
        <f>[1]NOx!AL357</f>
        <v>NA</v>
      </c>
      <c r="F71" s="179" t="str">
        <f>[1]NMVOC!AL357</f>
        <v>NA</v>
      </c>
      <c r="G71" s="179" t="str">
        <f>[1]SOx!AL357</f>
        <v>NA</v>
      </c>
      <c r="H71" s="179" t="str">
        <f>[1]NH3!AL357</f>
        <v>NA</v>
      </c>
      <c r="I71" s="179" t="str">
        <f>[1]pm2.5!AL357</f>
        <v>NA</v>
      </c>
      <c r="J71" s="179" t="str">
        <f>[1]pm10!AL357</f>
        <v>NA</v>
      </c>
      <c r="K71" s="179" t="str">
        <f>[1]PST!AL357</f>
        <v>NA</v>
      </c>
      <c r="L71" s="179" t="str">
        <f>[1]BC!AL357</f>
        <v>NA</v>
      </c>
      <c r="M71" s="179" t="str">
        <f>[1]CO!AL357</f>
        <v>NA</v>
      </c>
      <c r="N71" s="179" t="str">
        <f>[1]piombo!AL357</f>
        <v>NA</v>
      </c>
      <c r="O71" s="179" t="str">
        <f>[1]cadmio!AL357</f>
        <v>NA</v>
      </c>
      <c r="P71" s="179" t="str">
        <f>[1]mercurio!AL357</f>
        <v>NA</v>
      </c>
      <c r="Q71" s="179" t="str">
        <f>[1]arsenico!AL357</f>
        <v>NA</v>
      </c>
      <c r="R71" s="179" t="str">
        <f>[1]cromo!AL357</f>
        <v>NA</v>
      </c>
      <c r="S71" s="179" t="str">
        <f>[1]rame!AL357</f>
        <v>NA</v>
      </c>
      <c r="T71" s="179" t="str">
        <f>[1]nichel!AL357</f>
        <v>NA</v>
      </c>
      <c r="U71" s="179" t="str">
        <f>[1]selenio!AL357</f>
        <v>NA</v>
      </c>
      <c r="V71" s="179" t="str">
        <f>[1]zinco!AL357</f>
        <v>NA</v>
      </c>
      <c r="W71" s="179" t="str">
        <f>[1]Diossine!AL357</f>
        <v>NA</v>
      </c>
      <c r="X71" s="179" t="s">
        <v>412</v>
      </c>
      <c r="Y71" s="179" t="s">
        <v>412</v>
      </c>
      <c r="Z71" s="179" t="s">
        <v>412</v>
      </c>
      <c r="AA71" s="179" t="s">
        <v>412</v>
      </c>
      <c r="AB71" s="179" t="str">
        <f>[1]PAH!AL357</f>
        <v>NA</v>
      </c>
      <c r="AC71" s="179" t="str">
        <f>[1]HCB!AL357</f>
        <v>NA</v>
      </c>
      <c r="AD71" s="179" t="str">
        <f>[1]PCB!AL357</f>
        <v>NA</v>
      </c>
      <c r="AE71" s="160"/>
      <c r="AF71" s="159" t="s">
        <v>412</v>
      </c>
      <c r="AG71" s="159" t="s">
        <v>412</v>
      </c>
      <c r="AH71" s="159" t="s">
        <v>412</v>
      </c>
      <c r="AI71" s="159" t="s">
        <v>412</v>
      </c>
      <c r="AJ71" s="159" t="s">
        <v>412</v>
      </c>
      <c r="AK71" s="159">
        <f>'[1]dati attività'!$AD$135</f>
        <v>9239.5045824891276</v>
      </c>
      <c r="AL71" s="140" t="s">
        <v>431</v>
      </c>
    </row>
    <row r="72" spans="1:38" s="10" customFormat="1" ht="13.5" thickBot="1">
      <c r="A72" s="101" t="s">
        <v>122</v>
      </c>
      <c r="B72" s="101" t="s">
        <v>209</v>
      </c>
      <c r="C72" s="109" t="s">
        <v>88</v>
      </c>
      <c r="D72" s="94"/>
      <c r="E72" s="179">
        <f>[1]NOx!AL358</f>
        <v>2.2041975896032673</v>
      </c>
      <c r="F72" s="179">
        <f>[1]NMVOC!AL358</f>
        <v>2.9332175709268817</v>
      </c>
      <c r="G72" s="179">
        <f>[1]SOx!AL358</f>
        <v>1.2484074018266873</v>
      </c>
      <c r="H72" s="179" t="str">
        <f>[1]NH3!AL358</f>
        <v>NA</v>
      </c>
      <c r="I72" s="179">
        <f>[1]pm2.5!AL358</f>
        <v>3.8018836815688677</v>
      </c>
      <c r="J72" s="179">
        <f>[1]pm10!AL358</f>
        <v>4.6470486938635434</v>
      </c>
      <c r="K72" s="179">
        <f>[1]PST!AL358</f>
        <v>5.808810867329429</v>
      </c>
      <c r="L72" s="179">
        <f>[1]BC!AL358</f>
        <v>2.0131586480997929E-2</v>
      </c>
      <c r="M72" s="179">
        <f>[1]CO!AL358</f>
        <v>45.287322510000003</v>
      </c>
      <c r="N72" s="179">
        <f>[1]piombo!AL358</f>
        <v>63.654876565000002</v>
      </c>
      <c r="O72" s="179">
        <f>[1]cadmio!AL358</f>
        <v>0.98334808030000009</v>
      </c>
      <c r="P72" s="179">
        <f>[1]mercurio!AL358</f>
        <v>2.6041002662999997</v>
      </c>
      <c r="Q72" s="179">
        <f>[1]arsenico!AL358</f>
        <v>7.598607089999998E-2</v>
      </c>
      <c r="R72" s="179">
        <f>[1]cromo!AL358</f>
        <v>8.3921797470000001</v>
      </c>
      <c r="S72" s="179">
        <f>[1]rame!AL358</f>
        <v>5.7286253649999992</v>
      </c>
      <c r="T72" s="179">
        <f>[1]nichel!AL358</f>
        <v>3.6029203850000004</v>
      </c>
      <c r="U72" s="179">
        <f>[1]selenio!AL358</f>
        <v>0.87705371100000007</v>
      </c>
      <c r="V72" s="179">
        <f>[1]zinco!AL358</f>
        <v>571.32683187100008</v>
      </c>
      <c r="W72" s="179">
        <f>[1]Diossine!AL358</f>
        <v>76.786142850000005</v>
      </c>
      <c r="X72" s="159" t="s">
        <v>427</v>
      </c>
      <c r="Y72" s="159" t="s">
        <v>427</v>
      </c>
      <c r="Z72" s="159" t="s">
        <v>427</v>
      </c>
      <c r="AA72" s="159" t="s">
        <v>427</v>
      </c>
      <c r="AB72" s="179">
        <f>[1]PAH!AL358</f>
        <v>8.2098435447</v>
      </c>
      <c r="AC72" s="179" t="str">
        <f>[1]HCB!AL358</f>
        <v>NA</v>
      </c>
      <c r="AD72" s="179">
        <f>[1]PCB!AL358</f>
        <v>79.264799999999994</v>
      </c>
      <c r="AE72" s="160"/>
      <c r="AF72" s="159" t="s">
        <v>412</v>
      </c>
      <c r="AG72" s="159" t="s">
        <v>412</v>
      </c>
      <c r="AH72" s="159" t="s">
        <v>412</v>
      </c>
      <c r="AI72" s="159" t="s">
        <v>412</v>
      </c>
      <c r="AJ72" s="159" t="s">
        <v>412</v>
      </c>
      <c r="AK72" s="159">
        <f>'[1]dati attività'!$AD$136</f>
        <v>22018</v>
      </c>
      <c r="AL72" s="140" t="s">
        <v>401</v>
      </c>
    </row>
    <row r="73" spans="1:38" s="10" customFormat="1" ht="13.5" thickBot="1">
      <c r="A73" s="101" t="s">
        <v>122</v>
      </c>
      <c r="B73" s="101" t="s">
        <v>210</v>
      </c>
      <c r="C73" s="109" t="s">
        <v>89</v>
      </c>
      <c r="D73" s="94"/>
      <c r="E73" s="179" t="str">
        <f>[1]NOx!AL359</f>
        <v>NO</v>
      </c>
      <c r="F73" s="179" t="str">
        <f>[1]NMVOC!AL359</f>
        <v>NA</v>
      </c>
      <c r="G73" s="179" t="str">
        <f>[1]SOx!AL359</f>
        <v>NO</v>
      </c>
      <c r="H73" s="179" t="str">
        <f>[1]NH3!AL359</f>
        <v>NA</v>
      </c>
      <c r="I73" s="179" t="str">
        <f>[1]pm2.5!AL359</f>
        <v>NO</v>
      </c>
      <c r="J73" s="179" t="str">
        <f>[1]pm10!AL359</f>
        <v>NO</v>
      </c>
      <c r="K73" s="179" t="str">
        <f>[1]PST!AL359</f>
        <v>NO</v>
      </c>
      <c r="L73" s="179" t="str">
        <f>[1]BC!AL359</f>
        <v>NO</v>
      </c>
      <c r="M73" s="179" t="str">
        <f>[1]CO!AL359</f>
        <v>NO</v>
      </c>
      <c r="N73" s="179" t="str">
        <f>[1]piombo!AL359</f>
        <v>NA</v>
      </c>
      <c r="O73" s="179" t="str">
        <f>[1]cadmio!AL359</f>
        <v>NA</v>
      </c>
      <c r="P73" s="179">
        <f>[1]mercurio!AL359</f>
        <v>0</v>
      </c>
      <c r="Q73" s="179" t="str">
        <f>[1]arsenico!AL359</f>
        <v>NA</v>
      </c>
      <c r="R73" s="179" t="str">
        <f>[1]cromo!AL359</f>
        <v>NA</v>
      </c>
      <c r="S73" s="179" t="str">
        <f>[1]rame!AL359</f>
        <v>NA</v>
      </c>
      <c r="T73" s="179" t="str">
        <f>[1]nichel!AL359</f>
        <v>NA</v>
      </c>
      <c r="U73" s="179" t="str">
        <f>[1]selenio!AL359</f>
        <v>NA</v>
      </c>
      <c r="V73" s="179" t="str">
        <f>[1]zinco!AL359</f>
        <v>NA</v>
      </c>
      <c r="W73" s="179" t="str">
        <f>[1]Diossine!AL359</f>
        <v>NA</v>
      </c>
      <c r="X73" s="179" t="s">
        <v>412</v>
      </c>
      <c r="Y73" s="179" t="s">
        <v>412</v>
      </c>
      <c r="Z73" s="179" t="s">
        <v>412</v>
      </c>
      <c r="AA73" s="179" t="s">
        <v>412</v>
      </c>
      <c r="AB73" s="179" t="str">
        <f>[1]PAH!AL359</f>
        <v>NA</v>
      </c>
      <c r="AC73" s="179" t="str">
        <f>[1]HCB!AL359</f>
        <v>NA</v>
      </c>
      <c r="AD73" s="179" t="str">
        <f>[1]PCB!AL359</f>
        <v>NA</v>
      </c>
      <c r="AE73" s="160"/>
      <c r="AF73" s="159" t="s">
        <v>412</v>
      </c>
      <c r="AG73" s="159" t="s">
        <v>412</v>
      </c>
      <c r="AH73" s="159" t="s">
        <v>412</v>
      </c>
      <c r="AI73" s="159" t="s">
        <v>412</v>
      </c>
      <c r="AJ73" s="159" t="s">
        <v>412</v>
      </c>
      <c r="AK73" s="159" t="e">
        <f>'[1]dati attività'!$AD$137</f>
        <v>#VALUE!</v>
      </c>
      <c r="AL73" s="140" t="s">
        <v>402</v>
      </c>
    </row>
    <row r="74" spans="1:38" s="10" customFormat="1" ht="13.5" thickBot="1">
      <c r="A74" s="101" t="s">
        <v>122</v>
      </c>
      <c r="B74" s="101" t="s">
        <v>211</v>
      </c>
      <c r="C74" s="109" t="s">
        <v>301</v>
      </c>
      <c r="D74" s="94"/>
      <c r="E74" s="179" t="str">
        <f>[1]NOx!AL360</f>
        <v>NO</v>
      </c>
      <c r="F74" s="179" t="str">
        <f>[1]NMVOC!AL360</f>
        <v>NO</v>
      </c>
      <c r="G74" s="179" t="str">
        <f>[1]SOx!AL360</f>
        <v>NO</v>
      </c>
      <c r="H74" s="179" t="str">
        <f>[1]NH3!AL360</f>
        <v>NO</v>
      </c>
      <c r="I74" s="179" t="str">
        <f>[1]pm2.5!AL360</f>
        <v>NO</v>
      </c>
      <c r="J74" s="179" t="str">
        <f>[1]pm10!AL360</f>
        <v>NO</v>
      </c>
      <c r="K74" s="179" t="str">
        <f>[1]PST!AL360</f>
        <v>NO</v>
      </c>
      <c r="L74" s="179" t="str">
        <f>[1]BC!AL360</f>
        <v>NO</v>
      </c>
      <c r="M74" s="179" t="str">
        <f>[1]CO!AL360</f>
        <v>NO</v>
      </c>
      <c r="N74" s="179" t="str">
        <f>[1]piombo!AL360</f>
        <v>NO</v>
      </c>
      <c r="O74" s="179" t="str">
        <f>[1]cadmio!AL360</f>
        <v>NO</v>
      </c>
      <c r="P74" s="179" t="str">
        <f>[1]mercurio!AL360</f>
        <v>NA</v>
      </c>
      <c r="Q74" s="179" t="str">
        <f>[1]arsenico!AL360</f>
        <v>NO</v>
      </c>
      <c r="R74" s="179" t="str">
        <f>[1]cromo!AL360</f>
        <v>NO</v>
      </c>
      <c r="S74" s="179" t="str">
        <f>[1]rame!AL360</f>
        <v>NO</v>
      </c>
      <c r="T74" s="179" t="str">
        <f>[1]nichel!AL360</f>
        <v>NO</v>
      </c>
      <c r="U74" s="179" t="str">
        <f>[1]selenio!AL360</f>
        <v>NO</v>
      </c>
      <c r="V74" s="179" t="str">
        <f>[1]zinco!AL360</f>
        <v>NO</v>
      </c>
      <c r="W74" s="179" t="str">
        <f>[1]Diossine!AL360</f>
        <v>NO</v>
      </c>
      <c r="X74" s="159" t="s">
        <v>427</v>
      </c>
      <c r="Y74" s="159" t="s">
        <v>427</v>
      </c>
      <c r="Z74" s="159" t="s">
        <v>427</v>
      </c>
      <c r="AA74" s="159" t="s">
        <v>427</v>
      </c>
      <c r="AB74" s="179" t="str">
        <f>[1]PAH!AL360</f>
        <v>NO</v>
      </c>
      <c r="AC74" s="179" t="str">
        <f>[1]HCB!AL360</f>
        <v>NO</v>
      </c>
      <c r="AD74" s="179" t="str">
        <f>[1]PCB!AL360</f>
        <v>NO</v>
      </c>
      <c r="AE74" s="160"/>
      <c r="AF74" s="159" t="s">
        <v>412</v>
      </c>
      <c r="AG74" s="159" t="s">
        <v>412</v>
      </c>
      <c r="AH74" s="159" t="s">
        <v>412</v>
      </c>
      <c r="AI74" s="159" t="s">
        <v>412</v>
      </c>
      <c r="AJ74" s="159" t="s">
        <v>412</v>
      </c>
      <c r="AK74" s="159" t="str">
        <f>'[1]dati attività'!$AD$138</f>
        <v>NO</v>
      </c>
      <c r="AL74" s="140" t="s">
        <v>403</v>
      </c>
    </row>
    <row r="75" spans="1:38" s="10" customFormat="1" ht="13.5" thickBot="1">
      <c r="A75" s="101" t="s">
        <v>122</v>
      </c>
      <c r="B75" s="101" t="s">
        <v>212</v>
      </c>
      <c r="C75" s="109" t="s">
        <v>280</v>
      </c>
      <c r="D75" s="136"/>
      <c r="E75" s="180" t="str">
        <f>[1]NOx!AL361</f>
        <v>NA</v>
      </c>
      <c r="F75" s="179" t="str">
        <f>[1]NMVOC!AL361</f>
        <v>NA</v>
      </c>
      <c r="G75" s="179" t="str">
        <f>[1]SOx!AL361</f>
        <v>NA</v>
      </c>
      <c r="H75" s="179" t="str">
        <f>[1]NH3!AL361</f>
        <v>NA</v>
      </c>
      <c r="I75" s="179" t="str">
        <f>[1]pm2.5!AL361</f>
        <v>NA</v>
      </c>
      <c r="J75" s="179" t="str">
        <f>[1]pm10!AL361</f>
        <v>NA</v>
      </c>
      <c r="K75" s="179" t="str">
        <f>[1]PST!AL361</f>
        <v>NA</v>
      </c>
      <c r="L75" s="179" t="str">
        <f>[1]BC!AL361</f>
        <v>NA</v>
      </c>
      <c r="M75" s="179" t="str">
        <f>[1]CO!AL361</f>
        <v>NA</v>
      </c>
      <c r="N75" s="179" t="str">
        <f>[1]piombo!AL361</f>
        <v>NA</v>
      </c>
      <c r="O75" s="179" t="str">
        <f>[1]cadmio!AL361</f>
        <v>NA</v>
      </c>
      <c r="P75" s="179" t="str">
        <f>[1]mercurio!AL361</f>
        <v>NO</v>
      </c>
      <c r="Q75" s="179" t="str">
        <f>[1]arsenico!AL361</f>
        <v>NA</v>
      </c>
      <c r="R75" s="179" t="str">
        <f>[1]cromo!AL361</f>
        <v>NA</v>
      </c>
      <c r="S75" s="179" t="str">
        <f>[1]rame!AL361</f>
        <v>NA</v>
      </c>
      <c r="T75" s="179" t="str">
        <f>[1]nichel!AL361</f>
        <v>NA</v>
      </c>
      <c r="U75" s="179" t="str">
        <f>[1]selenio!AL361</f>
        <v>NA</v>
      </c>
      <c r="V75" s="179" t="str">
        <f>[1]zinco!AL361</f>
        <v>NA</v>
      </c>
      <c r="W75" s="179" t="str">
        <f>[1]Diossine!AL361</f>
        <v>NA</v>
      </c>
      <c r="X75" s="179" t="s">
        <v>412</v>
      </c>
      <c r="Y75" s="179" t="s">
        <v>412</v>
      </c>
      <c r="Z75" s="179" t="s">
        <v>412</v>
      </c>
      <c r="AA75" s="179" t="s">
        <v>412</v>
      </c>
      <c r="AB75" s="179" t="str">
        <f>[1]PAH!AL361</f>
        <v>NA</v>
      </c>
      <c r="AC75" s="179" t="str">
        <f>[1]HCB!AL361</f>
        <v>NA</v>
      </c>
      <c r="AD75" s="179" t="str">
        <f>[1]PCB!AL361</f>
        <v>NA</v>
      </c>
      <c r="AE75" s="160"/>
      <c r="AF75" s="159" t="s">
        <v>412</v>
      </c>
      <c r="AG75" s="159" t="s">
        <v>412</v>
      </c>
      <c r="AH75" s="159" t="s">
        <v>412</v>
      </c>
      <c r="AI75" s="159" t="s">
        <v>412</v>
      </c>
      <c r="AJ75" s="159" t="s">
        <v>412</v>
      </c>
      <c r="AK75" s="159" t="str">
        <f>'[1]dati attività'!$AD$139</f>
        <v>NO</v>
      </c>
      <c r="AL75" s="140" t="s">
        <v>404</v>
      </c>
    </row>
    <row r="76" spans="1:38" s="10" customFormat="1" ht="13.5" thickBot="1">
      <c r="A76" s="101" t="s">
        <v>122</v>
      </c>
      <c r="B76" s="101" t="s">
        <v>213</v>
      </c>
      <c r="C76" s="109" t="s">
        <v>91</v>
      </c>
      <c r="D76" s="94"/>
      <c r="E76" s="179" t="str">
        <f>[1]NOx!AL362</f>
        <v>NA</v>
      </c>
      <c r="F76" s="179" t="str">
        <f>[1]NMVOC!AL362</f>
        <v>NA</v>
      </c>
      <c r="G76" s="179" t="str">
        <f>[1]SOx!AL362</f>
        <v>NA</v>
      </c>
      <c r="H76" s="179" t="str">
        <f>[1]NH3!AL362</f>
        <v>NA</v>
      </c>
      <c r="I76" s="179" t="str">
        <f>[1]pm2.5!AL362</f>
        <v>NA</v>
      </c>
      <c r="J76" s="179" t="str">
        <f>[1]pm10!AL362</f>
        <v>NA</v>
      </c>
      <c r="K76" s="179" t="str">
        <f>[1]PST!AL362</f>
        <v>NA</v>
      </c>
      <c r="L76" s="179" t="str">
        <f>[1]BC!AL362</f>
        <v>NA</v>
      </c>
      <c r="M76" s="179" t="str">
        <f>[1]CO!AL362</f>
        <v>NA</v>
      </c>
      <c r="N76" s="179" t="str">
        <f>[1]piombo!AL362</f>
        <v>NA</v>
      </c>
      <c r="O76" s="179" t="str">
        <f>[1]cadmio!AL362</f>
        <v>NA</v>
      </c>
      <c r="P76" s="179" t="str">
        <f>[1]mercurio!AL362</f>
        <v>NA</v>
      </c>
      <c r="Q76" s="179" t="str">
        <f>[1]arsenico!AL362</f>
        <v>NA</v>
      </c>
      <c r="R76" s="179" t="str">
        <f>[1]cromo!AL362</f>
        <v>NA</v>
      </c>
      <c r="S76" s="179" t="str">
        <f>[1]rame!AL362</f>
        <v>NA</v>
      </c>
      <c r="T76" s="179" t="str">
        <f>[1]nichel!AL362</f>
        <v>NA</v>
      </c>
      <c r="U76" s="179" t="str">
        <f>[1]selenio!AL362</f>
        <v>NA</v>
      </c>
      <c r="V76" s="179" t="str">
        <f>[1]zinco!AL362</f>
        <v>NA</v>
      </c>
      <c r="W76" s="179" t="str">
        <f>[1]Diossine!AL362</f>
        <v>NA</v>
      </c>
      <c r="X76" s="179" t="s">
        <v>412</v>
      </c>
      <c r="Y76" s="179" t="s">
        <v>412</v>
      </c>
      <c r="Z76" s="179" t="s">
        <v>412</v>
      </c>
      <c r="AA76" s="179" t="s">
        <v>412</v>
      </c>
      <c r="AB76" s="179" t="str">
        <f>[1]PAH!AL362</f>
        <v>NA</v>
      </c>
      <c r="AC76" s="179" t="str">
        <f>[1]HCB!AL362</f>
        <v>NA</v>
      </c>
      <c r="AD76" s="179" t="str">
        <f>[1]PCB!AL362</f>
        <v>NA</v>
      </c>
      <c r="AE76" s="160"/>
      <c r="AF76" s="159" t="s">
        <v>412</v>
      </c>
      <c r="AG76" s="159" t="s">
        <v>412</v>
      </c>
      <c r="AH76" s="159" t="s">
        <v>412</v>
      </c>
      <c r="AI76" s="159" t="s">
        <v>412</v>
      </c>
      <c r="AJ76" s="159" t="s">
        <v>412</v>
      </c>
      <c r="AK76" s="159">
        <f>'[1]dati attività'!$AD$140</f>
        <v>207.5</v>
      </c>
      <c r="AL76" s="140" t="s">
        <v>405</v>
      </c>
    </row>
    <row r="77" spans="1:38" s="10" customFormat="1" ht="13.5" thickBot="1">
      <c r="A77" s="101" t="s">
        <v>122</v>
      </c>
      <c r="B77" s="101" t="s">
        <v>214</v>
      </c>
      <c r="C77" s="109" t="s">
        <v>93</v>
      </c>
      <c r="D77" s="94"/>
      <c r="E77" s="179" t="str">
        <f>[1]NOx!AL363</f>
        <v>NA</v>
      </c>
      <c r="F77" s="179" t="str">
        <f>[1]NMVOC!AL363</f>
        <v>NA</v>
      </c>
      <c r="G77" s="179" t="str">
        <f>[1]SOx!AL363</f>
        <v>NA</v>
      </c>
      <c r="H77" s="179" t="str">
        <f>[1]NH3!AL363</f>
        <v>NA</v>
      </c>
      <c r="I77" s="179" t="str">
        <f>[1]pm2.5!AL363</f>
        <v>NA</v>
      </c>
      <c r="J77" s="179" t="str">
        <f>[1]pm10!AL363</f>
        <v>NA</v>
      </c>
      <c r="K77" s="179" t="str">
        <f>[1]PST!AL363</f>
        <v>NA</v>
      </c>
      <c r="L77" s="179" t="str">
        <f>[1]BC!AL363</f>
        <v>NA</v>
      </c>
      <c r="M77" s="179" t="str">
        <f>[1]CO!AL363</f>
        <v>NA</v>
      </c>
      <c r="N77" s="179" t="str">
        <f>[1]piombo!AL363</f>
        <v>NA</v>
      </c>
      <c r="O77" s="179" t="str">
        <f>[1]cadmio!AL363</f>
        <v>NA</v>
      </c>
      <c r="P77" s="179" t="str">
        <f>[1]mercurio!AL363</f>
        <v>NA</v>
      </c>
      <c r="Q77" s="179" t="str">
        <f>[1]arsenico!AL363</f>
        <v>NA</v>
      </c>
      <c r="R77" s="179" t="str">
        <f>[1]cromo!AL363</f>
        <v>NA</v>
      </c>
      <c r="S77" s="179" t="str">
        <f>[1]rame!AL363</f>
        <v>NA</v>
      </c>
      <c r="T77" s="179" t="str">
        <f>[1]nichel!AL363</f>
        <v>NA</v>
      </c>
      <c r="U77" s="179" t="str">
        <f>[1]selenio!AL363</f>
        <v>NA</v>
      </c>
      <c r="V77" s="179" t="str">
        <f>[1]zinco!AL363</f>
        <v>NA</v>
      </c>
      <c r="W77" s="179" t="str">
        <f>[1]Diossine!AL363</f>
        <v>NA</v>
      </c>
      <c r="X77" s="179" t="s">
        <v>412</v>
      </c>
      <c r="Y77" s="179" t="s">
        <v>412</v>
      </c>
      <c r="Z77" s="179" t="s">
        <v>412</v>
      </c>
      <c r="AA77" s="179" t="s">
        <v>412</v>
      </c>
      <c r="AB77" s="179" t="str">
        <f>[1]PAH!AL363</f>
        <v>NA</v>
      </c>
      <c r="AC77" s="179" t="str">
        <f>[1]HCB!AL363</f>
        <v>NA</v>
      </c>
      <c r="AD77" s="179" t="str">
        <f>[1]PCB!AL363</f>
        <v>NA</v>
      </c>
      <c r="AE77" s="160"/>
      <c r="AF77" s="159" t="s">
        <v>412</v>
      </c>
      <c r="AG77" s="159" t="s">
        <v>412</v>
      </c>
      <c r="AH77" s="159" t="s">
        <v>412</v>
      </c>
      <c r="AI77" s="159" t="s">
        <v>412</v>
      </c>
      <c r="AJ77" s="159" t="s">
        <v>412</v>
      </c>
      <c r="AK77" s="159">
        <f>'[1]dati attività'!$AD$141</f>
        <v>139.19999999999999</v>
      </c>
      <c r="AL77" s="140" t="s">
        <v>406</v>
      </c>
    </row>
    <row r="78" spans="1:38" s="10" customFormat="1" ht="13.5" thickBot="1">
      <c r="A78" s="101" t="s">
        <v>122</v>
      </c>
      <c r="B78" s="101" t="s">
        <v>215</v>
      </c>
      <c r="C78" s="109" t="s">
        <v>90</v>
      </c>
      <c r="D78" s="94"/>
      <c r="E78" s="179" t="str">
        <f>[1]NOx!AL364</f>
        <v>NA</v>
      </c>
      <c r="F78" s="179" t="str">
        <f>[1]NMVOC!AL364</f>
        <v>NA</v>
      </c>
      <c r="G78" s="179" t="str">
        <f>[1]SOx!AL364</f>
        <v>NA</v>
      </c>
      <c r="H78" s="179" t="str">
        <f>[1]NH3!AL364</f>
        <v>NA</v>
      </c>
      <c r="I78" s="179" t="str">
        <f>[1]pm2.5!AL364</f>
        <v>NA</v>
      </c>
      <c r="J78" s="179" t="str">
        <f>[1]pm10!AL364</f>
        <v>NA</v>
      </c>
      <c r="K78" s="179" t="str">
        <f>[1]PST!AL364</f>
        <v>NA</v>
      </c>
      <c r="L78" s="179" t="str">
        <f>[1]BC!AL364</f>
        <v>NA</v>
      </c>
      <c r="M78" s="179" t="str">
        <f>[1]CO!AL364</f>
        <v>NA</v>
      </c>
      <c r="N78" s="179" t="str">
        <f>[1]piombo!AL364</f>
        <v>NA</v>
      </c>
      <c r="O78" s="179" t="str">
        <f>[1]cadmio!AL364</f>
        <v>NA</v>
      </c>
      <c r="P78" s="179" t="str">
        <f>[1]mercurio!AL364</f>
        <v>NA</v>
      </c>
      <c r="Q78" s="179" t="str">
        <f>[1]arsenico!AL364</f>
        <v>NA</v>
      </c>
      <c r="R78" s="179" t="str">
        <f>[1]cromo!AL364</f>
        <v>NA</v>
      </c>
      <c r="S78" s="179" t="str">
        <f>[1]rame!AL364</f>
        <v>NA</v>
      </c>
      <c r="T78" s="179" t="str">
        <f>[1]nichel!AL364</f>
        <v>NA</v>
      </c>
      <c r="U78" s="179" t="str">
        <f>[1]selenio!AL364</f>
        <v>NA</v>
      </c>
      <c r="V78" s="179" t="str">
        <f>[1]zinco!AL364</f>
        <v>NA</v>
      </c>
      <c r="W78" s="179" t="str">
        <f>[1]Diossine!AL364</f>
        <v>NA</v>
      </c>
      <c r="X78" s="179" t="s">
        <v>412</v>
      </c>
      <c r="Y78" s="179" t="s">
        <v>412</v>
      </c>
      <c r="Z78" s="179" t="s">
        <v>412</v>
      </c>
      <c r="AA78" s="179" t="s">
        <v>412</v>
      </c>
      <c r="AB78" s="179" t="str">
        <f>[1]PAH!AL364</f>
        <v>NA</v>
      </c>
      <c r="AC78" s="179" t="str">
        <f>[1]HCB!AL364</f>
        <v>NA</v>
      </c>
      <c r="AD78" s="179" t="str">
        <f>[1]PCB!AL364</f>
        <v>NA</v>
      </c>
      <c r="AE78" s="160"/>
      <c r="AF78" s="159" t="s">
        <v>412</v>
      </c>
      <c r="AG78" s="159" t="s">
        <v>412</v>
      </c>
      <c r="AH78" s="159" t="s">
        <v>412</v>
      </c>
      <c r="AI78" s="159" t="s">
        <v>412</v>
      </c>
      <c r="AJ78" s="159" t="s">
        <v>412</v>
      </c>
      <c r="AK78" s="159">
        <f>'[1]dati attività'!$AD$142</f>
        <v>7.3</v>
      </c>
      <c r="AL78" s="140" t="s">
        <v>407</v>
      </c>
    </row>
    <row r="79" spans="1:38" s="10" customFormat="1" ht="13.5" thickBot="1">
      <c r="A79" s="101" t="s">
        <v>122</v>
      </c>
      <c r="B79" s="101" t="s">
        <v>216</v>
      </c>
      <c r="C79" s="109" t="s">
        <v>92</v>
      </c>
      <c r="D79" s="94"/>
      <c r="E79" s="179" t="str">
        <f>[1]NOx!AL365</f>
        <v>NO</v>
      </c>
      <c r="F79" s="179" t="str">
        <f>[1]NMVOC!AL365</f>
        <v>NO</v>
      </c>
      <c r="G79" s="179" t="str">
        <f>[1]SOx!AL365</f>
        <v>NO</v>
      </c>
      <c r="H79" s="179" t="str">
        <f>[1]NH3!AL365</f>
        <v>NO</v>
      </c>
      <c r="I79" s="179" t="str">
        <f>[1]pm2.5!AL365</f>
        <v>NO</v>
      </c>
      <c r="J79" s="179" t="str">
        <f>[1]pm10!AL365</f>
        <v>NO</v>
      </c>
      <c r="K79" s="179" t="str">
        <f>[1]PST!AL365</f>
        <v>NO</v>
      </c>
      <c r="L79" s="179" t="str">
        <f>[1]BC!AL365</f>
        <v>NO</v>
      </c>
      <c r="M79" s="179" t="str">
        <f>[1]CO!AL365</f>
        <v>NO</v>
      </c>
      <c r="N79" s="179" t="str">
        <f>[1]piombo!AL365</f>
        <v>NO</v>
      </c>
      <c r="O79" s="179" t="str">
        <f>[1]cadmio!AL365</f>
        <v>NO</v>
      </c>
      <c r="P79" s="179" t="str">
        <f>[1]mercurio!AL365</f>
        <v>NO</v>
      </c>
      <c r="Q79" s="179" t="str">
        <f>[1]arsenico!AL365</f>
        <v>NO</v>
      </c>
      <c r="R79" s="179" t="str">
        <f>[1]cromo!AL365</f>
        <v>NO</v>
      </c>
      <c r="S79" s="179" t="str">
        <f>[1]rame!AL365</f>
        <v>NO</v>
      </c>
      <c r="T79" s="179" t="str">
        <f>[1]nichel!AL365</f>
        <v>NO</v>
      </c>
      <c r="U79" s="179" t="str">
        <f>[1]selenio!AL365</f>
        <v>NO</v>
      </c>
      <c r="V79" s="179" t="str">
        <f>[1]zinco!AL365</f>
        <v>NO</v>
      </c>
      <c r="W79" s="179" t="str">
        <f>[1]Diossine!AL365</f>
        <v>NO</v>
      </c>
      <c r="X79" s="179" t="s">
        <v>433</v>
      </c>
      <c r="Y79" s="179" t="s">
        <v>433</v>
      </c>
      <c r="Z79" s="179" t="s">
        <v>433</v>
      </c>
      <c r="AA79" s="179" t="s">
        <v>433</v>
      </c>
      <c r="AB79" s="179" t="str">
        <f>[1]PAH!AL365</f>
        <v>NO</v>
      </c>
      <c r="AC79" s="179" t="str">
        <f>[1]HCB!AL365</f>
        <v>NO</v>
      </c>
      <c r="AD79" s="179" t="str">
        <f>[1]PCB!AL365</f>
        <v>NO</v>
      </c>
      <c r="AE79" s="160"/>
      <c r="AF79" s="159" t="s">
        <v>412</v>
      </c>
      <c r="AG79" s="159" t="s">
        <v>412</v>
      </c>
      <c r="AH79" s="159" t="s">
        <v>412</v>
      </c>
      <c r="AI79" s="159" t="s">
        <v>412</v>
      </c>
      <c r="AJ79" s="159" t="s">
        <v>412</v>
      </c>
      <c r="AK79" s="191" t="str">
        <f>'[1]dati attività'!$AD$143</f>
        <v>NO</v>
      </c>
      <c r="AL79" s="140" t="s">
        <v>408</v>
      </c>
    </row>
    <row r="80" spans="1:38" s="10" customFormat="1" ht="13.5" thickBot="1">
      <c r="A80" s="101" t="s">
        <v>122</v>
      </c>
      <c r="B80" s="102" t="s">
        <v>217</v>
      </c>
      <c r="C80" s="110" t="s">
        <v>318</v>
      </c>
      <c r="D80" s="94"/>
      <c r="E80" s="179" t="str">
        <f>[1]NOx!AL366</f>
        <v>NO</v>
      </c>
      <c r="F80" s="179" t="str">
        <f>[1]NMVOC!AL366</f>
        <v>NO</v>
      </c>
      <c r="G80" s="179" t="str">
        <f>[1]SOx!AL366</f>
        <v>NO</v>
      </c>
      <c r="H80" s="179" t="str">
        <f>[1]NH3!AL366</f>
        <v>NO</v>
      </c>
      <c r="I80" s="179" t="str">
        <f>[1]pm2.5!AL366</f>
        <v>NO</v>
      </c>
      <c r="J80" s="179" t="str">
        <f>[1]pm10!AL366</f>
        <v>NO</v>
      </c>
      <c r="K80" s="179" t="str">
        <f>[1]PST!AL366</f>
        <v>NO</v>
      </c>
      <c r="L80" s="179" t="str">
        <f>[1]BC!AL366</f>
        <v>NA</v>
      </c>
      <c r="M80" s="179" t="str">
        <f>[1]CO!AL366</f>
        <v>NO</v>
      </c>
      <c r="N80" s="179" t="str">
        <f>[1]piombo!AL366</f>
        <v>NO</v>
      </c>
      <c r="O80" s="179" t="str">
        <f>[1]cadmio!AL366</f>
        <v>NO</v>
      </c>
      <c r="P80" s="179" t="str">
        <f>[1]mercurio!AL366</f>
        <v>NO</v>
      </c>
      <c r="Q80" s="179" t="str">
        <f>[1]arsenico!AL366</f>
        <v>NO</v>
      </c>
      <c r="R80" s="179" t="str">
        <f>[1]cromo!AL366</f>
        <v>NO</v>
      </c>
      <c r="S80" s="179" t="str">
        <f>[1]rame!AL366</f>
        <v>NO</v>
      </c>
      <c r="T80" s="179" t="str">
        <f>[1]nichel!AL366</f>
        <v>NO</v>
      </c>
      <c r="U80" s="179" t="str">
        <f>[1]selenio!AL366</f>
        <v>NO</v>
      </c>
      <c r="V80" s="179" t="str">
        <f>[1]zinco!AL366</f>
        <v>NO</v>
      </c>
      <c r="W80" s="179" t="str">
        <f>[1]Diossine!AL366</f>
        <v>NO</v>
      </c>
      <c r="X80" s="179" t="s">
        <v>412</v>
      </c>
      <c r="Y80" s="179" t="s">
        <v>412</v>
      </c>
      <c r="Z80" s="179" t="s">
        <v>412</v>
      </c>
      <c r="AA80" s="179" t="s">
        <v>412</v>
      </c>
      <c r="AB80" s="179" t="str">
        <f>[1]PAH!AL366</f>
        <v>NO</v>
      </c>
      <c r="AC80" s="179" t="str">
        <f>[1]HCB!AL366</f>
        <v>NO</v>
      </c>
      <c r="AD80" s="179" t="str">
        <f>[1]PCB!AL366</f>
        <v>NO</v>
      </c>
      <c r="AE80" s="160"/>
      <c r="AF80" s="191" t="s">
        <v>433</v>
      </c>
      <c r="AG80" s="191" t="s">
        <v>433</v>
      </c>
      <c r="AH80" s="191" t="s">
        <v>433</v>
      </c>
      <c r="AI80" s="191" t="s">
        <v>433</v>
      </c>
      <c r="AJ80" s="191" t="s">
        <v>433</v>
      </c>
      <c r="AK80" s="191" t="str">
        <f>'[1]dati attività'!$AD$144</f>
        <v>NO</v>
      </c>
      <c r="AL80" s="140" t="s">
        <v>381</v>
      </c>
    </row>
    <row r="81" spans="1:38" s="10" customFormat="1" ht="24.75" thickBot="1">
      <c r="A81" s="101" t="s">
        <v>122</v>
      </c>
      <c r="B81" s="102" t="s">
        <v>218</v>
      </c>
      <c r="C81" s="110" t="s">
        <v>371</v>
      </c>
      <c r="D81" s="94"/>
      <c r="E81" s="179" t="str">
        <f>[1]NOx!AL367</f>
        <v>NA</v>
      </c>
      <c r="F81" s="179" t="str">
        <f>[1]NMVOC!AL367</f>
        <v>NA</v>
      </c>
      <c r="G81" s="179" t="str">
        <f>[1]SOx!AL367</f>
        <v>NA</v>
      </c>
      <c r="H81" s="179" t="str">
        <f>[1]NH3!AL367</f>
        <v>NA</v>
      </c>
      <c r="I81" s="179" t="str">
        <f>[1]pm2.5!AL367</f>
        <v>NA</v>
      </c>
      <c r="J81" s="179" t="str">
        <f>[1]pm10!AL367</f>
        <v>NA</v>
      </c>
      <c r="K81" s="179" t="str">
        <f>[1]PST!AL367</f>
        <v>NA</v>
      </c>
      <c r="L81" s="179" t="str">
        <f>[1]BC!AL367</f>
        <v>NA</v>
      </c>
      <c r="M81" s="179" t="str">
        <f>[1]CO!AL367</f>
        <v>NA</v>
      </c>
      <c r="N81" s="179" t="str">
        <f>[1]piombo!AL367</f>
        <v>NA</v>
      </c>
      <c r="O81" s="179" t="str">
        <f>[1]cadmio!AL367</f>
        <v>NA</v>
      </c>
      <c r="P81" s="179" t="str">
        <f>[1]mercurio!AL367</f>
        <v>NA</v>
      </c>
      <c r="Q81" s="179" t="str">
        <f>[1]arsenico!AL367</f>
        <v>NA</v>
      </c>
      <c r="R81" s="179" t="str">
        <f>[1]cromo!AL367</f>
        <v>NA</v>
      </c>
      <c r="S81" s="179" t="str">
        <f>[1]rame!AL367</f>
        <v>NA</v>
      </c>
      <c r="T81" s="179" t="str">
        <f>[1]nichel!AL367</f>
        <v>NA</v>
      </c>
      <c r="U81" s="179" t="str">
        <f>[1]selenio!AL367</f>
        <v>NA</v>
      </c>
      <c r="V81" s="179" t="str">
        <f>[1]zinco!AL367</f>
        <v>NA</v>
      </c>
      <c r="W81" s="179" t="str">
        <f>[1]Diossine!AL367</f>
        <v>NA</v>
      </c>
      <c r="X81" s="179" t="s">
        <v>412</v>
      </c>
      <c r="Y81" s="179" t="s">
        <v>412</v>
      </c>
      <c r="Z81" s="179" t="s">
        <v>412</v>
      </c>
      <c r="AA81" s="179" t="s">
        <v>412</v>
      </c>
      <c r="AB81" s="179" t="str">
        <f>[1]PAH!AL367</f>
        <v>NA</v>
      </c>
      <c r="AC81" s="179" t="str">
        <f>[1]HCB!AL367</f>
        <v>NA</v>
      </c>
      <c r="AD81" s="179" t="str">
        <f>[1]PCB!AL367</f>
        <v>NA</v>
      </c>
      <c r="AE81" s="160"/>
      <c r="AF81" s="159" t="s">
        <v>412</v>
      </c>
      <c r="AG81" s="159" t="s">
        <v>412</v>
      </c>
      <c r="AH81" s="159" t="s">
        <v>412</v>
      </c>
      <c r="AI81" s="159" t="s">
        <v>412</v>
      </c>
      <c r="AJ81" s="159" t="s">
        <v>412</v>
      </c>
      <c r="AK81" s="191" t="str">
        <f>'[1]dati attività'!$AD$145</f>
        <v>NA</v>
      </c>
      <c r="AL81" s="140" t="s">
        <v>409</v>
      </c>
    </row>
    <row r="82" spans="1:38" s="10" customFormat="1" ht="13.5" thickBot="1">
      <c r="A82" s="101" t="s">
        <v>125</v>
      </c>
      <c r="B82" s="102" t="s">
        <v>225</v>
      </c>
      <c r="C82" s="92" t="s">
        <v>100</v>
      </c>
      <c r="D82" s="94"/>
      <c r="E82" s="179" t="str">
        <f>[1]NOx!AL368</f>
        <v>NA</v>
      </c>
      <c r="F82" s="179">
        <f>[1]NMVOC!AL368</f>
        <v>79.251458130734235</v>
      </c>
      <c r="G82" s="179" t="str">
        <f>[1]SOx!AL368</f>
        <v>NA</v>
      </c>
      <c r="H82" s="179" t="str">
        <f>[1]NH3!AL368</f>
        <v>NA</v>
      </c>
      <c r="I82" s="179" t="str">
        <f>[1]pm2.5!AL368</f>
        <v>NA</v>
      </c>
      <c r="J82" s="179" t="str">
        <f>[1]pm10!AL368</f>
        <v>NA</v>
      </c>
      <c r="K82" s="179" t="str">
        <f>[1]PST!AL368</f>
        <v>NA</v>
      </c>
      <c r="L82" s="179" t="str">
        <f>[1]BC!AL368</f>
        <v>NA</v>
      </c>
      <c r="M82" s="179" t="str">
        <f>[1]CO!AL368</f>
        <v>NA</v>
      </c>
      <c r="N82" s="179" t="str">
        <f>[1]piombo!AL368</f>
        <v>NA</v>
      </c>
      <c r="O82" s="179" t="str">
        <f>[1]cadmio!AL368</f>
        <v>NA</v>
      </c>
      <c r="P82" s="179" t="str">
        <f>[1]mercurio!AL368</f>
        <v>NA</v>
      </c>
      <c r="Q82" s="179" t="str">
        <f>[1]arsenico!AL368</f>
        <v>NA</v>
      </c>
      <c r="R82" s="179" t="str">
        <f>[1]cromo!AL368</f>
        <v>NA</v>
      </c>
      <c r="S82" s="179" t="str">
        <f>[1]rame!AL368</f>
        <v>NA</v>
      </c>
      <c r="T82" s="179" t="str">
        <f>[1]nichel!AL368</f>
        <v>NA</v>
      </c>
      <c r="U82" s="179" t="str">
        <f>[1]selenio!AL368</f>
        <v>NA</v>
      </c>
      <c r="V82" s="179" t="str">
        <f>[1]zinco!AL368</f>
        <v>NA</v>
      </c>
      <c r="W82" s="179" t="str">
        <f>[1]Diossine!AL368</f>
        <v>NA</v>
      </c>
      <c r="X82" s="159" t="s">
        <v>427</v>
      </c>
      <c r="Y82" s="159" t="s">
        <v>427</v>
      </c>
      <c r="Z82" s="159" t="s">
        <v>427</v>
      </c>
      <c r="AA82" s="159" t="s">
        <v>427</v>
      </c>
      <c r="AB82" s="179">
        <f>[1]PAH!AL368</f>
        <v>1.125E-2</v>
      </c>
      <c r="AC82" s="179" t="str">
        <f>[1]HCB!AL368</f>
        <v>NA</v>
      </c>
      <c r="AD82" s="179" t="str">
        <f>[1]PCB!AL368</f>
        <v>NA</v>
      </c>
      <c r="AE82" s="160"/>
      <c r="AF82" s="159" t="s">
        <v>412</v>
      </c>
      <c r="AG82" s="159" t="s">
        <v>412</v>
      </c>
      <c r="AH82" s="159" t="s">
        <v>412</v>
      </c>
      <c r="AI82" s="159" t="s">
        <v>412</v>
      </c>
      <c r="AJ82" s="159" t="s">
        <v>412</v>
      </c>
      <c r="AK82" s="159">
        <f>'[1]dati attività'!$AD$146</f>
        <v>2275.3354296269786</v>
      </c>
      <c r="AL82" s="140" t="s">
        <v>428</v>
      </c>
    </row>
    <row r="83" spans="1:38" s="10" customFormat="1" ht="13.5" thickBot="1">
      <c r="A83" s="101" t="s">
        <v>125</v>
      </c>
      <c r="B83" s="122" t="s">
        <v>226</v>
      </c>
      <c r="C83" s="95" t="s">
        <v>80</v>
      </c>
      <c r="D83" s="94"/>
      <c r="E83" s="179" t="str">
        <f>[1]NOx!AL369</f>
        <v>NA</v>
      </c>
      <c r="F83" s="179">
        <f>[1]NMVOC!AL369</f>
        <v>6.2934672465600006</v>
      </c>
      <c r="G83" s="179" t="str">
        <f>[1]SOx!AL369</f>
        <v>NA</v>
      </c>
      <c r="H83" s="179" t="str">
        <f>[1]NH3!AL369</f>
        <v>NA</v>
      </c>
      <c r="I83" s="179">
        <f>[1]pm2.5!AL369</f>
        <v>0.23241254108656556</v>
      </c>
      <c r="J83" s="179">
        <f>[1]pm10!AL369</f>
        <v>1.7435299406344003</v>
      </c>
      <c r="K83" s="179">
        <f>[1]PST!AL369</f>
        <v>2.4907570580491432</v>
      </c>
      <c r="L83" s="179">
        <f>[1]BC!AL369</f>
        <v>1.3247514841934236E-2</v>
      </c>
      <c r="M83" s="179" t="str">
        <f>[1]CO!AL369</f>
        <v>NA</v>
      </c>
      <c r="N83" s="179" t="str">
        <f>[1]piombo!AL369</f>
        <v>NA</v>
      </c>
      <c r="O83" s="179" t="str">
        <f>[1]cadmio!AL369</f>
        <v>NA</v>
      </c>
      <c r="P83" s="179" t="str">
        <f>[1]mercurio!AL369</f>
        <v>NA</v>
      </c>
      <c r="Q83" s="179" t="str">
        <f>[1]arsenico!AL369</f>
        <v>NA</v>
      </c>
      <c r="R83" s="179" t="str">
        <f>[1]cromo!AL369</f>
        <v>NA</v>
      </c>
      <c r="S83" s="179" t="str">
        <f>[1]rame!AL369</f>
        <v>NA</v>
      </c>
      <c r="T83" s="179" t="str">
        <f>[1]nichel!AL369</f>
        <v>NA</v>
      </c>
      <c r="U83" s="179" t="str">
        <f>[1]selenio!AL369</f>
        <v>NA</v>
      </c>
      <c r="V83" s="179" t="str">
        <f>[1]zinco!AL369</f>
        <v>NA</v>
      </c>
      <c r="W83" s="179" t="str">
        <f>[1]Diossine!AL369</f>
        <v>NA</v>
      </c>
      <c r="X83" s="179" t="s">
        <v>412</v>
      </c>
      <c r="Y83" s="179" t="s">
        <v>412</v>
      </c>
      <c r="Z83" s="179" t="s">
        <v>412</v>
      </c>
      <c r="AA83" s="179" t="s">
        <v>412</v>
      </c>
      <c r="AB83" s="179" t="str">
        <f>[1]PAH!AL369</f>
        <v>NA</v>
      </c>
      <c r="AC83" s="179" t="str">
        <f>[1]HCB!AL369</f>
        <v>NA</v>
      </c>
      <c r="AD83" s="179" t="str">
        <f>[1]PCB!AL369</f>
        <v>NA</v>
      </c>
      <c r="AE83" s="160"/>
      <c r="AF83" s="159" t="s">
        <v>412</v>
      </c>
      <c r="AG83" s="159" t="s">
        <v>412</v>
      </c>
      <c r="AH83" s="159" t="s">
        <v>412</v>
      </c>
      <c r="AI83" s="159" t="s">
        <v>412</v>
      </c>
      <c r="AJ83" s="159" t="s">
        <v>412</v>
      </c>
      <c r="AK83" s="159">
        <f>'[1]dati attività'!$AD$147</f>
        <v>23119.047999999999</v>
      </c>
      <c r="AL83" s="140" t="s">
        <v>429</v>
      </c>
    </row>
    <row r="84" spans="1:38" s="10" customFormat="1" ht="24.75" thickBot="1">
      <c r="A84" s="101" t="s">
        <v>122</v>
      </c>
      <c r="B84" s="122" t="s">
        <v>227</v>
      </c>
      <c r="C84" s="95" t="s">
        <v>79</v>
      </c>
      <c r="D84" s="94"/>
      <c r="E84" s="179" t="str">
        <f>[1]NOx!AL370</f>
        <v>NA</v>
      </c>
      <c r="F84" s="179">
        <f>[1]NMVOC!AL370</f>
        <v>1.29336E-2</v>
      </c>
      <c r="G84" s="179" t="str">
        <f>[1]SOx!AL370</f>
        <v>NA</v>
      </c>
      <c r="H84" s="179" t="str">
        <f>[1]NH3!AL370</f>
        <v>NA</v>
      </c>
      <c r="I84" s="179">
        <f>[1]pm2.5!AL370</f>
        <v>1.247712E-2</v>
      </c>
      <c r="J84" s="179">
        <f>[1]pm10!AL370</f>
        <v>6.2385599999999999E-2</v>
      </c>
      <c r="K84" s="179">
        <f>[1]PST!AL370</f>
        <v>8.9122285714285723E-2</v>
      </c>
      <c r="L84" s="179">
        <f>[1]BC!AL370</f>
        <v>1.6220256000000002E-6</v>
      </c>
      <c r="M84" s="179" t="str">
        <f>[1]CO!AL370</f>
        <v>NA</v>
      </c>
      <c r="N84" s="179" t="str">
        <f>[1]piombo!AL370</f>
        <v>NA</v>
      </c>
      <c r="O84" s="179" t="str">
        <f>[1]cadmio!AL370</f>
        <v>NA</v>
      </c>
      <c r="P84" s="179" t="str">
        <f>[1]mercurio!AL370</f>
        <v>NA</v>
      </c>
      <c r="Q84" s="179" t="str">
        <f>[1]arsenico!AL370</f>
        <v>NA</v>
      </c>
      <c r="R84" s="179" t="str">
        <f>[1]cromo!AL370</f>
        <v>NA</v>
      </c>
      <c r="S84" s="179" t="str">
        <f>[1]rame!AL370</f>
        <v>NA</v>
      </c>
      <c r="T84" s="179" t="str">
        <f>[1]nichel!AL370</f>
        <v>NA</v>
      </c>
      <c r="U84" s="179" t="str">
        <f>[1]selenio!AL370</f>
        <v>NA</v>
      </c>
      <c r="V84" s="179" t="str">
        <f>[1]zinco!AL370</f>
        <v>NA</v>
      </c>
      <c r="W84" s="179" t="str">
        <f>[1]Diossine!AL370</f>
        <v>NA</v>
      </c>
      <c r="X84" s="179" t="s">
        <v>412</v>
      </c>
      <c r="Y84" s="179" t="s">
        <v>412</v>
      </c>
      <c r="Z84" s="179" t="s">
        <v>412</v>
      </c>
      <c r="AA84" s="179" t="s">
        <v>412</v>
      </c>
      <c r="AB84" s="179" t="str">
        <f>[1]PAH!AL370</f>
        <v>NA</v>
      </c>
      <c r="AC84" s="179" t="str">
        <f>[1]HCB!AL370</f>
        <v>NA</v>
      </c>
      <c r="AD84" s="179" t="str">
        <f>[1]PCB!AL370</f>
        <v>NA</v>
      </c>
      <c r="AE84" s="160"/>
      <c r="AF84" s="159" t="s">
        <v>412</v>
      </c>
      <c r="AG84" s="159" t="s">
        <v>412</v>
      </c>
      <c r="AH84" s="159" t="s">
        <v>412</v>
      </c>
      <c r="AI84" s="159" t="s">
        <v>412</v>
      </c>
      <c r="AJ84" s="159" t="s">
        <v>412</v>
      </c>
      <c r="AK84" s="159">
        <f>'[1]dati attività'!$AD$148</f>
        <v>152.16</v>
      </c>
      <c r="AL84" s="140" t="s">
        <v>430</v>
      </c>
    </row>
    <row r="85" spans="1:38" s="10" customFormat="1" ht="13.5" thickBot="1">
      <c r="A85" s="101" t="s">
        <v>122</v>
      </c>
      <c r="B85" s="110" t="s">
        <v>228</v>
      </c>
      <c r="C85" s="95" t="s">
        <v>357</v>
      </c>
      <c r="D85" s="94"/>
      <c r="E85" s="179" t="str">
        <f>[1]NOx!AL371</f>
        <v>NA</v>
      </c>
      <c r="F85" s="179">
        <f>[1]NMVOC!AL371</f>
        <v>166.69636892479843</v>
      </c>
      <c r="G85" s="179" t="str">
        <f>[1]SOx!AL371</f>
        <v>NA</v>
      </c>
      <c r="H85" s="179" t="str">
        <f>[1]NH3!AL371</f>
        <v>NA</v>
      </c>
      <c r="I85" s="179" t="str">
        <f>[1]pm2.5!AL371</f>
        <v>NA</v>
      </c>
      <c r="J85" s="179" t="str">
        <f>[1]pm10!AL371</f>
        <v>NA</v>
      </c>
      <c r="K85" s="179" t="str">
        <f>[1]PST!AL371</f>
        <v>NA</v>
      </c>
      <c r="L85" s="179" t="str">
        <f>[1]BC!AL371</f>
        <v>NA</v>
      </c>
      <c r="M85" s="179" t="str">
        <f>[1]CO!AL371</f>
        <v>NA</v>
      </c>
      <c r="N85" s="179" t="str">
        <f>[1]piombo!AL371</f>
        <v>NA</v>
      </c>
      <c r="O85" s="179" t="str">
        <f>[1]cadmio!AL371</f>
        <v>NA</v>
      </c>
      <c r="P85" s="179" t="str">
        <f>[1]mercurio!AL371</f>
        <v>NA</v>
      </c>
      <c r="Q85" s="179" t="str">
        <f>[1]arsenico!AL371</f>
        <v>NA</v>
      </c>
      <c r="R85" s="179" t="str">
        <f>[1]cromo!AL371</f>
        <v>NA</v>
      </c>
      <c r="S85" s="179" t="str">
        <f>[1]rame!AL371</f>
        <v>NA</v>
      </c>
      <c r="T85" s="179" t="str">
        <f>[1]nichel!AL371</f>
        <v>NA</v>
      </c>
      <c r="U85" s="179" t="str">
        <f>[1]selenio!AL371</f>
        <v>NA</v>
      </c>
      <c r="V85" s="179" t="str">
        <f>[1]zinco!AL371</f>
        <v>NA</v>
      </c>
      <c r="W85" s="179" t="str">
        <f>[1]Diossine!AL371</f>
        <v>NA</v>
      </c>
      <c r="X85" s="179" t="s">
        <v>412</v>
      </c>
      <c r="Y85" s="179" t="s">
        <v>412</v>
      </c>
      <c r="Z85" s="179" t="s">
        <v>412</v>
      </c>
      <c r="AA85" s="179" t="s">
        <v>412</v>
      </c>
      <c r="AB85" s="179" t="str">
        <f>[1]PAH!AL371</f>
        <v>NA</v>
      </c>
      <c r="AC85" s="179" t="str">
        <f>[1]HCB!AL371</f>
        <v>NA</v>
      </c>
      <c r="AD85" s="179" t="str">
        <f>[1]PCB!AL371</f>
        <v>NA</v>
      </c>
      <c r="AE85" s="160"/>
      <c r="AF85" s="159" t="s">
        <v>412</v>
      </c>
      <c r="AG85" s="159" t="s">
        <v>412</v>
      </c>
      <c r="AH85" s="159" t="s">
        <v>412</v>
      </c>
      <c r="AI85" s="159" t="s">
        <v>412</v>
      </c>
      <c r="AJ85" s="159" t="s">
        <v>412</v>
      </c>
      <c r="AK85" s="159">
        <f>'[1]dati attività'!$AD$149</f>
        <v>862.06187428690532</v>
      </c>
      <c r="AL85" s="140" t="s">
        <v>410</v>
      </c>
    </row>
    <row r="86" spans="1:38" s="10" customFormat="1" ht="13.5" thickBot="1">
      <c r="A86" s="101" t="s">
        <v>125</v>
      </c>
      <c r="B86" s="110" t="s">
        <v>229</v>
      </c>
      <c r="C86" s="92" t="s">
        <v>96</v>
      </c>
      <c r="D86" s="94"/>
      <c r="E86" s="179" t="str">
        <f>[1]NOx!AL372</f>
        <v>NA</v>
      </c>
      <c r="F86" s="179">
        <f>[1]NMVOC!AL372</f>
        <v>14.757995691405826</v>
      </c>
      <c r="G86" s="179" t="str">
        <f>[1]SOx!AL372</f>
        <v>NA</v>
      </c>
      <c r="H86" s="179" t="str">
        <f>[1]NH3!AL372</f>
        <v>NA</v>
      </c>
      <c r="I86" s="179" t="str">
        <f>[1]pm2.5!AL372</f>
        <v>NA</v>
      </c>
      <c r="J86" s="179" t="str">
        <f>[1]pm10!AL372</f>
        <v>NA</v>
      </c>
      <c r="K86" s="179" t="str">
        <f>[1]PST!AL372</f>
        <v>NA</v>
      </c>
      <c r="L86" s="179" t="str">
        <f>[1]BC!AL372</f>
        <v>NA</v>
      </c>
      <c r="M86" s="179" t="str">
        <f>[1]CO!AL372</f>
        <v>NA</v>
      </c>
      <c r="N86" s="179" t="str">
        <f>[1]piombo!AL372</f>
        <v>NA</v>
      </c>
      <c r="O86" s="179" t="str">
        <f>[1]cadmio!AL372</f>
        <v>NA</v>
      </c>
      <c r="P86" s="179" t="str">
        <f>[1]mercurio!AL372</f>
        <v>NA</v>
      </c>
      <c r="Q86" s="179" t="str">
        <f>[1]arsenico!AL372</f>
        <v>NA</v>
      </c>
      <c r="R86" s="179" t="str">
        <f>[1]cromo!AL372</f>
        <v>NA</v>
      </c>
      <c r="S86" s="179" t="str">
        <f>[1]rame!AL372</f>
        <v>NA</v>
      </c>
      <c r="T86" s="179" t="str">
        <f>[1]nichel!AL372</f>
        <v>NA</v>
      </c>
      <c r="U86" s="179" t="str">
        <f>[1]selenio!AL372</f>
        <v>NA</v>
      </c>
      <c r="V86" s="179" t="str">
        <f>[1]zinco!AL372</f>
        <v>NA</v>
      </c>
      <c r="W86" s="179" t="str">
        <f>[1]Diossine!AL372</f>
        <v>NA</v>
      </c>
      <c r="X86" s="179" t="s">
        <v>412</v>
      </c>
      <c r="Y86" s="179" t="s">
        <v>412</v>
      </c>
      <c r="Z86" s="179" t="s">
        <v>412</v>
      </c>
      <c r="AA86" s="179" t="s">
        <v>412</v>
      </c>
      <c r="AB86" s="179" t="str">
        <f>[1]PAH!AL372</f>
        <v>NA</v>
      </c>
      <c r="AC86" s="179" t="str">
        <f>[1]HCB!AL372</f>
        <v>NA</v>
      </c>
      <c r="AD86" s="179" t="str">
        <f>[1]PCB!AL372</f>
        <v>NA</v>
      </c>
      <c r="AE86" s="160"/>
      <c r="AF86" s="159" t="s">
        <v>412</v>
      </c>
      <c r="AG86" s="159" t="s">
        <v>412</v>
      </c>
      <c r="AH86" s="159" t="s">
        <v>412</v>
      </c>
      <c r="AI86" s="159" t="s">
        <v>412</v>
      </c>
      <c r="AJ86" s="159" t="s">
        <v>412</v>
      </c>
      <c r="AK86" s="159">
        <f>'[1]dati attività'!$AD$150</f>
        <v>16.397772990450918</v>
      </c>
      <c r="AL86" s="140" t="s">
        <v>411</v>
      </c>
    </row>
    <row r="87" spans="1:38" s="10" customFormat="1" ht="13.5" thickBot="1">
      <c r="A87" s="101" t="s">
        <v>125</v>
      </c>
      <c r="B87" s="110" t="s">
        <v>230</v>
      </c>
      <c r="C87" s="92" t="s">
        <v>97</v>
      </c>
      <c r="D87" s="94"/>
      <c r="E87" s="179" t="str">
        <f>[1]NOx!AL373</f>
        <v>NA</v>
      </c>
      <c r="F87" s="179">
        <f>[1]NMVOC!AL373</f>
        <v>3.09</v>
      </c>
      <c r="G87" s="179" t="str">
        <f>[1]SOx!AL373</f>
        <v>NA</v>
      </c>
      <c r="H87" s="179" t="str">
        <f>[1]NH3!AL373</f>
        <v>NA</v>
      </c>
      <c r="I87" s="179" t="str">
        <f>[1]pm2.5!AL373</f>
        <v>NA</v>
      </c>
      <c r="J87" s="179" t="str">
        <f>[1]pm10!AL373</f>
        <v>NA</v>
      </c>
      <c r="K87" s="179" t="str">
        <f>[1]PST!AL373</f>
        <v>NA</v>
      </c>
      <c r="L87" s="179" t="str">
        <f>[1]BC!AL373</f>
        <v>NA</v>
      </c>
      <c r="M87" s="179" t="str">
        <f>[1]CO!AL373</f>
        <v>NA</v>
      </c>
      <c r="N87" s="179" t="str">
        <f>[1]piombo!AL373</f>
        <v>NA</v>
      </c>
      <c r="O87" s="179" t="str">
        <f>[1]cadmio!AL373</f>
        <v>NA</v>
      </c>
      <c r="P87" s="179" t="str">
        <f>[1]mercurio!AL373</f>
        <v>NA</v>
      </c>
      <c r="Q87" s="179" t="str">
        <f>[1]arsenico!AL373</f>
        <v>NA</v>
      </c>
      <c r="R87" s="179" t="str">
        <f>[1]cromo!AL373</f>
        <v>NA</v>
      </c>
      <c r="S87" s="179" t="str">
        <f>[1]rame!AL373</f>
        <v>NA</v>
      </c>
      <c r="T87" s="179" t="str">
        <f>[1]nichel!AL373</f>
        <v>NA</v>
      </c>
      <c r="U87" s="179" t="str">
        <f>[1]selenio!AL373</f>
        <v>NA</v>
      </c>
      <c r="V87" s="179" t="str">
        <f>[1]zinco!AL373</f>
        <v>NA</v>
      </c>
      <c r="W87" s="179" t="str">
        <f>[1]Diossine!AL373</f>
        <v>NA</v>
      </c>
      <c r="X87" s="179" t="s">
        <v>412</v>
      </c>
      <c r="Y87" s="179" t="s">
        <v>412</v>
      </c>
      <c r="Z87" s="179" t="s">
        <v>412</v>
      </c>
      <c r="AA87" s="179" t="s">
        <v>412</v>
      </c>
      <c r="AB87" s="179" t="str">
        <f>[1]PAH!AL373</f>
        <v>NA</v>
      </c>
      <c r="AC87" s="179" t="str">
        <f>[1]HCB!AL373</f>
        <v>NA</v>
      </c>
      <c r="AD87" s="179" t="str">
        <f>[1]PCB!AL373</f>
        <v>NA</v>
      </c>
      <c r="AE87" s="160"/>
      <c r="AF87" s="159" t="s">
        <v>412</v>
      </c>
      <c r="AG87" s="159" t="s">
        <v>412</v>
      </c>
      <c r="AH87" s="159" t="s">
        <v>412</v>
      </c>
      <c r="AI87" s="159" t="s">
        <v>412</v>
      </c>
      <c r="AJ87" s="159" t="s">
        <v>412</v>
      </c>
      <c r="AK87" s="159">
        <f>'[1]dati attività'!$AD$151</f>
        <v>7.74</v>
      </c>
      <c r="AL87" s="140" t="s">
        <v>411</v>
      </c>
    </row>
    <row r="88" spans="1:38" s="10" customFormat="1" ht="13.5" thickBot="1">
      <c r="A88" s="101" t="s">
        <v>125</v>
      </c>
      <c r="B88" s="110" t="s">
        <v>231</v>
      </c>
      <c r="C88" s="92" t="s">
        <v>98</v>
      </c>
      <c r="D88" s="94"/>
      <c r="E88" s="179" t="str">
        <f>[1]NOx!AL374</f>
        <v>NA</v>
      </c>
      <c r="F88" s="179">
        <f>[1]NMVOC!AL374</f>
        <v>51.883202490662327</v>
      </c>
      <c r="G88" s="179" t="str">
        <f>[1]SOx!AL374</f>
        <v>NA</v>
      </c>
      <c r="H88" s="179" t="str">
        <f>[1]NH3!AL374</f>
        <v>NA</v>
      </c>
      <c r="I88" s="179">
        <f>[1]pm2.5!AL374</f>
        <v>1.0854735791433602E-2</v>
      </c>
      <c r="J88" s="179">
        <f>[1]pm10!AL374</f>
        <v>1.0854735791433602E-2</v>
      </c>
      <c r="K88" s="179">
        <f>[1]PST!AL374</f>
        <v>2.1709471582867203E-2</v>
      </c>
      <c r="L88" s="179" t="str">
        <f>[1]BC!AL374</f>
        <v>NA</v>
      </c>
      <c r="M88" s="179" t="str">
        <f>[1]CO!AL374</f>
        <v>NA</v>
      </c>
      <c r="N88" s="179" t="str">
        <f>[1]piombo!AL374</f>
        <v>NA</v>
      </c>
      <c r="O88" s="179" t="str">
        <f>[1]cadmio!AL374</f>
        <v>NA</v>
      </c>
      <c r="P88" s="179" t="str">
        <f>[1]mercurio!AL374</f>
        <v>NA</v>
      </c>
      <c r="Q88" s="179" t="str">
        <f>[1]arsenico!AL374</f>
        <v>NA</v>
      </c>
      <c r="R88" s="179" t="str">
        <f>[1]cromo!AL374</f>
        <v>NA</v>
      </c>
      <c r="S88" s="179" t="str">
        <f>[1]rame!AL374</f>
        <v>NA</v>
      </c>
      <c r="T88" s="179" t="str">
        <f>[1]nichel!AL374</f>
        <v>NA</v>
      </c>
      <c r="U88" s="179" t="str">
        <f>[1]selenio!AL374</f>
        <v>NA</v>
      </c>
      <c r="V88" s="179" t="str">
        <f>[1]zinco!AL374</f>
        <v>NA</v>
      </c>
      <c r="W88" s="179" t="str">
        <f>[1]Diossine!AL374</f>
        <v>NA</v>
      </c>
      <c r="X88" s="179" t="s">
        <v>412</v>
      </c>
      <c r="Y88" s="179" t="s">
        <v>412</v>
      </c>
      <c r="Z88" s="179" t="s">
        <v>412</v>
      </c>
      <c r="AA88" s="179" t="s">
        <v>412</v>
      </c>
      <c r="AB88" s="179" t="str">
        <f>[1]PAH!AL374</f>
        <v>NA</v>
      </c>
      <c r="AC88" s="179" t="str">
        <f>[1]HCB!AL374</f>
        <v>NA</v>
      </c>
      <c r="AD88" s="179" t="str">
        <f>[1]PCB!AL374</f>
        <v>NA</v>
      </c>
      <c r="AE88" s="160"/>
      <c r="AF88" s="159" t="s">
        <v>412</v>
      </c>
      <c r="AG88" s="159" t="s">
        <v>412</v>
      </c>
      <c r="AH88" s="159" t="s">
        <v>412</v>
      </c>
      <c r="AI88" s="159" t="s">
        <v>412</v>
      </c>
      <c r="AJ88" s="159" t="s">
        <v>412</v>
      </c>
      <c r="AK88" s="191" t="str">
        <f>'[1]dati attività'!$AD$152</f>
        <v>NA</v>
      </c>
      <c r="AL88" s="140"/>
    </row>
    <row r="89" spans="1:38" s="10" customFormat="1" ht="13.5" thickBot="1">
      <c r="A89" s="101" t="s">
        <v>125</v>
      </c>
      <c r="B89" s="110" t="s">
        <v>232</v>
      </c>
      <c r="C89" s="92" t="s">
        <v>99</v>
      </c>
      <c r="D89" s="94"/>
      <c r="E89" s="179" t="str">
        <f>[1]NOx!AL375</f>
        <v>NA</v>
      </c>
      <c r="F89" s="179">
        <f>[1]NMVOC!AL375</f>
        <v>13.204404893147741</v>
      </c>
      <c r="G89" s="179" t="str">
        <f>[1]SOx!AL375</f>
        <v>NA</v>
      </c>
      <c r="H89" s="179" t="str">
        <f>[1]NH3!AL375</f>
        <v>NA</v>
      </c>
      <c r="I89" s="179" t="str">
        <f>[1]pm2.5!AL375</f>
        <v>NA</v>
      </c>
      <c r="J89" s="179" t="str">
        <f>[1]pm10!AL375</f>
        <v>NA</v>
      </c>
      <c r="K89" s="179" t="str">
        <f>[1]PST!AL375</f>
        <v>NA</v>
      </c>
      <c r="L89" s="179" t="str">
        <f>[1]BC!AL375</f>
        <v>NA</v>
      </c>
      <c r="M89" s="179" t="str">
        <f>[1]CO!AL375</f>
        <v>NA</v>
      </c>
      <c r="N89" s="179" t="str">
        <f>[1]piombo!AL375</f>
        <v>NA</v>
      </c>
      <c r="O89" s="179" t="str">
        <f>[1]cadmio!AL375</f>
        <v>NA</v>
      </c>
      <c r="P89" s="179" t="str">
        <f>[1]mercurio!AL375</f>
        <v>NA</v>
      </c>
      <c r="Q89" s="179" t="str">
        <f>[1]arsenico!AL375</f>
        <v>NA</v>
      </c>
      <c r="R89" s="179" t="str">
        <f>[1]cromo!AL375</f>
        <v>NA</v>
      </c>
      <c r="S89" s="179" t="str">
        <f>[1]rame!AL375</f>
        <v>NA</v>
      </c>
      <c r="T89" s="179" t="str">
        <f>[1]nichel!AL375</f>
        <v>NA</v>
      </c>
      <c r="U89" s="179" t="str">
        <f>[1]selenio!AL375</f>
        <v>NA</v>
      </c>
      <c r="V89" s="179" t="str">
        <f>[1]zinco!AL375</f>
        <v>NA</v>
      </c>
      <c r="W89" s="179" t="str">
        <f>[1]Diossine!AL375</f>
        <v>NA</v>
      </c>
      <c r="X89" s="179" t="s">
        <v>412</v>
      </c>
      <c r="Y89" s="179" t="s">
        <v>412</v>
      </c>
      <c r="Z89" s="179" t="s">
        <v>412</v>
      </c>
      <c r="AA89" s="179" t="s">
        <v>412</v>
      </c>
      <c r="AB89" s="179" t="str">
        <f>[1]PAH!AL375</f>
        <v>NA</v>
      </c>
      <c r="AC89" s="179" t="str">
        <f>[1]HCB!AL375</f>
        <v>NA</v>
      </c>
      <c r="AD89" s="179" t="str">
        <f>[1]PCB!AL375</f>
        <v>NA</v>
      </c>
      <c r="AE89" s="160"/>
      <c r="AF89" s="159" t="s">
        <v>412</v>
      </c>
      <c r="AG89" s="159" t="s">
        <v>412</v>
      </c>
      <c r="AH89" s="159" t="s">
        <v>412</v>
      </c>
      <c r="AI89" s="159" t="s">
        <v>412</v>
      </c>
      <c r="AJ89" s="159" t="s">
        <v>412</v>
      </c>
      <c r="AK89" s="159">
        <f>'[1]dati attività'!$AD$153</f>
        <v>88.02936595431828</v>
      </c>
      <c r="AL89" s="140" t="s">
        <v>435</v>
      </c>
    </row>
    <row r="90" spans="1:38" s="18" customFormat="1" thickBot="1">
      <c r="A90" s="101" t="s">
        <v>125</v>
      </c>
      <c r="B90" s="110" t="s">
        <v>233</v>
      </c>
      <c r="C90" s="92" t="s">
        <v>291</v>
      </c>
      <c r="D90" s="94"/>
      <c r="E90" s="179" t="str">
        <f>[1]NOx!AL376</f>
        <v>NA</v>
      </c>
      <c r="F90" s="179">
        <f>[1]NMVOC!AL376</f>
        <v>23.917979905058672</v>
      </c>
      <c r="G90" s="179" t="str">
        <f>[1]SOx!AL376</f>
        <v>NA</v>
      </c>
      <c r="H90" s="179" t="str">
        <f>[1]NH3!AL376</f>
        <v>NA</v>
      </c>
      <c r="I90" s="179" t="str">
        <f>[1]pm2.5!AL376</f>
        <v>NA</v>
      </c>
      <c r="J90" s="179" t="str">
        <f>[1]pm10!AL376</f>
        <v>NA</v>
      </c>
      <c r="K90" s="179" t="str">
        <f>[1]PST!AL376</f>
        <v>NA</v>
      </c>
      <c r="L90" s="179" t="str">
        <f>[1]BC!AL376</f>
        <v>NA</v>
      </c>
      <c r="M90" s="179" t="str">
        <f>[1]CO!AL376</f>
        <v>NA</v>
      </c>
      <c r="N90" s="179" t="str">
        <f>[1]piombo!AL376</f>
        <v>NA</v>
      </c>
      <c r="O90" s="179" t="str">
        <f>[1]cadmio!AL376</f>
        <v>NA</v>
      </c>
      <c r="P90" s="179" t="str">
        <f>[1]mercurio!AL376</f>
        <v>NA</v>
      </c>
      <c r="Q90" s="179" t="str">
        <f>[1]arsenico!AL376</f>
        <v>NA</v>
      </c>
      <c r="R90" s="179" t="str">
        <f>[1]cromo!AL376</f>
        <v>NA</v>
      </c>
      <c r="S90" s="179" t="str">
        <f>[1]rame!AL376</f>
        <v>NA</v>
      </c>
      <c r="T90" s="179" t="str">
        <f>[1]nichel!AL376</f>
        <v>NA</v>
      </c>
      <c r="U90" s="179" t="str">
        <f>[1]selenio!AL376</f>
        <v>NA</v>
      </c>
      <c r="V90" s="179" t="str">
        <f>[1]zinco!AL376</f>
        <v>NA</v>
      </c>
      <c r="W90" s="179" t="str">
        <f>[1]Diossine!AL376</f>
        <v>NA</v>
      </c>
      <c r="X90" s="179" t="s">
        <v>412</v>
      </c>
      <c r="Y90" s="179" t="s">
        <v>412</v>
      </c>
      <c r="Z90" s="179" t="s">
        <v>412</v>
      </c>
      <c r="AA90" s="179" t="s">
        <v>412</v>
      </c>
      <c r="AB90" s="179" t="str">
        <f>[1]PAH!AL376</f>
        <v>NA</v>
      </c>
      <c r="AC90" s="179" t="str">
        <f>[1]HCB!AL376</f>
        <v>NA</v>
      </c>
      <c r="AD90" s="179" t="str">
        <f>[1]PCB!AL376</f>
        <v>NA</v>
      </c>
      <c r="AE90" s="160"/>
      <c r="AF90" s="159" t="s">
        <v>412</v>
      </c>
      <c r="AG90" s="159" t="s">
        <v>412</v>
      </c>
      <c r="AH90" s="159" t="s">
        <v>412</v>
      </c>
      <c r="AI90" s="159" t="s">
        <v>412</v>
      </c>
      <c r="AJ90" s="159" t="s">
        <v>412</v>
      </c>
      <c r="AK90" s="191" t="str">
        <f>'[1]dati attività'!$AD$154</f>
        <v>NA</v>
      </c>
      <c r="AL90" s="140"/>
    </row>
    <row r="91" spans="1:38" s="10" customFormat="1" ht="13.5" thickBot="1">
      <c r="A91" s="101" t="s">
        <v>125</v>
      </c>
      <c r="B91" s="102" t="s">
        <v>266</v>
      </c>
      <c r="C91" s="110" t="s">
        <v>292</v>
      </c>
      <c r="D91" s="94"/>
      <c r="E91" s="179" t="str">
        <f>[1]NOx!AL377</f>
        <v>NA</v>
      </c>
      <c r="F91" s="179">
        <f>[1]NMVOC!AL377</f>
        <v>11.272682626196632</v>
      </c>
      <c r="G91" s="179" t="str">
        <f>[1]SOx!AL377</f>
        <v>NA</v>
      </c>
      <c r="H91" s="179" t="str">
        <f>[1]NH3!AL377</f>
        <v>NA</v>
      </c>
      <c r="I91" s="179" t="str">
        <f>[1]pm2.5!AL377</f>
        <v>NA</v>
      </c>
      <c r="J91" s="179" t="str">
        <f>[1]pm10!AL377</f>
        <v>NA</v>
      </c>
      <c r="K91" s="179" t="str">
        <f>[1]PST!AL377</f>
        <v>NA</v>
      </c>
      <c r="L91" s="179" t="str">
        <f>[1]BC!AL377</f>
        <v>NA</v>
      </c>
      <c r="M91" s="179" t="str">
        <f>[1]CO!AL377</f>
        <v>NA</v>
      </c>
      <c r="N91" s="179" t="str">
        <f>[1]piombo!AL377</f>
        <v>NA</v>
      </c>
      <c r="O91" s="179" t="str">
        <f>[1]cadmio!AL377</f>
        <v>NA</v>
      </c>
      <c r="P91" s="179" t="str">
        <f>[1]mercurio!AL377</f>
        <v>NA</v>
      </c>
      <c r="Q91" s="179" t="str">
        <f>[1]arsenico!AL377</f>
        <v>NA</v>
      </c>
      <c r="R91" s="179" t="str">
        <f>[1]cromo!AL377</f>
        <v>NA</v>
      </c>
      <c r="S91" s="179" t="str">
        <f>[1]rame!AL377</f>
        <v>NA</v>
      </c>
      <c r="T91" s="179" t="str">
        <f>[1]nichel!AL377</f>
        <v>NA</v>
      </c>
      <c r="U91" s="179" t="str">
        <f>[1]selenio!AL377</f>
        <v>NA</v>
      </c>
      <c r="V91" s="179" t="str">
        <f>[1]zinco!AL377</f>
        <v>NA</v>
      </c>
      <c r="W91" s="179" t="str">
        <f>[1]Diossine!AL377</f>
        <v>NA</v>
      </c>
      <c r="X91" s="179" t="s">
        <v>412</v>
      </c>
      <c r="Y91" s="179" t="s">
        <v>412</v>
      </c>
      <c r="Z91" s="179" t="s">
        <v>412</v>
      </c>
      <c r="AA91" s="179" t="s">
        <v>412</v>
      </c>
      <c r="AB91" s="179" t="str">
        <f>[1]PAH!AL377</f>
        <v>NA</v>
      </c>
      <c r="AC91" s="179" t="str">
        <f>[1]HCB!AL377</f>
        <v>NA</v>
      </c>
      <c r="AD91" s="179" t="str">
        <f>[1]PCB!AL377</f>
        <v>NA</v>
      </c>
      <c r="AE91" s="160"/>
      <c r="AF91" s="159" t="s">
        <v>412</v>
      </c>
      <c r="AG91" s="159" t="s">
        <v>412</v>
      </c>
      <c r="AH91" s="159" t="s">
        <v>412</v>
      </c>
      <c r="AI91" s="159" t="s">
        <v>412</v>
      </c>
      <c r="AJ91" s="159" t="s">
        <v>412</v>
      </c>
      <c r="AK91" s="191" t="str">
        <f>'[1]dati attività'!$AD$155</f>
        <v>NA</v>
      </c>
      <c r="AL91" s="140"/>
    </row>
    <row r="92" spans="1:38" s="10" customFormat="1" ht="13.5" thickBot="1">
      <c r="A92" s="101" t="s">
        <v>122</v>
      </c>
      <c r="B92" s="101" t="s">
        <v>219</v>
      </c>
      <c r="C92" s="109" t="s">
        <v>118</v>
      </c>
      <c r="D92" s="136"/>
      <c r="E92" s="180" t="str">
        <f>[1]NOx!AL378</f>
        <v>NA</v>
      </c>
      <c r="F92" s="179">
        <f>[1]NMVOC!AL378</f>
        <v>1.2324999999999999</v>
      </c>
      <c r="G92" s="179" t="str">
        <f>[1]SOx!AL378</f>
        <v>NA</v>
      </c>
      <c r="H92" s="179" t="str">
        <f>[1]NH3!AL378</f>
        <v>NA</v>
      </c>
      <c r="I92" s="179" t="str">
        <f>[1]pm2.5!AL378</f>
        <v>NA</v>
      </c>
      <c r="J92" s="179" t="str">
        <f>[1]pm10!AL378</f>
        <v>NA</v>
      </c>
      <c r="K92" s="179" t="str">
        <f>[1]PST!AL378</f>
        <v>NA</v>
      </c>
      <c r="L92" s="179" t="str">
        <f>[1]BC!AL378</f>
        <v>NA</v>
      </c>
      <c r="M92" s="179" t="str">
        <f>[1]CO!AL378</f>
        <v>NA</v>
      </c>
      <c r="N92" s="179" t="str">
        <f>[1]piombo!AL378</f>
        <v>NA</v>
      </c>
      <c r="O92" s="179" t="str">
        <f>[1]cadmio!AL378</f>
        <v>NA</v>
      </c>
      <c r="P92" s="179" t="str">
        <f>[1]mercurio!AL378</f>
        <v>NA</v>
      </c>
      <c r="Q92" s="179" t="str">
        <f>[1]arsenico!AL378</f>
        <v>NA</v>
      </c>
      <c r="R92" s="179" t="str">
        <f>[1]cromo!AL378</f>
        <v>NA</v>
      </c>
      <c r="S92" s="179" t="str">
        <f>[1]rame!AL378</f>
        <v>NA</v>
      </c>
      <c r="T92" s="179" t="str">
        <f>[1]nichel!AL378</f>
        <v>NA</v>
      </c>
      <c r="U92" s="179" t="str">
        <f>[1]selenio!AL378</f>
        <v>NA</v>
      </c>
      <c r="V92" s="179" t="str">
        <f>[1]zinco!AL378</f>
        <v>NA</v>
      </c>
      <c r="W92" s="179" t="str">
        <f>[1]Diossine!AL378</f>
        <v>NA</v>
      </c>
      <c r="X92" s="179" t="s">
        <v>412</v>
      </c>
      <c r="Y92" s="179" t="s">
        <v>412</v>
      </c>
      <c r="Z92" s="179" t="s">
        <v>412</v>
      </c>
      <c r="AA92" s="179" t="s">
        <v>412</v>
      </c>
      <c r="AB92" s="179" t="str">
        <f>[1]PAH!AL378</f>
        <v>NA</v>
      </c>
      <c r="AC92" s="179" t="str">
        <f>[1]HCB!AL378</f>
        <v>NA</v>
      </c>
      <c r="AD92" s="179" t="str">
        <f>[1]PCB!AL378</f>
        <v>NA</v>
      </c>
      <c r="AE92" s="160"/>
      <c r="AF92" s="159" t="s">
        <v>412</v>
      </c>
      <c r="AG92" s="159" t="s">
        <v>412</v>
      </c>
      <c r="AH92" s="159" t="s">
        <v>412</v>
      </c>
      <c r="AI92" s="159" t="s">
        <v>412</v>
      </c>
      <c r="AJ92" s="159" t="s">
        <v>412</v>
      </c>
      <c r="AK92" s="191" t="str">
        <f>'[1]dati attività'!$AD$156</f>
        <v>NO</v>
      </c>
      <c r="AL92" s="140" t="s">
        <v>413</v>
      </c>
    </row>
    <row r="93" spans="1:38" s="10" customFormat="1" ht="24.75" thickBot="1">
      <c r="A93" s="101" t="s">
        <v>122</v>
      </c>
      <c r="B93" s="102" t="s">
        <v>220</v>
      </c>
      <c r="C93" s="109" t="s">
        <v>119</v>
      </c>
      <c r="D93" s="136"/>
      <c r="E93" s="180" t="str">
        <f>[1]NOx!AL379</f>
        <v>NA</v>
      </c>
      <c r="F93" s="179">
        <f>[1]NMVOC!AL379</f>
        <v>22.008154000000001</v>
      </c>
      <c r="G93" s="179" t="str">
        <f>[1]SOx!AL379</f>
        <v>NA</v>
      </c>
      <c r="H93" s="179" t="str">
        <f>[1]NH3!AL379</f>
        <v>NA</v>
      </c>
      <c r="I93" s="179" t="str">
        <f>[1]pm2.5!AL379</f>
        <v>NA</v>
      </c>
      <c r="J93" s="179">
        <f>[1]pm10!AL379</f>
        <v>1.4407419999999999E-2</v>
      </c>
      <c r="K93" s="179">
        <f>[1]PST!AL379</f>
        <v>2.058202857142857E-2</v>
      </c>
      <c r="L93" s="179" t="str">
        <f>[1]BC!AL379</f>
        <v>NA</v>
      </c>
      <c r="M93" s="179" t="str">
        <f>[1]CO!AL379</f>
        <v>NA</v>
      </c>
      <c r="N93" s="179" t="str">
        <f>[1]piombo!AL379</f>
        <v>NA</v>
      </c>
      <c r="O93" s="179" t="str">
        <f>[1]cadmio!AL379</f>
        <v>NA</v>
      </c>
      <c r="P93" s="179" t="str">
        <f>[1]mercurio!AL379</f>
        <v>NA</v>
      </c>
      <c r="Q93" s="179" t="str">
        <f>[1]arsenico!AL379</f>
        <v>NA</v>
      </c>
      <c r="R93" s="179" t="str">
        <f>[1]cromo!AL379</f>
        <v>NA</v>
      </c>
      <c r="S93" s="179" t="str">
        <f>[1]rame!AL379</f>
        <v>NA</v>
      </c>
      <c r="T93" s="179" t="str">
        <f>[1]nichel!AL379</f>
        <v>NA</v>
      </c>
      <c r="U93" s="179" t="str">
        <f>[1]selenio!AL379</f>
        <v>NA</v>
      </c>
      <c r="V93" s="179" t="str">
        <f>[1]zinco!AL379</f>
        <v>NA</v>
      </c>
      <c r="W93" s="179" t="str">
        <f>[1]Diossine!AL379</f>
        <v>NA</v>
      </c>
      <c r="X93" s="179" t="s">
        <v>412</v>
      </c>
      <c r="Y93" s="179" t="s">
        <v>412</v>
      </c>
      <c r="Z93" s="179" t="s">
        <v>412</v>
      </c>
      <c r="AA93" s="179" t="s">
        <v>412</v>
      </c>
      <c r="AB93" s="179" t="str">
        <f>[1]PAH!AL379</f>
        <v>NA</v>
      </c>
      <c r="AC93" s="179" t="str">
        <f>[1]HCB!AL379</f>
        <v>NA</v>
      </c>
      <c r="AD93" s="179" t="str">
        <f>[1]PCB!AL379</f>
        <v>NA</v>
      </c>
      <c r="AE93" s="160"/>
      <c r="AF93" s="159" t="s">
        <v>412</v>
      </c>
      <c r="AG93" s="159" t="s">
        <v>412</v>
      </c>
      <c r="AH93" s="159" t="s">
        <v>412</v>
      </c>
      <c r="AI93" s="159" t="s">
        <v>412</v>
      </c>
      <c r="AJ93" s="159" t="s">
        <v>412</v>
      </c>
      <c r="AK93" s="159">
        <f>'[1]dati attività'!$AD$157</f>
        <v>9806.0400000000009</v>
      </c>
      <c r="AL93" s="140" t="s">
        <v>414</v>
      </c>
    </row>
    <row r="94" spans="1:38" s="10" customFormat="1" ht="13.5" thickBot="1">
      <c r="A94" s="101" t="s">
        <v>122</v>
      </c>
      <c r="B94" s="87" t="s">
        <v>265</v>
      </c>
      <c r="C94" s="109" t="s">
        <v>303</v>
      </c>
      <c r="D94" s="94"/>
      <c r="E94" s="179" t="str">
        <f>[1]NOx!AL380</f>
        <v>NO</v>
      </c>
      <c r="F94" s="179" t="str">
        <f>[1]NMVOC!AL380</f>
        <v>NO</v>
      </c>
      <c r="G94" s="179" t="str">
        <f>[1]SOx!AL380</f>
        <v>NO</v>
      </c>
      <c r="H94" s="179" t="str">
        <f>[1]NH3!AL380</f>
        <v>NO</v>
      </c>
      <c r="I94" s="179" t="str">
        <f>[1]pm2.5!AL380</f>
        <v>NO</v>
      </c>
      <c r="J94" s="179" t="str">
        <f>[1]pm10!AL380</f>
        <v>NO</v>
      </c>
      <c r="K94" s="179" t="str">
        <f>[1]PST!AL380</f>
        <v>NO</v>
      </c>
      <c r="L94" s="179" t="str">
        <f>[1]BC!AL380</f>
        <v>NO</v>
      </c>
      <c r="M94" s="179" t="str">
        <f>[1]CO!AL380</f>
        <v>NO</v>
      </c>
      <c r="N94" s="179" t="str">
        <f>[1]piombo!AL380</f>
        <v>NO</v>
      </c>
      <c r="O94" s="179" t="str">
        <f>[1]cadmio!AL380</f>
        <v>NO</v>
      </c>
      <c r="P94" s="179" t="str">
        <f>[1]mercurio!AL380</f>
        <v>NO</v>
      </c>
      <c r="Q94" s="179" t="str">
        <f>[1]arsenico!AL380</f>
        <v>NO</v>
      </c>
      <c r="R94" s="179" t="str">
        <f>[1]cromo!AL380</f>
        <v>NO</v>
      </c>
      <c r="S94" s="179" t="str">
        <f>[1]rame!AL380</f>
        <v>NO</v>
      </c>
      <c r="T94" s="179" t="str">
        <f>[1]nichel!AL380</f>
        <v>NO</v>
      </c>
      <c r="U94" s="179" t="str">
        <f>[1]selenio!AL380</f>
        <v>NO</v>
      </c>
      <c r="V94" s="179" t="str">
        <f>[1]zinco!AL380</f>
        <v>NO</v>
      </c>
      <c r="W94" s="179" t="str">
        <f>[1]Diossine!AL380</f>
        <v>NO</v>
      </c>
      <c r="X94" s="179" t="s">
        <v>433</v>
      </c>
      <c r="Y94" s="179" t="s">
        <v>433</v>
      </c>
      <c r="Z94" s="179" t="s">
        <v>433</v>
      </c>
      <c r="AA94" s="179" t="s">
        <v>433</v>
      </c>
      <c r="AB94" s="179" t="str">
        <f>[1]PAH!AL380</f>
        <v>NO</v>
      </c>
      <c r="AC94" s="179" t="str">
        <f>[1]HCB!AL380</f>
        <v>NO</v>
      </c>
      <c r="AD94" s="179" t="str">
        <f>[1]PCB!AL380</f>
        <v>NO</v>
      </c>
      <c r="AE94" s="160"/>
      <c r="AF94" s="191" t="s">
        <v>433</v>
      </c>
      <c r="AG94" s="191" t="s">
        <v>433</v>
      </c>
      <c r="AH94" s="191" t="s">
        <v>433</v>
      </c>
      <c r="AI94" s="191" t="s">
        <v>433</v>
      </c>
      <c r="AJ94" s="191" t="s">
        <v>433</v>
      </c>
      <c r="AK94" s="191" t="str">
        <f>'[1]dati attività'!$AD$158</f>
        <v>NO</v>
      </c>
      <c r="AL94" s="140"/>
    </row>
    <row r="95" spans="1:38" s="10" customFormat="1" ht="13.5" thickBot="1">
      <c r="A95" s="101" t="s">
        <v>122</v>
      </c>
      <c r="B95" s="87" t="s">
        <v>221</v>
      </c>
      <c r="C95" s="109" t="s">
        <v>94</v>
      </c>
      <c r="D95" s="136"/>
      <c r="E95" s="180" t="str">
        <f>[1]NOx!AL381</f>
        <v>NA</v>
      </c>
      <c r="F95" s="179" t="str">
        <f>[1]NMVOC!AL381</f>
        <v>NA</v>
      </c>
      <c r="G95" s="179" t="str">
        <f>[1]SOx!AL381</f>
        <v>NA</v>
      </c>
      <c r="H95" s="179" t="str">
        <f>[1]NH3!AL381</f>
        <v>NA</v>
      </c>
      <c r="I95" s="179" t="str">
        <f>[1]pm2.5!AL381</f>
        <v>NA</v>
      </c>
      <c r="J95" s="179" t="str">
        <f>[1]pm10!AL381</f>
        <v>NA</v>
      </c>
      <c r="K95" s="179" t="str">
        <f>[1]PST!AL381</f>
        <v>NA</v>
      </c>
      <c r="L95" s="179" t="str">
        <f>[1]BC!AL381</f>
        <v>NA</v>
      </c>
      <c r="M95" s="179" t="str">
        <f>[1]CO!AL381</f>
        <v>NA</v>
      </c>
      <c r="N95" s="179" t="str">
        <f>[1]piombo!AL381</f>
        <v>NA</v>
      </c>
      <c r="O95" s="179" t="str">
        <f>[1]cadmio!AL381</f>
        <v>NA</v>
      </c>
      <c r="P95" s="179" t="str">
        <f>[1]mercurio!AL381</f>
        <v>NA</v>
      </c>
      <c r="Q95" s="179" t="str">
        <f>[1]arsenico!AL381</f>
        <v>NA</v>
      </c>
      <c r="R95" s="179" t="str">
        <f>[1]cromo!AL381</f>
        <v>NA</v>
      </c>
      <c r="S95" s="179" t="str">
        <f>[1]rame!AL381</f>
        <v>NA</v>
      </c>
      <c r="T95" s="179" t="str">
        <f>[1]nichel!AL381</f>
        <v>NA</v>
      </c>
      <c r="U95" s="179" t="str">
        <f>[1]selenio!AL381</f>
        <v>NA</v>
      </c>
      <c r="V95" s="179" t="str">
        <f>[1]zinco!AL381</f>
        <v>NA</v>
      </c>
      <c r="W95" s="179" t="str">
        <f>[1]Diossine!AL381</f>
        <v>NA</v>
      </c>
      <c r="X95" s="179" t="s">
        <v>412</v>
      </c>
      <c r="Y95" s="179" t="s">
        <v>412</v>
      </c>
      <c r="Z95" s="179" t="s">
        <v>412</v>
      </c>
      <c r="AA95" s="179" t="s">
        <v>412</v>
      </c>
      <c r="AB95" s="179" t="str">
        <f>[1]PAH!AL381</f>
        <v>NA</v>
      </c>
      <c r="AC95" s="179" t="str">
        <f>[1]HCB!AL381</f>
        <v>NA</v>
      </c>
      <c r="AD95" s="179" t="str">
        <f>[1]PCB!AL381</f>
        <v>NA</v>
      </c>
      <c r="AE95" s="160"/>
      <c r="AF95" s="159" t="s">
        <v>412</v>
      </c>
      <c r="AG95" s="159" t="s">
        <v>412</v>
      </c>
      <c r="AH95" s="159" t="s">
        <v>412</v>
      </c>
      <c r="AI95" s="159" t="s">
        <v>412</v>
      </c>
      <c r="AJ95" s="159" t="s">
        <v>412</v>
      </c>
      <c r="AK95" s="191" t="str">
        <f>'[1]dati attività'!$AD$159</f>
        <v>NA</v>
      </c>
      <c r="AL95" s="140"/>
    </row>
    <row r="96" spans="1:38" s="10" customFormat="1" ht="13.5" thickBot="1">
      <c r="A96" s="101" t="s">
        <v>122</v>
      </c>
      <c r="B96" s="102" t="s">
        <v>222</v>
      </c>
      <c r="C96" s="109" t="s">
        <v>95</v>
      </c>
      <c r="D96" s="139"/>
      <c r="E96" s="182" t="str">
        <f>[1]NOx!AL382</f>
        <v>NA</v>
      </c>
      <c r="F96" s="179" t="str">
        <f>[1]NMVOC!AL382</f>
        <v>NA</v>
      </c>
      <c r="G96" s="179" t="str">
        <f>[1]SOx!AL382</f>
        <v>NA</v>
      </c>
      <c r="H96" s="179" t="str">
        <f>[1]NH3!AL382</f>
        <v>NA</v>
      </c>
      <c r="I96" s="179" t="str">
        <f>[1]pm2.5!AL382</f>
        <v>NA</v>
      </c>
      <c r="J96" s="179" t="str">
        <f>[1]pm10!AL382</f>
        <v>NA</v>
      </c>
      <c r="K96" s="179" t="str">
        <f>[1]PST!AL382</f>
        <v>NA</v>
      </c>
      <c r="L96" s="179" t="str">
        <f>[1]BC!AL382</f>
        <v>NA</v>
      </c>
      <c r="M96" s="179" t="str">
        <f>[1]CO!AL382</f>
        <v>NA</v>
      </c>
      <c r="N96" s="179" t="str">
        <f>[1]piombo!AL382</f>
        <v>NA</v>
      </c>
      <c r="O96" s="179" t="str">
        <f>[1]cadmio!AL382</f>
        <v>NA</v>
      </c>
      <c r="P96" s="179" t="str">
        <f>[1]mercurio!AL382</f>
        <v>NA</v>
      </c>
      <c r="Q96" s="179" t="str">
        <f>[1]arsenico!AL382</f>
        <v>NA</v>
      </c>
      <c r="R96" s="179" t="str">
        <f>[1]cromo!AL382</f>
        <v>NA</v>
      </c>
      <c r="S96" s="179" t="str">
        <f>[1]rame!AL382</f>
        <v>NA</v>
      </c>
      <c r="T96" s="179" t="str">
        <f>[1]nichel!AL382</f>
        <v>NA</v>
      </c>
      <c r="U96" s="179" t="str">
        <f>[1]selenio!AL382</f>
        <v>NA</v>
      </c>
      <c r="V96" s="179" t="str">
        <f>[1]zinco!AL382</f>
        <v>NA</v>
      </c>
      <c r="W96" s="179" t="str">
        <f>[1]Diossine!AL382</f>
        <v>NA</v>
      </c>
      <c r="X96" s="179" t="s">
        <v>412</v>
      </c>
      <c r="Y96" s="179" t="s">
        <v>412</v>
      </c>
      <c r="Z96" s="179" t="s">
        <v>412</v>
      </c>
      <c r="AA96" s="179" t="s">
        <v>412</v>
      </c>
      <c r="AB96" s="179" t="str">
        <f>[1]PAH!AL382</f>
        <v>NA</v>
      </c>
      <c r="AC96" s="179" t="str">
        <f>[1]HCB!AL382</f>
        <v>NA</v>
      </c>
      <c r="AD96" s="179" t="str">
        <f>[1]PCB!AL382</f>
        <v>NA</v>
      </c>
      <c r="AE96" s="160"/>
      <c r="AF96" s="159" t="s">
        <v>412</v>
      </c>
      <c r="AG96" s="159" t="s">
        <v>412</v>
      </c>
      <c r="AH96" s="159" t="s">
        <v>412</v>
      </c>
      <c r="AI96" s="159" t="s">
        <v>412</v>
      </c>
      <c r="AJ96" s="159" t="s">
        <v>412</v>
      </c>
      <c r="AK96" s="191" t="str">
        <f>'[1]dati attività'!$AD$160</f>
        <v>NA</v>
      </c>
      <c r="AL96" s="140"/>
    </row>
    <row r="97" spans="1:38" s="10" customFormat="1" ht="24.75" thickBot="1">
      <c r="A97" s="101" t="s">
        <v>122</v>
      </c>
      <c r="B97" s="102" t="s">
        <v>223</v>
      </c>
      <c r="C97" s="109" t="s">
        <v>370</v>
      </c>
      <c r="D97" s="139"/>
      <c r="E97" s="182" t="str">
        <f>[1]NOx!AL383</f>
        <v>NA</v>
      </c>
      <c r="F97" s="179" t="str">
        <f>[1]NMVOC!AL383</f>
        <v>NA</v>
      </c>
      <c r="G97" s="179" t="str">
        <f>[1]SOx!AL383</f>
        <v>NA</v>
      </c>
      <c r="H97" s="179" t="str">
        <f>[1]NH3!AL383</f>
        <v>NA</v>
      </c>
      <c r="I97" s="179" t="str">
        <f>[1]pm2.5!AL383</f>
        <v>NA</v>
      </c>
      <c r="J97" s="179" t="str">
        <f>[1]pm10!AL383</f>
        <v>NA</v>
      </c>
      <c r="K97" s="179" t="str">
        <f>[1]PST!AL383</f>
        <v>NA</v>
      </c>
      <c r="L97" s="179" t="str">
        <f>[1]BC!AL383</f>
        <v>NA</v>
      </c>
      <c r="M97" s="179" t="str">
        <f>[1]CO!AL383</f>
        <v>NA</v>
      </c>
      <c r="N97" s="179" t="str">
        <f>[1]piombo!AL383</f>
        <v>NA</v>
      </c>
      <c r="O97" s="179" t="str">
        <f>[1]cadmio!AL383</f>
        <v>NA</v>
      </c>
      <c r="P97" s="179" t="str">
        <f>[1]mercurio!AL383</f>
        <v>NA</v>
      </c>
      <c r="Q97" s="179" t="str">
        <f>[1]arsenico!AL383</f>
        <v>NA</v>
      </c>
      <c r="R97" s="179" t="str">
        <f>[1]cromo!AL383</f>
        <v>NA</v>
      </c>
      <c r="S97" s="179" t="str">
        <f>[1]rame!AL383</f>
        <v>NA</v>
      </c>
      <c r="T97" s="179" t="str">
        <f>[1]nichel!AL383</f>
        <v>NA</v>
      </c>
      <c r="U97" s="179" t="str">
        <f>[1]selenio!AL383</f>
        <v>NA</v>
      </c>
      <c r="V97" s="179" t="str">
        <f>[1]zinco!AL383</f>
        <v>NA</v>
      </c>
      <c r="W97" s="179" t="str">
        <f>[1]Diossine!AL383</f>
        <v>NA</v>
      </c>
      <c r="X97" s="179" t="s">
        <v>412</v>
      </c>
      <c r="Y97" s="179" t="s">
        <v>412</v>
      </c>
      <c r="Z97" s="179" t="s">
        <v>412</v>
      </c>
      <c r="AA97" s="179" t="s">
        <v>412</v>
      </c>
      <c r="AB97" s="179" t="str">
        <f>[1]PAH!AL383</f>
        <v>NA</v>
      </c>
      <c r="AC97" s="179" t="str">
        <f>[1]HCB!AL383</f>
        <v>NA</v>
      </c>
      <c r="AD97" s="179" t="str">
        <f>[1]PCB!AL383</f>
        <v>NA</v>
      </c>
      <c r="AE97" s="160"/>
      <c r="AF97" s="159" t="s">
        <v>412</v>
      </c>
      <c r="AG97" s="159" t="s">
        <v>412</v>
      </c>
      <c r="AH97" s="159" t="s">
        <v>412</v>
      </c>
      <c r="AI97" s="159" t="s">
        <v>412</v>
      </c>
      <c r="AJ97" s="159" t="s">
        <v>412</v>
      </c>
      <c r="AK97" s="191" t="str">
        <f>'[1]dati attività'!$AD$161</f>
        <v>NA</v>
      </c>
      <c r="AL97" s="140"/>
    </row>
    <row r="98" spans="1:38" s="10" customFormat="1" ht="24.75" thickBot="1">
      <c r="A98" s="101" t="s">
        <v>122</v>
      </c>
      <c r="B98" s="102" t="s">
        <v>224</v>
      </c>
      <c r="C98" s="110" t="s">
        <v>319</v>
      </c>
      <c r="D98" s="139"/>
      <c r="E98" s="182" t="str">
        <f>[1]NOx!AL384</f>
        <v>NA</v>
      </c>
      <c r="F98" s="179" t="str">
        <f>[1]NMVOC!AL384</f>
        <v>NA</v>
      </c>
      <c r="G98" s="179" t="str">
        <f>[1]SOx!AL384</f>
        <v>NA</v>
      </c>
      <c r="H98" s="179" t="str">
        <f>[1]NH3!AL384</f>
        <v>NA</v>
      </c>
      <c r="I98" s="179" t="str">
        <f>[1]pm2.5!AL384</f>
        <v>NA</v>
      </c>
      <c r="J98" s="179" t="str">
        <f>[1]pm10!AL384</f>
        <v>NA</v>
      </c>
      <c r="K98" s="179" t="str">
        <f>[1]PST!AL384</f>
        <v>NA</v>
      </c>
      <c r="L98" s="179" t="str">
        <f>[1]BC!AL384</f>
        <v>NA</v>
      </c>
      <c r="M98" s="179" t="str">
        <f>[1]CO!AL384</f>
        <v>NA</v>
      </c>
      <c r="N98" s="179">
        <f>[1]piombo!AL384</f>
        <v>2.0098800000000003</v>
      </c>
      <c r="O98" s="179" t="str">
        <f>[1]cadmio!AL384</f>
        <v>NA</v>
      </c>
      <c r="P98" s="179" t="str">
        <f>[1]mercurio!AL384</f>
        <v>NA</v>
      </c>
      <c r="Q98" s="179" t="str">
        <f>[1]arsenico!AL384</f>
        <v>NA</v>
      </c>
      <c r="R98" s="179" t="str">
        <f>[1]cromo!AL384</f>
        <v>NA</v>
      </c>
      <c r="S98" s="179" t="str">
        <f>[1]rame!AL384</f>
        <v>NA</v>
      </c>
      <c r="T98" s="179" t="str">
        <f>[1]nichel!AL384</f>
        <v>NA</v>
      </c>
      <c r="U98" s="179" t="str">
        <f>[1]selenio!AL384</f>
        <v>NA</v>
      </c>
      <c r="V98" s="179" t="str">
        <f>[1]zinco!AL384</f>
        <v>NA</v>
      </c>
      <c r="W98" s="179" t="str">
        <f>[1]Diossine!AL384</f>
        <v>NA</v>
      </c>
      <c r="X98" s="179" t="s">
        <v>412</v>
      </c>
      <c r="Y98" s="179" t="s">
        <v>412</v>
      </c>
      <c r="Z98" s="179" t="s">
        <v>412</v>
      </c>
      <c r="AA98" s="179" t="s">
        <v>412</v>
      </c>
      <c r="AB98" s="179" t="str">
        <f>[1]PAH!AL384</f>
        <v>NA</v>
      </c>
      <c r="AC98" s="179" t="str">
        <f>[1]HCB!AL384</f>
        <v>NA</v>
      </c>
      <c r="AD98" s="179" t="str">
        <f>[1]PCB!AL384</f>
        <v>NA</v>
      </c>
      <c r="AE98" s="160"/>
      <c r="AF98" s="159" t="s">
        <v>412</v>
      </c>
      <c r="AG98" s="159" t="s">
        <v>412</v>
      </c>
      <c r="AH98" s="159" t="s">
        <v>412</v>
      </c>
      <c r="AI98" s="159" t="s">
        <v>412</v>
      </c>
      <c r="AJ98" s="159" t="s">
        <v>412</v>
      </c>
      <c r="AK98" s="191">
        <f>'[1]dati attività'!$AD$162</f>
        <v>186.1</v>
      </c>
      <c r="AL98" s="140" t="s">
        <v>441</v>
      </c>
    </row>
    <row r="99" spans="1:38" s="10" customFormat="1" ht="13.5" thickBot="1">
      <c r="A99" s="101" t="s">
        <v>126</v>
      </c>
      <c r="B99" s="101" t="s">
        <v>234</v>
      </c>
      <c r="C99" s="109" t="s">
        <v>289</v>
      </c>
      <c r="D99" s="139"/>
      <c r="E99" s="182">
        <f>[1]NOx!AL385</f>
        <v>0.26691528906093326</v>
      </c>
      <c r="F99" s="179">
        <f>[1]NMVOC!AL385</f>
        <v>0.10958904</v>
      </c>
      <c r="G99" s="179" t="str">
        <f>[1]SOx!AL385</f>
        <v>NA</v>
      </c>
      <c r="H99" s="179">
        <f>[1]NH3!AL385</f>
        <v>65.422540323342744</v>
      </c>
      <c r="I99" s="179">
        <f>[1]pm2.5!AL385</f>
        <v>0.70418150386635359</v>
      </c>
      <c r="J99" s="179">
        <f>[1]pm10!AL385</f>
        <v>1.0819448496574668</v>
      </c>
      <c r="K99" s="179">
        <f>[1]PST!AL385</f>
        <v>1.6645305379345643</v>
      </c>
      <c r="L99" s="179" t="str">
        <f>[1]BC!AL385</f>
        <v>NA</v>
      </c>
      <c r="M99" s="179" t="str">
        <f>[1]CO!AL385</f>
        <v>NA</v>
      </c>
      <c r="N99" s="179" t="str">
        <f>[1]piombo!AL385</f>
        <v>NA</v>
      </c>
      <c r="O99" s="179" t="str">
        <f>[1]cadmio!AL385</f>
        <v>NA</v>
      </c>
      <c r="P99" s="179" t="str">
        <f>[1]mercurio!AL385</f>
        <v>NA</v>
      </c>
      <c r="Q99" s="179" t="str">
        <f>[1]arsenico!AL385</f>
        <v>NA</v>
      </c>
      <c r="R99" s="179" t="str">
        <f>[1]cromo!AL385</f>
        <v>NA</v>
      </c>
      <c r="S99" s="179" t="str">
        <f>[1]rame!AL385</f>
        <v>NA</v>
      </c>
      <c r="T99" s="179" t="str">
        <f>[1]nichel!AL385</f>
        <v>NA</v>
      </c>
      <c r="U99" s="179" t="str">
        <f>[1]selenio!AL385</f>
        <v>NA</v>
      </c>
      <c r="V99" s="179" t="str">
        <f>[1]zinco!AL385</f>
        <v>NA</v>
      </c>
      <c r="W99" s="179" t="str">
        <f>[1]Diossine!AL385</f>
        <v>NA</v>
      </c>
      <c r="X99" s="179" t="s">
        <v>412</v>
      </c>
      <c r="Y99" s="179" t="s">
        <v>412</v>
      </c>
      <c r="Z99" s="179" t="s">
        <v>412</v>
      </c>
      <c r="AA99" s="179" t="s">
        <v>412</v>
      </c>
      <c r="AB99" s="179" t="str">
        <f>[1]PAH!AL385</f>
        <v>NA</v>
      </c>
      <c r="AC99" s="179" t="str">
        <f>[1]HCB!AL385</f>
        <v>NA</v>
      </c>
      <c r="AD99" s="179" t="str">
        <f>[1]PCB!AL385</f>
        <v>NA</v>
      </c>
      <c r="AE99" s="160"/>
      <c r="AF99" s="159" t="s">
        <v>412</v>
      </c>
      <c r="AG99" s="159" t="s">
        <v>412</v>
      </c>
      <c r="AH99" s="159" t="s">
        <v>412</v>
      </c>
      <c r="AI99" s="159" t="s">
        <v>412</v>
      </c>
      <c r="AJ99" s="159" t="s">
        <v>412</v>
      </c>
      <c r="AK99" s="159">
        <f>'[1]dati attività'!$AD$163</f>
        <v>1830.99</v>
      </c>
      <c r="AL99" s="140" t="s">
        <v>415</v>
      </c>
    </row>
    <row r="100" spans="1:38" s="10" customFormat="1" ht="13.5" thickBot="1">
      <c r="A100" s="101" t="s">
        <v>126</v>
      </c>
      <c r="B100" s="101" t="s">
        <v>235</v>
      </c>
      <c r="C100" s="109" t="s">
        <v>288</v>
      </c>
      <c r="D100" s="139"/>
      <c r="E100" s="182">
        <f>[1]NOx!AL386</f>
        <v>0.28740809281870344</v>
      </c>
      <c r="F100" s="179">
        <f>[1]NMVOC!AL386</f>
        <v>0.23729184000000003</v>
      </c>
      <c r="G100" s="179" t="str">
        <f>[1]SOx!AL386</f>
        <v>NA</v>
      </c>
      <c r="H100" s="179">
        <f>[1]NH3!AL386</f>
        <v>64.46265681528935</v>
      </c>
      <c r="I100" s="179">
        <f>[1]pm2.5!AL386</f>
        <v>0.82230733701426539</v>
      </c>
      <c r="J100" s="179">
        <f>[1]pm10!AL386</f>
        <v>1.2446994807522365</v>
      </c>
      <c r="K100" s="179">
        <f>[1]PST!AL386</f>
        <v>1.9149222780803636</v>
      </c>
      <c r="L100" s="179" t="str">
        <f>[1]BC!AL386</f>
        <v>NA</v>
      </c>
      <c r="M100" s="179" t="str">
        <f>[1]CO!AL386</f>
        <v>NA</v>
      </c>
      <c r="N100" s="179" t="str">
        <f>[1]piombo!AL386</f>
        <v>NA</v>
      </c>
      <c r="O100" s="179" t="str">
        <f>[1]cadmio!AL386</f>
        <v>NA</v>
      </c>
      <c r="P100" s="179" t="str">
        <f>[1]mercurio!AL386</f>
        <v>NA</v>
      </c>
      <c r="Q100" s="179" t="str">
        <f>[1]arsenico!AL386</f>
        <v>NA</v>
      </c>
      <c r="R100" s="179" t="str">
        <f>[1]cromo!AL386</f>
        <v>NA</v>
      </c>
      <c r="S100" s="179" t="str">
        <f>[1]rame!AL386</f>
        <v>NA</v>
      </c>
      <c r="T100" s="179" t="str">
        <f>[1]nichel!AL386</f>
        <v>NA</v>
      </c>
      <c r="U100" s="179" t="str">
        <f>[1]selenio!AL386</f>
        <v>NA</v>
      </c>
      <c r="V100" s="179" t="str">
        <f>[1]zinco!AL386</f>
        <v>NA</v>
      </c>
      <c r="W100" s="179" t="str">
        <f>[1]Diossine!AL386</f>
        <v>NA</v>
      </c>
      <c r="X100" s="179" t="s">
        <v>412</v>
      </c>
      <c r="Y100" s="179" t="s">
        <v>412</v>
      </c>
      <c r="Z100" s="179" t="s">
        <v>412</v>
      </c>
      <c r="AA100" s="179" t="s">
        <v>412</v>
      </c>
      <c r="AB100" s="179" t="str">
        <f>[1]PAH!AL386</f>
        <v>NA</v>
      </c>
      <c r="AC100" s="179" t="str">
        <f>[1]HCB!AL386</f>
        <v>NA</v>
      </c>
      <c r="AD100" s="179" t="str">
        <f>[1]PCB!AL386</f>
        <v>NA</v>
      </c>
      <c r="AE100" s="160"/>
      <c r="AF100" s="159" t="s">
        <v>412</v>
      </c>
      <c r="AG100" s="159" t="s">
        <v>412</v>
      </c>
      <c r="AH100" s="159" t="s">
        <v>412</v>
      </c>
      <c r="AI100" s="159" t="s">
        <v>412</v>
      </c>
      <c r="AJ100" s="159" t="s">
        <v>412</v>
      </c>
      <c r="AK100" s="159">
        <f>'[1]dati attività'!$AD$164</f>
        <v>3925.0799999999995</v>
      </c>
      <c r="AL100" s="140" t="s">
        <v>415</v>
      </c>
    </row>
    <row r="101" spans="1:38" s="10" customFormat="1" ht="13.5" thickBot="1">
      <c r="A101" s="101" t="s">
        <v>126</v>
      </c>
      <c r="B101" s="101" t="s">
        <v>237</v>
      </c>
      <c r="C101" s="109" t="s">
        <v>281</v>
      </c>
      <c r="D101" s="139"/>
      <c r="E101" s="182">
        <f>[1]NOx!AL387</f>
        <v>5.480542733333333E-2</v>
      </c>
      <c r="F101" s="179">
        <f>[1]NMVOC!AL387</f>
        <v>3.5742669999999997E-2</v>
      </c>
      <c r="G101" s="179" t="str">
        <f>[1]SOx!AL387</f>
        <v>NA</v>
      </c>
      <c r="H101" s="179">
        <f>[1]NH3!AL387</f>
        <v>1.5622676228714034</v>
      </c>
      <c r="I101" s="179">
        <f>[1]pm2.5!AL387</f>
        <v>0.11431224757501264</v>
      </c>
      <c r="J101" s="179">
        <f>[1]pm10!AL387</f>
        <v>0.37655799201180629</v>
      </c>
      <c r="K101" s="179">
        <f>[1]PST!AL387</f>
        <v>0.57931998771047122</v>
      </c>
      <c r="L101" s="179" t="str">
        <f>[1]BC!AL387</f>
        <v>NA</v>
      </c>
      <c r="M101" s="179" t="str">
        <f>[1]CO!AL387</f>
        <v>NA</v>
      </c>
      <c r="N101" s="179" t="str">
        <f>[1]piombo!AL387</f>
        <v>NA</v>
      </c>
      <c r="O101" s="179" t="str">
        <f>[1]cadmio!AL387</f>
        <v>NA</v>
      </c>
      <c r="P101" s="179" t="str">
        <f>[1]mercurio!AL387</f>
        <v>NA</v>
      </c>
      <c r="Q101" s="179" t="str">
        <f>[1]arsenico!AL387</f>
        <v>NA</v>
      </c>
      <c r="R101" s="179" t="str">
        <f>[1]cromo!AL387</f>
        <v>NA</v>
      </c>
      <c r="S101" s="179" t="str">
        <f>[1]rame!AL387</f>
        <v>NA</v>
      </c>
      <c r="T101" s="179" t="str">
        <f>[1]nichel!AL387</f>
        <v>NA</v>
      </c>
      <c r="U101" s="179" t="str">
        <f>[1]selenio!AL387</f>
        <v>NA</v>
      </c>
      <c r="V101" s="179" t="str">
        <f>[1]zinco!AL387</f>
        <v>NA</v>
      </c>
      <c r="W101" s="179" t="str">
        <f>[1]Diossine!AL387</f>
        <v>NA</v>
      </c>
      <c r="X101" s="179" t="s">
        <v>412</v>
      </c>
      <c r="Y101" s="179" t="s">
        <v>412</v>
      </c>
      <c r="Z101" s="179" t="s">
        <v>412</v>
      </c>
      <c r="AA101" s="179" t="s">
        <v>412</v>
      </c>
      <c r="AB101" s="179" t="str">
        <f>[1]PAH!AL387</f>
        <v>NA</v>
      </c>
      <c r="AC101" s="179" t="str">
        <f>[1]HCB!AL387</f>
        <v>NA</v>
      </c>
      <c r="AD101" s="179" t="str">
        <f>[1]PCB!AL387</f>
        <v>NA</v>
      </c>
      <c r="AE101" s="160"/>
      <c r="AF101" s="159" t="s">
        <v>412</v>
      </c>
      <c r="AG101" s="159" t="s">
        <v>412</v>
      </c>
      <c r="AH101" s="159" t="s">
        <v>412</v>
      </c>
      <c r="AI101" s="159" t="s">
        <v>412</v>
      </c>
      <c r="AJ101" s="159" t="s">
        <v>412</v>
      </c>
      <c r="AK101" s="159">
        <f>'[1]dati attività'!$AD$165</f>
        <v>7166.02</v>
      </c>
      <c r="AL101" s="140" t="s">
        <v>415</v>
      </c>
    </row>
    <row r="102" spans="1:38" s="10" customFormat="1" ht="13.5" thickBot="1">
      <c r="A102" s="101" t="s">
        <v>126</v>
      </c>
      <c r="B102" s="101" t="s">
        <v>238</v>
      </c>
      <c r="C102" s="109" t="s">
        <v>282</v>
      </c>
      <c r="D102" s="139"/>
      <c r="E102" s="182">
        <f>[1]NOx!AL388</f>
        <v>1.3873382266666666E-2</v>
      </c>
      <c r="F102" s="179">
        <f>[1]NMVOC!AL388</f>
        <v>0.15278209800000001</v>
      </c>
      <c r="G102" s="179" t="str">
        <f>[1]SOx!AL388</f>
        <v>NA</v>
      </c>
      <c r="H102" s="179">
        <f>[1]NH3!AL388</f>
        <v>36.164411940760914</v>
      </c>
      <c r="I102" s="179">
        <f>[1]pm2.5!AL388</f>
        <v>6.1240831080341881E-2</v>
      </c>
      <c r="J102" s="179">
        <f>[1]pm10!AL388</f>
        <v>1.4040849463042737</v>
      </c>
      <c r="K102" s="179">
        <f>[1]PST!AL388</f>
        <v>2.1601306866219594</v>
      </c>
      <c r="L102" s="179" t="str">
        <f>[1]BC!AL388</f>
        <v>NA</v>
      </c>
      <c r="M102" s="179" t="str">
        <f>[1]CO!AL388</f>
        <v>NA</v>
      </c>
      <c r="N102" s="179" t="str">
        <f>[1]piombo!AL388</f>
        <v>NA</v>
      </c>
      <c r="O102" s="179" t="str">
        <f>[1]cadmio!AL388</f>
        <v>NA</v>
      </c>
      <c r="P102" s="179" t="str">
        <f>[1]mercurio!AL388</f>
        <v>NA</v>
      </c>
      <c r="Q102" s="179" t="str">
        <f>[1]arsenico!AL388</f>
        <v>NA</v>
      </c>
      <c r="R102" s="179" t="str">
        <f>[1]cromo!AL388</f>
        <v>NA</v>
      </c>
      <c r="S102" s="179" t="str">
        <f>[1]rame!AL388</f>
        <v>NA</v>
      </c>
      <c r="T102" s="179" t="str">
        <f>[1]nichel!AL388</f>
        <v>NA</v>
      </c>
      <c r="U102" s="179" t="str">
        <f>[1]selenio!AL388</f>
        <v>NA</v>
      </c>
      <c r="V102" s="179" t="str">
        <f>[1]zinco!AL388</f>
        <v>NA</v>
      </c>
      <c r="W102" s="179" t="str">
        <f>[1]Diossine!AL388</f>
        <v>NA</v>
      </c>
      <c r="X102" s="179" t="s">
        <v>412</v>
      </c>
      <c r="Y102" s="179" t="s">
        <v>412</v>
      </c>
      <c r="Z102" s="179" t="s">
        <v>412</v>
      </c>
      <c r="AA102" s="179" t="s">
        <v>412</v>
      </c>
      <c r="AB102" s="179" t="str">
        <f>[1]PAH!AL388</f>
        <v>NA</v>
      </c>
      <c r="AC102" s="179" t="str">
        <f>[1]HCB!AL388</f>
        <v>NA</v>
      </c>
      <c r="AD102" s="179" t="str">
        <f>[1]PCB!AL388</f>
        <v>NA</v>
      </c>
      <c r="AE102" s="160"/>
      <c r="AF102" s="159" t="s">
        <v>412</v>
      </c>
      <c r="AG102" s="159" t="s">
        <v>412</v>
      </c>
      <c r="AH102" s="159" t="s">
        <v>412</v>
      </c>
      <c r="AI102" s="159" t="s">
        <v>412</v>
      </c>
      <c r="AJ102" s="159" t="s">
        <v>412</v>
      </c>
      <c r="AK102" s="159">
        <f>'[1]dati attività'!$AD$166</f>
        <v>7269.2950000000001</v>
      </c>
      <c r="AL102" s="140" t="s">
        <v>415</v>
      </c>
    </row>
    <row r="103" spans="1:38" s="10" customFormat="1" ht="13.5" thickBot="1">
      <c r="A103" s="101" t="s">
        <v>126</v>
      </c>
      <c r="B103" s="101" t="s">
        <v>236</v>
      </c>
      <c r="C103" s="109" t="s">
        <v>283</v>
      </c>
      <c r="D103" s="139"/>
      <c r="E103" s="183">
        <f>[1]NOx!AL389</f>
        <v>2.4689264133333326E-2</v>
      </c>
      <c r="F103" s="179">
        <f>[1]NMVOC!AL389</f>
        <v>2.2467479999999995E-2</v>
      </c>
      <c r="G103" s="179" t="str">
        <f>[1]SOx!AL389</f>
        <v>NA</v>
      </c>
      <c r="H103" s="179">
        <f>[1]NH3!AL389</f>
        <v>10.85947141069507</v>
      </c>
      <c r="I103" s="179">
        <f>[1]pm2.5!AL389</f>
        <v>0.11854468967978624</v>
      </c>
      <c r="J103" s="179">
        <f>[1]pm10!AL389</f>
        <v>0.18107768728523649</v>
      </c>
      <c r="K103" s="179">
        <f>[1]PST!AL389</f>
        <v>0.27858105736190231</v>
      </c>
      <c r="L103" s="179" t="str">
        <f>[1]BC!AL389</f>
        <v>NA</v>
      </c>
      <c r="M103" s="179" t="str">
        <f>[1]CO!AL389</f>
        <v>NA</v>
      </c>
      <c r="N103" s="179" t="str">
        <f>[1]piombo!AL389</f>
        <v>NA</v>
      </c>
      <c r="O103" s="179" t="str">
        <f>[1]cadmio!AL389</f>
        <v>NA</v>
      </c>
      <c r="P103" s="179" t="str">
        <f>[1]mercurio!AL389</f>
        <v>NA</v>
      </c>
      <c r="Q103" s="179" t="str">
        <f>[1]arsenico!AL389</f>
        <v>NA</v>
      </c>
      <c r="R103" s="179" t="str">
        <f>[1]cromo!AL389</f>
        <v>NA</v>
      </c>
      <c r="S103" s="179" t="str">
        <f>[1]rame!AL389</f>
        <v>NA</v>
      </c>
      <c r="T103" s="179" t="str">
        <f>[1]nichel!AL389</f>
        <v>NA</v>
      </c>
      <c r="U103" s="179" t="str">
        <f>[1]selenio!AL389</f>
        <v>NA</v>
      </c>
      <c r="V103" s="179" t="str">
        <f>[1]zinco!AL389</f>
        <v>NA</v>
      </c>
      <c r="W103" s="179" t="str">
        <f>[1]Diossine!AL389</f>
        <v>NA</v>
      </c>
      <c r="X103" s="179" t="s">
        <v>412</v>
      </c>
      <c r="Y103" s="179" t="s">
        <v>412</v>
      </c>
      <c r="Z103" s="179" t="s">
        <v>412</v>
      </c>
      <c r="AA103" s="179" t="s">
        <v>412</v>
      </c>
      <c r="AB103" s="179" t="str">
        <f>[1]PAH!AL389</f>
        <v>NA</v>
      </c>
      <c r="AC103" s="179" t="str">
        <f>[1]HCB!AL389</f>
        <v>NA</v>
      </c>
      <c r="AD103" s="179" t="str">
        <f>[1]PCB!AL389</f>
        <v>NA</v>
      </c>
      <c r="AE103" s="160"/>
      <c r="AF103" s="159" t="s">
        <v>412</v>
      </c>
      <c r="AG103" s="159" t="s">
        <v>412</v>
      </c>
      <c r="AH103" s="159" t="s">
        <v>412</v>
      </c>
      <c r="AI103" s="159" t="s">
        <v>412</v>
      </c>
      <c r="AJ103" s="159" t="s">
        <v>412</v>
      </c>
      <c r="AK103" s="159">
        <f>'[1]dati attività'!$AD$167</f>
        <v>369.34899999999999</v>
      </c>
      <c r="AL103" s="140" t="s">
        <v>415</v>
      </c>
    </row>
    <row r="104" spans="1:38" s="10" customFormat="1" ht="13.5" thickBot="1">
      <c r="A104" s="101" t="s">
        <v>126</v>
      </c>
      <c r="B104" s="101" t="s">
        <v>362</v>
      </c>
      <c r="C104" s="109" t="s">
        <v>284</v>
      </c>
      <c r="D104" s="139"/>
      <c r="E104" s="182">
        <f>[1]NOx!AL390</f>
        <v>7.3728493333333339E-3</v>
      </c>
      <c r="F104" s="179">
        <f>[1]NMVOC!AL390</f>
        <v>4.8083799999999993E-3</v>
      </c>
      <c r="G104" s="179" t="str">
        <f>[1]SOx!AL390</f>
        <v>NA</v>
      </c>
      <c r="H104" s="179">
        <f>[1]NH3!AL390</f>
        <v>0.21016830562636749</v>
      </c>
      <c r="I104" s="179">
        <f>[1]pm2.5!AL390</f>
        <v>1.4805036572954771E-2</v>
      </c>
      <c r="J104" s="179">
        <f>[1]pm10!AL390</f>
        <v>4.8769532240321586E-2</v>
      </c>
      <c r="K104" s="179">
        <f>[1]PST!AL390</f>
        <v>7.5030049600494753E-2</v>
      </c>
      <c r="L104" s="179" t="str">
        <f>[1]BC!AL390</f>
        <v>NA</v>
      </c>
      <c r="M104" s="179" t="str">
        <f>[1]CO!AL390</f>
        <v>NA</v>
      </c>
      <c r="N104" s="179" t="str">
        <f>[1]piombo!AL390</f>
        <v>NA</v>
      </c>
      <c r="O104" s="179" t="str">
        <f>[1]cadmio!AL390</f>
        <v>NA</v>
      </c>
      <c r="P104" s="179" t="str">
        <f>[1]mercurio!AL390</f>
        <v>NA</v>
      </c>
      <c r="Q104" s="179" t="str">
        <f>[1]arsenico!AL390</f>
        <v>NA</v>
      </c>
      <c r="R104" s="179" t="str">
        <f>[1]cromo!AL390</f>
        <v>NA</v>
      </c>
      <c r="S104" s="179" t="str">
        <f>[1]rame!AL390</f>
        <v>NA</v>
      </c>
      <c r="T104" s="179" t="str">
        <f>[1]nichel!AL390</f>
        <v>NA</v>
      </c>
      <c r="U104" s="179" t="str">
        <f>[1]selenio!AL390</f>
        <v>NA</v>
      </c>
      <c r="V104" s="179" t="str">
        <f>[1]zinco!AL390</f>
        <v>NA</v>
      </c>
      <c r="W104" s="179" t="str">
        <f>[1]Diossine!AL390</f>
        <v>NA</v>
      </c>
      <c r="X104" s="179" t="s">
        <v>412</v>
      </c>
      <c r="Y104" s="179" t="s">
        <v>412</v>
      </c>
      <c r="Z104" s="179" t="s">
        <v>412</v>
      </c>
      <c r="AA104" s="179" t="s">
        <v>412</v>
      </c>
      <c r="AB104" s="179" t="str">
        <f>[1]PAH!AL390</f>
        <v>NA</v>
      </c>
      <c r="AC104" s="179" t="str">
        <f>[1]HCB!AL390</f>
        <v>NA</v>
      </c>
      <c r="AD104" s="179" t="str">
        <f>[1]PCB!AL390</f>
        <v>NA</v>
      </c>
      <c r="AE104" s="160"/>
      <c r="AF104" s="159" t="s">
        <v>412</v>
      </c>
      <c r="AG104" s="159" t="s">
        <v>412</v>
      </c>
      <c r="AH104" s="159" t="s">
        <v>412</v>
      </c>
      <c r="AI104" s="159" t="s">
        <v>412</v>
      </c>
      <c r="AJ104" s="159" t="s">
        <v>412</v>
      </c>
      <c r="AK104" s="159">
        <f>'[1]dati attività'!$AD$168</f>
        <v>937.029</v>
      </c>
      <c r="AL104" s="140" t="s">
        <v>415</v>
      </c>
    </row>
    <row r="105" spans="1:38" s="10" customFormat="1" ht="13.5" thickBot="1">
      <c r="A105" s="101" t="s">
        <v>126</v>
      </c>
      <c r="B105" s="101" t="s">
        <v>363</v>
      </c>
      <c r="C105" s="109" t="s">
        <v>285</v>
      </c>
      <c r="D105" s="139"/>
      <c r="E105" s="182">
        <f>[1]NOx!AL391</f>
        <v>7.7286864733333335E-2</v>
      </c>
      <c r="F105" s="179">
        <f>[1]NMVOC!AL391</f>
        <v>1.1927777000000001E-2</v>
      </c>
      <c r="G105" s="179" t="str">
        <f>[1]SOx!AL391</f>
        <v>NA</v>
      </c>
      <c r="H105" s="179">
        <f>[1]NH3!AL391</f>
        <v>1.2457545715472442</v>
      </c>
      <c r="I105" s="179">
        <f>[1]pm2.5!AL391</f>
        <v>5.9254118000000015E-2</v>
      </c>
      <c r="J105" s="179">
        <f>[1]pm10!AL391</f>
        <v>9.3113613999999997E-2</v>
      </c>
      <c r="K105" s="179">
        <f>[1]PST!AL391</f>
        <v>0.14325171384615384</v>
      </c>
      <c r="L105" s="179" t="str">
        <f>[1]BC!AL391</f>
        <v>NA</v>
      </c>
      <c r="M105" s="179" t="str">
        <f>[1]CO!AL391</f>
        <v>NA</v>
      </c>
      <c r="N105" s="179" t="str">
        <f>[1]piombo!AL391</f>
        <v>NA</v>
      </c>
      <c r="O105" s="179" t="str">
        <f>[1]cadmio!AL391</f>
        <v>NA</v>
      </c>
      <c r="P105" s="179" t="str">
        <f>[1]mercurio!AL391</f>
        <v>NA</v>
      </c>
      <c r="Q105" s="179" t="str">
        <f>[1]arsenico!AL391</f>
        <v>NA</v>
      </c>
      <c r="R105" s="179" t="str">
        <f>[1]cromo!AL391</f>
        <v>NA</v>
      </c>
      <c r="S105" s="179" t="str">
        <f>[1]rame!AL391</f>
        <v>NA</v>
      </c>
      <c r="T105" s="179" t="str">
        <f>[1]nichel!AL391</f>
        <v>NA</v>
      </c>
      <c r="U105" s="179" t="str">
        <f>[1]selenio!AL391</f>
        <v>NA</v>
      </c>
      <c r="V105" s="179" t="str">
        <f>[1]zinco!AL391</f>
        <v>NA</v>
      </c>
      <c r="W105" s="179" t="str">
        <f>[1]Diossine!AL391</f>
        <v>NA</v>
      </c>
      <c r="X105" s="179" t="s">
        <v>412</v>
      </c>
      <c r="Y105" s="179" t="s">
        <v>412</v>
      </c>
      <c r="Z105" s="179" t="s">
        <v>412</v>
      </c>
      <c r="AA105" s="179" t="s">
        <v>412</v>
      </c>
      <c r="AB105" s="179" t="str">
        <f>[1]PAH!AL391</f>
        <v>NA</v>
      </c>
      <c r="AC105" s="179" t="str">
        <f>[1]HCB!AL391</f>
        <v>NA</v>
      </c>
      <c r="AD105" s="179" t="str">
        <f>[1]PCB!AL391</f>
        <v>NA</v>
      </c>
      <c r="AE105" s="160"/>
      <c r="AF105" s="159" t="s">
        <v>412</v>
      </c>
      <c r="AG105" s="159" t="s">
        <v>412</v>
      </c>
      <c r="AH105" s="159" t="s">
        <v>412</v>
      </c>
      <c r="AI105" s="159" t="s">
        <v>412</v>
      </c>
      <c r="AJ105" s="159" t="s">
        <v>412</v>
      </c>
      <c r="AK105" s="159">
        <f>'[1]dati attività'!$AD$169</f>
        <v>390.88600000000002</v>
      </c>
      <c r="AL105" s="140" t="s">
        <v>415</v>
      </c>
    </row>
    <row r="106" spans="1:38" s="10" customFormat="1" ht="13.5" thickBot="1">
      <c r="A106" s="101" t="s">
        <v>126</v>
      </c>
      <c r="B106" s="101" t="s">
        <v>257</v>
      </c>
      <c r="C106" s="109" t="s">
        <v>286</v>
      </c>
      <c r="D106" s="139"/>
      <c r="E106" s="182">
        <f>[1]NOx!AL392</f>
        <v>1.4235822399999999E-2</v>
      </c>
      <c r="F106" s="179">
        <f>[1]NMVOC!AL392</f>
        <v>2.1970320000000002E-3</v>
      </c>
      <c r="G106" s="179" t="str">
        <f>[1]SOx!AL392</f>
        <v>NA</v>
      </c>
      <c r="H106" s="179">
        <f>[1]NH3!AL392</f>
        <v>0.2294612531602146</v>
      </c>
      <c r="I106" s="179">
        <f>[1]pm2.5!AL392</f>
        <v>6.0747428571428577E-3</v>
      </c>
      <c r="J106" s="179">
        <f>[1]pm10!AL392</f>
        <v>9.7195885714285724E-3</v>
      </c>
      <c r="K106" s="179">
        <f>[1]PST!AL392</f>
        <v>1.4953213186813188E-2</v>
      </c>
      <c r="L106" s="179" t="str">
        <f>[1]BC!AL392</f>
        <v>NA</v>
      </c>
      <c r="M106" s="179" t="str">
        <f>[1]CO!AL392</f>
        <v>NA</v>
      </c>
      <c r="N106" s="179" t="str">
        <f>[1]piombo!AL392</f>
        <v>NA</v>
      </c>
      <c r="O106" s="179" t="str">
        <f>[1]cadmio!AL392</f>
        <v>NA</v>
      </c>
      <c r="P106" s="179" t="str">
        <f>[1]mercurio!AL392</f>
        <v>NA</v>
      </c>
      <c r="Q106" s="179" t="str">
        <f>[1]arsenico!AL392</f>
        <v>NA</v>
      </c>
      <c r="R106" s="179" t="str">
        <f>[1]cromo!AL392</f>
        <v>NA</v>
      </c>
      <c r="S106" s="179" t="str">
        <f>[1]rame!AL392</f>
        <v>NA</v>
      </c>
      <c r="T106" s="179" t="str">
        <f>[1]nichel!AL392</f>
        <v>NA</v>
      </c>
      <c r="U106" s="179" t="str">
        <f>[1]selenio!AL392</f>
        <v>NA</v>
      </c>
      <c r="V106" s="179" t="str">
        <f>[1]zinco!AL392</f>
        <v>NA</v>
      </c>
      <c r="W106" s="179" t="str">
        <f>[1]Diossine!AL392</f>
        <v>NA</v>
      </c>
      <c r="X106" s="179" t="s">
        <v>412</v>
      </c>
      <c r="Y106" s="179" t="s">
        <v>412</v>
      </c>
      <c r="Z106" s="179" t="s">
        <v>412</v>
      </c>
      <c r="AA106" s="179" t="s">
        <v>412</v>
      </c>
      <c r="AB106" s="179" t="str">
        <f>[1]PAH!AL392</f>
        <v>NA</v>
      </c>
      <c r="AC106" s="179" t="str">
        <f>[1]HCB!AL392</f>
        <v>NA</v>
      </c>
      <c r="AD106" s="179" t="str">
        <f>[1]PCB!AL392</f>
        <v>NA</v>
      </c>
      <c r="AE106" s="160"/>
      <c r="AF106" s="159" t="s">
        <v>412</v>
      </c>
      <c r="AG106" s="159" t="s">
        <v>412</v>
      </c>
      <c r="AH106" s="159" t="s">
        <v>412</v>
      </c>
      <c r="AI106" s="159" t="s">
        <v>412</v>
      </c>
      <c r="AJ106" s="159" t="s">
        <v>412</v>
      </c>
      <c r="AK106" s="159">
        <f>'[1]dati attività'!$AD$170</f>
        <v>67.016000000000005</v>
      </c>
      <c r="AL106" s="140" t="s">
        <v>415</v>
      </c>
    </row>
    <row r="107" spans="1:38" s="10" customFormat="1" ht="13.5" thickBot="1">
      <c r="A107" s="96" t="s">
        <v>126</v>
      </c>
      <c r="B107" s="101" t="s">
        <v>364</v>
      </c>
      <c r="C107" s="97" t="s">
        <v>341</v>
      </c>
      <c r="D107" s="139"/>
      <c r="E107" s="182">
        <f>[1]NOx!AL393</f>
        <v>0.15576046756540804</v>
      </c>
      <c r="F107" s="179" t="str">
        <f>[1]NMVOC!AL393</f>
        <v>NA</v>
      </c>
      <c r="G107" s="179" t="str">
        <f>[1]SOx!AL393</f>
        <v>NA</v>
      </c>
      <c r="H107" s="179">
        <f>[1]NH3!AL393</f>
        <v>5.5271785230947943</v>
      </c>
      <c r="I107" s="179">
        <f>[1]pm2.5!AL393</f>
        <v>9.300256579972116E-2</v>
      </c>
      <c r="J107" s="179">
        <f>[1]pm10!AL393</f>
        <v>1.2400342106629487</v>
      </c>
      <c r="K107" s="179">
        <f>[1]PST!AL393</f>
        <v>1.9077449394814594</v>
      </c>
      <c r="L107" s="179" t="str">
        <f>[1]BC!AL393</f>
        <v>NA</v>
      </c>
      <c r="M107" s="179" t="str">
        <f>[1]CO!AL393</f>
        <v>NA</v>
      </c>
      <c r="N107" s="179" t="str">
        <f>[1]piombo!AL393</f>
        <v>NA</v>
      </c>
      <c r="O107" s="179" t="str">
        <f>[1]cadmio!AL393</f>
        <v>NA</v>
      </c>
      <c r="P107" s="179" t="str">
        <f>[1]mercurio!AL393</f>
        <v>NA</v>
      </c>
      <c r="Q107" s="179" t="str">
        <f>[1]arsenico!AL393</f>
        <v>NA</v>
      </c>
      <c r="R107" s="179" t="str">
        <f>[1]cromo!AL393</f>
        <v>NA</v>
      </c>
      <c r="S107" s="179" t="str">
        <f>[1]rame!AL393</f>
        <v>NA</v>
      </c>
      <c r="T107" s="179" t="str">
        <f>[1]nichel!AL393</f>
        <v>NA</v>
      </c>
      <c r="U107" s="179" t="str">
        <f>[1]selenio!AL393</f>
        <v>NA</v>
      </c>
      <c r="V107" s="179" t="str">
        <f>[1]zinco!AL393</f>
        <v>NA</v>
      </c>
      <c r="W107" s="179" t="str">
        <f>[1]Diossine!AL393</f>
        <v>NA</v>
      </c>
      <c r="X107" s="179" t="s">
        <v>412</v>
      </c>
      <c r="Y107" s="179" t="s">
        <v>412</v>
      </c>
      <c r="Z107" s="179" t="s">
        <v>412</v>
      </c>
      <c r="AA107" s="179" t="s">
        <v>412</v>
      </c>
      <c r="AB107" s="179" t="str">
        <f>[1]PAH!AL393</f>
        <v>NA</v>
      </c>
      <c r="AC107" s="179" t="str">
        <f>[1]HCB!AL393</f>
        <v>NA</v>
      </c>
      <c r="AD107" s="179" t="str">
        <f>[1]PCB!AL393</f>
        <v>NA</v>
      </c>
      <c r="AE107" s="160"/>
      <c r="AF107" s="159" t="s">
        <v>412</v>
      </c>
      <c r="AG107" s="159" t="s">
        <v>412</v>
      </c>
      <c r="AH107" s="159" t="s">
        <v>412</v>
      </c>
      <c r="AI107" s="159" t="s">
        <v>412</v>
      </c>
      <c r="AJ107" s="159" t="s">
        <v>412</v>
      </c>
      <c r="AK107" s="159">
        <f>'[1]dati attività'!$AD$171</f>
        <v>36942.685859333687</v>
      </c>
      <c r="AL107" s="140" t="s">
        <v>415</v>
      </c>
    </row>
    <row r="108" spans="1:38" s="10" customFormat="1" ht="13.5" thickBot="1">
      <c r="A108" s="96" t="s">
        <v>126</v>
      </c>
      <c r="B108" s="101" t="s">
        <v>365</v>
      </c>
      <c r="C108" s="97" t="s">
        <v>342</v>
      </c>
      <c r="D108" s="139"/>
      <c r="E108" s="182">
        <f>[1]NOx!AL394</f>
        <v>0.18758591927024879</v>
      </c>
      <c r="F108" s="179" t="str">
        <f>[1]NMVOC!AL394</f>
        <v>NA</v>
      </c>
      <c r="G108" s="179" t="str">
        <f>[1]SOx!AL394</f>
        <v>NA</v>
      </c>
      <c r="H108" s="179">
        <f>[1]NH3!AL394</f>
        <v>15.467099865295356</v>
      </c>
      <c r="I108" s="179">
        <f>[1]pm2.5!AL394</f>
        <v>0.29361274320560682</v>
      </c>
      <c r="J108" s="179">
        <f>[1]pm10!AL394</f>
        <v>2.9361274320560682</v>
      </c>
      <c r="K108" s="179">
        <f>[1]PST!AL394</f>
        <v>4.5171191262401056</v>
      </c>
      <c r="L108" s="179" t="str">
        <f>[1]BC!AL394</f>
        <v>NA</v>
      </c>
      <c r="M108" s="179" t="str">
        <f>[1]CO!AL394</f>
        <v>NA</v>
      </c>
      <c r="N108" s="179" t="str">
        <f>[1]piombo!AL394</f>
        <v>NA</v>
      </c>
      <c r="O108" s="179" t="str">
        <f>[1]cadmio!AL394</f>
        <v>NA</v>
      </c>
      <c r="P108" s="179" t="str">
        <f>[1]mercurio!AL394</f>
        <v>NA</v>
      </c>
      <c r="Q108" s="179" t="str">
        <f>[1]arsenico!AL394</f>
        <v>NA</v>
      </c>
      <c r="R108" s="179" t="str">
        <f>[1]cromo!AL394</f>
        <v>NA</v>
      </c>
      <c r="S108" s="179" t="str">
        <f>[1]rame!AL394</f>
        <v>NA</v>
      </c>
      <c r="T108" s="179" t="str">
        <f>[1]nichel!AL394</f>
        <v>NA</v>
      </c>
      <c r="U108" s="179" t="str">
        <f>[1]selenio!AL394</f>
        <v>NA</v>
      </c>
      <c r="V108" s="179" t="str">
        <f>[1]zinco!AL394</f>
        <v>NA</v>
      </c>
      <c r="W108" s="179" t="str">
        <f>[1]Diossine!AL394</f>
        <v>NA</v>
      </c>
      <c r="X108" s="179" t="s">
        <v>412</v>
      </c>
      <c r="Y108" s="179" t="s">
        <v>412</v>
      </c>
      <c r="Z108" s="179" t="s">
        <v>412</v>
      </c>
      <c r="AA108" s="179" t="s">
        <v>412</v>
      </c>
      <c r="AB108" s="179" t="str">
        <f>[1]PAH!AL394</f>
        <v>NA</v>
      </c>
      <c r="AC108" s="179" t="str">
        <f>[1]HCB!AL394</f>
        <v>NA</v>
      </c>
      <c r="AD108" s="179" t="str">
        <f>[1]PCB!AL394</f>
        <v>NA</v>
      </c>
      <c r="AE108" s="160"/>
      <c r="AF108" s="159" t="s">
        <v>412</v>
      </c>
      <c r="AG108" s="159" t="s">
        <v>412</v>
      </c>
      <c r="AH108" s="159" t="s">
        <v>412</v>
      </c>
      <c r="AI108" s="159" t="s">
        <v>412</v>
      </c>
      <c r="AJ108" s="159" t="s">
        <v>412</v>
      </c>
      <c r="AK108" s="159">
        <f>'[1]dati attività'!$AD$172</f>
        <v>120051.93939481588</v>
      </c>
      <c r="AL108" s="140" t="s">
        <v>415</v>
      </c>
    </row>
    <row r="109" spans="1:38" s="10" customFormat="1" ht="13.5" thickBot="1">
      <c r="A109" s="96" t="s">
        <v>126</v>
      </c>
      <c r="B109" s="101" t="s">
        <v>366</v>
      </c>
      <c r="C109" s="97" t="s">
        <v>324</v>
      </c>
      <c r="D109" s="139"/>
      <c r="E109" s="182" t="str">
        <f>[1]NOx!AL395</f>
        <v>IE</v>
      </c>
      <c r="F109" s="179" t="str">
        <f>[1]NMVOC!AL395</f>
        <v>NA</v>
      </c>
      <c r="G109" s="179" t="str">
        <f>[1]SOx!AL395</f>
        <v>NA</v>
      </c>
      <c r="H109" s="179" t="str">
        <f>[1]NH3!AL395</f>
        <v>IE</v>
      </c>
      <c r="I109" s="179" t="str">
        <f>[1]pm2.5!AL395</f>
        <v>IE</v>
      </c>
      <c r="J109" s="179" t="str">
        <f>[1]pm10!AL395</f>
        <v>IE</v>
      </c>
      <c r="K109" s="179" t="str">
        <f>[1]PST!AL395</f>
        <v>IE</v>
      </c>
      <c r="L109" s="179" t="str">
        <f>[1]BC!AL395</f>
        <v>NA</v>
      </c>
      <c r="M109" s="179" t="str">
        <f>[1]CO!AL395</f>
        <v>NA</v>
      </c>
      <c r="N109" s="179" t="str">
        <f>[1]piombo!AL395</f>
        <v>NA</v>
      </c>
      <c r="O109" s="179" t="str">
        <f>[1]cadmio!AL395</f>
        <v>NA</v>
      </c>
      <c r="P109" s="179" t="str">
        <f>[1]mercurio!AL395</f>
        <v>NA</v>
      </c>
      <c r="Q109" s="179" t="str">
        <f>[1]arsenico!AL395</f>
        <v>NA</v>
      </c>
      <c r="R109" s="179" t="str">
        <f>[1]cromo!AL395</f>
        <v>NA</v>
      </c>
      <c r="S109" s="179" t="str">
        <f>[1]rame!AL395</f>
        <v>NA</v>
      </c>
      <c r="T109" s="179" t="str">
        <f>[1]nichel!AL395</f>
        <v>NA</v>
      </c>
      <c r="U109" s="179" t="str">
        <f>[1]selenio!AL395</f>
        <v>NA</v>
      </c>
      <c r="V109" s="179" t="str">
        <f>[1]zinco!AL395</f>
        <v>NA</v>
      </c>
      <c r="W109" s="179" t="str">
        <f>[1]Diossine!AL395</f>
        <v>NA</v>
      </c>
      <c r="X109" s="179" t="s">
        <v>412</v>
      </c>
      <c r="Y109" s="179" t="s">
        <v>412</v>
      </c>
      <c r="Z109" s="179" t="s">
        <v>412</v>
      </c>
      <c r="AA109" s="179" t="s">
        <v>412</v>
      </c>
      <c r="AB109" s="179" t="str">
        <f>[1]PAH!AL395</f>
        <v>NA</v>
      </c>
      <c r="AC109" s="179" t="str">
        <f>[1]HCB!AL395</f>
        <v>NA</v>
      </c>
      <c r="AD109" s="179" t="str">
        <f>[1]PCB!AL395</f>
        <v>NA</v>
      </c>
      <c r="AE109" s="160"/>
      <c r="AF109" s="159" t="s">
        <v>412</v>
      </c>
      <c r="AG109" s="159" t="s">
        <v>412</v>
      </c>
      <c r="AH109" s="159" t="s">
        <v>412</v>
      </c>
      <c r="AI109" s="159" t="s">
        <v>412</v>
      </c>
      <c r="AJ109" s="159" t="s">
        <v>412</v>
      </c>
      <c r="AK109" s="191" t="str">
        <f>'[1]dati attività'!$AD$173</f>
        <v>IE</v>
      </c>
      <c r="AL109" s="140" t="s">
        <v>415</v>
      </c>
    </row>
    <row r="110" spans="1:38" s="10" customFormat="1" ht="13.5" thickBot="1">
      <c r="A110" s="96" t="s">
        <v>126</v>
      </c>
      <c r="B110" s="101" t="s">
        <v>367</v>
      </c>
      <c r="C110" s="98" t="s">
        <v>325</v>
      </c>
      <c r="D110" s="139"/>
      <c r="E110" s="182">
        <f>[1]NOx!AL396</f>
        <v>0.27721240342905396</v>
      </c>
      <c r="F110" s="179" t="str">
        <f>[1]NMVOC!AL396</f>
        <v>NA</v>
      </c>
      <c r="G110" s="179" t="str">
        <f>[1]SOx!AL396</f>
        <v>NA</v>
      </c>
      <c r="H110" s="179">
        <f>[1]NH3!AL396</f>
        <v>10.476175261575465</v>
      </c>
      <c r="I110" s="179">
        <f>[1]pm2.5!AL396</f>
        <v>0.35094664884240845</v>
      </c>
      <c r="J110" s="179">
        <f>[1]pm10!AL396</f>
        <v>1.9302065686332464</v>
      </c>
      <c r="K110" s="179">
        <f>[1]PST!AL396</f>
        <v>2.9695485671280712</v>
      </c>
      <c r="L110" s="179" t="str">
        <f>[1]BC!AL396</f>
        <v>NA</v>
      </c>
      <c r="M110" s="179" t="str">
        <f>[1]CO!AL396</f>
        <v>NA</v>
      </c>
      <c r="N110" s="179" t="str">
        <f>[1]piombo!AL396</f>
        <v>NA</v>
      </c>
      <c r="O110" s="179" t="str">
        <f>[1]cadmio!AL396</f>
        <v>NA</v>
      </c>
      <c r="P110" s="179" t="str">
        <f>[1]mercurio!AL396</f>
        <v>NA</v>
      </c>
      <c r="Q110" s="179" t="str">
        <f>[1]arsenico!AL396</f>
        <v>NA</v>
      </c>
      <c r="R110" s="179" t="str">
        <f>[1]cromo!AL396</f>
        <v>NA</v>
      </c>
      <c r="S110" s="179" t="str">
        <f>[1]rame!AL396</f>
        <v>NA</v>
      </c>
      <c r="T110" s="179" t="str">
        <f>[1]nichel!AL396</f>
        <v>NA</v>
      </c>
      <c r="U110" s="179" t="str">
        <f>[1]selenio!AL396</f>
        <v>NA</v>
      </c>
      <c r="V110" s="179" t="str">
        <f>[1]zinco!AL396</f>
        <v>NA</v>
      </c>
      <c r="W110" s="179" t="str">
        <f>[1]Diossine!AL396</f>
        <v>NA</v>
      </c>
      <c r="X110" s="179" t="s">
        <v>412</v>
      </c>
      <c r="Y110" s="179" t="s">
        <v>412</v>
      </c>
      <c r="Z110" s="179" t="s">
        <v>412</v>
      </c>
      <c r="AA110" s="179" t="s">
        <v>412</v>
      </c>
      <c r="AB110" s="179" t="str">
        <f>[1]PAH!AL396</f>
        <v>NA</v>
      </c>
      <c r="AC110" s="179" t="str">
        <f>[1]HCB!AL396</f>
        <v>NA</v>
      </c>
      <c r="AD110" s="179" t="str">
        <f>[1]PCB!AL396</f>
        <v>NA</v>
      </c>
      <c r="AE110" s="160"/>
      <c r="AF110" s="159" t="s">
        <v>412</v>
      </c>
      <c r="AG110" s="159" t="s">
        <v>412</v>
      </c>
      <c r="AH110" s="159" t="s">
        <v>412</v>
      </c>
      <c r="AI110" s="159" t="s">
        <v>412</v>
      </c>
      <c r="AJ110" s="159" t="s">
        <v>412</v>
      </c>
      <c r="AK110" s="159">
        <f>'[1]dati attività'!$AD$174</f>
        <v>35845.082092181452</v>
      </c>
      <c r="AL110" s="140" t="s">
        <v>415</v>
      </c>
    </row>
    <row r="111" spans="1:38" s="10" customFormat="1" ht="24.75" thickBot="1">
      <c r="A111" s="101" t="s">
        <v>126</v>
      </c>
      <c r="B111" s="101" t="s">
        <v>368</v>
      </c>
      <c r="C111" s="109" t="s">
        <v>287</v>
      </c>
      <c r="D111" s="139"/>
      <c r="E111" s="182">
        <f>[1]NOx!AL397</f>
        <v>4.9323591120931333E-3</v>
      </c>
      <c r="F111" s="179" t="str">
        <f>[1]NMVOC!AL397</f>
        <v>NA</v>
      </c>
      <c r="G111" s="179" t="str">
        <f>[1]SOx!AL397</f>
        <v>NA</v>
      </c>
      <c r="H111" s="179">
        <f>[1]NH3!AL397</f>
        <v>7.7875697510164823</v>
      </c>
      <c r="I111" s="179">
        <f>[1]pm2.5!AL397</f>
        <v>2.9314285714285705E-4</v>
      </c>
      <c r="J111" s="179">
        <f>[1]pm10!AL397</f>
        <v>9.6088235294117634E-3</v>
      </c>
      <c r="K111" s="179">
        <f>[1]PST!AL397</f>
        <v>1.4782805429864251E-2</v>
      </c>
      <c r="L111" s="179" t="str">
        <f>[1]BC!AL397</f>
        <v>NA</v>
      </c>
      <c r="M111" s="179" t="str">
        <f>[1]CO!AL397</f>
        <v>NA</v>
      </c>
      <c r="N111" s="179" t="str">
        <f>[1]piombo!AL397</f>
        <v>NA</v>
      </c>
      <c r="O111" s="179" t="str">
        <f>[1]cadmio!AL397</f>
        <v>NA</v>
      </c>
      <c r="P111" s="179" t="str">
        <f>[1]mercurio!AL397</f>
        <v>NA</v>
      </c>
      <c r="Q111" s="179" t="str">
        <f>[1]arsenico!AL397</f>
        <v>NA</v>
      </c>
      <c r="R111" s="179" t="str">
        <f>[1]cromo!AL397</f>
        <v>NA</v>
      </c>
      <c r="S111" s="179" t="str">
        <f>[1]rame!AL397</f>
        <v>NA</v>
      </c>
      <c r="T111" s="179" t="str">
        <f>[1]nichel!AL397</f>
        <v>NA</v>
      </c>
      <c r="U111" s="179" t="str">
        <f>[1]selenio!AL397</f>
        <v>NA</v>
      </c>
      <c r="V111" s="179" t="str">
        <f>[1]zinco!AL397</f>
        <v>NA</v>
      </c>
      <c r="W111" s="179" t="str">
        <f>[1]Diossine!AL397</f>
        <v>NA</v>
      </c>
      <c r="X111" s="179" t="s">
        <v>412</v>
      </c>
      <c r="Y111" s="179" t="s">
        <v>412</v>
      </c>
      <c r="Z111" s="179" t="s">
        <v>412</v>
      </c>
      <c r="AA111" s="179" t="s">
        <v>412</v>
      </c>
      <c r="AB111" s="179" t="str">
        <f>[1]PAH!AL397</f>
        <v>NA</v>
      </c>
      <c r="AC111" s="179" t="str">
        <f>[1]HCB!AL397</f>
        <v>NA</v>
      </c>
      <c r="AD111" s="179" t="str">
        <f>[1]PCB!AL397</f>
        <v>NA</v>
      </c>
      <c r="AE111" s="160"/>
      <c r="AF111" s="159" t="s">
        <v>412</v>
      </c>
      <c r="AG111" s="159" t="s">
        <v>412</v>
      </c>
      <c r="AH111" s="159" t="s">
        <v>412</v>
      </c>
      <c r="AI111" s="159" t="s">
        <v>412</v>
      </c>
      <c r="AJ111" s="159" t="s">
        <v>412</v>
      </c>
      <c r="AK111" s="159">
        <f>'[1]dati attività'!$AD$175</f>
        <v>16595.597955304456</v>
      </c>
      <c r="AL111" s="140" t="s">
        <v>415</v>
      </c>
    </row>
    <row r="112" spans="1:38" s="10" customFormat="1" ht="24.75" thickBot="1">
      <c r="A112" s="101" t="s">
        <v>136</v>
      </c>
      <c r="B112" s="101" t="s">
        <v>305</v>
      </c>
      <c r="C112" s="109" t="s">
        <v>306</v>
      </c>
      <c r="D112" s="94"/>
      <c r="E112" s="179">
        <f>[1]NOx!AL398</f>
        <v>11.910642000000001</v>
      </c>
      <c r="F112" s="179" t="str">
        <f>[1]NMVOC!AL398</f>
        <v>NA</v>
      </c>
      <c r="G112" s="179" t="str">
        <f>[1]SOx!AL398</f>
        <v>NA</v>
      </c>
      <c r="H112" s="179">
        <f>[1]NH3!AL398</f>
        <v>59.379882857142846</v>
      </c>
      <c r="I112" s="179" t="str">
        <f>[1]pm2.5!AL398</f>
        <v>NA</v>
      </c>
      <c r="J112" s="179" t="str">
        <f>[1]pm10!AL398</f>
        <v>NA</v>
      </c>
      <c r="K112" s="179" t="str">
        <f>[1]PST!AL398</f>
        <v>NA</v>
      </c>
      <c r="L112" s="179" t="str">
        <f>[1]BC!AL398</f>
        <v>NA</v>
      </c>
      <c r="M112" s="179" t="str">
        <f>[1]CO!AL398</f>
        <v>NA</v>
      </c>
      <c r="N112" s="179" t="str">
        <f>[1]piombo!AL398</f>
        <v>NA</v>
      </c>
      <c r="O112" s="179" t="str">
        <f>[1]cadmio!AL398</f>
        <v>NA</v>
      </c>
      <c r="P112" s="179" t="str">
        <f>[1]mercurio!AL398</f>
        <v>NA</v>
      </c>
      <c r="Q112" s="179" t="str">
        <f>[1]arsenico!AL398</f>
        <v>NA</v>
      </c>
      <c r="R112" s="179" t="str">
        <f>[1]cromo!AL398</f>
        <v>NA</v>
      </c>
      <c r="S112" s="179" t="str">
        <f>[1]rame!AL398</f>
        <v>NA</v>
      </c>
      <c r="T112" s="179" t="str">
        <f>[1]nichel!AL398</f>
        <v>NA</v>
      </c>
      <c r="U112" s="179" t="str">
        <f>[1]selenio!AL398</f>
        <v>NA</v>
      </c>
      <c r="V112" s="179" t="str">
        <f>[1]zinco!AL398</f>
        <v>NA</v>
      </c>
      <c r="W112" s="179" t="str">
        <f>[1]Diossine!AL398</f>
        <v>NA</v>
      </c>
      <c r="X112" s="179" t="s">
        <v>412</v>
      </c>
      <c r="Y112" s="179" t="s">
        <v>412</v>
      </c>
      <c r="Z112" s="179" t="s">
        <v>412</v>
      </c>
      <c r="AA112" s="179" t="s">
        <v>412</v>
      </c>
      <c r="AB112" s="179" t="str">
        <f>[1]PAH!AL398</f>
        <v>NA</v>
      </c>
      <c r="AC112" s="179" t="str">
        <f>[1]HCB!AL398</f>
        <v>NA</v>
      </c>
      <c r="AD112" s="179" t="str">
        <f>[1]PCB!AL398</f>
        <v>NA</v>
      </c>
      <c r="AE112" s="160"/>
      <c r="AF112" s="159" t="s">
        <v>412</v>
      </c>
      <c r="AG112" s="159" t="s">
        <v>412</v>
      </c>
      <c r="AH112" s="159" t="s">
        <v>412</v>
      </c>
      <c r="AI112" s="159" t="s">
        <v>412</v>
      </c>
      <c r="AJ112" s="159" t="s">
        <v>412</v>
      </c>
      <c r="AK112" s="159">
        <f>'[1]dati attività'!$AD$176</f>
        <v>505126000</v>
      </c>
      <c r="AL112" s="140" t="s">
        <v>424</v>
      </c>
    </row>
    <row r="113" spans="1:38" s="10" customFormat="1" ht="13.5" thickBot="1">
      <c r="A113" s="101" t="s">
        <v>136</v>
      </c>
      <c r="B113" s="88" t="s">
        <v>254</v>
      </c>
      <c r="C113" s="111" t="s">
        <v>143</v>
      </c>
      <c r="D113" s="94"/>
      <c r="E113" s="179">
        <f>[1]NOx!AL399</f>
        <v>1.1382093502281048</v>
      </c>
      <c r="F113" s="179" t="str">
        <f>[1]NMVOC!AL399</f>
        <v>NA</v>
      </c>
      <c r="G113" s="179" t="str">
        <f>[1]SOx!AL399</f>
        <v>NA</v>
      </c>
      <c r="H113" s="179">
        <f>[1]NH3!AL399</f>
        <v>74.998308644622966</v>
      </c>
      <c r="I113" s="179" t="str">
        <f>[1]pm2.5!AL399</f>
        <v>NA</v>
      </c>
      <c r="J113" s="179" t="str">
        <f>[1]pm10!AL399</f>
        <v>NA</v>
      </c>
      <c r="K113" s="179" t="str">
        <f>[1]PST!AL399</f>
        <v>NA</v>
      </c>
      <c r="L113" s="179" t="str">
        <f>[1]BC!AL399</f>
        <v>NA</v>
      </c>
      <c r="M113" s="179" t="str">
        <f>[1]CO!AL399</f>
        <v>NA</v>
      </c>
      <c r="N113" s="179" t="str">
        <f>[1]piombo!AL399</f>
        <v>NA</v>
      </c>
      <c r="O113" s="179" t="str">
        <f>[1]cadmio!AL399</f>
        <v>NA</v>
      </c>
      <c r="P113" s="179" t="str">
        <f>[1]mercurio!AL399</f>
        <v>NA</v>
      </c>
      <c r="Q113" s="179" t="str">
        <f>[1]arsenico!AL399</f>
        <v>NA</v>
      </c>
      <c r="R113" s="179" t="str">
        <f>[1]cromo!AL399</f>
        <v>NA</v>
      </c>
      <c r="S113" s="179" t="str">
        <f>[1]rame!AL399</f>
        <v>NA</v>
      </c>
      <c r="T113" s="179" t="str">
        <f>[1]nichel!AL399</f>
        <v>NA</v>
      </c>
      <c r="U113" s="179" t="str">
        <f>[1]selenio!AL399</f>
        <v>NA</v>
      </c>
      <c r="V113" s="179" t="str">
        <f>[1]zinco!AL399</f>
        <v>NA</v>
      </c>
      <c r="W113" s="179" t="str">
        <f>[1]Diossine!AL399</f>
        <v>NA</v>
      </c>
      <c r="X113" s="179" t="s">
        <v>412</v>
      </c>
      <c r="Y113" s="179" t="s">
        <v>412</v>
      </c>
      <c r="Z113" s="179" t="s">
        <v>412</v>
      </c>
      <c r="AA113" s="179" t="s">
        <v>412</v>
      </c>
      <c r="AB113" s="179" t="str">
        <f>[1]PAH!AL399</f>
        <v>NA</v>
      </c>
      <c r="AC113" s="179" t="str">
        <f>[1]HCB!AL399</f>
        <v>NA</v>
      </c>
      <c r="AD113" s="179" t="str">
        <f>[1]PCB!AL399</f>
        <v>NA</v>
      </c>
      <c r="AE113" s="160"/>
      <c r="AF113" s="159" t="s">
        <v>412</v>
      </c>
      <c r="AG113" s="159" t="s">
        <v>412</v>
      </c>
      <c r="AH113" s="159" t="s">
        <v>412</v>
      </c>
      <c r="AI113" s="159" t="s">
        <v>412</v>
      </c>
      <c r="AJ113" s="159" t="s">
        <v>412</v>
      </c>
      <c r="AK113" s="159">
        <f>'[1]dati attività'!$AD$177</f>
        <v>493263845.15239459</v>
      </c>
      <c r="AL113" s="140" t="s">
        <v>437</v>
      </c>
    </row>
    <row r="114" spans="1:38" s="10" customFormat="1" ht="13.5" thickBot="1">
      <c r="A114" s="101" t="s">
        <v>136</v>
      </c>
      <c r="B114" s="88" t="s">
        <v>255</v>
      </c>
      <c r="C114" s="111" t="s">
        <v>144</v>
      </c>
      <c r="D114" s="94"/>
      <c r="E114" s="179">
        <f>[1]NOx!AL400</f>
        <v>1.4294854048290722</v>
      </c>
      <c r="F114" s="179" t="str">
        <f>[1]NMVOC!AL400</f>
        <v>NA</v>
      </c>
      <c r="G114" s="179" t="str">
        <f>[1]SOx!AL400</f>
        <v>NA</v>
      </c>
      <c r="H114" s="179">
        <f>[1]NH3!AL400</f>
        <v>2.1131523375734109</v>
      </c>
      <c r="I114" s="179" t="str">
        <f>[1]pm2.5!AL400</f>
        <v>NA</v>
      </c>
      <c r="J114" s="179" t="str">
        <f>[1]pm10!AL400</f>
        <v>NA</v>
      </c>
      <c r="K114" s="179" t="str">
        <f>[1]PST!AL400</f>
        <v>NA</v>
      </c>
      <c r="L114" s="179" t="str">
        <f>[1]BC!AL400</f>
        <v>NA</v>
      </c>
      <c r="M114" s="179" t="str">
        <f>[1]CO!AL400</f>
        <v>NA</v>
      </c>
      <c r="N114" s="179" t="str">
        <f>[1]piombo!AL400</f>
        <v>NA</v>
      </c>
      <c r="O114" s="179" t="str">
        <f>[1]cadmio!AL400</f>
        <v>NA</v>
      </c>
      <c r="P114" s="179" t="str">
        <f>[1]mercurio!AL400</f>
        <v>NA</v>
      </c>
      <c r="Q114" s="179" t="str">
        <f>[1]arsenico!AL400</f>
        <v>NA</v>
      </c>
      <c r="R114" s="179" t="str">
        <f>[1]cromo!AL400</f>
        <v>NA</v>
      </c>
      <c r="S114" s="179" t="str">
        <f>[1]rame!AL400</f>
        <v>NA</v>
      </c>
      <c r="T114" s="179" t="str">
        <f>[1]nichel!AL400</f>
        <v>NA</v>
      </c>
      <c r="U114" s="179" t="str">
        <f>[1]selenio!AL400</f>
        <v>NA</v>
      </c>
      <c r="V114" s="179" t="str">
        <f>[1]zinco!AL400</f>
        <v>NA</v>
      </c>
      <c r="W114" s="179" t="str">
        <f>[1]Diossine!AL400</f>
        <v>NA</v>
      </c>
      <c r="X114" s="179" t="s">
        <v>412</v>
      </c>
      <c r="Y114" s="179" t="s">
        <v>412</v>
      </c>
      <c r="Z114" s="179" t="s">
        <v>412</v>
      </c>
      <c r="AA114" s="179" t="s">
        <v>412</v>
      </c>
      <c r="AB114" s="179" t="str">
        <f>[1]PAH!AL400</f>
        <v>NA</v>
      </c>
      <c r="AC114" s="179" t="str">
        <f>[1]HCB!AL400</f>
        <v>NA</v>
      </c>
      <c r="AD114" s="179" t="str">
        <f>[1]PCB!AL400</f>
        <v>NA</v>
      </c>
      <c r="AE114" s="160"/>
      <c r="AF114" s="159" t="s">
        <v>412</v>
      </c>
      <c r="AG114" s="159" t="s">
        <v>412</v>
      </c>
      <c r="AH114" s="159" t="s">
        <v>412</v>
      </c>
      <c r="AI114" s="159" t="s">
        <v>412</v>
      </c>
      <c r="AJ114" s="159" t="s">
        <v>412</v>
      </c>
      <c r="AK114" s="159">
        <f>'[1]dati attività'!$AD$178</f>
        <v>10876519.384569028</v>
      </c>
      <c r="AL114" s="140" t="s">
        <v>437</v>
      </c>
    </row>
    <row r="115" spans="1:38" s="10" customFormat="1" ht="24.75" thickBot="1">
      <c r="A115" s="101" t="s">
        <v>136</v>
      </c>
      <c r="B115" s="88" t="s">
        <v>256</v>
      </c>
      <c r="C115" s="111" t="s">
        <v>369</v>
      </c>
      <c r="D115" s="94"/>
      <c r="E115" s="179">
        <f>[1]NOx!AL401</f>
        <v>7.9859942857142858</v>
      </c>
      <c r="F115" s="179" t="str">
        <f>[1]NMVOC!AL401</f>
        <v>NA</v>
      </c>
      <c r="G115" s="179" t="str">
        <f>[1]SOx!AL401</f>
        <v>NA</v>
      </c>
      <c r="H115" s="179">
        <f>[1]NH3!AL401</f>
        <v>11.805382857142856</v>
      </c>
      <c r="I115" s="179" t="str">
        <f>[1]pm2.5!AL401</f>
        <v>NA</v>
      </c>
      <c r="J115" s="179" t="str">
        <f>[1]pm10!AL401</f>
        <v>NA</v>
      </c>
      <c r="K115" s="179" t="str">
        <f>[1]PST!AL401</f>
        <v>NA</v>
      </c>
      <c r="L115" s="179" t="str">
        <f>[1]BC!AL401</f>
        <v>NA</v>
      </c>
      <c r="M115" s="179" t="str">
        <f>[1]CO!AL401</f>
        <v>NA</v>
      </c>
      <c r="N115" s="179" t="str">
        <f>[1]piombo!AL401</f>
        <v>NA</v>
      </c>
      <c r="O115" s="179" t="str">
        <f>[1]cadmio!AL401</f>
        <v>NA</v>
      </c>
      <c r="P115" s="179" t="str">
        <f>[1]mercurio!AL401</f>
        <v>NA</v>
      </c>
      <c r="Q115" s="179" t="str">
        <f>[1]arsenico!AL401</f>
        <v>NA</v>
      </c>
      <c r="R115" s="179" t="str">
        <f>[1]cromo!AL401</f>
        <v>NA</v>
      </c>
      <c r="S115" s="179" t="str">
        <f>[1]rame!AL401</f>
        <v>NA</v>
      </c>
      <c r="T115" s="179" t="str">
        <f>[1]nichel!AL401</f>
        <v>NA</v>
      </c>
      <c r="U115" s="179" t="str">
        <f>[1]selenio!AL401</f>
        <v>NA</v>
      </c>
      <c r="V115" s="179" t="str">
        <f>[1]zinco!AL401</f>
        <v>NA</v>
      </c>
      <c r="W115" s="179" t="str">
        <f>[1]Diossine!AL401</f>
        <v>NA</v>
      </c>
      <c r="X115" s="179" t="s">
        <v>412</v>
      </c>
      <c r="Y115" s="179" t="s">
        <v>412</v>
      </c>
      <c r="Z115" s="179" t="s">
        <v>412</v>
      </c>
      <c r="AA115" s="179" t="s">
        <v>412</v>
      </c>
      <c r="AB115" s="179" t="str">
        <f>[1]PAH!AL401</f>
        <v>NA</v>
      </c>
      <c r="AC115" s="179" t="str">
        <f>[1]HCB!AL401</f>
        <v>NA</v>
      </c>
      <c r="AD115" s="179" t="str">
        <f>[1]PCB!AL401</f>
        <v>NA</v>
      </c>
      <c r="AE115" s="160"/>
      <c r="AF115" s="159" t="s">
        <v>412</v>
      </c>
      <c r="AG115" s="159" t="s">
        <v>412</v>
      </c>
      <c r="AH115" s="159" t="s">
        <v>412</v>
      </c>
      <c r="AI115" s="159" t="s">
        <v>412</v>
      </c>
      <c r="AJ115" s="159" t="s">
        <v>412</v>
      </c>
      <c r="AK115" s="159">
        <f>'[1]dati attività'!$AD$179</f>
        <v>76218000</v>
      </c>
      <c r="AL115" s="140" t="s">
        <v>436</v>
      </c>
    </row>
    <row r="116" spans="1:38" s="10" customFormat="1" ht="13.5" thickBot="1">
      <c r="A116" s="101" t="s">
        <v>136</v>
      </c>
      <c r="B116" s="101" t="s">
        <v>260</v>
      </c>
      <c r="C116" s="110" t="s">
        <v>304</v>
      </c>
      <c r="D116" s="94"/>
      <c r="E116" s="179">
        <f>[1]NOx!AL402</f>
        <v>0.34294603492655445</v>
      </c>
      <c r="F116" s="179" t="str">
        <f>[1]NMVOC!AL402</f>
        <v>NA</v>
      </c>
      <c r="G116" s="179" t="str">
        <f>[1]SOx!AL402</f>
        <v>NA</v>
      </c>
      <c r="H116" s="179">
        <f>[1]NH3!AL402</f>
        <v>8.7412582498420495</v>
      </c>
      <c r="I116" s="179" t="str">
        <f>[1]pm2.5!AL402</f>
        <v>NA</v>
      </c>
      <c r="J116" s="179" t="str">
        <f>[1]pm10!AL402</f>
        <v>NA</v>
      </c>
      <c r="K116" s="179" t="str">
        <f>[1]PST!AL402</f>
        <v>NA</v>
      </c>
      <c r="L116" s="179" t="str">
        <f>[1]BC!AL402</f>
        <v>NA</v>
      </c>
      <c r="M116" s="179" t="str">
        <f>[1]CO!AL402</f>
        <v>NA</v>
      </c>
      <c r="N116" s="179" t="str">
        <f>[1]piombo!AL402</f>
        <v>NA</v>
      </c>
      <c r="O116" s="179" t="str">
        <f>[1]cadmio!AL402</f>
        <v>NA</v>
      </c>
      <c r="P116" s="179" t="str">
        <f>[1]mercurio!AL402</f>
        <v>NA</v>
      </c>
      <c r="Q116" s="179" t="str">
        <f>[1]arsenico!AL402</f>
        <v>NA</v>
      </c>
      <c r="R116" s="179" t="str">
        <f>[1]cromo!AL402</f>
        <v>NA</v>
      </c>
      <c r="S116" s="179" t="str">
        <f>[1]rame!AL402</f>
        <v>NA</v>
      </c>
      <c r="T116" s="179" t="str">
        <f>[1]nichel!AL402</f>
        <v>NA</v>
      </c>
      <c r="U116" s="179" t="str">
        <f>[1]selenio!AL402</f>
        <v>NA</v>
      </c>
      <c r="V116" s="179" t="str">
        <f>[1]zinco!AL402</f>
        <v>NA</v>
      </c>
      <c r="W116" s="179" t="str">
        <f>[1]Diossine!AL402</f>
        <v>NA</v>
      </c>
      <c r="X116" s="179" t="s">
        <v>412</v>
      </c>
      <c r="Y116" s="179" t="s">
        <v>412</v>
      </c>
      <c r="Z116" s="179" t="s">
        <v>412</v>
      </c>
      <c r="AA116" s="179" t="s">
        <v>412</v>
      </c>
      <c r="AB116" s="179" t="str">
        <f>[1]PAH!AL402</f>
        <v>NA</v>
      </c>
      <c r="AC116" s="179" t="str">
        <f>[1]HCB!AL402</f>
        <v>NA</v>
      </c>
      <c r="AD116" s="179" t="str">
        <f>[1]PCB!AL402</f>
        <v>NA</v>
      </c>
      <c r="AE116" s="160"/>
      <c r="AF116" s="159" t="s">
        <v>412</v>
      </c>
      <c r="AG116" s="159" t="s">
        <v>412</v>
      </c>
      <c r="AH116" s="159" t="s">
        <v>412</v>
      </c>
      <c r="AI116" s="159" t="s">
        <v>412</v>
      </c>
      <c r="AJ116" s="159" t="s">
        <v>412</v>
      </c>
      <c r="AK116" s="159">
        <f>'[1]dati attività'!$AD$180</f>
        <v>149128906.93009052</v>
      </c>
      <c r="AL116" s="140" t="s">
        <v>437</v>
      </c>
    </row>
    <row r="117" spans="1:38" s="10" customFormat="1" ht="13.5" thickBot="1">
      <c r="A117" s="101" t="s">
        <v>136</v>
      </c>
      <c r="B117" s="101" t="s">
        <v>308</v>
      </c>
      <c r="C117" s="110" t="s">
        <v>309</v>
      </c>
      <c r="D117" s="94"/>
      <c r="E117" s="179" t="str">
        <f>[1]NOx!AL403</f>
        <v>NE</v>
      </c>
      <c r="F117" s="179" t="str">
        <f>[1]NMVOC!AL403</f>
        <v>NA</v>
      </c>
      <c r="G117" s="179" t="str">
        <f>[1]SOx!AL403</f>
        <v>NA</v>
      </c>
      <c r="H117" s="179" t="str">
        <f>[1]NH3!AL403</f>
        <v>NE</v>
      </c>
      <c r="I117" s="179" t="str">
        <f>[1]pm2.5!AL403</f>
        <v>NA</v>
      </c>
      <c r="J117" s="179" t="str">
        <f>[1]pm10!AL403</f>
        <v>NA</v>
      </c>
      <c r="K117" s="179" t="str">
        <f>[1]PST!AL403</f>
        <v>NA</v>
      </c>
      <c r="L117" s="179" t="str">
        <f>[1]BC!AL403</f>
        <v>NA</v>
      </c>
      <c r="M117" s="179" t="str">
        <f>[1]CO!AL403</f>
        <v>NA</v>
      </c>
      <c r="N117" s="179" t="str">
        <f>[1]piombo!AL403</f>
        <v>NA</v>
      </c>
      <c r="O117" s="179" t="str">
        <f>[1]cadmio!AL403</f>
        <v>NA</v>
      </c>
      <c r="P117" s="179" t="str">
        <f>[1]mercurio!AL403</f>
        <v>NA</v>
      </c>
      <c r="Q117" s="179" t="str">
        <f>[1]arsenico!AL403</f>
        <v>NA</v>
      </c>
      <c r="R117" s="179" t="str">
        <f>[1]cromo!AL403</f>
        <v>NA</v>
      </c>
      <c r="S117" s="179" t="str">
        <f>[1]rame!AL403</f>
        <v>NA</v>
      </c>
      <c r="T117" s="179" t="str">
        <f>[1]nichel!AL403</f>
        <v>NA</v>
      </c>
      <c r="U117" s="179" t="str">
        <f>[1]selenio!AL403</f>
        <v>NA</v>
      </c>
      <c r="V117" s="179" t="str">
        <f>[1]zinco!AL403</f>
        <v>NA</v>
      </c>
      <c r="W117" s="179" t="str">
        <f>[1]Diossine!AL403</f>
        <v>NA</v>
      </c>
      <c r="X117" s="179" t="s">
        <v>412</v>
      </c>
      <c r="Y117" s="179" t="s">
        <v>412</v>
      </c>
      <c r="Z117" s="179" t="s">
        <v>412</v>
      </c>
      <c r="AA117" s="179" t="s">
        <v>412</v>
      </c>
      <c r="AB117" s="179" t="str">
        <f>[1]PAH!AL403</f>
        <v>NA</v>
      </c>
      <c r="AC117" s="179" t="str">
        <f>[1]HCB!AL403</f>
        <v>NA</v>
      </c>
      <c r="AD117" s="179" t="str">
        <f>[1]PCB!AL403</f>
        <v>NA</v>
      </c>
      <c r="AE117" s="160"/>
      <c r="AF117" s="159" t="s">
        <v>412</v>
      </c>
      <c r="AG117" s="159" t="s">
        <v>412</v>
      </c>
      <c r="AH117" s="159" t="s">
        <v>412</v>
      </c>
      <c r="AI117" s="159" t="s">
        <v>412</v>
      </c>
      <c r="AJ117" s="159" t="s">
        <v>412</v>
      </c>
      <c r="AK117" s="159" t="str">
        <f>'[1]dati attività'!$AD$181</f>
        <v>NE</v>
      </c>
      <c r="AL117" s="140"/>
    </row>
    <row r="118" spans="1:38" s="10" customFormat="1" ht="13.5" thickBot="1">
      <c r="A118" s="101" t="s">
        <v>136</v>
      </c>
      <c r="B118" s="101" t="s">
        <v>262</v>
      </c>
      <c r="C118" s="110" t="s">
        <v>307</v>
      </c>
      <c r="D118" s="94"/>
      <c r="E118" s="179" t="str">
        <f>[1]NOx!AL404</f>
        <v>NE</v>
      </c>
      <c r="F118" s="179" t="str">
        <f>[1]NMVOC!AL404</f>
        <v>NA</v>
      </c>
      <c r="G118" s="179" t="str">
        <f>[1]SOx!AL404</f>
        <v>NA</v>
      </c>
      <c r="H118" s="179" t="str">
        <f>[1]NH3!AL404</f>
        <v>NE</v>
      </c>
      <c r="I118" s="179" t="str">
        <f>[1]pm2.5!AL404</f>
        <v>NA</v>
      </c>
      <c r="J118" s="179" t="str">
        <f>[1]pm10!AL404</f>
        <v>NA</v>
      </c>
      <c r="K118" s="179" t="str">
        <f>[1]PST!AL404</f>
        <v>NA</v>
      </c>
      <c r="L118" s="179" t="str">
        <f>[1]BC!AL404</f>
        <v>NA</v>
      </c>
      <c r="M118" s="179" t="str">
        <f>[1]CO!AL404</f>
        <v>NA</v>
      </c>
      <c r="N118" s="179" t="str">
        <f>[1]piombo!AL404</f>
        <v>NA</v>
      </c>
      <c r="O118" s="179" t="str">
        <f>[1]cadmio!AL404</f>
        <v>NA</v>
      </c>
      <c r="P118" s="179" t="str">
        <f>[1]mercurio!AL404</f>
        <v>NA</v>
      </c>
      <c r="Q118" s="179" t="str">
        <f>[1]arsenico!AL404</f>
        <v>NA</v>
      </c>
      <c r="R118" s="179" t="str">
        <f>[1]cromo!AL404</f>
        <v>NA</v>
      </c>
      <c r="S118" s="179" t="str">
        <f>[1]rame!AL404</f>
        <v>NA</v>
      </c>
      <c r="T118" s="179" t="str">
        <f>[1]nichel!AL404</f>
        <v>NA</v>
      </c>
      <c r="U118" s="179" t="str">
        <f>[1]selenio!AL404</f>
        <v>NA</v>
      </c>
      <c r="V118" s="179" t="str">
        <f>[1]zinco!AL404</f>
        <v>NA</v>
      </c>
      <c r="W118" s="179" t="str">
        <f>[1]Diossine!AL404</f>
        <v>NA</v>
      </c>
      <c r="X118" s="179" t="s">
        <v>412</v>
      </c>
      <c r="Y118" s="179" t="s">
        <v>412</v>
      </c>
      <c r="Z118" s="179" t="s">
        <v>412</v>
      </c>
      <c r="AA118" s="179" t="s">
        <v>412</v>
      </c>
      <c r="AB118" s="179" t="str">
        <f>[1]PAH!AL404</f>
        <v>NA</v>
      </c>
      <c r="AC118" s="179" t="str">
        <f>[1]HCB!AL404</f>
        <v>NA</v>
      </c>
      <c r="AD118" s="179" t="str">
        <f>[1]PCB!AL404</f>
        <v>NA</v>
      </c>
      <c r="AE118" s="160"/>
      <c r="AF118" s="159" t="s">
        <v>412</v>
      </c>
      <c r="AG118" s="159" t="s">
        <v>412</v>
      </c>
      <c r="AH118" s="159" t="s">
        <v>412</v>
      </c>
      <c r="AI118" s="159" t="s">
        <v>412</v>
      </c>
      <c r="AJ118" s="159" t="s">
        <v>412</v>
      </c>
      <c r="AK118" s="159" t="str">
        <f>'[1]dati attività'!$AD$182</f>
        <v>NE</v>
      </c>
      <c r="AL118" s="140"/>
    </row>
    <row r="119" spans="1:38" s="10" customFormat="1" ht="24.75" thickBot="1">
      <c r="A119" s="101" t="s">
        <v>136</v>
      </c>
      <c r="B119" s="101" t="s">
        <v>261</v>
      </c>
      <c r="C119" s="109" t="s">
        <v>157</v>
      </c>
      <c r="D119" s="94"/>
      <c r="E119" s="179" t="str">
        <f>[1]NOx!AL405</f>
        <v>NA</v>
      </c>
      <c r="F119" s="179" t="str">
        <f>[1]NMVOC!AL405</f>
        <v>NA</v>
      </c>
      <c r="G119" s="179" t="str">
        <f>[1]SOx!AL405</f>
        <v>NA</v>
      </c>
      <c r="H119" s="179" t="str">
        <f>[1]NH3!AL405</f>
        <v>NA</v>
      </c>
      <c r="I119" s="179" t="str">
        <f>[1]pm2.5!AL405</f>
        <v>NA</v>
      </c>
      <c r="J119" s="179" t="str">
        <f>[1]pm10!AL405</f>
        <v>NA</v>
      </c>
      <c r="K119" s="179" t="str">
        <f>[1]PST!AL405</f>
        <v>NA</v>
      </c>
      <c r="L119" s="179" t="str">
        <f>[1]BC!AL405</f>
        <v>NA</v>
      </c>
      <c r="M119" s="179" t="str">
        <f>[1]CO!AL405</f>
        <v>NA</v>
      </c>
      <c r="N119" s="179" t="str">
        <f>[1]piombo!AL405</f>
        <v>NA</v>
      </c>
      <c r="O119" s="179" t="str">
        <f>[1]cadmio!AL405</f>
        <v>NA</v>
      </c>
      <c r="P119" s="179" t="str">
        <f>[1]mercurio!AL405</f>
        <v>NA</v>
      </c>
      <c r="Q119" s="179" t="str">
        <f>[1]arsenico!AL405</f>
        <v>NA</v>
      </c>
      <c r="R119" s="179" t="str">
        <f>[1]cromo!AL405</f>
        <v>NA</v>
      </c>
      <c r="S119" s="179" t="str">
        <f>[1]rame!AL405</f>
        <v>NA</v>
      </c>
      <c r="T119" s="179" t="str">
        <f>[1]nichel!AL405</f>
        <v>NA</v>
      </c>
      <c r="U119" s="179" t="str">
        <f>[1]selenio!AL405</f>
        <v>NA</v>
      </c>
      <c r="V119" s="179" t="str">
        <f>[1]zinco!AL405</f>
        <v>NA</v>
      </c>
      <c r="W119" s="179" t="str">
        <f>[1]Diossine!AL405</f>
        <v>NA</v>
      </c>
      <c r="X119" s="179" t="s">
        <v>412</v>
      </c>
      <c r="Y119" s="179" t="s">
        <v>412</v>
      </c>
      <c r="Z119" s="179" t="s">
        <v>412</v>
      </c>
      <c r="AA119" s="179" t="s">
        <v>412</v>
      </c>
      <c r="AB119" s="179" t="str">
        <f>[1]PAH!AL405</f>
        <v>NA</v>
      </c>
      <c r="AC119" s="179" t="str">
        <f>[1]HCB!AL405</f>
        <v>NA</v>
      </c>
      <c r="AD119" s="179" t="str">
        <f>[1]PCB!AL405</f>
        <v>NA</v>
      </c>
      <c r="AE119" s="160"/>
      <c r="AF119" s="159" t="s">
        <v>412</v>
      </c>
      <c r="AG119" s="159" t="s">
        <v>412</v>
      </c>
      <c r="AH119" s="159" t="s">
        <v>412</v>
      </c>
      <c r="AI119" s="159" t="s">
        <v>412</v>
      </c>
      <c r="AJ119" s="159" t="s">
        <v>412</v>
      </c>
      <c r="AK119" s="191" t="str">
        <f>'[1]dati attività'!$AD$183</f>
        <v>NA</v>
      </c>
      <c r="AL119" s="140"/>
    </row>
    <row r="120" spans="1:38" s="10" customFormat="1" ht="24.75" thickBot="1">
      <c r="A120" s="101" t="s">
        <v>136</v>
      </c>
      <c r="B120" s="101" t="s">
        <v>269</v>
      </c>
      <c r="C120" s="109" t="s">
        <v>101</v>
      </c>
      <c r="D120" s="94"/>
      <c r="E120" s="179" t="str">
        <f>[1]NOx!AL406</f>
        <v>NA</v>
      </c>
      <c r="F120" s="179" t="str">
        <f>[1]NMVOC!AL406</f>
        <v>NA</v>
      </c>
      <c r="G120" s="179" t="str">
        <f>[1]SOx!AL406</f>
        <v>NA</v>
      </c>
      <c r="H120" s="179" t="str">
        <f>[1]NH3!AL406</f>
        <v>NA</v>
      </c>
      <c r="I120" s="179" t="str">
        <f>[1]pm2.5!AL406</f>
        <v>NA</v>
      </c>
      <c r="J120" s="179" t="str">
        <f>[1]pm10!AL406</f>
        <v>NA</v>
      </c>
      <c r="K120" s="179" t="str">
        <f>[1]PST!AL406</f>
        <v>NA</v>
      </c>
      <c r="L120" s="179" t="str">
        <f>[1]BC!AL406</f>
        <v>NA</v>
      </c>
      <c r="M120" s="179" t="str">
        <f>[1]CO!AL406</f>
        <v>NA</v>
      </c>
      <c r="N120" s="179" t="str">
        <f>[1]piombo!AL406</f>
        <v>NA</v>
      </c>
      <c r="O120" s="179" t="str">
        <f>[1]cadmio!AL406</f>
        <v>NA</v>
      </c>
      <c r="P120" s="179" t="str">
        <f>[1]mercurio!AL406</f>
        <v>NA</v>
      </c>
      <c r="Q120" s="179" t="str">
        <f>[1]arsenico!AL406</f>
        <v>NA</v>
      </c>
      <c r="R120" s="179" t="str">
        <f>[1]cromo!AL406</f>
        <v>NA</v>
      </c>
      <c r="S120" s="179" t="str">
        <f>[1]rame!AL406</f>
        <v>NA</v>
      </c>
      <c r="T120" s="179" t="str">
        <f>[1]nichel!AL406</f>
        <v>NA</v>
      </c>
      <c r="U120" s="179" t="str">
        <f>[1]selenio!AL406</f>
        <v>NA</v>
      </c>
      <c r="V120" s="179" t="str">
        <f>[1]zinco!AL406</f>
        <v>NA</v>
      </c>
      <c r="W120" s="179" t="str">
        <f>[1]Diossine!AL406</f>
        <v>NA</v>
      </c>
      <c r="X120" s="179" t="s">
        <v>412</v>
      </c>
      <c r="Y120" s="179" t="s">
        <v>412</v>
      </c>
      <c r="Z120" s="179" t="s">
        <v>412</v>
      </c>
      <c r="AA120" s="179" t="s">
        <v>412</v>
      </c>
      <c r="AB120" s="179" t="str">
        <f>[1]PAH!AL406</f>
        <v>NA</v>
      </c>
      <c r="AC120" s="179" t="str">
        <f>[1]HCB!AL406</f>
        <v>NA</v>
      </c>
      <c r="AD120" s="179" t="str">
        <f>[1]PCB!AL406</f>
        <v>NA</v>
      </c>
      <c r="AE120" s="160"/>
      <c r="AF120" s="159" t="s">
        <v>412</v>
      </c>
      <c r="AG120" s="159" t="s">
        <v>412</v>
      </c>
      <c r="AH120" s="159" t="s">
        <v>412</v>
      </c>
      <c r="AI120" s="159" t="s">
        <v>412</v>
      </c>
      <c r="AJ120" s="159" t="s">
        <v>412</v>
      </c>
      <c r="AK120" s="191" t="str">
        <f>'[1]dati attività'!$AD$184</f>
        <v>NA</v>
      </c>
      <c r="AL120" s="140"/>
    </row>
    <row r="121" spans="1:38" s="10" customFormat="1" ht="13.5" thickBot="1">
      <c r="A121" s="101" t="s">
        <v>136</v>
      </c>
      <c r="B121" s="101" t="s">
        <v>258</v>
      </c>
      <c r="C121" s="110" t="s">
        <v>311</v>
      </c>
      <c r="D121" s="137" t="s">
        <v>7</v>
      </c>
      <c r="E121" s="184" t="str">
        <f>[1]NOx!AL407</f>
        <v>NA</v>
      </c>
      <c r="F121" s="179" t="str">
        <f>[1]NMVOC!AL407</f>
        <v>NA</v>
      </c>
      <c r="G121" s="179" t="str">
        <f>[1]SOx!AL407</f>
        <v>NA</v>
      </c>
      <c r="H121" s="179">
        <f>[1]NH3!AL407</f>
        <v>1.4844433392857144</v>
      </c>
      <c r="I121" s="179" t="str">
        <f>[1]pm2.5!AL407</f>
        <v>NA</v>
      </c>
      <c r="J121" s="179" t="str">
        <f>[1]pm10!AL407</f>
        <v>NA</v>
      </c>
      <c r="K121" s="179" t="str">
        <f>[1]PST!AL407</f>
        <v>NA</v>
      </c>
      <c r="L121" s="179" t="str">
        <f>[1]BC!AL407</f>
        <v>NA</v>
      </c>
      <c r="M121" s="179" t="str">
        <f>[1]CO!AL407</f>
        <v>NA</v>
      </c>
      <c r="N121" s="179" t="str">
        <f>[1]piombo!AL407</f>
        <v>NA</v>
      </c>
      <c r="O121" s="179" t="str">
        <f>[1]cadmio!AL407</f>
        <v>NA</v>
      </c>
      <c r="P121" s="179" t="str">
        <f>[1]mercurio!AL407</f>
        <v>NA</v>
      </c>
      <c r="Q121" s="179" t="str">
        <f>[1]arsenico!AL407</f>
        <v>NA</v>
      </c>
      <c r="R121" s="179" t="str">
        <f>[1]cromo!AL407</f>
        <v>NA</v>
      </c>
      <c r="S121" s="179" t="str">
        <f>[1]rame!AL407</f>
        <v>NA</v>
      </c>
      <c r="T121" s="179" t="str">
        <f>[1]nichel!AL407</f>
        <v>NA</v>
      </c>
      <c r="U121" s="179" t="str">
        <f>[1]selenio!AL407</f>
        <v>NA</v>
      </c>
      <c r="V121" s="179" t="str">
        <f>[1]zinco!AL407</f>
        <v>NA</v>
      </c>
      <c r="W121" s="179" t="str">
        <f>[1]Diossine!AL407</f>
        <v>NA</v>
      </c>
      <c r="X121" s="179" t="s">
        <v>412</v>
      </c>
      <c r="Y121" s="179" t="s">
        <v>412</v>
      </c>
      <c r="Z121" s="179" t="s">
        <v>412</v>
      </c>
      <c r="AA121" s="179" t="s">
        <v>412</v>
      </c>
      <c r="AB121" s="179" t="str">
        <f>[1]PAH!AL407</f>
        <v>NA</v>
      </c>
      <c r="AC121" s="179" t="str">
        <f>[1]HCB!AL407</f>
        <v>NA</v>
      </c>
      <c r="AD121" s="179" t="str">
        <f>[1]PCB!AL407</f>
        <v>NA</v>
      </c>
      <c r="AE121" s="160"/>
      <c r="AF121" s="159" t="s">
        <v>412</v>
      </c>
      <c r="AG121" s="159" t="s">
        <v>412</v>
      </c>
      <c r="AH121" s="159" t="s">
        <v>412</v>
      </c>
      <c r="AI121" s="159" t="s">
        <v>412</v>
      </c>
      <c r="AJ121" s="159" t="s">
        <v>412</v>
      </c>
      <c r="AK121" s="191">
        <f>'[1]dati attività'!$AD$185</f>
        <v>165621719.10000002</v>
      </c>
      <c r="AL121" s="140" t="s">
        <v>437</v>
      </c>
    </row>
    <row r="122" spans="1:38" s="10" customFormat="1" ht="24.75" thickBot="1">
      <c r="A122" s="101" t="s">
        <v>136</v>
      </c>
      <c r="B122" s="88" t="s">
        <v>259</v>
      </c>
      <c r="C122" s="111" t="s">
        <v>145</v>
      </c>
      <c r="D122" s="94"/>
      <c r="E122" s="179" t="str">
        <f>[1]NOx!AL408</f>
        <v>NA</v>
      </c>
      <c r="F122" s="179" t="str">
        <f>[1]NMVOC!AL408</f>
        <v>NA</v>
      </c>
      <c r="G122" s="179" t="str">
        <f>[1]SOx!AL408</f>
        <v>NA</v>
      </c>
      <c r="H122" s="179" t="str">
        <f>[1]NH3!AL408</f>
        <v>NA</v>
      </c>
      <c r="I122" s="179" t="str">
        <f>[1]pm2.5!AL408</f>
        <v>NA</v>
      </c>
      <c r="J122" s="179" t="str">
        <f>[1]pm10!AL408</f>
        <v>NA</v>
      </c>
      <c r="K122" s="179" t="str">
        <f>[1]PST!AL408</f>
        <v>NA</v>
      </c>
      <c r="L122" s="179" t="str">
        <f>[1]BC!AL408</f>
        <v>NA</v>
      </c>
      <c r="M122" s="179" t="str">
        <f>[1]CO!AL408</f>
        <v>NA</v>
      </c>
      <c r="N122" s="179" t="str">
        <f>[1]piombo!AL408</f>
        <v>NA</v>
      </c>
      <c r="O122" s="179" t="str">
        <f>[1]cadmio!AL408</f>
        <v>NA</v>
      </c>
      <c r="P122" s="179" t="str">
        <f>[1]mercurio!AL408</f>
        <v>NA</v>
      </c>
      <c r="Q122" s="179" t="str">
        <f>[1]arsenico!AL408</f>
        <v>NA</v>
      </c>
      <c r="R122" s="179" t="str">
        <f>[1]cromo!AL408</f>
        <v>NA</v>
      </c>
      <c r="S122" s="179" t="str">
        <f>[1]rame!AL408</f>
        <v>NA</v>
      </c>
      <c r="T122" s="179" t="str">
        <f>[1]nichel!AL408</f>
        <v>NA</v>
      </c>
      <c r="U122" s="179" t="str">
        <f>[1]selenio!AL408</f>
        <v>NA</v>
      </c>
      <c r="V122" s="179" t="str">
        <f>[1]zinco!AL408</f>
        <v>NA</v>
      </c>
      <c r="W122" s="179" t="str">
        <f>[1]Diossine!AL408</f>
        <v>NA</v>
      </c>
      <c r="X122" s="179" t="s">
        <v>412</v>
      </c>
      <c r="Y122" s="179" t="s">
        <v>412</v>
      </c>
      <c r="Z122" s="179" t="s">
        <v>412</v>
      </c>
      <c r="AA122" s="179" t="s">
        <v>412</v>
      </c>
      <c r="AB122" s="179" t="str">
        <f>[1]PAH!AL408</f>
        <v>NA</v>
      </c>
      <c r="AC122" s="179">
        <f>[1]HCB!AL408</f>
        <v>0.38672000000000006</v>
      </c>
      <c r="AD122" s="179" t="str">
        <f>[1]PCB!AL408</f>
        <v>NA</v>
      </c>
      <c r="AE122" s="160"/>
      <c r="AF122" s="159" t="s">
        <v>412</v>
      </c>
      <c r="AG122" s="159" t="s">
        <v>412</v>
      </c>
      <c r="AH122" s="159" t="s">
        <v>412</v>
      </c>
      <c r="AI122" s="159" t="s">
        <v>412</v>
      </c>
      <c r="AJ122" s="159" t="s">
        <v>412</v>
      </c>
      <c r="AK122" s="191">
        <f>'[1]dati attività'!$AD186</f>
        <v>15805</v>
      </c>
      <c r="AL122" s="140" t="s">
        <v>438</v>
      </c>
    </row>
    <row r="123" spans="1:38" s="10" customFormat="1" ht="13.5" thickBot="1">
      <c r="A123" s="101" t="s">
        <v>136</v>
      </c>
      <c r="B123" s="101" t="s">
        <v>239</v>
      </c>
      <c r="C123" s="109" t="s">
        <v>310</v>
      </c>
      <c r="D123" s="94"/>
      <c r="E123" s="179">
        <f>[1]NOx!AL409</f>
        <v>0.48280950923091615</v>
      </c>
      <c r="F123" s="179">
        <f>[1]NMVOC!AL409</f>
        <v>0.62639129404707705</v>
      </c>
      <c r="G123" s="179" t="str">
        <f>[1]SOx!AL409</f>
        <v>NA</v>
      </c>
      <c r="H123" s="179" t="str">
        <f>[1]NH3!AL409</f>
        <v>NA</v>
      </c>
      <c r="I123" s="179">
        <f>[1]pm2.5!AL409</f>
        <v>2.2363040458119374</v>
      </c>
      <c r="J123" s="179">
        <f>[1]pm10!AL409</f>
        <v>2.2363040458119374</v>
      </c>
      <c r="K123" s="179">
        <f>[1]PST!AL409</f>
        <v>2.4847822731243752</v>
      </c>
      <c r="L123" s="179">
        <f>[1]BC!AL409</f>
        <v>0.11680436117292751</v>
      </c>
      <c r="M123" s="179">
        <f>[1]CO!AL409</f>
        <v>12.755755178346131</v>
      </c>
      <c r="N123" s="179" t="str">
        <f>[1]piombo!AL409</f>
        <v>NA</v>
      </c>
      <c r="O123" s="179" t="str">
        <f>[1]cadmio!AL409</f>
        <v>NA</v>
      </c>
      <c r="P123" s="179" t="str">
        <f>[1]mercurio!AL409</f>
        <v>NA</v>
      </c>
      <c r="Q123" s="179" t="str">
        <f>[1]arsenico!AL409</f>
        <v>NA</v>
      </c>
      <c r="R123" s="179" t="str">
        <f>[1]cromo!AL409</f>
        <v>NA</v>
      </c>
      <c r="S123" s="179" t="str">
        <f>[1]rame!AL409</f>
        <v>NA</v>
      </c>
      <c r="T123" s="179" t="str">
        <f>[1]nichel!AL409</f>
        <v>NA</v>
      </c>
      <c r="U123" s="179" t="str">
        <f>[1]selenio!AL409</f>
        <v>NA</v>
      </c>
      <c r="V123" s="179" t="str">
        <f>[1]zinco!AL409</f>
        <v>NA</v>
      </c>
      <c r="W123" s="179" t="str">
        <f>[1]Diossine!AL409</f>
        <v>NA</v>
      </c>
      <c r="X123" s="179" t="s">
        <v>412</v>
      </c>
      <c r="Y123" s="179" t="s">
        <v>412</v>
      </c>
      <c r="Z123" s="179" t="s">
        <v>412</v>
      </c>
      <c r="AA123" s="179" t="s">
        <v>412</v>
      </c>
      <c r="AB123" s="179" t="str">
        <f>[1]PAH!AL409</f>
        <v>NA</v>
      </c>
      <c r="AC123" s="179" t="str">
        <f>[1]HCB!AL409</f>
        <v>NA</v>
      </c>
      <c r="AD123" s="179" t="str">
        <f>[1]PCB!AL409</f>
        <v>NA</v>
      </c>
      <c r="AE123" s="160"/>
      <c r="AF123" s="159" t="s">
        <v>412</v>
      </c>
      <c r="AG123" s="159" t="s">
        <v>412</v>
      </c>
      <c r="AH123" s="159" t="s">
        <v>412</v>
      </c>
      <c r="AI123" s="159" t="s">
        <v>412</v>
      </c>
      <c r="AJ123" s="159" t="s">
        <v>412</v>
      </c>
      <c r="AK123" s="159">
        <f>'[1]dati attività'!$AD$187</f>
        <v>212.98133769637502</v>
      </c>
      <c r="AL123" s="140" t="s">
        <v>422</v>
      </c>
    </row>
    <row r="124" spans="1:38" s="10" customFormat="1" ht="13.5" thickBot="1">
      <c r="A124" s="101" t="s">
        <v>136</v>
      </c>
      <c r="B124" s="66" t="s">
        <v>240</v>
      </c>
      <c r="C124" s="109" t="s">
        <v>293</v>
      </c>
      <c r="D124" s="94"/>
      <c r="E124" s="179" t="str">
        <f>[1]NOx!AL410</f>
        <v>NO</v>
      </c>
      <c r="F124" s="179" t="str">
        <f>[1]NMVOC!AL410</f>
        <v>NO</v>
      </c>
      <c r="G124" s="179" t="str">
        <f>[1]SOx!AL410</f>
        <v>NO</v>
      </c>
      <c r="H124" s="179" t="str">
        <f>[1]NH3!AL410</f>
        <v>NO</v>
      </c>
      <c r="I124" s="179" t="str">
        <f>[1]pm2.5!AL410</f>
        <v>NO</v>
      </c>
      <c r="J124" s="179" t="str">
        <f>[1]pm10!AL410</f>
        <v>NO</v>
      </c>
      <c r="K124" s="179" t="str">
        <f>[1]PST!AL410</f>
        <v>NO</v>
      </c>
      <c r="L124" s="179" t="str">
        <f>[1]BC!AL410</f>
        <v>NO</v>
      </c>
      <c r="M124" s="179" t="str">
        <f>[1]CO!AL410</f>
        <v>NO</v>
      </c>
      <c r="N124" s="179" t="str">
        <f>[1]piombo!AL410</f>
        <v>NO</v>
      </c>
      <c r="O124" s="179" t="str">
        <f>[1]cadmio!AL410</f>
        <v>NO</v>
      </c>
      <c r="P124" s="179" t="str">
        <f>[1]mercurio!AL410</f>
        <v>NO</v>
      </c>
      <c r="Q124" s="179" t="str">
        <f>[1]arsenico!AL410</f>
        <v>NO</v>
      </c>
      <c r="R124" s="179" t="str">
        <f>[1]cromo!AL410</f>
        <v>NO</v>
      </c>
      <c r="S124" s="179" t="str">
        <f>[1]rame!AL410</f>
        <v>NO</v>
      </c>
      <c r="T124" s="179" t="str">
        <f>[1]nichel!AL410</f>
        <v>NO</v>
      </c>
      <c r="U124" s="179" t="str">
        <f>[1]selenio!AL410</f>
        <v>NO</v>
      </c>
      <c r="V124" s="179" t="str">
        <f>[1]zinco!AL410</f>
        <v>NO</v>
      </c>
      <c r="W124" s="179" t="str">
        <f>[1]Diossine!AL410</f>
        <v>NO</v>
      </c>
      <c r="X124" s="179" t="s">
        <v>433</v>
      </c>
      <c r="Y124" s="179" t="s">
        <v>433</v>
      </c>
      <c r="Z124" s="179" t="s">
        <v>433</v>
      </c>
      <c r="AA124" s="179" t="s">
        <v>433</v>
      </c>
      <c r="AB124" s="179" t="str">
        <f>[1]PAH!AL410</f>
        <v>NO</v>
      </c>
      <c r="AC124" s="179" t="str">
        <f>[1]HCB!AL410</f>
        <v>NO</v>
      </c>
      <c r="AD124" s="179" t="str">
        <f>[1]PCB!AL410</f>
        <v>NO</v>
      </c>
      <c r="AE124" s="160"/>
      <c r="AF124" s="191" t="s">
        <v>433</v>
      </c>
      <c r="AG124" s="191" t="s">
        <v>433</v>
      </c>
      <c r="AH124" s="191" t="s">
        <v>433</v>
      </c>
      <c r="AI124" s="191" t="s">
        <v>433</v>
      </c>
      <c r="AJ124" s="191" t="s">
        <v>433</v>
      </c>
      <c r="AK124" s="191" t="str">
        <f>'[1]dati attività'!$AD$188</f>
        <v>NO</v>
      </c>
      <c r="AL124" s="140"/>
    </row>
    <row r="125" spans="1:38" s="10" customFormat="1" ht="24.75" thickBot="1">
      <c r="A125" s="101" t="s">
        <v>127</v>
      </c>
      <c r="B125" s="101" t="s">
        <v>241</v>
      </c>
      <c r="C125" s="109" t="s">
        <v>294</v>
      </c>
      <c r="D125" s="94"/>
      <c r="E125" s="179" t="str">
        <f>[1]NOx!AL411</f>
        <v>NA</v>
      </c>
      <c r="F125" s="179">
        <f>[1]NMVOC!AL411</f>
        <v>7.4352820126333548</v>
      </c>
      <c r="G125" s="179" t="str">
        <f>[1]SOx!AL411</f>
        <v>NA</v>
      </c>
      <c r="H125" s="179">
        <f>[1]NH3!AL411</f>
        <v>6.0282978779350431</v>
      </c>
      <c r="I125" s="179" t="str">
        <f>[1]pm2.5!AL411</f>
        <v>NA</v>
      </c>
      <c r="J125" s="179" t="str">
        <f>[1]pm10!AL411</f>
        <v>NA</v>
      </c>
      <c r="K125" s="179" t="str">
        <f>[1]PST!AL411</f>
        <v>NA</v>
      </c>
      <c r="L125" s="179" t="str">
        <f>[1]BC!AL411</f>
        <v>NA</v>
      </c>
      <c r="M125" s="179" t="str">
        <f>[1]CO!AL411</f>
        <v>NA</v>
      </c>
      <c r="N125" s="179" t="str">
        <f>[1]piombo!AL411</f>
        <v>NA</v>
      </c>
      <c r="O125" s="179" t="str">
        <f>[1]cadmio!AL411</f>
        <v>NA</v>
      </c>
      <c r="P125" s="179" t="str">
        <f>[1]mercurio!AL411</f>
        <v>NA</v>
      </c>
      <c r="Q125" s="179" t="str">
        <f>[1]arsenico!AL411</f>
        <v>NA</v>
      </c>
      <c r="R125" s="179" t="str">
        <f>[1]cromo!AL411</f>
        <v>NA</v>
      </c>
      <c r="S125" s="179" t="str">
        <f>[1]rame!AL411</f>
        <v>NA</v>
      </c>
      <c r="T125" s="179" t="str">
        <f>[1]nichel!AL411</f>
        <v>NA</v>
      </c>
      <c r="U125" s="179" t="str">
        <f>[1]selenio!AL411</f>
        <v>NA</v>
      </c>
      <c r="V125" s="179" t="str">
        <f>[1]zinco!AL411</f>
        <v>NA</v>
      </c>
      <c r="W125" s="179" t="str">
        <f>[1]Diossine!AL411</f>
        <v>NA</v>
      </c>
      <c r="X125" s="179" t="s">
        <v>412</v>
      </c>
      <c r="Y125" s="179" t="s">
        <v>412</v>
      </c>
      <c r="Z125" s="179" t="s">
        <v>412</v>
      </c>
      <c r="AA125" s="179" t="s">
        <v>412</v>
      </c>
      <c r="AB125" s="179" t="str">
        <f>[1]PAH!AL411</f>
        <v>NA</v>
      </c>
      <c r="AC125" s="179" t="str">
        <f>[1]HCB!AL411</f>
        <v>NA</v>
      </c>
      <c r="AD125" s="179" t="str">
        <f>[1]PCB!AL411</f>
        <v>NA</v>
      </c>
      <c r="AE125" s="160"/>
      <c r="AF125" s="159" t="s">
        <v>412</v>
      </c>
      <c r="AG125" s="159" t="s">
        <v>412</v>
      </c>
      <c r="AH125" s="159" t="s">
        <v>412</v>
      </c>
      <c r="AI125" s="159" t="s">
        <v>412</v>
      </c>
      <c r="AJ125" s="159" t="s">
        <v>412</v>
      </c>
      <c r="AK125" s="159">
        <f>'[1]dati attività'!$AD$189</f>
        <v>11217.743029065603</v>
      </c>
      <c r="AL125" s="140" t="s">
        <v>423</v>
      </c>
    </row>
    <row r="126" spans="1:38" s="10" customFormat="1" ht="24.75" thickBot="1">
      <c r="A126" s="101" t="s">
        <v>127</v>
      </c>
      <c r="B126" s="101" t="s">
        <v>111</v>
      </c>
      <c r="C126" s="109" t="s">
        <v>267</v>
      </c>
      <c r="D126" s="94"/>
      <c r="E126" s="179" t="str">
        <f>[1]NOx!AL412</f>
        <v>NA</v>
      </c>
      <c r="F126" s="179">
        <f>[1]NMVOC!AL412</f>
        <v>0.37026920133504004</v>
      </c>
      <c r="G126" s="179" t="str">
        <f>[1]SOx!AL412</f>
        <v>NA</v>
      </c>
      <c r="H126" s="179">
        <f>[1]NH3!AL412</f>
        <v>0.17491931279999998</v>
      </c>
      <c r="I126" s="179" t="str">
        <f>[1]pm2.5!AL412</f>
        <v>NA</v>
      </c>
      <c r="J126" s="179" t="str">
        <f>[1]pm10!AL412</f>
        <v>NA</v>
      </c>
      <c r="K126" s="179" t="str">
        <f>[1]PST!AL412</f>
        <v>NA</v>
      </c>
      <c r="L126" s="179" t="str">
        <f>[1]BC!AL412</f>
        <v>NA</v>
      </c>
      <c r="M126" s="179" t="str">
        <f>[1]CO!AL412</f>
        <v>NA</v>
      </c>
      <c r="N126" s="179" t="str">
        <f>[1]piombo!AL412</f>
        <v>NA</v>
      </c>
      <c r="O126" s="179" t="str">
        <f>[1]cadmio!AL412</f>
        <v>NA</v>
      </c>
      <c r="P126" s="179" t="str">
        <f>[1]mercurio!AL412</f>
        <v>NA</v>
      </c>
      <c r="Q126" s="179" t="str">
        <f>[1]arsenico!AL412</f>
        <v>NA</v>
      </c>
      <c r="R126" s="179" t="str">
        <f>[1]cromo!AL412</f>
        <v>NA</v>
      </c>
      <c r="S126" s="179" t="str">
        <f>[1]rame!AL412</f>
        <v>NA</v>
      </c>
      <c r="T126" s="179" t="str">
        <f>[1]nichel!AL412</f>
        <v>NA</v>
      </c>
      <c r="U126" s="179" t="str">
        <f>[1]selenio!AL412</f>
        <v>NA</v>
      </c>
      <c r="V126" s="179" t="str">
        <f>[1]zinco!AL412</f>
        <v>NA</v>
      </c>
      <c r="W126" s="179" t="str">
        <f>[1]Diossine!AL412</f>
        <v>NA</v>
      </c>
      <c r="X126" s="179" t="s">
        <v>412</v>
      </c>
      <c r="Y126" s="179" t="s">
        <v>412</v>
      </c>
      <c r="Z126" s="179" t="s">
        <v>412</v>
      </c>
      <c r="AA126" s="179" t="s">
        <v>412</v>
      </c>
      <c r="AB126" s="179" t="str">
        <f>[1]PAH!AL412</f>
        <v>NA</v>
      </c>
      <c r="AC126" s="179" t="str">
        <f>[1]HCB!AL412</f>
        <v>NA</v>
      </c>
      <c r="AD126" s="179" t="str">
        <f>[1]PCB!AL412</f>
        <v>NA</v>
      </c>
      <c r="AE126" s="160"/>
      <c r="AF126" s="159" t="s">
        <v>412</v>
      </c>
      <c r="AG126" s="159" t="s">
        <v>412</v>
      </c>
      <c r="AH126" s="159" t="s">
        <v>412</v>
      </c>
      <c r="AI126" s="159" t="s">
        <v>412</v>
      </c>
      <c r="AJ126" s="159" t="s">
        <v>412</v>
      </c>
      <c r="AK126" s="159">
        <f>'[1]dati attività'!$AD$190</f>
        <v>7288.3046999999997</v>
      </c>
      <c r="AL126" s="140" t="s">
        <v>439</v>
      </c>
    </row>
    <row r="127" spans="1:38" s="10" customFormat="1" ht="24.75" thickBot="1">
      <c r="A127" s="101" t="s">
        <v>127</v>
      </c>
      <c r="B127" s="101" t="s">
        <v>112</v>
      </c>
      <c r="C127" s="109" t="s">
        <v>268</v>
      </c>
      <c r="D127" s="94"/>
      <c r="E127" s="179" t="str">
        <f>[1]NOx!AL413</f>
        <v>NA</v>
      </c>
      <c r="F127" s="179" t="str">
        <f>[1]NMVOC!AL413</f>
        <v>NA</v>
      </c>
      <c r="G127" s="179" t="str">
        <f>[1]SOx!AL413</f>
        <v>NA</v>
      </c>
      <c r="H127" s="179" t="str">
        <f>[1]NH3!AL413</f>
        <v>NA</v>
      </c>
      <c r="I127" s="179" t="str">
        <f>[1]pm2.5!AL413</f>
        <v>NA</v>
      </c>
      <c r="J127" s="179" t="str">
        <f>[1]pm10!AL413</f>
        <v>NA</v>
      </c>
      <c r="K127" s="179" t="str">
        <f>[1]PST!AL413</f>
        <v>NA</v>
      </c>
      <c r="L127" s="179" t="str">
        <f>[1]BC!AL413</f>
        <v>NA</v>
      </c>
      <c r="M127" s="179" t="str">
        <f>[1]CO!AL413</f>
        <v>NA</v>
      </c>
      <c r="N127" s="179" t="str">
        <f>[1]piombo!AL413</f>
        <v>NA</v>
      </c>
      <c r="O127" s="179" t="str">
        <f>[1]cadmio!AL413</f>
        <v>NA</v>
      </c>
      <c r="P127" s="179" t="str">
        <f>[1]mercurio!AL413</f>
        <v>NA</v>
      </c>
      <c r="Q127" s="179" t="str">
        <f>[1]arsenico!AL413</f>
        <v>NA</v>
      </c>
      <c r="R127" s="179" t="str">
        <f>[1]cromo!AL413</f>
        <v>NA</v>
      </c>
      <c r="S127" s="179" t="str">
        <f>[1]rame!AL413</f>
        <v>NA</v>
      </c>
      <c r="T127" s="179" t="str">
        <f>[1]nichel!AL413</f>
        <v>NA</v>
      </c>
      <c r="U127" s="179" t="str">
        <f>[1]selenio!AL413</f>
        <v>NA</v>
      </c>
      <c r="V127" s="179" t="str">
        <f>[1]zinco!AL413</f>
        <v>NA</v>
      </c>
      <c r="W127" s="179" t="str">
        <f>[1]Diossine!AL413</f>
        <v>NA</v>
      </c>
      <c r="X127" s="179" t="s">
        <v>412</v>
      </c>
      <c r="Y127" s="179" t="s">
        <v>412</v>
      </c>
      <c r="Z127" s="179" t="s">
        <v>412</v>
      </c>
      <c r="AA127" s="179" t="s">
        <v>412</v>
      </c>
      <c r="AB127" s="179" t="str">
        <f>[1]PAH!AL413</f>
        <v>NA</v>
      </c>
      <c r="AC127" s="179" t="str">
        <f>[1]HCB!AL413</f>
        <v>NA</v>
      </c>
      <c r="AD127" s="179" t="str">
        <f>[1]PCB!AL413</f>
        <v>NA</v>
      </c>
      <c r="AE127" s="160"/>
      <c r="AF127" s="159" t="s">
        <v>412</v>
      </c>
      <c r="AG127" s="159" t="s">
        <v>412</v>
      </c>
      <c r="AH127" s="159" t="s">
        <v>412</v>
      </c>
      <c r="AI127" s="159" t="s">
        <v>412</v>
      </c>
      <c r="AJ127" s="159" t="s">
        <v>412</v>
      </c>
      <c r="AK127" s="159" t="str">
        <f>'[1]dati attività'!$AD$191</f>
        <v>NA</v>
      </c>
      <c r="AL127" s="140"/>
    </row>
    <row r="128" spans="1:38" s="10" customFormat="1" ht="13.5" thickBot="1">
      <c r="A128" s="101" t="s">
        <v>127</v>
      </c>
      <c r="B128" s="102" t="s">
        <v>242</v>
      </c>
      <c r="C128" s="110" t="s">
        <v>108</v>
      </c>
      <c r="D128" s="94" t="s">
        <v>106</v>
      </c>
      <c r="E128" s="179" t="str">
        <f>[1]NOx!AL414</f>
        <v>NO</v>
      </c>
      <c r="F128" s="179" t="str">
        <f>[1]NMVOC!AL414</f>
        <v>NO</v>
      </c>
      <c r="G128" s="179" t="str">
        <f>[1]SOx!AL414</f>
        <v>NO</v>
      </c>
      <c r="H128" s="179" t="str">
        <f>[1]NH3!AL414</f>
        <v>NA</v>
      </c>
      <c r="I128" s="179" t="str">
        <f>[1]pm2.5!AL414</f>
        <v>NO</v>
      </c>
      <c r="J128" s="179" t="str">
        <f>[1]pm10!AL414</f>
        <v>NO</v>
      </c>
      <c r="K128" s="179" t="str">
        <f>[1]PST!AL414</f>
        <v>NO</v>
      </c>
      <c r="L128" s="179" t="str">
        <f>[1]BC!AL414</f>
        <v>NO</v>
      </c>
      <c r="M128" s="179" t="str">
        <f>[1]CO!AL414</f>
        <v>NO</v>
      </c>
      <c r="N128" s="179" t="str">
        <f>[1]piombo!AL414</f>
        <v>NO</v>
      </c>
      <c r="O128" s="179" t="str">
        <f>[1]cadmio!AL414</f>
        <v>NO</v>
      </c>
      <c r="P128" s="179" t="str">
        <f>[1]mercurio!AL414</f>
        <v>NO</v>
      </c>
      <c r="Q128" s="179" t="str">
        <f>[1]arsenico!AL414</f>
        <v>NO</v>
      </c>
      <c r="R128" s="179" t="str">
        <f>[1]cromo!AL414</f>
        <v>NO</v>
      </c>
      <c r="S128" s="179" t="str">
        <f>[1]rame!AL414</f>
        <v>NO</v>
      </c>
      <c r="T128" s="179" t="str">
        <f>[1]nichel!AL414</f>
        <v>NO</v>
      </c>
      <c r="U128" s="179" t="str">
        <f>[1]selenio!AL414</f>
        <v>NO</v>
      </c>
      <c r="V128" s="179" t="str">
        <f>[1]zinco!AL414</f>
        <v>NO</v>
      </c>
      <c r="W128" s="179" t="str">
        <f>[1]Diossine!AL414</f>
        <v>NO</v>
      </c>
      <c r="X128" s="159" t="s">
        <v>427</v>
      </c>
      <c r="Y128" s="159" t="s">
        <v>427</v>
      </c>
      <c r="Z128" s="159" t="s">
        <v>427</v>
      </c>
      <c r="AA128" s="159" t="s">
        <v>427</v>
      </c>
      <c r="AB128" s="179" t="str">
        <f>[1]PAH!AL414</f>
        <v>NO</v>
      </c>
      <c r="AC128" s="179" t="str">
        <f>[1]HCB!AL414</f>
        <v>NO</v>
      </c>
      <c r="AD128" s="179" t="str">
        <f>[1]PCB!AL414</f>
        <v>NO</v>
      </c>
      <c r="AE128" s="160"/>
      <c r="AF128" s="159" t="s">
        <v>412</v>
      </c>
      <c r="AG128" s="159" t="s">
        <v>412</v>
      </c>
      <c r="AH128" s="159" t="s">
        <v>412</v>
      </c>
      <c r="AI128" s="159" t="s">
        <v>412</v>
      </c>
      <c r="AJ128" s="159" t="s">
        <v>412</v>
      </c>
      <c r="AK128" s="191" t="str">
        <f>'[1]dati attività'!$AD$192</f>
        <v>NO</v>
      </c>
      <c r="AL128" s="140" t="s">
        <v>416</v>
      </c>
    </row>
    <row r="129" spans="1:67" s="10" customFormat="1" ht="24.75" customHeight="1" thickBot="1">
      <c r="A129" s="101" t="s">
        <v>127</v>
      </c>
      <c r="B129" s="102" t="s">
        <v>343</v>
      </c>
      <c r="C129" s="95" t="s">
        <v>107</v>
      </c>
      <c r="D129" s="94" t="s">
        <v>106</v>
      </c>
      <c r="E129" s="179">
        <f>[1]NOx!AL415</f>
        <v>7.7141823659435199E-2</v>
      </c>
      <c r="F129" s="179">
        <f>[1]NMVOC!AL415</f>
        <v>0.28542474753991026</v>
      </c>
      <c r="G129" s="179">
        <f>[1]SOx!AL415</f>
        <v>4.937076714203853E-2</v>
      </c>
      <c r="H129" s="179" t="str">
        <f>[1]NH3!AL415</f>
        <v>NA</v>
      </c>
      <c r="I129" s="179">
        <f>[1]pm2.5!AL415</f>
        <v>9.2570188391322243E-3</v>
      </c>
      <c r="J129" s="179">
        <f>[1]pm10!AL415</f>
        <v>9.2570188391322243E-3</v>
      </c>
      <c r="K129" s="179">
        <f>[1]PST!AL415</f>
        <v>9.4459375909512495E-3</v>
      </c>
      <c r="L129" s="179">
        <f>[1]BC!AL415</f>
        <v>3.2399565936962784E-4</v>
      </c>
      <c r="M129" s="179">
        <f>[1]CO!AL415</f>
        <v>2.1599710624641857E-2</v>
      </c>
      <c r="N129" s="179">
        <f>[1]piombo!AL415</f>
        <v>0.9257018839132225</v>
      </c>
      <c r="O129" s="179">
        <f>[1]cadmio!AL415</f>
        <v>3.0856729463774085E-2</v>
      </c>
      <c r="P129" s="179">
        <f>[1]mercurio!AL415</f>
        <v>3.0856729463774085E-2</v>
      </c>
      <c r="Q129" s="179">
        <f>[1]arsenico!AL415</f>
        <v>4.6285094195661122E-3</v>
      </c>
      <c r="R129" s="179">
        <f>[1]cromo!AL415</f>
        <v>6.1713458927548169E-2</v>
      </c>
      <c r="S129" s="179">
        <f>[1]rame!AL415</f>
        <v>4.6285094195661125E-2</v>
      </c>
      <c r="T129" s="179">
        <f>[1]nichel!AL415</f>
        <v>3.0856729463774085E-2</v>
      </c>
      <c r="U129" s="179">
        <f>[1]selenio!AL415</f>
        <v>2.3142547097830562E-4</v>
      </c>
      <c r="V129" s="179">
        <f>[1]zinco!AL415</f>
        <v>0.48599348905444179</v>
      </c>
      <c r="W129" s="179">
        <f>[1]Diossine!AL415</f>
        <v>1.92854559148588E-2</v>
      </c>
      <c r="X129" s="159" t="s">
        <v>427</v>
      </c>
      <c r="Y129" s="159" t="s">
        <v>427</v>
      </c>
      <c r="Z129" s="159" t="s">
        <v>427</v>
      </c>
      <c r="AA129" s="159" t="s">
        <v>427</v>
      </c>
      <c r="AB129" s="179">
        <f>[1]PAH!AL415</f>
        <v>1.8514037678264449E-2</v>
      </c>
      <c r="AC129" s="179">
        <f>[1]HCB!AL415</f>
        <v>3.8570911829717606E-3</v>
      </c>
      <c r="AD129" s="179">
        <f>[1]PCB!AL415</f>
        <v>0.19285455914858801</v>
      </c>
      <c r="AE129" s="160"/>
      <c r="AF129" s="159" t="s">
        <v>412</v>
      </c>
      <c r="AG129" s="159" t="s">
        <v>412</v>
      </c>
      <c r="AH129" s="159" t="s">
        <v>412</v>
      </c>
      <c r="AI129" s="159" t="s">
        <v>412</v>
      </c>
      <c r="AJ129" s="159" t="s">
        <v>412</v>
      </c>
      <c r="AK129" s="159">
        <f>'[1]dati attività'!$AD$193</f>
        <v>38.570911829717602</v>
      </c>
      <c r="AL129" s="140" t="s">
        <v>417</v>
      </c>
    </row>
    <row r="130" spans="1:67" s="10" customFormat="1" ht="24.75" customHeight="1" thickBot="1">
      <c r="A130" s="101" t="s">
        <v>127</v>
      </c>
      <c r="B130" s="102" t="s">
        <v>344</v>
      </c>
      <c r="C130" s="123" t="s">
        <v>345</v>
      </c>
      <c r="D130" s="94" t="s">
        <v>106</v>
      </c>
      <c r="E130" s="179" t="str">
        <f>[1]NOx!AL416</f>
        <v>NA</v>
      </c>
      <c r="F130" s="179" t="str">
        <f>[1]NMVOC!AL416</f>
        <v>NA</v>
      </c>
      <c r="G130" s="179" t="str">
        <f>[1]SOx!AL416</f>
        <v>NA</v>
      </c>
      <c r="H130" s="179" t="str">
        <f>[1]NH3!AL416</f>
        <v>NA</v>
      </c>
      <c r="I130" s="179" t="str">
        <f>[1]pm2.5!AL416</f>
        <v>NA</v>
      </c>
      <c r="J130" s="179" t="str">
        <f>[1]pm10!AL416</f>
        <v>NA</v>
      </c>
      <c r="K130" s="179" t="str">
        <f>[1]PST!AL416</f>
        <v>NA</v>
      </c>
      <c r="L130" s="179" t="str">
        <f>[1]BC!AL416</f>
        <v>NA</v>
      </c>
      <c r="M130" s="179" t="str">
        <f>[1]CO!AL416</f>
        <v>NA</v>
      </c>
      <c r="N130" s="179" t="str">
        <f>[1]piombo!AL416</f>
        <v>NA</v>
      </c>
      <c r="O130" s="179" t="str">
        <f>[1]cadmio!AL416</f>
        <v>NA</v>
      </c>
      <c r="P130" s="179" t="str">
        <f>[1]mercurio!AL416</f>
        <v>NA</v>
      </c>
      <c r="Q130" s="179" t="str">
        <f>[1]arsenico!AL416</f>
        <v>NA</v>
      </c>
      <c r="R130" s="179" t="str">
        <f>[1]cromo!AL416</f>
        <v>NA</v>
      </c>
      <c r="S130" s="179" t="str">
        <f>[1]rame!AL416</f>
        <v>NA</v>
      </c>
      <c r="T130" s="179" t="str">
        <f>[1]nichel!AL416</f>
        <v>NA</v>
      </c>
      <c r="U130" s="179" t="str">
        <f>[1]selenio!AL416</f>
        <v>NA</v>
      </c>
      <c r="V130" s="179" t="str">
        <f>[1]zinco!AL416</f>
        <v>NA</v>
      </c>
      <c r="W130" s="179" t="str">
        <f>[1]Diossine!AL416</f>
        <v>NA</v>
      </c>
      <c r="X130" s="159" t="s">
        <v>427</v>
      </c>
      <c r="Y130" s="159" t="s">
        <v>427</v>
      </c>
      <c r="Z130" s="159" t="s">
        <v>427</v>
      </c>
      <c r="AA130" s="159" t="s">
        <v>427</v>
      </c>
      <c r="AB130" s="179" t="str">
        <f>[1]PAH!AL416</f>
        <v>NA</v>
      </c>
      <c r="AC130" s="179" t="str">
        <f>[1]HCB!AL416</f>
        <v>NA</v>
      </c>
      <c r="AD130" s="179" t="str">
        <f>[1]PCB!AL416</f>
        <v>NA</v>
      </c>
      <c r="AE130" s="160"/>
      <c r="AF130" s="159" t="s">
        <v>412</v>
      </c>
      <c r="AG130" s="159" t="s">
        <v>412</v>
      </c>
      <c r="AH130" s="159" t="s">
        <v>412</v>
      </c>
      <c r="AI130" s="159" t="s">
        <v>412</v>
      </c>
      <c r="AJ130" s="159" t="s">
        <v>412</v>
      </c>
      <c r="AK130" s="179" t="str">
        <f>'[1]dati attività'!$AD$194</f>
        <v>NO</v>
      </c>
      <c r="AL130" s="140" t="s">
        <v>417</v>
      </c>
    </row>
    <row r="131" spans="1:67" s="10" customFormat="1" ht="24.75" customHeight="1" thickBot="1">
      <c r="A131" s="101" t="s">
        <v>127</v>
      </c>
      <c r="B131" s="102" t="s">
        <v>346</v>
      </c>
      <c r="C131" s="95" t="s">
        <v>158</v>
      </c>
      <c r="D131" s="94" t="s">
        <v>106</v>
      </c>
      <c r="E131" s="179">
        <f>[1]NOx!AL417</f>
        <v>3.2668521271289372E-2</v>
      </c>
      <c r="F131" s="179">
        <f>[1]NMVOC!AL417</f>
        <v>0.40049278591895177</v>
      </c>
      <c r="G131" s="179">
        <f>[1]SOx!AL417</f>
        <v>1.4038895765861635E-3</v>
      </c>
      <c r="H131" s="179" t="str">
        <f>[1]NH3!AL417</f>
        <v>NA</v>
      </c>
      <c r="I131" s="179">
        <f>[1]pm2.5!AL417</f>
        <v>1.3896017258452713E-3</v>
      </c>
      <c r="J131" s="179">
        <f>[1]pm10!AL417</f>
        <v>1.3896017258452713E-3</v>
      </c>
      <c r="K131" s="179">
        <f>[1]PST!AL417</f>
        <v>1.4179609447400726E-3</v>
      </c>
      <c r="L131" s="179">
        <f>[1]BC!AL417</f>
        <v>4.8636060404584499E-5</v>
      </c>
      <c r="M131" s="179">
        <f>[1]CO!AL417</f>
        <v>4.0817791775685586E-3</v>
      </c>
      <c r="N131" s="179">
        <f>[1]piombo!AL417</f>
        <v>1.3313679099467856E-3</v>
      </c>
      <c r="O131" s="179">
        <f>[1]cadmio!AL417</f>
        <v>6.1048089529267249E-5</v>
      </c>
      <c r="P131" s="179">
        <f>[1]mercurio!AL417</f>
        <v>1.99380462611543E-3</v>
      </c>
      <c r="Q131" s="179">
        <f>[1]arsenico!AL417</f>
        <v>2.27306716332378E-4</v>
      </c>
      <c r="R131" s="179">
        <f>[1]cromo!AL417</f>
        <v>6.3212915399099416E-4</v>
      </c>
      <c r="S131" s="179">
        <f>[1]rame!AL417</f>
        <v>3.0524044764633617E-2</v>
      </c>
      <c r="T131" s="179">
        <f>[1]nichel!AL417</f>
        <v>1.3551809945149393E-3</v>
      </c>
      <c r="U131" s="179">
        <f>[1]selenio!AL417</f>
        <v>2.0219473624232477E-3</v>
      </c>
      <c r="V131" s="179" t="str">
        <f>[1]zinco!AL417</f>
        <v>NA</v>
      </c>
      <c r="W131" s="179">
        <f>[1]Diossine!AL417</f>
        <v>2.7060323372902199E-2</v>
      </c>
      <c r="X131" s="159" t="s">
        <v>427</v>
      </c>
      <c r="Y131" s="159" t="s">
        <v>427</v>
      </c>
      <c r="Z131" s="159" t="s">
        <v>427</v>
      </c>
      <c r="AA131" s="159" t="s">
        <v>427</v>
      </c>
      <c r="AB131" s="179">
        <f>[1]PAH!AL417</f>
        <v>7.6450825593123161E-6</v>
      </c>
      <c r="AC131" s="179">
        <f>[1]HCB!AL417</f>
        <v>1.0282922881702816</v>
      </c>
      <c r="AD131" s="179">
        <f>[1]PCB!AL417</f>
        <v>1.0824129349160858</v>
      </c>
      <c r="AE131" s="160"/>
      <c r="AF131" s="159" t="s">
        <v>412</v>
      </c>
      <c r="AG131" s="159" t="s">
        <v>412</v>
      </c>
      <c r="AH131" s="159" t="s">
        <v>412</v>
      </c>
      <c r="AI131" s="159" t="s">
        <v>412</v>
      </c>
      <c r="AJ131" s="159" t="s">
        <v>412</v>
      </c>
      <c r="AK131" s="159">
        <f>'[1]dati attività'!$AD$195</f>
        <v>54.120646745804294</v>
      </c>
      <c r="AL131" s="140" t="s">
        <v>417</v>
      </c>
    </row>
    <row r="132" spans="1:67" s="10" customFormat="1" ht="24.75" customHeight="1" thickBot="1">
      <c r="A132" s="101" t="s">
        <v>127</v>
      </c>
      <c r="B132" s="102" t="s">
        <v>347</v>
      </c>
      <c r="C132" s="95" t="s">
        <v>113</v>
      </c>
      <c r="D132" s="94" t="s">
        <v>106</v>
      </c>
      <c r="E132" s="179">
        <f>[1]NOx!AL418</f>
        <v>7.4772063855914991E-2</v>
      </c>
      <c r="F132" s="179">
        <f>[1]NMVOC!AL418</f>
        <v>6.2599171860172028E-3</v>
      </c>
      <c r="G132" s="179">
        <f>[1]SOx!AL418</f>
        <v>4.4863238313548999E-2</v>
      </c>
      <c r="H132" s="179" t="str">
        <f>[1]NH3!AL418</f>
        <v>NA</v>
      </c>
      <c r="I132" s="179">
        <f>[1]pm2.5!AL418</f>
        <v>4.4863238313549002E-3</v>
      </c>
      <c r="J132" s="179">
        <f>[1]pm10!AL418</f>
        <v>4.4863238313549002E-3</v>
      </c>
      <c r="K132" s="179">
        <f>[1]PST!AL418</f>
        <v>4.5778814605662247E-3</v>
      </c>
      <c r="L132" s="179">
        <f>[1]BC!AL418</f>
        <v>1.5702133409742152E-4</v>
      </c>
      <c r="M132" s="179">
        <f>[1]CO!AL418</f>
        <v>1.4954412771182998E-2</v>
      </c>
      <c r="N132" s="179">
        <f>[1]piombo!AL418</f>
        <v>7.4772063855914991E-2</v>
      </c>
      <c r="O132" s="179">
        <f>[1]cadmio!AL418</f>
        <v>2.9908825542365996E-2</v>
      </c>
      <c r="P132" s="179">
        <f>[1]mercurio!AL418</f>
        <v>2.9908825542365996E-2</v>
      </c>
      <c r="Q132" s="179">
        <f>[1]arsenico!AL418</f>
        <v>1.24620106426525E-2</v>
      </c>
      <c r="R132" s="179">
        <f>[1]cromo!AL418</f>
        <v>7.4772063855914991E-2</v>
      </c>
      <c r="S132" s="179">
        <f>[1]rame!AL418</f>
        <v>0.24924021285305001</v>
      </c>
      <c r="T132" s="179">
        <f>[1]nichel!AL418</f>
        <v>7.4772063855914991E-2</v>
      </c>
      <c r="U132" s="179" t="str">
        <f>[1]selenio!AL418</f>
        <v>NA</v>
      </c>
      <c r="V132" s="179">
        <f>[1]zinco!AL418</f>
        <v>0.24924021285305001</v>
      </c>
      <c r="W132" s="179">
        <f>[1]Diossine!AL418</f>
        <v>1.24620106426525E-2</v>
      </c>
      <c r="X132" s="159" t="s">
        <v>427</v>
      </c>
      <c r="Y132" s="159" t="s">
        <v>427</v>
      </c>
      <c r="Z132" s="159" t="s">
        <v>427</v>
      </c>
      <c r="AA132" s="159" t="s">
        <v>427</v>
      </c>
      <c r="AB132" s="179">
        <f>[1]PAH!AL418</f>
        <v>1.4954412771182998E-2</v>
      </c>
      <c r="AC132" s="179">
        <f>[1]HCB!AL418</f>
        <v>12.462010642652499</v>
      </c>
      <c r="AD132" s="179">
        <f>[1]PCB!AL418</f>
        <v>0.124620106426525</v>
      </c>
      <c r="AE132" s="160"/>
      <c r="AF132" s="159" t="s">
        <v>412</v>
      </c>
      <c r="AG132" s="159" t="s">
        <v>412</v>
      </c>
      <c r="AH132" s="159" t="s">
        <v>412</v>
      </c>
      <c r="AI132" s="159" t="s">
        <v>412</v>
      </c>
      <c r="AJ132" s="159" t="s">
        <v>412</v>
      </c>
      <c r="AK132" s="159">
        <f>'[1]dati attività'!$AD$196</f>
        <v>24.924021285304999</v>
      </c>
      <c r="AL132" s="140" t="s">
        <v>417</v>
      </c>
    </row>
    <row r="133" spans="1:67" s="10" customFormat="1" ht="24.75" customHeight="1" thickBot="1">
      <c r="A133" s="101" t="s">
        <v>127</v>
      </c>
      <c r="B133" s="102" t="s">
        <v>348</v>
      </c>
      <c r="C133" s="95" t="s">
        <v>102</v>
      </c>
      <c r="D133" s="94" t="s">
        <v>106</v>
      </c>
      <c r="E133" s="179">
        <f>[1]NOx!AL419</f>
        <v>5.2945913999999997E-2</v>
      </c>
      <c r="F133" s="179">
        <f>[1]NMVOC!AL419</f>
        <v>2.2274980000000001E-3</v>
      </c>
      <c r="G133" s="179">
        <f>[1]SOx!AL419</f>
        <v>9.3212223999999996E-2</v>
      </c>
      <c r="H133" s="179" t="str">
        <f>[1]NH3!AL419</f>
        <v>NA</v>
      </c>
      <c r="I133" s="179">
        <f>[1]pm2.5!AL419</f>
        <v>2.5016516000000003E-3</v>
      </c>
      <c r="J133" s="179">
        <f>[1]pm10!AL419</f>
        <v>2.5016516000000003E-3</v>
      </c>
      <c r="K133" s="179">
        <f>[1]PST!AL419</f>
        <v>2.5527057142857145E-3</v>
      </c>
      <c r="L133" s="179" t="str">
        <f>[1]BC!AL419</f>
        <v>NA</v>
      </c>
      <c r="M133" s="179">
        <f>[1]CO!AL419</f>
        <v>2.4159785999999996E-2</v>
      </c>
      <c r="N133" s="179">
        <f>[1]piombo!AL419</f>
        <v>3.1870355999999997E-6</v>
      </c>
      <c r="O133" s="179">
        <f>[1]cadmio!AL419</f>
        <v>5.3288605999999995E-7</v>
      </c>
      <c r="P133" s="179">
        <f>[1]mercurio!AL419</f>
        <v>1.6003716400000002E-4</v>
      </c>
      <c r="Q133" s="179">
        <f>[1]arsenico!AL419</f>
        <v>1.8848059999999999E-6</v>
      </c>
      <c r="R133" s="179">
        <f>[1]cromo!AL419</f>
        <v>1.44616024E-6</v>
      </c>
      <c r="S133" s="179">
        <f>[1]rame!AL419</f>
        <v>1.32107766E-6</v>
      </c>
      <c r="T133" s="179">
        <f>[1]nichel!AL419</f>
        <v>1.8334022E-6</v>
      </c>
      <c r="U133" s="179" t="str">
        <f>[1]selenio!AL419</f>
        <v>NA</v>
      </c>
      <c r="V133" s="179" t="str">
        <f>[1]zinco!AL419</f>
        <v>NA</v>
      </c>
      <c r="W133" s="179">
        <f>[1]Diossine!AL419</f>
        <v>2.8786127999999999E-3</v>
      </c>
      <c r="X133" s="159" t="s">
        <v>427</v>
      </c>
      <c r="Y133" s="159" t="s">
        <v>427</v>
      </c>
      <c r="Z133" s="159" t="s">
        <v>427</v>
      </c>
      <c r="AA133" s="159" t="s">
        <v>427</v>
      </c>
      <c r="AB133" s="179">
        <f>[1]PAH!AL419</f>
        <v>1.7648638E-9</v>
      </c>
      <c r="AC133" s="179" t="str">
        <f>[1]HCB!AL419</f>
        <v>NA</v>
      </c>
      <c r="AD133" s="179" t="str">
        <f>[1]PCB!AL419</f>
        <v>NA</v>
      </c>
      <c r="AE133" s="160"/>
      <c r="AF133" s="159" t="s">
        <v>412</v>
      </c>
      <c r="AG133" s="159" t="s">
        <v>412</v>
      </c>
      <c r="AH133" s="159" t="s">
        <v>412</v>
      </c>
      <c r="AI133" s="159" t="s">
        <v>412</v>
      </c>
      <c r="AJ133" s="159" t="s">
        <v>412</v>
      </c>
      <c r="AK133" s="191">
        <f>'[1]dati attività'!$AD$197</f>
        <v>137168</v>
      </c>
      <c r="AL133" s="140" t="s">
        <v>418</v>
      </c>
    </row>
    <row r="134" spans="1:67" s="10" customFormat="1" ht="24.75" customHeight="1" thickBot="1">
      <c r="A134" s="101" t="s">
        <v>127</v>
      </c>
      <c r="B134" s="102" t="s">
        <v>349</v>
      </c>
      <c r="C134" s="109" t="s">
        <v>297</v>
      </c>
      <c r="D134" s="94" t="s">
        <v>106</v>
      </c>
      <c r="E134" s="179" t="str">
        <f>[1]NOx!AL420</f>
        <v>NO</v>
      </c>
      <c r="F134" s="179" t="str">
        <f>[1]NMVOC!AL420</f>
        <v>NO</v>
      </c>
      <c r="G134" s="179" t="str">
        <f>[1]SOx!AL420</f>
        <v>NO</v>
      </c>
      <c r="H134" s="179" t="str">
        <f>[1]NH3!AL420</f>
        <v>NO</v>
      </c>
      <c r="I134" s="179" t="str">
        <f>[1]pm2.5!AL420</f>
        <v>NO</v>
      </c>
      <c r="J134" s="179" t="str">
        <f>[1]pm10!AL420</f>
        <v>NO</v>
      </c>
      <c r="K134" s="179" t="str">
        <f>[1]PST!AL420</f>
        <v>NO</v>
      </c>
      <c r="L134" s="179" t="str">
        <f>[1]BC!AL420</f>
        <v>NO</v>
      </c>
      <c r="M134" s="179" t="str">
        <f>[1]CO!AL420</f>
        <v>NO</v>
      </c>
      <c r="N134" s="179" t="str">
        <f>[1]piombo!AL420</f>
        <v>NO</v>
      </c>
      <c r="O134" s="179" t="str">
        <f>[1]cadmio!AL420</f>
        <v>NO</v>
      </c>
      <c r="P134" s="179" t="str">
        <f>[1]mercurio!AL420</f>
        <v>NO</v>
      </c>
      <c r="Q134" s="179" t="str">
        <f>[1]arsenico!AL420</f>
        <v>NO</v>
      </c>
      <c r="R134" s="179" t="str">
        <f>[1]cromo!AL420</f>
        <v>NO</v>
      </c>
      <c r="S134" s="179" t="str">
        <f>[1]rame!AL420</f>
        <v>NO</v>
      </c>
      <c r="T134" s="179" t="str">
        <f>[1]nichel!AL420</f>
        <v>NO</v>
      </c>
      <c r="U134" s="179" t="str">
        <f>[1]selenio!AL420</f>
        <v>NO</v>
      </c>
      <c r="V134" s="179" t="str">
        <f>[1]zinco!AL420</f>
        <v>NO</v>
      </c>
      <c r="W134" s="179" t="str">
        <f>[1]Diossine!AL420</f>
        <v>NO</v>
      </c>
      <c r="X134" s="179" t="s">
        <v>433</v>
      </c>
      <c r="Y134" s="179" t="s">
        <v>433</v>
      </c>
      <c r="Z134" s="179" t="s">
        <v>433</v>
      </c>
      <c r="AA134" s="179" t="s">
        <v>433</v>
      </c>
      <c r="AB134" s="179" t="str">
        <f>[1]PAH!AL420</f>
        <v>NO</v>
      </c>
      <c r="AC134" s="179" t="str">
        <f>[1]HCB!AL420</f>
        <v>NO</v>
      </c>
      <c r="AD134" s="179" t="str">
        <f>[1]PCB!AL420</f>
        <v>NO</v>
      </c>
      <c r="AE134" s="160"/>
      <c r="AF134" s="191" t="s">
        <v>433</v>
      </c>
      <c r="AG134" s="191" t="s">
        <v>433</v>
      </c>
      <c r="AH134" s="191" t="s">
        <v>433</v>
      </c>
      <c r="AI134" s="191" t="s">
        <v>433</v>
      </c>
      <c r="AJ134" s="191" t="s">
        <v>433</v>
      </c>
      <c r="AK134" s="191" t="str">
        <f>'[1]dati attività'!$AD$198</f>
        <v>NO</v>
      </c>
      <c r="AL134" s="140"/>
    </row>
    <row r="135" spans="1:67" s="10" customFormat="1" ht="24.75" customHeight="1" thickBot="1">
      <c r="A135" s="101" t="s">
        <v>127</v>
      </c>
      <c r="B135" s="101" t="s">
        <v>243</v>
      </c>
      <c r="C135" s="109" t="s">
        <v>296</v>
      </c>
      <c r="D135" s="94"/>
      <c r="E135" s="179">
        <f>[1]NOx!AL421</f>
        <v>1.9721928407210683</v>
      </c>
      <c r="F135" s="179">
        <f>[1]NMVOC!AL421</f>
        <v>2.3205884558332142</v>
      </c>
      <c r="G135" s="179" t="str">
        <f>[1]SOx!AL421</f>
        <v>NA</v>
      </c>
      <c r="H135" s="179" t="str">
        <f>[1]NH3!AL421</f>
        <v>NA</v>
      </c>
      <c r="I135" s="179">
        <f>[1]pm2.5!AL421</f>
        <v>2.1768911092411027</v>
      </c>
      <c r="J135" s="179">
        <f>[1]pm10!AL421</f>
        <v>2.5397062941146205</v>
      </c>
      <c r="K135" s="179">
        <f>[1]PST!AL421</f>
        <v>2.8218958823495783</v>
      </c>
      <c r="L135" s="179">
        <f>[1]BC!AL421</f>
        <v>0.91429426588126328</v>
      </c>
      <c r="M135" s="179">
        <f>[1]CO!AL421</f>
        <v>47.138509585927544</v>
      </c>
      <c r="N135" s="179" t="str">
        <f>[1]piombo!AL421</f>
        <v>NA</v>
      </c>
      <c r="O135" s="179" t="str">
        <f>[1]cadmio!AL421</f>
        <v>NA</v>
      </c>
      <c r="P135" s="179" t="str">
        <f>[1]mercurio!AL421</f>
        <v>NA</v>
      </c>
      <c r="Q135" s="179" t="str">
        <f>[1]arsenico!AL421</f>
        <v>NA</v>
      </c>
      <c r="R135" s="179" t="str">
        <f>[1]cromo!AL421</f>
        <v>NA</v>
      </c>
      <c r="S135" s="179" t="str">
        <f>[1]rame!AL421</f>
        <v>NA</v>
      </c>
      <c r="T135" s="179" t="str">
        <f>[1]nichel!AL421</f>
        <v>NA</v>
      </c>
      <c r="U135" s="179" t="str">
        <f>[1]selenio!AL421</f>
        <v>NA</v>
      </c>
      <c r="V135" s="179" t="str">
        <f>[1]zinco!AL421</f>
        <v>NA</v>
      </c>
      <c r="W135" s="179">
        <f>[1]Diossine!AL421</f>
        <v>7.696079679135214</v>
      </c>
      <c r="X135" s="159" t="s">
        <v>427</v>
      </c>
      <c r="Y135" s="159" t="s">
        <v>427</v>
      </c>
      <c r="Z135" s="159" t="s">
        <v>427</v>
      </c>
      <c r="AA135" s="159" t="s">
        <v>427</v>
      </c>
      <c r="AB135" s="179">
        <f>[1]PAH!AL421</f>
        <v>6.6032363646980139</v>
      </c>
      <c r="AC135" s="179" t="str">
        <f>[1]HCB!AL421</f>
        <v>NA</v>
      </c>
      <c r="AD135" s="179" t="str">
        <f>[1]PCB!AL421</f>
        <v>NA</v>
      </c>
      <c r="AE135" s="160"/>
      <c r="AF135" s="159" t="s">
        <v>412</v>
      </c>
      <c r="AG135" s="159" t="s">
        <v>412</v>
      </c>
      <c r="AH135" s="159" t="s">
        <v>412</v>
      </c>
      <c r="AI135" s="159" t="s">
        <v>412</v>
      </c>
      <c r="AJ135" s="159" t="s">
        <v>412</v>
      </c>
      <c r="AK135" s="191">
        <f>'[1]dati attività'!$AD$199</f>
        <v>1031.098627054191</v>
      </c>
      <c r="AL135" s="140" t="s">
        <v>440</v>
      </c>
    </row>
    <row r="136" spans="1:67" s="10" customFormat="1" ht="24.75" customHeight="1" thickBot="1">
      <c r="A136" s="101" t="s">
        <v>127</v>
      </c>
      <c r="B136" s="101" t="s">
        <v>114</v>
      </c>
      <c r="C136" s="109" t="s">
        <v>116</v>
      </c>
      <c r="D136" s="94"/>
      <c r="E136" s="179" t="str">
        <f>[1]NOx!AL422</f>
        <v>NA</v>
      </c>
      <c r="F136" s="179" t="str">
        <f>[1]NMVOC!AL422</f>
        <v>NA</v>
      </c>
      <c r="G136" s="179" t="str">
        <f>[1]SOx!AL422</f>
        <v>NA</v>
      </c>
      <c r="H136" s="179" t="str">
        <f>[1]NH3!AL422</f>
        <v>NA</v>
      </c>
      <c r="I136" s="179" t="str">
        <f>[1]pm2.5!AL422</f>
        <v>NA</v>
      </c>
      <c r="J136" s="179" t="str">
        <f>[1]pm10!AL422</f>
        <v>NA</v>
      </c>
      <c r="K136" s="179" t="str">
        <f>[1]PST!AL422</f>
        <v>NA</v>
      </c>
      <c r="L136" s="179" t="str">
        <f>[1]BC!AL422</f>
        <v>NA</v>
      </c>
      <c r="M136" s="179" t="str">
        <f>[1]CO!AL422</f>
        <v>NA</v>
      </c>
      <c r="N136" s="179" t="str">
        <f>[1]piombo!AL422</f>
        <v>NA</v>
      </c>
      <c r="O136" s="179" t="str">
        <f>[1]cadmio!AL422</f>
        <v>NA</v>
      </c>
      <c r="P136" s="179" t="str">
        <f>[1]mercurio!AL422</f>
        <v>NA</v>
      </c>
      <c r="Q136" s="179" t="str">
        <f>[1]arsenico!AL422</f>
        <v>NA</v>
      </c>
      <c r="R136" s="179" t="str">
        <f>[1]cromo!AL422</f>
        <v>NA</v>
      </c>
      <c r="S136" s="179" t="str">
        <f>[1]rame!AL422</f>
        <v>NA</v>
      </c>
      <c r="T136" s="179" t="str">
        <f>[1]nichel!AL422</f>
        <v>NA</v>
      </c>
      <c r="U136" s="179" t="str">
        <f>[1]selenio!AL422</f>
        <v>NA</v>
      </c>
      <c r="V136" s="179" t="str">
        <f>[1]zinco!AL422</f>
        <v>NA</v>
      </c>
      <c r="W136" s="179" t="str">
        <f>[1]Diossine!AL422</f>
        <v>NA</v>
      </c>
      <c r="X136" s="179" t="s">
        <v>412</v>
      </c>
      <c r="Y136" s="179" t="s">
        <v>412</v>
      </c>
      <c r="Z136" s="179" t="s">
        <v>412</v>
      </c>
      <c r="AA136" s="179" t="s">
        <v>412</v>
      </c>
      <c r="AB136" s="179" t="str">
        <f>[1]PAH!AL422</f>
        <v>NA</v>
      </c>
      <c r="AC136" s="179" t="str">
        <f>[1]HCB!AL422</f>
        <v>NA</v>
      </c>
      <c r="AD136" s="179" t="str">
        <f>[1]PCB!AL422</f>
        <v>NA</v>
      </c>
      <c r="AE136" s="160"/>
      <c r="AF136" s="159" t="s">
        <v>412</v>
      </c>
      <c r="AG136" s="159" t="s">
        <v>412</v>
      </c>
      <c r="AH136" s="159" t="s">
        <v>412</v>
      </c>
      <c r="AI136" s="159" t="s">
        <v>412</v>
      </c>
      <c r="AJ136" s="159" t="s">
        <v>412</v>
      </c>
      <c r="AK136" s="159">
        <f>'[1]dati attività'!$AD$200</f>
        <v>2295.3251016125159</v>
      </c>
      <c r="AL136" s="140" t="s">
        <v>419</v>
      </c>
    </row>
    <row r="137" spans="1:67" s="10" customFormat="1" ht="24.75" customHeight="1" thickBot="1">
      <c r="A137" s="101" t="s">
        <v>127</v>
      </c>
      <c r="B137" s="101" t="s">
        <v>115</v>
      </c>
      <c r="C137" s="109" t="s">
        <v>117</v>
      </c>
      <c r="D137" s="94"/>
      <c r="E137" s="179" t="str">
        <f>[1]NOx!AL423</f>
        <v>NA</v>
      </c>
      <c r="F137" s="179" t="str">
        <f>[1]NMVOC!AL423</f>
        <v>NA</v>
      </c>
      <c r="G137" s="179" t="str">
        <f>[1]SOx!AL423</f>
        <v>NA</v>
      </c>
      <c r="H137" s="179" t="str">
        <f>[1]NH3!AL423</f>
        <v>NA</v>
      </c>
      <c r="I137" s="179" t="str">
        <f>[1]pm2.5!AL423</f>
        <v>NA</v>
      </c>
      <c r="J137" s="179" t="str">
        <f>[1]pm10!AL423</f>
        <v>NA</v>
      </c>
      <c r="K137" s="179" t="str">
        <f>[1]PST!AL423</f>
        <v>NA</v>
      </c>
      <c r="L137" s="179" t="str">
        <f>[1]BC!AL423</f>
        <v>NA</v>
      </c>
      <c r="M137" s="179" t="str">
        <f>[1]CO!AL423</f>
        <v>NA</v>
      </c>
      <c r="N137" s="179" t="str">
        <f>[1]piombo!AL423</f>
        <v>NA</v>
      </c>
      <c r="O137" s="179" t="str">
        <f>[1]cadmio!AL423</f>
        <v>NA</v>
      </c>
      <c r="P137" s="179" t="str">
        <f>[1]mercurio!AL423</f>
        <v>NA</v>
      </c>
      <c r="Q137" s="179" t="str">
        <f>[1]arsenico!AL423</f>
        <v>NA</v>
      </c>
      <c r="R137" s="179" t="str">
        <f>[1]cromo!AL423</f>
        <v>NA</v>
      </c>
      <c r="S137" s="179" t="str">
        <f>[1]rame!AL423</f>
        <v>NA</v>
      </c>
      <c r="T137" s="179" t="str">
        <f>[1]nichel!AL423</f>
        <v>NA</v>
      </c>
      <c r="U137" s="179" t="str">
        <f>[1]selenio!AL423</f>
        <v>NA</v>
      </c>
      <c r="V137" s="179" t="str">
        <f>[1]zinco!AL423</f>
        <v>NA</v>
      </c>
      <c r="W137" s="179" t="str">
        <f>[1]Diossine!AL423</f>
        <v>NA</v>
      </c>
      <c r="X137" s="179" t="s">
        <v>412</v>
      </c>
      <c r="Y137" s="179" t="s">
        <v>412</v>
      </c>
      <c r="Z137" s="179" t="s">
        <v>412</v>
      </c>
      <c r="AA137" s="179" t="s">
        <v>412</v>
      </c>
      <c r="AB137" s="179" t="str">
        <f>[1]PAH!AL423</f>
        <v>NA</v>
      </c>
      <c r="AC137" s="179" t="str">
        <f>[1]HCB!AL423</f>
        <v>NA</v>
      </c>
      <c r="AD137" s="179" t="str">
        <f>[1]PCB!AL423</f>
        <v>NA</v>
      </c>
      <c r="AE137" s="160"/>
      <c r="AF137" s="159" t="s">
        <v>412</v>
      </c>
      <c r="AG137" s="159" t="s">
        <v>412</v>
      </c>
      <c r="AH137" s="159" t="s">
        <v>412</v>
      </c>
      <c r="AI137" s="159" t="s">
        <v>412</v>
      </c>
      <c r="AJ137" s="159" t="s">
        <v>412</v>
      </c>
      <c r="AK137" s="159">
        <f>'[1]dati attività'!$AD$201</f>
        <v>225.30853325980783</v>
      </c>
      <c r="AL137" s="140" t="s">
        <v>419</v>
      </c>
    </row>
    <row r="138" spans="1:67" s="10" customFormat="1" ht="24.75" customHeight="1" thickBot="1">
      <c r="A138" s="102" t="s">
        <v>127</v>
      </c>
      <c r="B138" s="102" t="s">
        <v>263</v>
      </c>
      <c r="C138" s="110" t="s">
        <v>264</v>
      </c>
      <c r="D138" s="137"/>
      <c r="E138" s="184" t="str">
        <f>[1]NOx!AL424</f>
        <v>NO</v>
      </c>
      <c r="F138" s="179" t="str">
        <f>[1]NMVOC!AL424</f>
        <v>NO</v>
      </c>
      <c r="G138" s="179" t="str">
        <f>[1]SOx!AL424</f>
        <v>NO</v>
      </c>
      <c r="H138" s="179" t="str">
        <f>[1]NH3!AL424</f>
        <v>NO</v>
      </c>
      <c r="I138" s="179" t="str">
        <f>[1]pm2.5!AL424</f>
        <v>NO</v>
      </c>
      <c r="J138" s="179" t="str">
        <f>[1]pm10!AL424</f>
        <v>NO</v>
      </c>
      <c r="K138" s="179" t="str">
        <f>[1]PST!AL424</f>
        <v>NO</v>
      </c>
      <c r="L138" s="179" t="str">
        <f>[1]BC!AL424</f>
        <v>NO</v>
      </c>
      <c r="M138" s="179" t="str">
        <f>[1]CO!AL424</f>
        <v>NO</v>
      </c>
      <c r="N138" s="179" t="str">
        <f>[1]piombo!AL424</f>
        <v>NO</v>
      </c>
      <c r="O138" s="179" t="str">
        <f>[1]cadmio!AL424</f>
        <v>NO</v>
      </c>
      <c r="P138" s="179" t="str">
        <f>[1]mercurio!AL424</f>
        <v>NO</v>
      </c>
      <c r="Q138" s="179" t="str">
        <f>[1]arsenico!AL424</f>
        <v>NO</v>
      </c>
      <c r="R138" s="179" t="str">
        <f>[1]cromo!AL424</f>
        <v>NO</v>
      </c>
      <c r="S138" s="179" t="str">
        <f>[1]rame!AL424</f>
        <v>NO</v>
      </c>
      <c r="T138" s="179" t="str">
        <f>[1]nichel!AL424</f>
        <v>NO</v>
      </c>
      <c r="U138" s="179" t="str">
        <f>[1]selenio!AL424</f>
        <v>NO</v>
      </c>
      <c r="V138" s="179" t="str">
        <f>[1]zinco!AL424</f>
        <v>NO</v>
      </c>
      <c r="W138" s="179" t="str">
        <f>[1]Diossine!AL424</f>
        <v>NO</v>
      </c>
      <c r="X138" s="179" t="s">
        <v>433</v>
      </c>
      <c r="Y138" s="179" t="s">
        <v>433</v>
      </c>
      <c r="Z138" s="179" t="s">
        <v>433</v>
      </c>
      <c r="AA138" s="179" t="s">
        <v>433</v>
      </c>
      <c r="AB138" s="179" t="str">
        <f>[1]PAH!AL424</f>
        <v>NO</v>
      </c>
      <c r="AC138" s="179" t="str">
        <f>[1]HCB!AL424</f>
        <v>NO</v>
      </c>
      <c r="AD138" s="179" t="str">
        <f>[1]PCB!AL424</f>
        <v>NO</v>
      </c>
      <c r="AE138" s="160"/>
      <c r="AF138" s="191" t="s">
        <v>433</v>
      </c>
      <c r="AG138" s="191" t="s">
        <v>433</v>
      </c>
      <c r="AH138" s="191" t="s">
        <v>433</v>
      </c>
      <c r="AI138" s="191" t="s">
        <v>433</v>
      </c>
      <c r="AJ138" s="191" t="s">
        <v>433</v>
      </c>
      <c r="AK138" s="191" t="str">
        <f>'[1]dati attività'!$AD$202</f>
        <v>NO</v>
      </c>
      <c r="AL138" s="140" t="s">
        <v>419</v>
      </c>
    </row>
    <row r="139" spans="1:67" s="10" customFormat="1" ht="24.75" customHeight="1" thickBot="1">
      <c r="A139" s="102" t="s">
        <v>127</v>
      </c>
      <c r="B139" s="102" t="s">
        <v>244</v>
      </c>
      <c r="C139" s="110" t="s">
        <v>302</v>
      </c>
      <c r="D139" s="137" t="s">
        <v>109</v>
      </c>
      <c r="E139" s="184" t="str">
        <f>[1]NOx!AL425</f>
        <v>NO</v>
      </c>
      <c r="F139" s="179" t="str">
        <f>[1]NMVOC!AL425</f>
        <v>NO</v>
      </c>
      <c r="G139" s="179" t="str">
        <f>[1]SOx!AL425</f>
        <v>NO</v>
      </c>
      <c r="H139" s="179" t="str">
        <f>[1]NH3!AL425</f>
        <v>NO</v>
      </c>
      <c r="I139" s="179" t="str">
        <f>[1]pm2.5!AL425</f>
        <v>NO</v>
      </c>
      <c r="J139" s="179" t="str">
        <f>[1]pm10!AL425</f>
        <v>NO</v>
      </c>
      <c r="K139" s="179" t="str">
        <f>[1]PST!AL425</f>
        <v>NO</v>
      </c>
      <c r="L139" s="179" t="str">
        <f>[1]BC!AL425</f>
        <v>NO</v>
      </c>
      <c r="M139" s="179" t="str">
        <f>[1]CO!AL425</f>
        <v>NO</v>
      </c>
      <c r="N139" s="179" t="str">
        <f>[1]piombo!AL425</f>
        <v>NO</v>
      </c>
      <c r="O139" s="179" t="str">
        <f>[1]cadmio!AL425</f>
        <v>NO</v>
      </c>
      <c r="P139" s="179" t="str">
        <f>[1]mercurio!AL425</f>
        <v>NO</v>
      </c>
      <c r="Q139" s="179" t="str">
        <f>[1]arsenico!AL425</f>
        <v>NO</v>
      </c>
      <c r="R139" s="179" t="str">
        <f>[1]cromo!AL425</f>
        <v>NO</v>
      </c>
      <c r="S139" s="179" t="str">
        <f>[1]rame!AL425</f>
        <v>NO</v>
      </c>
      <c r="T139" s="179" t="str">
        <f>[1]nichel!AL425</f>
        <v>NO</v>
      </c>
      <c r="U139" s="179" t="str">
        <f>[1]selenio!AL425</f>
        <v>NO</v>
      </c>
      <c r="V139" s="179" t="str">
        <f>[1]zinco!AL425</f>
        <v>NO</v>
      </c>
      <c r="W139" s="179" t="str">
        <f>[1]Diossine!AL425</f>
        <v>NO</v>
      </c>
      <c r="X139" s="179" t="s">
        <v>433</v>
      </c>
      <c r="Y139" s="179" t="s">
        <v>433</v>
      </c>
      <c r="Z139" s="179" t="s">
        <v>433</v>
      </c>
      <c r="AA139" s="179" t="s">
        <v>433</v>
      </c>
      <c r="AB139" s="179" t="str">
        <f>[1]PAH!AL425</f>
        <v>NO</v>
      </c>
      <c r="AC139" s="179" t="str">
        <f>[1]HCB!AL425</f>
        <v>NO</v>
      </c>
      <c r="AD139" s="179" t="str">
        <f>[1]PCB!AL425</f>
        <v>NO</v>
      </c>
      <c r="AE139" s="160"/>
      <c r="AF139" s="191" t="s">
        <v>433</v>
      </c>
      <c r="AG139" s="191" t="s">
        <v>433</v>
      </c>
      <c r="AH139" s="191" t="s">
        <v>433</v>
      </c>
      <c r="AI139" s="191" t="s">
        <v>433</v>
      </c>
      <c r="AJ139" s="191" t="s">
        <v>433</v>
      </c>
      <c r="AK139" s="191" t="str">
        <f>'[1]dati attività'!$AD$203</f>
        <v>NO</v>
      </c>
      <c r="AL139" s="140"/>
    </row>
    <row r="140" spans="1:67" s="10" customFormat="1" ht="24.75" customHeight="1" thickBot="1">
      <c r="A140" s="101" t="s">
        <v>128</v>
      </c>
      <c r="B140" s="67" t="s">
        <v>245</v>
      </c>
      <c r="C140" s="109" t="s">
        <v>295</v>
      </c>
      <c r="D140" s="94"/>
      <c r="E140" s="179" t="str">
        <f>[1]NOx!AL426</f>
        <v>NO</v>
      </c>
      <c r="F140" s="179" t="str">
        <f>[1]NMVOC!AL426</f>
        <v>NO</v>
      </c>
      <c r="G140" s="179" t="str">
        <f>[1]SOx!AL426</f>
        <v>NO</v>
      </c>
      <c r="H140" s="179" t="str">
        <f>[1]NH3!AL426</f>
        <v>NO</v>
      </c>
      <c r="I140" s="179" t="str">
        <f>[1]pm2.5!AL426</f>
        <v>NO</v>
      </c>
      <c r="J140" s="179" t="str">
        <f>[1]pm10!AL426</f>
        <v>NO</v>
      </c>
      <c r="K140" s="179" t="str">
        <f>[1]PST!AL426</f>
        <v>NO</v>
      </c>
      <c r="L140" s="179" t="str">
        <f>[1]BC!AL426</f>
        <v>NO</v>
      </c>
      <c r="M140" s="179" t="str">
        <f>[1]CO!AL426</f>
        <v>NO</v>
      </c>
      <c r="N140" s="179" t="str">
        <f>[1]piombo!AL426</f>
        <v>NO</v>
      </c>
      <c r="O140" s="179" t="str">
        <f>[1]cadmio!AL426</f>
        <v>NO</v>
      </c>
      <c r="P140" s="179" t="str">
        <f>[1]mercurio!AL426</f>
        <v>NO</v>
      </c>
      <c r="Q140" s="179" t="str">
        <f>[1]arsenico!AL426</f>
        <v>NO</v>
      </c>
      <c r="R140" s="179" t="str">
        <f>[1]cromo!AL426</f>
        <v>NO</v>
      </c>
      <c r="S140" s="179" t="str">
        <f>[1]rame!AL426</f>
        <v>NO</v>
      </c>
      <c r="T140" s="179" t="str">
        <f>[1]nichel!AL426</f>
        <v>NO</v>
      </c>
      <c r="U140" s="179" t="str">
        <f>[1]selenio!AL426</f>
        <v>NO</v>
      </c>
      <c r="V140" s="179" t="str">
        <f>[1]zinco!AL426</f>
        <v>NO</v>
      </c>
      <c r="W140" s="179" t="str">
        <f>[1]Diossine!AL426</f>
        <v>NO</v>
      </c>
      <c r="X140" s="179" t="s">
        <v>433</v>
      </c>
      <c r="Y140" s="179" t="s">
        <v>433</v>
      </c>
      <c r="Z140" s="179" t="s">
        <v>433</v>
      </c>
      <c r="AA140" s="179" t="s">
        <v>433</v>
      </c>
      <c r="AB140" s="179" t="str">
        <f>[1]PAH!AL426</f>
        <v>NO</v>
      </c>
      <c r="AC140" s="179" t="str">
        <f>[1]HCB!AL426</f>
        <v>NO</v>
      </c>
      <c r="AD140" s="179" t="str">
        <f>[1]PCB!AL426</f>
        <v>NO</v>
      </c>
      <c r="AE140" s="160"/>
      <c r="AF140" s="191" t="s">
        <v>433</v>
      </c>
      <c r="AG140" s="191" t="s">
        <v>433</v>
      </c>
      <c r="AH140" s="191" t="s">
        <v>433</v>
      </c>
      <c r="AI140" s="191" t="s">
        <v>433</v>
      </c>
      <c r="AJ140" s="191" t="s">
        <v>433</v>
      </c>
      <c r="AK140" s="191" t="str">
        <f>'[1]dati attività'!$AD$204</f>
        <v>NA</v>
      </c>
      <c r="AL140" s="140"/>
    </row>
    <row r="141" spans="1:67" s="17" customFormat="1" ht="23.45" customHeight="1" thickBot="1">
      <c r="A141" s="55"/>
      <c r="B141" s="124" t="s">
        <v>25</v>
      </c>
      <c r="C141" s="125" t="s">
        <v>350</v>
      </c>
      <c r="D141" s="55"/>
      <c r="E141" s="203">
        <f>[1]NOx!AL427</f>
        <v>763.00850510281794</v>
      </c>
      <c r="F141" s="203">
        <f>[1]NMVOC!AL427</f>
        <v>842.07379257152866</v>
      </c>
      <c r="G141" s="203">
        <f>[1]SOx!AL427</f>
        <v>123.11077455559791</v>
      </c>
      <c r="H141" s="203">
        <f>[1]NH3!AL427</f>
        <v>393.31609364327699</v>
      </c>
      <c r="I141" s="203">
        <f>[1]pm2.5!AL427</f>
        <v>159.80078365761702</v>
      </c>
      <c r="J141" s="203">
        <f>[1]pm10!AL427</f>
        <v>178.90025560527971</v>
      </c>
      <c r="K141" s="203">
        <f>[1]PST!AL427</f>
        <v>220.99256578508349</v>
      </c>
      <c r="L141" s="203">
        <f>[1]BC!AL427</f>
        <v>23.608280319981002</v>
      </c>
      <c r="M141" s="203">
        <f>[1]CO!AL427</f>
        <v>2355.7844446065628</v>
      </c>
      <c r="N141" s="203">
        <f>[1]piombo!AL427</f>
        <v>255.12438225382061</v>
      </c>
      <c r="O141" s="203">
        <f>[1]cadmio!AL427</f>
        <v>6.3265376950591845</v>
      </c>
      <c r="P141" s="203">
        <f>[1]mercurio!AL427</f>
        <v>8.2093256935154333</v>
      </c>
      <c r="Q141" s="203">
        <f>[1]arsenico!AL427</f>
        <v>45.317418019172919</v>
      </c>
      <c r="R141" s="203">
        <f>[1]cromo!AL427</f>
        <v>44.922572362545282</v>
      </c>
      <c r="S141" s="203">
        <f>[1]rame!AL427</f>
        <v>119.64612346751467</v>
      </c>
      <c r="T141" s="203">
        <f>[1]nichel!AL427</f>
        <v>29.747065662703474</v>
      </c>
      <c r="U141" s="203">
        <f>[1]selenio!AL427</f>
        <v>10.237930879768863</v>
      </c>
      <c r="V141" s="203">
        <f>[1]zinco!AL427</f>
        <v>859.74900318247887</v>
      </c>
      <c r="W141" s="203">
        <f>[1]Diossine!AL427</f>
        <v>280.46428157258094</v>
      </c>
      <c r="X141" s="203" t="s">
        <v>427</v>
      </c>
      <c r="Y141" s="203" t="s">
        <v>427</v>
      </c>
      <c r="Z141" s="203" t="s">
        <v>427</v>
      </c>
      <c r="AA141" s="203" t="s">
        <v>427</v>
      </c>
      <c r="AB141" s="203">
        <f>[1]PAH!AL427</f>
        <v>81.726008910240722</v>
      </c>
      <c r="AC141" s="203">
        <f>[1]HCB!AL427</f>
        <v>19.933430803678078</v>
      </c>
      <c r="AD141" s="203">
        <f>[1]PCB!AL427</f>
        <v>195.30265244818119</v>
      </c>
      <c r="AE141" s="165"/>
      <c r="AF141" s="164" t="s">
        <v>412</v>
      </c>
      <c r="AG141" s="164" t="s">
        <v>412</v>
      </c>
      <c r="AH141" s="164" t="s">
        <v>412</v>
      </c>
      <c r="AI141" s="164" t="s">
        <v>412</v>
      </c>
      <c r="AJ141" s="164" t="s">
        <v>412</v>
      </c>
      <c r="AK141" s="164" t="s">
        <v>412</v>
      </c>
      <c r="AL141" s="141"/>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12"/>
      <c r="D142" s="61"/>
      <c r="E142" s="166"/>
      <c r="F142" s="185"/>
      <c r="G142" s="185"/>
      <c r="H142" s="185"/>
      <c r="I142" s="185"/>
      <c r="J142" s="185"/>
      <c r="K142" s="185"/>
      <c r="L142" s="185"/>
      <c r="M142" s="185"/>
      <c r="N142" s="185"/>
      <c r="O142" s="185"/>
      <c r="P142" s="185"/>
      <c r="Q142" s="185"/>
      <c r="R142" s="185"/>
      <c r="S142" s="185"/>
      <c r="T142" s="185"/>
      <c r="U142" s="185"/>
      <c r="V142" s="185"/>
      <c r="W142" s="185"/>
      <c r="X142" s="166"/>
      <c r="Y142" s="166"/>
      <c r="Z142" s="166"/>
      <c r="AA142" s="166"/>
      <c r="AB142" s="185"/>
      <c r="AC142" s="185"/>
      <c r="AD142" s="185"/>
      <c r="AE142" s="167"/>
      <c r="AF142" s="166"/>
      <c r="AG142" s="166"/>
      <c r="AH142" s="166"/>
      <c r="AI142" s="166"/>
      <c r="AJ142" s="166"/>
      <c r="AK142" s="166"/>
      <c r="AL142" s="62"/>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2" t="s">
        <v>105</v>
      </c>
      <c r="C143" s="113" t="s">
        <v>373</v>
      </c>
      <c r="D143" s="56"/>
      <c r="E143" s="168" t="str">
        <f>[1]NOx!AL429</f>
        <v>NO</v>
      </c>
      <c r="F143" s="186" t="str">
        <f>[1]NMVOC!AL429</f>
        <v>NO</v>
      </c>
      <c r="G143" s="186" t="str">
        <f>[1]SOx!AL429</f>
        <v>NO</v>
      </c>
      <c r="H143" s="186" t="str">
        <f>[1]NH3!AL429</f>
        <v>NO</v>
      </c>
      <c r="I143" s="186" t="str">
        <f>[1]pm2.5!AL429</f>
        <v>NO</v>
      </c>
      <c r="J143" s="186" t="str">
        <f>[1]pm10!AL429</f>
        <v>NO</v>
      </c>
      <c r="K143" s="186" t="str">
        <f>[1]PST!AL429</f>
        <v>NO</v>
      </c>
      <c r="L143" s="186" t="str">
        <f>[1]BC!AL429</f>
        <v>NO</v>
      </c>
      <c r="M143" s="186" t="str">
        <f>[1]CO!AL429</f>
        <v>NO</v>
      </c>
      <c r="N143" s="186" t="str">
        <f>[1]piombo!AL429</f>
        <v>NO</v>
      </c>
      <c r="O143" s="186" t="str">
        <f>[1]cadmio!AL429</f>
        <v>NO</v>
      </c>
      <c r="P143" s="186" t="str">
        <f>[1]mercurio!AL429</f>
        <v>NO</v>
      </c>
      <c r="Q143" s="186" t="str">
        <f>[1]arsenico!AL429</f>
        <v>NO</v>
      </c>
      <c r="R143" s="186" t="str">
        <f>[1]cromo!AL429</f>
        <v>NO</v>
      </c>
      <c r="S143" s="186" t="str">
        <f>[1]rame!AL429</f>
        <v>NO</v>
      </c>
      <c r="T143" s="186" t="str">
        <f>[1]nichel!AL429</f>
        <v>NO</v>
      </c>
      <c r="U143" s="186" t="str">
        <f>[1]selenio!AL429</f>
        <v>NO</v>
      </c>
      <c r="V143" s="186" t="str">
        <f>[1]zinco!AL429</f>
        <v>NO</v>
      </c>
      <c r="W143" s="186" t="str">
        <f>[1]Diossine!AL429</f>
        <v>NO</v>
      </c>
      <c r="X143" s="186" t="s">
        <v>433</v>
      </c>
      <c r="Y143" s="186" t="s">
        <v>433</v>
      </c>
      <c r="Z143" s="186" t="s">
        <v>433</v>
      </c>
      <c r="AA143" s="186" t="s">
        <v>433</v>
      </c>
      <c r="AB143" s="186" t="str">
        <f>[1]PAH!AL429</f>
        <v>NO</v>
      </c>
      <c r="AC143" s="186" t="str">
        <f>[1]HCB!AL429</f>
        <v>NO</v>
      </c>
      <c r="AD143" s="186" t="str">
        <f>[1]PCB!AL429</f>
        <v>NO</v>
      </c>
      <c r="AE143" s="169"/>
      <c r="AF143" s="186" t="s">
        <v>433</v>
      </c>
      <c r="AG143" s="186" t="s">
        <v>433</v>
      </c>
      <c r="AH143" s="186" t="s">
        <v>433</v>
      </c>
      <c r="AI143" s="186" t="s">
        <v>433</v>
      </c>
      <c r="AJ143" s="186" t="s">
        <v>433</v>
      </c>
      <c r="AK143" s="186" t="s">
        <v>433</v>
      </c>
      <c r="AL143" s="142"/>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9"/>
      <c r="B144" s="126" t="s">
        <v>361</v>
      </c>
      <c r="C144" s="127" t="s">
        <v>375</v>
      </c>
      <c r="D144" s="99" t="s">
        <v>334</v>
      </c>
      <c r="E144" s="193">
        <f>[1]NOx!AL430</f>
        <v>763.00850510281794</v>
      </c>
      <c r="F144" s="187">
        <f>[1]NMVOC!AL430</f>
        <v>842.07379257152866</v>
      </c>
      <c r="G144" s="187">
        <f>[1]SOx!AL430</f>
        <v>123.11077455559791</v>
      </c>
      <c r="H144" s="187">
        <f>[1]NH3!AL430</f>
        <v>393.31609364327699</v>
      </c>
      <c r="I144" s="187">
        <f>[1]pm2.5!AL430</f>
        <v>159.80078365761702</v>
      </c>
      <c r="J144" s="187">
        <f>[1]pm10!AL430</f>
        <v>178.90025560527971</v>
      </c>
      <c r="K144" s="187">
        <f>[1]PST!AL430</f>
        <v>220.99256578508349</v>
      </c>
      <c r="L144" s="187">
        <f>[1]BC!AL430</f>
        <v>23.608280319981002</v>
      </c>
      <c r="M144" s="187">
        <f>[1]CO!AL430</f>
        <v>2355.7844446065628</v>
      </c>
      <c r="N144" s="187">
        <f>[1]piombo!AL430</f>
        <v>255.12438225382061</v>
      </c>
      <c r="O144" s="187">
        <f>[1]cadmio!AL430</f>
        <v>6.3265376950591845</v>
      </c>
      <c r="P144" s="187">
        <f>[1]mercurio!AL430</f>
        <v>8.2093256935154333</v>
      </c>
      <c r="Q144" s="187">
        <f>[1]arsenico!AL430</f>
        <v>45.317418019172919</v>
      </c>
      <c r="R144" s="187">
        <f>[1]cromo!AL430</f>
        <v>44.922572362545282</v>
      </c>
      <c r="S144" s="187">
        <f>[1]rame!AL430</f>
        <v>119.64612346751467</v>
      </c>
      <c r="T144" s="187">
        <f>[1]nichel!AL430</f>
        <v>29.747065662703474</v>
      </c>
      <c r="U144" s="187">
        <f>[1]selenio!AL430</f>
        <v>10.237930879768863</v>
      </c>
      <c r="V144" s="187">
        <f>[1]zinco!AL430</f>
        <v>859.74900318247887</v>
      </c>
      <c r="W144" s="187">
        <f>[1]Diossine!AL430</f>
        <v>280.46428157258094</v>
      </c>
      <c r="X144" s="170" t="s">
        <v>427</v>
      </c>
      <c r="Y144" s="170" t="s">
        <v>427</v>
      </c>
      <c r="Z144" s="170" t="s">
        <v>427</v>
      </c>
      <c r="AA144" s="170" t="s">
        <v>427</v>
      </c>
      <c r="AB144" s="187">
        <f>[1]PAH!AL430</f>
        <v>81.726008910240722</v>
      </c>
      <c r="AC144" s="187">
        <f>[1]HCB!AL430</f>
        <v>19.933430803678078</v>
      </c>
      <c r="AD144" s="187">
        <f>[1]PCB!AL430</f>
        <v>195.30265244818119</v>
      </c>
      <c r="AE144" s="171"/>
      <c r="AF144" s="170" t="s">
        <v>412</v>
      </c>
      <c r="AG144" s="170" t="s">
        <v>412</v>
      </c>
      <c r="AH144" s="170" t="s">
        <v>412</v>
      </c>
      <c r="AI144" s="170" t="s">
        <v>412</v>
      </c>
      <c r="AJ144" s="170" t="s">
        <v>412</v>
      </c>
      <c r="AK144" s="170" t="s">
        <v>412</v>
      </c>
      <c r="AL144" s="143"/>
    </row>
    <row r="145" spans="1:67" s="12" customFormat="1" ht="18" customHeight="1" thickBot="1">
      <c r="A145" s="59"/>
      <c r="B145" s="60"/>
      <c r="C145" s="112"/>
      <c r="D145" s="61"/>
      <c r="E145" s="166"/>
      <c r="F145" s="185"/>
      <c r="G145" s="185"/>
      <c r="H145" s="185"/>
      <c r="I145" s="185"/>
      <c r="J145" s="185"/>
      <c r="K145" s="185"/>
      <c r="L145" s="185"/>
      <c r="M145" s="185"/>
      <c r="N145" s="185"/>
      <c r="O145" s="185"/>
      <c r="P145" s="185"/>
      <c r="Q145" s="185"/>
      <c r="R145" s="185"/>
      <c r="S145" s="185"/>
      <c r="T145" s="185"/>
      <c r="U145" s="185"/>
      <c r="V145" s="185"/>
      <c r="W145" s="185"/>
      <c r="X145" s="166"/>
      <c r="Y145" s="166"/>
      <c r="Z145" s="166"/>
      <c r="AA145" s="166"/>
      <c r="AB145" s="185"/>
      <c r="AC145" s="185"/>
      <c r="AD145" s="185"/>
      <c r="AE145" s="166"/>
      <c r="AF145" s="166"/>
      <c r="AG145" s="166"/>
      <c r="AH145" s="166"/>
      <c r="AI145" s="166"/>
      <c r="AJ145" s="166"/>
      <c r="AK145" s="166"/>
      <c r="AL145" s="62"/>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4"/>
      <c r="D146" s="61"/>
      <c r="E146" s="166"/>
      <c r="F146" s="185"/>
      <c r="G146" s="185"/>
      <c r="H146" s="185"/>
      <c r="I146" s="185"/>
      <c r="J146" s="185"/>
      <c r="K146" s="185"/>
      <c r="L146" s="185"/>
      <c r="M146" s="185"/>
      <c r="N146" s="185"/>
      <c r="O146" s="185"/>
      <c r="P146" s="185"/>
      <c r="Q146" s="185"/>
      <c r="R146" s="185"/>
      <c r="S146" s="185"/>
      <c r="T146" s="185"/>
      <c r="U146" s="185"/>
      <c r="V146" s="185"/>
      <c r="W146" s="185"/>
      <c r="X146" s="166"/>
      <c r="Y146" s="166"/>
      <c r="Z146" s="166"/>
      <c r="AA146" s="166"/>
      <c r="AB146" s="185"/>
      <c r="AC146" s="185"/>
      <c r="AD146" s="185"/>
      <c r="AE146" s="167"/>
      <c r="AF146" s="166"/>
      <c r="AG146" s="166"/>
      <c r="AH146" s="166"/>
      <c r="AI146" s="166"/>
      <c r="AJ146" s="166"/>
      <c r="AK146" s="166"/>
      <c r="AL146" s="62"/>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31" t="s">
        <v>360</v>
      </c>
      <c r="B147" s="132"/>
      <c r="C147" s="132"/>
      <c r="D147" s="132"/>
      <c r="E147" s="178"/>
      <c r="F147" s="188"/>
      <c r="G147" s="188"/>
      <c r="H147" s="188"/>
      <c r="I147" s="188"/>
      <c r="J147" s="188"/>
      <c r="K147" s="188"/>
      <c r="L147" s="188"/>
      <c r="M147" s="188"/>
      <c r="N147" s="188"/>
      <c r="O147" s="188"/>
      <c r="P147" s="188"/>
      <c r="Q147" s="188"/>
      <c r="R147" s="188"/>
      <c r="S147" s="188"/>
      <c r="T147" s="188"/>
      <c r="U147" s="188"/>
      <c r="V147" s="188"/>
      <c r="W147" s="188"/>
      <c r="X147" s="178"/>
      <c r="Y147" s="178"/>
      <c r="Z147" s="178"/>
      <c r="AA147" s="178"/>
      <c r="AB147" s="188"/>
      <c r="AC147" s="188"/>
      <c r="AD147" s="188"/>
      <c r="AE147" s="169"/>
      <c r="AF147" s="178"/>
      <c r="AG147" s="178"/>
      <c r="AH147" s="178"/>
      <c r="AI147" s="178"/>
      <c r="AJ147" s="178"/>
      <c r="AK147" s="178"/>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133</v>
      </c>
      <c r="B148" s="47" t="s">
        <v>247</v>
      </c>
      <c r="C148" s="115" t="s">
        <v>313</v>
      </c>
      <c r="D148" s="57"/>
      <c r="E148" s="189">
        <f>[1]NOx!AL434</f>
        <v>43.274640059097166</v>
      </c>
      <c r="F148" s="189">
        <f>[1]NMVOC!AL434</f>
        <v>1.0926788780007048</v>
      </c>
      <c r="G148" s="189">
        <f>[1]SOx!AL434</f>
        <v>2.8066034116060803</v>
      </c>
      <c r="H148" s="189" t="str">
        <f>[1]NH3!AL434</f>
        <v>NA</v>
      </c>
      <c r="I148" s="189">
        <f>[1]pm2.5!AL434</f>
        <v>0.39736292175797139</v>
      </c>
      <c r="J148" s="189">
        <f>[1]pm10!AL434</f>
        <v>0.39736292175797139</v>
      </c>
      <c r="K148" s="189">
        <f>[1]PST!AL434</f>
        <v>0.40547236914078716</v>
      </c>
      <c r="L148" s="189">
        <f>[1]BC!AL434</f>
        <v>0.19073420244382625</v>
      </c>
      <c r="M148" s="189">
        <f>[1]CO!AL434</f>
        <v>3.0586319288767241</v>
      </c>
      <c r="N148" s="189">
        <f>[1]piombo!AL434</f>
        <v>6.1117676222630282</v>
      </c>
      <c r="O148" s="189">
        <f>[1]cadmio!AL434</f>
        <v>1.9080193625946023E-3</v>
      </c>
      <c r="P148" s="189" t="str">
        <f>[1]mercurio!AL434</f>
        <v>NA</v>
      </c>
      <c r="Q148" s="189" t="str">
        <f>[1]arsenico!AL434</f>
        <v>NA</v>
      </c>
      <c r="R148" s="189">
        <f>[1]cromo!AL434</f>
        <v>1.7427848857939057E-3</v>
      </c>
      <c r="S148" s="189">
        <f>[1]rame!AL434</f>
        <v>2.3788070614999664E-2</v>
      </c>
      <c r="T148" s="189">
        <f>[1]nichel!AL434</f>
        <v>5.7240580877838051E-3</v>
      </c>
      <c r="U148" s="189">
        <f>[1]selenio!AL434</f>
        <v>5.7240580877838051E-2</v>
      </c>
      <c r="V148" s="189">
        <f>[1]zinco!AL434</f>
        <v>0.11423311923853882</v>
      </c>
      <c r="W148" s="189" t="str">
        <f>[1]Diossine!AL434</f>
        <v>NA</v>
      </c>
      <c r="X148" s="172" t="s">
        <v>427</v>
      </c>
      <c r="Y148" s="172" t="s">
        <v>427</v>
      </c>
      <c r="Z148" s="172" t="s">
        <v>427</v>
      </c>
      <c r="AA148" s="172" t="s">
        <v>427</v>
      </c>
      <c r="AB148" s="189">
        <f>[1]PAH!AL434</f>
        <v>1.0926788780007046E-3</v>
      </c>
      <c r="AC148" s="189" t="str">
        <f>[1]HCB!AL434</f>
        <v>NA</v>
      </c>
      <c r="AD148" s="189" t="str">
        <f>[1]PCB!AL434</f>
        <v>NA</v>
      </c>
      <c r="AE148" s="173"/>
      <c r="AF148" s="192">
        <f>'[1]dati attività'!$AD$212</f>
        <v>21617340.435824919</v>
      </c>
      <c r="AG148" s="172" t="s">
        <v>433</v>
      </c>
      <c r="AH148" s="172" t="s">
        <v>433</v>
      </c>
      <c r="AI148" s="172" t="s">
        <v>433</v>
      </c>
      <c r="AJ148" s="172" t="s">
        <v>433</v>
      </c>
      <c r="AK148" s="172" t="s">
        <v>412</v>
      </c>
      <c r="AL148" s="144" t="s">
        <v>420</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133</v>
      </c>
      <c r="B149" s="47" t="s">
        <v>246</v>
      </c>
      <c r="C149" s="115" t="s">
        <v>323</v>
      </c>
      <c r="D149" s="57"/>
      <c r="E149" s="189">
        <f>[1]NOx!AL435</f>
        <v>7.9948655119078866</v>
      </c>
      <c r="F149" s="189">
        <f>[1]NMVOC!AL435</f>
        <v>0.27772638695116553</v>
      </c>
      <c r="G149" s="189">
        <f>[1]SOx!AL435</f>
        <v>0.52592995345070725</v>
      </c>
      <c r="H149" s="189" t="str">
        <f>[1]NH3!AL435</f>
        <v>NA</v>
      </c>
      <c r="I149" s="189">
        <f>[1]pm2.5!AL435</f>
        <v>6.6549393786400998E-2</v>
      </c>
      <c r="J149" s="189">
        <f>[1]pm10!AL435</f>
        <v>6.6549393786400998E-2</v>
      </c>
      <c r="K149" s="189">
        <f>[1]PST!AL435</f>
        <v>6.7907544680001028E-2</v>
      </c>
      <c r="L149" s="189">
        <f>[1]BC!AL435</f>
        <v>3.179040817747248E-2</v>
      </c>
      <c r="M149" s="189">
        <f>[1]CO!AL435</f>
        <v>3.8950412826945509</v>
      </c>
      <c r="N149" s="189">
        <f>[1]piombo!AL435</f>
        <v>0.93272191833152873</v>
      </c>
      <c r="O149" s="189">
        <f>[1]cadmio!AL435</f>
        <v>3.158944150635392E-4</v>
      </c>
      <c r="P149" s="189" t="str">
        <f>[1]mercurio!AL435</f>
        <v>NA</v>
      </c>
      <c r="Q149" s="189" t="str">
        <f>[1]arsenico!AL435</f>
        <v>NA</v>
      </c>
      <c r="R149" s="189">
        <f>[1]cromo!AL435</f>
        <v>3.8951784471903607E-4</v>
      </c>
      <c r="S149" s="189">
        <f>[1]rame!AL435</f>
        <v>7.8310171567921704E-3</v>
      </c>
      <c r="T149" s="189">
        <f>[1]nichel!AL435</f>
        <v>1.0465232451906178E-3</v>
      </c>
      <c r="U149" s="189">
        <f>[1]selenio!AL435</f>
        <v>8.7602424519061771E-3</v>
      </c>
      <c r="V149" s="189">
        <f>[1]zinco!AL435</f>
        <v>1.9904210929854095E-2</v>
      </c>
      <c r="W149" s="189" t="str">
        <f>[1]Diossine!AL435</f>
        <v>NA</v>
      </c>
      <c r="X149" s="172" t="s">
        <v>427</v>
      </c>
      <c r="Y149" s="172" t="s">
        <v>427</v>
      </c>
      <c r="Z149" s="172" t="s">
        <v>427</v>
      </c>
      <c r="AA149" s="172" t="s">
        <v>427</v>
      </c>
      <c r="AB149" s="189">
        <f>[1]PAH!AL435</f>
        <v>5.0862923869511648E-3</v>
      </c>
      <c r="AC149" s="189" t="str">
        <f>[1]HCB!AL435</f>
        <v>NA</v>
      </c>
      <c r="AD149" s="189" t="str">
        <f>[1]PCB!AL435</f>
        <v>NA</v>
      </c>
      <c r="AE149" s="173"/>
      <c r="AF149" s="192">
        <f>'[1]dati attività'!$AD$213</f>
        <v>0</v>
      </c>
      <c r="AG149" s="172" t="s">
        <v>433</v>
      </c>
      <c r="AH149" s="172" t="s">
        <v>433</v>
      </c>
      <c r="AI149" s="172" t="s">
        <v>433</v>
      </c>
      <c r="AJ149" s="172" t="s">
        <v>433</v>
      </c>
      <c r="AK149" s="172" t="s">
        <v>412</v>
      </c>
      <c r="AL149" s="144" t="s">
        <v>420</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134</v>
      </c>
      <c r="B150" s="47" t="s">
        <v>248</v>
      </c>
      <c r="C150" s="115" t="s">
        <v>45</v>
      </c>
      <c r="D150" s="57"/>
      <c r="E150" s="189">
        <f>[1]NOx!AL436</f>
        <v>106.13103383424453</v>
      </c>
      <c r="F150" s="189">
        <f>[1]NMVOC!AL436</f>
        <v>4.1849243322774488</v>
      </c>
      <c r="G150" s="189">
        <f>[1]SOx!AL436</f>
        <v>95.221418290304186</v>
      </c>
      <c r="H150" s="189">
        <f>[1]NH3!AL436</f>
        <v>1.1995883799202349E-2</v>
      </c>
      <c r="I150" s="189">
        <f>[1]pm2.5!AL436</f>
        <v>12.157506589184502</v>
      </c>
      <c r="J150" s="189">
        <f>[1]pm10!AL436</f>
        <v>12.166010390832264</v>
      </c>
      <c r="K150" s="189">
        <f>[1]PST!AL436</f>
        <v>12.414296317175781</v>
      </c>
      <c r="L150" s="189">
        <f>[1]BC!AL436</f>
        <v>1.4971918579991803</v>
      </c>
      <c r="M150" s="189">
        <f>[1]CO!AL436</f>
        <v>12.885331683898892</v>
      </c>
      <c r="N150" s="189">
        <f>[1]piombo!AL436</f>
        <v>0.31499603367850715</v>
      </c>
      <c r="O150" s="189">
        <f>[1]cadmio!AL436</f>
        <v>2.132441676947033E-2</v>
      </c>
      <c r="P150" s="189" t="str">
        <f>[1]mercurio!AL436</f>
        <v>NA</v>
      </c>
      <c r="Q150" s="189">
        <f>[1]arsenico!AL436</f>
        <v>0.16784833751963313</v>
      </c>
      <c r="R150" s="189">
        <f>[1]cromo!AL436</f>
        <v>9.9292930633749471E-2</v>
      </c>
      <c r="S150" s="189">
        <f>[1]rame!AL436</f>
        <v>0.16784833751963313</v>
      </c>
      <c r="T150" s="189">
        <f>[1]nichel!AL436</f>
        <v>5.360435468905103</v>
      </c>
      <c r="U150" s="189">
        <f>[1]selenio!AL436</f>
        <v>0.39150567538090297</v>
      </c>
      <c r="V150" s="189">
        <f>[1]zinco!AL436</f>
        <v>0.96127090329025711</v>
      </c>
      <c r="W150" s="189" t="str">
        <f>[1]Diossine!AL436</f>
        <v>NA</v>
      </c>
      <c r="X150" s="172" t="s">
        <v>427</v>
      </c>
      <c r="Y150" s="172" t="s">
        <v>427</v>
      </c>
      <c r="Z150" s="172" t="s">
        <v>427</v>
      </c>
      <c r="AA150" s="172" t="s">
        <v>427</v>
      </c>
      <c r="AB150" s="189">
        <f>[1]PAH!AL436</f>
        <v>7.0225288603221803E-2</v>
      </c>
      <c r="AC150" s="189" t="str">
        <f>[1]HCB!AL436</f>
        <v>NA</v>
      </c>
      <c r="AD150" s="189" t="str">
        <f>[1]PCB!AL436</f>
        <v>NA</v>
      </c>
      <c r="AE150" s="173"/>
      <c r="AF150" s="192">
        <f>'[1]dati attività'!$AD$214</f>
        <v>0</v>
      </c>
      <c r="AG150" s="172" t="s">
        <v>433</v>
      </c>
      <c r="AH150" s="172" t="s">
        <v>433</v>
      </c>
      <c r="AI150" s="172" t="s">
        <v>433</v>
      </c>
      <c r="AJ150" s="172" t="s">
        <v>433</v>
      </c>
      <c r="AK150" s="172" t="s">
        <v>412</v>
      </c>
      <c r="AL150" s="144" t="s">
        <v>420</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249</v>
      </c>
      <c r="C151" s="115" t="s">
        <v>120</v>
      </c>
      <c r="D151" s="57"/>
      <c r="E151" s="189" t="str">
        <f>[1]NOx!AL437</f>
        <v>NE</v>
      </c>
      <c r="F151" s="189" t="str">
        <f>[1]NMVOC!AL437</f>
        <v>NE</v>
      </c>
      <c r="G151" s="189" t="str">
        <f>[1]SOx!AL437</f>
        <v>NE</v>
      </c>
      <c r="H151" s="189" t="str">
        <f>[1]NH3!AL437</f>
        <v>NE</v>
      </c>
      <c r="I151" s="189" t="str">
        <f>[1]pm2.5!AL437</f>
        <v>NE</v>
      </c>
      <c r="J151" s="189" t="str">
        <f>[1]pm10!AL437</f>
        <v>NE</v>
      </c>
      <c r="K151" s="189" t="str">
        <f>[1]PST!AL437</f>
        <v>NE</v>
      </c>
      <c r="L151" s="189" t="str">
        <f>[1]BC!AL437</f>
        <v>NE</v>
      </c>
      <c r="M151" s="189" t="str">
        <f>[1]CO!AL437</f>
        <v>NE</v>
      </c>
      <c r="N151" s="189" t="str">
        <f>[1]piombo!AL437</f>
        <v>NE</v>
      </c>
      <c r="O151" s="189" t="str">
        <f>[1]cadmio!AL437</f>
        <v>NE</v>
      </c>
      <c r="P151" s="189" t="str">
        <f>[1]mercurio!AL437</f>
        <v>NE</v>
      </c>
      <c r="Q151" s="189" t="str">
        <f>[1]arsenico!AL437</f>
        <v>NE</v>
      </c>
      <c r="R151" s="189" t="str">
        <f>[1]cromo!AL437</f>
        <v>NE</v>
      </c>
      <c r="S151" s="189" t="str">
        <f>[1]rame!AL437</f>
        <v>NE</v>
      </c>
      <c r="T151" s="189" t="str">
        <f>[1]nichel!AL437</f>
        <v>NE</v>
      </c>
      <c r="U151" s="189" t="str">
        <f>[1]selenio!AL437</f>
        <v>NE</v>
      </c>
      <c r="V151" s="189" t="str">
        <f>[1]zinco!AL437</f>
        <v>NE</v>
      </c>
      <c r="W151" s="189" t="str">
        <f>[1]Diossine!AL437</f>
        <v>NE</v>
      </c>
      <c r="X151" s="172" t="s">
        <v>427</v>
      </c>
      <c r="Y151" s="172" t="s">
        <v>427</v>
      </c>
      <c r="Z151" s="172" t="s">
        <v>427</v>
      </c>
      <c r="AA151" s="172" t="s">
        <v>427</v>
      </c>
      <c r="AB151" s="189" t="str">
        <f>[1]PAH!AL437</f>
        <v>NE</v>
      </c>
      <c r="AC151" s="189" t="str">
        <f>[1]HCB!AL437</f>
        <v>NE</v>
      </c>
      <c r="AD151" s="189" t="str">
        <f>[1]PCB!AL437</f>
        <v>NE</v>
      </c>
      <c r="AE151" s="173"/>
      <c r="AF151" s="192" t="str">
        <f>'[1]dati attività'!$AD$215</f>
        <v>NE</v>
      </c>
      <c r="AG151" s="192" t="s">
        <v>427</v>
      </c>
      <c r="AH151" s="192" t="s">
        <v>427</v>
      </c>
      <c r="AI151" s="192" t="s">
        <v>427</v>
      </c>
      <c r="AJ151" s="192" t="s">
        <v>427</v>
      </c>
      <c r="AK151" s="172" t="s">
        <v>412</v>
      </c>
      <c r="AL151" s="144"/>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331</v>
      </c>
      <c r="C152" s="115" t="s">
        <v>121</v>
      </c>
      <c r="D152" s="57"/>
      <c r="E152" s="189" t="str">
        <f>[1]NOx!AL438</f>
        <v>NA</v>
      </c>
      <c r="F152" s="189" t="str">
        <f>[1]NMVOC!AL438</f>
        <v>NA</v>
      </c>
      <c r="G152" s="189" t="str">
        <f>[1]SOx!AL438</f>
        <v>NA</v>
      </c>
      <c r="H152" s="189" t="str">
        <f>[1]NH3!AL438</f>
        <v>NA</v>
      </c>
      <c r="I152" s="189" t="str">
        <f>[1]pm2.5!AL438</f>
        <v>NA</v>
      </c>
      <c r="J152" s="189" t="str">
        <f>[1]pm10!AL438</f>
        <v>NA</v>
      </c>
      <c r="K152" s="189" t="str">
        <f>[1]PST!AL438</f>
        <v>NA</v>
      </c>
      <c r="L152" s="189" t="str">
        <f>[1]BC!AL438</f>
        <v>NA</v>
      </c>
      <c r="M152" s="189" t="str">
        <f>[1]CO!AL438</f>
        <v>NA</v>
      </c>
      <c r="N152" s="189" t="str">
        <f>[1]piombo!AL438</f>
        <v>NA</v>
      </c>
      <c r="O152" s="189" t="str">
        <f>[1]cadmio!AL438</f>
        <v>NA</v>
      </c>
      <c r="P152" s="189" t="str">
        <f>[1]mercurio!AL438</f>
        <v>NA</v>
      </c>
      <c r="Q152" s="189" t="str">
        <f>[1]arsenico!AL438</f>
        <v>NA</v>
      </c>
      <c r="R152" s="189" t="str">
        <f>[1]cromo!AL438</f>
        <v>NA</v>
      </c>
      <c r="S152" s="189" t="str">
        <f>[1]rame!AL438</f>
        <v>NA</v>
      </c>
      <c r="T152" s="189" t="str">
        <f>[1]nichel!AL438</f>
        <v>NA</v>
      </c>
      <c r="U152" s="189" t="str">
        <f>[1]selenio!AL438</f>
        <v>NA</v>
      </c>
      <c r="V152" s="189" t="str">
        <f>[1]zinco!AL438</f>
        <v>NA</v>
      </c>
      <c r="W152" s="189" t="str">
        <f>[1]Diossine!AL438</f>
        <v>NA</v>
      </c>
      <c r="X152" s="172" t="s">
        <v>412</v>
      </c>
      <c r="Y152" s="172" t="s">
        <v>412</v>
      </c>
      <c r="Z152" s="172" t="s">
        <v>412</v>
      </c>
      <c r="AA152" s="172" t="s">
        <v>412</v>
      </c>
      <c r="AB152" s="189" t="str">
        <f>[1]PAH!AL438</f>
        <v>NA</v>
      </c>
      <c r="AC152" s="189" t="str">
        <f>[1]HCB!AL438</f>
        <v>NA</v>
      </c>
      <c r="AD152" s="189" t="str">
        <f>[1]PCB!AL438</f>
        <v>NA</v>
      </c>
      <c r="AE152" s="173"/>
      <c r="AF152" s="192" t="str">
        <f>'[1]dati attività'!$AD$216</f>
        <v>NA</v>
      </c>
      <c r="AG152" s="172" t="s">
        <v>412</v>
      </c>
      <c r="AH152" s="172" t="s">
        <v>412</v>
      </c>
      <c r="AI152" s="172" t="s">
        <v>412</v>
      </c>
      <c r="AJ152" s="172" t="s">
        <v>412</v>
      </c>
      <c r="AK152" s="172" t="s">
        <v>412</v>
      </c>
      <c r="AL152" s="145"/>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250</v>
      </c>
      <c r="C153" s="115" t="s">
        <v>320</v>
      </c>
      <c r="D153" s="57"/>
      <c r="E153" s="189" t="str">
        <f>[1]NOx!AL439</f>
        <v>NA</v>
      </c>
      <c r="F153" s="189" t="str">
        <f>[1]NMVOC!AL439</f>
        <v>NA</v>
      </c>
      <c r="G153" s="189" t="str">
        <f>[1]SOx!AL439</f>
        <v>NA</v>
      </c>
      <c r="H153" s="189" t="str">
        <f>[1]NH3!AL439</f>
        <v>NA</v>
      </c>
      <c r="I153" s="189" t="str">
        <f>[1]pm2.5!AL439</f>
        <v>NA</v>
      </c>
      <c r="J153" s="189" t="str">
        <f>[1]pm10!AL439</f>
        <v>NA</v>
      </c>
      <c r="K153" s="189" t="str">
        <f>[1]PST!AL439</f>
        <v>NA</v>
      </c>
      <c r="L153" s="189" t="str">
        <f>[1]BC!AL439</f>
        <v>NA</v>
      </c>
      <c r="M153" s="189" t="str">
        <f>[1]CO!AL439</f>
        <v>NA</v>
      </c>
      <c r="N153" s="189" t="str">
        <f>[1]piombo!AL439</f>
        <v>NA</v>
      </c>
      <c r="O153" s="189" t="str">
        <f>[1]cadmio!AL439</f>
        <v>NA</v>
      </c>
      <c r="P153" s="189" t="str">
        <f>[1]mercurio!AL439</f>
        <v>NA</v>
      </c>
      <c r="Q153" s="189" t="str">
        <f>[1]arsenico!AL439</f>
        <v>NA</v>
      </c>
      <c r="R153" s="189" t="str">
        <f>[1]cromo!AL439</f>
        <v>NA</v>
      </c>
      <c r="S153" s="189" t="str">
        <f>[1]rame!AL439</f>
        <v>NA</v>
      </c>
      <c r="T153" s="189" t="str">
        <f>[1]nichel!AL439</f>
        <v>NA</v>
      </c>
      <c r="U153" s="189" t="str">
        <f>[1]selenio!AL439</f>
        <v>NA</v>
      </c>
      <c r="V153" s="189" t="str">
        <f>[1]zinco!AL439</f>
        <v>NA</v>
      </c>
      <c r="W153" s="189" t="str">
        <f>[1]Diossine!AL439</f>
        <v>NA</v>
      </c>
      <c r="X153" s="172" t="s">
        <v>412</v>
      </c>
      <c r="Y153" s="172" t="s">
        <v>412</v>
      </c>
      <c r="Z153" s="172" t="s">
        <v>412</v>
      </c>
      <c r="AA153" s="172" t="s">
        <v>412</v>
      </c>
      <c r="AB153" s="189" t="str">
        <f>[1]PAH!AL439</f>
        <v>NA</v>
      </c>
      <c r="AC153" s="189" t="str">
        <f>[1]HCB!AL439</f>
        <v>NA</v>
      </c>
      <c r="AD153" s="189" t="str">
        <f>[1]PCB!AL439</f>
        <v>NA</v>
      </c>
      <c r="AE153" s="173"/>
      <c r="AF153" s="192" t="str">
        <f>'[1]dati attività'!$AD$217</f>
        <v>NA</v>
      </c>
      <c r="AG153" s="172" t="s">
        <v>412</v>
      </c>
      <c r="AH153" s="172" t="s">
        <v>412</v>
      </c>
      <c r="AI153" s="172" t="s">
        <v>412</v>
      </c>
      <c r="AJ153" s="172" t="s">
        <v>412</v>
      </c>
      <c r="AK153" s="172" t="s">
        <v>412</v>
      </c>
      <c r="AL153" s="144"/>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135</v>
      </c>
      <c r="B154" s="48" t="s">
        <v>251</v>
      </c>
      <c r="C154" s="116" t="s">
        <v>103</v>
      </c>
      <c r="D154" s="58"/>
      <c r="E154" s="190" t="str">
        <f>[1]NOx!AL440</f>
        <v>NA</v>
      </c>
      <c r="F154" s="190" t="str">
        <f>[1]NMVOC!AL440</f>
        <v>NA</v>
      </c>
      <c r="G154" s="190">
        <f>[1]SOx!AL440</f>
        <v>943.44399999999996</v>
      </c>
      <c r="H154" s="190" t="str">
        <f>[1]NH3!AL440</f>
        <v>NA</v>
      </c>
      <c r="I154" s="190" t="str">
        <f>[1]pm2.5!AL440</f>
        <v>NA</v>
      </c>
      <c r="J154" s="190" t="str">
        <f>[1]pm10!AL440</f>
        <v>NA</v>
      </c>
      <c r="K154" s="190" t="str">
        <f>[1]PST!AL440</f>
        <v>NA</v>
      </c>
      <c r="L154" s="190" t="str">
        <f>[1]BC!AL440</f>
        <v>NA</v>
      </c>
      <c r="M154" s="190" t="str">
        <f>[1]CO!AL440</f>
        <v>NA</v>
      </c>
      <c r="N154" s="190" t="str">
        <f>[1]piombo!AL440</f>
        <v>NA</v>
      </c>
      <c r="O154" s="190" t="str">
        <f>[1]cadmio!AL440</f>
        <v>NA</v>
      </c>
      <c r="P154" s="190" t="str">
        <f>[1]mercurio!AL440</f>
        <v>NA</v>
      </c>
      <c r="Q154" s="190" t="str">
        <f>[1]arsenico!AL440</f>
        <v>NA</v>
      </c>
      <c r="R154" s="190" t="str">
        <f>[1]cromo!AL440</f>
        <v>NA</v>
      </c>
      <c r="S154" s="190" t="str">
        <f>[1]rame!AL440</f>
        <v>NA</v>
      </c>
      <c r="T154" s="190" t="str">
        <f>[1]nichel!AL440</f>
        <v>NA</v>
      </c>
      <c r="U154" s="190" t="str">
        <f>[1]selenio!AL440</f>
        <v>NA</v>
      </c>
      <c r="V154" s="190" t="str">
        <f>[1]zinco!AL440</f>
        <v>NA</v>
      </c>
      <c r="W154" s="190" t="str">
        <f>[1]Diossine!AL440</f>
        <v>NA</v>
      </c>
      <c r="X154" s="174" t="s">
        <v>412</v>
      </c>
      <c r="Y154" s="174" t="s">
        <v>412</v>
      </c>
      <c r="Z154" s="174" t="s">
        <v>412</v>
      </c>
      <c r="AA154" s="174" t="s">
        <v>412</v>
      </c>
      <c r="AB154" s="190" t="str">
        <f>[1]PAH!AL440</f>
        <v>NA</v>
      </c>
      <c r="AC154" s="190" t="str">
        <f>[1]HCB!AL440</f>
        <v>NA</v>
      </c>
      <c r="AD154" s="190" t="str">
        <f>[1]PCB!AL440</f>
        <v>NA</v>
      </c>
      <c r="AE154" s="173"/>
      <c r="AF154" s="195" t="str">
        <f>'[1]dati attività'!$AD$218</f>
        <v>NA</v>
      </c>
      <c r="AG154" s="174" t="s">
        <v>412</v>
      </c>
      <c r="AH154" s="174" t="s">
        <v>412</v>
      </c>
      <c r="AI154" s="174" t="s">
        <v>412</v>
      </c>
      <c r="AJ154" s="174" t="s">
        <v>412</v>
      </c>
      <c r="AK154" s="174" t="s">
        <v>412</v>
      </c>
      <c r="AL154" s="146"/>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135</v>
      </c>
      <c r="B155" s="48" t="s">
        <v>252</v>
      </c>
      <c r="C155" s="116" t="s">
        <v>104</v>
      </c>
      <c r="D155" s="58"/>
      <c r="E155" s="190">
        <f>[1]NOx!AL441</f>
        <v>9.8566001847013321E-2</v>
      </c>
      <c r="F155" s="190">
        <f>[1]NMVOC!AL441</f>
        <v>7.8745664519081293</v>
      </c>
      <c r="G155" s="190">
        <f>[1]SOx!AL441</f>
        <v>0.59996696776442893</v>
      </c>
      <c r="H155" s="190">
        <f>[1]NH3!AL441</f>
        <v>0.67496283873498242</v>
      </c>
      <c r="I155" s="190">
        <f>[1]pm2.5!AL441</f>
        <v>6.7496283873498246</v>
      </c>
      <c r="J155" s="190">
        <f>[1]pm10!AL441</f>
        <v>8.2495458067608958</v>
      </c>
      <c r="K155" s="190">
        <f>[1]PST!AL441</f>
        <v>9.1661620075121064</v>
      </c>
      <c r="L155" s="190">
        <f>[1]BC!AL441</f>
        <v>2.8348439226869262</v>
      </c>
      <c r="M155" s="190">
        <f>[1]CO!AL441</f>
        <v>201.23892043765221</v>
      </c>
      <c r="N155" s="190" t="str">
        <f>[1]piombo!AL441</f>
        <v>NA</v>
      </c>
      <c r="O155" s="190" t="str">
        <f>[1]cadmio!AL441</f>
        <v>NA</v>
      </c>
      <c r="P155" s="190" t="str">
        <f>[1]mercurio!AL441</f>
        <v>NA</v>
      </c>
      <c r="Q155" s="190" t="str">
        <f>[1]arsenico!AL441</f>
        <v>NA</v>
      </c>
      <c r="R155" s="190" t="str">
        <f>[1]cromo!AL441</f>
        <v>NA</v>
      </c>
      <c r="S155" s="190" t="str">
        <f>[1]rame!AL441</f>
        <v>NA</v>
      </c>
      <c r="T155" s="190" t="str">
        <f>[1]nichel!AL441</f>
        <v>NA</v>
      </c>
      <c r="U155" s="190" t="str">
        <f>[1]selenio!AL441</f>
        <v>NA</v>
      </c>
      <c r="V155" s="190" t="str">
        <f>[1]zinco!AL441</f>
        <v>NA</v>
      </c>
      <c r="W155" s="190">
        <f>[1]Diossine!AL441</f>
        <v>7.4995870970553602</v>
      </c>
      <c r="X155" s="174" t="s">
        <v>427</v>
      </c>
      <c r="Y155" s="174" t="s">
        <v>427</v>
      </c>
      <c r="Z155" s="174" t="s">
        <v>427</v>
      </c>
      <c r="AA155" s="174" t="s">
        <v>427</v>
      </c>
      <c r="AB155" s="190">
        <f>[1]PAH!AL441</f>
        <v>6.4346457292734991</v>
      </c>
      <c r="AC155" s="190" t="str">
        <f>[1]HCB!AL441</f>
        <v>NA</v>
      </c>
      <c r="AD155" s="190" t="str">
        <f>[1]PCB!AL441</f>
        <v>NA</v>
      </c>
      <c r="AE155" s="173"/>
      <c r="AF155" s="195">
        <f>'[1]dati attività'!$AD$219</f>
        <v>0</v>
      </c>
      <c r="AG155" s="174" t="s">
        <v>412</v>
      </c>
      <c r="AH155" s="174" t="s">
        <v>412</v>
      </c>
      <c r="AI155" s="174" t="s">
        <v>412</v>
      </c>
      <c r="AJ155" s="174" t="s">
        <v>412</v>
      </c>
      <c r="AK155" s="174" t="s">
        <v>412</v>
      </c>
      <c r="AL155" s="146" t="s">
        <v>421</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135</v>
      </c>
      <c r="B156" s="48" t="s">
        <v>253</v>
      </c>
      <c r="C156" s="116" t="s">
        <v>321</v>
      </c>
      <c r="D156" s="58"/>
      <c r="E156" s="190">
        <f>[1]NOx!AL442</f>
        <v>5.2942527221532885</v>
      </c>
      <c r="F156" s="190">
        <f>[1]NMVOC!AL442</f>
        <v>1383.3096475551947</v>
      </c>
      <c r="G156" s="190">
        <f>[1]SOx!AL442</f>
        <v>0.3222588613484611</v>
      </c>
      <c r="H156" s="190">
        <f>[1]NH3!AL442</f>
        <v>0.36254121901701869</v>
      </c>
      <c r="I156" s="190">
        <f>[1]pm2.5!AL442</f>
        <v>3.8568214789044539</v>
      </c>
      <c r="J156" s="190">
        <f>[1]pm10!AL442</f>
        <v>4.7138929186609992</v>
      </c>
      <c r="K156" s="190">
        <f>[1]PST!AL442</f>
        <v>5.2376587985122205</v>
      </c>
      <c r="L156" s="190">
        <f>[1]BC!AL442</f>
        <v>1.6198650211398706</v>
      </c>
      <c r="M156" s="190">
        <f>[1]CO!AL442</f>
        <v>108.09099307729633</v>
      </c>
      <c r="N156" s="190" t="str">
        <f>[1]piombo!AL442</f>
        <v>NA</v>
      </c>
      <c r="O156" s="190" t="str">
        <f>[1]cadmio!AL442</f>
        <v>NA</v>
      </c>
      <c r="P156" s="190" t="str">
        <f>[1]mercurio!AL442</f>
        <v>NA</v>
      </c>
      <c r="Q156" s="190" t="str">
        <f>[1]arsenico!AL442</f>
        <v>NA</v>
      </c>
      <c r="R156" s="190" t="str">
        <f>[1]cromo!AL442</f>
        <v>NA</v>
      </c>
      <c r="S156" s="190" t="str">
        <f>[1]rame!AL442</f>
        <v>NA</v>
      </c>
      <c r="T156" s="190" t="str">
        <f>[1]nichel!AL442</f>
        <v>NA</v>
      </c>
      <c r="U156" s="190" t="str">
        <f>[1]selenio!AL442</f>
        <v>NA</v>
      </c>
      <c r="V156" s="190" t="str">
        <f>[1]zinco!AL442</f>
        <v>NA</v>
      </c>
      <c r="W156" s="190">
        <f>[1]Diossine!AL442</f>
        <v>4.2853571987827275</v>
      </c>
      <c r="X156" s="174" t="s">
        <v>427</v>
      </c>
      <c r="Y156" s="174" t="s">
        <v>427</v>
      </c>
      <c r="Z156" s="174" t="s">
        <v>427</v>
      </c>
      <c r="AA156" s="174" t="s">
        <v>427</v>
      </c>
      <c r="AB156" s="190">
        <f>[1]PAH!AL442</f>
        <v>3.6768364765555797</v>
      </c>
      <c r="AC156" s="190" t="str">
        <f>[1]HCB!AL442</f>
        <v>NA</v>
      </c>
      <c r="AD156" s="190" t="str">
        <f>[1]PCB!AL442</f>
        <v>NA</v>
      </c>
      <c r="AE156" s="175"/>
      <c r="AF156" s="195" t="str">
        <f>'[1]dati attività'!$AD$220</f>
        <v>NA</v>
      </c>
      <c r="AG156" s="174" t="s">
        <v>412</v>
      </c>
      <c r="AH156" s="174" t="s">
        <v>412</v>
      </c>
      <c r="AI156" s="174" t="s">
        <v>412</v>
      </c>
      <c r="AJ156" s="174" t="s">
        <v>412</v>
      </c>
      <c r="AK156" s="174" t="s">
        <v>412</v>
      </c>
      <c r="AL156" s="147"/>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7"/>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c r="A158" s="73" t="s">
        <v>358</v>
      </c>
      <c r="B158" s="13"/>
      <c r="C158" s="118"/>
      <c r="D158" s="74"/>
      <c r="E158" s="90"/>
    </row>
    <row r="159" spans="1:67" s="53" customFormat="1" ht="12" customHeight="1">
      <c r="A159" s="74" t="s">
        <v>359</v>
      </c>
      <c r="B159" s="74"/>
      <c r="C159" s="104"/>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3" t="s">
        <v>332</v>
      </c>
      <c r="B160" s="74"/>
      <c r="C160" s="104"/>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3" t="s">
        <v>333</v>
      </c>
      <c r="B161" s="74"/>
      <c r="C161" s="104"/>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225" t="s">
        <v>372</v>
      </c>
      <c r="B162" s="226"/>
      <c r="C162" s="226"/>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c r="C163" s="119"/>
    </row>
    <row r="165" spans="1:67" s="80" customFormat="1" ht="12" customHeight="1">
      <c r="C165" s="119"/>
    </row>
    <row r="166" spans="1:67" s="80" customFormat="1" ht="12" customHeight="1">
      <c r="C166" s="119"/>
    </row>
    <row r="167" spans="1:67" s="80" customFormat="1" ht="12">
      <c r="C167" s="119"/>
    </row>
    <row r="168" spans="1:67" s="80" customFormat="1" ht="12">
      <c r="C168" s="119"/>
    </row>
    <row r="169" spans="1:67" s="80" customFormat="1" ht="12">
      <c r="C169" s="119"/>
    </row>
    <row r="170" spans="1:67" s="80" customFormat="1" ht="12">
      <c r="C170" s="119"/>
    </row>
    <row r="171" spans="1:67" s="80" customFormat="1" ht="12">
      <c r="C171" s="119"/>
    </row>
    <row r="184" spans="3:3" ht="13.5" thickBot="1"/>
    <row r="185" spans="3:3" ht="13.5" thickBot="1">
      <c r="C185" s="121"/>
    </row>
  </sheetData>
  <mergeCells count="38">
    <mergeCell ref="AH11:AH12"/>
    <mergeCell ref="AI11:AI12"/>
    <mergeCell ref="AJ11:AJ12"/>
    <mergeCell ref="AK11:AK12"/>
    <mergeCell ref="AL11:AL12"/>
    <mergeCell ref="A162:C162"/>
    <mergeCell ref="W11:W12"/>
    <mergeCell ref="X11:AB11"/>
    <mergeCell ref="AC11:AC12"/>
    <mergeCell ref="AD11:AD12"/>
    <mergeCell ref="A10:A12"/>
    <mergeCell ref="B10:D12"/>
    <mergeCell ref="O11:O12"/>
    <mergeCell ref="P11:P12"/>
    <mergeCell ref="AF11:AF12"/>
    <mergeCell ref="AG11:AG12"/>
    <mergeCell ref="Q11:Q12"/>
    <mergeCell ref="R11:R12"/>
    <mergeCell ref="S11:S12"/>
    <mergeCell ref="T11:T12"/>
    <mergeCell ref="U11:U12"/>
    <mergeCell ref="V11:V12"/>
    <mergeCell ref="W10:AD10"/>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sheetPr codeName="Tabelle1">
    <tabColor rgb="FF7030A0"/>
  </sheetPr>
  <dimension ref="A1:BO185"/>
  <sheetViews>
    <sheetView topLeftCell="B4" zoomScaleNormal="100" workbookViewId="0">
      <selection activeCell="B10" sqref="B10:D12"/>
    </sheetView>
  </sheetViews>
  <sheetFormatPr defaultColWidth="8.85546875" defaultRowHeight="12.75"/>
  <cols>
    <col min="1" max="1" width="19.7109375" style="32" customWidth="1"/>
    <col min="2" max="2" width="16.42578125" style="32" customWidth="1"/>
    <col min="3" max="3" width="46.28515625" style="120" customWidth="1"/>
    <col min="4" max="4" width="6" style="32" customWidth="1"/>
    <col min="5" max="5" width="12.5703125" style="32" customWidth="1"/>
    <col min="6" max="6" width="9.42578125" style="32" customWidth="1"/>
    <col min="7" max="7" width="8.85546875" style="32" customWidth="1"/>
    <col min="8" max="8" width="8.28515625" style="32" customWidth="1"/>
    <col min="9" max="11" width="9.28515625" style="32" customWidth="1"/>
    <col min="12" max="12" width="10.85546875" style="32" customWidth="1"/>
    <col min="13" max="13" width="9.7109375" style="32" customWidth="1"/>
    <col min="14" max="14" width="9.28515625" style="32" customWidth="1"/>
    <col min="15" max="30" width="8.28515625" style="32" customWidth="1"/>
    <col min="31" max="31" width="1.85546875" style="32" customWidth="1"/>
    <col min="32" max="32" width="8.28515625" style="32" customWidth="1"/>
    <col min="33" max="33" width="9.85546875" style="32" customWidth="1"/>
    <col min="34" max="34" width="9.7109375" style="32" customWidth="1"/>
    <col min="35"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4"/>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53</v>
      </c>
      <c r="B2" s="13"/>
      <c r="C2" s="104"/>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4"/>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426</v>
      </c>
      <c r="C4" s="104"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443</v>
      </c>
      <c r="C5" s="104"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4">
        <v>1990</v>
      </c>
      <c r="C6" s="104" t="s">
        <v>272</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442</v>
      </c>
      <c r="C7" s="105" t="s">
        <v>1</v>
      </c>
      <c r="R7" s="20"/>
      <c r="S7" s="20"/>
      <c r="T7" s="20"/>
      <c r="U7" s="20"/>
      <c r="V7" s="20"/>
      <c r="W7" s="12"/>
      <c r="X7" s="12"/>
      <c r="Y7" s="12"/>
      <c r="Z7" s="12"/>
      <c r="AA7" s="12"/>
      <c r="AB7" s="12"/>
      <c r="AC7" s="12"/>
      <c r="AE7" s="12"/>
      <c r="AF7" s="12"/>
      <c r="AK7" s="27"/>
      <c r="AL7" s="27"/>
    </row>
    <row r="8" spans="1:67" s="12" customFormat="1" ht="13.5" thickBot="1">
      <c r="A8" s="38"/>
      <c r="B8" s="30"/>
      <c r="C8" s="106"/>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7"/>
      <c r="D9" s="39"/>
      <c r="E9" s="39"/>
      <c r="F9" s="128"/>
      <c r="G9" s="128"/>
      <c r="H9" s="12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231" t="str">
        <f>B4&amp;": "&amp;B5&amp;": "&amp;B6</f>
        <v>ITA: 17.02.2016: 1990</v>
      </c>
      <c r="B10" s="233" t="s">
        <v>351</v>
      </c>
      <c r="C10" s="234"/>
      <c r="D10" s="235"/>
      <c r="E10" s="208" t="s">
        <v>54</v>
      </c>
      <c r="F10" s="217"/>
      <c r="G10" s="217"/>
      <c r="H10" s="218"/>
      <c r="I10" s="208" t="s">
        <v>49</v>
      </c>
      <c r="J10" s="219"/>
      <c r="K10" s="219"/>
      <c r="L10" s="220"/>
      <c r="M10" s="22" t="s">
        <v>55</v>
      </c>
      <c r="N10" s="208" t="s">
        <v>50</v>
      </c>
      <c r="O10" s="219"/>
      <c r="P10" s="221"/>
      <c r="Q10" s="208" t="s">
        <v>273</v>
      </c>
      <c r="R10" s="219"/>
      <c r="S10" s="219"/>
      <c r="T10" s="219"/>
      <c r="U10" s="219"/>
      <c r="V10" s="221"/>
      <c r="W10" s="208" t="s">
        <v>151</v>
      </c>
      <c r="X10" s="219"/>
      <c r="Y10" s="219"/>
      <c r="Z10" s="219"/>
      <c r="AA10" s="219"/>
      <c r="AB10" s="219"/>
      <c r="AC10" s="219"/>
      <c r="AD10" s="221"/>
      <c r="AE10" s="68"/>
      <c r="AF10" s="208" t="s">
        <v>276</v>
      </c>
      <c r="AG10" s="209"/>
      <c r="AH10" s="209"/>
      <c r="AI10" s="209"/>
      <c r="AJ10" s="209"/>
      <c r="AK10" s="209"/>
      <c r="AL10" s="210"/>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232"/>
      <c r="B11" s="236"/>
      <c r="C11" s="237"/>
      <c r="D11" s="238"/>
      <c r="E11" s="211" t="s">
        <v>146</v>
      </c>
      <c r="F11" s="211" t="s">
        <v>27</v>
      </c>
      <c r="G11" s="211" t="s">
        <v>147</v>
      </c>
      <c r="H11" s="211" t="s">
        <v>148</v>
      </c>
      <c r="I11" s="211" t="s">
        <v>149</v>
      </c>
      <c r="J11" s="213" t="s">
        <v>150</v>
      </c>
      <c r="K11" s="213" t="s">
        <v>274</v>
      </c>
      <c r="L11" s="215" t="s">
        <v>374</v>
      </c>
      <c r="M11" s="222" t="s">
        <v>26</v>
      </c>
      <c r="N11" s="213" t="s">
        <v>28</v>
      </c>
      <c r="O11" s="213" t="s">
        <v>29</v>
      </c>
      <c r="P11" s="213" t="s">
        <v>30</v>
      </c>
      <c r="Q11" s="213" t="s">
        <v>32</v>
      </c>
      <c r="R11" s="213" t="s">
        <v>33</v>
      </c>
      <c r="S11" s="213" t="s">
        <v>34</v>
      </c>
      <c r="T11" s="213" t="s">
        <v>35</v>
      </c>
      <c r="U11" s="213" t="s">
        <v>36</v>
      </c>
      <c r="V11" s="213" t="s">
        <v>37</v>
      </c>
      <c r="W11" s="222" t="s">
        <v>298</v>
      </c>
      <c r="X11" s="227" t="s">
        <v>46</v>
      </c>
      <c r="Y11" s="228"/>
      <c r="Z11" s="228"/>
      <c r="AA11" s="228"/>
      <c r="AB11" s="229"/>
      <c r="AC11" s="213" t="s">
        <v>31</v>
      </c>
      <c r="AD11" s="213" t="s">
        <v>47</v>
      </c>
      <c r="AE11" s="69"/>
      <c r="AF11" s="222" t="s">
        <v>13</v>
      </c>
      <c r="AG11" s="222" t="s">
        <v>14</v>
      </c>
      <c r="AH11" s="222" t="s">
        <v>15</v>
      </c>
      <c r="AI11" s="222" t="s">
        <v>16</v>
      </c>
      <c r="AJ11" s="222" t="s">
        <v>17</v>
      </c>
      <c r="AK11" s="239" t="s">
        <v>11</v>
      </c>
      <c r="AL11" s="239"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232"/>
      <c r="B12" s="236"/>
      <c r="C12" s="237"/>
      <c r="D12" s="238"/>
      <c r="E12" s="212"/>
      <c r="F12" s="212"/>
      <c r="G12" s="212"/>
      <c r="H12" s="212"/>
      <c r="I12" s="212"/>
      <c r="J12" s="214"/>
      <c r="K12" s="214"/>
      <c r="L12" s="216"/>
      <c r="M12" s="214"/>
      <c r="N12" s="214"/>
      <c r="O12" s="214"/>
      <c r="P12" s="214"/>
      <c r="Q12" s="214"/>
      <c r="R12" s="214"/>
      <c r="S12" s="214"/>
      <c r="T12" s="214"/>
      <c r="U12" s="214"/>
      <c r="V12" s="214"/>
      <c r="W12" s="214"/>
      <c r="X12" s="43" t="s">
        <v>10</v>
      </c>
      <c r="Y12" s="43" t="s">
        <v>8</v>
      </c>
      <c r="Z12" s="43" t="s">
        <v>9</v>
      </c>
      <c r="AA12" s="43" t="s">
        <v>48</v>
      </c>
      <c r="AB12" s="43" t="s">
        <v>38</v>
      </c>
      <c r="AC12" s="214"/>
      <c r="AD12" s="230"/>
      <c r="AE12" s="70"/>
      <c r="AF12" s="223"/>
      <c r="AG12" s="224"/>
      <c r="AH12" s="224"/>
      <c r="AI12" s="224"/>
      <c r="AJ12" s="224"/>
      <c r="AK12" s="240"/>
      <c r="AL12" s="24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63" t="s">
        <v>41</v>
      </c>
      <c r="B13" s="63" t="s">
        <v>42</v>
      </c>
      <c r="C13" s="108" t="s">
        <v>43</v>
      </c>
      <c r="D13" s="63" t="s">
        <v>315</v>
      </c>
      <c r="E13" s="100" t="s">
        <v>330</v>
      </c>
      <c r="F13" s="63" t="s">
        <v>137</v>
      </c>
      <c r="G13" s="63" t="s">
        <v>330</v>
      </c>
      <c r="H13" s="63" t="s">
        <v>137</v>
      </c>
      <c r="I13" s="63" t="s">
        <v>137</v>
      </c>
      <c r="J13" s="63" t="s">
        <v>137</v>
      </c>
      <c r="K13" s="63" t="s">
        <v>137</v>
      </c>
      <c r="L13" s="63" t="s">
        <v>137</v>
      </c>
      <c r="M13" s="63" t="s">
        <v>137</v>
      </c>
      <c r="N13" s="63" t="s">
        <v>138</v>
      </c>
      <c r="O13" s="63" t="s">
        <v>138</v>
      </c>
      <c r="P13" s="63" t="s">
        <v>138</v>
      </c>
      <c r="Q13" s="63" t="s">
        <v>138</v>
      </c>
      <c r="R13" s="63" t="s">
        <v>138</v>
      </c>
      <c r="S13" s="63" t="s">
        <v>138</v>
      </c>
      <c r="T13" s="63" t="s">
        <v>138</v>
      </c>
      <c r="U13" s="63" t="s">
        <v>138</v>
      </c>
      <c r="V13" s="63" t="s">
        <v>138</v>
      </c>
      <c r="W13" s="63" t="s">
        <v>275</v>
      </c>
      <c r="X13" s="63" t="s">
        <v>138</v>
      </c>
      <c r="Y13" s="63" t="s">
        <v>138</v>
      </c>
      <c r="Z13" s="63" t="s">
        <v>138</v>
      </c>
      <c r="AA13" s="63" t="s">
        <v>138</v>
      </c>
      <c r="AB13" s="63" t="s">
        <v>138</v>
      </c>
      <c r="AC13" s="63" t="s">
        <v>39</v>
      </c>
      <c r="AD13" s="63" t="s">
        <v>39</v>
      </c>
      <c r="AE13" s="71"/>
      <c r="AF13" s="63" t="s">
        <v>18</v>
      </c>
      <c r="AG13" s="63" t="s">
        <v>18</v>
      </c>
      <c r="AH13" s="63" t="s">
        <v>18</v>
      </c>
      <c r="AI13" s="63" t="s">
        <v>18</v>
      </c>
      <c r="AJ13" s="63" t="s">
        <v>18</v>
      </c>
      <c r="AK13" s="63"/>
      <c r="AL13" s="64"/>
    </row>
    <row r="14" spans="1:67" s="12" customFormat="1" ht="24.75" customHeight="1" thickBot="1">
      <c r="A14" s="65" t="s">
        <v>12</v>
      </c>
      <c r="B14" s="65" t="s">
        <v>160</v>
      </c>
      <c r="C14" s="109" t="s">
        <v>153</v>
      </c>
      <c r="D14" s="94"/>
      <c r="E14" s="179">
        <f>[1]NOx!$M300</f>
        <v>408.63</v>
      </c>
      <c r="F14" s="179">
        <f>[1]NMVOC!$M300</f>
        <v>3.63680510797926</v>
      </c>
      <c r="G14" s="179">
        <f>[1]SOx!$M300</f>
        <v>769.28165000000001</v>
      </c>
      <c r="H14" s="179">
        <f>[1]NH3!$M300</f>
        <v>0.14679224314744319</v>
      </c>
      <c r="I14" s="179">
        <f>[1]pm2.5!$M300</f>
        <v>25.076589191579544</v>
      </c>
      <c r="J14" s="179">
        <f>[1]pm10!$M300</f>
        <v>37.799999999999997</v>
      </c>
      <c r="K14" s="179">
        <f>[1]PST!$M300</f>
        <v>39.789473684210527</v>
      </c>
      <c r="L14" s="179">
        <f>[1]BC!$M300</f>
        <v>1.2082593109107342</v>
      </c>
      <c r="M14" s="179">
        <f>[1]CO!$M300</f>
        <v>21.780093050462877</v>
      </c>
      <c r="N14" s="179">
        <f>[1]piombo!$M300</f>
        <v>3.6316484329543721</v>
      </c>
      <c r="O14" s="179">
        <f>[1]cadmio!$M300</f>
        <v>0.17101008655078584</v>
      </c>
      <c r="P14" s="179">
        <f>[1]mercurio!$M300</f>
        <v>0.98110338641410644</v>
      </c>
      <c r="Q14" s="179">
        <f>[1]arsenico!$M300</f>
        <v>4.2158940142635677</v>
      </c>
      <c r="R14" s="179">
        <f>[1]cromo!$M300</f>
        <v>35.249854055111236</v>
      </c>
      <c r="S14" s="179">
        <f>[1]rame!$M300</f>
        <v>6.581496271808895</v>
      </c>
      <c r="T14" s="179">
        <f>[1]nichel!$M300</f>
        <v>26.462785508001883</v>
      </c>
      <c r="U14" s="179">
        <f>[1]selenio!$M300</f>
        <v>2.5148592477111427</v>
      </c>
      <c r="V14" s="179">
        <f>[1]zinco!$M300</f>
        <v>5.7934790823862183</v>
      </c>
      <c r="W14" s="179">
        <f>[1]Diossine!$M300</f>
        <v>21.43540192575928</v>
      </c>
      <c r="X14" s="159" t="s">
        <v>427</v>
      </c>
      <c r="Y14" s="159" t="s">
        <v>427</v>
      </c>
      <c r="Z14" s="159" t="s">
        <v>427</v>
      </c>
      <c r="AA14" s="159" t="s">
        <v>427</v>
      </c>
      <c r="AB14" s="179">
        <f>[1]PAH!$M300</f>
        <v>0.78545716036591495</v>
      </c>
      <c r="AC14" s="179">
        <f>[1]HCB!$M300</f>
        <v>0.22359980373333332</v>
      </c>
      <c r="AD14" s="179">
        <f>[1]PCB!$M300</f>
        <v>113.0060423510204</v>
      </c>
      <c r="AE14" s="160"/>
      <c r="AF14" s="191">
        <f>'[1]dati attività'!$E$4</f>
        <v>824004.56898480002</v>
      </c>
      <c r="AG14" s="191">
        <f>'[1]dati attività'!$E$5</f>
        <v>297072.65502383996</v>
      </c>
      <c r="AH14" s="191">
        <f>'[1]dati attività'!$E$6</f>
        <v>285339.81278843997</v>
      </c>
      <c r="AI14" s="191">
        <f>'[1]dati attività'!$E$7</f>
        <v>13556.095200000002</v>
      </c>
      <c r="AJ14" s="191">
        <f>'[1]dati attività'!$E$8</f>
        <v>1631.7521999999999</v>
      </c>
      <c r="AK14" s="159" t="s">
        <v>412</v>
      </c>
      <c r="AL14" s="140"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65" t="s">
        <v>122</v>
      </c>
      <c r="B15" s="65" t="s">
        <v>161</v>
      </c>
      <c r="C15" s="109" t="s">
        <v>56</v>
      </c>
      <c r="D15" s="94"/>
      <c r="E15" s="179">
        <f>[1]NOx!$M301</f>
        <v>37.256999999999998</v>
      </c>
      <c r="F15" s="179">
        <f>[1]NMVOC!$M301</f>
        <v>0.63569095928179997</v>
      </c>
      <c r="G15" s="179">
        <f>[1]SOx!$M301</f>
        <v>192.21199999999999</v>
      </c>
      <c r="H15" s="179" t="str">
        <f>[1]NH3!$M301</f>
        <v>NA</v>
      </c>
      <c r="I15" s="179">
        <f>[1]pm2.5!$M301</f>
        <v>3.9042840846537676</v>
      </c>
      <c r="J15" s="179">
        <f>[1]pm10!$M301</f>
        <v>5.5185000000000004</v>
      </c>
      <c r="K15" s="179">
        <f>[1]PST!$M301</f>
        <v>6.8981250000000003</v>
      </c>
      <c r="L15" s="179">
        <f>[1]BC!$M301</f>
        <v>0.17954717969158829</v>
      </c>
      <c r="M15" s="179">
        <f>[1]CO!$M301</f>
        <v>3.1841685113659999</v>
      </c>
      <c r="N15" s="179">
        <f>[1]piombo!$M301</f>
        <v>0.31315598824734669</v>
      </c>
      <c r="O15" s="179">
        <f>[1]cadmio!$M301</f>
        <v>1.7781176150417421E-2</v>
      </c>
      <c r="P15" s="179">
        <f>[1]mercurio!$M301</f>
        <v>9.644444321225408E-2</v>
      </c>
      <c r="Q15" s="179">
        <f>[1]arsenico!$M301</f>
        <v>0.25172688733592735</v>
      </c>
      <c r="R15" s="179">
        <f>[1]cromo!$M301</f>
        <v>4.3103329159408492</v>
      </c>
      <c r="S15" s="179">
        <f>[1]rame!$M301</f>
        <v>0.76746957446794906</v>
      </c>
      <c r="T15" s="179">
        <f>[1]nichel!$M301</f>
        <v>3.5537548725436516</v>
      </c>
      <c r="U15" s="179">
        <f>[1]selenio!$M301</f>
        <v>0.13039676428300548</v>
      </c>
      <c r="V15" s="179">
        <f>[1]zinco!$M301</f>
        <v>0.4299137994885866</v>
      </c>
      <c r="W15" s="179">
        <f>[1]Diossine!$M301</f>
        <v>3.1737373432841904</v>
      </c>
      <c r="X15" s="159" t="s">
        <v>427</v>
      </c>
      <c r="Y15" s="159" t="s">
        <v>427</v>
      </c>
      <c r="Z15" s="159" t="s">
        <v>427</v>
      </c>
      <c r="AA15" s="159" t="s">
        <v>427</v>
      </c>
      <c r="AB15" s="179">
        <f>[1]PAH!$M301</f>
        <v>4.4870103252623784E-2</v>
      </c>
      <c r="AC15" s="179" t="str">
        <f>[1]HCB!$M301</f>
        <v>NA</v>
      </c>
      <c r="AD15" s="179">
        <f>[1]PCB!$M301</f>
        <v>7.705354277724628</v>
      </c>
      <c r="AE15" s="160"/>
      <c r="AF15" s="191">
        <f>'[1]dati attività'!$E$9</f>
        <v>244595.83332060004</v>
      </c>
      <c r="AG15" s="191" t="str">
        <f>'[1]dati attività'!$E$10</f>
        <v>NO</v>
      </c>
      <c r="AH15" s="191">
        <f>'[1]dati attività'!$E$11</f>
        <v>2879</v>
      </c>
      <c r="AI15" s="191" t="str">
        <f>'[1]dati attività'!$E$12</f>
        <v>NO</v>
      </c>
      <c r="AJ15" s="191" t="str">
        <f>'[1]dati attività'!$E$13</f>
        <v>NO</v>
      </c>
      <c r="AK15" s="159" t="s">
        <v>412</v>
      </c>
      <c r="AL15" s="140"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65" t="s">
        <v>122</v>
      </c>
      <c r="B16" s="65" t="s">
        <v>162</v>
      </c>
      <c r="C16" s="109" t="s">
        <v>142</v>
      </c>
      <c r="D16" s="94"/>
      <c r="E16" s="179">
        <f>[1]NOx!$M302</f>
        <v>8.591899999999999</v>
      </c>
      <c r="F16" s="179">
        <f>[1]NMVOC!$M302</f>
        <v>3.3394233720114999</v>
      </c>
      <c r="G16" s="179">
        <f>[1]SOx!$M302</f>
        <v>39.2776</v>
      </c>
      <c r="H16" s="179" t="str">
        <f>[1]NH3!$M302</f>
        <v>NA</v>
      </c>
      <c r="I16" s="179">
        <f>[1]pm2.5!$M302</f>
        <v>1.0203610680962758</v>
      </c>
      <c r="J16" s="179">
        <f>[1]pm10!$M302</f>
        <v>1.501298188</v>
      </c>
      <c r="K16" s="179">
        <f>[1]PST!$M302</f>
        <v>1.876622735</v>
      </c>
      <c r="L16" s="179">
        <f>[1]BC!$M302</f>
        <v>0.2701843692377856</v>
      </c>
      <c r="M16" s="179">
        <f>[1]CO!$M302</f>
        <v>32.689839734459802</v>
      </c>
      <c r="N16" s="179">
        <f>[1]piombo!$M302</f>
        <v>6.0952402605394425E-2</v>
      </c>
      <c r="O16" s="179">
        <f>[1]cadmio!$M302</f>
        <v>3.2595029938331374E-3</v>
      </c>
      <c r="P16" s="179">
        <f>[1]mercurio!$M302</f>
        <v>2.4970790989779744E-2</v>
      </c>
      <c r="Q16" s="179">
        <f>[1]arsenico!$M302</f>
        <v>3.3039805330406957E-2</v>
      </c>
      <c r="R16" s="179">
        <f>[1]cromo!$M302</f>
        <v>1.0365642548306953</v>
      </c>
      <c r="S16" s="179">
        <f>[1]rame!$M302</f>
        <v>0.18995237753942493</v>
      </c>
      <c r="T16" s="179">
        <f>[1]nichel!$M302</f>
        <v>0.4872916289472336</v>
      </c>
      <c r="U16" s="179">
        <f>[1]selenio!$M302</f>
        <v>6.4498470570588995E-2</v>
      </c>
      <c r="V16" s="179">
        <f>[1]zinco!$M302</f>
        <v>4.2899295866224818E-2</v>
      </c>
      <c r="W16" s="179">
        <f>[1]Diossine!$M302</f>
        <v>0.30029507106357373</v>
      </c>
      <c r="X16" s="159" t="s">
        <v>427</v>
      </c>
      <c r="Y16" s="159" t="s">
        <v>427</v>
      </c>
      <c r="Z16" s="159" t="s">
        <v>427</v>
      </c>
      <c r="AA16" s="159" t="s">
        <v>427</v>
      </c>
      <c r="AB16" s="179">
        <f>[1]PAH!$M302</f>
        <v>8.273769778945951</v>
      </c>
      <c r="AC16" s="179" t="str">
        <f>[1]HCB!$M302</f>
        <v>NA</v>
      </c>
      <c r="AD16" s="179">
        <f>[1]PCB!$M302</f>
        <v>1.0810622558288656</v>
      </c>
      <c r="AE16" s="160"/>
      <c r="AF16" s="191">
        <f>'[1]dati attività'!$E$14</f>
        <v>12313</v>
      </c>
      <c r="AG16" s="191">
        <f>'[1]dati attività'!$E$15</f>
        <v>76617.1254396</v>
      </c>
      <c r="AH16" s="191">
        <f>'[1]dati attività'!$E$16</f>
        <v>11118</v>
      </c>
      <c r="AI16" s="191" t="str">
        <f>'[1]dati attività'!$E$17</f>
        <v>NO</v>
      </c>
      <c r="AJ16" s="191" t="str">
        <f>'[1]dati attività'!$E$18</f>
        <v>NO</v>
      </c>
      <c r="AK16" s="159" t="s">
        <v>412</v>
      </c>
      <c r="AL16" s="140"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65" t="s">
        <v>122</v>
      </c>
      <c r="B17" s="65" t="s">
        <v>163</v>
      </c>
      <c r="C17" s="109" t="s">
        <v>57</v>
      </c>
      <c r="D17" s="94"/>
      <c r="E17" s="179" t="str">
        <f>[1]NOx!$M303</f>
        <v>IE</v>
      </c>
      <c r="F17" s="179" t="str">
        <f>[1]NMVOC!$M303</f>
        <v>IE</v>
      </c>
      <c r="G17" s="179" t="str">
        <f>[1]SOx!$M303</f>
        <v>IE</v>
      </c>
      <c r="H17" s="179" t="str">
        <f>[1]NH3!$M303</f>
        <v>IE</v>
      </c>
      <c r="I17" s="179" t="str">
        <f>[1]pm2.5!$M303</f>
        <v>IE</v>
      </c>
      <c r="J17" s="179" t="str">
        <f>[1]pm10!$M303</f>
        <v>IE</v>
      </c>
      <c r="K17" s="179" t="str">
        <f>[1]PST!$M303</f>
        <v>IE</v>
      </c>
      <c r="L17" s="179" t="str">
        <f>[1]BC!$M303</f>
        <v>IE</v>
      </c>
      <c r="M17" s="179" t="str">
        <f>[1]CO!$M303</f>
        <v>IE</v>
      </c>
      <c r="N17" s="179" t="str">
        <f>[1]piombo!$M303</f>
        <v>IE</v>
      </c>
      <c r="O17" s="179" t="str">
        <f>[1]cadmio!$M303</f>
        <v>IE</v>
      </c>
      <c r="P17" s="179" t="str">
        <f>[1]mercurio!$M303</f>
        <v>IE</v>
      </c>
      <c r="Q17" s="179" t="str">
        <f>[1]arsenico!$M303</f>
        <v>IE</v>
      </c>
      <c r="R17" s="179" t="str">
        <f>[1]cromo!$M303</f>
        <v>IE</v>
      </c>
      <c r="S17" s="179" t="str">
        <f>[1]rame!$M303</f>
        <v>IE</v>
      </c>
      <c r="T17" s="179" t="str">
        <f>[1]nichel!$M303</f>
        <v>IE</v>
      </c>
      <c r="U17" s="179" t="str">
        <f>[1]selenio!$M303</f>
        <v>IE</v>
      </c>
      <c r="V17" s="179" t="str">
        <f>[1]zinco!$M303</f>
        <v>IE</v>
      </c>
      <c r="W17" s="179" t="str">
        <f>[1]Diossine!$M303</f>
        <v>IE</v>
      </c>
      <c r="X17" s="159" t="s">
        <v>427</v>
      </c>
      <c r="Y17" s="159" t="s">
        <v>427</v>
      </c>
      <c r="Z17" s="159" t="s">
        <v>427</v>
      </c>
      <c r="AA17" s="159" t="s">
        <v>427</v>
      </c>
      <c r="AB17" s="179" t="str">
        <f>[1]PAH!$M303</f>
        <v>IE</v>
      </c>
      <c r="AC17" s="179" t="str">
        <f>[1]HCB!$M303</f>
        <v>IE</v>
      </c>
      <c r="AD17" s="179" t="str">
        <f>[1]PCB!$M303</f>
        <v>IE</v>
      </c>
      <c r="AE17" s="160"/>
      <c r="AF17" s="191">
        <f>'[1]dati attività'!$E$19</f>
        <v>2216.6726040000003</v>
      </c>
      <c r="AG17" s="191">
        <f>'[1]dati attività'!$E$20</f>
        <v>191911.00383900007</v>
      </c>
      <c r="AH17" s="191">
        <f>'[1]dati attività'!$E$21</f>
        <v>77285.432564999996</v>
      </c>
      <c r="AI17" s="191" t="str">
        <f>'[1]dati attività'!$E$22</f>
        <v>NO</v>
      </c>
      <c r="AJ17" s="191" t="str">
        <f>'[1]dati attività'!$E$23</f>
        <v>NO</v>
      </c>
      <c r="AK17" s="159" t="s">
        <v>412</v>
      </c>
      <c r="AL17" s="140" t="s">
        <v>18</v>
      </c>
    </row>
    <row r="18" spans="1:39" s="10" customFormat="1" ht="24.75" customHeight="1" thickBot="1">
      <c r="A18" s="65" t="s">
        <v>122</v>
      </c>
      <c r="B18" s="65" t="s">
        <v>164</v>
      </c>
      <c r="C18" s="109" t="s">
        <v>277</v>
      </c>
      <c r="D18" s="94"/>
      <c r="E18" s="179" t="str">
        <f>[1]NOx!$M304</f>
        <v>IE</v>
      </c>
      <c r="F18" s="179" t="str">
        <f>[1]NMVOC!$M304</f>
        <v>IE</v>
      </c>
      <c r="G18" s="179" t="str">
        <f>[1]SOx!$M304</f>
        <v>IE</v>
      </c>
      <c r="H18" s="179" t="str">
        <f>[1]NH3!$M304</f>
        <v>IE</v>
      </c>
      <c r="I18" s="179" t="str">
        <f>[1]pm2.5!$M304</f>
        <v>IE</v>
      </c>
      <c r="J18" s="179" t="str">
        <f>[1]pm10!$M304</f>
        <v>IE</v>
      </c>
      <c r="K18" s="179" t="str">
        <f>[1]PST!$M304</f>
        <v>IE</v>
      </c>
      <c r="L18" s="179" t="str">
        <f>[1]BC!$M304</f>
        <v>IE</v>
      </c>
      <c r="M18" s="179" t="str">
        <f>[1]CO!$M304</f>
        <v>IE</v>
      </c>
      <c r="N18" s="179" t="str">
        <f>[1]piombo!$M304</f>
        <v>IE</v>
      </c>
      <c r="O18" s="179" t="str">
        <f>[1]cadmio!$M304</f>
        <v>IE</v>
      </c>
      <c r="P18" s="179" t="str">
        <f>[1]mercurio!$M304</f>
        <v>IE</v>
      </c>
      <c r="Q18" s="179" t="str">
        <f>[1]arsenico!$M304</f>
        <v>IE</v>
      </c>
      <c r="R18" s="179" t="str">
        <f>[1]cromo!$M304</f>
        <v>IE</v>
      </c>
      <c r="S18" s="179" t="str">
        <f>[1]rame!$M304</f>
        <v>IE</v>
      </c>
      <c r="T18" s="179" t="str">
        <f>[1]nichel!$M304</f>
        <v>IE</v>
      </c>
      <c r="U18" s="179" t="str">
        <f>[1]selenio!$M304</f>
        <v>IE</v>
      </c>
      <c r="V18" s="179" t="str">
        <f>[1]zinco!$M304</f>
        <v>IE</v>
      </c>
      <c r="W18" s="179" t="str">
        <f>[1]Diossine!$M304</f>
        <v>IE</v>
      </c>
      <c r="X18" s="159" t="s">
        <v>427</v>
      </c>
      <c r="Y18" s="159" t="s">
        <v>427</v>
      </c>
      <c r="Z18" s="159" t="s">
        <v>427</v>
      </c>
      <c r="AA18" s="159" t="s">
        <v>427</v>
      </c>
      <c r="AB18" s="179" t="str">
        <f>[1]PAH!$M304</f>
        <v>IE</v>
      </c>
      <c r="AC18" s="179" t="str">
        <f>[1]HCB!$M304</f>
        <v>IE</v>
      </c>
      <c r="AD18" s="179" t="str">
        <f>[1]PCB!$M304</f>
        <v>IE</v>
      </c>
      <c r="AE18" s="160"/>
      <c r="AF18" s="191">
        <f>'[1]dati attività'!$E$24</f>
        <v>276.14267999999998</v>
      </c>
      <c r="AG18" s="191">
        <f>'[1]dati attività'!$E$25</f>
        <v>1712.0846159999999</v>
      </c>
      <c r="AH18" s="191">
        <f>'[1]dati attività'!$E$26</f>
        <v>10079.20782</v>
      </c>
      <c r="AI18" s="191" t="str">
        <f>'[1]dati attività'!$E$27</f>
        <v>NO</v>
      </c>
      <c r="AJ18" s="191" t="str">
        <f>'[1]dati attività'!$E$28</f>
        <v>NO</v>
      </c>
      <c r="AK18" s="159" t="s">
        <v>412</v>
      </c>
      <c r="AL18" s="140" t="s">
        <v>18</v>
      </c>
    </row>
    <row r="19" spans="1:39" s="10" customFormat="1" ht="24.75" customHeight="1" thickBot="1">
      <c r="A19" s="65" t="s">
        <v>122</v>
      </c>
      <c r="B19" s="65" t="s">
        <v>165</v>
      </c>
      <c r="C19" s="109" t="s">
        <v>58</v>
      </c>
      <c r="D19" s="94"/>
      <c r="E19" s="179" t="str">
        <f>[1]NOx!$M305</f>
        <v>IE</v>
      </c>
      <c r="F19" s="179" t="str">
        <f>[1]NMVOC!$M305</f>
        <v>IE</v>
      </c>
      <c r="G19" s="179" t="str">
        <f>[1]SOx!$M305</f>
        <v>IE</v>
      </c>
      <c r="H19" s="179" t="str">
        <f>[1]NH3!$M305</f>
        <v>IE</v>
      </c>
      <c r="I19" s="179" t="str">
        <f>[1]pm2.5!$M305</f>
        <v>IE</v>
      </c>
      <c r="J19" s="179" t="str">
        <f>[1]pm10!$M305</f>
        <v>IE</v>
      </c>
      <c r="K19" s="179" t="str">
        <f>[1]PST!$M305</f>
        <v>IE</v>
      </c>
      <c r="L19" s="179" t="str">
        <f>[1]BC!$M305</f>
        <v>IE</v>
      </c>
      <c r="M19" s="179" t="str">
        <f>[1]CO!$M305</f>
        <v>IE</v>
      </c>
      <c r="N19" s="179" t="str">
        <f>[1]piombo!$M305</f>
        <v>IE</v>
      </c>
      <c r="O19" s="179" t="str">
        <f>[1]cadmio!$M305</f>
        <v>IE</v>
      </c>
      <c r="P19" s="179" t="str">
        <f>[1]mercurio!$M305</f>
        <v>IE</v>
      </c>
      <c r="Q19" s="179" t="str">
        <f>[1]arsenico!$M305</f>
        <v>IE</v>
      </c>
      <c r="R19" s="179" t="str">
        <f>[1]cromo!$M305</f>
        <v>IE</v>
      </c>
      <c r="S19" s="179" t="str">
        <f>[1]rame!$M305</f>
        <v>IE</v>
      </c>
      <c r="T19" s="179" t="str">
        <f>[1]nichel!$M305</f>
        <v>IE</v>
      </c>
      <c r="U19" s="179" t="str">
        <f>[1]selenio!$M305</f>
        <v>IE</v>
      </c>
      <c r="V19" s="179" t="str">
        <f>[1]zinco!$M305</f>
        <v>IE</v>
      </c>
      <c r="W19" s="179" t="str">
        <f>[1]Diossine!$M305</f>
        <v>IE</v>
      </c>
      <c r="X19" s="159" t="s">
        <v>427</v>
      </c>
      <c r="Y19" s="159" t="s">
        <v>427</v>
      </c>
      <c r="Z19" s="159" t="s">
        <v>427</v>
      </c>
      <c r="AA19" s="159" t="s">
        <v>427</v>
      </c>
      <c r="AB19" s="179" t="str">
        <f>[1]PAH!$M305</f>
        <v>IE</v>
      </c>
      <c r="AC19" s="179" t="str">
        <f>[1]HCB!$M305</f>
        <v>IE</v>
      </c>
      <c r="AD19" s="179" t="str">
        <f>[1]PCB!$M305</f>
        <v>IE</v>
      </c>
      <c r="AE19" s="160"/>
      <c r="AF19" s="191">
        <f>'[1]dati attività'!$E$29</f>
        <v>148777.83938600001</v>
      </c>
      <c r="AG19" s="191">
        <f>'[1]dati attività'!$E$30</f>
        <v>4540.1612279999999</v>
      </c>
      <c r="AH19" s="191">
        <f>'[1]dati attività'!$E$31</f>
        <v>136661.980965</v>
      </c>
      <c r="AI19" s="191">
        <f>'[1]dati attività'!$E$32</f>
        <v>94.139549999999986</v>
      </c>
      <c r="AJ19" s="191" t="str">
        <f>'[1]dati attività'!$E$33</f>
        <v>NO</v>
      </c>
      <c r="AK19" s="159" t="s">
        <v>412</v>
      </c>
      <c r="AL19" s="140" t="s">
        <v>18</v>
      </c>
    </row>
    <row r="20" spans="1:39" s="10" customFormat="1" ht="24.75" customHeight="1" thickBot="1">
      <c r="A20" s="65" t="s">
        <v>122</v>
      </c>
      <c r="B20" s="65" t="s">
        <v>166</v>
      </c>
      <c r="C20" s="109" t="s">
        <v>59</v>
      </c>
      <c r="D20" s="94"/>
      <c r="E20" s="179" t="str">
        <f>[1]NOx!$M306</f>
        <v>IE</v>
      </c>
      <c r="F20" s="179" t="str">
        <f>[1]NMVOC!$M306</f>
        <v>IE</v>
      </c>
      <c r="G20" s="179" t="str">
        <f>[1]SOx!$M306</f>
        <v>IE</v>
      </c>
      <c r="H20" s="179" t="str">
        <f>[1]NH3!$M306</f>
        <v>IE</v>
      </c>
      <c r="I20" s="179" t="str">
        <f>[1]pm2.5!$M306</f>
        <v>IE</v>
      </c>
      <c r="J20" s="179" t="str">
        <f>[1]pm10!$M306</f>
        <v>IE</v>
      </c>
      <c r="K20" s="179" t="str">
        <f>[1]PST!$M306</f>
        <v>IE</v>
      </c>
      <c r="L20" s="179" t="str">
        <f>[1]BC!$M306</f>
        <v>IE</v>
      </c>
      <c r="M20" s="179" t="str">
        <f>[1]CO!$M306</f>
        <v>IE</v>
      </c>
      <c r="N20" s="179" t="str">
        <f>[1]piombo!$M306</f>
        <v>IE</v>
      </c>
      <c r="O20" s="179" t="str">
        <f>[1]cadmio!$M306</f>
        <v>IE</v>
      </c>
      <c r="P20" s="179" t="str">
        <f>[1]mercurio!$M306</f>
        <v>IE</v>
      </c>
      <c r="Q20" s="179" t="str">
        <f>[1]arsenico!$M306</f>
        <v>IE</v>
      </c>
      <c r="R20" s="179" t="str">
        <f>[1]cromo!$M306</f>
        <v>IE</v>
      </c>
      <c r="S20" s="179" t="str">
        <f>[1]rame!$M306</f>
        <v>IE</v>
      </c>
      <c r="T20" s="179" t="str">
        <f>[1]nichel!$M306</f>
        <v>IE</v>
      </c>
      <c r="U20" s="179" t="str">
        <f>[1]selenio!$M306</f>
        <v>IE</v>
      </c>
      <c r="V20" s="179" t="str">
        <f>[1]zinco!$M306</f>
        <v>IE</v>
      </c>
      <c r="W20" s="179" t="str">
        <f>[1]Diossine!$M306</f>
        <v>IE</v>
      </c>
      <c r="X20" s="159" t="s">
        <v>427</v>
      </c>
      <c r="Y20" s="159" t="s">
        <v>427</v>
      </c>
      <c r="Z20" s="159" t="s">
        <v>427</v>
      </c>
      <c r="AA20" s="159" t="s">
        <v>427</v>
      </c>
      <c r="AB20" s="179" t="str">
        <f>[1]PAH!$M306</f>
        <v>IE</v>
      </c>
      <c r="AC20" s="179" t="str">
        <f>[1]HCB!$M306</f>
        <v>IE</v>
      </c>
      <c r="AD20" s="179" t="str">
        <f>[1]PCB!$M306</f>
        <v>IE</v>
      </c>
      <c r="AE20" s="160"/>
      <c r="AF20" s="179">
        <f>'[1]dati attività'!$E$34</f>
        <v>13320.118728000001</v>
      </c>
      <c r="AG20" s="179">
        <f>'[1]dati attività'!$E$35</f>
        <v>58.575720000000004</v>
      </c>
      <c r="AH20" s="179">
        <f>'[1]dati attività'!$E$36</f>
        <v>37141.190459999998</v>
      </c>
      <c r="AI20" s="179" t="str">
        <f>'[1]dati attività'!$E$37</f>
        <v>NO</v>
      </c>
      <c r="AJ20" s="179" t="str">
        <f>'[1]dati attività'!$E$38</f>
        <v>NO</v>
      </c>
      <c r="AK20" s="159" t="s">
        <v>412</v>
      </c>
      <c r="AL20" s="140" t="s">
        <v>18</v>
      </c>
    </row>
    <row r="21" spans="1:39" s="10" customFormat="1" ht="24.75" customHeight="1" thickBot="1">
      <c r="A21" s="65" t="s">
        <v>122</v>
      </c>
      <c r="B21" s="65" t="s">
        <v>167</v>
      </c>
      <c r="C21" s="109" t="s">
        <v>60</v>
      </c>
      <c r="D21" s="94"/>
      <c r="E21" s="179" t="str">
        <f>[1]NOx!$M307</f>
        <v>IE</v>
      </c>
      <c r="F21" s="179" t="str">
        <f>[1]NMVOC!$M307</f>
        <v>IE</v>
      </c>
      <c r="G21" s="179" t="str">
        <f>[1]SOx!$M307</f>
        <v>IE</v>
      </c>
      <c r="H21" s="179" t="str">
        <f>[1]NH3!$M307</f>
        <v>IE</v>
      </c>
      <c r="I21" s="179" t="str">
        <f>[1]pm2.5!$M307</f>
        <v>IE</v>
      </c>
      <c r="J21" s="179" t="str">
        <f>[1]pm10!$M307</f>
        <v>IE</v>
      </c>
      <c r="K21" s="179" t="str">
        <f>[1]PST!$M307</f>
        <v>IE</v>
      </c>
      <c r="L21" s="179" t="str">
        <f>[1]BC!$M307</f>
        <v>IE</v>
      </c>
      <c r="M21" s="179" t="str">
        <f>[1]CO!$M307</f>
        <v>IE</v>
      </c>
      <c r="N21" s="179" t="str">
        <f>[1]piombo!$M307</f>
        <v>IE</v>
      </c>
      <c r="O21" s="179" t="str">
        <f>[1]cadmio!$M307</f>
        <v>IE</v>
      </c>
      <c r="P21" s="179" t="str">
        <f>[1]mercurio!$M307</f>
        <v>IE</v>
      </c>
      <c r="Q21" s="179" t="str">
        <f>[1]arsenico!$M307</f>
        <v>IE</v>
      </c>
      <c r="R21" s="179" t="str">
        <f>[1]cromo!$M307</f>
        <v>IE</v>
      </c>
      <c r="S21" s="179" t="str">
        <f>[1]rame!$M307</f>
        <v>IE</v>
      </c>
      <c r="T21" s="179" t="str">
        <f>[1]nichel!$M307</f>
        <v>IE</v>
      </c>
      <c r="U21" s="179" t="str">
        <f>[1]selenio!$M307</f>
        <v>IE</v>
      </c>
      <c r="V21" s="179" t="str">
        <f>[1]zinco!$M307</f>
        <v>IE</v>
      </c>
      <c r="W21" s="179" t="str">
        <f>[1]Diossine!$M307</f>
        <v>IE</v>
      </c>
      <c r="X21" s="159" t="s">
        <v>427</v>
      </c>
      <c r="Y21" s="159" t="s">
        <v>427</v>
      </c>
      <c r="Z21" s="159" t="s">
        <v>427</v>
      </c>
      <c r="AA21" s="159" t="s">
        <v>427</v>
      </c>
      <c r="AB21" s="179" t="str">
        <f>[1]PAH!$M307</f>
        <v>IE</v>
      </c>
      <c r="AC21" s="179" t="str">
        <f>[1]HCB!$M307</f>
        <v>IE</v>
      </c>
      <c r="AD21" s="179" t="str">
        <f>[1]PCB!$M307</f>
        <v>IE</v>
      </c>
      <c r="AE21" s="160"/>
      <c r="AF21" s="191">
        <f>'[1]dati attività'!$E$39</f>
        <v>18697.630144000002</v>
      </c>
      <c r="AG21" s="191">
        <f>'[1]dati attività'!$E$40</f>
        <v>813.36571200000003</v>
      </c>
      <c r="AH21" s="191">
        <f>'[1]dati attività'!$E$41</f>
        <v>42409.991175000003</v>
      </c>
      <c r="AI21" s="191">
        <f>'[1]dati attività'!$E$42</f>
        <v>219.65894999999998</v>
      </c>
      <c r="AJ21" s="191" t="str">
        <f>'[1]dati attività'!$E$43</f>
        <v>NO</v>
      </c>
      <c r="AK21" s="159" t="s">
        <v>412</v>
      </c>
      <c r="AL21" s="140" t="s">
        <v>18</v>
      </c>
    </row>
    <row r="22" spans="1:39" s="10" customFormat="1" ht="24.75" customHeight="1" thickBot="1">
      <c r="A22" s="65" t="s">
        <v>122</v>
      </c>
      <c r="B22" s="102" t="s">
        <v>168</v>
      </c>
      <c r="C22" s="109" t="s">
        <v>299</v>
      </c>
      <c r="D22" s="94"/>
      <c r="E22" s="179">
        <f>[1]NOx!$M308</f>
        <v>248.79722294481169</v>
      </c>
      <c r="F22" s="179">
        <f>[1]NMVOC!$M308</f>
        <v>7.2629804771274964</v>
      </c>
      <c r="G22" s="179">
        <f>[1]SOx!$M308</f>
        <v>302.8871888622798</v>
      </c>
      <c r="H22" s="179">
        <f>[1]NH3!$M308</f>
        <v>6.8434915383079997E-2</v>
      </c>
      <c r="I22" s="179">
        <f>[1]pm2.5!$M308</f>
        <v>19.526682270929534</v>
      </c>
      <c r="J22" s="179">
        <f>[1]pm10!$M308</f>
        <v>28.794536557295775</v>
      </c>
      <c r="K22" s="179">
        <f>[1]PST!$M308</f>
        <v>37.421736646536104</v>
      </c>
      <c r="L22" s="179">
        <f>[1]BC!$M308</f>
        <v>0.76210832960905217</v>
      </c>
      <c r="M22" s="179">
        <f>[1]CO!$M308</f>
        <v>305.8470679148578</v>
      </c>
      <c r="N22" s="179">
        <f>[1]piombo!$M308</f>
        <v>263.19629492474468</v>
      </c>
      <c r="O22" s="179">
        <f>[1]cadmio!$M308</f>
        <v>5.6103505867654961</v>
      </c>
      <c r="P22" s="179">
        <f>[1]mercurio!$M308</f>
        <v>4.1929825955912863</v>
      </c>
      <c r="Q22" s="179">
        <f>[1]arsenico!$M308</f>
        <v>29.477986382436292</v>
      </c>
      <c r="R22" s="179">
        <f>[1]cromo!$M308</f>
        <v>33.294920754409965</v>
      </c>
      <c r="S22" s="179">
        <f>[1]rame!$M308</f>
        <v>29.05063432363643</v>
      </c>
      <c r="T22" s="179">
        <f>[1]nichel!$M308</f>
        <v>34.999765457875675</v>
      </c>
      <c r="U22" s="179">
        <f>[1]selenio!$M308</f>
        <v>5.2087357844157438</v>
      </c>
      <c r="V22" s="179">
        <f>[1]zinco!$M308</f>
        <v>320.58535660845354</v>
      </c>
      <c r="W22" s="179">
        <f>[1]Diossine!$M308</f>
        <v>117.29475202444155</v>
      </c>
      <c r="X22" s="159" t="s">
        <v>427</v>
      </c>
      <c r="Y22" s="159" t="s">
        <v>427</v>
      </c>
      <c r="Z22" s="159" t="s">
        <v>427</v>
      </c>
      <c r="AA22" s="159" t="s">
        <v>427</v>
      </c>
      <c r="AB22" s="179">
        <f>[1]PAH!$M308</f>
        <v>4.5408308530029249</v>
      </c>
      <c r="AC22" s="179">
        <f>[1]HCB!$M308</f>
        <v>4.8525122631372817</v>
      </c>
      <c r="AD22" s="179">
        <f>[1]PCB!$M308</f>
        <v>56.00603430771865</v>
      </c>
      <c r="AE22" s="160"/>
      <c r="AF22" s="191">
        <f>'[1]dati attività'!$E$44</f>
        <v>127376.25032400002</v>
      </c>
      <c r="AG22" s="191">
        <f>'[1]dati attività'!$E$45</f>
        <v>41474.120148000002</v>
      </c>
      <c r="AH22" s="191">
        <f>'[1]dati attività'!$E$46</f>
        <v>106832.69932499999</v>
      </c>
      <c r="AI22" s="191">
        <f>'[1]dati attività'!$E$47</f>
        <v>5022</v>
      </c>
      <c r="AJ22" s="191" t="str">
        <f>'[1]dati attività'!$E$48</f>
        <v>NO</v>
      </c>
      <c r="AK22" s="159" t="s">
        <v>412</v>
      </c>
      <c r="AL22" s="140" t="s">
        <v>18</v>
      </c>
    </row>
    <row r="23" spans="1:39" s="10" customFormat="1" ht="24.75" customHeight="1" thickBot="1">
      <c r="A23" s="65" t="s">
        <v>129</v>
      </c>
      <c r="B23" s="102" t="s">
        <v>336</v>
      </c>
      <c r="C23" s="109" t="s">
        <v>352</v>
      </c>
      <c r="D23" s="135"/>
      <c r="E23" s="179">
        <f>[1]NOx!$M309</f>
        <v>30.758976872916442</v>
      </c>
      <c r="F23" s="179">
        <f>[1]NMVOC!$M309</f>
        <v>4.467486343996101</v>
      </c>
      <c r="G23" s="179">
        <f>[1]SOx!$M309</f>
        <v>3.5009999999999999</v>
      </c>
      <c r="H23" s="179">
        <f>[1]NH3!$M309</f>
        <v>4.2807854221574579E-3</v>
      </c>
      <c r="I23" s="179">
        <f>[1]pm2.5!$M309</f>
        <v>3.7740257771668566</v>
      </c>
      <c r="J23" s="179">
        <f>[1]pm10!$M309</f>
        <v>3.7740257771668566</v>
      </c>
      <c r="K23" s="179">
        <f>[1]PST!$M309</f>
        <v>3.8510467113947517</v>
      </c>
      <c r="L23" s="179">
        <f>[1]BC!$M309</f>
        <v>2.3398959818434508</v>
      </c>
      <c r="M23" s="179">
        <f>[1]CO!$M309</f>
        <v>9.9351561978420744</v>
      </c>
      <c r="N23" s="179">
        <f>[1]piombo!$M309</f>
        <v>3.9877398764072685</v>
      </c>
      <c r="O23" s="179">
        <f>[1]cadmio!$M309</f>
        <v>1.0797532814214106E-3</v>
      </c>
      <c r="P23" s="179" t="str">
        <f>[1]mercurio!$M309</f>
        <v>NA</v>
      </c>
      <c r="Q23" s="179" t="str">
        <f>[1]arsenico!$M309</f>
        <v>NA</v>
      </c>
      <c r="R23" s="179">
        <f>[1]cromo!$M309</f>
        <v>3.1723524134912866E-3</v>
      </c>
      <c r="S23" s="179">
        <f>[1]rame!$M309</f>
        <v>8.4234830947089764E-2</v>
      </c>
      <c r="T23" s="179">
        <f>[1]nichel!$M309</f>
        <v>5.831069862424763E-3</v>
      </c>
      <c r="U23" s="179">
        <f>[1]selenio!$M309</f>
        <v>1.1662139724849526E-2</v>
      </c>
      <c r="V23" s="179">
        <f>[1]zinco!$M309</f>
        <v>1.8519343835477986E-2</v>
      </c>
      <c r="W23" s="179" t="str">
        <f>[1]Diossine!$M309</f>
        <v>NA</v>
      </c>
      <c r="X23" s="159" t="s">
        <v>427</v>
      </c>
      <c r="Y23" s="159" t="s">
        <v>427</v>
      </c>
      <c r="Z23" s="159" t="s">
        <v>427</v>
      </c>
      <c r="AA23" s="159" t="s">
        <v>427</v>
      </c>
      <c r="AB23" s="179">
        <f>[1]PAH!$M309</f>
        <v>4.6648558899398104E-2</v>
      </c>
      <c r="AC23" s="179" t="str">
        <f>[1]HCB!$M309</f>
        <v>NA</v>
      </c>
      <c r="AD23" s="179" t="str">
        <f>[1]PCB!$M309</f>
        <v>NA</v>
      </c>
      <c r="AE23" s="160"/>
      <c r="AF23" s="191">
        <f>'[1]dati attività'!$E$49</f>
        <v>24901.793765999999</v>
      </c>
      <c r="AG23" s="191" t="str">
        <f>'[1]dati attività'!$E$50</f>
        <v>NO</v>
      </c>
      <c r="AH23" s="191" t="str">
        <f>'[1]dati attività'!$E$51</f>
        <v>NO</v>
      </c>
      <c r="AI23" s="191" t="str">
        <f>'[1]dati attività'!$E$52</f>
        <v>NO</v>
      </c>
      <c r="AJ23" s="191" t="str">
        <f>'[1]dati attività'!$E$53</f>
        <v>NO</v>
      </c>
      <c r="AK23" s="159" t="s">
        <v>412</v>
      </c>
      <c r="AL23" s="140" t="s">
        <v>18</v>
      </c>
    </row>
    <row r="24" spans="1:39" s="10" customFormat="1" ht="24.75" customHeight="1" thickBot="1">
      <c r="A24" s="91" t="s">
        <v>122</v>
      </c>
      <c r="B24" s="102" t="s">
        <v>335</v>
      </c>
      <c r="C24" s="109" t="s">
        <v>353</v>
      </c>
      <c r="D24" s="94"/>
      <c r="E24" s="179" t="str">
        <f>[1]NOx!$M310</f>
        <v>IE</v>
      </c>
      <c r="F24" s="179" t="str">
        <f>[1]NMVOC!$M310</f>
        <v>IE</v>
      </c>
      <c r="G24" s="179" t="str">
        <f>[1]SOx!$M310</f>
        <v>IE</v>
      </c>
      <c r="H24" s="179" t="str">
        <f>[1]NH3!$M310</f>
        <v>IE</v>
      </c>
      <c r="I24" s="179" t="str">
        <f>[1]pm2.5!$M310</f>
        <v>IE</v>
      </c>
      <c r="J24" s="179" t="str">
        <f>[1]pm10!$M310</f>
        <v>IE</v>
      </c>
      <c r="K24" s="179" t="str">
        <f>[1]PST!$M310</f>
        <v>IE</v>
      </c>
      <c r="L24" s="179" t="str">
        <f>[1]BC!$M310</f>
        <v>IE</v>
      </c>
      <c r="M24" s="179" t="str">
        <f>[1]CO!$M310</f>
        <v>IE</v>
      </c>
      <c r="N24" s="179" t="str">
        <f>[1]piombo!$M310</f>
        <v>IE</v>
      </c>
      <c r="O24" s="179" t="str">
        <f>[1]cadmio!$M310</f>
        <v>IE</v>
      </c>
      <c r="P24" s="179" t="str">
        <f>[1]mercurio!$M310</f>
        <v>IE</v>
      </c>
      <c r="Q24" s="179" t="str">
        <f>[1]arsenico!$M310</f>
        <v>IE</v>
      </c>
      <c r="R24" s="179" t="str">
        <f>[1]cromo!$M310</f>
        <v>IE</v>
      </c>
      <c r="S24" s="179" t="str">
        <f>[1]rame!$M310</f>
        <v>IE</v>
      </c>
      <c r="T24" s="179" t="str">
        <f>[1]nichel!$M310</f>
        <v>IE</v>
      </c>
      <c r="U24" s="179" t="str">
        <f>[1]selenio!$M310</f>
        <v>IE</v>
      </c>
      <c r="V24" s="179" t="str">
        <f>[1]zinco!$M310</f>
        <v>IE</v>
      </c>
      <c r="W24" s="179" t="str">
        <f>[1]Diossine!$M310</f>
        <v>IE</v>
      </c>
      <c r="X24" s="179" t="s">
        <v>433</v>
      </c>
      <c r="Y24" s="179" t="s">
        <v>433</v>
      </c>
      <c r="Z24" s="179" t="s">
        <v>433</v>
      </c>
      <c r="AA24" s="179" t="s">
        <v>433</v>
      </c>
      <c r="AB24" s="179" t="str">
        <f>[1]PAH!$M310</f>
        <v>IE</v>
      </c>
      <c r="AC24" s="179" t="str">
        <f>[1]HCB!$M310</f>
        <v>IE</v>
      </c>
      <c r="AD24" s="179" t="str">
        <f>[1]PCB!$M310</f>
        <v>IE</v>
      </c>
      <c r="AE24" s="160"/>
      <c r="AF24" s="191">
        <f>'[1]dati attività'!$E$54</f>
        <v>125764.3404032</v>
      </c>
      <c r="AG24" s="191">
        <f>'[1]dati attività'!$E$55</f>
        <v>3218.3686131600002</v>
      </c>
      <c r="AH24" s="191">
        <f>'[1]dati attività'!$E$56</f>
        <v>169525.49585656001</v>
      </c>
      <c r="AI24" s="191" t="str">
        <f>'[1]dati attività'!$E$57</f>
        <v>NO</v>
      </c>
      <c r="AJ24" s="191" t="str">
        <f>'[1]dati attività'!$E$58</f>
        <v>NO</v>
      </c>
      <c r="AK24" s="159" t="s">
        <v>412</v>
      </c>
      <c r="AL24" s="140" t="s">
        <v>18</v>
      </c>
    </row>
    <row r="25" spans="1:39" s="10" customFormat="1" ht="24.75" customHeight="1" thickBot="1">
      <c r="A25" s="65" t="s">
        <v>130</v>
      </c>
      <c r="B25" s="86" t="s">
        <v>170</v>
      </c>
      <c r="C25" s="110" t="s">
        <v>312</v>
      </c>
      <c r="D25" s="94"/>
      <c r="E25" s="179">
        <f>[1]NOx!$M311</f>
        <v>1.6029818426071571</v>
      </c>
      <c r="F25" s="179">
        <f>[1]NMVOC!$M311</f>
        <v>0.4437251822780679</v>
      </c>
      <c r="G25" s="179">
        <f>[1]SOx!$M311</f>
        <v>0.12989274125582992</v>
      </c>
      <c r="H25" s="179" t="str">
        <f>[1]NH3!$M311</f>
        <v>NA</v>
      </c>
      <c r="I25" s="179">
        <f>[1]pm2.5!$M311</f>
        <v>1.3162344954169678E-2</v>
      </c>
      <c r="J25" s="179">
        <f>[1]pm10!$M311</f>
        <v>1.3162344954169678E-2</v>
      </c>
      <c r="K25" s="179">
        <f>[1]PST!$M311</f>
        <v>1.3430964238948653E-2</v>
      </c>
      <c r="L25" s="179">
        <f>[1]BC!$M311</f>
        <v>6.3179255780014456E-3</v>
      </c>
      <c r="M25" s="179">
        <f>[1]CO!$M311</f>
        <v>1.7164880281241741</v>
      </c>
      <c r="N25" s="179">
        <f>[1]piombo!$M311</f>
        <v>0.20829472471302066</v>
      </c>
      <c r="O25" s="179">
        <f>[1]cadmio!$M311</f>
        <v>6.5027074398420543E-5</v>
      </c>
      <c r="P25" s="179" t="str">
        <f>[1]mercurio!$M311</f>
        <v>NA</v>
      </c>
      <c r="Q25" s="179" t="str">
        <f>[1]arsenico!$M311</f>
        <v>NA</v>
      </c>
      <c r="R25" s="179">
        <f>[1]cromo!$M311</f>
        <v>5.9395729755517167E-5</v>
      </c>
      <c r="S25" s="179">
        <f>[1]rame!$M311</f>
        <v>8.1071957025266757E-4</v>
      </c>
      <c r="T25" s="179">
        <f>[1]nichel!$M311</f>
        <v>1.9508122319526156E-4</v>
      </c>
      <c r="U25" s="179">
        <f>[1]selenio!$M311</f>
        <v>1.9508122319526159E-3</v>
      </c>
      <c r="V25" s="179">
        <f>[1]zinco!$M311</f>
        <v>3.8931709442334371E-3</v>
      </c>
      <c r="W25" s="179" t="str">
        <f>[1]Diossine!$M311</f>
        <v>NA</v>
      </c>
      <c r="X25" s="159" t="s">
        <v>427</v>
      </c>
      <c r="Y25" s="159" t="s">
        <v>427</v>
      </c>
      <c r="Z25" s="159" t="s">
        <v>427</v>
      </c>
      <c r="AA25" s="159" t="s">
        <v>427</v>
      </c>
      <c r="AB25" s="179">
        <f>[1]PAH!$M311</f>
        <v>4.4372518227806792E-4</v>
      </c>
      <c r="AC25" s="179" t="str">
        <f>[1]HCB!$M311</f>
        <v>NA</v>
      </c>
      <c r="AD25" s="179" t="str">
        <f>[1]PCB!$M311</f>
        <v>NA</v>
      </c>
      <c r="AE25" s="160"/>
      <c r="AF25" s="191">
        <f>'[1]dati attività'!$E59</f>
        <v>5737.4513368688067</v>
      </c>
      <c r="AG25" s="191" t="str">
        <f>'[1]dati attività'!$E$50</f>
        <v>NO</v>
      </c>
      <c r="AH25" s="191" t="str">
        <f>'[1]dati attività'!$E$51</f>
        <v>NO</v>
      </c>
      <c r="AI25" s="191" t="str">
        <f>'[1]dati attività'!$E$52</f>
        <v>NO</v>
      </c>
      <c r="AJ25" s="191" t="str">
        <f>'[1]dati attività'!$E$53</f>
        <v>NO</v>
      </c>
      <c r="AK25" s="159" t="s">
        <v>412</v>
      </c>
      <c r="AL25" s="140" t="s">
        <v>18</v>
      </c>
    </row>
    <row r="26" spans="1:39" s="10" customFormat="1" ht="24.75" customHeight="1" thickBot="1">
      <c r="A26" s="65" t="s">
        <v>130</v>
      </c>
      <c r="B26" s="65" t="s">
        <v>169</v>
      </c>
      <c r="C26" s="109" t="s">
        <v>322</v>
      </c>
      <c r="D26" s="94"/>
      <c r="E26" s="179">
        <f>[1]NOx!$M312</f>
        <v>1.3622219308812635</v>
      </c>
      <c r="F26" s="179">
        <f>[1]NMVOC!$M312</f>
        <v>0.2447239640740376</v>
      </c>
      <c r="G26" s="179">
        <f>[1]SOx!$M312</f>
        <v>0.11148490212060275</v>
      </c>
      <c r="H26" s="179" t="str">
        <f>[1]NH3!$M312</f>
        <v>NA</v>
      </c>
      <c r="I26" s="179">
        <f>[1]pm2.5!$M312</f>
        <v>1.1245731704979276E-2</v>
      </c>
      <c r="J26" s="179">
        <f>[1]pm10!$M312</f>
        <v>1.1245731704979276E-2</v>
      </c>
      <c r="K26" s="179">
        <f>[1]PST!$M312</f>
        <v>1.1475236433652322E-2</v>
      </c>
      <c r="L26" s="179">
        <f>[1]BC!$M312</f>
        <v>5.3979512183900524E-3</v>
      </c>
      <c r="M26" s="179">
        <f>[1]CO!$M312</f>
        <v>1.2331257908466693</v>
      </c>
      <c r="N26" s="179">
        <f>[1]piombo!$M312</f>
        <v>0.18575389005619816</v>
      </c>
      <c r="O26" s="179">
        <f>[1]cadmio!$M312</f>
        <v>5.7990100542019906E-5</v>
      </c>
      <c r="P26" s="179" t="str">
        <f>[1]mercurio!$M312</f>
        <v>NA</v>
      </c>
      <c r="Q26" s="179" t="str">
        <f>[1]arsenico!$M312</f>
        <v>NA</v>
      </c>
      <c r="R26" s="179">
        <f>[1]cromo!$M312</f>
        <v>5.2968157835080866E-5</v>
      </c>
      <c r="S26" s="179">
        <f>[1]rame!$M312</f>
        <v>7.2298669170140775E-4</v>
      </c>
      <c r="T26" s="179">
        <f>[1]nichel!$M312</f>
        <v>1.7397030162605973E-4</v>
      </c>
      <c r="U26" s="179">
        <f>[1]selenio!$M312</f>
        <v>1.7397030162605968E-3</v>
      </c>
      <c r="V26" s="179">
        <f>[1]zinco!$M312</f>
        <v>3.4718673194507311E-3</v>
      </c>
      <c r="W26" s="179" t="str">
        <f>[1]Diossine!$M312</f>
        <v>NA</v>
      </c>
      <c r="X26" s="159" t="s">
        <v>427</v>
      </c>
      <c r="Y26" s="159" t="s">
        <v>427</v>
      </c>
      <c r="Z26" s="159" t="s">
        <v>427</v>
      </c>
      <c r="AA26" s="159" t="s">
        <v>427</v>
      </c>
      <c r="AB26" s="179">
        <f>[1]PAH!$M312</f>
        <v>2.4472396407403758E-4</v>
      </c>
      <c r="AC26" s="179" t="str">
        <f>[1]HCB!$M312</f>
        <v>NA</v>
      </c>
      <c r="AD26" s="179" t="str">
        <f>[1]PCB!$M312</f>
        <v>NA</v>
      </c>
      <c r="AE26" s="160"/>
      <c r="AF26" s="191">
        <f>'[1]dati attività'!$E60</f>
        <v>5254.2016468688071</v>
      </c>
      <c r="AG26" s="191" t="str">
        <f>'[1]dati attività'!$E$50</f>
        <v>NO</v>
      </c>
      <c r="AH26" s="191" t="str">
        <f>'[1]dati attività'!$E$51</f>
        <v>NO</v>
      </c>
      <c r="AI26" s="191" t="str">
        <f>'[1]dati attività'!$E$52</f>
        <v>NO</v>
      </c>
      <c r="AJ26" s="191" t="str">
        <f>'[1]dati attività'!$E$53</f>
        <v>NO</v>
      </c>
      <c r="AK26" s="159" t="s">
        <v>412</v>
      </c>
      <c r="AL26" s="140" t="s">
        <v>18</v>
      </c>
    </row>
    <row r="27" spans="1:39" s="10" customFormat="1" ht="24.75" customHeight="1" thickBot="1">
      <c r="A27" s="65" t="s">
        <v>131</v>
      </c>
      <c r="B27" s="65" t="s">
        <v>171</v>
      </c>
      <c r="C27" s="109" t="s">
        <v>61</v>
      </c>
      <c r="D27" s="94"/>
      <c r="E27" s="179">
        <f>[1]NOx!$M313</f>
        <v>529.68144631291989</v>
      </c>
      <c r="F27" s="179">
        <f>[1]NMVOC!$M313</f>
        <v>477.18046143349125</v>
      </c>
      <c r="G27" s="179">
        <f>[1]SOx!$M313</f>
        <v>60.704693602384161</v>
      </c>
      <c r="H27" s="179">
        <f>[1]NH3!$M313</f>
        <v>0.53164385650017443</v>
      </c>
      <c r="I27" s="179">
        <f>[1]pm2.5!$M313</f>
        <v>18.653985659020549</v>
      </c>
      <c r="J27" s="179">
        <f>[1]pm10!$M313</f>
        <v>18.653985659020549</v>
      </c>
      <c r="K27" s="179">
        <f>[1]PST!$M313</f>
        <v>18.653985659020549</v>
      </c>
      <c r="L27" s="179">
        <f>[1]BC!$M313</f>
        <v>10.039961626067807</v>
      </c>
      <c r="M27" s="179">
        <f>[1]CO!$M313</f>
        <v>4541.4755700354235</v>
      </c>
      <c r="N27" s="179">
        <f>[1]piombo!$M313</f>
        <v>3355.8988911809556</v>
      </c>
      <c r="O27" s="179">
        <f>[1]cadmio!$M313</f>
        <v>0.17990640385082612</v>
      </c>
      <c r="P27" s="179" t="str">
        <f>[1]mercurio!$M313</f>
        <v>NA</v>
      </c>
      <c r="Q27" s="179" t="str">
        <f>[1]arsenico!$M313</f>
        <v>NA</v>
      </c>
      <c r="R27" s="179">
        <f>[1]cromo!$M313</f>
        <v>0.33156847520369592</v>
      </c>
      <c r="S27" s="179">
        <f>[1]rame!$M313</f>
        <v>0.63526127446015745</v>
      </c>
      <c r="T27" s="179">
        <f>[1]nichel!$M313</f>
        <v>0.20599278473193897</v>
      </c>
      <c r="U27" s="179">
        <f>[1]selenio!$M313</f>
        <v>2.7611886767283165E-3</v>
      </c>
      <c r="V27" s="179">
        <f>[1]zinco!$M313</f>
        <v>36.033987114322763</v>
      </c>
      <c r="W27" s="179">
        <f>[1]Diossine!$M313</f>
        <v>11.612351632149799</v>
      </c>
      <c r="X27" s="159" t="s">
        <v>427</v>
      </c>
      <c r="Y27" s="159" t="s">
        <v>427</v>
      </c>
      <c r="Z27" s="159" t="s">
        <v>427</v>
      </c>
      <c r="AA27" s="159" t="s">
        <v>427</v>
      </c>
      <c r="AB27" s="179">
        <f>[1]PAH!$M313</f>
        <v>1.0493094572145658</v>
      </c>
      <c r="AC27" s="179" t="str">
        <f>[1]HCB!$M313</f>
        <v>NA</v>
      </c>
      <c r="AD27" s="179" t="str">
        <f>[1]PCB!$M313</f>
        <v>NA</v>
      </c>
      <c r="AE27" s="160"/>
      <c r="AF27" s="191">
        <f>'[1]dati attività'!$E$61</f>
        <v>761020.31295923574</v>
      </c>
      <c r="AG27" s="191" t="s">
        <v>433</v>
      </c>
      <c r="AH27" s="191">
        <f>'[1]dati attività'!$E$62</f>
        <v>8700.9699256502554</v>
      </c>
      <c r="AI27" s="191" t="str">
        <f>'[1]dati attività'!$E$63</f>
        <v>NO</v>
      </c>
      <c r="AJ27" s="191" t="s">
        <v>433</v>
      </c>
      <c r="AK27" s="159" t="s">
        <v>412</v>
      </c>
      <c r="AL27" s="140" t="s">
        <v>18</v>
      </c>
    </row>
    <row r="28" spans="1:39" s="10" customFormat="1" ht="24.75" customHeight="1" thickBot="1">
      <c r="A28" s="65" t="s">
        <v>131</v>
      </c>
      <c r="B28" s="65" t="s">
        <v>172</v>
      </c>
      <c r="C28" s="109" t="s">
        <v>154</v>
      </c>
      <c r="D28" s="94"/>
      <c r="E28" s="179">
        <f>[1]NOx!$M314</f>
        <v>66.756454692869696</v>
      </c>
      <c r="F28" s="179">
        <f>[1]NMVOC!$M314</f>
        <v>17.004319076750978</v>
      </c>
      <c r="G28" s="179">
        <f>[1]SOx!$M314</f>
        <v>16.488670897039601</v>
      </c>
      <c r="H28" s="179">
        <f>[1]NH3!$M314</f>
        <v>3.9734155119999996E-2</v>
      </c>
      <c r="I28" s="179">
        <f>[1]pm2.5!$M314</f>
        <v>10.027467706043909</v>
      </c>
      <c r="J28" s="179">
        <f>[1]pm10!$M314</f>
        <v>10.027467706043909</v>
      </c>
      <c r="K28" s="179">
        <f>[1]PST!$M314</f>
        <v>10.027467706043909</v>
      </c>
      <c r="L28" s="179">
        <f>[1]BC!$M314</f>
        <v>5.5103406178855119</v>
      </c>
      <c r="M28" s="179">
        <f>[1]CO!$M314</f>
        <v>198.67382720809979</v>
      </c>
      <c r="N28" s="179">
        <f>[1]piombo!$M314</f>
        <v>171.63566790244275</v>
      </c>
      <c r="O28" s="179">
        <f>[1]cadmio!$M314</f>
        <v>2.7284775067892408E-2</v>
      </c>
      <c r="P28" s="179" t="str">
        <f>[1]mercurio!$M314</f>
        <v>NA</v>
      </c>
      <c r="Q28" s="179" t="str">
        <f>[1]arsenico!$M314</f>
        <v>NA</v>
      </c>
      <c r="R28" s="179">
        <f>[1]cromo!$M314</f>
        <v>8.3059363929916405E-2</v>
      </c>
      <c r="S28" s="179">
        <f>[1]rame!$M314</f>
        <v>7.4486237054400592E-2</v>
      </c>
      <c r="T28" s="179">
        <f>[1]nichel!$M314</f>
        <v>2.8670891562472305E-2</v>
      </c>
      <c r="U28" s="179">
        <f>[1]selenio!$M314</f>
        <v>3.5281239756373848E-4</v>
      </c>
      <c r="V28" s="179">
        <f>[1]zinco!$M314</f>
        <v>5.4540319820152749</v>
      </c>
      <c r="W28" s="179">
        <f>[1]Diossine!$M314</f>
        <v>1.8805874040249999</v>
      </c>
      <c r="X28" s="159" t="s">
        <v>427</v>
      </c>
      <c r="Y28" s="159" t="s">
        <v>427</v>
      </c>
      <c r="Z28" s="159" t="s">
        <v>427</v>
      </c>
      <c r="AA28" s="159" t="s">
        <v>427</v>
      </c>
      <c r="AB28" s="179">
        <f>[1]PAH!$M314</f>
        <v>0.20581781239470001</v>
      </c>
      <c r="AC28" s="179" t="str">
        <f>[1]HCB!$M314</f>
        <v>NA</v>
      </c>
      <c r="AD28" s="179" t="str">
        <f>[1]PCB!$M314</f>
        <v>NA</v>
      </c>
      <c r="AE28" s="160"/>
      <c r="AF28" s="191">
        <f>'[1]dati attività'!$E$64</f>
        <v>129167.88337214002</v>
      </c>
      <c r="AG28" s="191" t="s">
        <v>433</v>
      </c>
      <c r="AH28" s="191" t="s">
        <v>433</v>
      </c>
      <c r="AI28" s="191" t="str">
        <f>'[1]dati attività'!$E$65</f>
        <v>NO</v>
      </c>
      <c r="AJ28" s="191" t="s">
        <v>433</v>
      </c>
      <c r="AK28" s="159" t="s">
        <v>412</v>
      </c>
      <c r="AL28" s="140" t="s">
        <v>18</v>
      </c>
    </row>
    <row r="29" spans="1:39" s="10" customFormat="1" ht="24.75" customHeight="1" thickBot="1">
      <c r="A29" s="65" t="s">
        <v>131</v>
      </c>
      <c r="B29" s="65" t="s">
        <v>173</v>
      </c>
      <c r="C29" s="109" t="s">
        <v>155</v>
      </c>
      <c r="D29" s="94"/>
      <c r="E29" s="179">
        <f>[1]NOx!$M315</f>
        <v>341.34515377726865</v>
      </c>
      <c r="F29" s="179">
        <f>[1]NMVOC!$M315</f>
        <v>26.735869747624967</v>
      </c>
      <c r="G29" s="179">
        <f>[1]SOx!$M315</f>
        <v>50.093952926613603</v>
      </c>
      <c r="H29" s="179">
        <f>[1]NH3!$M315</f>
        <v>0.11393340651360001</v>
      </c>
      <c r="I29" s="179">
        <f>[1]pm2.5!$M315</f>
        <v>13.814996313857382</v>
      </c>
      <c r="J29" s="179">
        <f>[1]pm10!$M315</f>
        <v>13.814996313857382</v>
      </c>
      <c r="K29" s="179">
        <f>[1]PST!$M315</f>
        <v>13.814996313857382</v>
      </c>
      <c r="L29" s="179">
        <f>[1]BC!$M315</f>
        <v>6.9074153591238847</v>
      </c>
      <c r="M29" s="179">
        <f>[1]CO!$M315</f>
        <v>82.977571212537029</v>
      </c>
      <c r="N29" s="179">
        <f>[1]piombo!$M315</f>
        <v>82.320595781050955</v>
      </c>
      <c r="O29" s="179">
        <f>[1]cadmio!$M315</f>
        <v>7.2709308222959013E-2</v>
      </c>
      <c r="P29" s="179" t="str">
        <f>[1]mercurio!$M315</f>
        <v>NA</v>
      </c>
      <c r="Q29" s="179" t="str">
        <f>[1]arsenico!$M315</f>
        <v>NA</v>
      </c>
      <c r="R29" s="179">
        <f>[1]cromo!$M315</f>
        <v>0.25048873648608017</v>
      </c>
      <c r="S29" s="179">
        <f>[1]rame!$M315</f>
        <v>0.17733939975227622</v>
      </c>
      <c r="T29" s="179">
        <f>[1]nichel!$M315</f>
        <v>7.3565666861311288E-2</v>
      </c>
      <c r="U29" s="179">
        <f>[1]selenio!$M315</f>
        <v>8.3640005425758448E-4</v>
      </c>
      <c r="V29" s="179">
        <f>[1]zinco!$M315</f>
        <v>14.525220826568413</v>
      </c>
      <c r="W29" s="179">
        <f>[1]Diossine!$M315</f>
        <v>2.3961847587026002</v>
      </c>
      <c r="X29" s="159" t="s">
        <v>427</v>
      </c>
      <c r="Y29" s="159" t="s">
        <v>427</v>
      </c>
      <c r="Z29" s="159" t="s">
        <v>427</v>
      </c>
      <c r="AA29" s="159" t="s">
        <v>427</v>
      </c>
      <c r="AB29" s="179">
        <f>[1]PAH!$M315</f>
        <v>0.52641573965175992</v>
      </c>
      <c r="AC29" s="179" t="str">
        <f>[1]HCB!$M315</f>
        <v>NA</v>
      </c>
      <c r="AD29" s="179" t="str">
        <f>[1]PCB!$M315</f>
        <v>NA</v>
      </c>
      <c r="AE29" s="160"/>
      <c r="AF29" s="191">
        <f>'[1]dati attività'!$E$66</f>
        <v>356535.34159236128</v>
      </c>
      <c r="AG29" s="191" t="s">
        <v>433</v>
      </c>
      <c r="AH29" s="191">
        <f>'[1]dati attività'!$E$67</f>
        <v>36.618320239362156</v>
      </c>
      <c r="AI29" s="191" t="str">
        <f>'[1]dati attività'!$E$68</f>
        <v>NO</v>
      </c>
      <c r="AJ29" s="191" t="s">
        <v>433</v>
      </c>
      <c r="AK29" s="159" t="s">
        <v>412</v>
      </c>
      <c r="AL29" s="140" t="s">
        <v>18</v>
      </c>
    </row>
    <row r="30" spans="1:39" s="10" customFormat="1" ht="24.75" customHeight="1" thickBot="1">
      <c r="A30" s="65" t="s">
        <v>131</v>
      </c>
      <c r="B30" s="65" t="s">
        <v>174</v>
      </c>
      <c r="C30" s="109" t="s">
        <v>62</v>
      </c>
      <c r="D30" s="94"/>
      <c r="E30" s="179">
        <f>[1]NOx!$M316</f>
        <v>5.550539898514824</v>
      </c>
      <c r="F30" s="179">
        <f>[1]NMVOC!$M316</f>
        <v>153.84557855966804</v>
      </c>
      <c r="G30" s="179">
        <f>[1]SOx!$M316</f>
        <v>2.3718572567631364</v>
      </c>
      <c r="H30" s="179">
        <f>[1]NH3!$M316</f>
        <v>4.5265837212000004E-2</v>
      </c>
      <c r="I30" s="179">
        <f>[1]pm2.5!$M316</f>
        <v>3.1568451313320001</v>
      </c>
      <c r="J30" s="179">
        <f>[1]pm10!$M316</f>
        <v>3.1568451313320001</v>
      </c>
      <c r="K30" s="179">
        <f>[1]PST!$M316</f>
        <v>3.1568451313320001</v>
      </c>
      <c r="L30" s="179">
        <f>[1]BC!$M316</f>
        <v>0.61688124850140003</v>
      </c>
      <c r="M30" s="179">
        <f>[1]CO!$M316</f>
        <v>506.03000569522123</v>
      </c>
      <c r="N30" s="179">
        <f>[1]piombo!$M316</f>
        <v>230.79133517936734</v>
      </c>
      <c r="O30" s="179">
        <f>[1]cadmio!$M316</f>
        <v>8.7083894583224099E-3</v>
      </c>
      <c r="P30" s="179" t="str">
        <f>[1]mercurio!$M316</f>
        <v>NA</v>
      </c>
      <c r="Q30" s="179" t="str">
        <f>[1]arsenico!$M316</f>
        <v>NA</v>
      </c>
      <c r="R30" s="179">
        <f>[1]cromo!$M316</f>
        <v>1.282068448030789E-2</v>
      </c>
      <c r="S30" s="179">
        <f>[1]rame!$M316</f>
        <v>3.3704692533134906E-2</v>
      </c>
      <c r="T30" s="179">
        <f>[1]nichel!$M316</f>
        <v>1.0482320644276941E-2</v>
      </c>
      <c r="U30" s="179">
        <f>[1]selenio!$M316</f>
        <v>1.6126647145041749E-4</v>
      </c>
      <c r="V30" s="179">
        <f>[1]zinco!$M316</f>
        <v>1.7449032210934903</v>
      </c>
      <c r="W30" s="179">
        <f>[1]Diossine!$M316</f>
        <v>0.55899377419410001</v>
      </c>
      <c r="X30" s="159" t="s">
        <v>427</v>
      </c>
      <c r="Y30" s="159" t="s">
        <v>427</v>
      </c>
      <c r="Z30" s="159" t="s">
        <v>427</v>
      </c>
      <c r="AA30" s="159" t="s">
        <v>427</v>
      </c>
      <c r="AB30" s="179">
        <f>[1]PAH!$M316</f>
        <v>4.7736293732766E-2</v>
      </c>
      <c r="AC30" s="179" t="str">
        <f>[1]HCB!$M316</f>
        <v>NA</v>
      </c>
      <c r="AD30" s="179" t="str">
        <f>[1]PCB!$M316</f>
        <v>NA</v>
      </c>
      <c r="AE30" s="160"/>
      <c r="AF30" s="191">
        <f>'[1]dati attività'!$E69</f>
        <v>35423.626850377164</v>
      </c>
      <c r="AG30" s="191" t="s">
        <v>433</v>
      </c>
      <c r="AH30" s="191" t="s">
        <v>433</v>
      </c>
      <c r="AI30" s="191" t="s">
        <v>433</v>
      </c>
      <c r="AJ30" s="191" t="s">
        <v>433</v>
      </c>
      <c r="AK30" s="159" t="s">
        <v>412</v>
      </c>
      <c r="AL30" s="140" t="s">
        <v>18</v>
      </c>
      <c r="AM30" s="44"/>
    </row>
    <row r="31" spans="1:39" s="10" customFormat="1" ht="24.75" customHeight="1" thickBot="1">
      <c r="A31" s="65" t="s">
        <v>131</v>
      </c>
      <c r="B31" s="65" t="s">
        <v>175</v>
      </c>
      <c r="C31" s="109" t="s">
        <v>63</v>
      </c>
      <c r="D31" s="94"/>
      <c r="E31" s="179" t="str">
        <f>[1]NOx!$M317</f>
        <v>NA</v>
      </c>
      <c r="F31" s="179">
        <f>[1]NMVOC!$M317</f>
        <v>184.84575913464104</v>
      </c>
      <c r="G31" s="179" t="str">
        <f>[1]SOx!$M317</f>
        <v>NA</v>
      </c>
      <c r="H31" s="179" t="str">
        <f>[1]NH3!$M317</f>
        <v>NA</v>
      </c>
      <c r="I31" s="179" t="str">
        <f>[1]pm2.5!$M317</f>
        <v>NA</v>
      </c>
      <c r="J31" s="179" t="str">
        <f>[1]pm10!$M317</f>
        <v>NA</v>
      </c>
      <c r="K31" s="179" t="str">
        <f>[1]PST!$M317</f>
        <v>NA</v>
      </c>
      <c r="L31" s="179" t="str">
        <f>[1]BC!$M317</f>
        <v>NA</v>
      </c>
      <c r="M31" s="179" t="str">
        <f>[1]CO!$M317</f>
        <v>NA</v>
      </c>
      <c r="N31" s="179" t="str">
        <f>[1]piombo!$M317</f>
        <v>NA</v>
      </c>
      <c r="O31" s="179" t="str">
        <f>[1]cadmio!$M317</f>
        <v>NA</v>
      </c>
      <c r="P31" s="179" t="str">
        <f>[1]mercurio!$M317</f>
        <v>NA</v>
      </c>
      <c r="Q31" s="179" t="str">
        <f>[1]arsenico!$M317</f>
        <v>NA</v>
      </c>
      <c r="R31" s="179" t="str">
        <f>[1]cromo!$M317</f>
        <v>NA</v>
      </c>
      <c r="S31" s="179" t="str">
        <f>[1]rame!$M317</f>
        <v>NA</v>
      </c>
      <c r="T31" s="179" t="str">
        <f>[1]nichel!$M317</f>
        <v>NA</v>
      </c>
      <c r="U31" s="179" t="str">
        <f>[1]selenio!$M317</f>
        <v>NA</v>
      </c>
      <c r="V31" s="179" t="str">
        <f>[1]zinco!$M317</f>
        <v>NA</v>
      </c>
      <c r="W31" s="179" t="str">
        <f>[1]Diossine!$M317</f>
        <v>NA</v>
      </c>
      <c r="X31" s="179" t="s">
        <v>412</v>
      </c>
      <c r="Y31" s="179" t="s">
        <v>412</v>
      </c>
      <c r="Z31" s="179" t="s">
        <v>412</v>
      </c>
      <c r="AA31" s="179" t="s">
        <v>412</v>
      </c>
      <c r="AB31" s="179" t="str">
        <f>[1]PAH!$M317</f>
        <v>NA</v>
      </c>
      <c r="AC31" s="179" t="str">
        <f>[1]HCB!$M317</f>
        <v>NA</v>
      </c>
      <c r="AD31" s="179" t="str">
        <f>[1]PCB!$M317</f>
        <v>NA</v>
      </c>
      <c r="AE31" s="160"/>
      <c r="AF31" s="191">
        <f>'[1]dati attività'!$E70</f>
        <v>0</v>
      </c>
      <c r="AG31" s="191" t="s">
        <v>433</v>
      </c>
      <c r="AH31" s="191" t="s">
        <v>433</v>
      </c>
      <c r="AI31" s="191" t="s">
        <v>433</v>
      </c>
      <c r="AJ31" s="191" t="s">
        <v>433</v>
      </c>
      <c r="AK31" s="159" t="s">
        <v>412</v>
      </c>
      <c r="AL31" s="140" t="s">
        <v>18</v>
      </c>
    </row>
    <row r="32" spans="1:39" s="10" customFormat="1" ht="24.75" customHeight="1" thickBot="1">
      <c r="A32" s="65" t="s">
        <v>131</v>
      </c>
      <c r="B32" s="65" t="s">
        <v>176</v>
      </c>
      <c r="C32" s="109" t="s">
        <v>64</v>
      </c>
      <c r="D32" s="94"/>
      <c r="E32" s="179" t="str">
        <f>[1]NOx!$M318</f>
        <v>NA</v>
      </c>
      <c r="F32" s="179" t="str">
        <f>[1]NMVOC!$M318</f>
        <v>NA</v>
      </c>
      <c r="G32" s="179" t="str">
        <f>[1]SOx!$M318</f>
        <v>NA</v>
      </c>
      <c r="H32" s="179" t="str">
        <f>[1]NH3!$M318</f>
        <v>NA</v>
      </c>
      <c r="I32" s="179">
        <f>[1]pm2.5!$M318</f>
        <v>4.2012236475489155</v>
      </c>
      <c r="J32" s="179">
        <f>[1]pm10!$M318</f>
        <v>7.7921156654979136</v>
      </c>
      <c r="K32" s="179">
        <f>[1]PST!$M318</f>
        <v>15.584231330995827</v>
      </c>
      <c r="L32" s="179" t="str">
        <f>[1]BC!$M318</f>
        <v>NE</v>
      </c>
      <c r="M32" s="179" t="str">
        <f>[1]CO!$M318</f>
        <v>NA</v>
      </c>
      <c r="N32" s="179">
        <f>[1]piombo!$M318</f>
        <v>10.475192415992177</v>
      </c>
      <c r="O32" s="179">
        <f>[1]cadmio!$M318</f>
        <v>4.8972897319907539E-2</v>
      </c>
      <c r="P32" s="179" t="str">
        <f>[1]mercurio!$M318</f>
        <v>NA</v>
      </c>
      <c r="Q32" s="179" t="str">
        <f>[1]arsenico!$M318</f>
        <v>NA</v>
      </c>
      <c r="R32" s="179">
        <f>[1]cromo!$M318</f>
        <v>3.8767308592368166</v>
      </c>
      <c r="S32" s="179">
        <f>[1]rame!$M318</f>
        <v>84.842446357321506</v>
      </c>
      <c r="T32" s="179">
        <f>[1]nichel!$M318</f>
        <v>0.61620331751463042</v>
      </c>
      <c r="U32" s="179">
        <f>[1]selenio!$M318</f>
        <v>8.4024472950978465E-2</v>
      </c>
      <c r="V32" s="179">
        <f>[1]zinco!$M318</f>
        <v>33.282750581817851</v>
      </c>
      <c r="W32" s="179" t="str">
        <f>[1]Diossine!$M318</f>
        <v>NA</v>
      </c>
      <c r="X32" s="179" t="s">
        <v>412</v>
      </c>
      <c r="Y32" s="179" t="s">
        <v>412</v>
      </c>
      <c r="Z32" s="179" t="s">
        <v>412</v>
      </c>
      <c r="AA32" s="179" t="s">
        <v>412</v>
      </c>
      <c r="AB32" s="179" t="str">
        <f>[1]PAH!$M318</f>
        <v>NA</v>
      </c>
      <c r="AC32" s="179" t="str">
        <f>[1]HCB!$M318</f>
        <v>NA</v>
      </c>
      <c r="AD32" s="179" t="str">
        <f>[1]PCB!$M318</f>
        <v>NA</v>
      </c>
      <c r="AE32" s="160"/>
      <c r="AF32" s="159" t="s">
        <v>412</v>
      </c>
      <c r="AG32" s="159" t="s">
        <v>412</v>
      </c>
      <c r="AH32" s="159" t="s">
        <v>412</v>
      </c>
      <c r="AI32" s="159" t="s">
        <v>412</v>
      </c>
      <c r="AJ32" s="159" t="s">
        <v>412</v>
      </c>
      <c r="AK32" s="191">
        <f>'[1]dati attività'!$E71</f>
        <v>0</v>
      </c>
      <c r="AL32" s="140" t="s">
        <v>380</v>
      </c>
    </row>
    <row r="33" spans="1:38" s="10" customFormat="1" ht="24.75" customHeight="1" thickBot="1">
      <c r="A33" s="65" t="s">
        <v>131</v>
      </c>
      <c r="B33" s="65" t="s">
        <v>177</v>
      </c>
      <c r="C33" s="109" t="s">
        <v>65</v>
      </c>
      <c r="D33" s="94"/>
      <c r="E33" s="179" t="str">
        <f>[1]NOx!$M319</f>
        <v>NA</v>
      </c>
      <c r="F33" s="179" t="str">
        <f>[1]NMVOC!$M319</f>
        <v>NA</v>
      </c>
      <c r="G33" s="179" t="str">
        <f>[1]SOx!$M319</f>
        <v>NA</v>
      </c>
      <c r="H33" s="179" t="str">
        <f>[1]NH3!$M319</f>
        <v>NA</v>
      </c>
      <c r="I33" s="179" t="str">
        <f>[1]pm2.5!$M319</f>
        <v>NE</v>
      </c>
      <c r="J33" s="179" t="str">
        <f>[1]pm10!$M319</f>
        <v>NE</v>
      </c>
      <c r="K33" s="179" t="str">
        <f>[1]PST!$M319</f>
        <v>IE</v>
      </c>
      <c r="L33" s="179" t="str">
        <f>[1]BC!$M319</f>
        <v>NE</v>
      </c>
      <c r="M33" s="179" t="str">
        <f>[1]CO!$M319</f>
        <v>NA</v>
      </c>
      <c r="N33" s="179" t="str">
        <f>[1]piombo!$M319</f>
        <v>NE</v>
      </c>
      <c r="O33" s="179" t="str">
        <f>[1]cadmio!$M319</f>
        <v>NE</v>
      </c>
      <c r="P33" s="179" t="str">
        <f>[1]mercurio!$M319</f>
        <v>NA</v>
      </c>
      <c r="Q33" s="179" t="str">
        <f>[1]arsenico!$M319</f>
        <v>NA</v>
      </c>
      <c r="R33" s="179" t="str">
        <f>[1]cromo!$M319</f>
        <v>NE</v>
      </c>
      <c r="S33" s="179" t="str">
        <f>[1]rame!$M319</f>
        <v>NE</v>
      </c>
      <c r="T33" s="179" t="str">
        <f>[1]nichel!$M319</f>
        <v>NE</v>
      </c>
      <c r="U33" s="179" t="str">
        <f>[1]selenio!$M319</f>
        <v>NE</v>
      </c>
      <c r="V33" s="179" t="str">
        <f>[1]zinco!$M319</f>
        <v>NE</v>
      </c>
      <c r="W33" s="179" t="str">
        <f>[1]Diossine!$M319</f>
        <v>NA</v>
      </c>
      <c r="X33" s="179" t="s">
        <v>412</v>
      </c>
      <c r="Y33" s="179" t="s">
        <v>412</v>
      </c>
      <c r="Z33" s="179" t="s">
        <v>412</v>
      </c>
      <c r="AA33" s="179" t="s">
        <v>412</v>
      </c>
      <c r="AB33" s="179" t="str">
        <f>[1]PAH!$M319</f>
        <v>NA</v>
      </c>
      <c r="AC33" s="179" t="str">
        <f>[1]HCB!$M319</f>
        <v>NA</v>
      </c>
      <c r="AD33" s="179" t="str">
        <f>[1]PCB!$M319</f>
        <v>NA</v>
      </c>
      <c r="AE33" s="160"/>
      <c r="AF33" s="159" t="s">
        <v>412</v>
      </c>
      <c r="AG33" s="159" t="s">
        <v>412</v>
      </c>
      <c r="AH33" s="159" t="s">
        <v>412</v>
      </c>
      <c r="AI33" s="159" t="s">
        <v>412</v>
      </c>
      <c r="AJ33" s="159" t="s">
        <v>412</v>
      </c>
      <c r="AK33" s="191">
        <f>'[1]dati attività'!$E72</f>
        <v>0</v>
      </c>
      <c r="AL33" s="140" t="s">
        <v>380</v>
      </c>
    </row>
    <row r="34" spans="1:38" s="10" customFormat="1" ht="24.75" customHeight="1" thickBot="1">
      <c r="A34" s="65" t="s">
        <v>129</v>
      </c>
      <c r="B34" s="65" t="s">
        <v>178</v>
      </c>
      <c r="C34" s="109" t="s">
        <v>66</v>
      </c>
      <c r="D34" s="94"/>
      <c r="E34" s="179">
        <f>[1]NOx!$M320</f>
        <v>10.2704</v>
      </c>
      <c r="F34" s="179">
        <f>[1]NMVOC!$M320</f>
        <v>0.9114000000000001</v>
      </c>
      <c r="G34" s="179">
        <f>[1]SOx!$M320</f>
        <v>1.1759999999999999</v>
      </c>
      <c r="H34" s="179">
        <f>[1]NH3!$M320</f>
        <v>1.3720000000000004E-3</v>
      </c>
      <c r="I34" s="179">
        <f>[1]pm2.5!$M320</f>
        <v>0.28223999999999999</v>
      </c>
      <c r="J34" s="179">
        <f>[1]pm10!$M320</f>
        <v>0.28223999999999999</v>
      </c>
      <c r="K34" s="179">
        <f>[1]PST!$M320</f>
        <v>0.28799999999999998</v>
      </c>
      <c r="L34" s="179">
        <f>[1]BC!$M320</f>
        <v>0.18345599999999998</v>
      </c>
      <c r="M34" s="179">
        <f>[1]CO!$M320</f>
        <v>2.0972</v>
      </c>
      <c r="N34" s="179">
        <f>[1]piombo!$M320</f>
        <v>1.3394978847914731</v>
      </c>
      <c r="O34" s="179">
        <f>[1]cadmio!$M320</f>
        <v>3.6269347585020812E-4</v>
      </c>
      <c r="P34" s="179" t="str">
        <f>[1]mercurio!$M320</f>
        <v>NA</v>
      </c>
      <c r="Q34" s="179" t="str">
        <f>[1]arsenico!$M320</f>
        <v>NA</v>
      </c>
      <c r="R34" s="179">
        <f>[1]cromo!$M320</f>
        <v>1.0656059520896184E-3</v>
      </c>
      <c r="S34" s="179">
        <f>[1]rame!$M320</f>
        <v>2.8294818964232381E-2</v>
      </c>
      <c r="T34" s="179">
        <f>[1]nichel!$M320</f>
        <v>1.9586798509601605E-3</v>
      </c>
      <c r="U34" s="179">
        <f>[1]selenio!$M320</f>
        <v>3.9173597019203209E-3</v>
      </c>
      <c r="V34" s="179">
        <f>[1]zinco!$M320</f>
        <v>6.2207221795264533E-3</v>
      </c>
      <c r="W34" s="179" t="str">
        <f>[1]Diossine!$M320</f>
        <v>NA</v>
      </c>
      <c r="X34" s="159" t="s">
        <v>427</v>
      </c>
      <c r="Y34" s="159" t="s">
        <v>427</v>
      </c>
      <c r="Z34" s="159" t="s">
        <v>427</v>
      </c>
      <c r="AA34" s="159" t="s">
        <v>427</v>
      </c>
      <c r="AB34" s="179">
        <f>[1]PAH!$M320</f>
        <v>1.5669438807681284E-2</v>
      </c>
      <c r="AC34" s="179" t="str">
        <f>[1]HCB!$M320</f>
        <v>NA</v>
      </c>
      <c r="AD34" s="179" t="str">
        <f>[1]PCB!$M320</f>
        <v>NA</v>
      </c>
      <c r="AE34" s="160"/>
      <c r="AF34" s="191">
        <f>'[1]dati attività'!$E73</f>
        <v>8364.6128159999989</v>
      </c>
      <c r="AG34" s="191" t="s">
        <v>433</v>
      </c>
      <c r="AH34" s="191" t="s">
        <v>433</v>
      </c>
      <c r="AI34" s="191" t="s">
        <v>433</v>
      </c>
      <c r="AJ34" s="191" t="s">
        <v>433</v>
      </c>
      <c r="AK34" s="159" t="s">
        <v>412</v>
      </c>
      <c r="AL34" s="140" t="s">
        <v>18</v>
      </c>
    </row>
    <row r="35" spans="1:38" s="45" customFormat="1" ht="24.75" customHeight="1" thickBot="1">
      <c r="A35" s="65" t="s">
        <v>132</v>
      </c>
      <c r="B35" s="65" t="s">
        <v>179</v>
      </c>
      <c r="C35" s="109" t="s">
        <v>67</v>
      </c>
      <c r="D35" s="94"/>
      <c r="E35" s="179" t="str">
        <f>[1]NOx!$M321</f>
        <v>NO</v>
      </c>
      <c r="F35" s="179" t="str">
        <f>[1]NMVOC!$M321</f>
        <v>NO</v>
      </c>
      <c r="G35" s="179" t="str">
        <f>[1]SOx!$M321</f>
        <v>NO</v>
      </c>
      <c r="H35" s="179" t="str">
        <f>[1]NH3!$M321</f>
        <v>NO</v>
      </c>
      <c r="I35" s="179" t="str">
        <f>[1]pm2.5!$M321</f>
        <v>NO</v>
      </c>
      <c r="J35" s="179" t="str">
        <f>[1]pm10!$M321</f>
        <v>NO</v>
      </c>
      <c r="K35" s="179" t="str">
        <f>[1]PST!$M321</f>
        <v>NO</v>
      </c>
      <c r="L35" s="179" t="str">
        <f>[1]BC!$M321</f>
        <v>NO</v>
      </c>
      <c r="M35" s="179" t="str">
        <f>[1]CO!$M321</f>
        <v>NO</v>
      </c>
      <c r="N35" s="179" t="str">
        <f>[1]piombo!$M321</f>
        <v>NO</v>
      </c>
      <c r="O35" s="179" t="str">
        <f>[1]cadmio!$M321</f>
        <v>NO</v>
      </c>
      <c r="P35" s="179" t="str">
        <f>[1]mercurio!$M321</f>
        <v>NO</v>
      </c>
      <c r="Q35" s="179" t="str">
        <f>[1]arsenico!$M321</f>
        <v>NO</v>
      </c>
      <c r="R35" s="179" t="str">
        <f>[1]cromo!$M321</f>
        <v>NO</v>
      </c>
      <c r="S35" s="179" t="str">
        <f>[1]rame!$M321</f>
        <v>NO</v>
      </c>
      <c r="T35" s="179" t="str">
        <f>[1]nichel!$M321</f>
        <v>NO</v>
      </c>
      <c r="U35" s="179" t="str">
        <f>[1]selenio!$M321</f>
        <v>NO</v>
      </c>
      <c r="V35" s="179" t="str">
        <f>[1]zinco!$M321</f>
        <v>NO</v>
      </c>
      <c r="W35" s="179" t="str">
        <f>[1]Diossine!$M321</f>
        <v>NO</v>
      </c>
      <c r="X35" s="179" t="s">
        <v>433</v>
      </c>
      <c r="Y35" s="179" t="s">
        <v>433</v>
      </c>
      <c r="Z35" s="179" t="s">
        <v>433</v>
      </c>
      <c r="AA35" s="179" t="s">
        <v>433</v>
      </c>
      <c r="AB35" s="179" t="str">
        <f>[1]PAH!$M321</f>
        <v>NO</v>
      </c>
      <c r="AC35" s="179" t="str">
        <f>[1]HCB!$M321</f>
        <v>NO</v>
      </c>
      <c r="AD35" s="179" t="str">
        <f>[1]PCB!$M321</f>
        <v>NO</v>
      </c>
      <c r="AE35" s="160"/>
      <c r="AF35" s="191" t="str">
        <f>'[1]dati attività'!$E74</f>
        <v>NO</v>
      </c>
      <c r="AG35" s="191" t="s">
        <v>433</v>
      </c>
      <c r="AH35" s="191" t="s">
        <v>433</v>
      </c>
      <c r="AI35" s="191" t="s">
        <v>433</v>
      </c>
      <c r="AJ35" s="191" t="s">
        <v>433</v>
      </c>
      <c r="AK35" s="159" t="s">
        <v>412</v>
      </c>
      <c r="AL35" s="140" t="s">
        <v>18</v>
      </c>
    </row>
    <row r="36" spans="1:38" s="10" customFormat="1" ht="24.75" customHeight="1" thickBot="1">
      <c r="A36" s="65" t="s">
        <v>132</v>
      </c>
      <c r="B36" s="65" t="s">
        <v>180</v>
      </c>
      <c r="C36" s="109" t="s">
        <v>354</v>
      </c>
      <c r="D36" s="94"/>
      <c r="E36" s="179">
        <f>[1]NOx!$M322</f>
        <v>95.554315268532633</v>
      </c>
      <c r="F36" s="179">
        <f>[1]NMVOC!$M322</f>
        <v>46.105347056141952</v>
      </c>
      <c r="G36" s="179">
        <f>[1]SOx!$M322</f>
        <v>77.936107385285965</v>
      </c>
      <c r="H36" s="179">
        <f>[1]NH3!$M322</f>
        <v>1.1140094221998E-2</v>
      </c>
      <c r="I36" s="179">
        <f>[1]pm2.5!$M322</f>
        <v>9.3007130354511567</v>
      </c>
      <c r="J36" s="179">
        <f>[1]pm10!$M322</f>
        <v>9.3343927728020724</v>
      </c>
      <c r="K36" s="179">
        <f>[1]PST!$M322</f>
        <v>9.5248905844919118</v>
      </c>
      <c r="L36" s="179">
        <f>[1]BC!$M322</f>
        <v>1.3309931554057557</v>
      </c>
      <c r="M36" s="179">
        <f>[1]CO!$M322</f>
        <v>102.27119927810654</v>
      </c>
      <c r="N36" s="179">
        <f>[1]piombo!$M322</f>
        <v>52.674362647365555</v>
      </c>
      <c r="O36" s="179">
        <f>[1]cadmio!$M322</f>
        <v>1.8872893061106306E-2</v>
      </c>
      <c r="P36" s="179" t="str">
        <f>[1]mercurio!$M322</f>
        <v>NA</v>
      </c>
      <c r="Q36" s="179">
        <f>[1]arsenico!$M322</f>
        <v>0.14783615644571041</v>
      </c>
      <c r="R36" s="179">
        <f>[1]cromo!$M322</f>
        <v>8.7537520480794662E-2</v>
      </c>
      <c r="S36" s="179">
        <f>[1]rame!$M322</f>
        <v>0.14896992711642185</v>
      </c>
      <c r="T36" s="179">
        <f>[1]nichel!$M322</f>
        <v>4.7215955787350747</v>
      </c>
      <c r="U36" s="179">
        <f>[1]selenio!$M322</f>
        <v>0.34755549243136308</v>
      </c>
      <c r="V36" s="179">
        <f>[1]zinco!$M322</f>
        <v>0.85210522845507619</v>
      </c>
      <c r="W36" s="179" t="str">
        <f>[1]Diossine!$M322</f>
        <v>NA</v>
      </c>
      <c r="X36" s="159" t="s">
        <v>427</v>
      </c>
      <c r="Y36" s="159" t="s">
        <v>427</v>
      </c>
      <c r="Z36" s="159" t="s">
        <v>427</v>
      </c>
      <c r="AA36" s="159" t="s">
        <v>427</v>
      </c>
      <c r="AB36" s="179">
        <f>[1]PAH!$M322</f>
        <v>7.640267802177092E-2</v>
      </c>
      <c r="AC36" s="179" t="str">
        <f>[1]HCB!$M322</f>
        <v>NA</v>
      </c>
      <c r="AD36" s="179" t="str">
        <f>[1]PCB!$M322</f>
        <v>NA</v>
      </c>
      <c r="AE36" s="160"/>
      <c r="AF36" s="191">
        <f>'[1]dati attività'!$E$75</f>
        <v>72630.129264277406</v>
      </c>
      <c r="AG36" s="191" t="str">
        <f>'[1]dati attività'!$E$76</f>
        <v>NO</v>
      </c>
      <c r="AH36" s="159" t="s">
        <v>412</v>
      </c>
      <c r="AI36" s="159" t="s">
        <v>412</v>
      </c>
      <c r="AJ36" s="159" t="s">
        <v>412</v>
      </c>
      <c r="AK36" s="159" t="s">
        <v>412</v>
      </c>
      <c r="AL36" s="140" t="s">
        <v>18</v>
      </c>
    </row>
    <row r="37" spans="1:38" s="10" customFormat="1" ht="24.75" customHeight="1" thickBot="1">
      <c r="A37" s="65" t="s">
        <v>129</v>
      </c>
      <c r="B37" s="65" t="s">
        <v>181</v>
      </c>
      <c r="C37" s="109" t="s">
        <v>152</v>
      </c>
      <c r="D37" s="94"/>
      <c r="E37" s="179">
        <f>[1]NOx!$M323</f>
        <v>2.889763485183531</v>
      </c>
      <c r="F37" s="179">
        <f>[1]NMVOC!$M323</f>
        <v>1.8396917465627126E-2</v>
      </c>
      <c r="G37" s="179">
        <f>[1]SOx!$M323</f>
        <v>6.311800451763174E-3</v>
      </c>
      <c r="H37" s="179" t="str">
        <f>[1]NH3!$M323</f>
        <v>NA</v>
      </c>
      <c r="I37" s="179">
        <f>[1]pm2.5!$M323</f>
        <v>2.2123836635046169E-2</v>
      </c>
      <c r="J37" s="179">
        <f>[1]pm10!$M323</f>
        <v>2.2123836635046169E-2</v>
      </c>
      <c r="K37" s="179">
        <f>[1]PST!$M323</f>
        <v>2.765479579380771E-2</v>
      </c>
      <c r="L37" s="179">
        <f>[1]BC!$M323</f>
        <v>5.530959158761543E-4</v>
      </c>
      <c r="M37" s="179">
        <f>[1]CO!$M323</f>
        <v>1.2636614925076375</v>
      </c>
      <c r="N37" s="179" t="str">
        <f>[1]piombo!$M323</f>
        <v>NA</v>
      </c>
      <c r="O37" s="179" t="str">
        <f>[1]cadmio!$M323</f>
        <v>NA</v>
      </c>
      <c r="P37" s="179" t="str">
        <f>[1]mercurio!$M323</f>
        <v>NA</v>
      </c>
      <c r="Q37" s="179" t="str">
        <f>[1]arsenico!$M323</f>
        <v>NA</v>
      </c>
      <c r="R37" s="179" t="str">
        <f>[1]cromo!$M323</f>
        <v>NA</v>
      </c>
      <c r="S37" s="179" t="str">
        <f>[1]rame!$M323</f>
        <v>NA</v>
      </c>
      <c r="T37" s="179" t="str">
        <f>[1]nichel!$M323</f>
        <v>NA</v>
      </c>
      <c r="U37" s="179" t="str">
        <f>[1]selenio!$M323</f>
        <v>NA</v>
      </c>
      <c r="V37" s="179" t="str">
        <f>[1]zinco!$M323</f>
        <v>NA</v>
      </c>
      <c r="W37" s="179" t="str">
        <f>[1]Diossine!$M323</f>
        <v>NA</v>
      </c>
      <c r="X37" s="179" t="s">
        <v>412</v>
      </c>
      <c r="Y37" s="179" t="s">
        <v>412</v>
      </c>
      <c r="Z37" s="179" t="s">
        <v>412</v>
      </c>
      <c r="AA37" s="179" t="s">
        <v>412</v>
      </c>
      <c r="AB37" s="179" t="str">
        <f>[1]PAH!$M323</f>
        <v>NA</v>
      </c>
      <c r="AC37" s="179" t="str">
        <f>[1]HCB!$M323</f>
        <v>NA</v>
      </c>
      <c r="AD37" s="179" t="str">
        <f>[1]PCB!$M323</f>
        <v>NA</v>
      </c>
      <c r="AE37" s="160"/>
      <c r="AF37" s="191" t="str">
        <f>'[1]dati attività'!$E$77</f>
        <v>NO</v>
      </c>
      <c r="AG37" s="191" t="s">
        <v>433</v>
      </c>
      <c r="AH37" s="191">
        <f>'[1]dati attività'!$E$78</f>
        <v>7358.7669862508501</v>
      </c>
      <c r="AI37" s="191" t="s">
        <v>433</v>
      </c>
      <c r="AJ37" s="191" t="s">
        <v>433</v>
      </c>
      <c r="AK37" s="159" t="s">
        <v>412</v>
      </c>
      <c r="AL37" s="140" t="s">
        <v>18</v>
      </c>
    </row>
    <row r="38" spans="1:38" s="10" customFormat="1" ht="24.75" customHeight="1" thickBot="1">
      <c r="A38" s="65" t="s">
        <v>129</v>
      </c>
      <c r="B38" s="65" t="s">
        <v>182</v>
      </c>
      <c r="C38" s="109" t="s">
        <v>290</v>
      </c>
      <c r="D38" s="136"/>
      <c r="E38" s="180" t="str">
        <f>[1]NOx!$M324</f>
        <v>NO</v>
      </c>
      <c r="F38" s="179" t="str">
        <f>[1]NMVOC!$M324</f>
        <v>NO</v>
      </c>
      <c r="G38" s="179" t="str">
        <f>[1]SOx!$M324</f>
        <v>NO</v>
      </c>
      <c r="H38" s="179" t="str">
        <f>[1]NH3!$M324</f>
        <v>NO</v>
      </c>
      <c r="I38" s="179" t="str">
        <f>[1]pm2.5!$M324</f>
        <v>NO</v>
      </c>
      <c r="J38" s="179" t="str">
        <f>[1]pm10!$M324</f>
        <v>NO</v>
      </c>
      <c r="K38" s="179" t="str">
        <f>[1]PST!$M324</f>
        <v>NO</v>
      </c>
      <c r="L38" s="179" t="str">
        <f>[1]BC!$M324</f>
        <v>NO</v>
      </c>
      <c r="M38" s="179" t="str">
        <f>[1]CO!$M324</f>
        <v>NO</v>
      </c>
      <c r="N38" s="179" t="str">
        <f>[1]piombo!$M324</f>
        <v>NO</v>
      </c>
      <c r="O38" s="179" t="str">
        <f>[1]cadmio!$M324</f>
        <v>NO</v>
      </c>
      <c r="P38" s="179" t="str">
        <f>[1]mercurio!$M324</f>
        <v>NO</v>
      </c>
      <c r="Q38" s="179" t="str">
        <f>[1]arsenico!$M324</f>
        <v>NO</v>
      </c>
      <c r="R38" s="179" t="str">
        <f>[1]cromo!$M324</f>
        <v>NO</v>
      </c>
      <c r="S38" s="179" t="str">
        <f>[1]rame!$M324</f>
        <v>NO</v>
      </c>
      <c r="T38" s="179" t="str">
        <f>[1]nichel!$M324</f>
        <v>NO</v>
      </c>
      <c r="U38" s="179" t="str">
        <f>[1]selenio!$M324</f>
        <v>NO</v>
      </c>
      <c r="V38" s="179" t="str">
        <f>[1]zinco!$M324</f>
        <v>NO</v>
      </c>
      <c r="W38" s="179" t="str">
        <f>[1]Diossine!$M324</f>
        <v>NO</v>
      </c>
      <c r="X38" s="179" t="s">
        <v>433</v>
      </c>
      <c r="Y38" s="179" t="s">
        <v>433</v>
      </c>
      <c r="Z38" s="179" t="s">
        <v>433</v>
      </c>
      <c r="AA38" s="179" t="s">
        <v>433</v>
      </c>
      <c r="AB38" s="179" t="str">
        <f>[1]PAH!$M324</f>
        <v>NO</v>
      </c>
      <c r="AC38" s="179" t="str">
        <f>[1]HCB!$M324</f>
        <v>NO</v>
      </c>
      <c r="AD38" s="179" t="str">
        <f>[1]PCB!$M324</f>
        <v>NO</v>
      </c>
      <c r="AE38" s="160"/>
      <c r="AF38" s="191" t="str">
        <f>'[1]dati attività'!E79</f>
        <v>NO</v>
      </c>
      <c r="AG38" s="191" t="s">
        <v>433</v>
      </c>
      <c r="AH38" s="191" t="s">
        <v>433</v>
      </c>
      <c r="AI38" s="191" t="s">
        <v>433</v>
      </c>
      <c r="AJ38" s="191" t="s">
        <v>433</v>
      </c>
      <c r="AK38" s="159" t="s">
        <v>412</v>
      </c>
      <c r="AL38" s="140" t="s">
        <v>18</v>
      </c>
    </row>
    <row r="39" spans="1:38" s="10" customFormat="1" ht="24.75" customHeight="1" thickBot="1">
      <c r="A39" s="65" t="s">
        <v>123</v>
      </c>
      <c r="B39" s="65" t="s">
        <v>183</v>
      </c>
      <c r="C39" s="109" t="s">
        <v>356</v>
      </c>
      <c r="D39" s="94"/>
      <c r="E39" s="179">
        <f>[1]NOx!$M325</f>
        <v>11.603758002769458</v>
      </c>
      <c r="F39" s="179">
        <f>[1]NMVOC!$M325</f>
        <v>3.4521149883009454</v>
      </c>
      <c r="G39" s="179">
        <f>[1]SOx!$M325</f>
        <v>2.4014669170172844</v>
      </c>
      <c r="H39" s="179">
        <f>[1]NH3!$M325</f>
        <v>0</v>
      </c>
      <c r="I39" s="179">
        <f>[1]pm2.5!$M325</f>
        <v>0.19697838579475785</v>
      </c>
      <c r="J39" s="179">
        <f>[1]pm10!$M325</f>
        <v>0.19697838579475785</v>
      </c>
      <c r="K39" s="179">
        <f>[1]PST!$M325</f>
        <v>0.23173927740559747</v>
      </c>
      <c r="L39" s="179">
        <f>[1]BC!$M325</f>
        <v>4.3091071599238313E-2</v>
      </c>
      <c r="M39" s="179">
        <f>[1]CO!$M325</f>
        <v>7.7363567856847286</v>
      </c>
      <c r="N39" s="179">
        <f>[1]piombo!$M325</f>
        <v>7.3005884333648012</v>
      </c>
      <c r="O39" s="179">
        <f>[1]cadmio!$M325</f>
        <v>0.3814542497808</v>
      </c>
      <c r="P39" s="179">
        <f>[1]mercurio!$M325</f>
        <v>0.3391344121323579</v>
      </c>
      <c r="Q39" s="179">
        <f>[1]arsenico!$M325</f>
        <v>7.8130295420799994E-2</v>
      </c>
      <c r="R39" s="179">
        <f>[1]cromo!$M325</f>
        <v>0.70497882339200013</v>
      </c>
      <c r="S39" s="179">
        <f>[1]rame!$M325</f>
        <v>0.97147628582080015</v>
      </c>
      <c r="T39" s="179">
        <f>[1]nichel!$M325</f>
        <v>10.466482471420798</v>
      </c>
      <c r="U39" s="179">
        <f>[1]selenio!$M325</f>
        <v>1.1010141023680003E-2</v>
      </c>
      <c r="V39" s="179">
        <f>[1]zinco!$M325</f>
        <v>3.3213201533232009</v>
      </c>
      <c r="W39" s="179">
        <f>[1]Diossine!$M325</f>
        <v>103.6457840007016</v>
      </c>
      <c r="X39" s="159" t="s">
        <v>427</v>
      </c>
      <c r="Y39" s="159" t="s">
        <v>427</v>
      </c>
      <c r="Z39" s="159" t="s">
        <v>427</v>
      </c>
      <c r="AA39" s="159" t="s">
        <v>427</v>
      </c>
      <c r="AB39" s="179">
        <f>[1]PAH!$M325</f>
        <v>0.15588864964020002</v>
      </c>
      <c r="AC39" s="179">
        <f>[1]HCB!$M325</f>
        <v>1.1322998000000002</v>
      </c>
      <c r="AD39" s="179">
        <f>[1]PCB!$M325</f>
        <v>4.9260700000000011</v>
      </c>
      <c r="AE39" s="160"/>
      <c r="AF39" s="191">
        <f>'[1]dati attività'!E80</f>
        <v>21718.449823999999</v>
      </c>
      <c r="AG39" s="191">
        <f>'[1]dati attività'!$E$81</f>
        <v>0</v>
      </c>
      <c r="AH39" s="191">
        <f>'[1]dati attività'!$E$82</f>
        <v>183176.32666178915</v>
      </c>
      <c r="AI39" s="191">
        <f>'[1]dati attività'!$E$83</f>
        <v>3745.8480800000002</v>
      </c>
      <c r="AJ39" s="191">
        <f>'[1]dati attività'!$E$84</f>
        <v>4636.9803199999997</v>
      </c>
      <c r="AK39" s="159" t="s">
        <v>412</v>
      </c>
      <c r="AL39" s="140" t="s">
        <v>18</v>
      </c>
    </row>
    <row r="40" spans="1:38" s="10" customFormat="1" ht="24.75" customHeight="1" thickBot="1">
      <c r="A40" s="65" t="s">
        <v>129</v>
      </c>
      <c r="B40" s="65" t="s">
        <v>184</v>
      </c>
      <c r="C40" s="109" t="s">
        <v>355</v>
      </c>
      <c r="D40" s="94"/>
      <c r="E40" s="179" t="str">
        <f>[1]NOx!$M326</f>
        <v>NO</v>
      </c>
      <c r="F40" s="179" t="str">
        <f>[1]NMVOC!$M326</f>
        <v>NO</v>
      </c>
      <c r="G40" s="179" t="str">
        <f>[1]SOx!$M326</f>
        <v>NO</v>
      </c>
      <c r="H40" s="179" t="str">
        <f>[1]NH3!$M326</f>
        <v>NO</v>
      </c>
      <c r="I40" s="179" t="str">
        <f>[1]pm2.5!$M326</f>
        <v>NO</v>
      </c>
      <c r="J40" s="179" t="str">
        <f>[1]pm10!$M326</f>
        <v>NO</v>
      </c>
      <c r="K40" s="179" t="str">
        <f>[1]PST!$M326</f>
        <v>NO</v>
      </c>
      <c r="L40" s="179" t="str">
        <f>[1]BC!$M326</f>
        <v>NO</v>
      </c>
      <c r="M40" s="179" t="str">
        <f>[1]CO!$M326</f>
        <v>NO</v>
      </c>
      <c r="N40" s="179" t="str">
        <f>[1]piombo!$M326</f>
        <v>NO</v>
      </c>
      <c r="O40" s="179" t="str">
        <f>[1]cadmio!$M326</f>
        <v>NO</v>
      </c>
      <c r="P40" s="179" t="str">
        <f>[1]mercurio!$M326</f>
        <v>NO</v>
      </c>
      <c r="Q40" s="179" t="str">
        <f>[1]arsenico!$M326</f>
        <v>NO</v>
      </c>
      <c r="R40" s="179" t="str">
        <f>[1]cromo!$M326</f>
        <v>NO</v>
      </c>
      <c r="S40" s="179" t="str">
        <f>[1]rame!$M326</f>
        <v>NO</v>
      </c>
      <c r="T40" s="179" t="str">
        <f>[1]nichel!$M326</f>
        <v>NO</v>
      </c>
      <c r="U40" s="179" t="str">
        <f>[1]selenio!$M326</f>
        <v>NO</v>
      </c>
      <c r="V40" s="179" t="str">
        <f>[1]zinco!$M326</f>
        <v>NO</v>
      </c>
      <c r="W40" s="179" t="str">
        <f>[1]Diossine!$M326</f>
        <v>NO</v>
      </c>
      <c r="X40" s="179" t="s">
        <v>433</v>
      </c>
      <c r="Y40" s="179" t="s">
        <v>433</v>
      </c>
      <c r="Z40" s="179" t="s">
        <v>433</v>
      </c>
      <c r="AA40" s="179" t="s">
        <v>433</v>
      </c>
      <c r="AB40" s="179" t="str">
        <f>[1]PAH!$M326</f>
        <v>NO</v>
      </c>
      <c r="AC40" s="179" t="str">
        <f>[1]HCB!$M326</f>
        <v>NO</v>
      </c>
      <c r="AD40" s="179" t="str">
        <f>[1]PCB!$M326</f>
        <v>NO</v>
      </c>
      <c r="AE40" s="160"/>
      <c r="AF40" s="191" t="s">
        <v>433</v>
      </c>
      <c r="AG40" s="191" t="s">
        <v>433</v>
      </c>
      <c r="AH40" s="191" t="s">
        <v>433</v>
      </c>
      <c r="AI40" s="191" t="s">
        <v>433</v>
      </c>
      <c r="AJ40" s="191" t="s">
        <v>433</v>
      </c>
      <c r="AK40" s="159" t="s">
        <v>412</v>
      </c>
      <c r="AL40" s="140" t="s">
        <v>18</v>
      </c>
    </row>
    <row r="41" spans="1:38" s="10" customFormat="1" ht="24.75" customHeight="1" thickBot="1">
      <c r="A41" s="65" t="s">
        <v>123</v>
      </c>
      <c r="B41" s="65" t="s">
        <v>185</v>
      </c>
      <c r="C41" s="109" t="s">
        <v>316</v>
      </c>
      <c r="D41" s="94"/>
      <c r="E41" s="179">
        <f>[1]NOx!$M327</f>
        <v>51.955265150355572</v>
      </c>
      <c r="F41" s="179">
        <f>[1]NMVOC!$M327</f>
        <v>99.212196999835101</v>
      </c>
      <c r="G41" s="179">
        <f>[1]SOx!$M327</f>
        <v>72.53624273570334</v>
      </c>
      <c r="H41" s="179">
        <f>[1]NH3!$M327</f>
        <v>1.0583270342537863</v>
      </c>
      <c r="I41" s="179">
        <f>[1]pm2.5!$M327</f>
        <v>66.477964791424867</v>
      </c>
      <c r="J41" s="179">
        <f>[1]pm10!$M327</f>
        <v>67.236500392278103</v>
      </c>
      <c r="K41" s="179">
        <f>[1]PST!$M327</f>
        <v>79.101765167386006</v>
      </c>
      <c r="L41" s="179">
        <f>[1]BC!$M327</f>
        <v>5.2168853125544672</v>
      </c>
      <c r="M41" s="179">
        <f>[1]CO!$M327</f>
        <v>786.87896188327693</v>
      </c>
      <c r="N41" s="179">
        <f>[1]piombo!$M327</f>
        <v>6.9873412068216529</v>
      </c>
      <c r="O41" s="179">
        <f>[1]cadmio!$M327</f>
        <v>1.0080158477683574</v>
      </c>
      <c r="P41" s="179">
        <f>[1]mercurio!$M327</f>
        <v>0.24680577337245257</v>
      </c>
      <c r="Q41" s="179">
        <f>[1]arsenico!$M327</f>
        <v>0.86329779699817566</v>
      </c>
      <c r="R41" s="179">
        <f>[1]cromo!$M327</f>
        <v>1.4011271223626967</v>
      </c>
      <c r="S41" s="179">
        <f>[1]rame!$M327</f>
        <v>1.7984636423868108</v>
      </c>
      <c r="T41" s="179">
        <f>[1]nichel!$M327</f>
        <v>15.830769168199904</v>
      </c>
      <c r="U41" s="179">
        <f>[1]selenio!$M327</f>
        <v>9.2575629772735674E-2</v>
      </c>
      <c r="V41" s="179">
        <f>[1]zinco!$M327</f>
        <v>13.596440646469535</v>
      </c>
      <c r="W41" s="179">
        <f>[1]Diossine!$M327</f>
        <v>69.885683589222708</v>
      </c>
      <c r="X41" s="159" t="s">
        <v>427</v>
      </c>
      <c r="Y41" s="159" t="s">
        <v>427</v>
      </c>
      <c r="Z41" s="159" t="s">
        <v>427</v>
      </c>
      <c r="AA41" s="159" t="s">
        <v>427</v>
      </c>
      <c r="AB41" s="179">
        <f>[1]PAH!$M327</f>
        <v>31.699090449417923</v>
      </c>
      <c r="AC41" s="179">
        <f>[1]HCB!$M327</f>
        <v>0.74731841477393901</v>
      </c>
      <c r="AD41" s="179">
        <f>[1]PCB!$M327</f>
        <v>9.2526664212365546</v>
      </c>
      <c r="AE41" s="160"/>
      <c r="AF41" s="191">
        <f>'[1]dati attività'!$E$85</f>
        <v>0</v>
      </c>
      <c r="AG41" s="191">
        <f>'[1]dati attività'!$E$86</f>
        <v>12661.227999999999</v>
      </c>
      <c r="AH41" s="191">
        <f>'[1]dati attività'!$E$87</f>
        <v>474104.77328195999</v>
      </c>
      <c r="AI41" s="191">
        <f>'[1]dati attività'!$E$88</f>
        <v>124421.89722515135</v>
      </c>
      <c r="AJ41" s="191" t="str">
        <f>'[1]dati attività'!$E$89</f>
        <v>NO</v>
      </c>
      <c r="AK41" s="159" t="s">
        <v>412</v>
      </c>
      <c r="AL41" s="140" t="s">
        <v>18</v>
      </c>
    </row>
    <row r="42" spans="1:38" s="10" customFormat="1" ht="24.75" customHeight="1" thickBot="1">
      <c r="A42" s="65" t="s">
        <v>129</v>
      </c>
      <c r="B42" s="65" t="s">
        <v>186</v>
      </c>
      <c r="C42" s="109" t="s">
        <v>68</v>
      </c>
      <c r="D42" s="94"/>
      <c r="E42" s="179">
        <f>[1]NOx!$M328</f>
        <v>1.9338999764648524E-2</v>
      </c>
      <c r="F42" s="179">
        <f>[1]NMVOC!$M328</f>
        <v>8.8828287054572037</v>
      </c>
      <c r="G42" s="179">
        <f>[1]SOx!$M328</f>
        <v>3.1211377524974507E-2</v>
      </c>
      <c r="H42" s="179">
        <f>[1]NH3!$M328</f>
        <v>4.3703954270392142E-5</v>
      </c>
      <c r="I42" s="179">
        <f>[1]pm2.5!$M328</f>
        <v>1.08644172E-2</v>
      </c>
      <c r="J42" s="179">
        <f>[1]pm10!$M328</f>
        <v>1.08644172E-2</v>
      </c>
      <c r="K42" s="179">
        <f>[1]PST!$M328</f>
        <v>1.108614E-2</v>
      </c>
      <c r="L42" s="179">
        <f>[1]BC!$M328</f>
        <v>5.4322086E-4</v>
      </c>
      <c r="M42" s="179">
        <f>[1]CO!$M328</f>
        <v>17.175654028264116</v>
      </c>
      <c r="N42" s="179">
        <f>[1]piombo!$M328</f>
        <v>3.0538110732958756</v>
      </c>
      <c r="O42" s="179">
        <f>[1]cadmio!$M328</f>
        <v>5.3033342887169198E-6</v>
      </c>
      <c r="P42" s="179" t="str">
        <f>[1]mercurio!$M328</f>
        <v>NA</v>
      </c>
      <c r="Q42" s="179" t="str">
        <f>[1]arsenico!$M328</f>
        <v>NA</v>
      </c>
      <c r="R42" s="179">
        <f>[1]cromo!$M328</f>
        <v>4.8440655393140243E-6</v>
      </c>
      <c r="S42" s="179">
        <f>[1]rame!$M328</f>
        <v>6.6118873334385352E-5</v>
      </c>
      <c r="T42" s="179">
        <f>[1]nichel!$M328</f>
        <v>1.5910002866150763E-5</v>
      </c>
      <c r="U42" s="179">
        <f>[1]selenio!$M328</f>
        <v>1.5910002866150759E-4</v>
      </c>
      <c r="V42" s="179">
        <f>[1]zinco!$M328</f>
        <v>3.1751062386548208E-4</v>
      </c>
      <c r="W42" s="179" t="str">
        <f>[1]Diossine!$M328</f>
        <v>NA</v>
      </c>
      <c r="X42" s="159" t="s">
        <v>427</v>
      </c>
      <c r="Y42" s="159" t="s">
        <v>427</v>
      </c>
      <c r="Z42" s="159" t="s">
        <v>427</v>
      </c>
      <c r="AA42" s="159" t="s">
        <v>427</v>
      </c>
      <c r="AB42" s="179">
        <f>[1]PAH!$M328</f>
        <v>8.4853348619470727E-4</v>
      </c>
      <c r="AC42" s="179" t="str">
        <f>[1]HCB!$M328</f>
        <v>NA</v>
      </c>
      <c r="AD42" s="179" t="str">
        <f>[1]PCB!$M328</f>
        <v>NA</v>
      </c>
      <c r="AE42" s="160"/>
      <c r="AF42" s="191">
        <f>'[1]dati attività'!$E$90</f>
        <v>391000.25601999997</v>
      </c>
      <c r="AG42" s="191" t="str">
        <f>'[1]dati attività'!$E$91</f>
        <v>NO</v>
      </c>
      <c r="AH42" s="191" t="str">
        <f>'[1]dati attività'!$E$92</f>
        <v>NO</v>
      </c>
      <c r="AI42" s="191" t="str">
        <f>'[1]dati attività'!$E$93</f>
        <v>NO</v>
      </c>
      <c r="AJ42" s="191" t="str">
        <f>'[1]dati attività'!$E$94</f>
        <v>NO</v>
      </c>
      <c r="AK42" s="159" t="s">
        <v>412</v>
      </c>
      <c r="AL42" s="140" t="s">
        <v>18</v>
      </c>
    </row>
    <row r="43" spans="1:38" s="10" customFormat="1" ht="24.75" customHeight="1" thickBot="1">
      <c r="A43" s="65" t="s">
        <v>123</v>
      </c>
      <c r="B43" s="65" t="s">
        <v>187</v>
      </c>
      <c r="C43" s="109" t="s">
        <v>69</v>
      </c>
      <c r="D43" s="94"/>
      <c r="E43" s="179">
        <f>[1]NOx!$M329</f>
        <v>0.96558044570000001</v>
      </c>
      <c r="F43" s="179">
        <f>[1]NMVOC!$M329</f>
        <v>7.5868758142000003E-2</v>
      </c>
      <c r="G43" s="179">
        <f>[1]SOx!$M329</f>
        <v>6.90498953037915</v>
      </c>
      <c r="H43" s="179" t="str">
        <f>[1]NH3!$M329</f>
        <v>NA</v>
      </c>
      <c r="I43" s="179">
        <f>[1]pm2.5!$M329</f>
        <v>0.23163966019200008</v>
      </c>
      <c r="J43" s="179">
        <f>[1]pm10!$M329</f>
        <v>0.28699781589240003</v>
      </c>
      <c r="K43" s="179">
        <f>[1]PST!$M329</f>
        <v>0.33764448928517654</v>
      </c>
      <c r="L43" s="179">
        <f>[1]BC!$M329</f>
        <v>0.12931541484336004</v>
      </c>
      <c r="M43" s="179">
        <f>[1]CO!$M329</f>
        <v>0.35361160449999995</v>
      </c>
      <c r="N43" s="179">
        <f>[1]piombo!$M329</f>
        <v>0.17180990168199997</v>
      </c>
      <c r="O43" s="179">
        <f>[1]cadmio!$M329</f>
        <v>0.11528344382399999</v>
      </c>
      <c r="P43" s="179">
        <f>[1]mercurio!$M329</f>
        <v>2.3291798262000004E-2</v>
      </c>
      <c r="Q43" s="179">
        <f>[1]arsenico!$M329</f>
        <v>0.11505981002399999</v>
      </c>
      <c r="R43" s="179">
        <f>[1]cromo!$M329</f>
        <v>0.28731586971399997</v>
      </c>
      <c r="S43" s="179">
        <f>[1]rame!$M329</f>
        <v>0.11558031442400001</v>
      </c>
      <c r="T43" s="179">
        <f>[1]nichel!$M329</f>
        <v>4.0223441473800001</v>
      </c>
      <c r="U43" s="179">
        <f>[1]selenio!$M329</f>
        <v>5.6728900319999989E-3</v>
      </c>
      <c r="V43" s="179">
        <f>[1]zinco!$M329</f>
        <v>0.116551711024</v>
      </c>
      <c r="W43" s="179">
        <f>[1]Diossine!$M329</f>
        <v>0.20310506929840422</v>
      </c>
      <c r="X43" s="159" t="s">
        <v>427</v>
      </c>
      <c r="Y43" s="159" t="s">
        <v>427</v>
      </c>
      <c r="Z43" s="159" t="s">
        <v>427</v>
      </c>
      <c r="AA43" s="159" t="s">
        <v>427</v>
      </c>
      <c r="AB43" s="179">
        <f>[1]PAH!$M329</f>
        <v>1.7146499999999999E-3</v>
      </c>
      <c r="AC43" s="179" t="str">
        <f>[1]HCB!$M329</f>
        <v>NA</v>
      </c>
      <c r="AD43" s="179">
        <f>[1]PCB!$M329</f>
        <v>0.41399999999999998</v>
      </c>
      <c r="AE43" s="160"/>
      <c r="AF43" s="191">
        <f>'[1]dati attività'!$E$95</f>
        <v>0</v>
      </c>
      <c r="AG43" s="191" t="str">
        <f>'[1]dati attività'!$E$96</f>
        <v>NO</v>
      </c>
      <c r="AH43" s="191" t="str">
        <f>'[1]dati attività'!$E$97</f>
        <v>NO</v>
      </c>
      <c r="AI43" s="191" t="str">
        <f>'[1]dati attività'!$E$98</f>
        <v>NO</v>
      </c>
      <c r="AJ43" s="191" t="str">
        <f>'[1]dati attività'!$E$99</f>
        <v>NO</v>
      </c>
      <c r="AK43" s="159" t="s">
        <v>412</v>
      </c>
      <c r="AL43" s="140" t="s">
        <v>18</v>
      </c>
    </row>
    <row r="44" spans="1:38" s="10" customFormat="1" ht="24.75" customHeight="1" thickBot="1">
      <c r="A44" s="65" t="s">
        <v>129</v>
      </c>
      <c r="B44" s="65" t="s">
        <v>188</v>
      </c>
      <c r="C44" s="109" t="s">
        <v>70</v>
      </c>
      <c r="D44" s="94"/>
      <c r="E44" s="179">
        <f>[1]NOx!$M330</f>
        <v>102.31733377072375</v>
      </c>
      <c r="F44" s="179">
        <f>[1]NMVOC!$M330</f>
        <v>68.852986955322606</v>
      </c>
      <c r="G44" s="179">
        <f>[1]SOx!$M330</f>
        <v>12.998806348500391</v>
      </c>
      <c r="H44" s="179">
        <f>[1]NH3!$M330</f>
        <v>1.4956088217321068E-2</v>
      </c>
      <c r="I44" s="179">
        <f>[1]pm2.5!$M330</f>
        <v>15.973265546566175</v>
      </c>
      <c r="J44" s="179">
        <f>[1]pm10!$M330</f>
        <v>15.973265546566175</v>
      </c>
      <c r="K44" s="179">
        <f>[1]PST!$M330</f>
        <v>16.299250557720587</v>
      </c>
      <c r="L44" s="179">
        <f>[1]BC!$M330</f>
        <v>9.0119395084733185</v>
      </c>
      <c r="M44" s="179">
        <f>[1]CO!$M330</f>
        <v>278.72029874887966</v>
      </c>
      <c r="N44" s="179">
        <f>[1]piombo!$M330</f>
        <v>64.396363909129931</v>
      </c>
      <c r="O44" s="179">
        <f>[1]cadmio!$M330</f>
        <v>3.937976828291204E-3</v>
      </c>
      <c r="P44" s="179" t="str">
        <f>[1]mercurio!$M330</f>
        <v>NA</v>
      </c>
      <c r="Q44" s="179" t="str">
        <f>[1]arsenico!$M330</f>
        <v>NA</v>
      </c>
      <c r="R44" s="179">
        <f>[1]cromo!$M330</f>
        <v>1.1393496620303875E-2</v>
      </c>
      <c r="S44" s="179">
        <f>[1]rame!$M330</f>
        <v>0.30150224983801621</v>
      </c>
      <c r="T44" s="179">
        <f>[1]nichel!$M330</f>
        <v>2.1057386607910577E-2</v>
      </c>
      <c r="U44" s="179">
        <f>[1]selenio!$M330</f>
        <v>4.4205997922040705E-2</v>
      </c>
      <c r="V44" s="179">
        <f>[1]zinco!$M330</f>
        <v>7.1264299888158272E-2</v>
      </c>
      <c r="W44" s="179" t="str">
        <f>[1]Diossine!$M330</f>
        <v>NA</v>
      </c>
      <c r="X44" s="159" t="s">
        <v>427</v>
      </c>
      <c r="Y44" s="159" t="s">
        <v>427</v>
      </c>
      <c r="Z44" s="159" t="s">
        <v>427</v>
      </c>
      <c r="AA44" s="159" t="s">
        <v>427</v>
      </c>
      <c r="AB44" s="179">
        <f>[1]PAH!$M330</f>
        <v>0.18030936619852869</v>
      </c>
      <c r="AC44" s="179" t="str">
        <f>[1]HCB!$M330</f>
        <v>NA</v>
      </c>
      <c r="AD44" s="179" t="str">
        <f>[1]PCB!$M330</f>
        <v>NA</v>
      </c>
      <c r="AE44" s="160"/>
      <c r="AF44" s="191">
        <f>'[1]dati attività'!$E$100</f>
        <v>8750.7834540000167</v>
      </c>
      <c r="AG44" s="191" t="str">
        <f>'[1]dati attività'!$E$101</f>
        <v>NO</v>
      </c>
      <c r="AH44" s="191" t="str">
        <f>'[1]dati attività'!$E$102</f>
        <v>NO</v>
      </c>
      <c r="AI44" s="191" t="str">
        <f>'[1]dati attività'!$E$103</f>
        <v>NO</v>
      </c>
      <c r="AJ44" s="191" t="str">
        <f>'[1]dati attività'!$E$104</f>
        <v>NO</v>
      </c>
      <c r="AK44" s="159" t="s">
        <v>412</v>
      </c>
      <c r="AL44" s="140" t="s">
        <v>18</v>
      </c>
    </row>
    <row r="45" spans="1:38" s="10" customFormat="1" ht="24.75" customHeight="1" thickBot="1">
      <c r="A45" s="65" t="s">
        <v>129</v>
      </c>
      <c r="B45" s="65" t="s">
        <v>189</v>
      </c>
      <c r="C45" s="109" t="s">
        <v>139</v>
      </c>
      <c r="D45" s="94"/>
      <c r="E45" s="179">
        <f>[1]NOx!$M331</f>
        <v>8.3725000000000023</v>
      </c>
      <c r="F45" s="179">
        <f>[1]NMVOC!$M331</f>
        <v>0.92984000000000011</v>
      </c>
      <c r="G45" s="179">
        <f>[1]SOx!$M331</f>
        <v>1.1820000000000002</v>
      </c>
      <c r="H45" s="179">
        <f>[1]NH3!$M331</f>
        <v>1.3790000000000002E-3</v>
      </c>
      <c r="I45" s="179">
        <f>[1]pm2.5!$M331</f>
        <v>0.88256000000000023</v>
      </c>
      <c r="J45" s="179">
        <f>[1]pm10!$M331</f>
        <v>0.88256000000000023</v>
      </c>
      <c r="K45" s="179">
        <f>[1]PST!$M331</f>
        <v>0.90057142857142891</v>
      </c>
      <c r="L45" s="179">
        <f>[1]BC!$M331</f>
        <v>0.48540800000000017</v>
      </c>
      <c r="M45" s="179">
        <f>[1]CO!$M331</f>
        <v>2.1473000000000004</v>
      </c>
      <c r="N45" s="179">
        <f>[1]piombo!$M331</f>
        <v>3.937346231011752E-2</v>
      </c>
      <c r="O45" s="179">
        <f>[1]cadmio!$M331</f>
        <v>2.3912073176427157E-3</v>
      </c>
      <c r="P45" s="179" t="str">
        <f>[1]mercurio!$M331</f>
        <v>NA</v>
      </c>
      <c r="Q45" s="179">
        <f>[1]arsenico!$M331</f>
        <v>1.8821624866464302E-2</v>
      </c>
      <c r="R45" s="179">
        <f>[1]cromo!$M331</f>
        <v>1.1134184108684995E-2</v>
      </c>
      <c r="S45" s="179">
        <f>[1]rame!$M331</f>
        <v>1.8821624866464302E-2</v>
      </c>
      <c r="T45" s="179">
        <f>[1]nichel!$M331</f>
        <v>0.60109088363666507</v>
      </c>
      <c r="U45" s="179">
        <f>[1]selenio!$M331</f>
        <v>4.3901375873020981E-2</v>
      </c>
      <c r="V45" s="179">
        <f>[1]zinco!$M331</f>
        <v>0.10779183520158617</v>
      </c>
      <c r="W45" s="179" t="str">
        <f>[1]Diossine!$M331</f>
        <v>NA</v>
      </c>
      <c r="X45" s="159" t="s">
        <v>427</v>
      </c>
      <c r="Y45" s="159" t="s">
        <v>427</v>
      </c>
      <c r="Z45" s="159" t="s">
        <v>427</v>
      </c>
      <c r="AA45" s="159" t="s">
        <v>427</v>
      </c>
      <c r="AB45" s="179">
        <f>[1]PAH!$M331</f>
        <v>7.8746924620235036E-3</v>
      </c>
      <c r="AC45" s="179" t="str">
        <f>[1]HCB!$M331</f>
        <v>NA</v>
      </c>
      <c r="AD45" s="179" t="str">
        <f>[1]PCB!$M331</f>
        <v>NA</v>
      </c>
      <c r="AE45" s="160"/>
      <c r="AF45" s="191">
        <f>'[1]dati attività'!$E$105</f>
        <v>96471.093425999978</v>
      </c>
      <c r="AG45" s="191" t="s">
        <v>433</v>
      </c>
      <c r="AH45" s="191" t="s">
        <v>433</v>
      </c>
      <c r="AI45" s="191" t="s">
        <v>433</v>
      </c>
      <c r="AJ45" s="191" t="s">
        <v>433</v>
      </c>
      <c r="AK45" s="159" t="s">
        <v>412</v>
      </c>
      <c r="AL45" s="140" t="s">
        <v>18</v>
      </c>
    </row>
    <row r="46" spans="1:38" s="10" customFormat="1" ht="24.75" customHeight="1" thickBot="1">
      <c r="A46" s="65" t="s">
        <v>123</v>
      </c>
      <c r="B46" s="65" t="s">
        <v>190</v>
      </c>
      <c r="C46" s="109" t="s">
        <v>71</v>
      </c>
      <c r="D46" s="94"/>
      <c r="E46" s="179" t="str">
        <f>[1]NOx!$M332</f>
        <v>IE</v>
      </c>
      <c r="F46" s="179" t="str">
        <f>[1]NMVOC!$M332</f>
        <v>IE</v>
      </c>
      <c r="G46" s="179" t="str">
        <f>[1]SOx!$M332</f>
        <v>IE</v>
      </c>
      <c r="H46" s="179" t="str">
        <f>[1]NH3!$M332</f>
        <v>IE</v>
      </c>
      <c r="I46" s="179" t="str">
        <f>[1]pm2.5!$M332</f>
        <v>IE</v>
      </c>
      <c r="J46" s="179" t="str">
        <f>[1]pm10!$M332</f>
        <v>IE</v>
      </c>
      <c r="K46" s="179" t="str">
        <f>[1]PST!$M332</f>
        <v>IE</v>
      </c>
      <c r="L46" s="179" t="str">
        <f>[1]BC!$M332</f>
        <v>IE</v>
      </c>
      <c r="M46" s="179" t="str">
        <f>[1]CO!$M332</f>
        <v>IE</v>
      </c>
      <c r="N46" s="179" t="str">
        <f>[1]piombo!$M332</f>
        <v>IE</v>
      </c>
      <c r="O46" s="179" t="str">
        <f>[1]cadmio!$M332</f>
        <v>IE</v>
      </c>
      <c r="P46" s="179" t="str">
        <f>[1]mercurio!$M332</f>
        <v>IE</v>
      </c>
      <c r="Q46" s="179" t="str">
        <f>[1]arsenico!$M332</f>
        <v>IE</v>
      </c>
      <c r="R46" s="179" t="str">
        <f>[1]cromo!$M332</f>
        <v>IE</v>
      </c>
      <c r="S46" s="179" t="str">
        <f>[1]rame!$M332</f>
        <v>IE</v>
      </c>
      <c r="T46" s="179" t="str">
        <f>[1]nichel!$M332</f>
        <v>IE</v>
      </c>
      <c r="U46" s="179" t="str">
        <f>[1]selenio!$M332</f>
        <v>IE</v>
      </c>
      <c r="V46" s="179" t="str">
        <f>[1]zinco!$M332</f>
        <v>IE</v>
      </c>
      <c r="W46" s="179" t="str">
        <f>[1]Diossine!$M332</f>
        <v>IE</v>
      </c>
      <c r="X46" s="159" t="s">
        <v>427</v>
      </c>
      <c r="Y46" s="159" t="s">
        <v>427</v>
      </c>
      <c r="Z46" s="159" t="s">
        <v>427</v>
      </c>
      <c r="AA46" s="159" t="s">
        <v>427</v>
      </c>
      <c r="AB46" s="179" t="str">
        <f>[1]PAH!$M332</f>
        <v>IE</v>
      </c>
      <c r="AC46" s="179" t="str">
        <f>[1]HCB!$M332</f>
        <v>IE</v>
      </c>
      <c r="AD46" s="179" t="str">
        <f>[1]PCB!$M332</f>
        <v>IE</v>
      </c>
      <c r="AE46" s="160"/>
      <c r="AF46" s="191" t="str">
        <f>'[1]dati attività'!$E$106</f>
        <v>IE</v>
      </c>
      <c r="AG46" s="191" t="str">
        <f>'[1]dati attività'!$E$107</f>
        <v>IE</v>
      </c>
      <c r="AH46" s="191" t="str">
        <f>'[1]dati attività'!$E$108</f>
        <v>IE</v>
      </c>
      <c r="AI46" s="191" t="str">
        <f>'[1]dati attività'!$E$109</f>
        <v>IE</v>
      </c>
      <c r="AJ46" s="191" t="str">
        <f>'[1]dati attività'!$E$110</f>
        <v>IE</v>
      </c>
      <c r="AK46" s="159" t="s">
        <v>412</v>
      </c>
      <c r="AL46" s="140" t="s">
        <v>18</v>
      </c>
    </row>
    <row r="47" spans="1:38" s="10" customFormat="1" ht="24.75" customHeight="1" thickBot="1">
      <c r="A47" s="65" t="s">
        <v>129</v>
      </c>
      <c r="B47" s="65" t="s">
        <v>191</v>
      </c>
      <c r="C47" s="109" t="s">
        <v>72</v>
      </c>
      <c r="D47" s="94"/>
      <c r="E47" s="179">
        <f>[1]NOx!$M333</f>
        <v>11.163499764705882</v>
      </c>
      <c r="F47" s="179">
        <f>[1]NMVOC!$M333</f>
        <v>3.0008429658823528</v>
      </c>
      <c r="G47" s="179">
        <f>[1]SOx!$M333</f>
        <v>1.1870862669287252</v>
      </c>
      <c r="H47" s="179">
        <f>[1]NH3!$M333</f>
        <v>1.3054489411764706E-3</v>
      </c>
      <c r="I47" s="179">
        <f>[1]pm2.5!$M333</f>
        <v>1.2720218369891167</v>
      </c>
      <c r="J47" s="179">
        <f>[1]pm10!$M333</f>
        <v>1.2720218369891167</v>
      </c>
      <c r="K47" s="179">
        <f>[1]PST!$M333</f>
        <v>1.2979814663154252</v>
      </c>
      <c r="L47" s="179">
        <f>[1]BC!$M333</f>
        <v>0.72346569038496611</v>
      </c>
      <c r="M47" s="179">
        <f>[1]CO!$M333</f>
        <v>65.120230588235316</v>
      </c>
      <c r="N47" s="179">
        <f>[1]piombo!$M333</f>
        <v>16.335787819047553</v>
      </c>
      <c r="O47" s="179">
        <f>[1]cadmio!$M333</f>
        <v>3.7276666808679424E-4</v>
      </c>
      <c r="P47" s="179" t="str">
        <f>[1]mercurio!$M333</f>
        <v>NA</v>
      </c>
      <c r="Q47" s="179" t="str">
        <f>[1]arsenico!$M333</f>
        <v>NA</v>
      </c>
      <c r="R47" s="179">
        <f>[1]cromo!$M333</f>
        <v>8.9863702808899921E-4</v>
      </c>
      <c r="S47" s="179">
        <f>[1]rame!$M333</f>
        <v>2.2717076403038928E-2</v>
      </c>
      <c r="T47" s="179">
        <f>[1]nichel!$M333</f>
        <v>1.7800355190599028E-3</v>
      </c>
      <c r="U47" s="179">
        <f>[1]selenio!$M333</f>
        <v>5.8901426666666664E-3</v>
      </c>
      <c r="V47" s="179">
        <f>[1]zinco!$M333</f>
        <v>1.0540877997298366E-2</v>
      </c>
      <c r="W47" s="179" t="str">
        <f>[1]Diossine!$M333</f>
        <v>NA</v>
      </c>
      <c r="X47" s="159" t="s">
        <v>427</v>
      </c>
      <c r="Y47" s="159" t="s">
        <v>427</v>
      </c>
      <c r="Z47" s="159" t="s">
        <v>427</v>
      </c>
      <c r="AA47" s="159" t="s">
        <v>427</v>
      </c>
      <c r="AB47" s="179">
        <f>[1]PAH!$M333</f>
        <v>1.5989578854111435E-2</v>
      </c>
      <c r="AC47" s="179" t="str">
        <f>[1]HCB!$M333</f>
        <v>NA</v>
      </c>
      <c r="AD47" s="179" t="str">
        <f>[1]PCB!$M333</f>
        <v>NA</v>
      </c>
      <c r="AE47" s="160"/>
      <c r="AF47" s="191">
        <f>'[1]dati attività'!$E$111</f>
        <v>14829.825904992</v>
      </c>
      <c r="AG47" s="191" t="s">
        <v>433</v>
      </c>
      <c r="AH47" s="191" t="s">
        <v>433</v>
      </c>
      <c r="AI47" s="191" t="s">
        <v>433</v>
      </c>
      <c r="AJ47" s="191" t="s">
        <v>433</v>
      </c>
      <c r="AK47" s="159" t="s">
        <v>412</v>
      </c>
      <c r="AL47" s="140" t="s">
        <v>18</v>
      </c>
    </row>
    <row r="48" spans="1:38" s="10" customFormat="1" ht="24.75" customHeight="1" thickBot="1">
      <c r="A48" s="65" t="s">
        <v>124</v>
      </c>
      <c r="B48" s="65" t="s">
        <v>192</v>
      </c>
      <c r="C48" s="109" t="s">
        <v>73</v>
      </c>
      <c r="D48" s="94"/>
      <c r="E48" s="179" t="str">
        <f>[1]NOx!$M334</f>
        <v>NA</v>
      </c>
      <c r="F48" s="179">
        <f>[1]NMVOC!$M334</f>
        <v>0.47420000000000001</v>
      </c>
      <c r="G48" s="179" t="str">
        <f>[1]SOx!$M334</f>
        <v>NA</v>
      </c>
      <c r="H48" s="179" t="str">
        <f>[1]NH3!$M334</f>
        <v>NA</v>
      </c>
      <c r="I48" s="179">
        <f>[1]pm2.5!$M334</f>
        <v>6.7728150000000001E-2</v>
      </c>
      <c r="J48" s="179">
        <f>[1]pm10!$M334</f>
        <v>0.67728149999999998</v>
      </c>
      <c r="K48" s="179">
        <f>[1]PST!$M334</f>
        <v>1.354563</v>
      </c>
      <c r="L48" s="179">
        <f>[1]BC!$M334</f>
        <v>5.7568927499999999E-2</v>
      </c>
      <c r="M48" s="179" t="str">
        <f>[1]CO!$M334</f>
        <v>NA</v>
      </c>
      <c r="N48" s="179" t="str">
        <f>[1]piombo!$M334</f>
        <v>NA</v>
      </c>
      <c r="O48" s="179" t="str">
        <f>[1]cadmio!$M334</f>
        <v>NA</v>
      </c>
      <c r="P48" s="179" t="str">
        <f>[1]mercurio!$M334</f>
        <v>NA</v>
      </c>
      <c r="Q48" s="179" t="str">
        <f>[1]arsenico!$M334</f>
        <v>NA</v>
      </c>
      <c r="R48" s="179" t="str">
        <f>[1]cromo!$M334</f>
        <v>NA</v>
      </c>
      <c r="S48" s="179" t="str">
        <f>[1]rame!$M334</f>
        <v>NA</v>
      </c>
      <c r="T48" s="179" t="str">
        <f>[1]nichel!$M334</f>
        <v>NA</v>
      </c>
      <c r="U48" s="179" t="str">
        <f>[1]selenio!$M334</f>
        <v>NA</v>
      </c>
      <c r="V48" s="179" t="str">
        <f>[1]zinco!$M334</f>
        <v>NA</v>
      </c>
      <c r="W48" s="179" t="str">
        <f>[1]Diossine!$M334</f>
        <v>NA</v>
      </c>
      <c r="X48" s="179" t="s">
        <v>412</v>
      </c>
      <c r="Y48" s="179" t="s">
        <v>412</v>
      </c>
      <c r="Z48" s="179" t="s">
        <v>412</v>
      </c>
      <c r="AA48" s="179" t="s">
        <v>412</v>
      </c>
      <c r="AB48" s="179" t="str">
        <f>[1]PAH!$M334</f>
        <v>NA</v>
      </c>
      <c r="AC48" s="179" t="str">
        <f>[1]HCB!$M334</f>
        <v>NA</v>
      </c>
      <c r="AD48" s="179" t="str">
        <f>[1]PCB!$M334</f>
        <v>NA</v>
      </c>
      <c r="AE48" s="160"/>
      <c r="AF48" s="159" t="s">
        <v>412</v>
      </c>
      <c r="AG48" s="159" t="s">
        <v>412</v>
      </c>
      <c r="AH48" s="159" t="s">
        <v>412</v>
      </c>
      <c r="AI48" s="159" t="s">
        <v>412</v>
      </c>
      <c r="AJ48" s="159" t="s">
        <v>412</v>
      </c>
      <c r="AK48" s="159" t="str">
        <f>'[1]dati attività'!E112</f>
        <v xml:space="preserve"> (Mt)</v>
      </c>
      <c r="AL48" s="140" t="s">
        <v>387</v>
      </c>
    </row>
    <row r="49" spans="1:38" s="10" customFormat="1" ht="24.75" customHeight="1" thickBot="1">
      <c r="A49" s="65" t="s">
        <v>124</v>
      </c>
      <c r="B49" s="65" t="s">
        <v>193</v>
      </c>
      <c r="C49" s="109" t="s">
        <v>74</v>
      </c>
      <c r="D49" s="94"/>
      <c r="E49" s="179" t="str">
        <f>[1]NOx!$M335</f>
        <v>NA</v>
      </c>
      <c r="F49" s="179">
        <f>[1]NMVOC!$M335</f>
        <v>3.1779999999999999</v>
      </c>
      <c r="G49" s="179" t="str">
        <f>[1]SOx!$M335</f>
        <v>NA</v>
      </c>
      <c r="H49" s="179" t="str">
        <f>[1]NH3!$M335</f>
        <v>NA</v>
      </c>
      <c r="I49" s="179">
        <f>[1]pm2.5!$M335</f>
        <v>0.40042800000000001</v>
      </c>
      <c r="J49" s="179">
        <f>[1]pm10!$M335</f>
        <v>0.95340000000000003</v>
      </c>
      <c r="K49" s="179">
        <f>[1]PST!$M335</f>
        <v>1.1917500000000001</v>
      </c>
      <c r="L49" s="179">
        <f>[1]BC!$M335</f>
        <v>0.19620972</v>
      </c>
      <c r="M49" s="179" t="str">
        <f>[1]CO!$M335</f>
        <v>NA</v>
      </c>
      <c r="N49" s="179">
        <f>[1]piombo!$M335</f>
        <v>1.39832</v>
      </c>
      <c r="O49" s="179">
        <f>[1]cadmio!$M335</f>
        <v>0.31780000000000003</v>
      </c>
      <c r="P49" s="179">
        <f>[1]mercurio!$M335</f>
        <v>0.19068000000000002</v>
      </c>
      <c r="Q49" s="179">
        <f>[1]arsenico!$M335</f>
        <v>0.12712000000000001</v>
      </c>
      <c r="R49" s="179">
        <f>[1]cromo!$M335</f>
        <v>1.0805200000000001</v>
      </c>
      <c r="S49" s="179">
        <f>[1]rame!$M335</f>
        <v>0.57203999999999999</v>
      </c>
      <c r="T49" s="179">
        <f>[1]nichel!$M335</f>
        <v>0.41314000000000001</v>
      </c>
      <c r="U49" s="179" t="str">
        <f>[1]selenio!$M335</f>
        <v>NA</v>
      </c>
      <c r="V49" s="179">
        <f>[1]zinco!$M335</f>
        <v>1.39832</v>
      </c>
      <c r="W49" s="179" t="str">
        <f>[1]Diossine!$M335</f>
        <v>NA</v>
      </c>
      <c r="X49" s="179" t="s">
        <v>412</v>
      </c>
      <c r="Y49" s="179" t="s">
        <v>412</v>
      </c>
      <c r="Z49" s="179" t="s">
        <v>412</v>
      </c>
      <c r="AA49" s="179" t="s">
        <v>412</v>
      </c>
      <c r="AB49" s="179" t="str">
        <f>[1]PAH!$M335</f>
        <v>NA</v>
      </c>
      <c r="AC49" s="179" t="str">
        <f>[1]HCB!$M335</f>
        <v>NA</v>
      </c>
      <c r="AD49" s="179" t="str">
        <f>[1]PCB!$M335</f>
        <v>NA</v>
      </c>
      <c r="AE49" s="160"/>
      <c r="AF49" s="159" t="s">
        <v>412</v>
      </c>
      <c r="AG49" s="159" t="s">
        <v>412</v>
      </c>
      <c r="AH49" s="159" t="s">
        <v>412</v>
      </c>
      <c r="AI49" s="159" t="s">
        <v>412</v>
      </c>
      <c r="AJ49" s="159" t="s">
        <v>412</v>
      </c>
      <c r="AK49" s="159">
        <f>'[1]dati attività'!E113</f>
        <v>0</v>
      </c>
      <c r="AL49" s="140" t="s">
        <v>388</v>
      </c>
    </row>
    <row r="50" spans="1:38" s="10" customFormat="1" ht="24.75" customHeight="1" thickBot="1">
      <c r="A50" s="65" t="s">
        <v>124</v>
      </c>
      <c r="B50" s="65" t="s">
        <v>194</v>
      </c>
      <c r="C50" s="109" t="s">
        <v>75</v>
      </c>
      <c r="D50" s="94"/>
      <c r="E50" s="179" t="str">
        <f>[1]NOx!$M336</f>
        <v>NO</v>
      </c>
      <c r="F50" s="179" t="str">
        <f>[1]NMVOC!$M336</f>
        <v>NO</v>
      </c>
      <c r="G50" s="179" t="str">
        <f>[1]SOx!$M336</f>
        <v>NO</v>
      </c>
      <c r="H50" s="179" t="str">
        <f>[1]NH3!$M336</f>
        <v>NO</v>
      </c>
      <c r="I50" s="179" t="str">
        <f>[1]pm2.5!$M336</f>
        <v>NO</v>
      </c>
      <c r="J50" s="179" t="str">
        <f>[1]pm10!$M336</f>
        <v>NO</v>
      </c>
      <c r="K50" s="179" t="str">
        <f>[1]PST!$M336</f>
        <v>NO</v>
      </c>
      <c r="L50" s="179" t="str">
        <f>[1]BC!$M336</f>
        <v>NO</v>
      </c>
      <c r="M50" s="179" t="str">
        <f>[1]CO!$M336</f>
        <v>NO</v>
      </c>
      <c r="N50" s="179" t="str">
        <f>[1]piombo!$M336</f>
        <v>NO</v>
      </c>
      <c r="O50" s="179" t="str">
        <f>[1]cadmio!$M336</f>
        <v>NO</v>
      </c>
      <c r="P50" s="179" t="str">
        <f>[1]mercurio!$M336</f>
        <v>NO</v>
      </c>
      <c r="Q50" s="179" t="str">
        <f>[1]arsenico!$M336</f>
        <v>NO</v>
      </c>
      <c r="R50" s="179" t="str">
        <f>[1]cromo!$M336</f>
        <v>NO</v>
      </c>
      <c r="S50" s="179" t="str">
        <f>[1]rame!$M336</f>
        <v>NO</v>
      </c>
      <c r="T50" s="179" t="str">
        <f>[1]nichel!$M336</f>
        <v>NO</v>
      </c>
      <c r="U50" s="179" t="str">
        <f>[1]selenio!$M336</f>
        <v>NO</v>
      </c>
      <c r="V50" s="179" t="str">
        <f>[1]zinco!$M336</f>
        <v>NO</v>
      </c>
      <c r="W50" s="179" t="str">
        <f>[1]Diossine!$M336</f>
        <v>NO</v>
      </c>
      <c r="X50" s="179" t="s">
        <v>433</v>
      </c>
      <c r="Y50" s="179" t="s">
        <v>433</v>
      </c>
      <c r="Z50" s="179" t="s">
        <v>433</v>
      </c>
      <c r="AA50" s="179" t="s">
        <v>433</v>
      </c>
      <c r="AB50" s="179" t="str">
        <f>[1]PAH!$M336</f>
        <v>NO</v>
      </c>
      <c r="AC50" s="179" t="str">
        <f>[1]HCB!$M336</f>
        <v>NO</v>
      </c>
      <c r="AD50" s="179" t="str">
        <f>[1]PCB!$M336</f>
        <v>NO</v>
      </c>
      <c r="AE50" s="160"/>
      <c r="AF50" s="191" t="s">
        <v>433</v>
      </c>
      <c r="AG50" s="191" t="s">
        <v>433</v>
      </c>
      <c r="AH50" s="191" t="s">
        <v>433</v>
      </c>
      <c r="AI50" s="191" t="s">
        <v>433</v>
      </c>
      <c r="AJ50" s="191" t="s">
        <v>433</v>
      </c>
      <c r="AK50" s="191" t="str">
        <f>'[1]dati attività'!E114</f>
        <v>NO</v>
      </c>
      <c r="AL50" s="140"/>
    </row>
    <row r="51" spans="1:38" s="10" customFormat="1" ht="24.75" customHeight="1" thickBot="1">
      <c r="A51" s="65" t="s">
        <v>124</v>
      </c>
      <c r="B51" s="86" t="s">
        <v>195</v>
      </c>
      <c r="C51" s="109" t="s">
        <v>140</v>
      </c>
      <c r="D51" s="94"/>
      <c r="E51" s="179" t="str">
        <f>[1]NOx!$M337</f>
        <v>NA</v>
      </c>
      <c r="F51" s="179">
        <f>[1]NMVOC!$M337</f>
        <v>5.9530027341299299</v>
      </c>
      <c r="G51" s="179" t="str">
        <f>[1]SOx!$M337</f>
        <v>NA</v>
      </c>
      <c r="H51" s="179" t="str">
        <f>[1]NH3!$M337</f>
        <v>NA</v>
      </c>
      <c r="I51" s="179" t="str">
        <f>[1]pm2.5!$M337</f>
        <v>NA</v>
      </c>
      <c r="J51" s="179" t="str">
        <f>[1]pm10!$M337</f>
        <v>NA</v>
      </c>
      <c r="K51" s="179" t="str">
        <f>[1]PST!$M337</f>
        <v>NA</v>
      </c>
      <c r="L51" s="179" t="str">
        <f>[1]BC!$M337</f>
        <v>NA</v>
      </c>
      <c r="M51" s="179" t="str">
        <f>[1]CO!$M337</f>
        <v>NA</v>
      </c>
      <c r="N51" s="179" t="str">
        <f>[1]piombo!$M337</f>
        <v>NA</v>
      </c>
      <c r="O51" s="179" t="str">
        <f>[1]cadmio!$M337</f>
        <v>NA</v>
      </c>
      <c r="P51" s="179" t="str">
        <f>[1]mercurio!$M337</f>
        <v>NA</v>
      </c>
      <c r="Q51" s="179" t="str">
        <f>[1]arsenico!$M337</f>
        <v>NA</v>
      </c>
      <c r="R51" s="179" t="str">
        <f>[1]cromo!$M337</f>
        <v>NA</v>
      </c>
      <c r="S51" s="179" t="str">
        <f>[1]rame!$M337</f>
        <v>NA</v>
      </c>
      <c r="T51" s="179" t="str">
        <f>[1]nichel!$M337</f>
        <v>NA</v>
      </c>
      <c r="U51" s="179" t="str">
        <f>[1]selenio!$M337</f>
        <v>NA</v>
      </c>
      <c r="V51" s="179" t="str">
        <f>[1]zinco!$M337</f>
        <v>NA</v>
      </c>
      <c r="W51" s="179" t="str">
        <f>[1]Diossine!$M337</f>
        <v>NA</v>
      </c>
      <c r="X51" s="179" t="s">
        <v>412</v>
      </c>
      <c r="Y51" s="179" t="s">
        <v>412</v>
      </c>
      <c r="Z51" s="179" t="s">
        <v>412</v>
      </c>
      <c r="AA51" s="179" t="s">
        <v>412</v>
      </c>
      <c r="AB51" s="179" t="str">
        <f>[1]PAH!$M337</f>
        <v>NA</v>
      </c>
      <c r="AC51" s="179" t="str">
        <f>[1]HCB!$M337</f>
        <v>NA</v>
      </c>
      <c r="AD51" s="179" t="str">
        <f>[1]PCB!$M337</f>
        <v>NA</v>
      </c>
      <c r="AE51" s="160"/>
      <c r="AF51" s="159" t="s">
        <v>412</v>
      </c>
      <c r="AG51" s="159" t="s">
        <v>412</v>
      </c>
      <c r="AH51" s="159" t="s">
        <v>412</v>
      </c>
      <c r="AI51" s="159" t="s">
        <v>412</v>
      </c>
      <c r="AJ51" s="159" t="s">
        <v>412</v>
      </c>
      <c r="AK51" s="159" t="str">
        <f>'[1]dati attività'!E115</f>
        <v>CR,CS,D,OTH</v>
      </c>
      <c r="AL51" s="140" t="s">
        <v>389</v>
      </c>
    </row>
    <row r="52" spans="1:38" s="10" customFormat="1" ht="24.75" customHeight="1" thickBot="1">
      <c r="A52" s="65" t="s">
        <v>124</v>
      </c>
      <c r="B52" s="102" t="s">
        <v>327</v>
      </c>
      <c r="C52" s="110" t="s">
        <v>141</v>
      </c>
      <c r="D52" s="137"/>
      <c r="E52" s="179">
        <f>[1]NOx!$M338</f>
        <v>4.9983999999999993</v>
      </c>
      <c r="F52" s="179">
        <f>[1]NMVOC!$M338</f>
        <v>26.917200000000001</v>
      </c>
      <c r="G52" s="179">
        <f>[1]SOx!$M338</f>
        <v>67.398200000000003</v>
      </c>
      <c r="H52" s="179" t="str">
        <f>[1]NH3!$M338</f>
        <v>NA</v>
      </c>
      <c r="I52" s="179">
        <f>[1]pm2.5!$M338</f>
        <v>0.38878181818181817</v>
      </c>
      <c r="J52" s="179">
        <f>[1]pm10!$M338</f>
        <v>0.89070000000000005</v>
      </c>
      <c r="K52" s="179">
        <f>[1]PST!$M338</f>
        <v>1.1336181818181816</v>
      </c>
      <c r="L52" s="179">
        <f>[1]BC!$M338</f>
        <v>5.0541636363636365E-2</v>
      </c>
      <c r="M52" s="179">
        <f>[1]CO!$M338</f>
        <v>8.7737000000000016</v>
      </c>
      <c r="N52" s="179" t="str">
        <f>[1]piombo!$M338</f>
        <v>NA</v>
      </c>
      <c r="O52" s="179" t="str">
        <f>[1]cadmio!$M338</f>
        <v>NA</v>
      </c>
      <c r="P52" s="179" t="str">
        <f>[1]mercurio!$M338</f>
        <v>NA</v>
      </c>
      <c r="Q52" s="179" t="str">
        <f>[1]arsenico!$M338</f>
        <v>NA</v>
      </c>
      <c r="R52" s="179" t="str">
        <f>[1]cromo!$M338</f>
        <v>NA</v>
      </c>
      <c r="S52" s="179" t="str">
        <f>[1]rame!$M338</f>
        <v>NA</v>
      </c>
      <c r="T52" s="179" t="str">
        <f>[1]nichel!$M338</f>
        <v>NA</v>
      </c>
      <c r="U52" s="179" t="str">
        <f>[1]selenio!$M338</f>
        <v>NA</v>
      </c>
      <c r="V52" s="179" t="str">
        <f>[1]zinco!$M338</f>
        <v>NA</v>
      </c>
      <c r="W52" s="179" t="str">
        <f>[1]Diossine!$M338</f>
        <v>NA</v>
      </c>
      <c r="X52" s="179" t="s">
        <v>412</v>
      </c>
      <c r="Y52" s="179" t="s">
        <v>412</v>
      </c>
      <c r="Z52" s="179" t="s">
        <v>412</v>
      </c>
      <c r="AA52" s="179" t="s">
        <v>412</v>
      </c>
      <c r="AB52" s="179" t="str">
        <f>[1]PAH!$M338</f>
        <v>NA</v>
      </c>
      <c r="AC52" s="179" t="str">
        <f>[1]HCB!$M338</f>
        <v>NA</v>
      </c>
      <c r="AD52" s="179" t="str">
        <f>[1]PCB!$M338</f>
        <v>NA</v>
      </c>
      <c r="AE52" s="160"/>
      <c r="AF52" s="159" t="s">
        <v>412</v>
      </c>
      <c r="AG52" s="159" t="s">
        <v>412</v>
      </c>
      <c r="AH52" s="159" t="s">
        <v>412</v>
      </c>
      <c r="AI52" s="159" t="s">
        <v>412</v>
      </c>
      <c r="AJ52" s="159" t="s">
        <v>412</v>
      </c>
      <c r="AK52" s="159">
        <f>'[1]dati attività'!E116</f>
        <v>3.8695499739945502E-2</v>
      </c>
      <c r="AL52" s="140" t="s">
        <v>390</v>
      </c>
    </row>
    <row r="53" spans="1:38" s="10" customFormat="1" ht="24.75" customHeight="1" thickBot="1">
      <c r="A53" s="65" t="s">
        <v>124</v>
      </c>
      <c r="B53" s="102" t="s">
        <v>328</v>
      </c>
      <c r="C53" s="110" t="s">
        <v>76</v>
      </c>
      <c r="D53" s="137"/>
      <c r="E53" s="179" t="str">
        <f>[1]NOx!$M339</f>
        <v>NA</v>
      </c>
      <c r="F53" s="179">
        <f>[1]NMVOC!$M339</f>
        <v>59.865580120799997</v>
      </c>
      <c r="G53" s="179" t="str">
        <f>[1]SOx!$M339</f>
        <v>NA</v>
      </c>
      <c r="H53" s="179" t="str">
        <f>[1]NH3!$M339</f>
        <v>NA</v>
      </c>
      <c r="I53" s="179" t="str">
        <f>[1]pm2.5!$M339</f>
        <v>NA</v>
      </c>
      <c r="J53" s="179" t="str">
        <f>[1]pm10!$M339</f>
        <v>NA</v>
      </c>
      <c r="K53" s="179" t="str">
        <f>[1]PST!$M339</f>
        <v>NA</v>
      </c>
      <c r="L53" s="179" t="str">
        <f>[1]BC!$M339</f>
        <v>NA</v>
      </c>
      <c r="M53" s="179" t="str">
        <f>[1]CO!$M339</f>
        <v>NA</v>
      </c>
      <c r="N53" s="179" t="str">
        <f>[1]piombo!$M339</f>
        <v>NA</v>
      </c>
      <c r="O53" s="179" t="str">
        <f>[1]cadmio!$M339</f>
        <v>NA</v>
      </c>
      <c r="P53" s="179" t="str">
        <f>[1]mercurio!$M339</f>
        <v>NA</v>
      </c>
      <c r="Q53" s="179" t="str">
        <f>[1]arsenico!$M339</f>
        <v>NA</v>
      </c>
      <c r="R53" s="179" t="str">
        <f>[1]cromo!$M339</f>
        <v>NA</v>
      </c>
      <c r="S53" s="179" t="str">
        <f>[1]rame!$M339</f>
        <v>NA</v>
      </c>
      <c r="T53" s="179" t="str">
        <f>[1]nichel!$M339</f>
        <v>NA</v>
      </c>
      <c r="U53" s="179" t="str">
        <f>[1]selenio!$M339</f>
        <v>NA</v>
      </c>
      <c r="V53" s="179" t="str">
        <f>[1]zinco!$M339</f>
        <v>NA</v>
      </c>
      <c r="W53" s="179" t="str">
        <f>[1]Diossine!$M339</f>
        <v>NA</v>
      </c>
      <c r="X53" s="179" t="s">
        <v>412</v>
      </c>
      <c r="Y53" s="179" t="s">
        <v>412</v>
      </c>
      <c r="Z53" s="179" t="s">
        <v>412</v>
      </c>
      <c r="AA53" s="179" t="s">
        <v>412</v>
      </c>
      <c r="AB53" s="179" t="str">
        <f>[1]PAH!$M339</f>
        <v>NA</v>
      </c>
      <c r="AC53" s="179" t="str">
        <f>[1]HCB!$M339</f>
        <v>NA</v>
      </c>
      <c r="AD53" s="179" t="str">
        <f>[1]PCB!$M339</f>
        <v>NA</v>
      </c>
      <c r="AE53" s="160"/>
      <c r="AF53" s="159" t="s">
        <v>412</v>
      </c>
      <c r="AG53" s="159" t="s">
        <v>412</v>
      </c>
      <c r="AH53" s="159" t="s">
        <v>412</v>
      </c>
      <c r="AI53" s="159" t="s">
        <v>412</v>
      </c>
      <c r="AJ53" s="159" t="s">
        <v>412</v>
      </c>
      <c r="AK53" s="191" t="str">
        <f>'[1]dati attività'!E117</f>
        <v>IE</v>
      </c>
      <c r="AL53" s="140" t="s">
        <v>386</v>
      </c>
    </row>
    <row r="54" spans="1:38" s="10" customFormat="1" ht="36.75" thickBot="1">
      <c r="A54" s="65" t="s">
        <v>124</v>
      </c>
      <c r="B54" s="102" t="s">
        <v>196</v>
      </c>
      <c r="C54" s="110" t="s">
        <v>300</v>
      </c>
      <c r="D54" s="137"/>
      <c r="E54" s="179" t="str">
        <f>[1]NOx!$M340</f>
        <v>NA</v>
      </c>
      <c r="F54" s="179">
        <f>[1]NMVOC!$M340</f>
        <v>24.562342495255276</v>
      </c>
      <c r="G54" s="179" t="str">
        <f>[1]SOx!$M340</f>
        <v>NA</v>
      </c>
      <c r="H54" s="179" t="str">
        <f>[1]NH3!$M340</f>
        <v>NA</v>
      </c>
      <c r="I54" s="179" t="str">
        <f>[1]pm2.5!$M340</f>
        <v>NA</v>
      </c>
      <c r="J54" s="179" t="str">
        <f>[1]pm10!$M340</f>
        <v>NA</v>
      </c>
      <c r="K54" s="179" t="str">
        <f>[1]PST!$M340</f>
        <v>NA</v>
      </c>
      <c r="L54" s="179" t="str">
        <f>[1]BC!$M340</f>
        <v>NA</v>
      </c>
      <c r="M54" s="179" t="str">
        <f>[1]CO!$M340</f>
        <v>NA</v>
      </c>
      <c r="N54" s="179" t="str">
        <f>[1]piombo!$M340</f>
        <v>NA</v>
      </c>
      <c r="O54" s="179" t="str">
        <f>[1]cadmio!$M340</f>
        <v>NA</v>
      </c>
      <c r="P54" s="179" t="str">
        <f>[1]mercurio!$M340</f>
        <v>NA</v>
      </c>
      <c r="Q54" s="179" t="str">
        <f>[1]arsenico!$M340</f>
        <v>NA</v>
      </c>
      <c r="R54" s="179" t="str">
        <f>[1]cromo!$M340</f>
        <v>NA</v>
      </c>
      <c r="S54" s="179" t="str">
        <f>[1]rame!$M340</f>
        <v>NA</v>
      </c>
      <c r="T54" s="179" t="str">
        <f>[1]nichel!$M340</f>
        <v>NA</v>
      </c>
      <c r="U54" s="179" t="str">
        <f>[1]selenio!$M340</f>
        <v>NA</v>
      </c>
      <c r="V54" s="179" t="str">
        <f>[1]zinco!$M340</f>
        <v>NA</v>
      </c>
      <c r="W54" s="179" t="str">
        <f>[1]Diossine!$M340</f>
        <v>NA</v>
      </c>
      <c r="X54" s="179" t="s">
        <v>412</v>
      </c>
      <c r="Y54" s="179" t="s">
        <v>412</v>
      </c>
      <c r="Z54" s="179" t="s">
        <v>412</v>
      </c>
      <c r="AA54" s="179" t="s">
        <v>412</v>
      </c>
      <c r="AB54" s="179" t="str">
        <f>[1]PAH!$M340</f>
        <v>NA</v>
      </c>
      <c r="AC54" s="179" t="str">
        <f>[1]HCB!$M340</f>
        <v>NA</v>
      </c>
      <c r="AD54" s="179" t="str">
        <f>[1]PCB!$M340</f>
        <v>NA</v>
      </c>
      <c r="AE54" s="160"/>
      <c r="AF54" s="159" t="s">
        <v>412</v>
      </c>
      <c r="AG54" s="159" t="s">
        <v>412</v>
      </c>
      <c r="AH54" s="159" t="s">
        <v>412</v>
      </c>
      <c r="AI54" s="159" t="s">
        <v>412</v>
      </c>
      <c r="AJ54" s="159" t="s">
        <v>412</v>
      </c>
      <c r="AK54" s="159">
        <f>'[1]dati attività'!E118</f>
        <v>5.2646499999999996</v>
      </c>
      <c r="AL54" s="140" t="s">
        <v>382</v>
      </c>
    </row>
    <row r="55" spans="1:38" s="10" customFormat="1" ht="24.75" customHeight="1" thickBot="1">
      <c r="A55" s="65" t="s">
        <v>124</v>
      </c>
      <c r="B55" s="102" t="s">
        <v>197</v>
      </c>
      <c r="C55" s="110" t="s">
        <v>270</v>
      </c>
      <c r="D55" s="137"/>
      <c r="E55" s="179">
        <f>[1]NOx!$M341</f>
        <v>0.26624999999999999</v>
      </c>
      <c r="F55" s="179">
        <f>[1]NMVOC!$M341</f>
        <v>0.24937500000000001</v>
      </c>
      <c r="G55" s="179">
        <f>[1]SOx!$M341</f>
        <v>12.3225</v>
      </c>
      <c r="H55" s="179" t="str">
        <f>[1]NH3!$M341</f>
        <v>NA</v>
      </c>
      <c r="I55" s="179" t="str">
        <f>[1]pm2.5!$M341</f>
        <v>NA</v>
      </c>
      <c r="J55" s="179" t="str">
        <f>[1]pm10!$M341</f>
        <v>NA</v>
      </c>
      <c r="K55" s="179" t="str">
        <f>[1]PST!$M341</f>
        <v>NA</v>
      </c>
      <c r="L55" s="179" t="str">
        <f>[1]BC!$M341</f>
        <v>NA</v>
      </c>
      <c r="M55" s="179" t="str">
        <f>[1]CO!$M341</f>
        <v>NA</v>
      </c>
      <c r="N55" s="179" t="str">
        <f>[1]piombo!$M341</f>
        <v>NA</v>
      </c>
      <c r="O55" s="179" t="str">
        <f>[1]cadmio!$M341</f>
        <v>NA</v>
      </c>
      <c r="P55" s="179" t="str">
        <f>[1]mercurio!$M341</f>
        <v>NA</v>
      </c>
      <c r="Q55" s="179" t="str">
        <f>[1]arsenico!$M341</f>
        <v>NA</v>
      </c>
      <c r="R55" s="179" t="str">
        <f>[1]cromo!$M341</f>
        <v>NA</v>
      </c>
      <c r="S55" s="179" t="str">
        <f>[1]rame!$M341</f>
        <v>NA</v>
      </c>
      <c r="T55" s="179" t="str">
        <f>[1]nichel!$M341</f>
        <v>NA</v>
      </c>
      <c r="U55" s="179" t="str">
        <f>[1]selenio!$M341</f>
        <v>NA</v>
      </c>
      <c r="V55" s="179" t="str">
        <f>[1]zinco!$M341</f>
        <v>NA</v>
      </c>
      <c r="W55" s="179" t="str">
        <f>[1]Diossine!$M341</f>
        <v>NA</v>
      </c>
      <c r="X55" s="179" t="s">
        <v>412</v>
      </c>
      <c r="Y55" s="179" t="s">
        <v>412</v>
      </c>
      <c r="Z55" s="179" t="s">
        <v>412</v>
      </c>
      <c r="AA55" s="179" t="s">
        <v>412</v>
      </c>
      <c r="AB55" s="179" t="str">
        <f>[1]PAH!$M341</f>
        <v>NA</v>
      </c>
      <c r="AC55" s="179" t="str">
        <f>[1]HCB!$M341</f>
        <v>NA</v>
      </c>
      <c r="AD55" s="179" t="str">
        <f>[1]PCB!$M341</f>
        <v>NA</v>
      </c>
      <c r="AE55" s="160"/>
      <c r="AF55" s="159" t="s">
        <v>412</v>
      </c>
      <c r="AG55" s="159" t="s">
        <v>412</v>
      </c>
      <c r="AH55" s="159" t="s">
        <v>412</v>
      </c>
      <c r="AI55" s="159" t="s">
        <v>412</v>
      </c>
      <c r="AJ55" s="159" t="s">
        <v>412</v>
      </c>
      <c r="AK55" s="159">
        <f>'[1]dati attività'!E119</f>
        <v>8.7736999999999998</v>
      </c>
      <c r="AL55" s="140" t="s">
        <v>391</v>
      </c>
    </row>
    <row r="56" spans="1:38" s="10" customFormat="1" ht="24.75" customHeight="1" thickBot="1">
      <c r="A56" s="86" t="s">
        <v>124</v>
      </c>
      <c r="B56" s="102" t="s">
        <v>326</v>
      </c>
      <c r="C56" s="110" t="s">
        <v>156</v>
      </c>
      <c r="D56" s="137" t="s">
        <v>314</v>
      </c>
      <c r="E56" s="179" t="str">
        <f>[1]NOx!$M342</f>
        <v>NO</v>
      </c>
      <c r="F56" s="179" t="str">
        <f>[1]NMVOC!$M342</f>
        <v>NO</v>
      </c>
      <c r="G56" s="179" t="str">
        <f>[1]SOx!$M342</f>
        <v>NO</v>
      </c>
      <c r="H56" s="179" t="str">
        <f>[1]NH3!$M342</f>
        <v>NO</v>
      </c>
      <c r="I56" s="179" t="str">
        <f>[1]pm2.5!$M342</f>
        <v>NO</v>
      </c>
      <c r="J56" s="179" t="str">
        <f>[1]pm10!$M342</f>
        <v>NO</v>
      </c>
      <c r="K56" s="179" t="str">
        <f>[1]PST!$M342</f>
        <v>NO</v>
      </c>
      <c r="L56" s="179" t="str">
        <f>[1]BC!$M342</f>
        <v>NO</v>
      </c>
      <c r="M56" s="179" t="str">
        <f>[1]CO!$M342</f>
        <v>NO</v>
      </c>
      <c r="N56" s="179" t="str">
        <f>[1]piombo!$M342</f>
        <v>NO</v>
      </c>
      <c r="O56" s="179" t="str">
        <f>[1]cadmio!$M342</f>
        <v>NO</v>
      </c>
      <c r="P56" s="179" t="str">
        <f>[1]mercurio!$M342</f>
        <v>NO</v>
      </c>
      <c r="Q56" s="179" t="str">
        <f>[1]arsenico!$M342</f>
        <v>NO</v>
      </c>
      <c r="R56" s="179" t="str">
        <f>[1]cromo!$M342</f>
        <v>NO</v>
      </c>
      <c r="S56" s="179" t="str">
        <f>[1]rame!$M342</f>
        <v>NO</v>
      </c>
      <c r="T56" s="179" t="str">
        <f>[1]nichel!$M342</f>
        <v>NO</v>
      </c>
      <c r="U56" s="179" t="str">
        <f>[1]selenio!$M342</f>
        <v>NO</v>
      </c>
      <c r="V56" s="179" t="str">
        <f>[1]zinco!$M342</f>
        <v>NO</v>
      </c>
      <c r="W56" s="179" t="str">
        <f>[1]Diossine!$M342</f>
        <v>NO</v>
      </c>
      <c r="X56" s="179" t="s">
        <v>433</v>
      </c>
      <c r="Y56" s="179" t="s">
        <v>433</v>
      </c>
      <c r="Z56" s="179" t="s">
        <v>433</v>
      </c>
      <c r="AA56" s="179" t="s">
        <v>433</v>
      </c>
      <c r="AB56" s="179" t="str">
        <f>[1]PAH!$M342</f>
        <v>NO</v>
      </c>
      <c r="AC56" s="179" t="str">
        <f>[1]HCB!$M342</f>
        <v>NO</v>
      </c>
      <c r="AD56" s="179" t="str">
        <f>[1]PCB!$M342</f>
        <v>NO</v>
      </c>
      <c r="AE56" s="160"/>
      <c r="AF56" s="191" t="s">
        <v>433</v>
      </c>
      <c r="AG56" s="191" t="s">
        <v>433</v>
      </c>
      <c r="AH56" s="191" t="s">
        <v>433</v>
      </c>
      <c r="AI56" s="191" t="s">
        <v>433</v>
      </c>
      <c r="AJ56" s="191" t="s">
        <v>433</v>
      </c>
      <c r="AK56" s="191" t="str">
        <f>'[1]dati attività'!E120</f>
        <v>NO</v>
      </c>
      <c r="AL56" s="140"/>
    </row>
    <row r="57" spans="1:38" s="10" customFormat="1" ht="24.75" customHeight="1" thickBot="1">
      <c r="A57" s="65" t="s">
        <v>122</v>
      </c>
      <c r="B57" s="65" t="s">
        <v>198</v>
      </c>
      <c r="C57" s="109" t="s">
        <v>77</v>
      </c>
      <c r="D57" s="94"/>
      <c r="E57" s="179" t="str">
        <f>[1]NOx!$M343</f>
        <v>NA</v>
      </c>
      <c r="F57" s="179" t="str">
        <f>[1]NMVOC!$M343</f>
        <v>NA</v>
      </c>
      <c r="G57" s="179">
        <f>[1]SOx!$M343</f>
        <v>21.206794500000001</v>
      </c>
      <c r="H57" s="179" t="str">
        <f>[1]NH3!$M343</f>
        <v>NA</v>
      </c>
      <c r="I57" s="179">
        <f>[1]pm2.5!$M343</f>
        <v>5.5137665699999996</v>
      </c>
      <c r="J57" s="179">
        <f>[1]pm10!$M343</f>
        <v>5.5137665699999996</v>
      </c>
      <c r="K57" s="179">
        <f>[1]PST!$M343</f>
        <v>7.876809385714286</v>
      </c>
      <c r="L57" s="179">
        <f>[1]BC!$M343</f>
        <v>0.16541299709999999</v>
      </c>
      <c r="M57" s="179" t="str">
        <f>[1]CO!$M343</f>
        <v>NA</v>
      </c>
      <c r="N57" s="179" t="str">
        <f>[1]piombo!$M343</f>
        <v>NA</v>
      </c>
      <c r="O57" s="179" t="str">
        <f>[1]cadmio!$M343</f>
        <v>NA</v>
      </c>
      <c r="P57" s="179" t="str">
        <f>[1]mercurio!$M343</f>
        <v>NA</v>
      </c>
      <c r="Q57" s="179" t="str">
        <f>[1]arsenico!$M343</f>
        <v>NA</v>
      </c>
      <c r="R57" s="179" t="str">
        <f>[1]cromo!$M343</f>
        <v>NA</v>
      </c>
      <c r="S57" s="179" t="str">
        <f>[1]rame!$M343</f>
        <v>NA</v>
      </c>
      <c r="T57" s="179" t="str">
        <f>[1]nichel!$M343</f>
        <v>NA</v>
      </c>
      <c r="U57" s="179" t="str">
        <f>[1]selenio!$M343</f>
        <v>NA</v>
      </c>
      <c r="V57" s="179" t="str">
        <f>[1]zinco!$M343</f>
        <v>NA</v>
      </c>
      <c r="W57" s="179" t="str">
        <f>[1]Diossine!$M343</f>
        <v>NA</v>
      </c>
      <c r="X57" s="179" t="s">
        <v>412</v>
      </c>
      <c r="Y57" s="179" t="s">
        <v>412</v>
      </c>
      <c r="Z57" s="179" t="s">
        <v>412</v>
      </c>
      <c r="AA57" s="179" t="s">
        <v>412</v>
      </c>
      <c r="AB57" s="179" t="str">
        <f>[1]PAH!$M343</f>
        <v>NA</v>
      </c>
      <c r="AC57" s="179" t="str">
        <f>[1]HCB!$M343</f>
        <v>NA</v>
      </c>
      <c r="AD57" s="179" t="str">
        <f>[1]PCB!$M343</f>
        <v>NA</v>
      </c>
      <c r="AE57" s="160"/>
      <c r="AF57" s="159" t="s">
        <v>412</v>
      </c>
      <c r="AG57" s="159" t="s">
        <v>412</v>
      </c>
      <c r="AH57" s="159" t="s">
        <v>412</v>
      </c>
      <c r="AI57" s="159" t="s">
        <v>412</v>
      </c>
      <c r="AJ57" s="159" t="s">
        <v>412</v>
      </c>
      <c r="AK57" s="159">
        <f>'[1]dati attività'!E121</f>
        <v>29785.592000000001</v>
      </c>
      <c r="AL57" s="140" t="s">
        <v>392</v>
      </c>
    </row>
    <row r="58" spans="1:38" s="10" customFormat="1" ht="24.75" customHeight="1" thickBot="1">
      <c r="A58" s="65" t="s">
        <v>122</v>
      </c>
      <c r="B58" s="65" t="s">
        <v>199</v>
      </c>
      <c r="C58" s="109" t="s">
        <v>78</v>
      </c>
      <c r="D58" s="94"/>
      <c r="E58" s="179" t="str">
        <f>[1]NOx!$M344</f>
        <v>NA</v>
      </c>
      <c r="F58" s="179" t="str">
        <f>[1]NMVOC!$M344</f>
        <v>NA</v>
      </c>
      <c r="G58" s="179" t="str">
        <f>[1]SOx!$M344</f>
        <v>NA</v>
      </c>
      <c r="H58" s="179" t="str">
        <f>[1]NH3!$M344</f>
        <v>NA</v>
      </c>
      <c r="I58" s="179">
        <f>[1]pm2.5!$M344</f>
        <v>0.29938213800000002</v>
      </c>
      <c r="J58" s="179">
        <f>[1]pm10!$M344</f>
        <v>1.58093829</v>
      </c>
      <c r="K58" s="179">
        <f>[1]PST!$M344</f>
        <v>2.2584832714285716</v>
      </c>
      <c r="L58" s="179">
        <f>[1]BC!$M344</f>
        <v>1.3771578347999997E-3</v>
      </c>
      <c r="M58" s="179" t="str">
        <f>[1]CO!$M344</f>
        <v>NA</v>
      </c>
      <c r="N58" s="179" t="str">
        <f>[1]piombo!$M344</f>
        <v>NA</v>
      </c>
      <c r="O58" s="179" t="str">
        <f>[1]cadmio!$M344</f>
        <v>NA</v>
      </c>
      <c r="P58" s="179" t="str">
        <f>[1]mercurio!$M344</f>
        <v>NA</v>
      </c>
      <c r="Q58" s="179" t="str">
        <f>[1]arsenico!$M344</f>
        <v>NA</v>
      </c>
      <c r="R58" s="179" t="str">
        <f>[1]cromo!$M344</f>
        <v>NA</v>
      </c>
      <c r="S58" s="179" t="str">
        <f>[1]rame!$M344</f>
        <v>NA</v>
      </c>
      <c r="T58" s="179" t="str">
        <f>[1]nichel!$M344</f>
        <v>NA</v>
      </c>
      <c r="U58" s="179" t="str">
        <f>[1]selenio!$M344</f>
        <v>NA</v>
      </c>
      <c r="V58" s="179" t="str">
        <f>[1]zinco!$M344</f>
        <v>NA</v>
      </c>
      <c r="W58" s="179" t="str">
        <f>[1]Diossine!$M344</f>
        <v>NA</v>
      </c>
      <c r="X58" s="179" t="s">
        <v>412</v>
      </c>
      <c r="Y58" s="179" t="s">
        <v>412</v>
      </c>
      <c r="Z58" s="179" t="s">
        <v>412</v>
      </c>
      <c r="AA58" s="179" t="s">
        <v>412</v>
      </c>
      <c r="AB58" s="179" t="str">
        <f>[1]PAH!$M344</f>
        <v>NA</v>
      </c>
      <c r="AC58" s="179" t="str">
        <f>[1]HCB!$M344</f>
        <v>NA</v>
      </c>
      <c r="AD58" s="179" t="str">
        <f>[1]PCB!$M344</f>
        <v>NA</v>
      </c>
      <c r="AE58" s="160"/>
      <c r="AF58" s="159" t="s">
        <v>412</v>
      </c>
      <c r="AG58" s="159" t="s">
        <v>412</v>
      </c>
      <c r="AH58" s="159" t="s">
        <v>412</v>
      </c>
      <c r="AI58" s="159" t="s">
        <v>412</v>
      </c>
      <c r="AJ58" s="159" t="s">
        <v>412</v>
      </c>
      <c r="AK58" s="159">
        <f>'[1]dati attività'!E122</f>
        <v>2583.2325000000001</v>
      </c>
      <c r="AL58" s="140" t="s">
        <v>393</v>
      </c>
    </row>
    <row r="59" spans="1:38" s="10" customFormat="1" ht="24.75" customHeight="1" thickBot="1">
      <c r="A59" s="65" t="s">
        <v>122</v>
      </c>
      <c r="B59" s="103" t="s">
        <v>200</v>
      </c>
      <c r="C59" s="109" t="s">
        <v>110</v>
      </c>
      <c r="D59" s="94"/>
      <c r="E59" s="179" t="str">
        <f>[1]NOx!$M345</f>
        <v>NA</v>
      </c>
      <c r="F59" s="179" t="str">
        <f>[1]NMVOC!$M345</f>
        <v>NA</v>
      </c>
      <c r="G59" s="179" t="str">
        <f>[1]SOx!$M345</f>
        <v>NA</v>
      </c>
      <c r="H59" s="179" t="str">
        <f>[1]NH3!$M345</f>
        <v>NA</v>
      </c>
      <c r="I59" s="179" t="str">
        <f>[1]pm2.5!$M345</f>
        <v>NA</v>
      </c>
      <c r="J59" s="179" t="str">
        <f>[1]pm10!$M345</f>
        <v>NA</v>
      </c>
      <c r="K59" s="179" t="str">
        <f>[1]PST!$M345</f>
        <v>NA</v>
      </c>
      <c r="L59" s="179" t="str">
        <f>[1]BC!$M345</f>
        <v>NA</v>
      </c>
      <c r="M59" s="179" t="str">
        <f>[1]CO!$M345</f>
        <v>NA</v>
      </c>
      <c r="N59" s="179" t="str">
        <f>[1]piombo!$M345</f>
        <v>NA</v>
      </c>
      <c r="O59" s="179" t="str">
        <f>[1]cadmio!$M345</f>
        <v>NA</v>
      </c>
      <c r="P59" s="179" t="str">
        <f>[1]mercurio!$M345</f>
        <v>NA</v>
      </c>
      <c r="Q59" s="179" t="str">
        <f>[1]arsenico!$M345</f>
        <v>NA</v>
      </c>
      <c r="R59" s="179" t="str">
        <f>[1]cromo!$M345</f>
        <v>NA</v>
      </c>
      <c r="S59" s="179" t="str">
        <f>[1]rame!$M345</f>
        <v>NA</v>
      </c>
      <c r="T59" s="179" t="str">
        <f>[1]nichel!$M345</f>
        <v>NA</v>
      </c>
      <c r="U59" s="179" t="str">
        <f>[1]selenio!$M345</f>
        <v>NA</v>
      </c>
      <c r="V59" s="179" t="str">
        <f>[1]zinco!$M345</f>
        <v>NA</v>
      </c>
      <c r="W59" s="179" t="str">
        <f>[1]Diossine!$M345</f>
        <v>NA</v>
      </c>
      <c r="X59" s="179" t="s">
        <v>412</v>
      </c>
      <c r="Y59" s="179" t="s">
        <v>412</v>
      </c>
      <c r="Z59" s="179" t="s">
        <v>412</v>
      </c>
      <c r="AA59" s="179" t="s">
        <v>412</v>
      </c>
      <c r="AB59" s="179" t="str">
        <f>[1]PAH!$M345</f>
        <v>NA</v>
      </c>
      <c r="AC59" s="179" t="str">
        <f>[1]HCB!$M345</f>
        <v>NA</v>
      </c>
      <c r="AD59" s="179" t="str">
        <f>[1]PCB!$M345</f>
        <v>NA</v>
      </c>
      <c r="AE59" s="160"/>
      <c r="AF59" s="159" t="s">
        <v>412</v>
      </c>
      <c r="AG59" s="159" t="s">
        <v>412</v>
      </c>
      <c r="AH59" s="159" t="s">
        <v>412</v>
      </c>
      <c r="AI59" s="159" t="s">
        <v>412</v>
      </c>
      <c r="AJ59" s="159" t="s">
        <v>412</v>
      </c>
      <c r="AK59" s="159">
        <f>'[1]dati attività'!E123</f>
        <v>5781.1636474539901</v>
      </c>
      <c r="AL59" s="140" t="s">
        <v>394</v>
      </c>
    </row>
    <row r="60" spans="1:38" s="10" customFormat="1" ht="24.75" customHeight="1" thickBot="1">
      <c r="A60" s="65" t="s">
        <v>122</v>
      </c>
      <c r="B60" s="103" t="s">
        <v>337</v>
      </c>
      <c r="C60" s="109" t="s">
        <v>81</v>
      </c>
      <c r="D60" s="135"/>
      <c r="E60" s="179" t="str">
        <f>[1]NOx!$M346</f>
        <v>NA</v>
      </c>
      <c r="F60" s="179" t="str">
        <f>[1]NMVOC!$M346</f>
        <v>NA</v>
      </c>
      <c r="G60" s="179" t="str">
        <f>[1]SOx!$M346</f>
        <v>NA</v>
      </c>
      <c r="H60" s="179" t="str">
        <f>[1]NH3!$M346</f>
        <v>NA</v>
      </c>
      <c r="I60" s="179" t="str">
        <f>[1]pm2.5!$M346</f>
        <v>NE</v>
      </c>
      <c r="J60" s="179" t="str">
        <f>[1]pm10!$M346</f>
        <v>NE</v>
      </c>
      <c r="K60" s="179" t="str">
        <f>[1]PST!$M346</f>
        <v>NE</v>
      </c>
      <c r="L60" s="179" t="str">
        <f>[1]BC!$M346</f>
        <v>NE</v>
      </c>
      <c r="M60" s="179" t="str">
        <f>[1]CO!$M346</f>
        <v>NA</v>
      </c>
      <c r="N60" s="179" t="str">
        <f>[1]piombo!$M346</f>
        <v>NA</v>
      </c>
      <c r="O60" s="179" t="str">
        <f>[1]cadmio!$M346</f>
        <v>NA</v>
      </c>
      <c r="P60" s="179" t="str">
        <f>[1]mercurio!$M346</f>
        <v>NA</v>
      </c>
      <c r="Q60" s="179" t="str">
        <f>[1]arsenico!$M346</f>
        <v>NA</v>
      </c>
      <c r="R60" s="179" t="str">
        <f>[1]cromo!$M346</f>
        <v>NA</v>
      </c>
      <c r="S60" s="179" t="str">
        <f>[1]rame!$M346</f>
        <v>NA</v>
      </c>
      <c r="T60" s="179" t="str">
        <f>[1]nichel!$M346</f>
        <v>NA</v>
      </c>
      <c r="U60" s="179" t="str">
        <f>[1]selenio!$M346</f>
        <v>NA</v>
      </c>
      <c r="V60" s="179" t="str">
        <f>[1]zinco!$M346</f>
        <v>NA</v>
      </c>
      <c r="W60" s="179" t="str">
        <f>[1]Diossine!$M346</f>
        <v>NA</v>
      </c>
      <c r="X60" s="179" t="s">
        <v>412</v>
      </c>
      <c r="Y60" s="179" t="s">
        <v>412</v>
      </c>
      <c r="Z60" s="179" t="s">
        <v>412</v>
      </c>
      <c r="AA60" s="179" t="s">
        <v>412</v>
      </c>
      <c r="AB60" s="179" t="str">
        <f>[1]PAH!$M346</f>
        <v>NA</v>
      </c>
      <c r="AC60" s="179" t="str">
        <f>[1]HCB!$M346</f>
        <v>NA</v>
      </c>
      <c r="AD60" s="179" t="str">
        <f>[1]PCB!$M346</f>
        <v>NA</v>
      </c>
      <c r="AE60" s="160"/>
      <c r="AF60" s="159" t="s">
        <v>412</v>
      </c>
      <c r="AG60" s="159" t="s">
        <v>412</v>
      </c>
      <c r="AH60" s="159" t="s">
        <v>412</v>
      </c>
      <c r="AI60" s="159" t="s">
        <v>412</v>
      </c>
      <c r="AJ60" s="159" t="s">
        <v>412</v>
      </c>
      <c r="AK60" s="191" t="str">
        <f>'[1]dati attività'!E124</f>
        <v>NE</v>
      </c>
      <c r="AL60" s="140" t="s">
        <v>383</v>
      </c>
    </row>
    <row r="61" spans="1:38" s="10" customFormat="1" ht="24.75" customHeight="1" thickBot="1">
      <c r="A61" s="65" t="s">
        <v>122</v>
      </c>
      <c r="B61" s="103" t="s">
        <v>338</v>
      </c>
      <c r="C61" s="109" t="s">
        <v>82</v>
      </c>
      <c r="D61" s="94"/>
      <c r="E61" s="179" t="str">
        <f>[1]NOx!$M347</f>
        <v>NA</v>
      </c>
      <c r="F61" s="179" t="str">
        <f>[1]NMVOC!$M347</f>
        <v>NA</v>
      </c>
      <c r="G61" s="179" t="str">
        <f>[1]SOx!$M347</f>
        <v>NA</v>
      </c>
      <c r="H61" s="179" t="str">
        <f>[1]NH3!$M347</f>
        <v>NA</v>
      </c>
      <c r="I61" s="179" t="str">
        <f>[1]pm2.5!$M347</f>
        <v>NE</v>
      </c>
      <c r="J61" s="179" t="str">
        <f>[1]pm10!$M347</f>
        <v>NE</v>
      </c>
      <c r="K61" s="179" t="str">
        <f>[1]PST!$M347</f>
        <v>NE</v>
      </c>
      <c r="L61" s="179" t="str">
        <f>[1]BC!$M347</f>
        <v>NE</v>
      </c>
      <c r="M61" s="179" t="str">
        <f>[1]CO!$M347</f>
        <v>NA</v>
      </c>
      <c r="N61" s="179" t="str">
        <f>[1]piombo!$M347</f>
        <v>NA</v>
      </c>
      <c r="O61" s="179" t="str">
        <f>[1]cadmio!$M347</f>
        <v>NA</v>
      </c>
      <c r="P61" s="179" t="str">
        <f>[1]mercurio!$M347</f>
        <v>NA</v>
      </c>
      <c r="Q61" s="179" t="str">
        <f>[1]arsenico!$M347</f>
        <v>NA</v>
      </c>
      <c r="R61" s="179" t="str">
        <f>[1]cromo!$M347</f>
        <v>NA</v>
      </c>
      <c r="S61" s="179" t="str">
        <f>[1]rame!$M347</f>
        <v>NA</v>
      </c>
      <c r="T61" s="179" t="str">
        <f>[1]nichel!$M347</f>
        <v>NA</v>
      </c>
      <c r="U61" s="179" t="str">
        <f>[1]selenio!$M347</f>
        <v>NA</v>
      </c>
      <c r="V61" s="179" t="str">
        <f>[1]zinco!$M347</f>
        <v>NA</v>
      </c>
      <c r="W61" s="179" t="str">
        <f>[1]Diossine!$M347</f>
        <v>NA</v>
      </c>
      <c r="X61" s="179" t="s">
        <v>412</v>
      </c>
      <c r="Y61" s="179" t="s">
        <v>412</v>
      </c>
      <c r="Z61" s="179" t="s">
        <v>412</v>
      </c>
      <c r="AA61" s="179" t="s">
        <v>412</v>
      </c>
      <c r="AB61" s="179" t="str">
        <f>[1]PAH!$M347</f>
        <v>NA</v>
      </c>
      <c r="AC61" s="179" t="str">
        <f>[1]HCB!$M347</f>
        <v>NA</v>
      </c>
      <c r="AD61" s="179" t="str">
        <f>[1]PCB!$M347</f>
        <v>NA</v>
      </c>
      <c r="AE61" s="160"/>
      <c r="AF61" s="159" t="s">
        <v>412</v>
      </c>
      <c r="AG61" s="159" t="s">
        <v>412</v>
      </c>
      <c r="AH61" s="159" t="s">
        <v>412</v>
      </c>
      <c r="AI61" s="159" t="s">
        <v>412</v>
      </c>
      <c r="AJ61" s="159" t="s">
        <v>412</v>
      </c>
      <c r="AK61" s="191" t="str">
        <f>'[1]dati attività'!E125</f>
        <v>NE</v>
      </c>
      <c r="AL61" s="140" t="s">
        <v>384</v>
      </c>
    </row>
    <row r="62" spans="1:38" s="10" customFormat="1" ht="24.75" customHeight="1" thickBot="1">
      <c r="A62" s="65" t="s">
        <v>122</v>
      </c>
      <c r="B62" s="103" t="s">
        <v>339</v>
      </c>
      <c r="C62" s="109" t="s">
        <v>83</v>
      </c>
      <c r="D62" s="94"/>
      <c r="E62" s="179" t="str">
        <f>[1]NOx!$M348</f>
        <v>NA</v>
      </c>
      <c r="F62" s="179" t="str">
        <f>[1]NMVOC!$M348</f>
        <v>NA</v>
      </c>
      <c r="G62" s="179" t="str">
        <f>[1]SOx!$M348</f>
        <v>NA</v>
      </c>
      <c r="H62" s="179" t="str">
        <f>[1]NH3!$M348</f>
        <v>NA</v>
      </c>
      <c r="I62" s="179" t="str">
        <f>[1]pm2.5!$M348</f>
        <v>NE</v>
      </c>
      <c r="J62" s="179" t="str">
        <f>[1]pm10!$M348</f>
        <v>NE</v>
      </c>
      <c r="K62" s="179" t="str">
        <f>[1]PST!$M348</f>
        <v>NE</v>
      </c>
      <c r="L62" s="179" t="str">
        <f>[1]BC!$M348</f>
        <v>NE</v>
      </c>
      <c r="M62" s="179" t="str">
        <f>[1]CO!$M348</f>
        <v>NA</v>
      </c>
      <c r="N62" s="179" t="str">
        <f>[1]piombo!$M348</f>
        <v>NA</v>
      </c>
      <c r="O62" s="179" t="str">
        <f>[1]cadmio!$M348</f>
        <v>NA</v>
      </c>
      <c r="P62" s="179" t="str">
        <f>[1]mercurio!$M348</f>
        <v>NA</v>
      </c>
      <c r="Q62" s="179" t="str">
        <f>[1]arsenico!$M348</f>
        <v>NA</v>
      </c>
      <c r="R62" s="179" t="str">
        <f>[1]cromo!$M348</f>
        <v>NA</v>
      </c>
      <c r="S62" s="179" t="str">
        <f>[1]rame!$M348</f>
        <v>NA</v>
      </c>
      <c r="T62" s="179" t="str">
        <f>[1]nichel!$M348</f>
        <v>NA</v>
      </c>
      <c r="U62" s="179" t="str">
        <f>[1]selenio!$M348</f>
        <v>NA</v>
      </c>
      <c r="V62" s="179" t="str">
        <f>[1]zinco!$M348</f>
        <v>NA</v>
      </c>
      <c r="W62" s="179" t="str">
        <f>[1]Diossine!$M348</f>
        <v>NA</v>
      </c>
      <c r="X62" s="179" t="s">
        <v>412</v>
      </c>
      <c r="Y62" s="179" t="s">
        <v>412</v>
      </c>
      <c r="Z62" s="179" t="s">
        <v>412</v>
      </c>
      <c r="AA62" s="179" t="s">
        <v>412</v>
      </c>
      <c r="AB62" s="179" t="str">
        <f>[1]PAH!$M348</f>
        <v>NA</v>
      </c>
      <c r="AC62" s="179" t="str">
        <f>[1]HCB!$M348</f>
        <v>NA</v>
      </c>
      <c r="AD62" s="179" t="str">
        <f>[1]PCB!$M348</f>
        <v>NA</v>
      </c>
      <c r="AE62" s="160"/>
      <c r="AF62" s="159" t="s">
        <v>412</v>
      </c>
      <c r="AG62" s="159" t="s">
        <v>412</v>
      </c>
      <c r="AH62" s="159" t="s">
        <v>412</v>
      </c>
      <c r="AI62" s="159" t="s">
        <v>412</v>
      </c>
      <c r="AJ62" s="159" t="s">
        <v>412</v>
      </c>
      <c r="AK62" s="191" t="str">
        <f>'[1]dati attività'!E126</f>
        <v>NE</v>
      </c>
      <c r="AL62" s="140" t="s">
        <v>385</v>
      </c>
    </row>
    <row r="63" spans="1:38" s="10" customFormat="1" ht="24.75" customHeight="1" thickBot="1">
      <c r="A63" s="65" t="s">
        <v>122</v>
      </c>
      <c r="B63" s="103" t="s">
        <v>329</v>
      </c>
      <c r="C63" s="110" t="s">
        <v>317</v>
      </c>
      <c r="D63" s="138"/>
      <c r="E63" s="181" t="str">
        <f>[1]NOx!$M349</f>
        <v>NO</v>
      </c>
      <c r="F63" s="179" t="str">
        <f>[1]NMVOC!$M349</f>
        <v>NO</v>
      </c>
      <c r="G63" s="179" t="str">
        <f>[1]SOx!$M349</f>
        <v>NO</v>
      </c>
      <c r="H63" s="179" t="str">
        <f>[1]NH3!$M349</f>
        <v>NO</v>
      </c>
      <c r="I63" s="179" t="str">
        <f>[1]pm2.5!$M349</f>
        <v>NO</v>
      </c>
      <c r="J63" s="179" t="str">
        <f>[1]pm10!$M349</f>
        <v>NO</v>
      </c>
      <c r="K63" s="179" t="str">
        <f>[1]PST!$M349</f>
        <v>NO</v>
      </c>
      <c r="L63" s="179" t="str">
        <f>[1]BC!$M349</f>
        <v>NO</v>
      </c>
      <c r="M63" s="179" t="str">
        <f>[1]CO!$M349</f>
        <v>NO</v>
      </c>
      <c r="N63" s="179" t="str">
        <f>[1]piombo!$M349</f>
        <v>NO</v>
      </c>
      <c r="O63" s="179" t="str">
        <f>[1]cadmio!$M349</f>
        <v>NO</v>
      </c>
      <c r="P63" s="179" t="str">
        <f>[1]mercurio!$M349</f>
        <v>NO</v>
      </c>
      <c r="Q63" s="179" t="str">
        <f>[1]arsenico!$M349</f>
        <v>NO</v>
      </c>
      <c r="R63" s="179" t="str">
        <f>[1]cromo!$M349</f>
        <v>NO</v>
      </c>
      <c r="S63" s="179" t="str">
        <f>[1]rame!$M349</f>
        <v>NO</v>
      </c>
      <c r="T63" s="179" t="str">
        <f>[1]nichel!$M349</f>
        <v>NO</v>
      </c>
      <c r="U63" s="179" t="str">
        <f>[1]selenio!$M349</f>
        <v>NO</v>
      </c>
      <c r="V63" s="179" t="str">
        <f>[1]zinco!$M349</f>
        <v>NO</v>
      </c>
      <c r="W63" s="179" t="str">
        <f>[1]Diossine!$M349</f>
        <v>NO</v>
      </c>
      <c r="X63" s="179" t="s">
        <v>433</v>
      </c>
      <c r="Y63" s="179" t="s">
        <v>433</v>
      </c>
      <c r="Z63" s="179" t="s">
        <v>433</v>
      </c>
      <c r="AA63" s="179" t="s">
        <v>433</v>
      </c>
      <c r="AB63" s="179" t="str">
        <f>[1]PAH!$M349</f>
        <v>NO</v>
      </c>
      <c r="AC63" s="179" t="str">
        <f>[1]HCB!$M349</f>
        <v>NO</v>
      </c>
      <c r="AD63" s="179" t="str">
        <f>[1]PCB!$M349</f>
        <v>NO</v>
      </c>
      <c r="AE63" s="160"/>
      <c r="AF63" s="191" t="s">
        <v>433</v>
      </c>
      <c r="AG63" s="191" t="s">
        <v>433</v>
      </c>
      <c r="AH63" s="191" t="s">
        <v>433</v>
      </c>
      <c r="AI63" s="191" t="s">
        <v>433</v>
      </c>
      <c r="AJ63" s="191" t="s">
        <v>433</v>
      </c>
      <c r="AK63" s="191" t="str">
        <f>'[1]dati attività'!E127</f>
        <v>NO</v>
      </c>
      <c r="AL63" s="140"/>
    </row>
    <row r="64" spans="1:38" s="10" customFormat="1" ht="24.75" customHeight="1" thickBot="1">
      <c r="A64" s="65" t="s">
        <v>122</v>
      </c>
      <c r="B64" s="103" t="s">
        <v>201</v>
      </c>
      <c r="C64" s="109" t="s">
        <v>84</v>
      </c>
      <c r="D64" s="94"/>
      <c r="E64" s="179">
        <f>[1]NOx!$M350</f>
        <v>1.4550000000000001</v>
      </c>
      <c r="F64" s="179">
        <f>[1]NMVOC!$M350</f>
        <v>0.4365</v>
      </c>
      <c r="G64" s="179">
        <f>[1]SOx!$M350</f>
        <v>5.8200000000000002E-2</v>
      </c>
      <c r="H64" s="179">
        <f>[1]NH3!$M350</f>
        <v>4.3650000000000001E-2</v>
      </c>
      <c r="I64" s="179" t="str">
        <f>[1]pm2.5!$M350</f>
        <v>NA</v>
      </c>
      <c r="J64" s="179" t="str">
        <f>[1]pm10!$M350</f>
        <v>NA</v>
      </c>
      <c r="K64" s="179" t="str">
        <f>[1]PST!$M350</f>
        <v>NA</v>
      </c>
      <c r="L64" s="179" t="str">
        <f>[1]BC!$M350</f>
        <v>NA</v>
      </c>
      <c r="M64" s="179">
        <f>[1]CO!$M350</f>
        <v>0.29099999999999998</v>
      </c>
      <c r="N64" s="179" t="str">
        <f>[1]piombo!$M350</f>
        <v>NA</v>
      </c>
      <c r="O64" s="179" t="str">
        <f>[1]cadmio!$M350</f>
        <v>NA</v>
      </c>
      <c r="P64" s="179" t="str">
        <f>[1]mercurio!$M350</f>
        <v>NA</v>
      </c>
      <c r="Q64" s="179" t="str">
        <f>[1]arsenico!$M350</f>
        <v>NA</v>
      </c>
      <c r="R64" s="179" t="str">
        <f>[1]cromo!$M350</f>
        <v>NA</v>
      </c>
      <c r="S64" s="179" t="str">
        <f>[1]rame!$M350</f>
        <v>NA</v>
      </c>
      <c r="T64" s="179" t="str">
        <f>[1]nichel!$M350</f>
        <v>NA</v>
      </c>
      <c r="U64" s="179" t="str">
        <f>[1]selenio!$M350</f>
        <v>NA</v>
      </c>
      <c r="V64" s="179" t="str">
        <f>[1]zinco!$M350</f>
        <v>NA</v>
      </c>
      <c r="W64" s="179" t="str">
        <f>[1]Diossine!$M350</f>
        <v>NA</v>
      </c>
      <c r="X64" s="179" t="s">
        <v>412</v>
      </c>
      <c r="Y64" s="179" t="s">
        <v>412</v>
      </c>
      <c r="Z64" s="179" t="s">
        <v>412</v>
      </c>
      <c r="AA64" s="179" t="s">
        <v>412</v>
      </c>
      <c r="AB64" s="179" t="str">
        <f>[1]PAH!$M350</f>
        <v>NA</v>
      </c>
      <c r="AC64" s="179" t="str">
        <f>[1]HCB!$M350</f>
        <v>NA</v>
      </c>
      <c r="AD64" s="179" t="str">
        <f>[1]PCB!$M350</f>
        <v>NA</v>
      </c>
      <c r="AE64" s="160"/>
      <c r="AF64" s="159" t="s">
        <v>412</v>
      </c>
      <c r="AG64" s="159" t="s">
        <v>412</v>
      </c>
      <c r="AH64" s="159" t="s">
        <v>412</v>
      </c>
      <c r="AI64" s="159" t="s">
        <v>412</v>
      </c>
      <c r="AJ64" s="159" t="s">
        <v>412</v>
      </c>
      <c r="AK64" s="159">
        <f>'[1]dati attività'!E128</f>
        <v>1455</v>
      </c>
      <c r="AL64" s="140" t="s">
        <v>395</v>
      </c>
    </row>
    <row r="65" spans="1:38" s="10" customFormat="1" ht="24.75" customHeight="1" thickBot="1">
      <c r="A65" s="65" t="s">
        <v>122</v>
      </c>
      <c r="B65" s="102" t="s">
        <v>202</v>
      </c>
      <c r="C65" s="109" t="s">
        <v>85</v>
      </c>
      <c r="D65" s="94"/>
      <c r="E65" s="179">
        <f>[1]NOx!$M351</f>
        <v>3.4615</v>
      </c>
      <c r="F65" s="179" t="str">
        <f>[1]NMVOC!$M351</f>
        <v>NA</v>
      </c>
      <c r="G65" s="179" t="str">
        <f>[1]SOx!$M351</f>
        <v>NA</v>
      </c>
      <c r="H65" s="179">
        <f>[1]NH3!$M351</f>
        <v>1.0367000000000001E-2</v>
      </c>
      <c r="I65" s="179" t="str">
        <f>[1]pm2.5!$M351</f>
        <v>NA</v>
      </c>
      <c r="J65" s="179" t="str">
        <f>[1]pm10!$M351</f>
        <v>NA</v>
      </c>
      <c r="K65" s="179" t="str">
        <f>[1]PST!$M351</f>
        <v>NA</v>
      </c>
      <c r="L65" s="179" t="str">
        <f>[1]BC!$M351</f>
        <v>NA</v>
      </c>
      <c r="M65" s="179" t="str">
        <f>[1]CO!$M351</f>
        <v>NA</v>
      </c>
      <c r="N65" s="179" t="str">
        <f>[1]piombo!$M351</f>
        <v>NA</v>
      </c>
      <c r="O65" s="179" t="str">
        <f>[1]cadmio!$M351</f>
        <v>NA</v>
      </c>
      <c r="P65" s="179" t="str">
        <f>[1]mercurio!$M351</f>
        <v>NA</v>
      </c>
      <c r="Q65" s="179" t="str">
        <f>[1]arsenico!$M351</f>
        <v>NA</v>
      </c>
      <c r="R65" s="179" t="str">
        <f>[1]cromo!$M351</f>
        <v>NA</v>
      </c>
      <c r="S65" s="179" t="str">
        <f>[1]rame!$M351</f>
        <v>NA</v>
      </c>
      <c r="T65" s="179" t="str">
        <f>[1]nichel!$M351</f>
        <v>NA</v>
      </c>
      <c r="U65" s="179" t="str">
        <f>[1]selenio!$M351</f>
        <v>NA</v>
      </c>
      <c r="V65" s="179" t="str">
        <f>[1]zinco!$M351</f>
        <v>NA</v>
      </c>
      <c r="W65" s="179" t="str">
        <f>[1]Diossine!$M351</f>
        <v>NA</v>
      </c>
      <c r="X65" s="179" t="s">
        <v>412</v>
      </c>
      <c r="Y65" s="179" t="s">
        <v>412</v>
      </c>
      <c r="Z65" s="179" t="s">
        <v>412</v>
      </c>
      <c r="AA65" s="179" t="s">
        <v>412</v>
      </c>
      <c r="AB65" s="179" t="str">
        <f>[1]PAH!$M351</f>
        <v>NA</v>
      </c>
      <c r="AC65" s="179" t="str">
        <f>[1]HCB!$M351</f>
        <v>NA</v>
      </c>
      <c r="AD65" s="179" t="str">
        <f>[1]PCB!$M351</f>
        <v>NA</v>
      </c>
      <c r="AE65" s="160"/>
      <c r="AF65" s="159" t="s">
        <v>412</v>
      </c>
      <c r="AG65" s="159" t="s">
        <v>412</v>
      </c>
      <c r="AH65" s="159" t="s">
        <v>412</v>
      </c>
      <c r="AI65" s="159" t="s">
        <v>412</v>
      </c>
      <c r="AJ65" s="159" t="s">
        <v>412</v>
      </c>
      <c r="AK65" s="159">
        <f>'[1]dati attività'!E129</f>
        <v>1036.7</v>
      </c>
      <c r="AL65" s="140" t="s">
        <v>396</v>
      </c>
    </row>
    <row r="66" spans="1:38" s="10" customFormat="1" ht="24.75" customHeight="1" thickBot="1">
      <c r="A66" s="65" t="s">
        <v>122</v>
      </c>
      <c r="B66" s="102" t="s">
        <v>203</v>
      </c>
      <c r="C66" s="109" t="s">
        <v>86</v>
      </c>
      <c r="D66" s="94"/>
      <c r="E66" s="179">
        <f>[1]NOx!$M352</f>
        <v>1.6110129032258065E-2</v>
      </c>
      <c r="F66" s="179" t="str">
        <f>[1]NMVOC!$M352</f>
        <v>NA</v>
      </c>
      <c r="G66" s="179" t="str">
        <f>[1]SOx!$M352</f>
        <v>NA</v>
      </c>
      <c r="H66" s="179" t="str">
        <f>[1]NH3!$M352</f>
        <v>NA</v>
      </c>
      <c r="I66" s="179">
        <f>[1]pm2.5!$M352</f>
        <v>4.062135E-5</v>
      </c>
      <c r="J66" s="179">
        <f>[1]pm10!$M352</f>
        <v>2.70809E-4</v>
      </c>
      <c r="K66" s="179">
        <f>[1]PST!$M352</f>
        <v>3.8687000000000004E-4</v>
      </c>
      <c r="L66" s="179">
        <f>[1]BC!$M352</f>
        <v>7.3118429999999989E-7</v>
      </c>
      <c r="M66" s="179" t="str">
        <f>[1]CO!$M352</f>
        <v>NA</v>
      </c>
      <c r="N66" s="179" t="str">
        <f>[1]piombo!$M352</f>
        <v>NA</v>
      </c>
      <c r="O66" s="179" t="str">
        <f>[1]cadmio!$M352</f>
        <v>NA</v>
      </c>
      <c r="P66" s="179" t="str">
        <f>[1]mercurio!$M352</f>
        <v>NA</v>
      </c>
      <c r="Q66" s="179" t="str">
        <f>[1]arsenico!$M352</f>
        <v>NA</v>
      </c>
      <c r="R66" s="179" t="str">
        <f>[1]cromo!$M352</f>
        <v>NA</v>
      </c>
      <c r="S66" s="179" t="str">
        <f>[1]rame!$M352</f>
        <v>NA</v>
      </c>
      <c r="T66" s="179" t="str">
        <f>[1]nichel!$M352</f>
        <v>NA</v>
      </c>
      <c r="U66" s="179" t="str">
        <f>[1]selenio!$M352</f>
        <v>NA</v>
      </c>
      <c r="V66" s="179" t="str">
        <f>[1]zinco!$M352</f>
        <v>NA</v>
      </c>
      <c r="W66" s="179" t="str">
        <f>[1]Diossine!$M352</f>
        <v>NA</v>
      </c>
      <c r="X66" s="179" t="s">
        <v>412</v>
      </c>
      <c r="Y66" s="179" t="s">
        <v>412</v>
      </c>
      <c r="Z66" s="179" t="s">
        <v>412</v>
      </c>
      <c r="AA66" s="179" t="s">
        <v>412</v>
      </c>
      <c r="AB66" s="179" t="str">
        <f>[1]PAH!$M352</f>
        <v>NA</v>
      </c>
      <c r="AC66" s="179" t="str">
        <f>[1]HCB!$M352</f>
        <v>NA</v>
      </c>
      <c r="AD66" s="179" t="str">
        <f>[1]PCB!$M352</f>
        <v>NA</v>
      </c>
      <c r="AE66" s="160"/>
      <c r="AF66" s="159" t="s">
        <v>412</v>
      </c>
      <c r="AG66" s="159" t="s">
        <v>412</v>
      </c>
      <c r="AH66" s="159" t="s">
        <v>412</v>
      </c>
      <c r="AI66" s="159" t="s">
        <v>412</v>
      </c>
      <c r="AJ66" s="159" t="s">
        <v>412</v>
      </c>
      <c r="AK66" s="159">
        <f>'[1]dati attività'!E130</f>
        <v>49.238</v>
      </c>
      <c r="AL66" s="140" t="s">
        <v>397</v>
      </c>
    </row>
    <row r="67" spans="1:38" s="10" customFormat="1" ht="24.75" customHeight="1" thickBot="1">
      <c r="A67" s="65" t="s">
        <v>122</v>
      </c>
      <c r="B67" s="102" t="s">
        <v>204</v>
      </c>
      <c r="C67" s="109" t="s">
        <v>87</v>
      </c>
      <c r="D67" s="94"/>
      <c r="E67" s="179" t="str">
        <f>[1]NOx!$M353</f>
        <v>NA</v>
      </c>
      <c r="F67" s="179" t="str">
        <f>[1]NMVOC!$M353</f>
        <v>NA</v>
      </c>
      <c r="G67" s="179" t="str">
        <f>[1]SOx!$M353</f>
        <v>NA</v>
      </c>
      <c r="H67" s="179" t="str">
        <f>[1]NH3!$M353</f>
        <v>NA</v>
      </c>
      <c r="I67" s="179" t="str">
        <f>[1]pm2.5!$M353</f>
        <v>NA</v>
      </c>
      <c r="J67" s="179" t="str">
        <f>[1]pm10!$M353</f>
        <v>NA</v>
      </c>
      <c r="K67" s="179" t="str">
        <f>[1]PST!$M353</f>
        <v>NA</v>
      </c>
      <c r="L67" s="179" t="str">
        <f>[1]BC!$M353</f>
        <v>NA</v>
      </c>
      <c r="M67" s="179" t="str">
        <f>[1]CO!$M353</f>
        <v>NA</v>
      </c>
      <c r="N67" s="179" t="str">
        <f>[1]piombo!$M353</f>
        <v>NA</v>
      </c>
      <c r="O67" s="179" t="str">
        <f>[1]cadmio!$M353</f>
        <v>NA</v>
      </c>
      <c r="P67" s="179" t="str">
        <f>[1]mercurio!$M353</f>
        <v>NA</v>
      </c>
      <c r="Q67" s="179" t="str">
        <f>[1]arsenico!$M353</f>
        <v>NA</v>
      </c>
      <c r="R67" s="179" t="str">
        <f>[1]cromo!$M353</f>
        <v>NA</v>
      </c>
      <c r="S67" s="179" t="str">
        <f>[1]rame!$M353</f>
        <v>NA</v>
      </c>
      <c r="T67" s="179" t="str">
        <f>[1]nichel!$M353</f>
        <v>NA</v>
      </c>
      <c r="U67" s="179" t="str">
        <f>[1]selenio!$M353</f>
        <v>NA</v>
      </c>
      <c r="V67" s="179" t="str">
        <f>[1]zinco!$M353</f>
        <v>NA</v>
      </c>
      <c r="W67" s="179" t="str">
        <f>[1]Diossine!$M353</f>
        <v>NA</v>
      </c>
      <c r="X67" s="179" t="s">
        <v>412</v>
      </c>
      <c r="Y67" s="179" t="s">
        <v>412</v>
      </c>
      <c r="Z67" s="179" t="s">
        <v>412</v>
      </c>
      <c r="AA67" s="179" t="s">
        <v>412</v>
      </c>
      <c r="AB67" s="179" t="str">
        <f>[1]PAH!$M353</f>
        <v>NA</v>
      </c>
      <c r="AC67" s="179" t="str">
        <f>[1]HCB!$M353</f>
        <v>NA</v>
      </c>
      <c r="AD67" s="179" t="str">
        <f>[1]PCB!$M353</f>
        <v>NA</v>
      </c>
      <c r="AE67" s="160"/>
      <c r="AF67" s="159" t="s">
        <v>412</v>
      </c>
      <c r="AG67" s="159" t="s">
        <v>412</v>
      </c>
      <c r="AH67" s="159" t="s">
        <v>412</v>
      </c>
      <c r="AI67" s="159" t="s">
        <v>412</v>
      </c>
      <c r="AJ67" s="159" t="s">
        <v>412</v>
      </c>
      <c r="AK67" s="159">
        <f>'[1]dati attività'!E131</f>
        <v>12</v>
      </c>
      <c r="AL67" s="140" t="s">
        <v>398</v>
      </c>
    </row>
    <row r="68" spans="1:38" s="10" customFormat="1" ht="24.75" customHeight="1" thickBot="1">
      <c r="A68" s="65" t="s">
        <v>122</v>
      </c>
      <c r="B68" s="102" t="s">
        <v>205</v>
      </c>
      <c r="C68" s="109" t="s">
        <v>278</v>
      </c>
      <c r="D68" s="94"/>
      <c r="E68" s="179">
        <f>[1]NOx!$M354</f>
        <v>0.05</v>
      </c>
      <c r="F68" s="179" t="str">
        <f>[1]NMVOC!$M354</f>
        <v>NA</v>
      </c>
      <c r="G68" s="179">
        <f>[1]SOx!$M354</f>
        <v>2.6030000000000002</v>
      </c>
      <c r="H68" s="179" t="str">
        <f>[1]NH3!$M354</f>
        <v>NA</v>
      </c>
      <c r="I68" s="179">
        <f>[1]pm2.5!$M354</f>
        <v>7.2999999999999995E-2</v>
      </c>
      <c r="J68" s="179">
        <f>[1]pm10!$M354</f>
        <v>7.1999999999999995E-2</v>
      </c>
      <c r="K68" s="179">
        <f>[1]PST!$M354</f>
        <v>0.10285714285714286</v>
      </c>
      <c r="L68" s="179">
        <f>[1]BC!$M354</f>
        <v>7.3999999999999996E-2</v>
      </c>
      <c r="M68" s="179" t="str">
        <f>[1]CO!$M354</f>
        <v>NA</v>
      </c>
      <c r="N68" s="179" t="str">
        <f>[1]piombo!$M354</f>
        <v>NA</v>
      </c>
      <c r="O68" s="179" t="str">
        <f>[1]cadmio!$M354</f>
        <v>NA</v>
      </c>
      <c r="P68" s="179" t="str">
        <f>[1]mercurio!$M354</f>
        <v>NA</v>
      </c>
      <c r="Q68" s="179" t="str">
        <f>[1]arsenico!$M354</f>
        <v>NA</v>
      </c>
      <c r="R68" s="179" t="str">
        <f>[1]cromo!$M354</f>
        <v>NA</v>
      </c>
      <c r="S68" s="179" t="str">
        <f>[1]rame!$M354</f>
        <v>NA</v>
      </c>
      <c r="T68" s="179" t="str">
        <f>[1]nichel!$M354</f>
        <v>NA</v>
      </c>
      <c r="U68" s="179" t="str">
        <f>[1]selenio!$M354</f>
        <v>NA</v>
      </c>
      <c r="V68" s="179" t="str">
        <f>[1]zinco!$M354</f>
        <v>NA</v>
      </c>
      <c r="W68" s="179" t="str">
        <f>[1]Diossine!$M354</f>
        <v>NA</v>
      </c>
      <c r="X68" s="179" t="s">
        <v>412</v>
      </c>
      <c r="Y68" s="179" t="s">
        <v>412</v>
      </c>
      <c r="Z68" s="179" t="s">
        <v>412</v>
      </c>
      <c r="AA68" s="179" t="s">
        <v>412</v>
      </c>
      <c r="AB68" s="179" t="str">
        <f>[1]PAH!$M354</f>
        <v>NA</v>
      </c>
      <c r="AC68" s="179" t="str">
        <f>[1]HCB!$M354</f>
        <v>NA</v>
      </c>
      <c r="AD68" s="179" t="str">
        <f>[1]PCB!$M354</f>
        <v>NA</v>
      </c>
      <c r="AE68" s="160"/>
      <c r="AF68" s="159" t="s">
        <v>412</v>
      </c>
      <c r="AG68" s="159" t="s">
        <v>412</v>
      </c>
      <c r="AH68" s="159" t="s">
        <v>412</v>
      </c>
      <c r="AI68" s="159" t="s">
        <v>412</v>
      </c>
      <c r="AJ68" s="159" t="s">
        <v>412</v>
      </c>
      <c r="AK68" s="159">
        <f>'[1]dati attività'!E132</f>
        <v>58.125999999999998</v>
      </c>
      <c r="AL68" s="140" t="s">
        <v>399</v>
      </c>
    </row>
    <row r="69" spans="1:38" s="10" customFormat="1" ht="24.75" customHeight="1" thickBot="1">
      <c r="A69" s="65" t="s">
        <v>122</v>
      </c>
      <c r="B69" s="65" t="s">
        <v>206</v>
      </c>
      <c r="C69" s="109" t="s">
        <v>159</v>
      </c>
      <c r="D69" s="136"/>
      <c r="E69" s="180" t="str">
        <f>[1]NOx!$M355</f>
        <v>NA</v>
      </c>
      <c r="F69" s="179" t="str">
        <f>[1]NMVOC!$M355</f>
        <v>NA</v>
      </c>
      <c r="G69" s="179" t="str">
        <f>[1]SOx!$M355</f>
        <v>NA</v>
      </c>
      <c r="H69" s="179" t="str">
        <f>[1]NH3!$M355</f>
        <v>NA</v>
      </c>
      <c r="I69" s="179" t="str">
        <f>[1]pm2.5!$M355</f>
        <v>NA</v>
      </c>
      <c r="J69" s="179" t="str">
        <f>[1]pm10!$M355</f>
        <v>NA</v>
      </c>
      <c r="K69" s="179" t="str">
        <f>[1]PST!$M355</f>
        <v>NA</v>
      </c>
      <c r="L69" s="179" t="str">
        <f>[1]BC!$M355</f>
        <v>NA</v>
      </c>
      <c r="M69" s="179">
        <f>[1]CO!$M355</f>
        <v>9.15</v>
      </c>
      <c r="N69" s="179" t="str">
        <f>[1]piombo!$M355</f>
        <v>NA</v>
      </c>
      <c r="O69" s="179" t="str">
        <f>[1]cadmio!$M355</f>
        <v>NA</v>
      </c>
      <c r="P69" s="179" t="str">
        <f>[1]mercurio!$M355</f>
        <v>NA</v>
      </c>
      <c r="Q69" s="179" t="str">
        <f>[1]arsenico!$M355</f>
        <v>NA</v>
      </c>
      <c r="R69" s="179" t="str">
        <f>[1]cromo!$M355</f>
        <v>NA</v>
      </c>
      <c r="S69" s="179" t="str">
        <f>[1]rame!$M355</f>
        <v>NA</v>
      </c>
      <c r="T69" s="179" t="str">
        <f>[1]nichel!$M355</f>
        <v>NA</v>
      </c>
      <c r="U69" s="179" t="str">
        <f>[1]selenio!$M355</f>
        <v>NA</v>
      </c>
      <c r="V69" s="179" t="str">
        <f>[1]zinco!$M355</f>
        <v>NA</v>
      </c>
      <c r="W69" s="179" t="str">
        <f>[1]Diossine!$M355</f>
        <v>NA</v>
      </c>
      <c r="X69" s="179" t="s">
        <v>412</v>
      </c>
      <c r="Y69" s="179" t="s">
        <v>412</v>
      </c>
      <c r="Z69" s="179" t="s">
        <v>412</v>
      </c>
      <c r="AA69" s="179" t="s">
        <v>412</v>
      </c>
      <c r="AB69" s="179" t="str">
        <f>[1]PAH!$M355</f>
        <v>NA</v>
      </c>
      <c r="AC69" s="179" t="str">
        <f>[1]HCB!$M355</f>
        <v>NA</v>
      </c>
      <c r="AD69" s="179" t="str">
        <f>[1]PCB!$M355</f>
        <v>NA</v>
      </c>
      <c r="AE69" s="160"/>
      <c r="AF69" s="159" t="s">
        <v>412</v>
      </c>
      <c r="AG69" s="159" t="s">
        <v>412</v>
      </c>
      <c r="AH69" s="159" t="s">
        <v>412</v>
      </c>
      <c r="AI69" s="159" t="s">
        <v>412</v>
      </c>
      <c r="AJ69" s="159" t="s">
        <v>412</v>
      </c>
      <c r="AK69" s="159">
        <f>'[1]dati attività'!E133</f>
        <v>363.5837002418686</v>
      </c>
      <c r="AL69" s="140" t="s">
        <v>400</v>
      </c>
    </row>
    <row r="70" spans="1:38" s="10" customFormat="1" ht="24.75" customHeight="1" thickBot="1">
      <c r="A70" s="65" t="s">
        <v>122</v>
      </c>
      <c r="B70" s="65" t="s">
        <v>207</v>
      </c>
      <c r="C70" s="109" t="s">
        <v>340</v>
      </c>
      <c r="D70" s="136"/>
      <c r="E70" s="180">
        <f>[1]NOx!$M356</f>
        <v>16.974801669907134</v>
      </c>
      <c r="F70" s="179">
        <f>[1]NMVOC!$M356</f>
        <v>18.644123845157001</v>
      </c>
      <c r="G70" s="179">
        <f>[1]SOx!$M356</f>
        <v>58.355750259084076</v>
      </c>
      <c r="H70" s="179">
        <f>[1]NH3!$M356</f>
        <v>0.70456990624999993</v>
      </c>
      <c r="I70" s="179">
        <f>[1]pm2.5!$M356</f>
        <v>1.67601943995821</v>
      </c>
      <c r="J70" s="179">
        <f>[1]pm10!$M356</f>
        <v>2.2158128580547327</v>
      </c>
      <c r="K70" s="179">
        <f>[1]PST!$M356</f>
        <v>3.1654469400781897</v>
      </c>
      <c r="L70" s="179">
        <f>[1]BC!$M356</f>
        <v>3.0168349919247772E-2</v>
      </c>
      <c r="M70" s="179">
        <f>[1]CO!$M356</f>
        <v>15.039084053406489</v>
      </c>
      <c r="N70" s="179" t="str">
        <f>[1]piombo!$M356</f>
        <v>NA</v>
      </c>
      <c r="O70" s="179">
        <f>[1]cadmio!$M356</f>
        <v>0.34554400000000002</v>
      </c>
      <c r="P70" s="179">
        <f>[1]mercurio!$M356</f>
        <v>2.8158867000000001</v>
      </c>
      <c r="Q70" s="179" t="str">
        <f>[1]arsenico!$M356</f>
        <v>NA</v>
      </c>
      <c r="R70" s="179" t="str">
        <f>[1]cromo!$M356</f>
        <v>NA</v>
      </c>
      <c r="S70" s="179" t="str">
        <f>[1]rame!$M356</f>
        <v>NA</v>
      </c>
      <c r="T70" s="179" t="str">
        <f>[1]nichel!$M356</f>
        <v>NA</v>
      </c>
      <c r="U70" s="179" t="str">
        <f>[1]selenio!$M356</f>
        <v>NA</v>
      </c>
      <c r="V70" s="179" t="str">
        <f>[1]zinco!$M356</f>
        <v>NA</v>
      </c>
      <c r="W70" s="179" t="str">
        <f>[1]Diossine!$M356</f>
        <v>NA</v>
      </c>
      <c r="X70" s="179" t="s">
        <v>412</v>
      </c>
      <c r="Y70" s="179" t="s">
        <v>412</v>
      </c>
      <c r="Z70" s="179" t="s">
        <v>412</v>
      </c>
      <c r="AA70" s="179" t="s">
        <v>412</v>
      </c>
      <c r="AB70" s="179" t="str">
        <f>[1]PAH!$M356</f>
        <v>NA</v>
      </c>
      <c r="AC70" s="179" t="str">
        <f>[1]HCB!$M356</f>
        <v>NA</v>
      </c>
      <c r="AD70" s="179" t="str">
        <f>[1]PCB!$M356</f>
        <v>NA</v>
      </c>
      <c r="AE70" s="160"/>
      <c r="AF70" s="159" t="s">
        <v>412</v>
      </c>
      <c r="AG70" s="159" t="s">
        <v>412</v>
      </c>
      <c r="AH70" s="159" t="s">
        <v>412</v>
      </c>
      <c r="AI70" s="159" t="s">
        <v>412</v>
      </c>
      <c r="AJ70" s="159" t="s">
        <v>412</v>
      </c>
      <c r="AK70" s="159">
        <f>'[1]dati attività'!E134</f>
        <v>16259.170715400001</v>
      </c>
      <c r="AL70" s="140" t="s">
        <v>434</v>
      </c>
    </row>
    <row r="71" spans="1:38" s="10" customFormat="1" ht="24.75" customHeight="1" thickBot="1">
      <c r="A71" s="65" t="s">
        <v>122</v>
      </c>
      <c r="B71" s="65" t="s">
        <v>208</v>
      </c>
      <c r="C71" s="109" t="s">
        <v>279</v>
      </c>
      <c r="D71" s="136"/>
      <c r="E71" s="180" t="str">
        <f>[1]NOx!$M357</f>
        <v>NA</v>
      </c>
      <c r="F71" s="179" t="str">
        <f>[1]NMVOC!$M357</f>
        <v>NA</v>
      </c>
      <c r="G71" s="179" t="str">
        <f>[1]SOx!$M357</f>
        <v>NA</v>
      </c>
      <c r="H71" s="179" t="str">
        <f>[1]NH3!$M357</f>
        <v>NA</v>
      </c>
      <c r="I71" s="179" t="str">
        <f>[1]pm2.5!$M357</f>
        <v>NA</v>
      </c>
      <c r="J71" s="179" t="str">
        <f>[1]pm10!$M357</f>
        <v>NA</v>
      </c>
      <c r="K71" s="179" t="str">
        <f>[1]PST!$M357</f>
        <v>NA</v>
      </c>
      <c r="L71" s="179" t="str">
        <f>[1]BC!$M357</f>
        <v>NA</v>
      </c>
      <c r="M71" s="179" t="str">
        <f>[1]CO!$M357</f>
        <v>NA</v>
      </c>
      <c r="N71" s="179" t="str">
        <f>[1]piombo!$M357</f>
        <v>NA</v>
      </c>
      <c r="O71" s="179" t="str">
        <f>[1]cadmio!$M357</f>
        <v>NA</v>
      </c>
      <c r="P71" s="179" t="str">
        <f>[1]mercurio!$M357</f>
        <v>NA</v>
      </c>
      <c r="Q71" s="179" t="str">
        <f>[1]arsenico!$M357</f>
        <v>NA</v>
      </c>
      <c r="R71" s="179" t="str">
        <f>[1]cromo!$M357</f>
        <v>NA</v>
      </c>
      <c r="S71" s="179" t="str">
        <f>[1]rame!$M357</f>
        <v>NA</v>
      </c>
      <c r="T71" s="179" t="str">
        <f>[1]nichel!$M357</f>
        <v>NA</v>
      </c>
      <c r="U71" s="179" t="str">
        <f>[1]selenio!$M357</f>
        <v>NA</v>
      </c>
      <c r="V71" s="179" t="str">
        <f>[1]zinco!$M357</f>
        <v>NA</v>
      </c>
      <c r="W71" s="179" t="str">
        <f>[1]Diossine!$M357</f>
        <v>NA</v>
      </c>
      <c r="X71" s="179" t="s">
        <v>412</v>
      </c>
      <c r="Y71" s="179" t="s">
        <v>412</v>
      </c>
      <c r="Z71" s="179" t="s">
        <v>412</v>
      </c>
      <c r="AA71" s="179" t="s">
        <v>412</v>
      </c>
      <c r="AB71" s="179" t="str">
        <f>[1]PAH!$M357</f>
        <v>NA</v>
      </c>
      <c r="AC71" s="179" t="str">
        <f>[1]HCB!$M357</f>
        <v>NA</v>
      </c>
      <c r="AD71" s="179" t="str">
        <f>[1]PCB!$M357</f>
        <v>NA</v>
      </c>
      <c r="AE71" s="160"/>
      <c r="AF71" s="159" t="s">
        <v>412</v>
      </c>
      <c r="AG71" s="159" t="s">
        <v>412</v>
      </c>
      <c r="AH71" s="159" t="s">
        <v>412</v>
      </c>
      <c r="AI71" s="159" t="s">
        <v>412</v>
      </c>
      <c r="AJ71" s="159" t="s">
        <v>412</v>
      </c>
      <c r="AK71" s="159">
        <f>'[1]dati attività'!E135</f>
        <v>19233.818415641872</v>
      </c>
      <c r="AL71" s="140" t="s">
        <v>431</v>
      </c>
    </row>
    <row r="72" spans="1:38" s="10" customFormat="1" ht="24.75" customHeight="1" thickBot="1">
      <c r="A72" s="65" t="s">
        <v>122</v>
      </c>
      <c r="B72" s="65" t="s">
        <v>209</v>
      </c>
      <c r="C72" s="109" t="s">
        <v>88</v>
      </c>
      <c r="D72" s="94"/>
      <c r="E72" s="179">
        <f>[1]NOx!$M358</f>
        <v>2.2502574248663869</v>
      </c>
      <c r="F72" s="179">
        <f>[1]NMVOC!$M358</f>
        <v>2.9648073907440002</v>
      </c>
      <c r="G72" s="179">
        <f>[1]SOx!$M358</f>
        <v>2.8888932469423816</v>
      </c>
      <c r="H72" s="179" t="str">
        <f>[1]NH3!$M358</f>
        <v>NA</v>
      </c>
      <c r="I72" s="179">
        <f>[1]pm2.5!$M358</f>
        <v>5.334277578760223</v>
      </c>
      <c r="J72" s="179">
        <f>[1]pm10!$M358</f>
        <v>7.3226055496719997</v>
      </c>
      <c r="K72" s="179">
        <f>[1]PST!$M358</f>
        <v>9.1532569370899974</v>
      </c>
      <c r="L72" s="179">
        <f>[1]BC!$M358</f>
        <v>5.389650081855682E-2</v>
      </c>
      <c r="M72" s="179">
        <f>[1]CO!$M358</f>
        <v>158.71161388589962</v>
      </c>
      <c r="N72" s="179">
        <f>[1]piombo!$M358</f>
        <v>61.089582935400003</v>
      </c>
      <c r="O72" s="179">
        <f>[1]cadmio!$M358</f>
        <v>1.3198138645799999</v>
      </c>
      <c r="P72" s="179">
        <f>[1]mercurio!$M358</f>
        <v>2.2999340555879999</v>
      </c>
      <c r="Q72" s="179">
        <f>[1]arsenico!$M358</f>
        <v>1.03450124562</v>
      </c>
      <c r="R72" s="179">
        <f>[1]cromo!$M358</f>
        <v>8.7576435220560001</v>
      </c>
      <c r="S72" s="179">
        <f>[1]rame!$M358</f>
        <v>8.7652326666000011</v>
      </c>
      <c r="T72" s="179">
        <f>[1]nichel!$M358</f>
        <v>3.4631202040800004</v>
      </c>
      <c r="U72" s="179">
        <f>[1]selenio!$M358</f>
        <v>0.78618953428800009</v>
      </c>
      <c r="V72" s="179">
        <f>[1]zinco!$M358</f>
        <v>524.96948287499993</v>
      </c>
      <c r="W72" s="179">
        <f>[1]Diossine!$M358</f>
        <v>67.203402952799991</v>
      </c>
      <c r="X72" s="159" t="s">
        <v>427</v>
      </c>
      <c r="Y72" s="159" t="s">
        <v>427</v>
      </c>
      <c r="Z72" s="159" t="s">
        <v>427</v>
      </c>
      <c r="AA72" s="159" t="s">
        <v>427</v>
      </c>
      <c r="AB72" s="179">
        <f>[1]PAH!$M358</f>
        <v>44.898588230552001</v>
      </c>
      <c r="AC72" s="179" t="str">
        <f>[1]HCB!$M358</f>
        <v>NA</v>
      </c>
      <c r="AD72" s="179">
        <f>[1]PCB!$M358</f>
        <v>91.680940800000002</v>
      </c>
      <c r="AE72" s="160"/>
      <c r="AF72" s="159" t="s">
        <v>412</v>
      </c>
      <c r="AG72" s="159" t="s">
        <v>412</v>
      </c>
      <c r="AH72" s="159" t="s">
        <v>412</v>
      </c>
      <c r="AI72" s="159" t="s">
        <v>412</v>
      </c>
      <c r="AJ72" s="159" t="s">
        <v>412</v>
      </c>
      <c r="AK72" s="159">
        <f>'[1]dati attività'!E136</f>
        <v>25466.928</v>
      </c>
      <c r="AL72" s="140" t="s">
        <v>401</v>
      </c>
    </row>
    <row r="73" spans="1:38" s="10" customFormat="1" ht="24.75" customHeight="1" thickBot="1">
      <c r="A73" s="65" t="s">
        <v>122</v>
      </c>
      <c r="B73" s="65" t="s">
        <v>210</v>
      </c>
      <c r="C73" s="109" t="s">
        <v>89</v>
      </c>
      <c r="D73" s="94"/>
      <c r="E73" s="179">
        <f>[1]NOx!$M359</f>
        <v>1.0372400000000002E-2</v>
      </c>
      <c r="F73" s="179" t="str">
        <f>[1]NMVOC!$M359</f>
        <v>NA</v>
      </c>
      <c r="G73" s="179">
        <f>[1]SOx!$M359</f>
        <v>7.2606800000000003E-3</v>
      </c>
      <c r="H73" s="179" t="str">
        <f>[1]NH3!$M359</f>
        <v>NA</v>
      </c>
      <c r="I73" s="179">
        <f>[1]pm2.5!$M359</f>
        <v>9.7157804415107893E-2</v>
      </c>
      <c r="J73" s="179">
        <f>[1]pm10!$M359</f>
        <v>0.12954373922014387</v>
      </c>
      <c r="K73" s="179">
        <f>[1]PST!$M359</f>
        <v>0.18506248460020552</v>
      </c>
      <c r="L73" s="179">
        <f>[1]BC!$M359</f>
        <v>9.7157804415107917E-3</v>
      </c>
      <c r="M73" s="179">
        <f>[1]CO!$M359</f>
        <v>0.33606575999999999</v>
      </c>
      <c r="N73" s="179" t="str">
        <f>[1]piombo!$M359</f>
        <v>NA</v>
      </c>
      <c r="O73" s="179" t="str">
        <f>[1]cadmio!$M359</f>
        <v>NA</v>
      </c>
      <c r="P73" s="179">
        <f>[1]mercurio!$M359</f>
        <v>0.16069041680284174</v>
      </c>
      <c r="Q73" s="179" t="str">
        <f>[1]arsenico!$M359</f>
        <v>NA</v>
      </c>
      <c r="R73" s="179" t="str">
        <f>[1]cromo!$M359</f>
        <v>NA</v>
      </c>
      <c r="S73" s="179" t="str">
        <f>[1]rame!$M359</f>
        <v>NA</v>
      </c>
      <c r="T73" s="179" t="str">
        <f>[1]nichel!$M359</f>
        <v>NA</v>
      </c>
      <c r="U73" s="179" t="str">
        <f>[1]selenio!$M359</f>
        <v>NA</v>
      </c>
      <c r="V73" s="179" t="str">
        <f>[1]zinco!$M359</f>
        <v>NA</v>
      </c>
      <c r="W73" s="179" t="str">
        <f>[1]Diossine!$M359</f>
        <v>NA</v>
      </c>
      <c r="X73" s="179" t="s">
        <v>412</v>
      </c>
      <c r="Y73" s="179" t="s">
        <v>412</v>
      </c>
      <c r="Z73" s="179" t="s">
        <v>412</v>
      </c>
      <c r="AA73" s="179" t="s">
        <v>412</v>
      </c>
      <c r="AB73" s="179" t="str">
        <f>[1]PAH!$M359</f>
        <v>NA</v>
      </c>
      <c r="AC73" s="179" t="str">
        <f>[1]HCB!$M359</f>
        <v>NA</v>
      </c>
      <c r="AD73" s="179" t="str">
        <f>[1]PCB!$M359</f>
        <v>NA</v>
      </c>
      <c r="AE73" s="160"/>
      <c r="AF73" s="159" t="s">
        <v>412</v>
      </c>
      <c r="AG73" s="159" t="s">
        <v>412</v>
      </c>
      <c r="AH73" s="159" t="s">
        <v>412</v>
      </c>
      <c r="AI73" s="159" t="s">
        <v>412</v>
      </c>
      <c r="AJ73" s="159" t="s">
        <v>412</v>
      </c>
      <c r="AK73" s="159">
        <f>'[1]dati attività'!E137</f>
        <v>207.44800000000001</v>
      </c>
      <c r="AL73" s="140" t="s">
        <v>402</v>
      </c>
    </row>
    <row r="74" spans="1:38" s="10" customFormat="1" ht="24.75" customHeight="1" thickBot="1">
      <c r="A74" s="65" t="s">
        <v>122</v>
      </c>
      <c r="B74" s="65" t="s">
        <v>211</v>
      </c>
      <c r="C74" s="109" t="s">
        <v>301</v>
      </c>
      <c r="D74" s="94"/>
      <c r="E74" s="179">
        <f>[1]NOx!$M360</f>
        <v>0.49836999999999992</v>
      </c>
      <c r="F74" s="179">
        <f>[1]NMVOC!$M360</f>
        <v>0.1159</v>
      </c>
      <c r="G74" s="179">
        <f>[1]SOx!$M360</f>
        <v>3.5001799999999998</v>
      </c>
      <c r="H74" s="179" t="str">
        <f>[1]NH3!$M360</f>
        <v>NA</v>
      </c>
      <c r="I74" s="179">
        <f>[1]pm2.5!$M360</f>
        <v>0.40680900000000003</v>
      </c>
      <c r="J74" s="179">
        <f>[1]pm10!$M360</f>
        <v>0.54241200000000001</v>
      </c>
      <c r="K74" s="179">
        <f>[1]PST!$M360</f>
        <v>0.77487428571428585</v>
      </c>
      <c r="L74" s="179">
        <f>[1]BC!$M360</f>
        <v>9.3566070000000012E-3</v>
      </c>
      <c r="M74" s="179">
        <f>[1]CO!$M360</f>
        <v>31.385719999999999</v>
      </c>
      <c r="N74" s="179" t="str">
        <f>[1]piombo!$M360</f>
        <v>NA</v>
      </c>
      <c r="O74" s="179">
        <f>[1]cadmio!$M360</f>
        <v>2.3179999999999999E-2</v>
      </c>
      <c r="P74" s="179" t="str">
        <f>[1]mercurio!$M360</f>
        <v>NA</v>
      </c>
      <c r="Q74" s="179" t="str">
        <f>[1]arsenico!$M360</f>
        <v>NA</v>
      </c>
      <c r="R74" s="179" t="str">
        <f>[1]cromo!$M360</f>
        <v>NA</v>
      </c>
      <c r="S74" s="179" t="str">
        <f>[1]rame!$M360</f>
        <v>NA</v>
      </c>
      <c r="T74" s="179">
        <f>[1]nichel!$M360</f>
        <v>0.120536</v>
      </c>
      <c r="U74" s="179" t="str">
        <f>[1]selenio!$M360</f>
        <v>NA</v>
      </c>
      <c r="V74" s="179">
        <f>[1]zinco!$M360</f>
        <v>0.46360000000000001</v>
      </c>
      <c r="W74" s="179" t="str">
        <f>[1]Diossine!$M360</f>
        <v>NA</v>
      </c>
      <c r="X74" s="159" t="s">
        <v>427</v>
      </c>
      <c r="Y74" s="159" t="s">
        <v>427</v>
      </c>
      <c r="Z74" s="159" t="s">
        <v>427</v>
      </c>
      <c r="AA74" s="159" t="s">
        <v>427</v>
      </c>
      <c r="AB74" s="179">
        <f>[1]PAH!$M360</f>
        <v>0.111264</v>
      </c>
      <c r="AC74" s="179" t="str">
        <f>[1]HCB!$M360</f>
        <v>NA</v>
      </c>
      <c r="AD74" s="179" t="str">
        <f>[1]PCB!$M360</f>
        <v>NA</v>
      </c>
      <c r="AE74" s="160"/>
      <c r="AF74" s="159" t="s">
        <v>412</v>
      </c>
      <c r="AG74" s="159" t="s">
        <v>412</v>
      </c>
      <c r="AH74" s="159" t="s">
        <v>412</v>
      </c>
      <c r="AI74" s="159" t="s">
        <v>412</v>
      </c>
      <c r="AJ74" s="159" t="s">
        <v>412</v>
      </c>
      <c r="AK74" s="159">
        <f>'[1]dati attività'!E138</f>
        <v>231.8</v>
      </c>
      <c r="AL74" s="140" t="s">
        <v>403</v>
      </c>
    </row>
    <row r="75" spans="1:38" s="10" customFormat="1" ht="24.75" customHeight="1" thickBot="1">
      <c r="A75" s="65" t="s">
        <v>122</v>
      </c>
      <c r="B75" s="65" t="s">
        <v>212</v>
      </c>
      <c r="C75" s="109" t="s">
        <v>280</v>
      </c>
      <c r="D75" s="136"/>
      <c r="E75" s="180" t="str">
        <f>[1]NOx!$M361</f>
        <v>NA</v>
      </c>
      <c r="F75" s="179" t="str">
        <f>[1]NMVOC!$M361</f>
        <v>NA</v>
      </c>
      <c r="G75" s="179" t="str">
        <f>[1]SOx!$M361</f>
        <v>NA</v>
      </c>
      <c r="H75" s="179" t="str">
        <f>[1]NH3!$M361</f>
        <v>NA</v>
      </c>
      <c r="I75" s="179" t="str">
        <f>[1]pm2.5!$M361</f>
        <v>NA</v>
      </c>
      <c r="J75" s="179" t="str">
        <f>[1]pm10!$M361</f>
        <v>NA</v>
      </c>
      <c r="K75" s="179" t="str">
        <f>[1]PST!$M361</f>
        <v>NA</v>
      </c>
      <c r="L75" s="179" t="str">
        <f>[1]BC!$M361</f>
        <v>NA</v>
      </c>
      <c r="M75" s="179" t="str">
        <f>[1]CO!$M361</f>
        <v>NA</v>
      </c>
      <c r="N75" s="179" t="str">
        <f>[1]piombo!$M361</f>
        <v>NA</v>
      </c>
      <c r="O75" s="179" t="str">
        <f>[1]cadmio!$M361</f>
        <v>NA</v>
      </c>
      <c r="P75" s="179" t="str">
        <f>[1]mercurio!$M361</f>
        <v>NA</v>
      </c>
      <c r="Q75" s="179" t="str">
        <f>[1]arsenico!$M361</f>
        <v>NA</v>
      </c>
      <c r="R75" s="179" t="str">
        <f>[1]cromo!$M361</f>
        <v>NA</v>
      </c>
      <c r="S75" s="179" t="str">
        <f>[1]rame!$M361</f>
        <v>NA</v>
      </c>
      <c r="T75" s="179" t="str">
        <f>[1]nichel!$M361</f>
        <v>NA</v>
      </c>
      <c r="U75" s="179" t="str">
        <f>[1]selenio!$M361</f>
        <v>NA</v>
      </c>
      <c r="V75" s="179" t="str">
        <f>[1]zinco!$M361</f>
        <v>NA</v>
      </c>
      <c r="W75" s="179" t="str">
        <f>[1]Diossine!$M361</f>
        <v>NA</v>
      </c>
      <c r="X75" s="179" t="s">
        <v>412</v>
      </c>
      <c r="Y75" s="179" t="s">
        <v>412</v>
      </c>
      <c r="Z75" s="179" t="s">
        <v>412</v>
      </c>
      <c r="AA75" s="179" t="s">
        <v>412</v>
      </c>
      <c r="AB75" s="179" t="str">
        <f>[1]PAH!$M361</f>
        <v>NA</v>
      </c>
      <c r="AC75" s="179" t="str">
        <f>[1]HCB!$M361</f>
        <v>NA</v>
      </c>
      <c r="AD75" s="179" t="str">
        <f>[1]PCB!$M361</f>
        <v>NA</v>
      </c>
      <c r="AE75" s="160"/>
      <c r="AF75" s="159" t="s">
        <v>412</v>
      </c>
      <c r="AG75" s="159" t="s">
        <v>412</v>
      </c>
      <c r="AH75" s="159" t="s">
        <v>412</v>
      </c>
      <c r="AI75" s="159" t="s">
        <v>412</v>
      </c>
      <c r="AJ75" s="159" t="s">
        <v>412</v>
      </c>
      <c r="AK75" s="159">
        <f>'[1]dati attività'!E139</f>
        <v>5.9729999999999999</v>
      </c>
      <c r="AL75" s="140" t="s">
        <v>404</v>
      </c>
    </row>
    <row r="76" spans="1:38" s="10" customFormat="1" ht="24.75" customHeight="1" thickBot="1">
      <c r="A76" s="65" t="s">
        <v>122</v>
      </c>
      <c r="B76" s="65" t="s">
        <v>213</v>
      </c>
      <c r="C76" s="109" t="s">
        <v>91</v>
      </c>
      <c r="D76" s="94"/>
      <c r="E76" s="179" t="str">
        <f>[1]NOx!$M362</f>
        <v>NA</v>
      </c>
      <c r="F76" s="179" t="str">
        <f>[1]NMVOC!$M362</f>
        <v>NA</v>
      </c>
      <c r="G76" s="179" t="str">
        <f>[1]SOx!$M362</f>
        <v>NA</v>
      </c>
      <c r="H76" s="179" t="str">
        <f>[1]NH3!$M362</f>
        <v>NA</v>
      </c>
      <c r="I76" s="179" t="str">
        <f>[1]pm2.5!$M362</f>
        <v>NA</v>
      </c>
      <c r="J76" s="179" t="str">
        <f>[1]pm10!$M362</f>
        <v>NA</v>
      </c>
      <c r="K76" s="179" t="str">
        <f>[1]PST!$M362</f>
        <v>NA</v>
      </c>
      <c r="L76" s="179" t="str">
        <f>[1]BC!$M362</f>
        <v>NA</v>
      </c>
      <c r="M76" s="179" t="str">
        <f>[1]CO!$M362</f>
        <v>NA</v>
      </c>
      <c r="N76" s="179" t="str">
        <f>[1]piombo!$M362</f>
        <v>NA</v>
      </c>
      <c r="O76" s="179" t="str">
        <f>[1]cadmio!$M362</f>
        <v>NA</v>
      </c>
      <c r="P76" s="179" t="str">
        <f>[1]mercurio!$M362</f>
        <v>NA</v>
      </c>
      <c r="Q76" s="179" t="str">
        <f>[1]arsenico!$M362</f>
        <v>NA</v>
      </c>
      <c r="R76" s="179" t="str">
        <f>[1]cromo!$M362</f>
        <v>NA</v>
      </c>
      <c r="S76" s="179" t="str">
        <f>[1]rame!$M362</f>
        <v>NA</v>
      </c>
      <c r="T76" s="179" t="str">
        <f>[1]nichel!$M362</f>
        <v>NA</v>
      </c>
      <c r="U76" s="179" t="str">
        <f>[1]selenio!$M362</f>
        <v>NA</v>
      </c>
      <c r="V76" s="179" t="str">
        <f>[1]zinco!$M362</f>
        <v>NA</v>
      </c>
      <c r="W76" s="179" t="str">
        <f>[1]Diossine!$M362</f>
        <v>NA</v>
      </c>
      <c r="X76" s="179" t="s">
        <v>412</v>
      </c>
      <c r="Y76" s="179" t="s">
        <v>412</v>
      </c>
      <c r="Z76" s="179" t="s">
        <v>412</v>
      </c>
      <c r="AA76" s="179" t="s">
        <v>412</v>
      </c>
      <c r="AB76" s="179" t="str">
        <f>[1]PAH!$M362</f>
        <v>NA</v>
      </c>
      <c r="AC76" s="179" t="str">
        <f>[1]HCB!$M362</f>
        <v>NA</v>
      </c>
      <c r="AD76" s="179" t="str">
        <f>[1]PCB!$M362</f>
        <v>NA</v>
      </c>
      <c r="AE76" s="160"/>
      <c r="AF76" s="159" t="s">
        <v>412</v>
      </c>
      <c r="AG76" s="159" t="s">
        <v>412</v>
      </c>
      <c r="AH76" s="159" t="s">
        <v>412</v>
      </c>
      <c r="AI76" s="159" t="s">
        <v>412</v>
      </c>
      <c r="AJ76" s="159" t="s">
        <v>412</v>
      </c>
      <c r="AK76" s="159">
        <f>'[1]dati attività'!E140</f>
        <v>170.9</v>
      </c>
      <c r="AL76" s="140" t="s">
        <v>405</v>
      </c>
    </row>
    <row r="77" spans="1:38" s="10" customFormat="1" ht="24.75" customHeight="1" thickBot="1">
      <c r="A77" s="65" t="s">
        <v>122</v>
      </c>
      <c r="B77" s="65" t="s">
        <v>214</v>
      </c>
      <c r="C77" s="109" t="s">
        <v>93</v>
      </c>
      <c r="D77" s="94"/>
      <c r="E77" s="179" t="str">
        <f>[1]NOx!$M363</f>
        <v>NA</v>
      </c>
      <c r="F77" s="179" t="str">
        <f>[1]NMVOC!$M363</f>
        <v>NA</v>
      </c>
      <c r="G77" s="179" t="str">
        <f>[1]SOx!$M363</f>
        <v>NA</v>
      </c>
      <c r="H77" s="179" t="str">
        <f>[1]NH3!$M363</f>
        <v>NA</v>
      </c>
      <c r="I77" s="179" t="str">
        <f>[1]pm2.5!$M363</f>
        <v>NA</v>
      </c>
      <c r="J77" s="179" t="str">
        <f>[1]pm10!$M363</f>
        <v>NA</v>
      </c>
      <c r="K77" s="179" t="str">
        <f>[1]PST!$M363</f>
        <v>NA</v>
      </c>
      <c r="L77" s="179" t="str">
        <f>[1]BC!$M363</f>
        <v>NA</v>
      </c>
      <c r="M77" s="179" t="str">
        <f>[1]CO!$M363</f>
        <v>NA</v>
      </c>
      <c r="N77" s="179" t="str">
        <f>[1]piombo!$M363</f>
        <v>NA</v>
      </c>
      <c r="O77" s="179" t="str">
        <f>[1]cadmio!$M363</f>
        <v>NA</v>
      </c>
      <c r="P77" s="179" t="str">
        <f>[1]mercurio!$M363</f>
        <v>NA</v>
      </c>
      <c r="Q77" s="179" t="str">
        <f>[1]arsenico!$M363</f>
        <v>NA</v>
      </c>
      <c r="R77" s="179" t="str">
        <f>[1]cromo!$M363</f>
        <v>NA</v>
      </c>
      <c r="S77" s="179" t="str">
        <f>[1]rame!$M363</f>
        <v>NA</v>
      </c>
      <c r="T77" s="179" t="str">
        <f>[1]nichel!$M363</f>
        <v>NA</v>
      </c>
      <c r="U77" s="179" t="str">
        <f>[1]selenio!$M363</f>
        <v>NA</v>
      </c>
      <c r="V77" s="179" t="str">
        <f>[1]zinco!$M363</f>
        <v>NA</v>
      </c>
      <c r="W77" s="179" t="str">
        <f>[1]Diossine!$M363</f>
        <v>NA</v>
      </c>
      <c r="X77" s="179" t="s">
        <v>412</v>
      </c>
      <c r="Y77" s="179" t="s">
        <v>412</v>
      </c>
      <c r="Z77" s="179" t="s">
        <v>412</v>
      </c>
      <c r="AA77" s="179" t="s">
        <v>412</v>
      </c>
      <c r="AB77" s="179" t="str">
        <f>[1]PAH!$M363</f>
        <v>NA</v>
      </c>
      <c r="AC77" s="179" t="str">
        <f>[1]HCB!$M363</f>
        <v>NA</v>
      </c>
      <c r="AD77" s="179" t="str">
        <f>[1]PCB!$M363</f>
        <v>NA</v>
      </c>
      <c r="AE77" s="160"/>
      <c r="AF77" s="159" t="s">
        <v>412</v>
      </c>
      <c r="AG77" s="159" t="s">
        <v>412</v>
      </c>
      <c r="AH77" s="159" t="s">
        <v>412</v>
      </c>
      <c r="AI77" s="159" t="s">
        <v>412</v>
      </c>
      <c r="AJ77" s="159" t="s">
        <v>412</v>
      </c>
      <c r="AK77" s="159">
        <f>'[1]dati attività'!E141</f>
        <v>248.1</v>
      </c>
      <c r="AL77" s="140" t="s">
        <v>406</v>
      </c>
    </row>
    <row r="78" spans="1:38" s="10" customFormat="1" ht="24.75" customHeight="1" thickBot="1">
      <c r="A78" s="65" t="s">
        <v>122</v>
      </c>
      <c r="B78" s="65" t="s">
        <v>215</v>
      </c>
      <c r="C78" s="109" t="s">
        <v>90</v>
      </c>
      <c r="D78" s="94"/>
      <c r="E78" s="179" t="str">
        <f>[1]NOx!$M364</f>
        <v>NA</v>
      </c>
      <c r="F78" s="179" t="str">
        <f>[1]NMVOC!$M364</f>
        <v>NA</v>
      </c>
      <c r="G78" s="179" t="str">
        <f>[1]SOx!$M364</f>
        <v>NA</v>
      </c>
      <c r="H78" s="179" t="str">
        <f>[1]NH3!$M364</f>
        <v>NA</v>
      </c>
      <c r="I78" s="179" t="str">
        <f>[1]pm2.5!$M364</f>
        <v>NA</v>
      </c>
      <c r="J78" s="179" t="str">
        <f>[1]pm10!$M364</f>
        <v>NA</v>
      </c>
      <c r="K78" s="179" t="str">
        <f>[1]PST!$M364</f>
        <v>NA</v>
      </c>
      <c r="L78" s="179" t="str">
        <f>[1]BC!$M364</f>
        <v>NA</v>
      </c>
      <c r="M78" s="179" t="str">
        <f>[1]CO!$M364</f>
        <v>NA</v>
      </c>
      <c r="N78" s="179" t="str">
        <f>[1]piombo!$M364</f>
        <v>NA</v>
      </c>
      <c r="O78" s="179" t="str">
        <f>[1]cadmio!$M364</f>
        <v>NA</v>
      </c>
      <c r="P78" s="179" t="str">
        <f>[1]mercurio!$M364</f>
        <v>NA</v>
      </c>
      <c r="Q78" s="179" t="str">
        <f>[1]arsenico!$M364</f>
        <v>NA</v>
      </c>
      <c r="R78" s="179" t="str">
        <f>[1]cromo!$M364</f>
        <v>NA</v>
      </c>
      <c r="S78" s="179" t="str">
        <f>[1]rame!$M364</f>
        <v>NA</v>
      </c>
      <c r="T78" s="179" t="str">
        <f>[1]nichel!$M364</f>
        <v>NA</v>
      </c>
      <c r="U78" s="179" t="str">
        <f>[1]selenio!$M364</f>
        <v>NA</v>
      </c>
      <c r="V78" s="179" t="str">
        <f>[1]zinco!$M364</f>
        <v>NA</v>
      </c>
      <c r="W78" s="179" t="str">
        <f>[1]Diossine!$M364</f>
        <v>NA</v>
      </c>
      <c r="X78" s="179" t="s">
        <v>412</v>
      </c>
      <c r="Y78" s="179" t="s">
        <v>412</v>
      </c>
      <c r="Z78" s="179" t="s">
        <v>412</v>
      </c>
      <c r="AA78" s="179" t="s">
        <v>412</v>
      </c>
      <c r="AB78" s="179" t="str">
        <f>[1]PAH!$M364</f>
        <v>NA</v>
      </c>
      <c r="AC78" s="179" t="str">
        <f>[1]HCB!$M364</f>
        <v>NA</v>
      </c>
      <c r="AD78" s="179" t="str">
        <f>[1]PCB!$M364</f>
        <v>NA</v>
      </c>
      <c r="AE78" s="160"/>
      <c r="AF78" s="159" t="s">
        <v>412</v>
      </c>
      <c r="AG78" s="159" t="s">
        <v>412</v>
      </c>
      <c r="AH78" s="159" t="s">
        <v>412</v>
      </c>
      <c r="AI78" s="159" t="s">
        <v>412</v>
      </c>
      <c r="AJ78" s="159" t="s">
        <v>412</v>
      </c>
      <c r="AK78" s="159">
        <f>'[1]dati attività'!E142</f>
        <v>83.2</v>
      </c>
      <c r="AL78" s="140" t="s">
        <v>407</v>
      </c>
    </row>
    <row r="79" spans="1:38" s="10" customFormat="1" ht="24.75" customHeight="1" thickBot="1">
      <c r="A79" s="65" t="s">
        <v>122</v>
      </c>
      <c r="B79" s="65" t="s">
        <v>216</v>
      </c>
      <c r="C79" s="109" t="s">
        <v>92</v>
      </c>
      <c r="D79" s="94"/>
      <c r="E79" s="179" t="str">
        <f>[1]NOx!$M365</f>
        <v>NO</v>
      </c>
      <c r="F79" s="179" t="str">
        <f>[1]NMVOC!$M365</f>
        <v>NO</v>
      </c>
      <c r="G79" s="179" t="str">
        <f>[1]SOx!$M365</f>
        <v>NO</v>
      </c>
      <c r="H79" s="179" t="str">
        <f>[1]NH3!$M365</f>
        <v>NO</v>
      </c>
      <c r="I79" s="179" t="str">
        <f>[1]pm2.5!$M365</f>
        <v>NO</v>
      </c>
      <c r="J79" s="179" t="str">
        <f>[1]pm10!$M365</f>
        <v>NO</v>
      </c>
      <c r="K79" s="179" t="str">
        <f>[1]PST!$M365</f>
        <v>NO</v>
      </c>
      <c r="L79" s="179" t="str">
        <f>[1]BC!$M365</f>
        <v>NO</v>
      </c>
      <c r="M79" s="179" t="str">
        <f>[1]CO!$M365</f>
        <v>NO</v>
      </c>
      <c r="N79" s="179" t="str">
        <f>[1]piombo!$M365</f>
        <v>NO</v>
      </c>
      <c r="O79" s="179" t="str">
        <f>[1]cadmio!$M365</f>
        <v>NO</v>
      </c>
      <c r="P79" s="179" t="str">
        <f>[1]mercurio!$M365</f>
        <v>NO</v>
      </c>
      <c r="Q79" s="179" t="str">
        <f>[1]arsenico!$M365</f>
        <v>NO</v>
      </c>
      <c r="R79" s="179" t="str">
        <f>[1]cromo!$M365</f>
        <v>NO</v>
      </c>
      <c r="S79" s="179" t="str">
        <f>[1]rame!$M365</f>
        <v>NO</v>
      </c>
      <c r="T79" s="179" t="str">
        <f>[1]nichel!$M365</f>
        <v>NO</v>
      </c>
      <c r="U79" s="179" t="str">
        <f>[1]selenio!$M365</f>
        <v>NO</v>
      </c>
      <c r="V79" s="179" t="str">
        <f>[1]zinco!$M365</f>
        <v>NO</v>
      </c>
      <c r="W79" s="179" t="str">
        <f>[1]Diossine!$M365</f>
        <v>NO</v>
      </c>
      <c r="X79" s="179" t="s">
        <v>433</v>
      </c>
      <c r="Y79" s="179" t="s">
        <v>433</v>
      </c>
      <c r="Z79" s="179" t="s">
        <v>433</v>
      </c>
      <c r="AA79" s="179" t="s">
        <v>433</v>
      </c>
      <c r="AB79" s="179" t="str">
        <f>[1]PAH!$M365</f>
        <v>NO</v>
      </c>
      <c r="AC79" s="179" t="str">
        <f>[1]HCB!$M365</f>
        <v>NO</v>
      </c>
      <c r="AD79" s="179" t="str">
        <f>[1]PCB!$M365</f>
        <v>NO</v>
      </c>
      <c r="AE79" s="160"/>
      <c r="AF79" s="159" t="s">
        <v>412</v>
      </c>
      <c r="AG79" s="159" t="s">
        <v>412</v>
      </c>
      <c r="AH79" s="159" t="s">
        <v>412</v>
      </c>
      <c r="AI79" s="159" t="s">
        <v>412</v>
      </c>
      <c r="AJ79" s="159" t="s">
        <v>412</v>
      </c>
      <c r="AK79" s="191" t="str">
        <f>'[1]dati attività'!E143</f>
        <v>NO</v>
      </c>
      <c r="AL79" s="140" t="s">
        <v>408</v>
      </c>
    </row>
    <row r="80" spans="1:38" s="10" customFormat="1" ht="24.75" customHeight="1" thickBot="1">
      <c r="A80" s="65" t="s">
        <v>122</v>
      </c>
      <c r="B80" s="102" t="s">
        <v>217</v>
      </c>
      <c r="C80" s="110" t="s">
        <v>318</v>
      </c>
      <c r="D80" s="94"/>
      <c r="E80" s="179" t="str">
        <f>[1]NOx!$M366</f>
        <v>NA</v>
      </c>
      <c r="F80" s="179">
        <f>[1]NMVOC!$M366</f>
        <v>0.33151999999999998</v>
      </c>
      <c r="G80" s="179" t="str">
        <f>[1]SOx!$M366</f>
        <v>NA</v>
      </c>
      <c r="H80" s="179" t="str">
        <f>[1]NH3!$M366</f>
        <v>NA</v>
      </c>
      <c r="I80" s="179">
        <f>[1]pm2.5!$M366</f>
        <v>0.10751999999999999</v>
      </c>
      <c r="J80" s="179">
        <f>[1]pm10!$M366</f>
        <v>0.1792</v>
      </c>
      <c r="K80" s="179">
        <f>[1]PST!$M366</f>
        <v>0.25600000000000001</v>
      </c>
      <c r="L80" s="179" t="str">
        <f>[1]BC!$M366</f>
        <v>NA</v>
      </c>
      <c r="M80" s="179" t="str">
        <f>[1]CO!$M366</f>
        <v>NA</v>
      </c>
      <c r="N80" s="179" t="str">
        <f>[1]piombo!$M366</f>
        <v>NA</v>
      </c>
      <c r="O80" s="179" t="str">
        <f>[1]cadmio!$M366</f>
        <v>NA</v>
      </c>
      <c r="P80" s="179" t="str">
        <f>[1]mercurio!$M366</f>
        <v>NA</v>
      </c>
      <c r="Q80" s="179" t="str">
        <f>[1]arsenico!$M366</f>
        <v>NA</v>
      </c>
      <c r="R80" s="179" t="str">
        <f>[1]cromo!$M366</f>
        <v>NA</v>
      </c>
      <c r="S80" s="179" t="str">
        <f>[1]rame!$M366</f>
        <v>NA</v>
      </c>
      <c r="T80" s="179" t="str">
        <f>[1]nichel!$M366</f>
        <v>NA</v>
      </c>
      <c r="U80" s="179" t="str">
        <f>[1]selenio!$M366</f>
        <v>NA</v>
      </c>
      <c r="V80" s="179" t="str">
        <f>[1]zinco!$M366</f>
        <v>NA</v>
      </c>
      <c r="W80" s="179" t="str">
        <f>[1]Diossine!$M366</f>
        <v>NA</v>
      </c>
      <c r="X80" s="179" t="s">
        <v>412</v>
      </c>
      <c r="Y80" s="179" t="s">
        <v>412</v>
      </c>
      <c r="Z80" s="179" t="s">
        <v>412</v>
      </c>
      <c r="AA80" s="179" t="s">
        <v>412</v>
      </c>
      <c r="AB80" s="179" t="str">
        <f>[1]PAH!$M366</f>
        <v>NA</v>
      </c>
      <c r="AC80" s="179" t="str">
        <f>[1]HCB!$M366</f>
        <v>NA</v>
      </c>
      <c r="AD80" s="179" t="str">
        <f>[1]PCB!$M366</f>
        <v>NA</v>
      </c>
      <c r="AE80" s="160"/>
      <c r="AF80" s="191" t="s">
        <v>433</v>
      </c>
      <c r="AG80" s="191" t="s">
        <v>433</v>
      </c>
      <c r="AH80" s="191" t="s">
        <v>433</v>
      </c>
      <c r="AI80" s="191" t="s">
        <v>433</v>
      </c>
      <c r="AJ80" s="191" t="s">
        <v>433</v>
      </c>
      <c r="AK80" s="159">
        <f>'[1]dati attività'!E144</f>
        <v>18.773</v>
      </c>
      <c r="AL80" s="140" t="s">
        <v>432</v>
      </c>
    </row>
    <row r="81" spans="1:38" s="10" customFormat="1" ht="24.75" customHeight="1" thickBot="1">
      <c r="A81" s="65" t="s">
        <v>122</v>
      </c>
      <c r="B81" s="102" t="s">
        <v>218</v>
      </c>
      <c r="C81" s="110" t="s">
        <v>371</v>
      </c>
      <c r="D81" s="94"/>
      <c r="E81" s="179" t="str">
        <f>[1]NOx!$M367</f>
        <v>NA</v>
      </c>
      <c r="F81" s="179" t="str">
        <f>[1]NMVOC!$M367</f>
        <v>NA</v>
      </c>
      <c r="G81" s="179" t="str">
        <f>[1]SOx!$M367</f>
        <v>NA</v>
      </c>
      <c r="H81" s="179" t="str">
        <f>[1]NH3!$M367</f>
        <v>NA</v>
      </c>
      <c r="I81" s="179" t="str">
        <f>[1]pm2.5!$M367</f>
        <v>NA</v>
      </c>
      <c r="J81" s="179" t="str">
        <f>[1]pm10!$M367</f>
        <v>NA</v>
      </c>
      <c r="K81" s="179" t="str">
        <f>[1]PST!$M367</f>
        <v>NA</v>
      </c>
      <c r="L81" s="179" t="str">
        <f>[1]BC!$M367</f>
        <v>NA</v>
      </c>
      <c r="M81" s="179" t="str">
        <f>[1]CO!$M367</f>
        <v>NA</v>
      </c>
      <c r="N81" s="179" t="str">
        <f>[1]piombo!$M367</f>
        <v>NA</v>
      </c>
      <c r="O81" s="179" t="str">
        <f>[1]cadmio!$M367</f>
        <v>NA</v>
      </c>
      <c r="P81" s="179" t="str">
        <f>[1]mercurio!$M367</f>
        <v>NA</v>
      </c>
      <c r="Q81" s="179" t="str">
        <f>[1]arsenico!$M367</f>
        <v>NA</v>
      </c>
      <c r="R81" s="179" t="str">
        <f>[1]cromo!$M367</f>
        <v>NA</v>
      </c>
      <c r="S81" s="179" t="str">
        <f>[1]rame!$M367</f>
        <v>NA</v>
      </c>
      <c r="T81" s="179" t="str">
        <f>[1]nichel!$M367</f>
        <v>NA</v>
      </c>
      <c r="U81" s="179" t="str">
        <f>[1]selenio!$M367</f>
        <v>NA</v>
      </c>
      <c r="V81" s="179" t="str">
        <f>[1]zinco!$M367</f>
        <v>NA</v>
      </c>
      <c r="W81" s="179" t="str">
        <f>[1]Diossine!$M367</f>
        <v>NA</v>
      </c>
      <c r="X81" s="179" t="s">
        <v>412</v>
      </c>
      <c r="Y81" s="179" t="s">
        <v>412</v>
      </c>
      <c r="Z81" s="179" t="s">
        <v>412</v>
      </c>
      <c r="AA81" s="179" t="s">
        <v>412</v>
      </c>
      <c r="AB81" s="179" t="str">
        <f>[1]PAH!$M367</f>
        <v>NA</v>
      </c>
      <c r="AC81" s="179" t="str">
        <f>[1]HCB!$M367</f>
        <v>NA</v>
      </c>
      <c r="AD81" s="179" t="str">
        <f>[1]PCB!$M367</f>
        <v>NA</v>
      </c>
      <c r="AE81" s="160"/>
      <c r="AF81" s="159" t="s">
        <v>412</v>
      </c>
      <c r="AG81" s="159" t="s">
        <v>412</v>
      </c>
      <c r="AH81" s="159" t="s">
        <v>412</v>
      </c>
      <c r="AI81" s="159" t="s">
        <v>412</v>
      </c>
      <c r="AJ81" s="159" t="s">
        <v>412</v>
      </c>
      <c r="AK81" s="191" t="str">
        <f>'[1]dati attività'!E145</f>
        <v>NA</v>
      </c>
      <c r="AL81" s="140" t="s">
        <v>409</v>
      </c>
    </row>
    <row r="82" spans="1:38" s="10" customFormat="1" ht="24.75" customHeight="1" thickBot="1">
      <c r="A82" s="65" t="s">
        <v>125</v>
      </c>
      <c r="B82" s="102" t="s">
        <v>225</v>
      </c>
      <c r="C82" s="92" t="s">
        <v>100</v>
      </c>
      <c r="D82" s="94"/>
      <c r="E82" s="179" t="str">
        <f>[1]NOx!$M368</f>
        <v>NA</v>
      </c>
      <c r="F82" s="179">
        <f>[1]NMVOC!$M368</f>
        <v>116.55268706872143</v>
      </c>
      <c r="G82" s="179" t="str">
        <f>[1]SOx!$M368</f>
        <v>NA</v>
      </c>
      <c r="H82" s="179" t="str">
        <f>[1]NH3!$M368</f>
        <v>NA</v>
      </c>
      <c r="I82" s="179" t="str">
        <f>[1]pm2.5!$M368</f>
        <v>NA</v>
      </c>
      <c r="J82" s="179" t="str">
        <f>[1]pm10!$M368</f>
        <v>NA</v>
      </c>
      <c r="K82" s="179" t="str">
        <f>[1]PST!$M368</f>
        <v>NA</v>
      </c>
      <c r="L82" s="179" t="str">
        <f>[1]BC!$M368</f>
        <v>NA</v>
      </c>
      <c r="M82" s="179" t="str">
        <f>[1]CO!$M368</f>
        <v>NA</v>
      </c>
      <c r="N82" s="179" t="str">
        <f>[1]piombo!$M368</f>
        <v>NA</v>
      </c>
      <c r="O82" s="179" t="str">
        <f>[1]cadmio!$M368</f>
        <v>NA</v>
      </c>
      <c r="P82" s="179" t="str">
        <f>[1]mercurio!$M368</f>
        <v>NA</v>
      </c>
      <c r="Q82" s="179" t="str">
        <f>[1]arsenico!$M368</f>
        <v>NA</v>
      </c>
      <c r="R82" s="179" t="str">
        <f>[1]cromo!$M368</f>
        <v>NA</v>
      </c>
      <c r="S82" s="179" t="str">
        <f>[1]rame!$M368</f>
        <v>NA</v>
      </c>
      <c r="T82" s="179" t="str">
        <f>[1]nichel!$M368</f>
        <v>NA</v>
      </c>
      <c r="U82" s="179" t="str">
        <f>[1]selenio!$M368</f>
        <v>NA</v>
      </c>
      <c r="V82" s="179" t="str">
        <f>[1]zinco!$M368</f>
        <v>NA</v>
      </c>
      <c r="W82" s="179" t="str">
        <f>[1]Diossine!$M368</f>
        <v>NA</v>
      </c>
      <c r="X82" s="159" t="s">
        <v>427</v>
      </c>
      <c r="Y82" s="159" t="s">
        <v>427</v>
      </c>
      <c r="Z82" s="159" t="s">
        <v>427</v>
      </c>
      <c r="AA82" s="159" t="s">
        <v>427</v>
      </c>
      <c r="AB82" s="179">
        <f>[1]PAH!$M368</f>
        <v>1.125E-2</v>
      </c>
      <c r="AC82" s="179" t="str">
        <f>[1]HCB!$M368</f>
        <v>NA</v>
      </c>
      <c r="AD82" s="179" t="str">
        <f>[1]PCB!$M368</f>
        <v>NA</v>
      </c>
      <c r="AE82" s="160"/>
      <c r="AF82" s="159" t="s">
        <v>412</v>
      </c>
      <c r="AG82" s="159" t="s">
        <v>412</v>
      </c>
      <c r="AH82" s="159" t="s">
        <v>412</v>
      </c>
      <c r="AI82" s="159" t="s">
        <v>412</v>
      </c>
      <c r="AJ82" s="159" t="s">
        <v>412</v>
      </c>
      <c r="AK82" s="159">
        <f>'[1]dati attività'!E146</f>
        <v>1938.7793688010001</v>
      </c>
      <c r="AL82" s="140" t="s">
        <v>428</v>
      </c>
    </row>
    <row r="83" spans="1:38" s="10" customFormat="1" ht="24.75" customHeight="1" thickBot="1">
      <c r="A83" s="65" t="s">
        <v>125</v>
      </c>
      <c r="B83" s="122" t="s">
        <v>226</v>
      </c>
      <c r="C83" s="95" t="s">
        <v>80</v>
      </c>
      <c r="D83" s="94"/>
      <c r="E83" s="179" t="str">
        <f>[1]NOx!$M369</f>
        <v>NA</v>
      </c>
      <c r="F83" s="179">
        <f>[1]NMVOC!$M369</f>
        <v>9.1617157654285712</v>
      </c>
      <c r="G83" s="179" t="str">
        <f>[1]SOx!$M369</f>
        <v>NA</v>
      </c>
      <c r="H83" s="179" t="str">
        <f>[1]NH3!$M369</f>
        <v>NA</v>
      </c>
      <c r="I83" s="179">
        <f>[1]pm2.5!$M369</f>
        <v>0.33833458701480879</v>
      </c>
      <c r="J83" s="179">
        <f>[1]pm10!$M369</f>
        <v>2.5381439385957143</v>
      </c>
      <c r="K83" s="179">
        <f>[1]PST!$M369</f>
        <v>3.625919912279592</v>
      </c>
      <c r="L83" s="179">
        <f>[1]BC!$M369</f>
        <v>1.9285071459844101E-2</v>
      </c>
      <c r="M83" s="179" t="str">
        <f>[1]CO!$M369</f>
        <v>NA</v>
      </c>
      <c r="N83" s="179" t="str">
        <f>[1]piombo!$M369</f>
        <v>NA</v>
      </c>
      <c r="O83" s="179" t="str">
        <f>[1]cadmio!$M369</f>
        <v>NA</v>
      </c>
      <c r="P83" s="179" t="str">
        <f>[1]mercurio!$M369</f>
        <v>NA</v>
      </c>
      <c r="Q83" s="179" t="str">
        <f>[1]arsenico!$M369</f>
        <v>NA</v>
      </c>
      <c r="R83" s="179" t="str">
        <f>[1]cromo!$M369</f>
        <v>NA</v>
      </c>
      <c r="S83" s="179" t="str">
        <f>[1]rame!$M369</f>
        <v>NA</v>
      </c>
      <c r="T83" s="179" t="str">
        <f>[1]nichel!$M369</f>
        <v>NA</v>
      </c>
      <c r="U83" s="179" t="str">
        <f>[1]selenio!$M369</f>
        <v>NA</v>
      </c>
      <c r="V83" s="179" t="str">
        <f>[1]zinco!$M369</f>
        <v>NA</v>
      </c>
      <c r="W83" s="179" t="str">
        <f>[1]Diossine!$M369</f>
        <v>NA</v>
      </c>
      <c r="X83" s="179" t="s">
        <v>412</v>
      </c>
      <c r="Y83" s="179" t="s">
        <v>412</v>
      </c>
      <c r="Z83" s="179" t="s">
        <v>412</v>
      </c>
      <c r="AA83" s="179" t="s">
        <v>412</v>
      </c>
      <c r="AB83" s="179" t="str">
        <f>[1]PAH!$M369</f>
        <v>NA</v>
      </c>
      <c r="AC83" s="179" t="str">
        <f>[1]HCB!$M369</f>
        <v>NA</v>
      </c>
      <c r="AD83" s="179" t="str">
        <f>[1]PCB!$M369</f>
        <v>NA</v>
      </c>
      <c r="AE83" s="160"/>
      <c r="AF83" s="159" t="s">
        <v>412</v>
      </c>
      <c r="AG83" s="159" t="s">
        <v>412</v>
      </c>
      <c r="AH83" s="159" t="s">
        <v>412</v>
      </c>
      <c r="AI83" s="159" t="s">
        <v>412</v>
      </c>
      <c r="AJ83" s="159" t="s">
        <v>412</v>
      </c>
      <c r="AK83" s="159">
        <f>'[1]dati attività'!E147</f>
        <v>33655.557142857142</v>
      </c>
      <c r="AL83" s="140" t="s">
        <v>429</v>
      </c>
    </row>
    <row r="84" spans="1:38" s="10" customFormat="1" ht="24.75" customHeight="1" thickBot="1">
      <c r="A84" s="65" t="s">
        <v>122</v>
      </c>
      <c r="B84" s="122" t="s">
        <v>227</v>
      </c>
      <c r="C84" s="95" t="s">
        <v>79</v>
      </c>
      <c r="D84" s="94"/>
      <c r="E84" s="179" t="str">
        <f>[1]NOx!$M370</f>
        <v>NA</v>
      </c>
      <c r="F84" s="179">
        <f>[1]NMVOC!$M370</f>
        <v>1.7000000000000001E-2</v>
      </c>
      <c r="G84" s="179" t="str">
        <f>[1]SOx!$M370</f>
        <v>NA</v>
      </c>
      <c r="H84" s="179" t="str">
        <f>[1]NH3!$M370</f>
        <v>NA</v>
      </c>
      <c r="I84" s="179">
        <f>[1]pm2.5!$M370</f>
        <v>1.6399999999999998E-2</v>
      </c>
      <c r="J84" s="179">
        <f>[1]pm10!$M370</f>
        <v>8.2000000000000003E-2</v>
      </c>
      <c r="K84" s="179">
        <f>[1]PST!$M370</f>
        <v>0.11714285714285716</v>
      </c>
      <c r="L84" s="179">
        <f>[1]BC!$M370</f>
        <v>2.1320000000000001E-6</v>
      </c>
      <c r="M84" s="179" t="str">
        <f>[1]CO!$M370</f>
        <v>NA</v>
      </c>
      <c r="N84" s="179" t="str">
        <f>[1]piombo!$M370</f>
        <v>NA</v>
      </c>
      <c r="O84" s="179" t="str">
        <f>[1]cadmio!$M370</f>
        <v>NA</v>
      </c>
      <c r="P84" s="179" t="str">
        <f>[1]mercurio!$M370</f>
        <v>NA</v>
      </c>
      <c r="Q84" s="179" t="str">
        <f>[1]arsenico!$M370</f>
        <v>NA</v>
      </c>
      <c r="R84" s="179" t="str">
        <f>[1]cromo!$M370</f>
        <v>NA</v>
      </c>
      <c r="S84" s="179" t="str">
        <f>[1]rame!$M370</f>
        <v>NA</v>
      </c>
      <c r="T84" s="179" t="str">
        <f>[1]nichel!$M370</f>
        <v>NA</v>
      </c>
      <c r="U84" s="179" t="str">
        <f>[1]selenio!$M370</f>
        <v>NA</v>
      </c>
      <c r="V84" s="179" t="str">
        <f>[1]zinco!$M370</f>
        <v>NA</v>
      </c>
      <c r="W84" s="179" t="str">
        <f>[1]Diossine!$M370</f>
        <v>NA</v>
      </c>
      <c r="X84" s="179" t="s">
        <v>412</v>
      </c>
      <c r="Y84" s="179" t="s">
        <v>412</v>
      </c>
      <c r="Z84" s="179" t="s">
        <v>412</v>
      </c>
      <c r="AA84" s="179" t="s">
        <v>412</v>
      </c>
      <c r="AB84" s="179" t="str">
        <f>[1]PAH!$M370</f>
        <v>NA</v>
      </c>
      <c r="AC84" s="179" t="str">
        <f>[1]HCB!$M370</f>
        <v>NA</v>
      </c>
      <c r="AD84" s="179" t="str">
        <f>[1]PCB!$M370</f>
        <v>NA</v>
      </c>
      <c r="AE84" s="160"/>
      <c r="AF84" s="159" t="s">
        <v>412</v>
      </c>
      <c r="AG84" s="159" t="s">
        <v>412</v>
      </c>
      <c r="AH84" s="159" t="s">
        <v>412</v>
      </c>
      <c r="AI84" s="159" t="s">
        <v>412</v>
      </c>
      <c r="AJ84" s="159" t="s">
        <v>412</v>
      </c>
      <c r="AK84" s="159">
        <f>'[1]dati attività'!E148</f>
        <v>200</v>
      </c>
      <c r="AL84" s="140" t="s">
        <v>430</v>
      </c>
    </row>
    <row r="85" spans="1:38" s="10" customFormat="1" ht="24.75" customHeight="1" thickBot="1">
      <c r="A85" s="65" t="s">
        <v>122</v>
      </c>
      <c r="B85" s="110" t="s">
        <v>228</v>
      </c>
      <c r="C85" s="95" t="s">
        <v>357</v>
      </c>
      <c r="D85" s="94"/>
      <c r="E85" s="179" t="str">
        <f>[1]NOx!$M371</f>
        <v>NA</v>
      </c>
      <c r="F85" s="179">
        <f>[1]NMVOC!$M371</f>
        <v>270.66534683883037</v>
      </c>
      <c r="G85" s="179" t="str">
        <f>[1]SOx!$M371</f>
        <v>NA</v>
      </c>
      <c r="H85" s="179" t="str">
        <f>[1]NH3!$M371</f>
        <v>NA</v>
      </c>
      <c r="I85" s="179" t="str">
        <f>[1]pm2.5!$M371</f>
        <v>NA</v>
      </c>
      <c r="J85" s="179" t="str">
        <f>[1]pm10!$M371</f>
        <v>NA</v>
      </c>
      <c r="K85" s="179" t="str">
        <f>[1]PST!$M371</f>
        <v>NA</v>
      </c>
      <c r="L85" s="179" t="str">
        <f>[1]BC!$M371</f>
        <v>NA</v>
      </c>
      <c r="M85" s="179" t="str">
        <f>[1]CO!$M371</f>
        <v>NA</v>
      </c>
      <c r="N85" s="179" t="str">
        <f>[1]piombo!$M371</f>
        <v>NA</v>
      </c>
      <c r="O85" s="179" t="str">
        <f>[1]cadmio!$M371</f>
        <v>NA</v>
      </c>
      <c r="P85" s="179" t="str">
        <f>[1]mercurio!$M371</f>
        <v>NA</v>
      </c>
      <c r="Q85" s="179" t="str">
        <f>[1]arsenico!$M371</f>
        <v>NA</v>
      </c>
      <c r="R85" s="179" t="str">
        <f>[1]cromo!$M371</f>
        <v>NA</v>
      </c>
      <c r="S85" s="179" t="str">
        <f>[1]rame!$M371</f>
        <v>NA</v>
      </c>
      <c r="T85" s="179" t="str">
        <f>[1]nichel!$M371</f>
        <v>NA</v>
      </c>
      <c r="U85" s="179" t="str">
        <f>[1]selenio!$M371</f>
        <v>NA</v>
      </c>
      <c r="V85" s="179" t="str">
        <f>[1]zinco!$M371</f>
        <v>NA</v>
      </c>
      <c r="W85" s="179" t="str">
        <f>[1]Diossine!$M371</f>
        <v>NA</v>
      </c>
      <c r="X85" s="179" t="s">
        <v>412</v>
      </c>
      <c r="Y85" s="179" t="s">
        <v>412</v>
      </c>
      <c r="Z85" s="179" t="s">
        <v>412</v>
      </c>
      <c r="AA85" s="179" t="s">
        <v>412</v>
      </c>
      <c r="AB85" s="179" t="str">
        <f>[1]PAH!$M371</f>
        <v>NA</v>
      </c>
      <c r="AC85" s="179" t="str">
        <f>[1]HCB!$M371</f>
        <v>NA</v>
      </c>
      <c r="AD85" s="179" t="str">
        <f>[1]PCB!$M371</f>
        <v>NA</v>
      </c>
      <c r="AE85" s="160"/>
      <c r="AF85" s="159" t="s">
        <v>412</v>
      </c>
      <c r="AG85" s="159" t="s">
        <v>412</v>
      </c>
      <c r="AH85" s="159" t="s">
        <v>412</v>
      </c>
      <c r="AI85" s="159" t="s">
        <v>412</v>
      </c>
      <c r="AJ85" s="159" t="s">
        <v>412</v>
      </c>
      <c r="AK85" s="159">
        <f>'[1]dati attività'!E149</f>
        <v>883.394127064803</v>
      </c>
      <c r="AL85" s="140" t="s">
        <v>410</v>
      </c>
    </row>
    <row r="86" spans="1:38" s="10" customFormat="1" ht="24.75" customHeight="1" thickBot="1">
      <c r="A86" s="65" t="s">
        <v>125</v>
      </c>
      <c r="B86" s="110" t="s">
        <v>229</v>
      </c>
      <c r="C86" s="92" t="s">
        <v>96</v>
      </c>
      <c r="D86" s="94"/>
      <c r="E86" s="179" t="str">
        <f>[1]NOx!$M372</f>
        <v>NA</v>
      </c>
      <c r="F86" s="179">
        <f>[1]NMVOC!$M372</f>
        <v>47.482199999999999</v>
      </c>
      <c r="G86" s="179" t="str">
        <f>[1]SOx!$M372</f>
        <v>NA</v>
      </c>
      <c r="H86" s="179" t="str">
        <f>[1]NH3!$M372</f>
        <v>NA</v>
      </c>
      <c r="I86" s="179" t="str">
        <f>[1]pm2.5!$M372</f>
        <v>NA</v>
      </c>
      <c r="J86" s="179" t="str">
        <f>[1]pm10!$M372</f>
        <v>NA</v>
      </c>
      <c r="K86" s="179" t="str">
        <f>[1]PST!$M372</f>
        <v>NA</v>
      </c>
      <c r="L86" s="179" t="str">
        <f>[1]BC!$M372</f>
        <v>NA</v>
      </c>
      <c r="M86" s="179" t="str">
        <f>[1]CO!$M372</f>
        <v>NA</v>
      </c>
      <c r="N86" s="179" t="str">
        <f>[1]piombo!$M372</f>
        <v>NA</v>
      </c>
      <c r="O86" s="179" t="str">
        <f>[1]cadmio!$M372</f>
        <v>NA</v>
      </c>
      <c r="P86" s="179" t="str">
        <f>[1]mercurio!$M372</f>
        <v>NA</v>
      </c>
      <c r="Q86" s="179" t="str">
        <f>[1]arsenico!$M372</f>
        <v>NA</v>
      </c>
      <c r="R86" s="179" t="str">
        <f>[1]cromo!$M372</f>
        <v>NA</v>
      </c>
      <c r="S86" s="179" t="str">
        <f>[1]rame!$M372</f>
        <v>NA</v>
      </c>
      <c r="T86" s="179" t="str">
        <f>[1]nichel!$M372</f>
        <v>NA</v>
      </c>
      <c r="U86" s="179" t="str">
        <f>[1]selenio!$M372</f>
        <v>NA</v>
      </c>
      <c r="V86" s="179" t="str">
        <f>[1]zinco!$M372</f>
        <v>NA</v>
      </c>
      <c r="W86" s="179" t="str">
        <f>[1]Diossine!$M372</f>
        <v>NA</v>
      </c>
      <c r="X86" s="179" t="s">
        <v>412</v>
      </c>
      <c r="Y86" s="179" t="s">
        <v>412</v>
      </c>
      <c r="Z86" s="179" t="s">
        <v>412</v>
      </c>
      <c r="AA86" s="179" t="s">
        <v>412</v>
      </c>
      <c r="AB86" s="179" t="str">
        <f>[1]PAH!$M372</f>
        <v>NA</v>
      </c>
      <c r="AC86" s="179" t="str">
        <f>[1]HCB!$M372</f>
        <v>NA</v>
      </c>
      <c r="AD86" s="179" t="str">
        <f>[1]PCB!$M372</f>
        <v>NA</v>
      </c>
      <c r="AE86" s="160"/>
      <c r="AF86" s="159" t="s">
        <v>412</v>
      </c>
      <c r="AG86" s="159" t="s">
        <v>412</v>
      </c>
      <c r="AH86" s="159" t="s">
        <v>412</v>
      </c>
      <c r="AI86" s="159" t="s">
        <v>412</v>
      </c>
      <c r="AJ86" s="159" t="s">
        <v>412</v>
      </c>
      <c r="AK86" s="159">
        <f>'[1]dati attività'!E150</f>
        <v>52.758000000000003</v>
      </c>
      <c r="AL86" s="140" t="s">
        <v>411</v>
      </c>
    </row>
    <row r="87" spans="1:38" s="10" customFormat="1" ht="24.75" customHeight="1" thickBot="1">
      <c r="A87" s="65" t="s">
        <v>125</v>
      </c>
      <c r="B87" s="110" t="s">
        <v>230</v>
      </c>
      <c r="C87" s="92" t="s">
        <v>97</v>
      </c>
      <c r="D87" s="94"/>
      <c r="E87" s="179" t="str">
        <f>[1]NOx!$M373</f>
        <v>NA</v>
      </c>
      <c r="F87" s="179">
        <f>[1]NMVOC!$M373</f>
        <v>9.18</v>
      </c>
      <c r="G87" s="179" t="str">
        <f>[1]SOx!$M373</f>
        <v>NA</v>
      </c>
      <c r="H87" s="179" t="str">
        <f>[1]NH3!$M373</f>
        <v>NA</v>
      </c>
      <c r="I87" s="179" t="str">
        <f>[1]pm2.5!$M373</f>
        <v>NA</v>
      </c>
      <c r="J87" s="179" t="str">
        <f>[1]pm10!$M373</f>
        <v>NA</v>
      </c>
      <c r="K87" s="179" t="str">
        <f>[1]PST!$M373</f>
        <v>NA</v>
      </c>
      <c r="L87" s="179" t="str">
        <f>[1]BC!$M373</f>
        <v>NA</v>
      </c>
      <c r="M87" s="179" t="str">
        <f>[1]CO!$M373</f>
        <v>NA</v>
      </c>
      <c r="N87" s="179" t="str">
        <f>[1]piombo!$M373</f>
        <v>NA</v>
      </c>
      <c r="O87" s="179" t="str">
        <f>[1]cadmio!$M373</f>
        <v>NA</v>
      </c>
      <c r="P87" s="179" t="str">
        <f>[1]mercurio!$M373</f>
        <v>NA</v>
      </c>
      <c r="Q87" s="179" t="str">
        <f>[1]arsenico!$M373</f>
        <v>NA</v>
      </c>
      <c r="R87" s="179" t="str">
        <f>[1]cromo!$M373</f>
        <v>NA</v>
      </c>
      <c r="S87" s="179" t="str">
        <f>[1]rame!$M373</f>
        <v>NA</v>
      </c>
      <c r="T87" s="179" t="str">
        <f>[1]nichel!$M373</f>
        <v>NA</v>
      </c>
      <c r="U87" s="179" t="str">
        <f>[1]selenio!$M373</f>
        <v>NA</v>
      </c>
      <c r="V87" s="179" t="str">
        <f>[1]zinco!$M373</f>
        <v>NA</v>
      </c>
      <c r="W87" s="179" t="str">
        <f>[1]Diossine!$M373</f>
        <v>NA</v>
      </c>
      <c r="X87" s="179" t="s">
        <v>412</v>
      </c>
      <c r="Y87" s="179" t="s">
        <v>412</v>
      </c>
      <c r="Z87" s="179" t="s">
        <v>412</v>
      </c>
      <c r="AA87" s="179" t="s">
        <v>412</v>
      </c>
      <c r="AB87" s="179" t="str">
        <f>[1]PAH!$M373</f>
        <v>NA</v>
      </c>
      <c r="AC87" s="179" t="str">
        <f>[1]HCB!$M373</f>
        <v>NA</v>
      </c>
      <c r="AD87" s="179" t="str">
        <f>[1]PCB!$M373</f>
        <v>NA</v>
      </c>
      <c r="AE87" s="160"/>
      <c r="AF87" s="159" t="s">
        <v>412</v>
      </c>
      <c r="AG87" s="159" t="s">
        <v>412</v>
      </c>
      <c r="AH87" s="159" t="s">
        <v>412</v>
      </c>
      <c r="AI87" s="159" t="s">
        <v>412</v>
      </c>
      <c r="AJ87" s="159" t="s">
        <v>412</v>
      </c>
      <c r="AK87" s="159">
        <f>'[1]dati attività'!E151</f>
        <v>13.8</v>
      </c>
      <c r="AL87" s="140" t="s">
        <v>411</v>
      </c>
    </row>
    <row r="88" spans="1:38" s="10" customFormat="1" ht="24.75" customHeight="1" thickBot="1">
      <c r="A88" s="65" t="s">
        <v>125</v>
      </c>
      <c r="B88" s="110" t="s">
        <v>231</v>
      </c>
      <c r="C88" s="92" t="s">
        <v>98</v>
      </c>
      <c r="D88" s="94"/>
      <c r="E88" s="179" t="str">
        <f>[1]NOx!$M374</f>
        <v>NA</v>
      </c>
      <c r="F88" s="179">
        <f>[1]NMVOC!$M374</f>
        <v>77.250740702523558</v>
      </c>
      <c r="G88" s="179" t="str">
        <f>[1]SOx!$M374</f>
        <v>NA</v>
      </c>
      <c r="H88" s="179" t="str">
        <f>[1]NH3!$M374</f>
        <v>NA</v>
      </c>
      <c r="I88" s="179">
        <f>[1]pm2.5!$M374</f>
        <v>3.9210979999999999E-2</v>
      </c>
      <c r="J88" s="179">
        <f>[1]pm10!$M374</f>
        <v>3.9210979999999999E-2</v>
      </c>
      <c r="K88" s="179">
        <f>[1]PST!$M374</f>
        <v>7.8421959999999999E-2</v>
      </c>
      <c r="L88" s="179" t="str">
        <f>[1]BC!$M374</f>
        <v>NA</v>
      </c>
      <c r="M88" s="179" t="str">
        <f>[1]CO!$M374</f>
        <v>NA</v>
      </c>
      <c r="N88" s="179" t="str">
        <f>[1]piombo!$M374</f>
        <v>NA</v>
      </c>
      <c r="O88" s="179" t="str">
        <f>[1]cadmio!$M374</f>
        <v>NA</v>
      </c>
      <c r="P88" s="179" t="str">
        <f>[1]mercurio!$M374</f>
        <v>NA</v>
      </c>
      <c r="Q88" s="179" t="str">
        <f>[1]arsenico!$M374</f>
        <v>NA</v>
      </c>
      <c r="R88" s="179" t="str">
        <f>[1]cromo!$M374</f>
        <v>NA</v>
      </c>
      <c r="S88" s="179" t="str">
        <f>[1]rame!$M374</f>
        <v>NA</v>
      </c>
      <c r="T88" s="179" t="str">
        <f>[1]nichel!$M374</f>
        <v>NA</v>
      </c>
      <c r="U88" s="179" t="str">
        <f>[1]selenio!$M374</f>
        <v>NA</v>
      </c>
      <c r="V88" s="179" t="str">
        <f>[1]zinco!$M374</f>
        <v>NA</v>
      </c>
      <c r="W88" s="179" t="str">
        <f>[1]Diossine!$M374</f>
        <v>NA</v>
      </c>
      <c r="X88" s="179" t="s">
        <v>412</v>
      </c>
      <c r="Y88" s="179" t="s">
        <v>412</v>
      </c>
      <c r="Z88" s="179" t="s">
        <v>412</v>
      </c>
      <c r="AA88" s="179" t="s">
        <v>412</v>
      </c>
      <c r="AB88" s="179" t="str">
        <f>[1]PAH!$M374</f>
        <v>NA</v>
      </c>
      <c r="AC88" s="179" t="str">
        <f>[1]HCB!$M374</f>
        <v>NA</v>
      </c>
      <c r="AD88" s="179" t="str">
        <f>[1]PCB!$M374</f>
        <v>NA</v>
      </c>
      <c r="AE88" s="160"/>
      <c r="AF88" s="159" t="s">
        <v>412</v>
      </c>
      <c r="AG88" s="159" t="s">
        <v>412</v>
      </c>
      <c r="AH88" s="159" t="s">
        <v>412</v>
      </c>
      <c r="AI88" s="159" t="s">
        <v>412</v>
      </c>
      <c r="AJ88" s="159" t="s">
        <v>412</v>
      </c>
      <c r="AK88" s="191" t="str">
        <f>'[1]dati attività'!E152</f>
        <v>NA</v>
      </c>
      <c r="AL88" s="140"/>
    </row>
    <row r="89" spans="1:38" s="10" customFormat="1" ht="24.75" customHeight="1" thickBot="1">
      <c r="A89" s="65" t="s">
        <v>125</v>
      </c>
      <c r="B89" s="110" t="s">
        <v>232</v>
      </c>
      <c r="C89" s="92" t="s">
        <v>99</v>
      </c>
      <c r="D89" s="94"/>
      <c r="E89" s="179" t="str">
        <f>[1]NOx!$M375</f>
        <v>NA</v>
      </c>
      <c r="F89" s="179">
        <f>[1]NMVOC!$M375</f>
        <v>17.306309693516322</v>
      </c>
      <c r="G89" s="179" t="str">
        <f>[1]SOx!$M375</f>
        <v>NA</v>
      </c>
      <c r="H89" s="179" t="str">
        <f>[1]NH3!$M375</f>
        <v>NA</v>
      </c>
      <c r="I89" s="179" t="str">
        <f>[1]pm2.5!$M375</f>
        <v>NA</v>
      </c>
      <c r="J89" s="179" t="str">
        <f>[1]pm10!$M375</f>
        <v>NA</v>
      </c>
      <c r="K89" s="179" t="str">
        <f>[1]PST!$M375</f>
        <v>NA</v>
      </c>
      <c r="L89" s="179" t="str">
        <f>[1]BC!$M375</f>
        <v>NA</v>
      </c>
      <c r="M89" s="179" t="str">
        <f>[1]CO!$M375</f>
        <v>NA</v>
      </c>
      <c r="N89" s="179" t="str">
        <f>[1]piombo!$M375</f>
        <v>NA</v>
      </c>
      <c r="O89" s="179" t="str">
        <f>[1]cadmio!$M375</f>
        <v>NA</v>
      </c>
      <c r="P89" s="179" t="str">
        <f>[1]mercurio!$M375</f>
        <v>NA</v>
      </c>
      <c r="Q89" s="179" t="str">
        <f>[1]arsenico!$M375</f>
        <v>NA</v>
      </c>
      <c r="R89" s="179" t="str">
        <f>[1]cromo!$M375</f>
        <v>NA</v>
      </c>
      <c r="S89" s="179" t="str">
        <f>[1]rame!$M375</f>
        <v>NA</v>
      </c>
      <c r="T89" s="179" t="str">
        <f>[1]nichel!$M375</f>
        <v>NA</v>
      </c>
      <c r="U89" s="179" t="str">
        <f>[1]selenio!$M375</f>
        <v>NA</v>
      </c>
      <c r="V89" s="179" t="str">
        <f>[1]zinco!$M375</f>
        <v>NA</v>
      </c>
      <c r="W89" s="179" t="str">
        <f>[1]Diossine!$M375</f>
        <v>NA</v>
      </c>
      <c r="X89" s="179" t="s">
        <v>412</v>
      </c>
      <c r="Y89" s="179" t="s">
        <v>412</v>
      </c>
      <c r="Z89" s="179" t="s">
        <v>412</v>
      </c>
      <c r="AA89" s="179" t="s">
        <v>412</v>
      </c>
      <c r="AB89" s="179" t="str">
        <f>[1]PAH!$M375</f>
        <v>NA</v>
      </c>
      <c r="AC89" s="179" t="str">
        <f>[1]HCB!$M375</f>
        <v>NA</v>
      </c>
      <c r="AD89" s="179" t="str">
        <f>[1]PCB!$M375</f>
        <v>NA</v>
      </c>
      <c r="AE89" s="160"/>
      <c r="AF89" s="159" t="s">
        <v>412</v>
      </c>
      <c r="AG89" s="159" t="s">
        <v>412</v>
      </c>
      <c r="AH89" s="159" t="s">
        <v>412</v>
      </c>
      <c r="AI89" s="159" t="s">
        <v>412</v>
      </c>
      <c r="AJ89" s="159" t="s">
        <v>412</v>
      </c>
      <c r="AK89" s="159">
        <f>'[1]dati attività'!E153</f>
        <v>73.754139779802344</v>
      </c>
      <c r="AL89" s="140" t="s">
        <v>435</v>
      </c>
    </row>
    <row r="90" spans="1:38" s="18" customFormat="1" ht="24.75" customHeight="1" thickBot="1">
      <c r="A90" s="65" t="s">
        <v>125</v>
      </c>
      <c r="B90" s="110" t="s">
        <v>233</v>
      </c>
      <c r="C90" s="92" t="s">
        <v>291</v>
      </c>
      <c r="D90" s="94"/>
      <c r="E90" s="179" t="str">
        <f>[1]NOx!$M376</f>
        <v>NA</v>
      </c>
      <c r="F90" s="179">
        <f>[1]NMVOC!$M376</f>
        <v>65.728970200000006</v>
      </c>
      <c r="G90" s="179" t="str">
        <f>[1]SOx!$M376</f>
        <v>NA</v>
      </c>
      <c r="H90" s="179" t="str">
        <f>[1]NH3!$M376</f>
        <v>NA</v>
      </c>
      <c r="I90" s="179" t="str">
        <f>[1]pm2.5!$M376</f>
        <v>NA</v>
      </c>
      <c r="J90" s="179" t="str">
        <f>[1]pm10!$M376</f>
        <v>NA</v>
      </c>
      <c r="K90" s="179" t="str">
        <f>[1]PST!$M376</f>
        <v>NA</v>
      </c>
      <c r="L90" s="179" t="str">
        <f>[1]BC!$M376</f>
        <v>NA</v>
      </c>
      <c r="M90" s="179" t="str">
        <f>[1]CO!$M376</f>
        <v>NA</v>
      </c>
      <c r="N90" s="179" t="str">
        <f>[1]piombo!$M376</f>
        <v>NA</v>
      </c>
      <c r="O90" s="179" t="str">
        <f>[1]cadmio!$M376</f>
        <v>NA</v>
      </c>
      <c r="P90" s="179" t="str">
        <f>[1]mercurio!$M376</f>
        <v>NA</v>
      </c>
      <c r="Q90" s="179" t="str">
        <f>[1]arsenico!$M376</f>
        <v>NA</v>
      </c>
      <c r="R90" s="179" t="str">
        <f>[1]cromo!$M376</f>
        <v>NA</v>
      </c>
      <c r="S90" s="179" t="str">
        <f>[1]rame!$M376</f>
        <v>NA</v>
      </c>
      <c r="T90" s="179" t="str">
        <f>[1]nichel!$M376</f>
        <v>NA</v>
      </c>
      <c r="U90" s="179" t="str">
        <f>[1]selenio!$M376</f>
        <v>NA</v>
      </c>
      <c r="V90" s="179" t="str">
        <f>[1]zinco!$M376</f>
        <v>NA</v>
      </c>
      <c r="W90" s="179" t="str">
        <f>[1]Diossine!$M376</f>
        <v>NA</v>
      </c>
      <c r="X90" s="179" t="s">
        <v>412</v>
      </c>
      <c r="Y90" s="179" t="s">
        <v>412</v>
      </c>
      <c r="Z90" s="179" t="s">
        <v>412</v>
      </c>
      <c r="AA90" s="179" t="s">
        <v>412</v>
      </c>
      <c r="AB90" s="179" t="str">
        <f>[1]PAH!$M376</f>
        <v>NA</v>
      </c>
      <c r="AC90" s="179" t="str">
        <f>[1]HCB!$M376</f>
        <v>NA</v>
      </c>
      <c r="AD90" s="179" t="str">
        <f>[1]PCB!$M376</f>
        <v>NA</v>
      </c>
      <c r="AE90" s="160"/>
      <c r="AF90" s="159" t="s">
        <v>412</v>
      </c>
      <c r="AG90" s="159" t="s">
        <v>412</v>
      </c>
      <c r="AH90" s="159" t="s">
        <v>412</v>
      </c>
      <c r="AI90" s="159" t="s">
        <v>412</v>
      </c>
      <c r="AJ90" s="159" t="s">
        <v>412</v>
      </c>
      <c r="AK90" s="191" t="str">
        <f>'[1]dati attività'!E154</f>
        <v>NA</v>
      </c>
      <c r="AL90" s="140"/>
    </row>
    <row r="91" spans="1:38" s="10" customFormat="1" ht="24.75" customHeight="1" thickBot="1">
      <c r="A91" s="65" t="s">
        <v>125</v>
      </c>
      <c r="B91" s="102" t="s">
        <v>266</v>
      </c>
      <c r="C91" s="110" t="s">
        <v>292</v>
      </c>
      <c r="D91" s="94"/>
      <c r="E91" s="179" t="str">
        <f>[1]NOx!$M377</f>
        <v>NA</v>
      </c>
      <c r="F91" s="179">
        <f>[1]NMVOC!$M377</f>
        <v>18.784775528186184</v>
      </c>
      <c r="G91" s="179" t="str">
        <f>[1]SOx!$M377</f>
        <v>NA</v>
      </c>
      <c r="H91" s="179" t="str">
        <f>[1]NH3!$M377</f>
        <v>NA</v>
      </c>
      <c r="I91" s="179" t="str">
        <f>[1]pm2.5!$M377</f>
        <v>NA</v>
      </c>
      <c r="J91" s="179" t="str">
        <f>[1]pm10!$M377</f>
        <v>NA</v>
      </c>
      <c r="K91" s="179" t="str">
        <f>[1]PST!$M377</f>
        <v>NA</v>
      </c>
      <c r="L91" s="179" t="str">
        <f>[1]BC!$M377</f>
        <v>NA</v>
      </c>
      <c r="M91" s="179" t="str">
        <f>[1]CO!$M377</f>
        <v>NA</v>
      </c>
      <c r="N91" s="179" t="str">
        <f>[1]piombo!$M377</f>
        <v>NA</v>
      </c>
      <c r="O91" s="179" t="str">
        <f>[1]cadmio!$M377</f>
        <v>NA</v>
      </c>
      <c r="P91" s="179" t="str">
        <f>[1]mercurio!$M377</f>
        <v>NA</v>
      </c>
      <c r="Q91" s="179" t="str">
        <f>[1]arsenico!$M377</f>
        <v>NA</v>
      </c>
      <c r="R91" s="179" t="str">
        <f>[1]cromo!$M377</f>
        <v>NA</v>
      </c>
      <c r="S91" s="179" t="str">
        <f>[1]rame!$M377</f>
        <v>NA</v>
      </c>
      <c r="T91" s="179" t="str">
        <f>[1]nichel!$M377</f>
        <v>NA</v>
      </c>
      <c r="U91" s="179" t="str">
        <f>[1]selenio!$M377</f>
        <v>NA</v>
      </c>
      <c r="V91" s="179" t="str">
        <f>[1]zinco!$M377</f>
        <v>NA</v>
      </c>
      <c r="W91" s="179" t="str">
        <f>[1]Diossine!$M377</f>
        <v>NA</v>
      </c>
      <c r="X91" s="179" t="s">
        <v>412</v>
      </c>
      <c r="Y91" s="179" t="s">
        <v>412</v>
      </c>
      <c r="Z91" s="179" t="s">
        <v>412</v>
      </c>
      <c r="AA91" s="179" t="s">
        <v>412</v>
      </c>
      <c r="AB91" s="179" t="str">
        <f>[1]PAH!$M377</f>
        <v>NA</v>
      </c>
      <c r="AC91" s="179" t="str">
        <f>[1]HCB!$M377</f>
        <v>NA</v>
      </c>
      <c r="AD91" s="179" t="str">
        <f>[1]PCB!$M377</f>
        <v>NA</v>
      </c>
      <c r="AE91" s="160"/>
      <c r="AF91" s="159" t="s">
        <v>412</v>
      </c>
      <c r="AG91" s="159" t="s">
        <v>412</v>
      </c>
      <c r="AH91" s="159" t="s">
        <v>412</v>
      </c>
      <c r="AI91" s="159" t="s">
        <v>412</v>
      </c>
      <c r="AJ91" s="159" t="s">
        <v>412</v>
      </c>
      <c r="AK91" s="191" t="str">
        <f>'[1]dati attività'!E155</f>
        <v>NA</v>
      </c>
      <c r="AL91" s="140"/>
    </row>
    <row r="92" spans="1:38" s="10" customFormat="1" ht="24.75" customHeight="1" thickBot="1">
      <c r="A92" s="65" t="s">
        <v>122</v>
      </c>
      <c r="B92" s="65" t="s">
        <v>219</v>
      </c>
      <c r="C92" s="109" t="s">
        <v>118</v>
      </c>
      <c r="D92" s="136"/>
      <c r="E92" s="180">
        <f>[1]NOx!$M378</f>
        <v>7.6417109999999996E-2</v>
      </c>
      <c r="F92" s="179">
        <f>[1]NMVOC!$M378</f>
        <v>1.5398108500000001</v>
      </c>
      <c r="G92" s="179">
        <f>[1]SOx!$M378</f>
        <v>1.0407599999999999</v>
      </c>
      <c r="H92" s="179" t="str">
        <f>[1]NH3!$M378</f>
        <v>NA</v>
      </c>
      <c r="I92" s="179">
        <f>[1]pm2.5!$M378</f>
        <v>2.1031649999999999E-2</v>
      </c>
      <c r="J92" s="179">
        <f>[1]pm10!$M378</f>
        <v>2.80422E-2</v>
      </c>
      <c r="K92" s="179">
        <f>[1]PST!$M378</f>
        <v>4.0060285714285715E-2</v>
      </c>
      <c r="L92" s="179">
        <f>[1]BC!$M378</f>
        <v>5.4682289999999996E-4</v>
      </c>
      <c r="M92" s="179" t="str">
        <f>[1]CO!$M378</f>
        <v>NA</v>
      </c>
      <c r="N92" s="179" t="str">
        <f>[1]piombo!$M378</f>
        <v>NA</v>
      </c>
      <c r="O92" s="179" t="str">
        <f>[1]cadmio!$M378</f>
        <v>NA</v>
      </c>
      <c r="P92" s="179" t="str">
        <f>[1]mercurio!$M378</f>
        <v>NA</v>
      </c>
      <c r="Q92" s="179" t="str">
        <f>[1]arsenico!$M378</f>
        <v>NA</v>
      </c>
      <c r="R92" s="179" t="str">
        <f>[1]cromo!$M378</f>
        <v>NA</v>
      </c>
      <c r="S92" s="179" t="str">
        <f>[1]rame!$M378</f>
        <v>NA</v>
      </c>
      <c r="T92" s="179" t="str">
        <f>[1]nichel!$M378</f>
        <v>NA</v>
      </c>
      <c r="U92" s="179" t="str">
        <f>[1]selenio!$M378</f>
        <v>NA</v>
      </c>
      <c r="V92" s="179" t="str">
        <f>[1]zinco!$M378</f>
        <v>NA</v>
      </c>
      <c r="W92" s="179" t="str">
        <f>[1]Diossine!$M378</f>
        <v>NA</v>
      </c>
      <c r="X92" s="179" t="s">
        <v>412</v>
      </c>
      <c r="Y92" s="179" t="s">
        <v>412</v>
      </c>
      <c r="Z92" s="179" t="s">
        <v>412</v>
      </c>
      <c r="AA92" s="179" t="s">
        <v>412</v>
      </c>
      <c r="AB92" s="179" t="str">
        <f>[1]PAH!$M378</f>
        <v>NA</v>
      </c>
      <c r="AC92" s="179" t="str">
        <f>[1]HCB!$M378</f>
        <v>NA</v>
      </c>
      <c r="AD92" s="179" t="str">
        <f>[1]PCB!$M378</f>
        <v>NA</v>
      </c>
      <c r="AE92" s="160"/>
      <c r="AF92" s="159" t="s">
        <v>412</v>
      </c>
      <c r="AG92" s="159" t="s">
        <v>412</v>
      </c>
      <c r="AH92" s="159" t="s">
        <v>412</v>
      </c>
      <c r="AI92" s="159" t="s">
        <v>412</v>
      </c>
      <c r="AJ92" s="159" t="s">
        <v>412</v>
      </c>
      <c r="AK92" s="159">
        <f>'[1]dati attività'!E156</f>
        <v>140.42699999999999</v>
      </c>
      <c r="AL92" s="140" t="s">
        <v>413</v>
      </c>
    </row>
    <row r="93" spans="1:38" s="10" customFormat="1" ht="24.75" customHeight="1" thickBot="1">
      <c r="A93" s="65" t="s">
        <v>122</v>
      </c>
      <c r="B93" s="86" t="s">
        <v>220</v>
      </c>
      <c r="C93" s="109" t="s">
        <v>119</v>
      </c>
      <c r="D93" s="136"/>
      <c r="E93" s="180" t="str">
        <f>[1]NOx!$M379</f>
        <v>NA</v>
      </c>
      <c r="F93" s="179">
        <f>[1]NMVOC!$M379</f>
        <v>31.672862202499999</v>
      </c>
      <c r="G93" s="179" t="str">
        <f>[1]SOx!$M379</f>
        <v>NA</v>
      </c>
      <c r="H93" s="179" t="str">
        <f>[1]NH3!$M379</f>
        <v>NA</v>
      </c>
      <c r="I93" s="179" t="str">
        <f>[1]pm2.5!$M379</f>
        <v>NA</v>
      </c>
      <c r="J93" s="179">
        <f>[1]pm10!$M379</f>
        <v>1.2493283999999997E-2</v>
      </c>
      <c r="K93" s="179">
        <f>[1]PST!$M379</f>
        <v>1.7847548571428569E-2</v>
      </c>
      <c r="L93" s="179" t="str">
        <f>[1]BC!$M379</f>
        <v>NA</v>
      </c>
      <c r="M93" s="179" t="str">
        <f>[1]CO!$M379</f>
        <v>NA</v>
      </c>
      <c r="N93" s="179" t="str">
        <f>[1]piombo!$M379</f>
        <v>NA</v>
      </c>
      <c r="O93" s="179" t="str">
        <f>[1]cadmio!$M379</f>
        <v>NA</v>
      </c>
      <c r="P93" s="179" t="str">
        <f>[1]mercurio!$M379</f>
        <v>NA</v>
      </c>
      <c r="Q93" s="179" t="str">
        <f>[1]arsenico!$M379</f>
        <v>NA</v>
      </c>
      <c r="R93" s="179" t="str">
        <f>[1]cromo!$M379</f>
        <v>NA</v>
      </c>
      <c r="S93" s="179" t="str">
        <f>[1]rame!$M379</f>
        <v>NA</v>
      </c>
      <c r="T93" s="179" t="str">
        <f>[1]nichel!$M379</f>
        <v>NA</v>
      </c>
      <c r="U93" s="179" t="str">
        <f>[1]selenio!$M379</f>
        <v>NA</v>
      </c>
      <c r="V93" s="179" t="str">
        <f>[1]zinco!$M379</f>
        <v>NA</v>
      </c>
      <c r="W93" s="179" t="str">
        <f>[1]Diossine!$M379</f>
        <v>NA</v>
      </c>
      <c r="X93" s="179" t="s">
        <v>412</v>
      </c>
      <c r="Y93" s="179" t="s">
        <v>412</v>
      </c>
      <c r="Z93" s="179" t="s">
        <v>412</v>
      </c>
      <c r="AA93" s="179" t="s">
        <v>412</v>
      </c>
      <c r="AB93" s="179" t="str">
        <f>[1]PAH!$M379</f>
        <v>NA</v>
      </c>
      <c r="AC93" s="179" t="str">
        <f>[1]HCB!$M379</f>
        <v>NA</v>
      </c>
      <c r="AD93" s="179" t="str">
        <f>[1]PCB!$M379</f>
        <v>NA</v>
      </c>
      <c r="AE93" s="160"/>
      <c r="AF93" s="159" t="s">
        <v>412</v>
      </c>
      <c r="AG93" s="159" t="s">
        <v>412</v>
      </c>
      <c r="AH93" s="159" t="s">
        <v>412</v>
      </c>
      <c r="AI93" s="159" t="s">
        <v>412</v>
      </c>
      <c r="AJ93" s="159" t="s">
        <v>412</v>
      </c>
      <c r="AK93" s="159">
        <f>'[1]dati attività'!E157</f>
        <v>11101.46304475</v>
      </c>
      <c r="AL93" s="140" t="s">
        <v>414</v>
      </c>
    </row>
    <row r="94" spans="1:38" s="10" customFormat="1" ht="24.75" customHeight="1" thickBot="1">
      <c r="A94" s="65" t="s">
        <v>122</v>
      </c>
      <c r="B94" s="87" t="s">
        <v>265</v>
      </c>
      <c r="C94" s="109" t="s">
        <v>303</v>
      </c>
      <c r="D94" s="94"/>
      <c r="E94" s="179" t="str">
        <f>[1]NOx!$M380</f>
        <v>NO</v>
      </c>
      <c r="F94" s="179" t="str">
        <f>[1]NMVOC!$M380</f>
        <v>NO</v>
      </c>
      <c r="G94" s="179" t="str">
        <f>[1]SOx!$M380</f>
        <v>NO</v>
      </c>
      <c r="H94" s="179" t="str">
        <f>[1]NH3!$M380</f>
        <v>NO</v>
      </c>
      <c r="I94" s="179" t="str">
        <f>[1]pm2.5!$M380</f>
        <v>NO</v>
      </c>
      <c r="J94" s="179" t="str">
        <f>[1]pm10!$M380</f>
        <v>NO</v>
      </c>
      <c r="K94" s="179" t="str">
        <f>[1]PST!$M380</f>
        <v>NO</v>
      </c>
      <c r="L94" s="179" t="str">
        <f>[1]BC!$M380</f>
        <v>NO</v>
      </c>
      <c r="M94" s="179" t="str">
        <f>[1]CO!$M380</f>
        <v>NO</v>
      </c>
      <c r="N94" s="179" t="str">
        <f>[1]piombo!$M380</f>
        <v>NO</v>
      </c>
      <c r="O94" s="179" t="str">
        <f>[1]cadmio!$M380</f>
        <v>NO</v>
      </c>
      <c r="P94" s="179" t="str">
        <f>[1]mercurio!$M380</f>
        <v>NO</v>
      </c>
      <c r="Q94" s="179" t="str">
        <f>[1]arsenico!$M380</f>
        <v>NO</v>
      </c>
      <c r="R94" s="179" t="str">
        <f>[1]cromo!$M380</f>
        <v>NO</v>
      </c>
      <c r="S94" s="179" t="str">
        <f>[1]rame!$M380</f>
        <v>NO</v>
      </c>
      <c r="T94" s="179" t="str">
        <f>[1]nichel!$M380</f>
        <v>NO</v>
      </c>
      <c r="U94" s="179" t="str">
        <f>[1]selenio!$M380</f>
        <v>NO</v>
      </c>
      <c r="V94" s="179" t="str">
        <f>[1]zinco!$M380</f>
        <v>NO</v>
      </c>
      <c r="W94" s="179" t="str">
        <f>[1]Diossine!$M380</f>
        <v>NO</v>
      </c>
      <c r="X94" s="179" t="s">
        <v>433</v>
      </c>
      <c r="Y94" s="179" t="s">
        <v>433</v>
      </c>
      <c r="Z94" s="179" t="s">
        <v>433</v>
      </c>
      <c r="AA94" s="179" t="s">
        <v>433</v>
      </c>
      <c r="AB94" s="179" t="str">
        <f>[1]PAH!$M380</f>
        <v>NO</v>
      </c>
      <c r="AC94" s="179" t="str">
        <f>[1]HCB!$M380</f>
        <v>NO</v>
      </c>
      <c r="AD94" s="179" t="str">
        <f>[1]PCB!$M380</f>
        <v>NO</v>
      </c>
      <c r="AE94" s="160"/>
      <c r="AF94" s="191" t="s">
        <v>433</v>
      </c>
      <c r="AG94" s="191" t="s">
        <v>433</v>
      </c>
      <c r="AH94" s="191" t="s">
        <v>433</v>
      </c>
      <c r="AI94" s="191" t="s">
        <v>433</v>
      </c>
      <c r="AJ94" s="191" t="s">
        <v>433</v>
      </c>
      <c r="AK94" s="191" t="str">
        <f>'[1]dati attività'!E158</f>
        <v>NO</v>
      </c>
      <c r="AL94" s="140"/>
    </row>
    <row r="95" spans="1:38" s="10" customFormat="1" ht="24.75" customHeight="1" thickBot="1">
      <c r="A95" s="65" t="s">
        <v>122</v>
      </c>
      <c r="B95" s="87" t="s">
        <v>221</v>
      </c>
      <c r="C95" s="109" t="s">
        <v>94</v>
      </c>
      <c r="D95" s="136"/>
      <c r="E95" s="180" t="str">
        <f>[1]NOx!$M381</f>
        <v>NA</v>
      </c>
      <c r="F95" s="179" t="str">
        <f>[1]NMVOC!$M381</f>
        <v>NA</v>
      </c>
      <c r="G95" s="179" t="str">
        <f>[1]SOx!$M381</f>
        <v>NA</v>
      </c>
      <c r="H95" s="179" t="str">
        <f>[1]NH3!$M381</f>
        <v>NA</v>
      </c>
      <c r="I95" s="179" t="str">
        <f>[1]pm2.5!$M381</f>
        <v>NA</v>
      </c>
      <c r="J95" s="179" t="str">
        <f>[1]pm10!$M381</f>
        <v>NA</v>
      </c>
      <c r="K95" s="179" t="str">
        <f>[1]PST!$M381</f>
        <v>NA</v>
      </c>
      <c r="L95" s="179" t="str">
        <f>[1]BC!$M381</f>
        <v>NA</v>
      </c>
      <c r="M95" s="179" t="str">
        <f>[1]CO!$M381</f>
        <v>NA</v>
      </c>
      <c r="N95" s="179" t="str">
        <f>[1]piombo!$M381</f>
        <v>NA</v>
      </c>
      <c r="O95" s="179" t="str">
        <f>[1]cadmio!$M381</f>
        <v>NA</v>
      </c>
      <c r="P95" s="179" t="str">
        <f>[1]mercurio!$M381</f>
        <v>NA</v>
      </c>
      <c r="Q95" s="179" t="str">
        <f>[1]arsenico!$M381</f>
        <v>NA</v>
      </c>
      <c r="R95" s="179" t="str">
        <f>[1]cromo!$M381</f>
        <v>NA</v>
      </c>
      <c r="S95" s="179" t="str">
        <f>[1]rame!$M381</f>
        <v>NA</v>
      </c>
      <c r="T95" s="179" t="str">
        <f>[1]nichel!$M381</f>
        <v>NA</v>
      </c>
      <c r="U95" s="179" t="str">
        <f>[1]selenio!$M381</f>
        <v>NA</v>
      </c>
      <c r="V95" s="179" t="str">
        <f>[1]zinco!$M381</f>
        <v>NA</v>
      </c>
      <c r="W95" s="179" t="str">
        <f>[1]Diossine!$M381</f>
        <v>NA</v>
      </c>
      <c r="X95" s="179" t="s">
        <v>412</v>
      </c>
      <c r="Y95" s="179" t="s">
        <v>412</v>
      </c>
      <c r="Z95" s="179" t="s">
        <v>412</v>
      </c>
      <c r="AA95" s="179" t="s">
        <v>412</v>
      </c>
      <c r="AB95" s="179" t="str">
        <f>[1]PAH!$M381</f>
        <v>NA</v>
      </c>
      <c r="AC95" s="179" t="str">
        <f>[1]HCB!$M381</f>
        <v>NA</v>
      </c>
      <c r="AD95" s="179" t="str">
        <f>[1]PCB!$M381</f>
        <v>NA</v>
      </c>
      <c r="AE95" s="160"/>
      <c r="AF95" s="159" t="s">
        <v>412</v>
      </c>
      <c r="AG95" s="159" t="s">
        <v>412</v>
      </c>
      <c r="AH95" s="159" t="s">
        <v>412</v>
      </c>
      <c r="AI95" s="159" t="s">
        <v>412</v>
      </c>
      <c r="AJ95" s="159" t="s">
        <v>412</v>
      </c>
      <c r="AK95" s="191" t="str">
        <f>'[1]dati attività'!E159</f>
        <v>NA</v>
      </c>
      <c r="AL95" s="140"/>
    </row>
    <row r="96" spans="1:38" s="10" customFormat="1" ht="24.75" customHeight="1" thickBot="1">
      <c r="A96" s="65" t="s">
        <v>122</v>
      </c>
      <c r="B96" s="86" t="s">
        <v>222</v>
      </c>
      <c r="C96" s="109" t="s">
        <v>95</v>
      </c>
      <c r="D96" s="139"/>
      <c r="E96" s="182" t="str">
        <f>[1]NOx!$M382</f>
        <v>NA</v>
      </c>
      <c r="F96" s="179" t="str">
        <f>[1]NMVOC!$M382</f>
        <v>NA</v>
      </c>
      <c r="G96" s="179" t="str">
        <f>[1]SOx!$M382</f>
        <v>NA</v>
      </c>
      <c r="H96" s="179" t="str">
        <f>[1]NH3!$M382</f>
        <v>NA</v>
      </c>
      <c r="I96" s="179" t="str">
        <f>[1]pm2.5!$M382</f>
        <v>NA</v>
      </c>
      <c r="J96" s="179" t="str">
        <f>[1]pm10!$M382</f>
        <v>NA</v>
      </c>
      <c r="K96" s="179" t="str">
        <f>[1]PST!$M382</f>
        <v>NA</v>
      </c>
      <c r="L96" s="179" t="str">
        <f>[1]BC!$M382</f>
        <v>NA</v>
      </c>
      <c r="M96" s="179" t="str">
        <f>[1]CO!$M382</f>
        <v>NA</v>
      </c>
      <c r="N96" s="179" t="str">
        <f>[1]piombo!$M382</f>
        <v>NA</v>
      </c>
      <c r="O96" s="179" t="str">
        <f>[1]cadmio!$M382</f>
        <v>NA</v>
      </c>
      <c r="P96" s="179" t="str">
        <f>[1]mercurio!$M382</f>
        <v>NA</v>
      </c>
      <c r="Q96" s="179" t="str">
        <f>[1]arsenico!$M382</f>
        <v>NA</v>
      </c>
      <c r="R96" s="179" t="str">
        <f>[1]cromo!$M382</f>
        <v>NA</v>
      </c>
      <c r="S96" s="179" t="str">
        <f>[1]rame!$M382</f>
        <v>NA</v>
      </c>
      <c r="T96" s="179" t="str">
        <f>[1]nichel!$M382</f>
        <v>NA</v>
      </c>
      <c r="U96" s="179" t="str">
        <f>[1]selenio!$M382</f>
        <v>NA</v>
      </c>
      <c r="V96" s="179" t="str">
        <f>[1]zinco!$M382</f>
        <v>NA</v>
      </c>
      <c r="W96" s="179" t="str">
        <f>[1]Diossine!$M382</f>
        <v>NA</v>
      </c>
      <c r="X96" s="179" t="s">
        <v>412</v>
      </c>
      <c r="Y96" s="179" t="s">
        <v>412</v>
      </c>
      <c r="Z96" s="179" t="s">
        <v>412</v>
      </c>
      <c r="AA96" s="179" t="s">
        <v>412</v>
      </c>
      <c r="AB96" s="179" t="str">
        <f>[1]PAH!$M382</f>
        <v>NA</v>
      </c>
      <c r="AC96" s="179" t="str">
        <f>[1]HCB!$M382</f>
        <v>NA</v>
      </c>
      <c r="AD96" s="179" t="str">
        <f>[1]PCB!$M382</f>
        <v>NA</v>
      </c>
      <c r="AE96" s="160"/>
      <c r="AF96" s="159" t="s">
        <v>412</v>
      </c>
      <c r="AG96" s="159" t="s">
        <v>412</v>
      </c>
      <c r="AH96" s="159" t="s">
        <v>412</v>
      </c>
      <c r="AI96" s="159" t="s">
        <v>412</v>
      </c>
      <c r="AJ96" s="159" t="s">
        <v>412</v>
      </c>
      <c r="AK96" s="191" t="str">
        <f>'[1]dati attività'!E160</f>
        <v>NA</v>
      </c>
      <c r="AL96" s="140"/>
    </row>
    <row r="97" spans="1:38" s="10" customFormat="1" ht="24.75" customHeight="1" thickBot="1">
      <c r="A97" s="65" t="s">
        <v>122</v>
      </c>
      <c r="B97" s="86" t="s">
        <v>223</v>
      </c>
      <c r="C97" s="109" t="s">
        <v>370</v>
      </c>
      <c r="D97" s="139"/>
      <c r="E97" s="182" t="str">
        <f>[1]NOx!$M383</f>
        <v>NA</v>
      </c>
      <c r="F97" s="179" t="str">
        <f>[1]NMVOC!$M383</f>
        <v>NA</v>
      </c>
      <c r="G97" s="179" t="str">
        <f>[1]SOx!$M383</f>
        <v>NA</v>
      </c>
      <c r="H97" s="179" t="str">
        <f>[1]NH3!$M383</f>
        <v>NA</v>
      </c>
      <c r="I97" s="179" t="str">
        <f>[1]pm2.5!$M383</f>
        <v>NA</v>
      </c>
      <c r="J97" s="179" t="str">
        <f>[1]pm10!$M383</f>
        <v>NA</v>
      </c>
      <c r="K97" s="179" t="str">
        <f>[1]PST!$M383</f>
        <v>NA</v>
      </c>
      <c r="L97" s="179" t="str">
        <f>[1]BC!$M383</f>
        <v>NA</v>
      </c>
      <c r="M97" s="179" t="str">
        <f>[1]CO!$M383</f>
        <v>NA</v>
      </c>
      <c r="N97" s="179" t="str">
        <f>[1]piombo!$M383</f>
        <v>NA</v>
      </c>
      <c r="O97" s="179" t="str">
        <f>[1]cadmio!$M383</f>
        <v>NA</v>
      </c>
      <c r="P97" s="179" t="str">
        <f>[1]mercurio!$M383</f>
        <v>NA</v>
      </c>
      <c r="Q97" s="179" t="str">
        <f>[1]arsenico!$M383</f>
        <v>NA</v>
      </c>
      <c r="R97" s="179" t="str">
        <f>[1]cromo!$M383</f>
        <v>NA</v>
      </c>
      <c r="S97" s="179" t="str">
        <f>[1]rame!$M383</f>
        <v>NA</v>
      </c>
      <c r="T97" s="179" t="str">
        <f>[1]nichel!$M383</f>
        <v>NA</v>
      </c>
      <c r="U97" s="179" t="str">
        <f>[1]selenio!$M383</f>
        <v>NA</v>
      </c>
      <c r="V97" s="179" t="str">
        <f>[1]zinco!$M383</f>
        <v>NA</v>
      </c>
      <c r="W97" s="179" t="str">
        <f>[1]Diossine!$M383</f>
        <v>NA</v>
      </c>
      <c r="X97" s="179" t="s">
        <v>412</v>
      </c>
      <c r="Y97" s="179" t="s">
        <v>412</v>
      </c>
      <c r="Z97" s="179" t="s">
        <v>412</v>
      </c>
      <c r="AA97" s="179" t="s">
        <v>412</v>
      </c>
      <c r="AB97" s="179" t="str">
        <f>[1]PAH!$M383</f>
        <v>NA</v>
      </c>
      <c r="AC97" s="179" t="str">
        <f>[1]HCB!$M383</f>
        <v>NA</v>
      </c>
      <c r="AD97" s="179" t="str">
        <f>[1]PCB!$M383</f>
        <v>NA</v>
      </c>
      <c r="AE97" s="160"/>
      <c r="AF97" s="159" t="s">
        <v>412</v>
      </c>
      <c r="AG97" s="159" t="s">
        <v>412</v>
      </c>
      <c r="AH97" s="159" t="s">
        <v>412</v>
      </c>
      <c r="AI97" s="159" t="s">
        <v>412</v>
      </c>
      <c r="AJ97" s="159" t="s">
        <v>412</v>
      </c>
      <c r="AK97" s="191" t="str">
        <f>'[1]dati attività'!E161</f>
        <v>NA</v>
      </c>
      <c r="AL97" s="140"/>
    </row>
    <row r="98" spans="1:38" s="10" customFormat="1" ht="24.75" customHeight="1" thickBot="1">
      <c r="A98" s="65" t="s">
        <v>122</v>
      </c>
      <c r="B98" s="86" t="s">
        <v>224</v>
      </c>
      <c r="C98" s="110" t="s">
        <v>319</v>
      </c>
      <c r="D98" s="139"/>
      <c r="E98" s="182" t="str">
        <f>[1]NOx!$M384</f>
        <v>NA</v>
      </c>
      <c r="F98" s="179" t="str">
        <f>[1]NMVOC!$M384</f>
        <v>NA</v>
      </c>
      <c r="G98" s="179" t="str">
        <f>[1]SOx!$M384</f>
        <v>NA</v>
      </c>
      <c r="H98" s="179" t="str">
        <f>[1]NH3!$M384</f>
        <v>NA</v>
      </c>
      <c r="I98" s="179" t="str">
        <f>[1]pm2.5!$M384</f>
        <v>NA</v>
      </c>
      <c r="J98" s="179" t="str">
        <f>[1]pm10!$M384</f>
        <v>NA</v>
      </c>
      <c r="K98" s="179" t="str">
        <f>[1]PST!$M384</f>
        <v>NA</v>
      </c>
      <c r="L98" s="179" t="str">
        <f>[1]BC!$M384</f>
        <v>NA</v>
      </c>
      <c r="M98" s="179" t="str">
        <f>[1]CO!$M384</f>
        <v>NA</v>
      </c>
      <c r="N98" s="179">
        <f>[1]piombo!$M384</f>
        <v>1.2225600000000001</v>
      </c>
      <c r="O98" s="179" t="str">
        <f>[1]cadmio!$M384</f>
        <v>NA</v>
      </c>
      <c r="P98" s="179" t="str">
        <f>[1]mercurio!$M384</f>
        <v>NA</v>
      </c>
      <c r="Q98" s="179" t="str">
        <f>[1]arsenico!$M384</f>
        <v>NA</v>
      </c>
      <c r="R98" s="179" t="str">
        <f>[1]cromo!$M384</f>
        <v>NA</v>
      </c>
      <c r="S98" s="179" t="str">
        <f>[1]rame!$M384</f>
        <v>NA</v>
      </c>
      <c r="T98" s="179" t="str">
        <f>[1]nichel!$M384</f>
        <v>NA</v>
      </c>
      <c r="U98" s="179" t="str">
        <f>[1]selenio!$M384</f>
        <v>NA</v>
      </c>
      <c r="V98" s="179" t="str">
        <f>[1]zinco!$M384</f>
        <v>NA</v>
      </c>
      <c r="W98" s="179" t="str">
        <f>[1]Diossine!$M384</f>
        <v>NA</v>
      </c>
      <c r="X98" s="179" t="s">
        <v>412</v>
      </c>
      <c r="Y98" s="179" t="s">
        <v>412</v>
      </c>
      <c r="Z98" s="179" t="s">
        <v>412</v>
      </c>
      <c r="AA98" s="179" t="s">
        <v>412</v>
      </c>
      <c r="AB98" s="179" t="str">
        <f>[1]PAH!$M384</f>
        <v>NA</v>
      </c>
      <c r="AC98" s="179" t="str">
        <f>[1]HCB!$M384</f>
        <v>NA</v>
      </c>
      <c r="AD98" s="179" t="str">
        <f>[1]PCB!$M384</f>
        <v>NA</v>
      </c>
      <c r="AE98" s="160"/>
      <c r="AF98" s="159" t="s">
        <v>412</v>
      </c>
      <c r="AG98" s="159" t="s">
        <v>412</v>
      </c>
      <c r="AH98" s="159" t="s">
        <v>412</v>
      </c>
      <c r="AI98" s="159" t="s">
        <v>412</v>
      </c>
      <c r="AJ98" s="159" t="s">
        <v>412</v>
      </c>
      <c r="AK98" s="159">
        <f>'[1]dati attività'!E162</f>
        <v>113.2</v>
      </c>
      <c r="AL98" s="140" t="s">
        <v>441</v>
      </c>
    </row>
    <row r="99" spans="1:38" s="10" customFormat="1" ht="24.75" customHeight="1" thickBot="1">
      <c r="A99" s="65" t="s">
        <v>126</v>
      </c>
      <c r="B99" s="65" t="s">
        <v>234</v>
      </c>
      <c r="C99" s="109" t="s">
        <v>289</v>
      </c>
      <c r="D99" s="139"/>
      <c r="E99" s="182">
        <f>[1]NOx!$M385</f>
        <v>0.38605583156116674</v>
      </c>
      <c r="F99" s="179">
        <f>[1]NMVOC!$M385</f>
        <v>0.15850530000000002</v>
      </c>
      <c r="G99" s="179" t="str">
        <f>[1]SOx!$M385</f>
        <v>NA</v>
      </c>
      <c r="H99" s="179">
        <f>[1]NH3!$M385</f>
        <v>98.287005577198897</v>
      </c>
      <c r="I99" s="179">
        <f>[1]pm2.5!$M385</f>
        <v>1.0185005774736919</v>
      </c>
      <c r="J99" s="179">
        <f>[1]pm10!$M385</f>
        <v>1.5648827015768334</v>
      </c>
      <c r="K99" s="179">
        <f>[1]PST!$M385</f>
        <v>2.4075118485797438</v>
      </c>
      <c r="L99" s="179" t="str">
        <f>[1]BC!$M385</f>
        <v>NA</v>
      </c>
      <c r="M99" s="179" t="str">
        <f>[1]CO!$M385</f>
        <v>NA</v>
      </c>
      <c r="N99" s="179" t="str">
        <f>[1]piombo!$M385</f>
        <v>NA</v>
      </c>
      <c r="O99" s="179" t="str">
        <f>[1]cadmio!$M385</f>
        <v>NA</v>
      </c>
      <c r="P99" s="179" t="str">
        <f>[1]mercurio!$M385</f>
        <v>NA</v>
      </c>
      <c r="Q99" s="179" t="str">
        <f>[1]arsenico!$M385</f>
        <v>NA</v>
      </c>
      <c r="R99" s="179" t="str">
        <f>[1]cromo!$M385</f>
        <v>NA</v>
      </c>
      <c r="S99" s="179" t="str">
        <f>[1]rame!$M385</f>
        <v>NA</v>
      </c>
      <c r="T99" s="179" t="str">
        <f>[1]nichel!$M385</f>
        <v>NA</v>
      </c>
      <c r="U99" s="179" t="str">
        <f>[1]selenio!$M385</f>
        <v>NA</v>
      </c>
      <c r="V99" s="179" t="str">
        <f>[1]zinco!$M385</f>
        <v>NA</v>
      </c>
      <c r="W99" s="179" t="str">
        <f>[1]Diossine!$M385</f>
        <v>NA</v>
      </c>
      <c r="X99" s="179" t="s">
        <v>412</v>
      </c>
      <c r="Y99" s="179" t="s">
        <v>412</v>
      </c>
      <c r="Z99" s="179" t="s">
        <v>412</v>
      </c>
      <c r="AA99" s="179" t="s">
        <v>412</v>
      </c>
      <c r="AB99" s="179" t="str">
        <f>[1]PAH!$M385</f>
        <v>NA</v>
      </c>
      <c r="AC99" s="179" t="str">
        <f>[1]HCB!$M385</f>
        <v>NA</v>
      </c>
      <c r="AD99" s="179" t="str">
        <f>[1]PCB!$M385</f>
        <v>NA</v>
      </c>
      <c r="AE99" s="160"/>
      <c r="AF99" s="159" t="s">
        <v>412</v>
      </c>
      <c r="AG99" s="159" t="s">
        <v>412</v>
      </c>
      <c r="AH99" s="159" t="s">
        <v>412</v>
      </c>
      <c r="AI99" s="159" t="s">
        <v>412</v>
      </c>
      <c r="AJ99" s="159" t="s">
        <v>412</v>
      </c>
      <c r="AK99" s="159">
        <f>'[1]dati attività'!E163</f>
        <v>2641.7550000000001</v>
      </c>
      <c r="AL99" s="140" t="s">
        <v>415</v>
      </c>
    </row>
    <row r="100" spans="1:38" s="10" customFormat="1" ht="24.75" customHeight="1" thickBot="1">
      <c r="A100" s="65" t="s">
        <v>126</v>
      </c>
      <c r="B100" s="65" t="s">
        <v>235</v>
      </c>
      <c r="C100" s="109" t="s">
        <v>288</v>
      </c>
      <c r="D100" s="139"/>
      <c r="E100" s="182">
        <f>[1]NOx!$M386</f>
        <v>0.37542470438856551</v>
      </c>
      <c r="F100" s="179">
        <f>[1]NMVOC!$M386</f>
        <v>0.30662382000000005</v>
      </c>
      <c r="G100" s="179" t="str">
        <f>[1]SOx!$M386</f>
        <v>NA</v>
      </c>
      <c r="H100" s="179">
        <f>[1]NH3!$M386</f>
        <v>84.813148292057235</v>
      </c>
      <c r="I100" s="179">
        <f>[1]pm2.5!$M386</f>
        <v>1.0468619525939198</v>
      </c>
      <c r="J100" s="179">
        <f>[1]pm10!$M386</f>
        <v>1.5844634837308713</v>
      </c>
      <c r="K100" s="179">
        <f>[1]PST!$M386</f>
        <v>2.4376361288167252</v>
      </c>
      <c r="L100" s="179" t="str">
        <f>[1]BC!$M386</f>
        <v>NA</v>
      </c>
      <c r="M100" s="179" t="str">
        <f>[1]CO!$M386</f>
        <v>NA</v>
      </c>
      <c r="N100" s="179" t="str">
        <f>[1]piombo!$M386</f>
        <v>NA</v>
      </c>
      <c r="O100" s="179" t="str">
        <f>[1]cadmio!$M386</f>
        <v>NA</v>
      </c>
      <c r="P100" s="179" t="str">
        <f>[1]mercurio!$M386</f>
        <v>NA</v>
      </c>
      <c r="Q100" s="179" t="str">
        <f>[1]arsenico!$M386</f>
        <v>NA</v>
      </c>
      <c r="R100" s="179" t="str">
        <f>[1]cromo!$M386</f>
        <v>NA</v>
      </c>
      <c r="S100" s="179" t="str">
        <f>[1]rame!$M386</f>
        <v>NA</v>
      </c>
      <c r="T100" s="179" t="str">
        <f>[1]nichel!$M386</f>
        <v>NA</v>
      </c>
      <c r="U100" s="179" t="str">
        <f>[1]selenio!$M386</f>
        <v>NA</v>
      </c>
      <c r="V100" s="179" t="str">
        <f>[1]zinco!$M386</f>
        <v>NA</v>
      </c>
      <c r="W100" s="179" t="str">
        <f>[1]Diossine!$M386</f>
        <v>NA</v>
      </c>
      <c r="X100" s="179" t="s">
        <v>412</v>
      </c>
      <c r="Y100" s="179" t="s">
        <v>412</v>
      </c>
      <c r="Z100" s="179" t="s">
        <v>412</v>
      </c>
      <c r="AA100" s="179" t="s">
        <v>412</v>
      </c>
      <c r="AB100" s="179" t="str">
        <f>[1]PAH!$M386</f>
        <v>NA</v>
      </c>
      <c r="AC100" s="179" t="str">
        <f>[1]HCB!$M386</f>
        <v>NA</v>
      </c>
      <c r="AD100" s="179" t="str">
        <f>[1]PCB!$M386</f>
        <v>NA</v>
      </c>
      <c r="AE100" s="160"/>
      <c r="AF100" s="159" t="s">
        <v>412</v>
      </c>
      <c r="AG100" s="159" t="s">
        <v>412</v>
      </c>
      <c r="AH100" s="159" t="s">
        <v>412</v>
      </c>
      <c r="AI100" s="159" t="s">
        <v>412</v>
      </c>
      <c r="AJ100" s="159" t="s">
        <v>412</v>
      </c>
      <c r="AK100" s="159">
        <f>'[1]dati attività'!E164</f>
        <v>5110.3969999999999</v>
      </c>
      <c r="AL100" s="140" t="s">
        <v>415</v>
      </c>
    </row>
    <row r="101" spans="1:38" s="10" customFormat="1" ht="24.75" customHeight="1" thickBot="1">
      <c r="A101" s="65" t="s">
        <v>126</v>
      </c>
      <c r="B101" s="65" t="s">
        <v>237</v>
      </c>
      <c r="C101" s="109" t="s">
        <v>281</v>
      </c>
      <c r="D101" s="139"/>
      <c r="E101" s="182">
        <f>[1]NOx!$M387</f>
        <v>6.7000939666666648E-2</v>
      </c>
      <c r="F101" s="179">
        <f>[1]NMVOC!$M387</f>
        <v>4.3696264999999998E-2</v>
      </c>
      <c r="G101" s="179" t="str">
        <f>[1]SOx!$M387</f>
        <v>NA</v>
      </c>
      <c r="H101" s="179">
        <f>[1]NH3!$M387</f>
        <v>1.9099093618330387</v>
      </c>
      <c r="I101" s="179">
        <f>[1]pm2.5!$M387</f>
        <v>0.13889149728968916</v>
      </c>
      <c r="J101" s="179">
        <f>[1]pm10!$M387</f>
        <v>0.45752493224838786</v>
      </c>
      <c r="K101" s="179">
        <f>[1]PST!$M387</f>
        <v>0.70388451115136597</v>
      </c>
      <c r="L101" s="179" t="str">
        <f>[1]BC!$M387</f>
        <v>NA</v>
      </c>
      <c r="M101" s="179" t="str">
        <f>[1]CO!$M387</f>
        <v>NA</v>
      </c>
      <c r="N101" s="179" t="str">
        <f>[1]piombo!$M387</f>
        <v>NA</v>
      </c>
      <c r="O101" s="179" t="str">
        <f>[1]cadmio!$M387</f>
        <v>NA</v>
      </c>
      <c r="P101" s="179" t="str">
        <f>[1]mercurio!$M387</f>
        <v>NA</v>
      </c>
      <c r="Q101" s="179" t="str">
        <f>[1]arsenico!$M387</f>
        <v>NA</v>
      </c>
      <c r="R101" s="179" t="str">
        <f>[1]cromo!$M387</f>
        <v>NA</v>
      </c>
      <c r="S101" s="179" t="str">
        <f>[1]rame!$M387</f>
        <v>NA</v>
      </c>
      <c r="T101" s="179" t="str">
        <f>[1]nichel!$M387</f>
        <v>NA</v>
      </c>
      <c r="U101" s="179" t="str">
        <f>[1]selenio!$M387</f>
        <v>NA</v>
      </c>
      <c r="V101" s="179" t="str">
        <f>[1]zinco!$M387</f>
        <v>NA</v>
      </c>
      <c r="W101" s="179" t="str">
        <f>[1]Diossine!$M387</f>
        <v>NA</v>
      </c>
      <c r="X101" s="179" t="s">
        <v>412</v>
      </c>
      <c r="Y101" s="179" t="s">
        <v>412</v>
      </c>
      <c r="Z101" s="179" t="s">
        <v>412</v>
      </c>
      <c r="AA101" s="179" t="s">
        <v>412</v>
      </c>
      <c r="AB101" s="179" t="str">
        <f>[1]PAH!$M387</f>
        <v>NA</v>
      </c>
      <c r="AC101" s="179" t="str">
        <f>[1]HCB!$M387</f>
        <v>NA</v>
      </c>
      <c r="AD101" s="179" t="str">
        <f>[1]PCB!$M387</f>
        <v>NA</v>
      </c>
      <c r="AE101" s="160"/>
      <c r="AF101" s="159" t="s">
        <v>412</v>
      </c>
      <c r="AG101" s="159" t="s">
        <v>412</v>
      </c>
      <c r="AH101" s="159" t="s">
        <v>412</v>
      </c>
      <c r="AI101" s="159" t="s">
        <v>412</v>
      </c>
      <c r="AJ101" s="159" t="s">
        <v>412</v>
      </c>
      <c r="AK101" s="159">
        <f>'[1]dati attività'!E165</f>
        <v>8739.2530000000006</v>
      </c>
      <c r="AL101" s="140" t="s">
        <v>415</v>
      </c>
    </row>
    <row r="102" spans="1:38" s="10" customFormat="1" ht="24.75" customHeight="1" thickBot="1">
      <c r="A102" s="65" t="s">
        <v>126</v>
      </c>
      <c r="B102" s="65" t="s">
        <v>238</v>
      </c>
      <c r="C102" s="109" t="s">
        <v>282</v>
      </c>
      <c r="D102" s="139"/>
      <c r="E102" s="182">
        <f>[1]NOx!$M388</f>
        <v>1.3649500266666668E-2</v>
      </c>
      <c r="F102" s="179">
        <f>[1]NMVOC!$M388</f>
        <v>0.145930911</v>
      </c>
      <c r="G102" s="179" t="str">
        <f>[1]SOx!$M388</f>
        <v>NA</v>
      </c>
      <c r="H102" s="179">
        <f>[1]NH3!$M388</f>
        <v>36.207851325454243</v>
      </c>
      <c r="I102" s="179">
        <f>[1]pm2.5!$M388</f>
        <v>0.55530434794299999</v>
      </c>
      <c r="J102" s="179">
        <f>[1]pm10!$M388</f>
        <v>3.3883900421999997</v>
      </c>
      <c r="K102" s="179">
        <f>[1]PST!$M388</f>
        <v>5.2129077572307683</v>
      </c>
      <c r="L102" s="179" t="str">
        <f>[1]BC!$M388</f>
        <v>NA</v>
      </c>
      <c r="M102" s="179" t="str">
        <f>[1]CO!$M388</f>
        <v>NA</v>
      </c>
      <c r="N102" s="179" t="str">
        <f>[1]piombo!$M388</f>
        <v>NA</v>
      </c>
      <c r="O102" s="179" t="str">
        <f>[1]cadmio!$M388</f>
        <v>NA</v>
      </c>
      <c r="P102" s="179" t="str">
        <f>[1]mercurio!$M388</f>
        <v>NA</v>
      </c>
      <c r="Q102" s="179" t="str">
        <f>[1]arsenico!$M388</f>
        <v>NA</v>
      </c>
      <c r="R102" s="179" t="str">
        <f>[1]cromo!$M388</f>
        <v>NA</v>
      </c>
      <c r="S102" s="179" t="str">
        <f>[1]rame!$M388</f>
        <v>NA</v>
      </c>
      <c r="T102" s="179" t="str">
        <f>[1]nichel!$M388</f>
        <v>NA</v>
      </c>
      <c r="U102" s="179" t="str">
        <f>[1]selenio!$M388</f>
        <v>NA</v>
      </c>
      <c r="V102" s="179" t="str">
        <f>[1]zinco!$M388</f>
        <v>NA</v>
      </c>
      <c r="W102" s="179" t="str">
        <f>[1]Diossine!$M388</f>
        <v>NA</v>
      </c>
      <c r="X102" s="179" t="s">
        <v>412</v>
      </c>
      <c r="Y102" s="179" t="s">
        <v>412</v>
      </c>
      <c r="Z102" s="179" t="s">
        <v>412</v>
      </c>
      <c r="AA102" s="179" t="s">
        <v>412</v>
      </c>
      <c r="AB102" s="179" t="str">
        <f>[1]PAH!$M388</f>
        <v>NA</v>
      </c>
      <c r="AC102" s="179" t="str">
        <f>[1]HCB!$M388</f>
        <v>NA</v>
      </c>
      <c r="AD102" s="179" t="str">
        <f>[1]PCB!$M388</f>
        <v>NA</v>
      </c>
      <c r="AE102" s="160"/>
      <c r="AF102" s="159" t="s">
        <v>412</v>
      </c>
      <c r="AG102" s="159" t="s">
        <v>412</v>
      </c>
      <c r="AH102" s="159" t="s">
        <v>412</v>
      </c>
      <c r="AI102" s="159" t="s">
        <v>412</v>
      </c>
      <c r="AJ102" s="159" t="s">
        <v>412</v>
      </c>
      <c r="AK102" s="159">
        <f>'[1]dati attività'!E166</f>
        <v>6949.0910000000013</v>
      </c>
      <c r="AL102" s="140" t="s">
        <v>415</v>
      </c>
    </row>
    <row r="103" spans="1:38" s="10" customFormat="1" ht="24.75" customHeight="1" thickBot="1">
      <c r="A103" s="65" t="s">
        <v>126</v>
      </c>
      <c r="B103" s="65" t="s">
        <v>236</v>
      </c>
      <c r="C103" s="109" t="s">
        <v>283</v>
      </c>
      <c r="D103" s="139"/>
      <c r="E103" s="183">
        <f>[1]NOx!$M389</f>
        <v>6.2306999999999987E-3</v>
      </c>
      <c r="F103" s="179">
        <f>[1]NMVOC!$M389</f>
        <v>5.6699999999999997E-3</v>
      </c>
      <c r="G103" s="179" t="str">
        <f>[1]SOx!$M389</f>
        <v>NA</v>
      </c>
      <c r="H103" s="179">
        <f>[1]NH3!$M389</f>
        <v>2.9220811598501379</v>
      </c>
      <c r="I103" s="179">
        <f>[1]pm2.5!$M389</f>
        <v>2.9457766349622206E-2</v>
      </c>
      <c r="J103" s="179">
        <f>[1]pm10!$M389</f>
        <v>4.4951231971550973E-2</v>
      </c>
      <c r="K103" s="179">
        <f>[1]PST!$M389</f>
        <v>6.9155741494693806E-2</v>
      </c>
      <c r="L103" s="179" t="str">
        <f>[1]BC!$M389</f>
        <v>NA</v>
      </c>
      <c r="M103" s="179" t="str">
        <f>[1]CO!$M389</f>
        <v>NA</v>
      </c>
      <c r="N103" s="179" t="str">
        <f>[1]piombo!$M389</f>
        <v>NA</v>
      </c>
      <c r="O103" s="179" t="str">
        <f>[1]cadmio!$M389</f>
        <v>NA</v>
      </c>
      <c r="P103" s="179" t="str">
        <f>[1]mercurio!$M389</f>
        <v>NA</v>
      </c>
      <c r="Q103" s="179" t="str">
        <f>[1]arsenico!$M389</f>
        <v>NA</v>
      </c>
      <c r="R103" s="179" t="str">
        <f>[1]cromo!$M389</f>
        <v>NA</v>
      </c>
      <c r="S103" s="179" t="str">
        <f>[1]rame!$M389</f>
        <v>NA</v>
      </c>
      <c r="T103" s="179" t="str">
        <f>[1]nichel!$M389</f>
        <v>NA</v>
      </c>
      <c r="U103" s="179" t="str">
        <f>[1]selenio!$M389</f>
        <v>NA</v>
      </c>
      <c r="V103" s="179" t="str">
        <f>[1]zinco!$M389</f>
        <v>NA</v>
      </c>
      <c r="W103" s="179" t="str">
        <f>[1]Diossine!$M389</f>
        <v>NA</v>
      </c>
      <c r="X103" s="179" t="s">
        <v>412</v>
      </c>
      <c r="Y103" s="179" t="s">
        <v>412</v>
      </c>
      <c r="Z103" s="179" t="s">
        <v>412</v>
      </c>
      <c r="AA103" s="179" t="s">
        <v>412</v>
      </c>
      <c r="AB103" s="179" t="str">
        <f>[1]PAH!$M389</f>
        <v>NA</v>
      </c>
      <c r="AC103" s="179" t="str">
        <f>[1]HCB!$M389</f>
        <v>NA</v>
      </c>
      <c r="AD103" s="179" t="str">
        <f>[1]PCB!$M389</f>
        <v>NA</v>
      </c>
      <c r="AE103" s="160"/>
      <c r="AF103" s="159" t="s">
        <v>412</v>
      </c>
      <c r="AG103" s="159" t="s">
        <v>412</v>
      </c>
      <c r="AH103" s="159" t="s">
        <v>412</v>
      </c>
      <c r="AI103" s="159" t="s">
        <v>412</v>
      </c>
      <c r="AJ103" s="159" t="s">
        <v>412</v>
      </c>
      <c r="AK103" s="159">
        <f>'[1]dati attività'!E167</f>
        <v>94.5</v>
      </c>
      <c r="AL103" s="140" t="s">
        <v>415</v>
      </c>
    </row>
    <row r="104" spans="1:38" s="10" customFormat="1" ht="24.75" customHeight="1" thickBot="1">
      <c r="A104" s="65" t="s">
        <v>126</v>
      </c>
      <c r="B104" s="65" t="s">
        <v>362</v>
      </c>
      <c r="C104" s="109" t="s">
        <v>284</v>
      </c>
      <c r="D104" s="139"/>
      <c r="E104" s="182">
        <f>[1]NOx!$M390</f>
        <v>9.6520419999999996E-3</v>
      </c>
      <c r="F104" s="179">
        <f>[1]NMVOC!$M390</f>
        <v>6.2948099999999996E-3</v>
      </c>
      <c r="G104" s="179" t="str">
        <f>[1]SOx!$M390</f>
        <v>NA</v>
      </c>
      <c r="H104" s="179">
        <f>[1]NH3!$M390</f>
        <v>0.27513831101949399</v>
      </c>
      <c r="I104" s="179">
        <f>[1]pm2.5!$M390</f>
        <v>2.1252200666135802E-2</v>
      </c>
      <c r="J104" s="179">
        <f>[1]pm10!$M390</f>
        <v>7.0007249253153228E-2</v>
      </c>
      <c r="K104" s="179">
        <f>[1]PST!$M390</f>
        <v>0.1077034603894665</v>
      </c>
      <c r="L104" s="179" t="str">
        <f>[1]BC!$M390</f>
        <v>NA</v>
      </c>
      <c r="M104" s="179" t="str">
        <f>[1]CO!$M390</f>
        <v>NA</v>
      </c>
      <c r="N104" s="179" t="str">
        <f>[1]piombo!$M390</f>
        <v>NA</v>
      </c>
      <c r="O104" s="179" t="str">
        <f>[1]cadmio!$M390</f>
        <v>NA</v>
      </c>
      <c r="P104" s="179" t="str">
        <f>[1]mercurio!$M390</f>
        <v>NA</v>
      </c>
      <c r="Q104" s="179" t="str">
        <f>[1]arsenico!$M390</f>
        <v>NA</v>
      </c>
      <c r="R104" s="179" t="str">
        <f>[1]cromo!$M390</f>
        <v>NA</v>
      </c>
      <c r="S104" s="179" t="str">
        <f>[1]rame!$M390</f>
        <v>NA</v>
      </c>
      <c r="T104" s="179" t="str">
        <f>[1]nichel!$M390</f>
        <v>NA</v>
      </c>
      <c r="U104" s="179" t="str">
        <f>[1]selenio!$M390</f>
        <v>NA</v>
      </c>
      <c r="V104" s="179" t="str">
        <f>[1]zinco!$M390</f>
        <v>NA</v>
      </c>
      <c r="W104" s="179" t="str">
        <f>[1]Diossine!$M390</f>
        <v>NA</v>
      </c>
      <c r="X104" s="179" t="s">
        <v>412</v>
      </c>
      <c r="Y104" s="179" t="s">
        <v>412</v>
      </c>
      <c r="Z104" s="179" t="s">
        <v>412</v>
      </c>
      <c r="AA104" s="179" t="s">
        <v>412</v>
      </c>
      <c r="AB104" s="179" t="str">
        <f>[1]PAH!$M390</f>
        <v>NA</v>
      </c>
      <c r="AC104" s="179" t="str">
        <f>[1]HCB!$M390</f>
        <v>NA</v>
      </c>
      <c r="AD104" s="179" t="str">
        <f>[1]PCB!$M390</f>
        <v>NA</v>
      </c>
      <c r="AE104" s="160"/>
      <c r="AF104" s="159" t="s">
        <v>412</v>
      </c>
      <c r="AG104" s="159" t="s">
        <v>412</v>
      </c>
      <c r="AH104" s="159" t="s">
        <v>412</v>
      </c>
      <c r="AI104" s="159" t="s">
        <v>412</v>
      </c>
      <c r="AJ104" s="159" t="s">
        <v>412</v>
      </c>
      <c r="AK104" s="159">
        <f>'[1]dati attività'!E168</f>
        <v>1258.962</v>
      </c>
      <c r="AL104" s="140" t="s">
        <v>415</v>
      </c>
    </row>
    <row r="105" spans="1:38" s="10" customFormat="1" ht="24.75" customHeight="1" thickBot="1">
      <c r="A105" s="65" t="s">
        <v>126</v>
      </c>
      <c r="B105" s="65" t="s">
        <v>363</v>
      </c>
      <c r="C105" s="109" t="s">
        <v>285</v>
      </c>
      <c r="D105" s="139"/>
      <c r="E105" s="182">
        <f>[1]NOx!$M391</f>
        <v>5.7818867400000001E-2</v>
      </c>
      <c r="F105" s="179">
        <f>[1]NMVOC!$M391</f>
        <v>8.9232570000000004E-3</v>
      </c>
      <c r="G105" s="179" t="str">
        <f>[1]SOx!$M391</f>
        <v>NA</v>
      </c>
      <c r="H105" s="179">
        <f>[1]NH3!$M391</f>
        <v>0.93195808412925119</v>
      </c>
      <c r="I105" s="179">
        <f>[1]pm2.5!$M391</f>
        <v>4.4328438000000012E-2</v>
      </c>
      <c r="J105" s="179">
        <f>[1]pm10!$M391</f>
        <v>6.9658973999999999E-2</v>
      </c>
      <c r="K105" s="179">
        <f>[1]PST!$M391</f>
        <v>0.1071676523076923</v>
      </c>
      <c r="L105" s="179" t="str">
        <f>[1]BC!$M391</f>
        <v>NA</v>
      </c>
      <c r="M105" s="179" t="str">
        <f>[1]CO!$M391</f>
        <v>NA</v>
      </c>
      <c r="N105" s="179" t="str">
        <f>[1]piombo!$M391</f>
        <v>NA</v>
      </c>
      <c r="O105" s="179" t="str">
        <f>[1]cadmio!$M391</f>
        <v>NA</v>
      </c>
      <c r="P105" s="179" t="str">
        <f>[1]mercurio!$M391</f>
        <v>NA</v>
      </c>
      <c r="Q105" s="179" t="str">
        <f>[1]arsenico!$M391</f>
        <v>NA</v>
      </c>
      <c r="R105" s="179" t="str">
        <f>[1]cromo!$M391</f>
        <v>NA</v>
      </c>
      <c r="S105" s="179" t="str">
        <f>[1]rame!$M391</f>
        <v>NA</v>
      </c>
      <c r="T105" s="179" t="str">
        <f>[1]nichel!$M391</f>
        <v>NA</v>
      </c>
      <c r="U105" s="179" t="str">
        <f>[1]selenio!$M391</f>
        <v>NA</v>
      </c>
      <c r="V105" s="179" t="str">
        <f>[1]zinco!$M391</f>
        <v>NA</v>
      </c>
      <c r="W105" s="179" t="str">
        <f>[1]Diossine!$M391</f>
        <v>NA</v>
      </c>
      <c r="X105" s="179" t="s">
        <v>412</v>
      </c>
      <c r="Y105" s="179" t="s">
        <v>412</v>
      </c>
      <c r="Z105" s="179" t="s">
        <v>412</v>
      </c>
      <c r="AA105" s="179" t="s">
        <v>412</v>
      </c>
      <c r="AB105" s="179" t="str">
        <f>[1]PAH!$M391</f>
        <v>NA</v>
      </c>
      <c r="AC105" s="179" t="str">
        <f>[1]HCB!$M391</f>
        <v>NA</v>
      </c>
      <c r="AD105" s="179" t="str">
        <f>[1]PCB!$M391</f>
        <v>NA</v>
      </c>
      <c r="AE105" s="160"/>
      <c r="AF105" s="159" t="s">
        <v>412</v>
      </c>
      <c r="AG105" s="159" t="s">
        <v>412</v>
      </c>
      <c r="AH105" s="159" t="s">
        <v>412</v>
      </c>
      <c r="AI105" s="159" t="s">
        <v>412</v>
      </c>
      <c r="AJ105" s="159" t="s">
        <v>412</v>
      </c>
      <c r="AK105" s="159">
        <f>'[1]dati attività'!E169</f>
        <v>287.84699999999998</v>
      </c>
      <c r="AL105" s="140" t="s">
        <v>415</v>
      </c>
    </row>
    <row r="106" spans="1:38" s="10" customFormat="1" ht="24.75" customHeight="1" thickBot="1">
      <c r="A106" s="65" t="s">
        <v>126</v>
      </c>
      <c r="B106" s="65" t="s">
        <v>257</v>
      </c>
      <c r="C106" s="109" t="s">
        <v>286</v>
      </c>
      <c r="D106" s="139"/>
      <c r="E106" s="182">
        <f>[1]NOx!$M392</f>
        <v>1.68432726E-2</v>
      </c>
      <c r="F106" s="179">
        <f>[1]NMVOC!$M392</f>
        <v>2.5994429999999999E-3</v>
      </c>
      <c r="G106" s="179" t="str">
        <f>[1]SOx!$M392</f>
        <v>NA</v>
      </c>
      <c r="H106" s="179">
        <f>[1]NH3!$M392</f>
        <v>0.2714896498087182</v>
      </c>
      <c r="I106" s="179">
        <f>[1]pm2.5!$M392</f>
        <v>7.1873999999999992E-3</v>
      </c>
      <c r="J106" s="179">
        <f>[1]pm10!$M392</f>
        <v>1.1499840000000001E-2</v>
      </c>
      <c r="K106" s="179">
        <f>[1]PST!$M392</f>
        <v>1.7692061538461538E-2</v>
      </c>
      <c r="L106" s="179" t="str">
        <f>[1]BC!$M392</f>
        <v>NA</v>
      </c>
      <c r="M106" s="179" t="str">
        <f>[1]CO!$M392</f>
        <v>NA</v>
      </c>
      <c r="N106" s="179" t="str">
        <f>[1]piombo!$M392</f>
        <v>NA</v>
      </c>
      <c r="O106" s="179" t="str">
        <f>[1]cadmio!$M392</f>
        <v>NA</v>
      </c>
      <c r="P106" s="179" t="str">
        <f>[1]mercurio!$M392</f>
        <v>NA</v>
      </c>
      <c r="Q106" s="179" t="str">
        <f>[1]arsenico!$M392</f>
        <v>NA</v>
      </c>
      <c r="R106" s="179" t="str">
        <f>[1]cromo!$M392</f>
        <v>NA</v>
      </c>
      <c r="S106" s="179" t="str">
        <f>[1]rame!$M392</f>
        <v>NA</v>
      </c>
      <c r="T106" s="179" t="str">
        <f>[1]nichel!$M392</f>
        <v>NA</v>
      </c>
      <c r="U106" s="179" t="str">
        <f>[1]selenio!$M392</f>
        <v>NA</v>
      </c>
      <c r="V106" s="179" t="str">
        <f>[1]zinco!$M392</f>
        <v>NA</v>
      </c>
      <c r="W106" s="179" t="str">
        <f>[1]Diossine!$M392</f>
        <v>NA</v>
      </c>
      <c r="X106" s="179" t="s">
        <v>412</v>
      </c>
      <c r="Y106" s="179" t="s">
        <v>412</v>
      </c>
      <c r="Z106" s="179" t="s">
        <v>412</v>
      </c>
      <c r="AA106" s="179" t="s">
        <v>412</v>
      </c>
      <c r="AB106" s="179" t="str">
        <f>[1]PAH!$M392</f>
        <v>NA</v>
      </c>
      <c r="AC106" s="179" t="str">
        <f>[1]HCB!$M392</f>
        <v>NA</v>
      </c>
      <c r="AD106" s="179" t="str">
        <f>[1]PCB!$M392</f>
        <v>NA</v>
      </c>
      <c r="AE106" s="160"/>
      <c r="AF106" s="159" t="s">
        <v>412</v>
      </c>
      <c r="AG106" s="159" t="s">
        <v>412</v>
      </c>
      <c r="AH106" s="159" t="s">
        <v>412</v>
      </c>
      <c r="AI106" s="159" t="s">
        <v>412</v>
      </c>
      <c r="AJ106" s="159" t="s">
        <v>412</v>
      </c>
      <c r="AK106" s="159">
        <f>'[1]dati attività'!E170</f>
        <v>83.852999999999994</v>
      </c>
      <c r="AL106" s="140" t="s">
        <v>415</v>
      </c>
    </row>
    <row r="107" spans="1:38" s="10" customFormat="1" ht="24.75" customHeight="1" thickBot="1">
      <c r="A107" s="96" t="s">
        <v>126</v>
      </c>
      <c r="B107" s="101" t="s">
        <v>364</v>
      </c>
      <c r="C107" s="97" t="s">
        <v>341</v>
      </c>
      <c r="D107" s="139"/>
      <c r="E107" s="182">
        <f>[1]NOx!$M393</f>
        <v>6.7921692533333333E-3</v>
      </c>
      <c r="F107" s="179" t="str">
        <f>[1]NMVOC!$M393</f>
        <v>NA</v>
      </c>
      <c r="G107" s="179" t="str">
        <f>[1]SOx!$M393</f>
        <v>NA</v>
      </c>
      <c r="H107" s="179">
        <f>[1]NH3!$M393</f>
        <v>13.866150249599999</v>
      </c>
      <c r="I107" s="179">
        <f>[1]pm2.5!$M393</f>
        <v>0.10802692753548389</v>
      </c>
      <c r="J107" s="179">
        <f>[1]pm10!$M393</f>
        <v>0.87450369909677428</v>
      </c>
      <c r="K107" s="179">
        <f>[1]PST!$M393</f>
        <v>1.3453903063027297</v>
      </c>
      <c r="L107" s="179" t="str">
        <f>[1]BC!$M393</f>
        <v>NA</v>
      </c>
      <c r="M107" s="179" t="str">
        <f>[1]CO!$M393</f>
        <v>NA</v>
      </c>
      <c r="N107" s="179" t="str">
        <f>[1]piombo!$M393</f>
        <v>NA</v>
      </c>
      <c r="O107" s="179" t="str">
        <f>[1]cadmio!$M393</f>
        <v>NA</v>
      </c>
      <c r="P107" s="179" t="str">
        <f>[1]mercurio!$M393</f>
        <v>NA</v>
      </c>
      <c r="Q107" s="179" t="str">
        <f>[1]arsenico!$M393</f>
        <v>NA</v>
      </c>
      <c r="R107" s="179" t="str">
        <f>[1]cromo!$M393</f>
        <v>NA</v>
      </c>
      <c r="S107" s="179" t="str">
        <f>[1]rame!$M393</f>
        <v>NA</v>
      </c>
      <c r="T107" s="179" t="str">
        <f>[1]nichel!$M393</f>
        <v>NA</v>
      </c>
      <c r="U107" s="179" t="str">
        <f>[1]selenio!$M393</f>
        <v>NA</v>
      </c>
      <c r="V107" s="179" t="str">
        <f>[1]zinco!$M393</f>
        <v>NA</v>
      </c>
      <c r="W107" s="179" t="str">
        <f>[1]Diossine!$M393</f>
        <v>NA</v>
      </c>
      <c r="X107" s="179" t="s">
        <v>412</v>
      </c>
      <c r="Y107" s="179" t="s">
        <v>412</v>
      </c>
      <c r="Z107" s="179" t="s">
        <v>412</v>
      </c>
      <c r="AA107" s="179" t="s">
        <v>412</v>
      </c>
      <c r="AB107" s="179" t="str">
        <f>[1]PAH!$M393</f>
        <v>NA</v>
      </c>
      <c r="AC107" s="179" t="str">
        <f>[1]HCB!$M393</f>
        <v>NA</v>
      </c>
      <c r="AD107" s="179" t="str">
        <f>[1]PCB!$M393</f>
        <v>NA</v>
      </c>
      <c r="AE107" s="160"/>
      <c r="AF107" s="159" t="s">
        <v>412</v>
      </c>
      <c r="AG107" s="159" t="s">
        <v>412</v>
      </c>
      <c r="AH107" s="159" t="s">
        <v>412</v>
      </c>
      <c r="AI107" s="159" t="s">
        <v>412</v>
      </c>
      <c r="AJ107" s="159" t="s">
        <v>412</v>
      </c>
      <c r="AK107" s="159">
        <f>'[1]dati attività'!E171</f>
        <v>44296.756000000001</v>
      </c>
      <c r="AL107" s="140" t="s">
        <v>415</v>
      </c>
    </row>
    <row r="108" spans="1:38" s="10" customFormat="1" ht="24.75" customHeight="1" thickBot="1">
      <c r="A108" s="96" t="s">
        <v>126</v>
      </c>
      <c r="B108" s="101" t="s">
        <v>365</v>
      </c>
      <c r="C108" s="97" t="s">
        <v>342</v>
      </c>
      <c r="D108" s="139"/>
      <c r="E108" s="182">
        <f>[1]NOx!$M394</f>
        <v>0.14996530533333333</v>
      </c>
      <c r="F108" s="179" t="str">
        <f>[1]NMVOC!$M394</f>
        <v>NA</v>
      </c>
      <c r="G108" s="179" t="str">
        <f>[1]SOx!$M394</f>
        <v>NA</v>
      </c>
      <c r="H108" s="179">
        <f>[1]NH3!$M394</f>
        <v>12.36515172857143</v>
      </c>
      <c r="I108" s="179">
        <f>[1]pm2.5!$M394</f>
        <v>1.0641016447999998</v>
      </c>
      <c r="J108" s="179">
        <f>[1]pm10!$M394</f>
        <v>8.1372478719999997</v>
      </c>
      <c r="K108" s="179">
        <f>[1]PST!$M394</f>
        <v>12.518842879999999</v>
      </c>
      <c r="L108" s="179" t="str">
        <f>[1]BC!$M394</f>
        <v>NA</v>
      </c>
      <c r="M108" s="179" t="str">
        <f>[1]CO!$M394</f>
        <v>NA</v>
      </c>
      <c r="N108" s="179" t="str">
        <f>[1]piombo!$M394</f>
        <v>NA</v>
      </c>
      <c r="O108" s="179" t="str">
        <f>[1]cadmio!$M394</f>
        <v>NA</v>
      </c>
      <c r="P108" s="179" t="str">
        <f>[1]mercurio!$M394</f>
        <v>NA</v>
      </c>
      <c r="Q108" s="179" t="str">
        <f>[1]arsenico!$M394</f>
        <v>NA</v>
      </c>
      <c r="R108" s="179" t="str">
        <f>[1]cromo!$M394</f>
        <v>NA</v>
      </c>
      <c r="S108" s="179" t="str">
        <f>[1]rame!$M394</f>
        <v>NA</v>
      </c>
      <c r="T108" s="179" t="str">
        <f>[1]nichel!$M394</f>
        <v>NA</v>
      </c>
      <c r="U108" s="179" t="str">
        <f>[1]selenio!$M394</f>
        <v>NA</v>
      </c>
      <c r="V108" s="179" t="str">
        <f>[1]zinco!$M394</f>
        <v>NA</v>
      </c>
      <c r="W108" s="179" t="str">
        <f>[1]Diossine!$M394</f>
        <v>NA</v>
      </c>
      <c r="X108" s="179" t="s">
        <v>412</v>
      </c>
      <c r="Y108" s="179" t="s">
        <v>412</v>
      </c>
      <c r="Z108" s="179" t="s">
        <v>412</v>
      </c>
      <c r="AA108" s="179" t="s">
        <v>412</v>
      </c>
      <c r="AB108" s="179" t="str">
        <f>[1]PAH!$M394</f>
        <v>NA</v>
      </c>
      <c r="AC108" s="179" t="str">
        <f>[1]HCB!$M394</f>
        <v>NA</v>
      </c>
      <c r="AD108" s="179" t="str">
        <f>[1]PCB!$M394</f>
        <v>NA</v>
      </c>
      <c r="AE108" s="160"/>
      <c r="AF108" s="159" t="s">
        <v>412</v>
      </c>
      <c r="AG108" s="159" t="s">
        <v>412</v>
      </c>
      <c r="AH108" s="159" t="s">
        <v>412</v>
      </c>
      <c r="AI108" s="159" t="s">
        <v>412</v>
      </c>
      <c r="AJ108" s="159" t="s">
        <v>412</v>
      </c>
      <c r="AK108" s="159">
        <f>'[1]dati attività'!E172</f>
        <v>97803.46</v>
      </c>
      <c r="AL108" s="140" t="s">
        <v>415</v>
      </c>
    </row>
    <row r="109" spans="1:38" s="10" customFormat="1" ht="24.75" customHeight="1" thickBot="1">
      <c r="A109" s="96" t="s">
        <v>126</v>
      </c>
      <c r="B109" s="101" t="s">
        <v>366</v>
      </c>
      <c r="C109" s="97" t="s">
        <v>324</v>
      </c>
      <c r="D109" s="139"/>
      <c r="E109" s="182" t="str">
        <f>[1]NOx!$M395</f>
        <v>IE</v>
      </c>
      <c r="F109" s="179" t="str">
        <f>[1]NMVOC!$M395</f>
        <v>NA</v>
      </c>
      <c r="G109" s="179" t="str">
        <f>[1]SOx!$M395</f>
        <v>NA</v>
      </c>
      <c r="H109" s="179" t="str">
        <f>[1]NH3!$M395</f>
        <v>IE</v>
      </c>
      <c r="I109" s="179" t="str">
        <f>[1]pm2.5!$M395</f>
        <v>IE</v>
      </c>
      <c r="J109" s="179" t="str">
        <f>[1]pm10!$M395</f>
        <v>IE</v>
      </c>
      <c r="K109" s="179" t="str">
        <f>[1]PST!$M395</f>
        <v>IE</v>
      </c>
      <c r="L109" s="179" t="str">
        <f>[1]BC!$M395</f>
        <v>NA</v>
      </c>
      <c r="M109" s="179" t="str">
        <f>[1]CO!$M395</f>
        <v>NA</v>
      </c>
      <c r="N109" s="179" t="str">
        <f>[1]piombo!$M395</f>
        <v>NA</v>
      </c>
      <c r="O109" s="179" t="str">
        <f>[1]cadmio!$M395</f>
        <v>NA</v>
      </c>
      <c r="P109" s="179" t="str">
        <f>[1]mercurio!$M395</f>
        <v>NA</v>
      </c>
      <c r="Q109" s="179" t="str">
        <f>[1]arsenico!$M395</f>
        <v>NA</v>
      </c>
      <c r="R109" s="179" t="str">
        <f>[1]cromo!$M395</f>
        <v>NA</v>
      </c>
      <c r="S109" s="179" t="str">
        <f>[1]rame!$M395</f>
        <v>NA</v>
      </c>
      <c r="T109" s="179" t="str">
        <f>[1]nichel!$M395</f>
        <v>NA</v>
      </c>
      <c r="U109" s="179" t="str">
        <f>[1]selenio!$M395</f>
        <v>NA</v>
      </c>
      <c r="V109" s="179" t="str">
        <f>[1]zinco!$M395</f>
        <v>NA</v>
      </c>
      <c r="W109" s="179" t="str">
        <f>[1]Diossine!$M395</f>
        <v>NA</v>
      </c>
      <c r="X109" s="179" t="s">
        <v>412</v>
      </c>
      <c r="Y109" s="179" t="s">
        <v>412</v>
      </c>
      <c r="Z109" s="179" t="s">
        <v>412</v>
      </c>
      <c r="AA109" s="179" t="s">
        <v>412</v>
      </c>
      <c r="AB109" s="179" t="str">
        <f>[1]PAH!$M395</f>
        <v>NA</v>
      </c>
      <c r="AC109" s="179" t="str">
        <f>[1]HCB!$M395</f>
        <v>NA</v>
      </c>
      <c r="AD109" s="179" t="str">
        <f>[1]PCB!$M395</f>
        <v>NA</v>
      </c>
      <c r="AE109" s="160"/>
      <c r="AF109" s="159" t="s">
        <v>412</v>
      </c>
      <c r="AG109" s="159" t="s">
        <v>412</v>
      </c>
      <c r="AH109" s="159" t="s">
        <v>412</v>
      </c>
      <c r="AI109" s="159" t="s">
        <v>412</v>
      </c>
      <c r="AJ109" s="159" t="s">
        <v>412</v>
      </c>
      <c r="AK109" s="191" t="str">
        <f>'[1]dati attività'!E173</f>
        <v>IE</v>
      </c>
      <c r="AL109" s="140" t="s">
        <v>415</v>
      </c>
    </row>
    <row r="110" spans="1:38" s="10" customFormat="1" ht="24.75" customHeight="1" thickBot="1">
      <c r="A110" s="96" t="s">
        <v>126</v>
      </c>
      <c r="B110" s="101" t="s">
        <v>367</v>
      </c>
      <c r="C110" s="98" t="s">
        <v>325</v>
      </c>
      <c r="D110" s="139"/>
      <c r="E110" s="182">
        <f>[1]NOx!$M396</f>
        <v>0.23951698600000004</v>
      </c>
      <c r="F110" s="179" t="str">
        <f>[1]NMVOC!$M396</f>
        <v>NA</v>
      </c>
      <c r="G110" s="179" t="str">
        <f>[1]SOx!$M396</f>
        <v>NA</v>
      </c>
      <c r="H110" s="179">
        <f>[1]NH3!$M396</f>
        <v>9.0516221223214295</v>
      </c>
      <c r="I110" s="179">
        <f>[1]pm2.5!$M396</f>
        <v>0.30322482882352941</v>
      </c>
      <c r="J110" s="179">
        <f>[1]pm10!$M396</f>
        <v>1.6677365585294117</v>
      </c>
      <c r="K110" s="179">
        <f>[1]PST!$M396</f>
        <v>2.5657485515837104</v>
      </c>
      <c r="L110" s="179" t="str">
        <f>[1]BC!$M396</f>
        <v>NA</v>
      </c>
      <c r="M110" s="179" t="str">
        <f>[1]CO!$M396</f>
        <v>NA</v>
      </c>
      <c r="N110" s="179" t="str">
        <f>[1]piombo!$M396</f>
        <v>NA</v>
      </c>
      <c r="O110" s="179" t="str">
        <f>[1]cadmio!$M396</f>
        <v>NA</v>
      </c>
      <c r="P110" s="179" t="str">
        <f>[1]mercurio!$M396</f>
        <v>NA</v>
      </c>
      <c r="Q110" s="179" t="str">
        <f>[1]arsenico!$M396</f>
        <v>NA</v>
      </c>
      <c r="R110" s="179" t="str">
        <f>[1]cromo!$M396</f>
        <v>NA</v>
      </c>
      <c r="S110" s="179" t="str">
        <f>[1]rame!$M396</f>
        <v>NA</v>
      </c>
      <c r="T110" s="179" t="str">
        <f>[1]nichel!$M396</f>
        <v>NA</v>
      </c>
      <c r="U110" s="179" t="str">
        <f>[1]selenio!$M396</f>
        <v>NA</v>
      </c>
      <c r="V110" s="179" t="str">
        <f>[1]zinco!$M396</f>
        <v>NA</v>
      </c>
      <c r="W110" s="179" t="str">
        <f>[1]Diossine!$M396</f>
        <v>NA</v>
      </c>
      <c r="X110" s="179" t="s">
        <v>412</v>
      </c>
      <c r="Y110" s="179" t="s">
        <v>412</v>
      </c>
      <c r="Z110" s="179" t="s">
        <v>412</v>
      </c>
      <c r="AA110" s="179" t="s">
        <v>412</v>
      </c>
      <c r="AB110" s="179" t="str">
        <f>[1]PAH!$M396</f>
        <v>NA</v>
      </c>
      <c r="AC110" s="179" t="str">
        <f>[1]HCB!$M396</f>
        <v>NA</v>
      </c>
      <c r="AD110" s="179" t="str">
        <f>[1]PCB!$M396</f>
        <v>NA</v>
      </c>
      <c r="AE110" s="160"/>
      <c r="AF110" s="159" t="s">
        <v>412</v>
      </c>
      <c r="AG110" s="159" t="s">
        <v>412</v>
      </c>
      <c r="AH110" s="159" t="s">
        <v>412</v>
      </c>
      <c r="AI110" s="159" t="s">
        <v>412</v>
      </c>
      <c r="AJ110" s="159" t="s">
        <v>412</v>
      </c>
      <c r="AK110" s="159">
        <f>'[1]dati attività'!E174</f>
        <v>31241.346000000001</v>
      </c>
      <c r="AL110" s="140" t="s">
        <v>415</v>
      </c>
    </row>
    <row r="111" spans="1:38" s="10" customFormat="1" ht="24.75" customHeight="1" thickBot="1">
      <c r="A111" s="65" t="s">
        <v>126</v>
      </c>
      <c r="B111" s="65" t="s">
        <v>368</v>
      </c>
      <c r="C111" s="109" t="s">
        <v>287</v>
      </c>
      <c r="D111" s="139"/>
      <c r="E111" s="182">
        <f>[1]NOx!$M397</f>
        <v>4.6671268800000006E-3</v>
      </c>
      <c r="F111" s="179" t="str">
        <f>[1]NMVOC!$M397</f>
        <v>NA</v>
      </c>
      <c r="G111" s="179" t="str">
        <f>[1]SOx!$M397</f>
        <v>NA</v>
      </c>
      <c r="H111" s="179">
        <f>[1]NH3!$M397</f>
        <v>7.506955816904763</v>
      </c>
      <c r="I111" s="179">
        <f>[1]pm2.5!$M397</f>
        <v>5.2948277142857137E-4</v>
      </c>
      <c r="J111" s="179">
        <f>[1]pm10!$M397</f>
        <v>1.7355723970588235E-2</v>
      </c>
      <c r="K111" s="179">
        <f>[1]PST!$M397</f>
        <v>2.6701113800904976E-2</v>
      </c>
      <c r="L111" s="179" t="str">
        <f>[1]BC!$M397</f>
        <v>NA</v>
      </c>
      <c r="M111" s="179" t="str">
        <f>[1]CO!$M397</f>
        <v>NA</v>
      </c>
      <c r="N111" s="179" t="str">
        <f>[1]piombo!$M397</f>
        <v>NA</v>
      </c>
      <c r="O111" s="179" t="str">
        <f>[1]cadmio!$M397</f>
        <v>NA</v>
      </c>
      <c r="P111" s="179" t="str">
        <f>[1]mercurio!$M397</f>
        <v>NA</v>
      </c>
      <c r="Q111" s="179" t="str">
        <f>[1]arsenico!$M397</f>
        <v>NA</v>
      </c>
      <c r="R111" s="179" t="str">
        <f>[1]cromo!$M397</f>
        <v>NA</v>
      </c>
      <c r="S111" s="179" t="str">
        <f>[1]rame!$M397</f>
        <v>NA</v>
      </c>
      <c r="T111" s="179" t="str">
        <f>[1]nichel!$M397</f>
        <v>NA</v>
      </c>
      <c r="U111" s="179" t="str">
        <f>[1]selenio!$M397</f>
        <v>NA</v>
      </c>
      <c r="V111" s="179" t="str">
        <f>[1]zinco!$M397</f>
        <v>NA</v>
      </c>
      <c r="W111" s="179" t="str">
        <f>[1]Diossine!$M397</f>
        <v>NA</v>
      </c>
      <c r="X111" s="179" t="s">
        <v>412</v>
      </c>
      <c r="Y111" s="179" t="s">
        <v>412</v>
      </c>
      <c r="Z111" s="179" t="s">
        <v>412</v>
      </c>
      <c r="AA111" s="179" t="s">
        <v>412</v>
      </c>
      <c r="AB111" s="179" t="str">
        <f>[1]PAH!$M397</f>
        <v>NA</v>
      </c>
      <c r="AC111" s="179" t="str">
        <f>[1]HCB!$M397</f>
        <v>NA</v>
      </c>
      <c r="AD111" s="179" t="str">
        <f>[1]PCB!$M397</f>
        <v>NA</v>
      </c>
      <c r="AE111" s="160"/>
      <c r="AF111" s="159" t="s">
        <v>412</v>
      </c>
      <c r="AG111" s="159" t="s">
        <v>412</v>
      </c>
      <c r="AH111" s="159" t="s">
        <v>412</v>
      </c>
      <c r="AI111" s="159" t="s">
        <v>412</v>
      </c>
      <c r="AJ111" s="159" t="s">
        <v>412</v>
      </c>
      <c r="AK111" s="159">
        <f>'[1]dati attività'!E175</f>
        <v>15218.892</v>
      </c>
      <c r="AL111" s="140" t="s">
        <v>415</v>
      </c>
    </row>
    <row r="112" spans="1:38" s="10" customFormat="1" ht="24.75" customHeight="1" thickBot="1">
      <c r="A112" s="65" t="s">
        <v>136</v>
      </c>
      <c r="B112" s="65" t="s">
        <v>305</v>
      </c>
      <c r="C112" s="109" t="s">
        <v>306</v>
      </c>
      <c r="D112" s="94"/>
      <c r="E112" s="179">
        <f>[1]NOx!$M398</f>
        <v>17.422708950629996</v>
      </c>
      <c r="F112" s="179" t="str">
        <f>[1]NMVOC!$M398</f>
        <v>NA</v>
      </c>
      <c r="G112" s="179" t="str">
        <f>[1]SOx!$M398</f>
        <v>NA</v>
      </c>
      <c r="H112" s="179">
        <f>[1]NH3!$M398</f>
        <v>73.444606554114287</v>
      </c>
      <c r="I112" s="179" t="str">
        <f>[1]pm2.5!$M398</f>
        <v>NA</v>
      </c>
      <c r="J112" s="179" t="str">
        <f>[1]pm10!$M398</f>
        <v>NA</v>
      </c>
      <c r="K112" s="179" t="str">
        <f>[1]PST!$M398</f>
        <v>NA</v>
      </c>
      <c r="L112" s="179" t="str">
        <f>[1]BC!$M398</f>
        <v>NA</v>
      </c>
      <c r="M112" s="179" t="str">
        <f>[1]CO!$M398</f>
        <v>NA</v>
      </c>
      <c r="N112" s="179" t="str">
        <f>[1]piombo!$M398</f>
        <v>NA</v>
      </c>
      <c r="O112" s="179" t="str">
        <f>[1]cadmio!$M398</f>
        <v>NA</v>
      </c>
      <c r="P112" s="179" t="str">
        <f>[1]mercurio!$M398</f>
        <v>NA</v>
      </c>
      <c r="Q112" s="179" t="str">
        <f>[1]arsenico!$M398</f>
        <v>NA</v>
      </c>
      <c r="R112" s="179" t="str">
        <f>[1]cromo!$M398</f>
        <v>NA</v>
      </c>
      <c r="S112" s="179" t="str">
        <f>[1]rame!$M398</f>
        <v>NA</v>
      </c>
      <c r="T112" s="179" t="str">
        <f>[1]nichel!$M398</f>
        <v>NA</v>
      </c>
      <c r="U112" s="179" t="str">
        <f>[1]selenio!$M398</f>
        <v>NA</v>
      </c>
      <c r="V112" s="179" t="str">
        <f>[1]zinco!$M398</f>
        <v>NA</v>
      </c>
      <c r="W112" s="179" t="str">
        <f>[1]Diossine!$M398</f>
        <v>NA</v>
      </c>
      <c r="X112" s="179" t="s">
        <v>412</v>
      </c>
      <c r="Y112" s="179" t="s">
        <v>412</v>
      </c>
      <c r="Z112" s="179" t="s">
        <v>412</v>
      </c>
      <c r="AA112" s="179" t="s">
        <v>412</v>
      </c>
      <c r="AB112" s="179" t="str">
        <f>[1]PAH!$M398</f>
        <v>NA</v>
      </c>
      <c r="AC112" s="179" t="str">
        <f>[1]HCB!$M398</f>
        <v>NA</v>
      </c>
      <c r="AD112" s="179" t="str">
        <f>[1]PCB!$M398</f>
        <v>NA</v>
      </c>
      <c r="AE112" s="160"/>
      <c r="AF112" s="159" t="s">
        <v>412</v>
      </c>
      <c r="AG112" s="159" t="s">
        <v>412</v>
      </c>
      <c r="AH112" s="159" t="s">
        <v>412</v>
      </c>
      <c r="AI112" s="159" t="s">
        <v>412</v>
      </c>
      <c r="AJ112" s="159" t="s">
        <v>412</v>
      </c>
      <c r="AK112" s="159">
        <f>'[1]dati attività'!E176</f>
        <v>757509084.80999994</v>
      </c>
      <c r="AL112" s="140" t="s">
        <v>424</v>
      </c>
    </row>
    <row r="113" spans="1:38" s="10" customFormat="1" ht="24.75" customHeight="1" thickBot="1">
      <c r="A113" s="65" t="s">
        <v>136</v>
      </c>
      <c r="B113" s="88" t="s">
        <v>254</v>
      </c>
      <c r="C113" s="111" t="s">
        <v>143</v>
      </c>
      <c r="D113" s="94"/>
      <c r="E113" s="179">
        <f>[1]NOx!$M399</f>
        <v>1.2877572366264243</v>
      </c>
      <c r="F113" s="179" t="str">
        <f>[1]NMVOC!$M399</f>
        <v>NA</v>
      </c>
      <c r="G113" s="179" t="str">
        <f>[1]SOx!$M399</f>
        <v>NA</v>
      </c>
      <c r="H113" s="179">
        <f>[1]NH3!$M399</f>
        <v>101.94165439338778</v>
      </c>
      <c r="I113" s="179" t="str">
        <f>[1]pm2.5!$M399</f>
        <v>NA</v>
      </c>
      <c r="J113" s="179" t="str">
        <f>[1]pm10!$M399</f>
        <v>NA</v>
      </c>
      <c r="K113" s="179" t="str">
        <f>[1]PST!$M399</f>
        <v>NA</v>
      </c>
      <c r="L113" s="179" t="str">
        <f>[1]BC!$M399</f>
        <v>NA</v>
      </c>
      <c r="M113" s="179" t="str">
        <f>[1]CO!$M399</f>
        <v>NA</v>
      </c>
      <c r="N113" s="179" t="str">
        <f>[1]piombo!$M399</f>
        <v>NA</v>
      </c>
      <c r="O113" s="179" t="str">
        <f>[1]cadmio!$M399</f>
        <v>NA</v>
      </c>
      <c r="P113" s="179" t="str">
        <f>[1]mercurio!$M399</f>
        <v>NA</v>
      </c>
      <c r="Q113" s="179" t="str">
        <f>[1]arsenico!$M399</f>
        <v>NA</v>
      </c>
      <c r="R113" s="179" t="str">
        <f>[1]cromo!$M399</f>
        <v>NA</v>
      </c>
      <c r="S113" s="179" t="str">
        <f>[1]rame!$M399</f>
        <v>NA</v>
      </c>
      <c r="T113" s="179" t="str">
        <f>[1]nichel!$M399</f>
        <v>NA</v>
      </c>
      <c r="U113" s="179" t="str">
        <f>[1]selenio!$M399</f>
        <v>NA</v>
      </c>
      <c r="V113" s="179" t="str">
        <f>[1]zinco!$M399</f>
        <v>NA</v>
      </c>
      <c r="W113" s="179" t="str">
        <f>[1]Diossine!$M399</f>
        <v>NA</v>
      </c>
      <c r="X113" s="179" t="s">
        <v>412</v>
      </c>
      <c r="Y113" s="179" t="s">
        <v>412</v>
      </c>
      <c r="Z113" s="179" t="s">
        <v>412</v>
      </c>
      <c r="AA113" s="179" t="s">
        <v>412</v>
      </c>
      <c r="AB113" s="179" t="str">
        <f>[1]PAH!$M399</f>
        <v>NA</v>
      </c>
      <c r="AC113" s="179" t="str">
        <f>[1]HCB!$M399</f>
        <v>NA</v>
      </c>
      <c r="AD113" s="179" t="str">
        <f>[1]PCB!$M399</f>
        <v>NA</v>
      </c>
      <c r="AE113" s="160"/>
      <c r="AF113" s="159" t="s">
        <v>412</v>
      </c>
      <c r="AG113" s="159" t="s">
        <v>412</v>
      </c>
      <c r="AH113" s="159" t="s">
        <v>412</v>
      </c>
      <c r="AI113" s="159" t="s">
        <v>412</v>
      </c>
      <c r="AJ113" s="159" t="s">
        <v>412</v>
      </c>
      <c r="AK113" s="159">
        <f>'[1]dati attività'!E177</f>
        <v>559894450.7071408</v>
      </c>
      <c r="AL113" s="140" t="s">
        <v>437</v>
      </c>
    </row>
    <row r="114" spans="1:38" s="10" customFormat="1" ht="24.75" customHeight="1" thickBot="1">
      <c r="A114" s="65" t="s">
        <v>136</v>
      </c>
      <c r="B114" s="88" t="s">
        <v>255</v>
      </c>
      <c r="C114" s="111" t="s">
        <v>144</v>
      </c>
      <c r="D114" s="94"/>
      <c r="E114" s="179">
        <f>[1]NOx!$M400</f>
        <v>0.6665277172176951</v>
      </c>
      <c r="F114" s="179" t="str">
        <f>[1]NMVOC!$M400</f>
        <v>NA</v>
      </c>
      <c r="G114" s="179" t="str">
        <f>[1]SOx!$M400</f>
        <v>NA</v>
      </c>
      <c r="H114" s="179">
        <f>[1]NH3!$M400</f>
        <v>0.98530184284354938</v>
      </c>
      <c r="I114" s="179" t="str">
        <f>[1]pm2.5!$M400</f>
        <v>NA</v>
      </c>
      <c r="J114" s="179" t="str">
        <f>[1]pm10!$M400</f>
        <v>NA</v>
      </c>
      <c r="K114" s="179" t="str">
        <f>[1]PST!$M400</f>
        <v>NA</v>
      </c>
      <c r="L114" s="179" t="str">
        <f>[1]BC!$M400</f>
        <v>NA</v>
      </c>
      <c r="M114" s="179" t="str">
        <f>[1]CO!$M400</f>
        <v>NA</v>
      </c>
      <c r="N114" s="179" t="str">
        <f>[1]piombo!$M400</f>
        <v>NA</v>
      </c>
      <c r="O114" s="179" t="str">
        <f>[1]cadmio!$M400</f>
        <v>NA</v>
      </c>
      <c r="P114" s="179" t="str">
        <f>[1]mercurio!$M400</f>
        <v>NA</v>
      </c>
      <c r="Q114" s="179" t="str">
        <f>[1]arsenico!$M400</f>
        <v>NA</v>
      </c>
      <c r="R114" s="179" t="str">
        <f>[1]cromo!$M400</f>
        <v>NA</v>
      </c>
      <c r="S114" s="179" t="str">
        <f>[1]rame!$M400</f>
        <v>NA</v>
      </c>
      <c r="T114" s="179" t="str">
        <f>[1]nichel!$M400</f>
        <v>NA</v>
      </c>
      <c r="U114" s="179" t="str">
        <f>[1]selenio!$M400</f>
        <v>NA</v>
      </c>
      <c r="V114" s="179" t="str">
        <f>[1]zinco!$M400</f>
        <v>NA</v>
      </c>
      <c r="W114" s="179" t="str">
        <f>[1]Diossine!$M400</f>
        <v>NA</v>
      </c>
      <c r="X114" s="179" t="s">
        <v>412</v>
      </c>
      <c r="Y114" s="179" t="s">
        <v>412</v>
      </c>
      <c r="Z114" s="179" t="s">
        <v>412</v>
      </c>
      <c r="AA114" s="179" t="s">
        <v>412</v>
      </c>
      <c r="AB114" s="179" t="str">
        <f>[1]PAH!$M400</f>
        <v>NA</v>
      </c>
      <c r="AC114" s="179" t="str">
        <f>[1]HCB!$M400</f>
        <v>NA</v>
      </c>
      <c r="AD114" s="179" t="str">
        <f>[1]PCB!$M400</f>
        <v>NA</v>
      </c>
      <c r="AE114" s="160"/>
      <c r="AF114" s="159" t="s">
        <v>412</v>
      </c>
      <c r="AG114" s="159" t="s">
        <v>412</v>
      </c>
      <c r="AH114" s="159" t="s">
        <v>412</v>
      </c>
      <c r="AI114" s="159" t="s">
        <v>412</v>
      </c>
      <c r="AJ114" s="159" t="s">
        <v>412</v>
      </c>
      <c r="AK114" s="159">
        <f>'[1]dati attività'!E178</f>
        <v>5071406.5440476807</v>
      </c>
      <c r="AL114" s="140" t="s">
        <v>437</v>
      </c>
    </row>
    <row r="115" spans="1:38" s="10" customFormat="1" ht="24.75" customHeight="1" thickBot="1">
      <c r="A115" s="65" t="s">
        <v>136</v>
      </c>
      <c r="B115" s="88" t="s">
        <v>256</v>
      </c>
      <c r="C115" s="111" t="s">
        <v>369</v>
      </c>
      <c r="D115" s="94"/>
      <c r="E115" s="179">
        <f>[1]NOx!$M401</f>
        <v>1.9967849338037444</v>
      </c>
      <c r="F115" s="179" t="str">
        <f>[1]NMVOC!$M401</f>
        <v>NA</v>
      </c>
      <c r="G115" s="179" t="str">
        <f>[1]SOx!$M401</f>
        <v>NA</v>
      </c>
      <c r="H115" s="179">
        <f>[1]NH3!$M401</f>
        <v>2.9517690325794477</v>
      </c>
      <c r="I115" s="179" t="str">
        <f>[1]pm2.5!$M401</f>
        <v>NA</v>
      </c>
      <c r="J115" s="179" t="str">
        <f>[1]pm10!$M401</f>
        <v>NA</v>
      </c>
      <c r="K115" s="179" t="str">
        <f>[1]PST!$M401</f>
        <v>NA</v>
      </c>
      <c r="L115" s="179" t="str">
        <f>[1]BC!$M401</f>
        <v>NA</v>
      </c>
      <c r="M115" s="179" t="str">
        <f>[1]CO!$M401</f>
        <v>NA</v>
      </c>
      <c r="N115" s="179" t="str">
        <f>[1]piombo!$M401</f>
        <v>NA</v>
      </c>
      <c r="O115" s="179" t="str">
        <f>[1]cadmio!$M401</f>
        <v>NA</v>
      </c>
      <c r="P115" s="179" t="str">
        <f>[1]mercurio!$M401</f>
        <v>NA</v>
      </c>
      <c r="Q115" s="179" t="str">
        <f>[1]arsenico!$M401</f>
        <v>NA</v>
      </c>
      <c r="R115" s="179" t="str">
        <f>[1]cromo!$M401</f>
        <v>NA</v>
      </c>
      <c r="S115" s="179" t="str">
        <f>[1]rame!$M401</f>
        <v>NA</v>
      </c>
      <c r="T115" s="179" t="str">
        <f>[1]nichel!$M401</f>
        <v>NA</v>
      </c>
      <c r="U115" s="179" t="str">
        <f>[1]selenio!$M401</f>
        <v>NA</v>
      </c>
      <c r="V115" s="179" t="str">
        <f>[1]zinco!$M401</f>
        <v>NA</v>
      </c>
      <c r="W115" s="179" t="str">
        <f>[1]Diossine!$M401</f>
        <v>NA</v>
      </c>
      <c r="X115" s="179" t="s">
        <v>412</v>
      </c>
      <c r="Y115" s="179" t="s">
        <v>412</v>
      </c>
      <c r="Z115" s="179" t="s">
        <v>412</v>
      </c>
      <c r="AA115" s="179" t="s">
        <v>412</v>
      </c>
      <c r="AB115" s="179" t="str">
        <f>[1]PAH!$M401</f>
        <v>NA</v>
      </c>
      <c r="AC115" s="179" t="str">
        <f>[1]HCB!$M401</f>
        <v>NA</v>
      </c>
      <c r="AD115" s="179" t="str">
        <f>[1]PCB!$M401</f>
        <v>NA</v>
      </c>
      <c r="AE115" s="160"/>
      <c r="AF115" s="159" t="s">
        <v>412</v>
      </c>
      <c r="AG115" s="159" t="s">
        <v>412</v>
      </c>
      <c r="AH115" s="159" t="s">
        <v>412</v>
      </c>
      <c r="AI115" s="159" t="s">
        <v>412</v>
      </c>
      <c r="AJ115" s="159" t="s">
        <v>412</v>
      </c>
      <c r="AK115" s="159">
        <f>'[1]dati attività'!E179</f>
        <v>15192928.844158925</v>
      </c>
      <c r="AL115" s="140" t="s">
        <v>436</v>
      </c>
    </row>
    <row r="116" spans="1:38" s="10" customFormat="1" ht="24.75" customHeight="1" thickBot="1">
      <c r="A116" s="65" t="s">
        <v>136</v>
      </c>
      <c r="B116" s="65" t="s">
        <v>260</v>
      </c>
      <c r="C116" s="110" t="s">
        <v>304</v>
      </c>
      <c r="D116" s="94"/>
      <c r="E116" s="179">
        <f>[1]NOx!$M402</f>
        <v>0.40980973221706007</v>
      </c>
      <c r="F116" s="179" t="str">
        <f>[1]NMVOC!$M402</f>
        <v>NA</v>
      </c>
      <c r="G116" s="179" t="str">
        <f>[1]SOx!$M402</f>
        <v>NA</v>
      </c>
      <c r="H116" s="179">
        <f>[1]NH3!$M402</f>
        <v>10.228283831813714</v>
      </c>
      <c r="I116" s="179" t="str">
        <f>[1]pm2.5!$M402</f>
        <v>NA</v>
      </c>
      <c r="J116" s="179" t="str">
        <f>[1]pm10!$M402</f>
        <v>NA</v>
      </c>
      <c r="K116" s="179" t="str">
        <f>[1]PST!$M402</f>
        <v>NA</v>
      </c>
      <c r="L116" s="179" t="str">
        <f>[1]BC!$M402</f>
        <v>NA</v>
      </c>
      <c r="M116" s="179" t="str">
        <f>[1]CO!$M402</f>
        <v>NA</v>
      </c>
      <c r="N116" s="179" t="str">
        <f>[1]piombo!$M402</f>
        <v>NA</v>
      </c>
      <c r="O116" s="179" t="str">
        <f>[1]cadmio!$M402</f>
        <v>NA</v>
      </c>
      <c r="P116" s="179" t="str">
        <f>[1]mercurio!$M402</f>
        <v>NA</v>
      </c>
      <c r="Q116" s="179" t="str">
        <f>[1]arsenico!$M402</f>
        <v>NA</v>
      </c>
      <c r="R116" s="179" t="str">
        <f>[1]cromo!$M402</f>
        <v>NA</v>
      </c>
      <c r="S116" s="179" t="str">
        <f>[1]rame!$M402</f>
        <v>NA</v>
      </c>
      <c r="T116" s="179" t="str">
        <f>[1]nichel!$M402</f>
        <v>NA</v>
      </c>
      <c r="U116" s="179" t="str">
        <f>[1]selenio!$M402</f>
        <v>NA</v>
      </c>
      <c r="V116" s="179" t="str">
        <f>[1]zinco!$M402</f>
        <v>NA</v>
      </c>
      <c r="W116" s="179" t="str">
        <f>[1]Diossine!$M402</f>
        <v>NA</v>
      </c>
      <c r="X116" s="179" t="s">
        <v>412</v>
      </c>
      <c r="Y116" s="179" t="s">
        <v>412</v>
      </c>
      <c r="Z116" s="179" t="s">
        <v>412</v>
      </c>
      <c r="AA116" s="179" t="s">
        <v>412</v>
      </c>
      <c r="AB116" s="179" t="str">
        <f>[1]PAH!$M402</f>
        <v>NA</v>
      </c>
      <c r="AC116" s="179" t="str">
        <f>[1]HCB!$M402</f>
        <v>NA</v>
      </c>
      <c r="AD116" s="179" t="str">
        <f>[1]PCB!$M402</f>
        <v>NA</v>
      </c>
      <c r="AE116" s="160"/>
      <c r="AF116" s="159" t="s">
        <v>412</v>
      </c>
      <c r="AG116" s="159" t="s">
        <v>412</v>
      </c>
      <c r="AH116" s="159" t="s">
        <v>412</v>
      </c>
      <c r="AI116" s="159" t="s">
        <v>412</v>
      </c>
      <c r="AJ116" s="159" t="s">
        <v>412</v>
      </c>
      <c r="AK116" s="159">
        <f>'[1]dati attività'!E180</f>
        <v>178178144.44220001</v>
      </c>
      <c r="AL116" s="140" t="s">
        <v>437</v>
      </c>
    </row>
    <row r="117" spans="1:38" s="10" customFormat="1" ht="24.75" customHeight="1" thickBot="1">
      <c r="A117" s="65" t="s">
        <v>136</v>
      </c>
      <c r="B117" s="65" t="s">
        <v>308</v>
      </c>
      <c r="C117" s="110" t="s">
        <v>309</v>
      </c>
      <c r="D117" s="94"/>
      <c r="E117" s="179" t="str">
        <f>[1]NOx!$M403</f>
        <v>NE</v>
      </c>
      <c r="F117" s="179" t="str">
        <f>[1]NMVOC!$M403</f>
        <v>NA</v>
      </c>
      <c r="G117" s="179" t="str">
        <f>[1]SOx!$M403</f>
        <v>NA</v>
      </c>
      <c r="H117" s="179" t="str">
        <f>[1]NH3!$M403</f>
        <v>NE</v>
      </c>
      <c r="I117" s="179" t="str">
        <f>[1]pm2.5!$M403</f>
        <v>NA</v>
      </c>
      <c r="J117" s="179" t="str">
        <f>[1]pm10!$M403</f>
        <v>NA</v>
      </c>
      <c r="K117" s="179" t="str">
        <f>[1]PST!$M403</f>
        <v>NA</v>
      </c>
      <c r="L117" s="179" t="str">
        <f>[1]BC!$M403</f>
        <v>NA</v>
      </c>
      <c r="M117" s="179" t="str">
        <f>[1]CO!$M403</f>
        <v>NA</v>
      </c>
      <c r="N117" s="179" t="str">
        <f>[1]piombo!$M403</f>
        <v>NA</v>
      </c>
      <c r="O117" s="179" t="str">
        <f>[1]cadmio!$M403</f>
        <v>NA</v>
      </c>
      <c r="P117" s="179" t="str">
        <f>[1]mercurio!$M403</f>
        <v>NA</v>
      </c>
      <c r="Q117" s="179" t="str">
        <f>[1]arsenico!$M403</f>
        <v>NA</v>
      </c>
      <c r="R117" s="179" t="str">
        <f>[1]cromo!$M403</f>
        <v>NA</v>
      </c>
      <c r="S117" s="179" t="str">
        <f>[1]rame!$M403</f>
        <v>NA</v>
      </c>
      <c r="T117" s="179" t="str">
        <f>[1]nichel!$M403</f>
        <v>NA</v>
      </c>
      <c r="U117" s="179" t="str">
        <f>[1]selenio!$M403</f>
        <v>NA</v>
      </c>
      <c r="V117" s="179" t="str">
        <f>[1]zinco!$M403</f>
        <v>NA</v>
      </c>
      <c r="W117" s="179" t="str">
        <f>[1]Diossine!$M403</f>
        <v>NA</v>
      </c>
      <c r="X117" s="179" t="s">
        <v>412</v>
      </c>
      <c r="Y117" s="179" t="s">
        <v>412</v>
      </c>
      <c r="Z117" s="179" t="s">
        <v>412</v>
      </c>
      <c r="AA117" s="179" t="s">
        <v>412</v>
      </c>
      <c r="AB117" s="179" t="str">
        <f>[1]PAH!$M403</f>
        <v>NA</v>
      </c>
      <c r="AC117" s="179" t="str">
        <f>[1]HCB!$M403</f>
        <v>NA</v>
      </c>
      <c r="AD117" s="179" t="str">
        <f>[1]PCB!$M403</f>
        <v>NA</v>
      </c>
      <c r="AE117" s="160"/>
      <c r="AF117" s="159" t="s">
        <v>412</v>
      </c>
      <c r="AG117" s="159" t="s">
        <v>412</v>
      </c>
      <c r="AH117" s="159" t="s">
        <v>412</v>
      </c>
      <c r="AI117" s="159" t="s">
        <v>412</v>
      </c>
      <c r="AJ117" s="159" t="s">
        <v>412</v>
      </c>
      <c r="AK117" s="159" t="str">
        <f>'[1]dati attività'!E181</f>
        <v>NE</v>
      </c>
      <c r="AL117" s="140"/>
    </row>
    <row r="118" spans="1:38" s="10" customFormat="1" ht="24.75" customHeight="1" thickBot="1">
      <c r="A118" s="65" t="s">
        <v>136</v>
      </c>
      <c r="B118" s="65" t="s">
        <v>262</v>
      </c>
      <c r="C118" s="110" t="s">
        <v>307</v>
      </c>
      <c r="D118" s="94"/>
      <c r="E118" s="179" t="str">
        <f>[1]NOx!$M404</f>
        <v>NE</v>
      </c>
      <c r="F118" s="179" t="str">
        <f>[1]NMVOC!$M404</f>
        <v>NA</v>
      </c>
      <c r="G118" s="179" t="str">
        <f>[1]SOx!$M404</f>
        <v>NA</v>
      </c>
      <c r="H118" s="179" t="str">
        <f>[1]NH3!$M404</f>
        <v>NE</v>
      </c>
      <c r="I118" s="179" t="str">
        <f>[1]pm2.5!$M404</f>
        <v>NA</v>
      </c>
      <c r="J118" s="179" t="str">
        <f>[1]pm10!$M404</f>
        <v>NA</v>
      </c>
      <c r="K118" s="179" t="str">
        <f>[1]PST!$M404</f>
        <v>NA</v>
      </c>
      <c r="L118" s="179" t="str">
        <f>[1]BC!$M404</f>
        <v>NA</v>
      </c>
      <c r="M118" s="179" t="str">
        <f>[1]CO!$M404</f>
        <v>NA</v>
      </c>
      <c r="N118" s="179" t="str">
        <f>[1]piombo!$M404</f>
        <v>NA</v>
      </c>
      <c r="O118" s="179" t="str">
        <f>[1]cadmio!$M404</f>
        <v>NA</v>
      </c>
      <c r="P118" s="179" t="str">
        <f>[1]mercurio!$M404</f>
        <v>NA</v>
      </c>
      <c r="Q118" s="179" t="str">
        <f>[1]arsenico!$M404</f>
        <v>NA</v>
      </c>
      <c r="R118" s="179" t="str">
        <f>[1]cromo!$M404</f>
        <v>NA</v>
      </c>
      <c r="S118" s="179" t="str">
        <f>[1]rame!$M404</f>
        <v>NA</v>
      </c>
      <c r="T118" s="179" t="str">
        <f>[1]nichel!$M404</f>
        <v>NA</v>
      </c>
      <c r="U118" s="179" t="str">
        <f>[1]selenio!$M404</f>
        <v>NA</v>
      </c>
      <c r="V118" s="179" t="str">
        <f>[1]zinco!$M404</f>
        <v>NA</v>
      </c>
      <c r="W118" s="179" t="str">
        <f>[1]Diossine!$M404</f>
        <v>NA</v>
      </c>
      <c r="X118" s="179" t="s">
        <v>412</v>
      </c>
      <c r="Y118" s="179" t="s">
        <v>412</v>
      </c>
      <c r="Z118" s="179" t="s">
        <v>412</v>
      </c>
      <c r="AA118" s="179" t="s">
        <v>412</v>
      </c>
      <c r="AB118" s="179" t="str">
        <f>[1]PAH!$M404</f>
        <v>NA</v>
      </c>
      <c r="AC118" s="179" t="str">
        <f>[1]HCB!$M404</f>
        <v>NA</v>
      </c>
      <c r="AD118" s="179" t="str">
        <f>[1]PCB!$M404</f>
        <v>NA</v>
      </c>
      <c r="AE118" s="160"/>
      <c r="AF118" s="159" t="s">
        <v>412</v>
      </c>
      <c r="AG118" s="159" t="s">
        <v>412</v>
      </c>
      <c r="AH118" s="159" t="s">
        <v>412</v>
      </c>
      <c r="AI118" s="159" t="s">
        <v>412</v>
      </c>
      <c r="AJ118" s="159" t="s">
        <v>412</v>
      </c>
      <c r="AK118" s="159" t="str">
        <f>'[1]dati attività'!E182</f>
        <v>NE</v>
      </c>
      <c r="AL118" s="140"/>
    </row>
    <row r="119" spans="1:38" s="10" customFormat="1" ht="24.75" customHeight="1" thickBot="1">
      <c r="A119" s="65" t="s">
        <v>136</v>
      </c>
      <c r="B119" s="65" t="s">
        <v>261</v>
      </c>
      <c r="C119" s="109" t="s">
        <v>157</v>
      </c>
      <c r="D119" s="94"/>
      <c r="E119" s="179" t="str">
        <f>[1]NOx!$M405</f>
        <v>NA</v>
      </c>
      <c r="F119" s="179" t="str">
        <f>[1]NMVOC!$M405</f>
        <v>NA</v>
      </c>
      <c r="G119" s="179" t="str">
        <f>[1]SOx!$M405</f>
        <v>NA</v>
      </c>
      <c r="H119" s="179" t="str">
        <f>[1]NH3!$M405</f>
        <v>NA</v>
      </c>
      <c r="I119" s="179" t="str">
        <f>[1]pm2.5!$M405</f>
        <v>NA</v>
      </c>
      <c r="J119" s="179" t="str">
        <f>[1]pm10!$M405</f>
        <v>NA</v>
      </c>
      <c r="K119" s="179" t="str">
        <f>[1]PST!$M405</f>
        <v>NA</v>
      </c>
      <c r="L119" s="179" t="str">
        <f>[1]BC!$M405</f>
        <v>NA</v>
      </c>
      <c r="M119" s="179" t="str">
        <f>[1]CO!$M405</f>
        <v>NA</v>
      </c>
      <c r="N119" s="179" t="str">
        <f>[1]piombo!$M405</f>
        <v>NA</v>
      </c>
      <c r="O119" s="179" t="str">
        <f>[1]cadmio!$M405</f>
        <v>NA</v>
      </c>
      <c r="P119" s="179" t="str">
        <f>[1]mercurio!$M405</f>
        <v>NA</v>
      </c>
      <c r="Q119" s="179" t="str">
        <f>[1]arsenico!$M405</f>
        <v>NA</v>
      </c>
      <c r="R119" s="179" t="str">
        <f>[1]cromo!$M405</f>
        <v>NA</v>
      </c>
      <c r="S119" s="179" t="str">
        <f>[1]rame!$M405</f>
        <v>NA</v>
      </c>
      <c r="T119" s="179" t="str">
        <f>[1]nichel!$M405</f>
        <v>NA</v>
      </c>
      <c r="U119" s="179" t="str">
        <f>[1]selenio!$M405</f>
        <v>NA</v>
      </c>
      <c r="V119" s="179" t="str">
        <f>[1]zinco!$M405</f>
        <v>NA</v>
      </c>
      <c r="W119" s="179" t="str">
        <f>[1]Diossine!$M405</f>
        <v>NA</v>
      </c>
      <c r="X119" s="179" t="s">
        <v>412</v>
      </c>
      <c r="Y119" s="179" t="s">
        <v>412</v>
      </c>
      <c r="Z119" s="179" t="s">
        <v>412</v>
      </c>
      <c r="AA119" s="179" t="s">
        <v>412</v>
      </c>
      <c r="AB119" s="179" t="str">
        <f>[1]PAH!$M405</f>
        <v>NA</v>
      </c>
      <c r="AC119" s="179" t="str">
        <f>[1]HCB!$M405</f>
        <v>NA</v>
      </c>
      <c r="AD119" s="179" t="str">
        <f>[1]PCB!$M405</f>
        <v>NA</v>
      </c>
      <c r="AE119" s="160"/>
      <c r="AF119" s="159" t="s">
        <v>412</v>
      </c>
      <c r="AG119" s="159" t="s">
        <v>412</v>
      </c>
      <c r="AH119" s="159" t="s">
        <v>412</v>
      </c>
      <c r="AI119" s="159" t="s">
        <v>412</v>
      </c>
      <c r="AJ119" s="159" t="s">
        <v>412</v>
      </c>
      <c r="AK119" s="191" t="str">
        <f>'[1]dati attività'!E183</f>
        <v>NA</v>
      </c>
      <c r="AL119" s="140"/>
    </row>
    <row r="120" spans="1:38" s="10" customFormat="1" ht="24.75" customHeight="1" thickBot="1">
      <c r="A120" s="65" t="s">
        <v>136</v>
      </c>
      <c r="B120" s="65" t="s">
        <v>269</v>
      </c>
      <c r="C120" s="109" t="s">
        <v>101</v>
      </c>
      <c r="D120" s="94"/>
      <c r="E120" s="179" t="str">
        <f>[1]NOx!$M406</f>
        <v>NA</v>
      </c>
      <c r="F120" s="179" t="str">
        <f>[1]NMVOC!$M406</f>
        <v>NA</v>
      </c>
      <c r="G120" s="179" t="str">
        <f>[1]SOx!$M406</f>
        <v>NA</v>
      </c>
      <c r="H120" s="179" t="str">
        <f>[1]NH3!$M406</f>
        <v>NA</v>
      </c>
      <c r="I120" s="179" t="str">
        <f>[1]pm2.5!$M406</f>
        <v>NA</v>
      </c>
      <c r="J120" s="179" t="str">
        <f>[1]pm10!$M406</f>
        <v>NA</v>
      </c>
      <c r="K120" s="179" t="str">
        <f>[1]PST!$M406</f>
        <v>NA</v>
      </c>
      <c r="L120" s="179" t="str">
        <f>[1]BC!$M406</f>
        <v>NA</v>
      </c>
      <c r="M120" s="179" t="str">
        <f>[1]CO!$M406</f>
        <v>NA</v>
      </c>
      <c r="N120" s="179" t="str">
        <f>[1]piombo!$M406</f>
        <v>NA</v>
      </c>
      <c r="O120" s="179" t="str">
        <f>[1]cadmio!$M406</f>
        <v>NA</v>
      </c>
      <c r="P120" s="179" t="str">
        <f>[1]mercurio!$M406</f>
        <v>NA</v>
      </c>
      <c r="Q120" s="179" t="str">
        <f>[1]arsenico!$M406</f>
        <v>NA</v>
      </c>
      <c r="R120" s="179" t="str">
        <f>[1]cromo!$M406</f>
        <v>NA</v>
      </c>
      <c r="S120" s="179" t="str">
        <f>[1]rame!$M406</f>
        <v>NA</v>
      </c>
      <c r="T120" s="179" t="str">
        <f>[1]nichel!$M406</f>
        <v>NA</v>
      </c>
      <c r="U120" s="179" t="str">
        <f>[1]selenio!$M406</f>
        <v>NA</v>
      </c>
      <c r="V120" s="179" t="str">
        <f>[1]zinco!$M406</f>
        <v>NA</v>
      </c>
      <c r="W120" s="179" t="str">
        <f>[1]Diossine!$M406</f>
        <v>NA</v>
      </c>
      <c r="X120" s="179" t="s">
        <v>412</v>
      </c>
      <c r="Y120" s="179" t="s">
        <v>412</v>
      </c>
      <c r="Z120" s="179" t="s">
        <v>412</v>
      </c>
      <c r="AA120" s="179" t="s">
        <v>412</v>
      </c>
      <c r="AB120" s="179" t="str">
        <f>[1]PAH!$M406</f>
        <v>NA</v>
      </c>
      <c r="AC120" s="179" t="str">
        <f>[1]HCB!$M406</f>
        <v>NA</v>
      </c>
      <c r="AD120" s="179" t="str">
        <f>[1]PCB!$M406</f>
        <v>NA</v>
      </c>
      <c r="AE120" s="160"/>
      <c r="AF120" s="159" t="s">
        <v>412</v>
      </c>
      <c r="AG120" s="159" t="s">
        <v>412</v>
      </c>
      <c r="AH120" s="159" t="s">
        <v>412</v>
      </c>
      <c r="AI120" s="159" t="s">
        <v>412</v>
      </c>
      <c r="AJ120" s="159" t="s">
        <v>412</v>
      </c>
      <c r="AK120" s="191" t="str">
        <f>'[1]dati attività'!E184</f>
        <v>NA</v>
      </c>
      <c r="AL120" s="140"/>
    </row>
    <row r="121" spans="1:38" s="10" customFormat="1" ht="24.75" customHeight="1" thickBot="1">
      <c r="A121" s="65" t="s">
        <v>136</v>
      </c>
      <c r="B121" s="65" t="s">
        <v>258</v>
      </c>
      <c r="C121" s="110" t="s">
        <v>311</v>
      </c>
      <c r="D121" s="137" t="s">
        <v>7</v>
      </c>
      <c r="E121" s="184" t="str">
        <f>[1]NOx!$M407</f>
        <v>NA</v>
      </c>
      <c r="F121" s="179" t="str">
        <f>[1]NMVOC!$M407</f>
        <v>NA</v>
      </c>
      <c r="G121" s="179" t="str">
        <f>[1]SOx!$M407</f>
        <v>NA</v>
      </c>
      <c r="H121" s="179">
        <f>[1]NH3!$M407</f>
        <v>2.3776017857142855</v>
      </c>
      <c r="I121" s="179" t="str">
        <f>[1]pm2.5!$M407</f>
        <v>NA</v>
      </c>
      <c r="J121" s="179" t="str">
        <f>[1]pm10!$M407</f>
        <v>NA</v>
      </c>
      <c r="K121" s="179" t="str">
        <f>[1]PST!$M407</f>
        <v>NA</v>
      </c>
      <c r="L121" s="179" t="str">
        <f>[1]BC!$M407</f>
        <v>NA</v>
      </c>
      <c r="M121" s="179" t="str">
        <f>[1]CO!$M407</f>
        <v>NA</v>
      </c>
      <c r="N121" s="179" t="str">
        <f>[1]piombo!$M407</f>
        <v>NA</v>
      </c>
      <c r="O121" s="179" t="str">
        <f>[1]cadmio!$M407</f>
        <v>NA</v>
      </c>
      <c r="P121" s="179" t="str">
        <f>[1]mercurio!$M407</f>
        <v>NA</v>
      </c>
      <c r="Q121" s="179" t="str">
        <f>[1]arsenico!$M407</f>
        <v>NA</v>
      </c>
      <c r="R121" s="179" t="str">
        <f>[1]cromo!$M407</f>
        <v>NA</v>
      </c>
      <c r="S121" s="179" t="str">
        <f>[1]rame!$M407</f>
        <v>NA</v>
      </c>
      <c r="T121" s="179" t="str">
        <f>[1]nichel!$M407</f>
        <v>NA</v>
      </c>
      <c r="U121" s="179" t="str">
        <f>[1]selenio!$M407</f>
        <v>NA</v>
      </c>
      <c r="V121" s="179" t="str">
        <f>[1]zinco!$M407</f>
        <v>NA</v>
      </c>
      <c r="W121" s="179" t="str">
        <f>[1]Diossine!$M407</f>
        <v>NA</v>
      </c>
      <c r="X121" s="179" t="s">
        <v>412</v>
      </c>
      <c r="Y121" s="179" t="s">
        <v>412</v>
      </c>
      <c r="Z121" s="179" t="s">
        <v>412</v>
      </c>
      <c r="AA121" s="179" t="s">
        <v>412</v>
      </c>
      <c r="AB121" s="179" t="str">
        <f>[1]PAH!$M407</f>
        <v>NA</v>
      </c>
      <c r="AC121" s="179" t="str">
        <f>[1]HCB!$M407</f>
        <v>NA</v>
      </c>
      <c r="AD121" s="179" t="str">
        <f>[1]PCB!$M407</f>
        <v>NA</v>
      </c>
      <c r="AE121" s="160"/>
      <c r="AF121" s="159" t="s">
        <v>412</v>
      </c>
      <c r="AG121" s="159" t="s">
        <v>412</v>
      </c>
      <c r="AH121" s="159" t="s">
        <v>412</v>
      </c>
      <c r="AI121" s="159" t="s">
        <v>412</v>
      </c>
      <c r="AJ121" s="159" t="s">
        <v>412</v>
      </c>
      <c r="AK121" s="191">
        <f>'[1]dati attività'!E185</f>
        <v>254654227</v>
      </c>
      <c r="AL121" s="140" t="s">
        <v>437</v>
      </c>
    </row>
    <row r="122" spans="1:38" s="10" customFormat="1" ht="24.75" customHeight="1" thickBot="1">
      <c r="A122" s="65" t="s">
        <v>136</v>
      </c>
      <c r="B122" s="88" t="s">
        <v>259</v>
      </c>
      <c r="C122" s="111" t="s">
        <v>145</v>
      </c>
      <c r="D122" s="94"/>
      <c r="E122" s="179" t="str">
        <f>[1]NOx!$M408</f>
        <v>NA</v>
      </c>
      <c r="F122" s="179" t="str">
        <f>[1]NMVOC!$M408</f>
        <v>NA</v>
      </c>
      <c r="G122" s="179" t="str">
        <f>[1]SOx!$M408</f>
        <v>NA</v>
      </c>
      <c r="H122" s="179" t="str">
        <f>[1]NH3!$M408</f>
        <v>NA</v>
      </c>
      <c r="I122" s="179" t="str">
        <f>[1]pm2.5!$M408</f>
        <v>NA</v>
      </c>
      <c r="J122" s="179" t="str">
        <f>[1]pm10!$M408</f>
        <v>NA</v>
      </c>
      <c r="K122" s="179" t="str">
        <f>[1]PST!$M408</f>
        <v>NA</v>
      </c>
      <c r="L122" s="179" t="str">
        <f>[1]BC!$M408</f>
        <v>NA</v>
      </c>
      <c r="M122" s="179" t="str">
        <f>[1]CO!$M408</f>
        <v>NA</v>
      </c>
      <c r="N122" s="179" t="str">
        <f>[1]piombo!$M408</f>
        <v>NA</v>
      </c>
      <c r="O122" s="179" t="str">
        <f>[1]cadmio!$M408</f>
        <v>NA</v>
      </c>
      <c r="P122" s="179" t="str">
        <f>[1]mercurio!$M408</f>
        <v>NA</v>
      </c>
      <c r="Q122" s="179" t="str">
        <f>[1]arsenico!$M408</f>
        <v>NA</v>
      </c>
      <c r="R122" s="179" t="str">
        <f>[1]cromo!$M408</f>
        <v>NA</v>
      </c>
      <c r="S122" s="179" t="str">
        <f>[1]rame!$M408</f>
        <v>NA</v>
      </c>
      <c r="T122" s="179" t="str">
        <f>[1]nichel!$M408</f>
        <v>NA</v>
      </c>
      <c r="U122" s="179" t="str">
        <f>[1]selenio!$M408</f>
        <v>NA</v>
      </c>
      <c r="V122" s="179" t="str">
        <f>[1]zinco!$M408</f>
        <v>NA</v>
      </c>
      <c r="W122" s="179" t="str">
        <f>[1]Diossine!$M408</f>
        <v>NA</v>
      </c>
      <c r="X122" s="179" t="s">
        <v>412</v>
      </c>
      <c r="Y122" s="179" t="s">
        <v>412</v>
      </c>
      <c r="Z122" s="179" t="s">
        <v>412</v>
      </c>
      <c r="AA122" s="179" t="s">
        <v>412</v>
      </c>
      <c r="AB122" s="179" t="str">
        <f>[1]PAH!$M408</f>
        <v>NA</v>
      </c>
      <c r="AC122" s="179">
        <f>[1]HCB!$M408</f>
        <v>23.486183241758084</v>
      </c>
      <c r="AD122" s="179" t="str">
        <f>[1]PCB!$M408</f>
        <v>NA</v>
      </c>
      <c r="AE122" s="160"/>
      <c r="AF122" s="159" t="s">
        <v>412</v>
      </c>
      <c r="AG122" s="159" t="s">
        <v>412</v>
      </c>
      <c r="AH122" s="159" t="s">
        <v>412</v>
      </c>
      <c r="AI122" s="159" t="s">
        <v>412</v>
      </c>
      <c r="AJ122" s="159" t="s">
        <v>412</v>
      </c>
      <c r="AK122" s="191">
        <f>'[1]dati attività'!E186</f>
        <v>413584.80219780299</v>
      </c>
      <c r="AL122" s="140" t="s">
        <v>438</v>
      </c>
    </row>
    <row r="123" spans="1:38" s="10" customFormat="1" ht="24.75" customHeight="1" thickBot="1">
      <c r="A123" s="65" t="s">
        <v>136</v>
      </c>
      <c r="B123" s="65" t="s">
        <v>239</v>
      </c>
      <c r="C123" s="109" t="s">
        <v>310</v>
      </c>
      <c r="D123" s="94"/>
      <c r="E123" s="179">
        <f>[1]NOx!$M409</f>
        <v>0.44831193788375717</v>
      </c>
      <c r="F123" s="179">
        <f>[1]NMVOC!$M409</f>
        <v>0.60081941575024855</v>
      </c>
      <c r="G123" s="179" t="str">
        <f>[1]SOx!$M409</f>
        <v>NA</v>
      </c>
      <c r="H123" s="179" t="str">
        <f>[1]NH3!$M409</f>
        <v>NA</v>
      </c>
      <c r="I123" s="179">
        <f>[1]pm2.5!$M409</f>
        <v>2.1305852827875005</v>
      </c>
      <c r="J123" s="179">
        <f>[1]pm10!$M409</f>
        <v>2.1305852827875005</v>
      </c>
      <c r="K123" s="179">
        <f>[1]PST!$M409</f>
        <v>2.3673169808750005</v>
      </c>
      <c r="L123" s="179">
        <f>[1]BC!$M409</f>
        <v>0.11984037753750001</v>
      </c>
      <c r="M123" s="179">
        <f>[1]CO!$M409</f>
        <v>12.462545414555231</v>
      </c>
      <c r="N123" s="179" t="str">
        <f>[1]piombo!$M409</f>
        <v>NA</v>
      </c>
      <c r="O123" s="179" t="str">
        <f>[1]cadmio!$M409</f>
        <v>NA</v>
      </c>
      <c r="P123" s="179" t="str">
        <f>[1]mercurio!$M409</f>
        <v>NA</v>
      </c>
      <c r="Q123" s="179" t="str">
        <f>[1]arsenico!$M409</f>
        <v>NA</v>
      </c>
      <c r="R123" s="179" t="str">
        <f>[1]cromo!$M409</f>
        <v>NA</v>
      </c>
      <c r="S123" s="179" t="str">
        <f>[1]rame!$M409</f>
        <v>NA</v>
      </c>
      <c r="T123" s="179" t="str">
        <f>[1]nichel!$M409</f>
        <v>NA</v>
      </c>
      <c r="U123" s="179" t="str">
        <f>[1]selenio!$M409</f>
        <v>NA</v>
      </c>
      <c r="V123" s="179" t="str">
        <f>[1]zinco!$M409</f>
        <v>NA</v>
      </c>
      <c r="W123" s="179" t="str">
        <f>[1]Diossine!$M409</f>
        <v>NA</v>
      </c>
      <c r="X123" s="179" t="s">
        <v>412</v>
      </c>
      <c r="Y123" s="179" t="s">
        <v>412</v>
      </c>
      <c r="Z123" s="179" t="s">
        <v>412</v>
      </c>
      <c r="AA123" s="179" t="s">
        <v>412</v>
      </c>
      <c r="AB123" s="179" t="str">
        <f>[1]PAH!$M409</f>
        <v>NA</v>
      </c>
      <c r="AC123" s="179" t="str">
        <f>[1]HCB!$M409</f>
        <v>NA</v>
      </c>
      <c r="AD123" s="179" t="str">
        <f>[1]PCB!$M409</f>
        <v>NA</v>
      </c>
      <c r="AE123" s="160"/>
      <c r="AF123" s="159" t="s">
        <v>412</v>
      </c>
      <c r="AG123" s="159" t="s">
        <v>412</v>
      </c>
      <c r="AH123" s="159" t="s">
        <v>412</v>
      </c>
      <c r="AI123" s="159" t="s">
        <v>412</v>
      </c>
      <c r="AJ123" s="159" t="s">
        <v>412</v>
      </c>
      <c r="AK123" s="159">
        <f>'[1]dati attività'!E187</f>
        <v>202.91288407500005</v>
      </c>
      <c r="AL123" s="140" t="s">
        <v>422</v>
      </c>
    </row>
    <row r="124" spans="1:38" s="10" customFormat="1" ht="24.75" customHeight="1" thickBot="1">
      <c r="A124" s="65" t="s">
        <v>136</v>
      </c>
      <c r="B124" s="66" t="s">
        <v>240</v>
      </c>
      <c r="C124" s="109" t="s">
        <v>293</v>
      </c>
      <c r="D124" s="94"/>
      <c r="E124" s="179" t="str">
        <f>[1]NOx!$M410</f>
        <v>NO</v>
      </c>
      <c r="F124" s="179" t="str">
        <f>[1]NMVOC!$M410</f>
        <v>NO</v>
      </c>
      <c r="G124" s="179" t="str">
        <f>[1]SOx!$M410</f>
        <v>NO</v>
      </c>
      <c r="H124" s="179" t="str">
        <f>[1]NH3!$M410</f>
        <v>NO</v>
      </c>
      <c r="I124" s="179" t="str">
        <f>[1]pm2.5!$M410</f>
        <v>NO</v>
      </c>
      <c r="J124" s="179" t="str">
        <f>[1]pm10!$M410</f>
        <v>NO</v>
      </c>
      <c r="K124" s="179" t="str">
        <f>[1]PST!$M410</f>
        <v>NO</v>
      </c>
      <c r="L124" s="179" t="str">
        <f>[1]BC!$M410</f>
        <v>NO</v>
      </c>
      <c r="M124" s="179" t="str">
        <f>[1]CO!$M410</f>
        <v>NO</v>
      </c>
      <c r="N124" s="179" t="str">
        <f>[1]piombo!$M410</f>
        <v>NO</v>
      </c>
      <c r="O124" s="179" t="str">
        <f>[1]cadmio!$M410</f>
        <v>NO</v>
      </c>
      <c r="P124" s="179" t="str">
        <f>[1]mercurio!$M410</f>
        <v>NO</v>
      </c>
      <c r="Q124" s="179" t="str">
        <f>[1]arsenico!$M410</f>
        <v>NO</v>
      </c>
      <c r="R124" s="179" t="str">
        <f>[1]cromo!$M410</f>
        <v>NO</v>
      </c>
      <c r="S124" s="179" t="str">
        <f>[1]rame!$M410</f>
        <v>NO</v>
      </c>
      <c r="T124" s="179" t="str">
        <f>[1]nichel!$M410</f>
        <v>NO</v>
      </c>
      <c r="U124" s="179" t="str">
        <f>[1]selenio!$M410</f>
        <v>NO</v>
      </c>
      <c r="V124" s="179" t="str">
        <f>[1]zinco!$M410</f>
        <v>NO</v>
      </c>
      <c r="W124" s="179" t="str">
        <f>[1]Diossine!$M410</f>
        <v>NO</v>
      </c>
      <c r="X124" s="179" t="s">
        <v>433</v>
      </c>
      <c r="Y124" s="179" t="s">
        <v>433</v>
      </c>
      <c r="Z124" s="179" t="s">
        <v>433</v>
      </c>
      <c r="AA124" s="179" t="s">
        <v>433</v>
      </c>
      <c r="AB124" s="179" t="str">
        <f>[1]PAH!$M410</f>
        <v>NO</v>
      </c>
      <c r="AC124" s="179" t="str">
        <f>[1]HCB!$M410</f>
        <v>NO</v>
      </c>
      <c r="AD124" s="179" t="str">
        <f>[1]PCB!$M410</f>
        <v>NO</v>
      </c>
      <c r="AE124" s="160"/>
      <c r="AF124" s="191" t="s">
        <v>433</v>
      </c>
      <c r="AG124" s="191" t="s">
        <v>433</v>
      </c>
      <c r="AH124" s="191" t="s">
        <v>433</v>
      </c>
      <c r="AI124" s="191" t="s">
        <v>433</v>
      </c>
      <c r="AJ124" s="191" t="s">
        <v>433</v>
      </c>
      <c r="AK124" s="191" t="str">
        <f>'[1]dati attività'!E188</f>
        <v>NO</v>
      </c>
      <c r="AL124" s="140"/>
    </row>
    <row r="125" spans="1:38" s="10" customFormat="1" ht="24.75" customHeight="1" thickBot="1">
      <c r="A125" s="65" t="s">
        <v>127</v>
      </c>
      <c r="B125" s="65" t="s">
        <v>241</v>
      </c>
      <c r="C125" s="109" t="s">
        <v>294</v>
      </c>
      <c r="D125" s="94"/>
      <c r="E125" s="179" t="str">
        <f>[1]NOx!$M411</f>
        <v>NA</v>
      </c>
      <c r="F125" s="179">
        <f>[1]NMVOC!$M411</f>
        <v>9.5665440948572513</v>
      </c>
      <c r="G125" s="179" t="str">
        <f>[1]SOx!$M411</f>
        <v>NA</v>
      </c>
      <c r="H125" s="179">
        <f>[1]NH3!$M411</f>
        <v>7.7562595969073405</v>
      </c>
      <c r="I125" s="179" t="str">
        <f>[1]pm2.5!$M411</f>
        <v>NA</v>
      </c>
      <c r="J125" s="179" t="str">
        <f>[1]pm10!$M411</f>
        <v>NA</v>
      </c>
      <c r="K125" s="179" t="str">
        <f>[1]PST!$M411</f>
        <v>NA</v>
      </c>
      <c r="L125" s="179" t="str">
        <f>[1]BC!$M411</f>
        <v>NA</v>
      </c>
      <c r="M125" s="179" t="str">
        <f>[1]CO!$M411</f>
        <v>NA</v>
      </c>
      <c r="N125" s="179" t="str">
        <f>[1]piombo!$M411</f>
        <v>NA</v>
      </c>
      <c r="O125" s="179" t="str">
        <f>[1]cadmio!$M411</f>
        <v>NA</v>
      </c>
      <c r="P125" s="179" t="str">
        <f>[1]mercurio!$M411</f>
        <v>NA</v>
      </c>
      <c r="Q125" s="179" t="str">
        <f>[1]arsenico!$M411</f>
        <v>NA</v>
      </c>
      <c r="R125" s="179" t="str">
        <f>[1]cromo!$M411</f>
        <v>NA</v>
      </c>
      <c r="S125" s="179" t="str">
        <f>[1]rame!$M411</f>
        <v>NA</v>
      </c>
      <c r="T125" s="179" t="str">
        <f>[1]nichel!$M411</f>
        <v>NA</v>
      </c>
      <c r="U125" s="179" t="str">
        <f>[1]selenio!$M411</f>
        <v>NA</v>
      </c>
      <c r="V125" s="179" t="str">
        <f>[1]zinco!$M411</f>
        <v>NA</v>
      </c>
      <c r="W125" s="179" t="str">
        <f>[1]Diossine!$M411</f>
        <v>NA</v>
      </c>
      <c r="X125" s="179" t="s">
        <v>412</v>
      </c>
      <c r="Y125" s="179" t="s">
        <v>412</v>
      </c>
      <c r="Z125" s="179" t="s">
        <v>412</v>
      </c>
      <c r="AA125" s="179" t="s">
        <v>412</v>
      </c>
      <c r="AB125" s="179" t="str">
        <f>[1]PAH!$M411</f>
        <v>NA</v>
      </c>
      <c r="AC125" s="179" t="str">
        <f>[1]HCB!$M411</f>
        <v>NA</v>
      </c>
      <c r="AD125" s="179" t="str">
        <f>[1]PCB!$M411</f>
        <v>NA</v>
      </c>
      <c r="AE125" s="160"/>
      <c r="AF125" s="159" t="s">
        <v>412</v>
      </c>
      <c r="AG125" s="159" t="s">
        <v>412</v>
      </c>
      <c r="AH125" s="159" t="s">
        <v>412</v>
      </c>
      <c r="AI125" s="159" t="s">
        <v>412</v>
      </c>
      <c r="AJ125" s="159" t="s">
        <v>412</v>
      </c>
      <c r="AK125" s="159">
        <f>'[1]dati attività'!E189</f>
        <v>22713.738145333307</v>
      </c>
      <c r="AL125" s="140" t="s">
        <v>423</v>
      </c>
    </row>
    <row r="126" spans="1:38" s="10" customFormat="1" ht="24.75" customHeight="1" thickBot="1">
      <c r="A126" s="65" t="s">
        <v>127</v>
      </c>
      <c r="B126" s="65" t="s">
        <v>111</v>
      </c>
      <c r="C126" s="109" t="s">
        <v>267</v>
      </c>
      <c r="D126" s="94"/>
      <c r="E126" s="179" t="str">
        <f>[1]NOx!$M412</f>
        <v>NA</v>
      </c>
      <c r="F126" s="179">
        <f>[1]NMVOC!$M412</f>
        <v>1.4421968928536515E-2</v>
      </c>
      <c r="G126" s="179" t="str">
        <f>[1]SOx!$M412</f>
        <v>NA</v>
      </c>
      <c r="H126" s="179">
        <f>[1]NH3!$M412</f>
        <v>6.8130994560357677E-3</v>
      </c>
      <c r="I126" s="179" t="str">
        <f>[1]pm2.5!$M412</f>
        <v>NA</v>
      </c>
      <c r="J126" s="179" t="str">
        <f>[1]pm10!$M412</f>
        <v>NA</v>
      </c>
      <c r="K126" s="179" t="str">
        <f>[1]PST!$M412</f>
        <v>NA</v>
      </c>
      <c r="L126" s="179" t="str">
        <f>[1]BC!$M412</f>
        <v>NA</v>
      </c>
      <c r="M126" s="179" t="str">
        <f>[1]CO!$M412</f>
        <v>NA</v>
      </c>
      <c r="N126" s="179" t="str">
        <f>[1]piombo!$M412</f>
        <v>NA</v>
      </c>
      <c r="O126" s="179" t="str">
        <f>[1]cadmio!$M412</f>
        <v>NA</v>
      </c>
      <c r="P126" s="179" t="str">
        <f>[1]mercurio!$M412</f>
        <v>NA</v>
      </c>
      <c r="Q126" s="179" t="str">
        <f>[1]arsenico!$M412</f>
        <v>NA</v>
      </c>
      <c r="R126" s="179" t="str">
        <f>[1]cromo!$M412</f>
        <v>NA</v>
      </c>
      <c r="S126" s="179" t="str">
        <f>[1]rame!$M412</f>
        <v>NA</v>
      </c>
      <c r="T126" s="179" t="str">
        <f>[1]nichel!$M412</f>
        <v>NA</v>
      </c>
      <c r="U126" s="179" t="str">
        <f>[1]selenio!$M412</f>
        <v>NA</v>
      </c>
      <c r="V126" s="179" t="str">
        <f>[1]zinco!$M412</f>
        <v>NA</v>
      </c>
      <c r="W126" s="179" t="str">
        <f>[1]Diossine!$M412</f>
        <v>NA</v>
      </c>
      <c r="X126" s="179" t="s">
        <v>412</v>
      </c>
      <c r="Y126" s="179" t="s">
        <v>412</v>
      </c>
      <c r="Z126" s="179" t="s">
        <v>412</v>
      </c>
      <c r="AA126" s="179" t="s">
        <v>412</v>
      </c>
      <c r="AB126" s="179" t="str">
        <f>[1]PAH!$M412</f>
        <v>NA</v>
      </c>
      <c r="AC126" s="179" t="str">
        <f>[1]HCB!$M412</f>
        <v>NA</v>
      </c>
      <c r="AD126" s="179" t="str">
        <f>[1]PCB!$M412</f>
        <v>NA</v>
      </c>
      <c r="AE126" s="160"/>
      <c r="AF126" s="159" t="s">
        <v>412</v>
      </c>
      <c r="AG126" s="159" t="s">
        <v>412</v>
      </c>
      <c r="AH126" s="159" t="s">
        <v>412</v>
      </c>
      <c r="AI126" s="159" t="s">
        <v>412</v>
      </c>
      <c r="AJ126" s="159" t="s">
        <v>412</v>
      </c>
      <c r="AK126" s="159">
        <f>'[1]dati attività'!E190</f>
        <v>283.87914400149032</v>
      </c>
      <c r="AL126" s="140" t="s">
        <v>439</v>
      </c>
    </row>
    <row r="127" spans="1:38" s="10" customFormat="1" ht="24.75" customHeight="1" thickBot="1">
      <c r="A127" s="65" t="s">
        <v>127</v>
      </c>
      <c r="B127" s="65" t="s">
        <v>112</v>
      </c>
      <c r="C127" s="109" t="s">
        <v>268</v>
      </c>
      <c r="D127" s="94"/>
      <c r="E127" s="179" t="str">
        <f>[1]NOx!$M413</f>
        <v>NA</v>
      </c>
      <c r="F127" s="179" t="str">
        <f>[1]NMVOC!$M413</f>
        <v>NA</v>
      </c>
      <c r="G127" s="179" t="str">
        <f>[1]SOx!$M413</f>
        <v>NA</v>
      </c>
      <c r="H127" s="179" t="str">
        <f>[1]NH3!$M413</f>
        <v>NA</v>
      </c>
      <c r="I127" s="179" t="str">
        <f>[1]pm2.5!$M413</f>
        <v>NA</v>
      </c>
      <c r="J127" s="179" t="str">
        <f>[1]pm10!$M413</f>
        <v>NA</v>
      </c>
      <c r="K127" s="179" t="str">
        <f>[1]PST!$M413</f>
        <v>NA</v>
      </c>
      <c r="L127" s="179" t="str">
        <f>[1]BC!$M413</f>
        <v>NA</v>
      </c>
      <c r="M127" s="179" t="str">
        <f>[1]CO!$M413</f>
        <v>NA</v>
      </c>
      <c r="N127" s="179" t="str">
        <f>[1]piombo!$M413</f>
        <v>NA</v>
      </c>
      <c r="O127" s="179" t="str">
        <f>[1]cadmio!$M413</f>
        <v>NA</v>
      </c>
      <c r="P127" s="179" t="str">
        <f>[1]mercurio!$M413</f>
        <v>NA</v>
      </c>
      <c r="Q127" s="179" t="str">
        <f>[1]arsenico!$M413</f>
        <v>NA</v>
      </c>
      <c r="R127" s="179" t="str">
        <f>[1]cromo!$M413</f>
        <v>NA</v>
      </c>
      <c r="S127" s="179" t="str">
        <f>[1]rame!$M413</f>
        <v>NA</v>
      </c>
      <c r="T127" s="179" t="str">
        <f>[1]nichel!$M413</f>
        <v>NA</v>
      </c>
      <c r="U127" s="179" t="str">
        <f>[1]selenio!$M413</f>
        <v>NA</v>
      </c>
      <c r="V127" s="179" t="str">
        <f>[1]zinco!$M413</f>
        <v>NA</v>
      </c>
      <c r="W127" s="179" t="str">
        <f>[1]Diossine!$M413</f>
        <v>NA</v>
      </c>
      <c r="X127" s="179" t="s">
        <v>412</v>
      </c>
      <c r="Y127" s="179" t="s">
        <v>412</v>
      </c>
      <c r="Z127" s="179" t="s">
        <v>412</v>
      </c>
      <c r="AA127" s="179" t="s">
        <v>412</v>
      </c>
      <c r="AB127" s="179" t="str">
        <f>[1]PAH!$M413</f>
        <v>NA</v>
      </c>
      <c r="AC127" s="179" t="str">
        <f>[1]HCB!$M413</f>
        <v>NA</v>
      </c>
      <c r="AD127" s="179" t="str">
        <f>[1]PCB!$M413</f>
        <v>NA</v>
      </c>
      <c r="AE127" s="160"/>
      <c r="AF127" s="159" t="s">
        <v>412</v>
      </c>
      <c r="AG127" s="159" t="s">
        <v>412</v>
      </c>
      <c r="AH127" s="159" t="s">
        <v>412</v>
      </c>
      <c r="AI127" s="159" t="s">
        <v>412</v>
      </c>
      <c r="AJ127" s="159" t="s">
        <v>412</v>
      </c>
      <c r="AK127" s="159" t="str">
        <f>'[1]dati attività'!E191</f>
        <v>NA</v>
      </c>
      <c r="AL127" s="140"/>
    </row>
    <row r="128" spans="1:38" s="10" customFormat="1" ht="24.75" customHeight="1" thickBot="1">
      <c r="A128" s="65" t="s">
        <v>127</v>
      </c>
      <c r="B128" s="102" t="s">
        <v>242</v>
      </c>
      <c r="C128" s="110" t="s">
        <v>108</v>
      </c>
      <c r="D128" s="94" t="s">
        <v>106</v>
      </c>
      <c r="E128" s="179">
        <f>[1]NOx!$M414</f>
        <v>0.45908114999999999</v>
      </c>
      <c r="F128" s="179">
        <f>[1]NMVOC!$M414</f>
        <v>0.18381609246</v>
      </c>
      <c r="G128" s="179">
        <f>[1]SOx!$M414</f>
        <v>0.15568839000000004</v>
      </c>
      <c r="H128" s="179" t="str">
        <f>[1]NH3!$M414</f>
        <v>NA</v>
      </c>
      <c r="I128" s="179">
        <f>[1]pm2.5!$M414</f>
        <v>1.8363246E-2</v>
      </c>
      <c r="J128" s="179">
        <f>[1]pm10!$M414</f>
        <v>1.8363246E-2</v>
      </c>
      <c r="K128" s="179">
        <f>[1]PST!$M414</f>
        <v>1.873800612244898E-2</v>
      </c>
      <c r="L128" s="179">
        <f>[1]BC!$M414</f>
        <v>6.4271361000000011E-4</v>
      </c>
      <c r="M128" s="179">
        <f>[1]CO!$M414</f>
        <v>2.7944070000000005E-2</v>
      </c>
      <c r="N128" s="179">
        <f>[1]piombo!$M414</f>
        <v>0.53892135000000008</v>
      </c>
      <c r="O128" s="179">
        <f>[1]cadmio!$M414</f>
        <v>9.9800250000000007E-2</v>
      </c>
      <c r="P128" s="179">
        <f>[1]mercurio!$M414</f>
        <v>5.988015E-2</v>
      </c>
      <c r="Q128" s="179">
        <f>[1]arsenico!$M414</f>
        <v>1.9960050000000003E-2</v>
      </c>
      <c r="R128" s="179">
        <f>[1]cromo!$M414</f>
        <v>0.17964045000000001</v>
      </c>
      <c r="S128" s="179">
        <f>[1]rame!$M414</f>
        <v>0.39920100000000003</v>
      </c>
      <c r="T128" s="179">
        <f>[1]nichel!$M414</f>
        <v>6.5269363500000006</v>
      </c>
      <c r="U128" s="179">
        <f>[1]selenio!$M414</f>
        <v>5.1896130000000009E-3</v>
      </c>
      <c r="V128" s="179">
        <f>[1]zinco!$M414</f>
        <v>6.7864170000000012E-3</v>
      </c>
      <c r="W128" s="179">
        <f>[1]Diossine!$M414</f>
        <v>42.593432999999997</v>
      </c>
      <c r="X128" s="159" t="s">
        <v>427</v>
      </c>
      <c r="Y128" s="159" t="s">
        <v>427</v>
      </c>
      <c r="Z128" s="159" t="s">
        <v>427</v>
      </c>
      <c r="AA128" s="159" t="s">
        <v>427</v>
      </c>
      <c r="AB128" s="179">
        <f>[1]PAH!$M414</f>
        <v>1.9960050000000003E-2</v>
      </c>
      <c r="AC128" s="179">
        <f>[1]HCB!$M414</f>
        <v>0.39920100000000003</v>
      </c>
      <c r="AD128" s="179">
        <f>[1]PCB!$M414</f>
        <v>1.9960050000000003</v>
      </c>
      <c r="AE128" s="160"/>
      <c r="AF128" s="159" t="s">
        <v>412</v>
      </c>
      <c r="AG128" s="159" t="s">
        <v>412</v>
      </c>
      <c r="AH128" s="159" t="s">
        <v>412</v>
      </c>
      <c r="AI128" s="159" t="s">
        <v>412</v>
      </c>
      <c r="AJ128" s="159" t="s">
        <v>412</v>
      </c>
      <c r="AK128" s="159">
        <f>'[1]dati attività'!E192</f>
        <v>399.20100000000002</v>
      </c>
      <c r="AL128" s="140" t="s">
        <v>416</v>
      </c>
    </row>
    <row r="129" spans="1:67" s="10" customFormat="1" ht="24.75" customHeight="1" thickBot="1">
      <c r="A129" s="65" t="s">
        <v>127</v>
      </c>
      <c r="B129" s="102" t="s">
        <v>343</v>
      </c>
      <c r="C129" s="95" t="s">
        <v>107</v>
      </c>
      <c r="D129" s="94" t="s">
        <v>106</v>
      </c>
      <c r="E129" s="179">
        <f>[1]NOx!$M415</f>
        <v>0.42997600000000002</v>
      </c>
      <c r="F129" s="179">
        <f>[1]NMVOC!$M415</f>
        <v>1.5909112000000001</v>
      </c>
      <c r="G129" s="179">
        <f>[1]SOx!$M415</f>
        <v>0.27518463999999998</v>
      </c>
      <c r="H129" s="179" t="str">
        <f>[1]NH3!$M415</f>
        <v>NA</v>
      </c>
      <c r="I129" s="179">
        <f>[1]pm2.5!$M415</f>
        <v>5.1597120000000003E-2</v>
      </c>
      <c r="J129" s="179">
        <f>[1]pm10!$M415</f>
        <v>5.1597120000000003E-2</v>
      </c>
      <c r="K129" s="179">
        <f>[1]PST!$M415</f>
        <v>5.2650122448979597E-2</v>
      </c>
      <c r="L129" s="179">
        <f>[1]BC!$M415</f>
        <v>1.8058992E-3</v>
      </c>
      <c r="M129" s="179">
        <f>[1]CO!$M415</f>
        <v>0.12039328000000001</v>
      </c>
      <c r="N129" s="179">
        <f>[1]piombo!$M415</f>
        <v>5.1597119999999999</v>
      </c>
      <c r="O129" s="179">
        <f>[1]cadmio!$M415</f>
        <v>0.17199040000000002</v>
      </c>
      <c r="P129" s="179">
        <f>[1]mercurio!$M415</f>
        <v>0.17199040000000002</v>
      </c>
      <c r="Q129" s="179">
        <f>[1]arsenico!$M415</f>
        <v>2.5798559999999998E-2</v>
      </c>
      <c r="R129" s="179">
        <f>[1]cromo!$M415</f>
        <v>0.34398080000000003</v>
      </c>
      <c r="S129" s="179">
        <f>[1]rame!$M415</f>
        <v>0.25798559999999998</v>
      </c>
      <c r="T129" s="179">
        <f>[1]nichel!$M415</f>
        <v>0.17199040000000002</v>
      </c>
      <c r="U129" s="179">
        <f>[1]selenio!$M415</f>
        <v>1.2899279999999999E-3</v>
      </c>
      <c r="V129" s="179">
        <f>[1]zinco!$M415</f>
        <v>2.7088487999999997</v>
      </c>
      <c r="W129" s="179">
        <f>[1]Diossine!$M415</f>
        <v>31.055571199999999</v>
      </c>
      <c r="X129" s="159" t="s">
        <v>427</v>
      </c>
      <c r="Y129" s="159" t="s">
        <v>427</v>
      </c>
      <c r="Z129" s="159" t="s">
        <v>427</v>
      </c>
      <c r="AA129" s="159" t="s">
        <v>427</v>
      </c>
      <c r="AB129" s="179">
        <f>[1]PAH!$M415</f>
        <v>0.10319423999999999</v>
      </c>
      <c r="AC129" s="179">
        <f>[1]HCB!$M415</f>
        <v>2.1498800000000002E-2</v>
      </c>
      <c r="AD129" s="179">
        <f>[1]PCB!$M415</f>
        <v>1.07494</v>
      </c>
      <c r="AE129" s="160"/>
      <c r="AF129" s="159" t="s">
        <v>412</v>
      </c>
      <c r="AG129" s="159" t="s">
        <v>412</v>
      </c>
      <c r="AH129" s="159" t="s">
        <v>412</v>
      </c>
      <c r="AI129" s="159" t="s">
        <v>412</v>
      </c>
      <c r="AJ129" s="159" t="s">
        <v>412</v>
      </c>
      <c r="AK129" s="159">
        <f>'[1]dati attività'!E193</f>
        <v>214.988</v>
      </c>
      <c r="AL129" s="140" t="s">
        <v>417</v>
      </c>
    </row>
    <row r="130" spans="1:67" s="10" customFormat="1" ht="24.75" customHeight="1" thickBot="1">
      <c r="A130" s="93" t="s">
        <v>127</v>
      </c>
      <c r="B130" s="102" t="s">
        <v>344</v>
      </c>
      <c r="C130" s="123" t="s">
        <v>345</v>
      </c>
      <c r="D130" s="94" t="s">
        <v>106</v>
      </c>
      <c r="E130" s="179">
        <f>[1]NOx!$M416</f>
        <v>1.7719999999999999E-3</v>
      </c>
      <c r="F130" s="179">
        <f>[1]NMVOC!$M416</f>
        <v>6.5564000000000004E-3</v>
      </c>
      <c r="G130" s="179">
        <f>[1]SOx!$M416</f>
        <v>1.13408E-3</v>
      </c>
      <c r="H130" s="179" t="str">
        <f>[1]NH3!$M416</f>
        <v>NA</v>
      </c>
      <c r="I130" s="179">
        <f>[1]pm2.5!$M416</f>
        <v>2.1264000000000002E-4</v>
      </c>
      <c r="J130" s="179">
        <f>[1]pm10!$M416</f>
        <v>2.1264000000000002E-4</v>
      </c>
      <c r="K130" s="179">
        <f>[1]PST!$M416</f>
        <v>2.1697959183673471E-4</v>
      </c>
      <c r="L130" s="179">
        <f>[1]BC!$M416</f>
        <v>7.4424000000000001E-6</v>
      </c>
      <c r="M130" s="179">
        <f>[1]CO!$M416</f>
        <v>6.6822119999999986E-5</v>
      </c>
      <c r="N130" s="179">
        <f>[1]piombo!$M416</f>
        <v>2.1263999999999998E-2</v>
      </c>
      <c r="O130" s="179">
        <f>[1]cadmio!$M416</f>
        <v>7.088000000000001E-4</v>
      </c>
      <c r="P130" s="179">
        <f>[1]mercurio!$M416</f>
        <v>7.088000000000001E-4</v>
      </c>
      <c r="Q130" s="179">
        <f>[1]arsenico!$M416</f>
        <v>1.0632E-4</v>
      </c>
      <c r="R130" s="179">
        <f>[1]cromo!$M416</f>
        <v>1.4176000000000002E-3</v>
      </c>
      <c r="S130" s="179">
        <f>[1]rame!$M416</f>
        <v>1.0631999999999998E-3</v>
      </c>
      <c r="T130" s="179">
        <f>[1]nichel!$M416</f>
        <v>7.088000000000001E-4</v>
      </c>
      <c r="U130" s="179">
        <f>[1]selenio!$M416</f>
        <v>5.3160000000000004E-6</v>
      </c>
      <c r="V130" s="179">
        <f>[1]zinco!$M416</f>
        <v>1.1163600000000001E-2</v>
      </c>
      <c r="W130" s="179">
        <f>[1]Diossine!$M416</f>
        <v>0.1772</v>
      </c>
      <c r="X130" s="159" t="s">
        <v>427</v>
      </c>
      <c r="Y130" s="159" t="s">
        <v>427</v>
      </c>
      <c r="Z130" s="159" t="s">
        <v>427</v>
      </c>
      <c r="AA130" s="159" t="s">
        <v>427</v>
      </c>
      <c r="AB130" s="179">
        <f>[1]PAH!$M416</f>
        <v>4.2527999999999999E-4</v>
      </c>
      <c r="AC130" s="179" t="str">
        <f>[1]HCB!$M416</f>
        <v>NA</v>
      </c>
      <c r="AD130" s="179" t="str">
        <f>[1]PCB!$M416</f>
        <v>NA</v>
      </c>
      <c r="AE130" s="160"/>
      <c r="AF130" s="159" t="s">
        <v>412</v>
      </c>
      <c r="AG130" s="159" t="s">
        <v>412</v>
      </c>
      <c r="AH130" s="159" t="s">
        <v>412</v>
      </c>
      <c r="AI130" s="159" t="s">
        <v>412</v>
      </c>
      <c r="AJ130" s="159" t="s">
        <v>412</v>
      </c>
      <c r="AK130" s="159">
        <f>'[1]dati attività'!E194</f>
        <v>0.88600000000000001</v>
      </c>
      <c r="AL130" s="140" t="s">
        <v>417</v>
      </c>
    </row>
    <row r="131" spans="1:67" s="10" customFormat="1" ht="24.75" customHeight="1" thickBot="1">
      <c r="A131" s="65" t="s">
        <v>127</v>
      </c>
      <c r="B131" s="102" t="s">
        <v>346</v>
      </c>
      <c r="C131" s="95" t="s">
        <v>158</v>
      </c>
      <c r="D131" s="94" t="s">
        <v>106</v>
      </c>
      <c r="E131" s="179">
        <f>[1]NOx!$M417</f>
        <v>6.5929020527999996E-2</v>
      </c>
      <c r="F131" s="179">
        <f>[1]NMVOC!$M417</f>
        <v>0.80824280000000004</v>
      </c>
      <c r="G131" s="179">
        <f>[1]SOx!$M417</f>
        <v>2.8332186800000005E-3</v>
      </c>
      <c r="H131" s="179" t="str">
        <f>[1]NH3!$M417</f>
        <v>NA</v>
      </c>
      <c r="I131" s="179">
        <f>[1]pm2.5!$M417</f>
        <v>2.8043840720000002E-3</v>
      </c>
      <c r="J131" s="179">
        <f>[1]pm10!$M417</f>
        <v>2.8043840720000002E-3</v>
      </c>
      <c r="K131" s="179">
        <f>[1]PST!$M417</f>
        <v>2.8616164000000006E-3</v>
      </c>
      <c r="L131" s="179">
        <f>[1]BC!$M417</f>
        <v>9.8153442520000021E-5</v>
      </c>
      <c r="M131" s="179">
        <f>[1]CO!$M417</f>
        <v>8.2375232399999974E-3</v>
      </c>
      <c r="N131" s="179">
        <f>[1]piombo!$M417</f>
        <v>2.6868612000000001E-3</v>
      </c>
      <c r="O131" s="179">
        <f>[1]cadmio!$M417</f>
        <v>1.2320241600000001E-4</v>
      </c>
      <c r="P131" s="179">
        <f>[1]mercurio!$M417</f>
        <v>4.0237384799999996E-3</v>
      </c>
      <c r="Q131" s="179">
        <f>[1]arsenico!$M417</f>
        <v>4.5873239999999992E-4</v>
      </c>
      <c r="R131" s="179">
        <f>[1]cromo!$M417</f>
        <v>1.2757129599999999E-3</v>
      </c>
      <c r="S131" s="179">
        <f>[1]rame!$M417</f>
        <v>6.1601207999999991E-2</v>
      </c>
      <c r="T131" s="179">
        <f>[1]nichel!$M417</f>
        <v>2.7349188799999993E-3</v>
      </c>
      <c r="U131" s="179">
        <f>[1]selenio!$M417</f>
        <v>4.0805339199999988E-3</v>
      </c>
      <c r="V131" s="179" t="str">
        <f>[1]zinco!$M417</f>
        <v>NA</v>
      </c>
      <c r="W131" s="179">
        <f>[1]Diossine!$M417</f>
        <v>21.038515</v>
      </c>
      <c r="X131" s="159" t="s">
        <v>427</v>
      </c>
      <c r="Y131" s="159" t="s">
        <v>427</v>
      </c>
      <c r="Z131" s="159" t="s">
        <v>427</v>
      </c>
      <c r="AA131" s="159" t="s">
        <v>427</v>
      </c>
      <c r="AB131" s="179">
        <f>[1]PAH!$M417</f>
        <v>1.5428699720000002E-5</v>
      </c>
      <c r="AC131" s="179">
        <f>[1]HCB!$M417</f>
        <v>2.075218</v>
      </c>
      <c r="AD131" s="179">
        <f>[1]PCB!$M417</f>
        <v>2.1844399999999999</v>
      </c>
      <c r="AE131" s="160"/>
      <c r="AF131" s="159" t="s">
        <v>412</v>
      </c>
      <c r="AG131" s="159" t="s">
        <v>412</v>
      </c>
      <c r="AH131" s="159" t="s">
        <v>412</v>
      </c>
      <c r="AI131" s="159" t="s">
        <v>412</v>
      </c>
      <c r="AJ131" s="159" t="s">
        <v>412</v>
      </c>
      <c r="AK131" s="159">
        <f>'[1]dati attività'!E195</f>
        <v>109.22199999999999</v>
      </c>
      <c r="AL131" s="140" t="s">
        <v>417</v>
      </c>
    </row>
    <row r="132" spans="1:67" s="10" customFormat="1" ht="24.75" customHeight="1" thickBot="1">
      <c r="A132" s="65" t="s">
        <v>127</v>
      </c>
      <c r="B132" s="102" t="s">
        <v>347</v>
      </c>
      <c r="C132" s="95" t="s">
        <v>113</v>
      </c>
      <c r="D132" s="94" t="s">
        <v>106</v>
      </c>
      <c r="E132" s="179">
        <f>[1]NOx!$M418</f>
        <v>6.2168999999999995E-2</v>
      </c>
      <c r="F132" s="179">
        <f>[1]NMVOC!$M418</f>
        <v>5.20478868E-3</v>
      </c>
      <c r="G132" s="179">
        <f>[1]SOx!$M418</f>
        <v>3.7301399999999998E-2</v>
      </c>
      <c r="H132" s="179" t="str">
        <f>[1]NH3!$M418</f>
        <v>NA</v>
      </c>
      <c r="I132" s="179">
        <f>[1]pm2.5!$M418</f>
        <v>3.7301399999999998E-3</v>
      </c>
      <c r="J132" s="179">
        <f>[1]pm10!$M418</f>
        <v>3.7301399999999998E-3</v>
      </c>
      <c r="K132" s="179">
        <f>[1]PST!$M418</f>
        <v>3.8062653061224491E-3</v>
      </c>
      <c r="L132" s="179">
        <f>[1]BC!$M418</f>
        <v>1.3055489999999999E-4</v>
      </c>
      <c r="M132" s="179">
        <f>[1]CO!$M418</f>
        <v>1.24338E-2</v>
      </c>
      <c r="N132" s="179">
        <f>[1]piombo!$M418</f>
        <v>6.2168999999999995E-2</v>
      </c>
      <c r="O132" s="179">
        <f>[1]cadmio!$M418</f>
        <v>2.48676E-2</v>
      </c>
      <c r="P132" s="179">
        <f>[1]mercurio!$M418</f>
        <v>2.48676E-2</v>
      </c>
      <c r="Q132" s="179">
        <f>[1]arsenico!$M418</f>
        <v>1.0361499999999999E-2</v>
      </c>
      <c r="R132" s="179">
        <f>[1]cromo!$M418</f>
        <v>6.2168999999999995E-2</v>
      </c>
      <c r="S132" s="179">
        <f>[1]rame!$M418</f>
        <v>0.20723</v>
      </c>
      <c r="T132" s="179">
        <f>[1]nichel!$M418</f>
        <v>6.2168999999999995E-2</v>
      </c>
      <c r="U132" s="179" t="str">
        <f>[1]selenio!$M418</f>
        <v>NA</v>
      </c>
      <c r="V132" s="179">
        <f>[1]zinco!$M418</f>
        <v>0.20723</v>
      </c>
      <c r="W132" s="179">
        <f>[1]Diossine!$M418</f>
        <v>1.5956710000000001</v>
      </c>
      <c r="X132" s="159" t="s">
        <v>427</v>
      </c>
      <c r="Y132" s="159" t="s">
        <v>427</v>
      </c>
      <c r="Z132" s="159" t="s">
        <v>427</v>
      </c>
      <c r="AA132" s="159" t="s">
        <v>427</v>
      </c>
      <c r="AB132" s="179">
        <f>[1]PAH!$M418</f>
        <v>1.24338E-2</v>
      </c>
      <c r="AC132" s="179">
        <f>[1]HCB!$M418</f>
        <v>10.361499999999999</v>
      </c>
      <c r="AD132" s="179">
        <f>[1]PCB!$M418</f>
        <v>0.103615</v>
      </c>
      <c r="AE132" s="160"/>
      <c r="AF132" s="159" t="s">
        <v>412</v>
      </c>
      <c r="AG132" s="159" t="s">
        <v>412</v>
      </c>
      <c r="AH132" s="159" t="s">
        <v>412</v>
      </c>
      <c r="AI132" s="159" t="s">
        <v>412</v>
      </c>
      <c r="AJ132" s="159" t="s">
        <v>412</v>
      </c>
      <c r="AK132" s="159">
        <f>'[1]dati attività'!E196</f>
        <v>20.722999999999999</v>
      </c>
      <c r="AL132" s="140" t="s">
        <v>417</v>
      </c>
    </row>
    <row r="133" spans="1:67" s="10" customFormat="1" ht="24.75" customHeight="1" thickBot="1">
      <c r="A133" s="65" t="s">
        <v>127</v>
      </c>
      <c r="B133" s="102" t="s">
        <v>348</v>
      </c>
      <c r="C133" s="95" t="s">
        <v>102</v>
      </c>
      <c r="D133" s="94" t="s">
        <v>106</v>
      </c>
      <c r="E133" s="179">
        <f>[1]NOx!$M419</f>
        <v>2.1039809999999996E-3</v>
      </c>
      <c r="F133" s="179">
        <f>[1]NMVOC!$M419</f>
        <v>8.8516999999999993E-5</v>
      </c>
      <c r="G133" s="179">
        <f>[1]SOx!$M419</f>
        <v>3.7040960000000005E-3</v>
      </c>
      <c r="H133" s="179" t="str">
        <f>[1]NH3!$M419</f>
        <v>NA</v>
      </c>
      <c r="I133" s="179">
        <f>[1]pm2.5!$M419</f>
        <v>9.9411400000000002E-5</v>
      </c>
      <c r="J133" s="179">
        <f>[1]pm10!$M419</f>
        <v>9.9411400000000002E-5</v>
      </c>
      <c r="K133" s="179">
        <f>[1]PST!$M419</f>
        <v>1.0144020408163265E-4</v>
      </c>
      <c r="L133" s="179" t="str">
        <f>[1]BC!$M419</f>
        <v>NA</v>
      </c>
      <c r="M133" s="179">
        <f>[1]CO!$M419</f>
        <v>9.6006899999999992E-4</v>
      </c>
      <c r="N133" s="179">
        <f>[1]piombo!$M419</f>
        <v>1.2664739999999998E-7</v>
      </c>
      <c r="O133" s="179">
        <f>[1]cadmio!$M419</f>
        <v>2.1175989999999997E-8</v>
      </c>
      <c r="P133" s="179">
        <f>[1]mercurio!$M419</f>
        <v>6.3596060000000007E-6</v>
      </c>
      <c r="Q133" s="179">
        <f>[1]arsenico!$M419</f>
        <v>7.4899000000000001E-8</v>
      </c>
      <c r="R133" s="179">
        <f>[1]cromo!$M419</f>
        <v>5.7467959999999996E-8</v>
      </c>
      <c r="S133" s="179">
        <f>[1]rame!$M419</f>
        <v>5.2497389999999995E-8</v>
      </c>
      <c r="T133" s="179">
        <f>[1]nichel!$M419</f>
        <v>7.285629999999999E-8</v>
      </c>
      <c r="U133" s="179" t="str">
        <f>[1]selenio!$M419</f>
        <v>NA</v>
      </c>
      <c r="V133" s="179" t="str">
        <f>[1]zinco!$M419</f>
        <v>NA</v>
      </c>
      <c r="W133" s="179">
        <f>[1]Diossine!$M419</f>
        <v>1.143912E-4</v>
      </c>
      <c r="X133" s="159" t="s">
        <v>427</v>
      </c>
      <c r="Y133" s="159" t="s">
        <v>427</v>
      </c>
      <c r="Z133" s="159" t="s">
        <v>427</v>
      </c>
      <c r="AA133" s="159" t="s">
        <v>427</v>
      </c>
      <c r="AB133" s="179">
        <f>[1]PAH!$M419</f>
        <v>7.0132700000000002E-11</v>
      </c>
      <c r="AC133" s="179" t="str">
        <f>[1]HCB!$M419</f>
        <v>NA</v>
      </c>
      <c r="AD133" s="179" t="str">
        <f>[1]PCB!$M419</f>
        <v>NA</v>
      </c>
      <c r="AE133" s="160"/>
      <c r="AF133" s="159" t="s">
        <v>412</v>
      </c>
      <c r="AG133" s="159" t="s">
        <v>412</v>
      </c>
      <c r="AH133" s="159" t="s">
        <v>412</v>
      </c>
      <c r="AI133" s="159" t="s">
        <v>412</v>
      </c>
      <c r="AJ133" s="159" t="s">
        <v>412</v>
      </c>
      <c r="AK133" s="191">
        <f>'[1]dati attività'!E197</f>
        <v>5809</v>
      </c>
      <c r="AL133" s="140" t="s">
        <v>418</v>
      </c>
    </row>
    <row r="134" spans="1:67" s="10" customFormat="1" ht="24.75" customHeight="1" thickBot="1">
      <c r="A134" s="65" t="s">
        <v>127</v>
      </c>
      <c r="B134" s="102" t="s">
        <v>349</v>
      </c>
      <c r="C134" s="109" t="s">
        <v>297</v>
      </c>
      <c r="D134" s="94" t="s">
        <v>106</v>
      </c>
      <c r="E134" s="179" t="str">
        <f>[1]NOx!$M420</f>
        <v>NO</v>
      </c>
      <c r="F134" s="179" t="str">
        <f>[1]NMVOC!$M420</f>
        <v>NO</v>
      </c>
      <c r="G134" s="179" t="str">
        <f>[1]SOx!$M420</f>
        <v>NO</v>
      </c>
      <c r="H134" s="179" t="str">
        <f>[1]NH3!$M420</f>
        <v>NO</v>
      </c>
      <c r="I134" s="179" t="str">
        <f>[1]pm2.5!$M420</f>
        <v>NO</v>
      </c>
      <c r="J134" s="179" t="str">
        <f>[1]pm10!$M420</f>
        <v>NO</v>
      </c>
      <c r="K134" s="179" t="str">
        <f>[1]PST!$M420</f>
        <v>NO</v>
      </c>
      <c r="L134" s="179" t="str">
        <f>[1]BC!$M420</f>
        <v>NO</v>
      </c>
      <c r="M134" s="179" t="str">
        <f>[1]CO!$M420</f>
        <v>NO</v>
      </c>
      <c r="N134" s="179" t="str">
        <f>[1]piombo!$M420</f>
        <v>NO</v>
      </c>
      <c r="O134" s="179" t="str">
        <f>[1]cadmio!$M420</f>
        <v>NO</v>
      </c>
      <c r="P134" s="179" t="str">
        <f>[1]mercurio!$M420</f>
        <v>NO</v>
      </c>
      <c r="Q134" s="179" t="str">
        <f>[1]arsenico!$M420</f>
        <v>NO</v>
      </c>
      <c r="R134" s="179" t="str">
        <f>[1]cromo!$M420</f>
        <v>NO</v>
      </c>
      <c r="S134" s="179" t="str">
        <f>[1]rame!$M420</f>
        <v>NO</v>
      </c>
      <c r="T134" s="179" t="str">
        <f>[1]nichel!$M420</f>
        <v>NO</v>
      </c>
      <c r="U134" s="179" t="str">
        <f>[1]selenio!$M420</f>
        <v>NO</v>
      </c>
      <c r="V134" s="179" t="str">
        <f>[1]zinco!$M420</f>
        <v>NO</v>
      </c>
      <c r="W134" s="179" t="str">
        <f>[1]Diossine!$M420</f>
        <v>NO</v>
      </c>
      <c r="X134" s="179" t="s">
        <v>433</v>
      </c>
      <c r="Y134" s="179" t="s">
        <v>433</v>
      </c>
      <c r="Z134" s="179" t="s">
        <v>433</v>
      </c>
      <c r="AA134" s="179" t="s">
        <v>433</v>
      </c>
      <c r="AB134" s="179" t="str">
        <f>[1]PAH!$M420</f>
        <v>NO</v>
      </c>
      <c r="AC134" s="179" t="str">
        <f>[1]HCB!$M420</f>
        <v>NO</v>
      </c>
      <c r="AD134" s="179" t="str">
        <f>[1]PCB!$M420</f>
        <v>NO</v>
      </c>
      <c r="AE134" s="160"/>
      <c r="AF134" s="191" t="s">
        <v>433</v>
      </c>
      <c r="AG134" s="191" t="s">
        <v>433</v>
      </c>
      <c r="AH134" s="191" t="s">
        <v>433</v>
      </c>
      <c r="AI134" s="191" t="s">
        <v>433</v>
      </c>
      <c r="AJ134" s="191" t="s">
        <v>433</v>
      </c>
      <c r="AK134" s="191" t="str">
        <f>'[1]dati attività'!E198</f>
        <v>NO</v>
      </c>
      <c r="AL134" s="140"/>
    </row>
    <row r="135" spans="1:67" s="10" customFormat="1" ht="24.75" customHeight="1" thickBot="1">
      <c r="A135" s="65" t="s">
        <v>127</v>
      </c>
      <c r="B135" s="65" t="s">
        <v>243</v>
      </c>
      <c r="C135" s="109" t="s">
        <v>296</v>
      </c>
      <c r="D135" s="94"/>
      <c r="E135" s="179">
        <f>[1]NOx!$M421</f>
        <v>1.6550625985834657</v>
      </c>
      <c r="F135" s="179">
        <f>[1]NMVOC!$M421</f>
        <v>1.958592814032329</v>
      </c>
      <c r="G135" s="179" t="str">
        <f>[1]SOx!$M421</f>
        <v>NA</v>
      </c>
      <c r="H135" s="179" t="str">
        <f>[1]NH3!$M421</f>
        <v>NA</v>
      </c>
      <c r="I135" s="179">
        <f>[1]pm2.5!$M421</f>
        <v>1.9126751994579794</v>
      </c>
      <c r="J135" s="179">
        <f>[1]pm10!$M421</f>
        <v>2.2314543993676423</v>
      </c>
      <c r="K135" s="179">
        <f>[1]PST!$M421</f>
        <v>2.479393777075158</v>
      </c>
      <c r="L135" s="179">
        <f>[1]BC!$M421</f>
        <v>0.80332358377235125</v>
      </c>
      <c r="M135" s="179">
        <f>[1]CO!$M421</f>
        <v>40.511799829878953</v>
      </c>
      <c r="N135" s="179" t="str">
        <f>[1]piombo!$M421</f>
        <v>NA</v>
      </c>
      <c r="O135" s="179" t="str">
        <f>[1]cadmio!$M421</f>
        <v>NA</v>
      </c>
      <c r="P135" s="179" t="str">
        <f>[1]mercurio!$M421</f>
        <v>NA</v>
      </c>
      <c r="Q135" s="179" t="str">
        <f>[1]arsenico!$M421</f>
        <v>NA</v>
      </c>
      <c r="R135" s="179" t="str">
        <f>[1]cromo!$M421</f>
        <v>NA</v>
      </c>
      <c r="S135" s="179" t="str">
        <f>[1]rame!$M421</f>
        <v>NA</v>
      </c>
      <c r="T135" s="179" t="str">
        <f>[1]nichel!$M421</f>
        <v>NA</v>
      </c>
      <c r="U135" s="179" t="str">
        <f>[1]selenio!$M421</f>
        <v>NA</v>
      </c>
      <c r="V135" s="179" t="str">
        <f>[1]zinco!$M421</f>
        <v>NA</v>
      </c>
      <c r="W135" s="179">
        <f>[1]Diossine!$M421</f>
        <v>6.7619830283867959</v>
      </c>
      <c r="X135" s="159" t="s">
        <v>427</v>
      </c>
      <c r="Y135" s="159" t="s">
        <v>427</v>
      </c>
      <c r="Z135" s="159" t="s">
        <v>427</v>
      </c>
      <c r="AA135" s="159" t="s">
        <v>427</v>
      </c>
      <c r="AB135" s="179">
        <f>[1]PAH!$M421</f>
        <v>5.8017814383558717</v>
      </c>
      <c r="AC135" s="179" t="str">
        <f>[1]HCB!$M421</f>
        <v>NA</v>
      </c>
      <c r="AD135" s="179" t="str">
        <f>[1]PCB!$M421</f>
        <v>NA</v>
      </c>
      <c r="AE135" s="160"/>
      <c r="AF135" s="159" t="s">
        <v>412</v>
      </c>
      <c r="AG135" s="159" t="s">
        <v>412</v>
      </c>
      <c r="AH135" s="159" t="s">
        <v>412</v>
      </c>
      <c r="AI135" s="159" t="s">
        <v>412</v>
      </c>
      <c r="AJ135" s="159" t="s">
        <v>412</v>
      </c>
      <c r="AK135" s="191">
        <f>'[1]dati attività'!E199</f>
        <v>923.1639613098514</v>
      </c>
      <c r="AL135" s="140" t="s">
        <v>440</v>
      </c>
    </row>
    <row r="136" spans="1:67" s="10" customFormat="1" ht="24.75" customHeight="1" thickBot="1">
      <c r="A136" s="65" t="s">
        <v>127</v>
      </c>
      <c r="B136" s="65" t="s">
        <v>114</v>
      </c>
      <c r="C136" s="109" t="s">
        <v>116</v>
      </c>
      <c r="D136" s="94"/>
      <c r="E136" s="179" t="str">
        <f>[1]NOx!$M422</f>
        <v>NA</v>
      </c>
      <c r="F136" s="179" t="str">
        <f>[1]NMVOC!$M422</f>
        <v>NA</v>
      </c>
      <c r="G136" s="179" t="str">
        <f>[1]SOx!$M422</f>
        <v>NA</v>
      </c>
      <c r="H136" s="179" t="str">
        <f>[1]NH3!$M422</f>
        <v>NA</v>
      </c>
      <c r="I136" s="179" t="str">
        <f>[1]pm2.5!$M422</f>
        <v>NA</v>
      </c>
      <c r="J136" s="179" t="str">
        <f>[1]pm10!$M422</f>
        <v>NA</v>
      </c>
      <c r="K136" s="179" t="str">
        <f>[1]PST!$M422</f>
        <v>NA</v>
      </c>
      <c r="L136" s="179" t="str">
        <f>[1]BC!$M422</f>
        <v>NA</v>
      </c>
      <c r="M136" s="179" t="str">
        <f>[1]CO!$M422</f>
        <v>NA</v>
      </c>
      <c r="N136" s="179" t="str">
        <f>[1]piombo!$M422</f>
        <v>NA</v>
      </c>
      <c r="O136" s="179" t="str">
        <f>[1]cadmio!$M422</f>
        <v>NA</v>
      </c>
      <c r="P136" s="179" t="str">
        <f>[1]mercurio!$M422</f>
        <v>NA</v>
      </c>
      <c r="Q136" s="179" t="str">
        <f>[1]arsenico!$M422</f>
        <v>NA</v>
      </c>
      <c r="R136" s="179" t="str">
        <f>[1]cromo!$M422</f>
        <v>NA</v>
      </c>
      <c r="S136" s="179" t="str">
        <f>[1]rame!$M422</f>
        <v>NA</v>
      </c>
      <c r="T136" s="179" t="str">
        <f>[1]nichel!$M422</f>
        <v>NA</v>
      </c>
      <c r="U136" s="179" t="str">
        <f>[1]selenio!$M422</f>
        <v>NA</v>
      </c>
      <c r="V136" s="179" t="str">
        <f>[1]zinco!$M422</f>
        <v>NA</v>
      </c>
      <c r="W136" s="179" t="str">
        <f>[1]Diossine!$M422</f>
        <v>NA</v>
      </c>
      <c r="X136" s="179" t="s">
        <v>412</v>
      </c>
      <c r="Y136" s="179" t="s">
        <v>412</v>
      </c>
      <c r="Z136" s="179" t="s">
        <v>412</v>
      </c>
      <c r="AA136" s="179" t="s">
        <v>412</v>
      </c>
      <c r="AB136" s="179" t="str">
        <f>[1]PAH!$M422</f>
        <v>NA</v>
      </c>
      <c r="AC136" s="179" t="str">
        <f>[1]HCB!$M422</f>
        <v>NA</v>
      </c>
      <c r="AD136" s="179" t="str">
        <f>[1]PCB!$M422</f>
        <v>NA</v>
      </c>
      <c r="AE136" s="160"/>
      <c r="AF136" s="159" t="s">
        <v>412</v>
      </c>
      <c r="AG136" s="159" t="s">
        <v>412</v>
      </c>
      <c r="AH136" s="159" t="s">
        <v>412</v>
      </c>
      <c r="AI136" s="159" t="s">
        <v>412</v>
      </c>
      <c r="AJ136" s="159" t="s">
        <v>412</v>
      </c>
      <c r="AK136" s="159">
        <f>'[1]dati attività'!E200</f>
        <v>1779.1258820987546</v>
      </c>
      <c r="AL136" s="140" t="s">
        <v>419</v>
      </c>
    </row>
    <row r="137" spans="1:67" s="10" customFormat="1" ht="24.75" customHeight="1" thickBot="1">
      <c r="A137" s="65" t="s">
        <v>127</v>
      </c>
      <c r="B137" s="65" t="s">
        <v>115</v>
      </c>
      <c r="C137" s="109" t="s">
        <v>117</v>
      </c>
      <c r="D137" s="94"/>
      <c r="E137" s="179" t="str">
        <f>[1]NOx!$M423</f>
        <v>NA</v>
      </c>
      <c r="F137" s="179" t="str">
        <f>[1]NMVOC!$M423</f>
        <v>NA</v>
      </c>
      <c r="G137" s="179" t="str">
        <f>[1]SOx!$M423</f>
        <v>NA</v>
      </c>
      <c r="H137" s="179" t="str">
        <f>[1]NH3!$M423</f>
        <v>NA</v>
      </c>
      <c r="I137" s="179" t="str">
        <f>[1]pm2.5!$M423</f>
        <v>NA</v>
      </c>
      <c r="J137" s="179" t="str">
        <f>[1]pm10!$M423</f>
        <v>NA</v>
      </c>
      <c r="K137" s="179" t="str">
        <f>[1]PST!$M423</f>
        <v>NA</v>
      </c>
      <c r="L137" s="179" t="str">
        <f>[1]BC!$M423</f>
        <v>NA</v>
      </c>
      <c r="M137" s="179" t="str">
        <f>[1]CO!$M423</f>
        <v>NA</v>
      </c>
      <c r="N137" s="179" t="str">
        <f>[1]piombo!$M423</f>
        <v>NA</v>
      </c>
      <c r="O137" s="179" t="str">
        <f>[1]cadmio!$M423</f>
        <v>NA</v>
      </c>
      <c r="P137" s="179" t="str">
        <f>[1]mercurio!$M423</f>
        <v>NA</v>
      </c>
      <c r="Q137" s="179" t="str">
        <f>[1]arsenico!$M423</f>
        <v>NA</v>
      </c>
      <c r="R137" s="179" t="str">
        <f>[1]cromo!$M423</f>
        <v>NA</v>
      </c>
      <c r="S137" s="179" t="str">
        <f>[1]rame!$M423</f>
        <v>NA</v>
      </c>
      <c r="T137" s="179" t="str">
        <f>[1]nichel!$M423</f>
        <v>NA</v>
      </c>
      <c r="U137" s="179" t="str">
        <f>[1]selenio!$M423</f>
        <v>NA</v>
      </c>
      <c r="V137" s="179" t="str">
        <f>[1]zinco!$M423</f>
        <v>NA</v>
      </c>
      <c r="W137" s="179" t="str">
        <f>[1]Diossine!$M423</f>
        <v>NA</v>
      </c>
      <c r="X137" s="179" t="s">
        <v>412</v>
      </c>
      <c r="Y137" s="179" t="s">
        <v>412</v>
      </c>
      <c r="Z137" s="179" t="s">
        <v>412</v>
      </c>
      <c r="AA137" s="179" t="s">
        <v>412</v>
      </c>
      <c r="AB137" s="179" t="str">
        <f>[1]PAH!$M423</f>
        <v>NA</v>
      </c>
      <c r="AC137" s="179" t="str">
        <f>[1]HCB!$M423</f>
        <v>NA</v>
      </c>
      <c r="AD137" s="179" t="str">
        <f>[1]PCB!$M423</f>
        <v>NA</v>
      </c>
      <c r="AE137" s="160"/>
      <c r="AF137" s="159" t="s">
        <v>412</v>
      </c>
      <c r="AG137" s="159" t="s">
        <v>412</v>
      </c>
      <c r="AH137" s="159" t="s">
        <v>412</v>
      </c>
      <c r="AI137" s="159" t="s">
        <v>412</v>
      </c>
      <c r="AJ137" s="159" t="s">
        <v>412</v>
      </c>
      <c r="AK137" s="159">
        <f>'[1]dati attività'!E201</f>
        <v>243.23165229163561</v>
      </c>
      <c r="AL137" s="140" t="s">
        <v>419</v>
      </c>
    </row>
    <row r="138" spans="1:67" s="10" customFormat="1" ht="24.75" customHeight="1" thickBot="1">
      <c r="A138" s="86" t="s">
        <v>127</v>
      </c>
      <c r="B138" s="86" t="s">
        <v>263</v>
      </c>
      <c r="C138" s="110" t="s">
        <v>264</v>
      </c>
      <c r="D138" s="137"/>
      <c r="E138" s="184" t="str">
        <f>[1]NOx!$M424</f>
        <v>NO</v>
      </c>
      <c r="F138" s="179" t="str">
        <f>[1]NMVOC!$M424</f>
        <v>NO</v>
      </c>
      <c r="G138" s="179" t="str">
        <f>[1]SOx!$M424</f>
        <v>NO</v>
      </c>
      <c r="H138" s="179" t="str">
        <f>[1]NH3!$M424</f>
        <v>NO</v>
      </c>
      <c r="I138" s="179" t="str">
        <f>[1]pm2.5!$M424</f>
        <v>NO</v>
      </c>
      <c r="J138" s="179" t="str">
        <f>[1]pm10!$M424</f>
        <v>NO</v>
      </c>
      <c r="K138" s="179" t="str">
        <f>[1]PST!$M424</f>
        <v>NO</v>
      </c>
      <c r="L138" s="179" t="str">
        <f>[1]BC!$M424</f>
        <v>NO</v>
      </c>
      <c r="M138" s="179" t="str">
        <f>[1]CO!$M424</f>
        <v>NO</v>
      </c>
      <c r="N138" s="179" t="str">
        <f>[1]piombo!$M424</f>
        <v>NO</v>
      </c>
      <c r="O138" s="179" t="str">
        <f>[1]cadmio!$M424</f>
        <v>NO</v>
      </c>
      <c r="P138" s="179" t="str">
        <f>[1]mercurio!$M424</f>
        <v>NO</v>
      </c>
      <c r="Q138" s="179" t="str">
        <f>[1]arsenico!$M424</f>
        <v>NO</v>
      </c>
      <c r="R138" s="179" t="str">
        <f>[1]cromo!$M424</f>
        <v>NO</v>
      </c>
      <c r="S138" s="179" t="str">
        <f>[1]rame!$M424</f>
        <v>NO</v>
      </c>
      <c r="T138" s="179" t="str">
        <f>[1]nichel!$M424</f>
        <v>NO</v>
      </c>
      <c r="U138" s="179" t="str">
        <f>[1]selenio!$M424</f>
        <v>NO</v>
      </c>
      <c r="V138" s="179" t="str">
        <f>[1]zinco!$M424</f>
        <v>NO</v>
      </c>
      <c r="W138" s="179" t="str">
        <f>[1]Diossine!$M424</f>
        <v>NO</v>
      </c>
      <c r="X138" s="179" t="s">
        <v>433</v>
      </c>
      <c r="Y138" s="179" t="s">
        <v>433</v>
      </c>
      <c r="Z138" s="179" t="s">
        <v>433</v>
      </c>
      <c r="AA138" s="179" t="s">
        <v>433</v>
      </c>
      <c r="AB138" s="179" t="str">
        <f>[1]PAH!$M424</f>
        <v>NO</v>
      </c>
      <c r="AC138" s="179" t="str">
        <f>[1]HCB!$M424</f>
        <v>NO</v>
      </c>
      <c r="AD138" s="179" t="str">
        <f>[1]PCB!$M424</f>
        <v>NO</v>
      </c>
      <c r="AE138" s="160"/>
      <c r="AF138" s="191" t="s">
        <v>433</v>
      </c>
      <c r="AG138" s="191" t="s">
        <v>433</v>
      </c>
      <c r="AH138" s="191" t="s">
        <v>433</v>
      </c>
      <c r="AI138" s="191" t="s">
        <v>433</v>
      </c>
      <c r="AJ138" s="191" t="s">
        <v>433</v>
      </c>
      <c r="AK138" s="191" t="str">
        <f>'[1]dati attività'!E202</f>
        <v>NO</v>
      </c>
      <c r="AL138" s="140" t="s">
        <v>419</v>
      </c>
    </row>
    <row r="139" spans="1:67" s="10" customFormat="1" ht="24.75" customHeight="1" thickBot="1">
      <c r="A139" s="86" t="s">
        <v>127</v>
      </c>
      <c r="B139" s="86" t="s">
        <v>244</v>
      </c>
      <c r="C139" s="110" t="s">
        <v>302</v>
      </c>
      <c r="D139" s="137" t="s">
        <v>109</v>
      </c>
      <c r="E139" s="184" t="str">
        <f>[1]NOx!$M425</f>
        <v>NO</v>
      </c>
      <c r="F139" s="179" t="str">
        <f>[1]NMVOC!$M425</f>
        <v>NO</v>
      </c>
      <c r="G139" s="179" t="str">
        <f>[1]SOx!$M425</f>
        <v>NO</v>
      </c>
      <c r="H139" s="179" t="str">
        <f>[1]NH3!$M425</f>
        <v>NO</v>
      </c>
      <c r="I139" s="179" t="str">
        <f>[1]pm2.5!$M425</f>
        <v>NO</v>
      </c>
      <c r="J139" s="179" t="str">
        <f>[1]pm10!$M425</f>
        <v>NO</v>
      </c>
      <c r="K139" s="179" t="str">
        <f>[1]PST!$M425</f>
        <v>NO</v>
      </c>
      <c r="L139" s="179" t="str">
        <f>[1]BC!$M425</f>
        <v>NO</v>
      </c>
      <c r="M139" s="179" t="str">
        <f>[1]CO!$M425</f>
        <v>NO</v>
      </c>
      <c r="N139" s="179" t="str">
        <f>[1]piombo!$M425</f>
        <v>NO</v>
      </c>
      <c r="O139" s="179" t="str">
        <f>[1]cadmio!$M425</f>
        <v>NO</v>
      </c>
      <c r="P139" s="179" t="str">
        <f>[1]mercurio!$M425</f>
        <v>NO</v>
      </c>
      <c r="Q139" s="179" t="str">
        <f>[1]arsenico!$M425</f>
        <v>NO</v>
      </c>
      <c r="R139" s="179" t="str">
        <f>[1]cromo!$M425</f>
        <v>NO</v>
      </c>
      <c r="S139" s="179" t="str">
        <f>[1]rame!$M425</f>
        <v>NO</v>
      </c>
      <c r="T139" s="179" t="str">
        <f>[1]nichel!$M425</f>
        <v>NO</v>
      </c>
      <c r="U139" s="179" t="str">
        <f>[1]selenio!$M425</f>
        <v>NO</v>
      </c>
      <c r="V139" s="179" t="str">
        <f>[1]zinco!$M425</f>
        <v>NO</v>
      </c>
      <c r="W139" s="179" t="str">
        <f>[1]Diossine!$M425</f>
        <v>NO</v>
      </c>
      <c r="X139" s="179" t="s">
        <v>433</v>
      </c>
      <c r="Y139" s="179" t="s">
        <v>433</v>
      </c>
      <c r="Z139" s="179" t="s">
        <v>433</v>
      </c>
      <c r="AA139" s="179" t="s">
        <v>433</v>
      </c>
      <c r="AB139" s="179" t="str">
        <f>[1]PAH!$M425</f>
        <v>NO</v>
      </c>
      <c r="AC139" s="179" t="str">
        <f>[1]HCB!$M425</f>
        <v>NO</v>
      </c>
      <c r="AD139" s="179" t="str">
        <f>[1]PCB!$M425</f>
        <v>NO</v>
      </c>
      <c r="AE139" s="160"/>
      <c r="AF139" s="191" t="s">
        <v>433</v>
      </c>
      <c r="AG139" s="191" t="s">
        <v>433</v>
      </c>
      <c r="AH139" s="191" t="s">
        <v>433</v>
      </c>
      <c r="AI139" s="191" t="s">
        <v>433</v>
      </c>
      <c r="AJ139" s="191" t="s">
        <v>433</v>
      </c>
      <c r="AK139" s="191" t="str">
        <f>'[1]dati attività'!E203</f>
        <v>NO</v>
      </c>
      <c r="AL139" s="140"/>
    </row>
    <row r="140" spans="1:67" s="10" customFormat="1" ht="24.75" customHeight="1" thickBot="1">
      <c r="A140" s="65" t="s">
        <v>128</v>
      </c>
      <c r="B140" s="67" t="s">
        <v>245</v>
      </c>
      <c r="C140" s="109" t="s">
        <v>295</v>
      </c>
      <c r="D140" s="94"/>
      <c r="E140" s="179" t="str">
        <f>[1]NOx!$M426</f>
        <v>NO</v>
      </c>
      <c r="F140" s="179" t="str">
        <f>[1]NMVOC!$M426</f>
        <v>NO</v>
      </c>
      <c r="G140" s="179" t="str">
        <f>[1]SOx!$M426</f>
        <v>NO</v>
      </c>
      <c r="H140" s="179" t="str">
        <f>[1]NH3!$M426</f>
        <v>NO</v>
      </c>
      <c r="I140" s="179" t="str">
        <f>[1]pm2.5!$M426</f>
        <v>NO</v>
      </c>
      <c r="J140" s="179" t="str">
        <f>[1]pm10!$M426</f>
        <v>NO</v>
      </c>
      <c r="K140" s="179" t="str">
        <f>[1]PST!$M426</f>
        <v>NO</v>
      </c>
      <c r="L140" s="179" t="str">
        <f>[1]BC!$M426</f>
        <v>NO</v>
      </c>
      <c r="M140" s="179" t="str">
        <f>[1]CO!$M426</f>
        <v>NO</v>
      </c>
      <c r="N140" s="179" t="str">
        <f>[1]piombo!$M426</f>
        <v>NO</v>
      </c>
      <c r="O140" s="179" t="str">
        <f>[1]cadmio!$M426</f>
        <v>NO</v>
      </c>
      <c r="P140" s="179" t="str">
        <f>[1]mercurio!$M426</f>
        <v>NO</v>
      </c>
      <c r="Q140" s="179" t="str">
        <f>[1]arsenico!$M426</f>
        <v>NO</v>
      </c>
      <c r="R140" s="179" t="str">
        <f>[1]cromo!$M426</f>
        <v>NO</v>
      </c>
      <c r="S140" s="179" t="str">
        <f>[1]rame!$M426</f>
        <v>NO</v>
      </c>
      <c r="T140" s="179" t="str">
        <f>[1]nichel!$M426</f>
        <v>NO</v>
      </c>
      <c r="U140" s="179" t="str">
        <f>[1]selenio!$M426</f>
        <v>NO</v>
      </c>
      <c r="V140" s="179" t="str">
        <f>[1]zinco!$M426</f>
        <v>NO</v>
      </c>
      <c r="W140" s="179" t="str">
        <f>[1]Diossine!$M426</f>
        <v>NO</v>
      </c>
      <c r="X140" s="179" t="s">
        <v>433</v>
      </c>
      <c r="Y140" s="179" t="s">
        <v>433</v>
      </c>
      <c r="Z140" s="179" t="s">
        <v>433</v>
      </c>
      <c r="AA140" s="179" t="s">
        <v>433</v>
      </c>
      <c r="AB140" s="179" t="str">
        <f>[1]PAH!$M426</f>
        <v>NO</v>
      </c>
      <c r="AC140" s="179" t="str">
        <f>[1]HCB!$M426</f>
        <v>NO</v>
      </c>
      <c r="AD140" s="179" t="str">
        <f>[1]PCB!$M426</f>
        <v>NO</v>
      </c>
      <c r="AE140" s="160"/>
      <c r="AF140" s="191" t="s">
        <v>433</v>
      </c>
      <c r="AG140" s="191" t="s">
        <v>433</v>
      </c>
      <c r="AH140" s="191" t="s">
        <v>433</v>
      </c>
      <c r="AI140" s="191" t="s">
        <v>433</v>
      </c>
      <c r="AJ140" s="191" t="s">
        <v>433</v>
      </c>
      <c r="AK140" s="191" t="str">
        <f>'[1]dati attività'!E204</f>
        <v>NA</v>
      </c>
      <c r="AL140" s="140"/>
    </row>
    <row r="141" spans="1:67" s="17" customFormat="1" ht="23.45" customHeight="1" thickBot="1">
      <c r="A141" s="55"/>
      <c r="B141" s="124" t="s">
        <v>25</v>
      </c>
      <c r="C141" s="125" t="s">
        <v>350</v>
      </c>
      <c r="D141" s="55"/>
      <c r="E141" s="196">
        <f>[1]NOx!$M427</f>
        <v>2031.7447435981705</v>
      </c>
      <c r="F141" s="196">
        <f>[1]NMVOC!$M427</f>
        <v>1935.5330590389742</v>
      </c>
      <c r="G141" s="196">
        <f>[1]SOx!$M427</f>
        <v>1783.2775980609549</v>
      </c>
      <c r="H141" s="196">
        <f>[1]NH3!$M427</f>
        <v>470.89794729070206</v>
      </c>
      <c r="I141" s="196">
        <f>[1]pm2.5!$M427</f>
        <v>221.06886326278519</v>
      </c>
      <c r="J141" s="196">
        <f>[1]pm10!$M427</f>
        <v>271.46101472977836</v>
      </c>
      <c r="K141" s="196">
        <f>[1]PST!$M427</f>
        <v>322.89794929026277</v>
      </c>
      <c r="L141" s="196">
        <f>[1]BC!$M427</f>
        <v>46.565891529088852</v>
      </c>
      <c r="M141" s="196">
        <f>[1]CO!$M427</f>
        <v>7246.1389522967957</v>
      </c>
      <c r="N141" s="196">
        <f>[1]piombo!$M427</f>
        <v>4344.4996753105943</v>
      </c>
      <c r="O141" s="196">
        <f>[1]cadmio!$M427</f>
        <v>9.975710417067214</v>
      </c>
      <c r="P141" s="196">
        <f>[1]mercurio!$M427</f>
        <v>11.633401420451081</v>
      </c>
      <c r="Q141" s="196">
        <f>[1]arsenico!$M427</f>
        <v>36.420099256040338</v>
      </c>
      <c r="R141" s="196">
        <f>[1]cromo!$M427</f>
        <v>91.381728062138762</v>
      </c>
      <c r="S141" s="196">
        <f>[1]rame!$M427</f>
        <v>136.10880483157376</v>
      </c>
      <c r="T141" s="196">
        <f>[1]nichel!$M427</f>
        <v>112.87314257723985</v>
      </c>
      <c r="U141" s="196">
        <f>[1]selenio!$M427</f>
        <v>9.3736221171646132</v>
      </c>
      <c r="V141" s="196">
        <f>[1]zinco!$M427</f>
        <v>965.76641157127369</v>
      </c>
      <c r="W141" s="196">
        <f>[1]Diossine!$M427</f>
        <v>502.81276716522962</v>
      </c>
      <c r="X141" s="196" t="s">
        <v>427</v>
      </c>
      <c r="Y141" s="196" t="s">
        <v>427</v>
      </c>
      <c r="Z141" s="196" t="s">
        <v>427</v>
      </c>
      <c r="AA141" s="196" t="s">
        <v>427</v>
      </c>
      <c r="AB141" s="196">
        <f>[1]PAH!$M427</f>
        <v>98.63424471117311</v>
      </c>
      <c r="AC141" s="196">
        <f>[1]HCB!$M427</f>
        <v>43.29933132340264</v>
      </c>
      <c r="AD141" s="196">
        <f>[1]PCB!$M427</f>
        <v>289.43117041352912</v>
      </c>
      <c r="AE141" s="165"/>
      <c r="AF141" s="164" t="s">
        <v>412</v>
      </c>
      <c r="AG141" s="164" t="s">
        <v>412</v>
      </c>
      <c r="AH141" s="164" t="s">
        <v>412</v>
      </c>
      <c r="AI141" s="164" t="s">
        <v>412</v>
      </c>
      <c r="AJ141" s="164" t="s">
        <v>412</v>
      </c>
      <c r="AK141" s="164" t="s">
        <v>412</v>
      </c>
      <c r="AL141" s="141"/>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12"/>
      <c r="D142" s="61"/>
      <c r="E142" s="166"/>
      <c r="F142" s="185"/>
      <c r="G142" s="185"/>
      <c r="H142" s="185"/>
      <c r="I142" s="185"/>
      <c r="J142" s="185"/>
      <c r="K142" s="185"/>
      <c r="L142" s="185"/>
      <c r="M142" s="185"/>
      <c r="N142" s="185"/>
      <c r="O142" s="185"/>
      <c r="P142" s="185"/>
      <c r="Q142" s="185"/>
      <c r="R142" s="185"/>
      <c r="S142" s="185"/>
      <c r="T142" s="185"/>
      <c r="U142" s="185"/>
      <c r="V142" s="185"/>
      <c r="W142" s="185"/>
      <c r="X142" s="166"/>
      <c r="Y142" s="166"/>
      <c r="Z142" s="166"/>
      <c r="AA142" s="166"/>
      <c r="AB142" s="185"/>
      <c r="AC142" s="185"/>
      <c r="AD142" s="185"/>
      <c r="AE142" s="167"/>
      <c r="AF142" s="166"/>
      <c r="AG142" s="166"/>
      <c r="AH142" s="166"/>
      <c r="AI142" s="166"/>
      <c r="AJ142" s="166"/>
      <c r="AK142" s="166"/>
      <c r="AL142" s="62"/>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2" t="s">
        <v>105</v>
      </c>
      <c r="C143" s="113" t="s">
        <v>373</v>
      </c>
      <c r="D143" s="56"/>
      <c r="E143" s="168" t="str">
        <f>[1]NOx!$M429</f>
        <v>NO</v>
      </c>
      <c r="F143" s="186" t="str">
        <f>[1]NMVOC!$M429</f>
        <v>NO</v>
      </c>
      <c r="G143" s="186" t="str">
        <f>[1]SOx!$M429</f>
        <v>NO</v>
      </c>
      <c r="H143" s="186" t="str">
        <f>[1]NH3!$M429</f>
        <v>NO</v>
      </c>
      <c r="I143" s="186" t="str">
        <f>[1]pm2.5!$M429</f>
        <v>NO</v>
      </c>
      <c r="J143" s="186" t="str">
        <f>[1]pm10!$M429</f>
        <v>NO</v>
      </c>
      <c r="K143" s="186" t="str">
        <f>[1]PST!$M429</f>
        <v>NO</v>
      </c>
      <c r="L143" s="186" t="str">
        <f>[1]BC!$M429</f>
        <v>NO</v>
      </c>
      <c r="M143" s="186" t="str">
        <f>[1]CO!$M429</f>
        <v>NO</v>
      </c>
      <c r="N143" s="186" t="str">
        <f>[1]piombo!$M429</f>
        <v>NO</v>
      </c>
      <c r="O143" s="186" t="str">
        <f>[1]cadmio!$M429</f>
        <v>NO</v>
      </c>
      <c r="P143" s="186" t="str">
        <f>[1]mercurio!$M429</f>
        <v>NO</v>
      </c>
      <c r="Q143" s="186" t="str">
        <f>[1]arsenico!$M429</f>
        <v>NO</v>
      </c>
      <c r="R143" s="186" t="str">
        <f>[1]cromo!$M429</f>
        <v>NO</v>
      </c>
      <c r="S143" s="186" t="str">
        <f>[1]rame!$M429</f>
        <v>NO</v>
      </c>
      <c r="T143" s="186" t="str">
        <f>[1]nichel!$M429</f>
        <v>NO</v>
      </c>
      <c r="U143" s="186" t="str">
        <f>[1]selenio!$M429</f>
        <v>NO</v>
      </c>
      <c r="V143" s="186" t="str">
        <f>[1]zinco!$M429</f>
        <v>NO</v>
      </c>
      <c r="W143" s="186" t="str">
        <f>[1]Diossine!$M429</f>
        <v>NO</v>
      </c>
      <c r="X143" s="186" t="s">
        <v>433</v>
      </c>
      <c r="Y143" s="186" t="s">
        <v>433</v>
      </c>
      <c r="Z143" s="186" t="s">
        <v>433</v>
      </c>
      <c r="AA143" s="186" t="s">
        <v>433</v>
      </c>
      <c r="AB143" s="186" t="str">
        <f>[1]PAH!$M429</f>
        <v>NO</v>
      </c>
      <c r="AC143" s="186" t="str">
        <f>[1]HCB!$M429</f>
        <v>NO</v>
      </c>
      <c r="AD143" s="186" t="str">
        <f>[1]PCB!$M429</f>
        <v>NO</v>
      </c>
      <c r="AE143" s="169"/>
      <c r="AF143" s="186" t="s">
        <v>433</v>
      </c>
      <c r="AG143" s="186" t="s">
        <v>433</v>
      </c>
      <c r="AH143" s="186" t="s">
        <v>433</v>
      </c>
      <c r="AI143" s="186" t="s">
        <v>433</v>
      </c>
      <c r="AJ143" s="186" t="s">
        <v>433</v>
      </c>
      <c r="AK143" s="186" t="s">
        <v>433</v>
      </c>
      <c r="AL143" s="142"/>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9"/>
      <c r="B144" s="126" t="s">
        <v>361</v>
      </c>
      <c r="C144" s="127" t="s">
        <v>375</v>
      </c>
      <c r="D144" s="99" t="s">
        <v>334</v>
      </c>
      <c r="E144" s="193">
        <f>[1]NOx!$M430</f>
        <v>2031.7447435981705</v>
      </c>
      <c r="F144" s="187">
        <f>[1]NMVOC!$M430</f>
        <v>1935.5330590389742</v>
      </c>
      <c r="G144" s="187">
        <f>[1]SOx!$M430</f>
        <v>1783.2775980609549</v>
      </c>
      <c r="H144" s="187">
        <f>[1]NH3!$M430</f>
        <v>470.89794729070206</v>
      </c>
      <c r="I144" s="187">
        <f>[1]pm2.5!$M430</f>
        <v>221.06886326278519</v>
      </c>
      <c r="J144" s="187">
        <f>[1]pm10!$M430</f>
        <v>271.46101472977836</v>
      </c>
      <c r="K144" s="187">
        <f>[1]PST!$M430</f>
        <v>322.89794929026277</v>
      </c>
      <c r="L144" s="187">
        <f>[1]BC!$M430</f>
        <v>46.565891529088852</v>
      </c>
      <c r="M144" s="187">
        <f>[1]CO!$M430</f>
        <v>7246.1389522967957</v>
      </c>
      <c r="N144" s="187">
        <f>[1]piombo!$M430</f>
        <v>4344.4996753105943</v>
      </c>
      <c r="O144" s="187">
        <f>[1]cadmio!$M430</f>
        <v>9.975710417067214</v>
      </c>
      <c r="P144" s="187">
        <f>[1]mercurio!$M430</f>
        <v>11.633401420451081</v>
      </c>
      <c r="Q144" s="187">
        <f>[1]arsenico!$M430</f>
        <v>36.420099256040338</v>
      </c>
      <c r="R144" s="187">
        <f>[1]cromo!$M430</f>
        <v>91.381728062138762</v>
      </c>
      <c r="S144" s="187">
        <f>[1]rame!$M430</f>
        <v>136.10880483157376</v>
      </c>
      <c r="T144" s="187">
        <f>[1]nichel!$M430</f>
        <v>112.87314257723985</v>
      </c>
      <c r="U144" s="187">
        <f>[1]selenio!$M430</f>
        <v>9.3736221171646132</v>
      </c>
      <c r="V144" s="187">
        <f>[1]zinco!$M430</f>
        <v>965.76641157127369</v>
      </c>
      <c r="W144" s="187">
        <f>[1]Diossine!$M430</f>
        <v>502.81276716522962</v>
      </c>
      <c r="X144" s="170" t="s">
        <v>427</v>
      </c>
      <c r="Y144" s="170" t="s">
        <v>427</v>
      </c>
      <c r="Z144" s="170" t="s">
        <v>427</v>
      </c>
      <c r="AA144" s="170" t="s">
        <v>427</v>
      </c>
      <c r="AB144" s="187">
        <f>[1]PAH!$M430</f>
        <v>98.63424471117311</v>
      </c>
      <c r="AC144" s="187">
        <f>[1]HCB!$M430</f>
        <v>43.29933132340264</v>
      </c>
      <c r="AD144" s="187">
        <f>[1]PCB!$M430</f>
        <v>289.43117041352912</v>
      </c>
      <c r="AE144" s="171"/>
      <c r="AF144" s="170" t="s">
        <v>412</v>
      </c>
      <c r="AG144" s="170" t="s">
        <v>412</v>
      </c>
      <c r="AH144" s="170" t="s">
        <v>412</v>
      </c>
      <c r="AI144" s="170" t="s">
        <v>412</v>
      </c>
      <c r="AJ144" s="170" t="s">
        <v>412</v>
      </c>
      <c r="AK144" s="170" t="s">
        <v>412</v>
      </c>
      <c r="AL144" s="143"/>
    </row>
    <row r="145" spans="1:67" s="12" customFormat="1" ht="18" customHeight="1" thickBot="1">
      <c r="A145" s="59"/>
      <c r="B145" s="60"/>
      <c r="C145" s="112"/>
      <c r="D145" s="61"/>
      <c r="E145" s="166"/>
      <c r="F145" s="185"/>
      <c r="G145" s="185"/>
      <c r="H145" s="185"/>
      <c r="I145" s="185"/>
      <c r="J145" s="185"/>
      <c r="K145" s="185"/>
      <c r="L145" s="185"/>
      <c r="M145" s="185"/>
      <c r="N145" s="185"/>
      <c r="O145" s="185"/>
      <c r="P145" s="185"/>
      <c r="Q145" s="185"/>
      <c r="R145" s="185"/>
      <c r="S145" s="185"/>
      <c r="T145" s="185"/>
      <c r="U145" s="185"/>
      <c r="V145" s="185"/>
      <c r="W145" s="185"/>
      <c r="X145" s="166"/>
      <c r="Y145" s="166"/>
      <c r="Z145" s="166"/>
      <c r="AA145" s="166"/>
      <c r="AB145" s="185"/>
      <c r="AC145" s="185"/>
      <c r="AD145" s="185"/>
      <c r="AE145" s="166"/>
      <c r="AF145" s="166"/>
      <c r="AG145" s="166"/>
      <c r="AH145" s="166"/>
      <c r="AI145" s="166"/>
      <c r="AJ145" s="166"/>
      <c r="AK145" s="166"/>
      <c r="AL145" s="62"/>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4"/>
      <c r="D146" s="61"/>
      <c r="E146" s="166"/>
      <c r="F146" s="185"/>
      <c r="G146" s="185"/>
      <c r="H146" s="185"/>
      <c r="I146" s="185"/>
      <c r="J146" s="185"/>
      <c r="K146" s="185"/>
      <c r="L146" s="185"/>
      <c r="M146" s="185"/>
      <c r="N146" s="185"/>
      <c r="O146" s="185"/>
      <c r="P146" s="185"/>
      <c r="Q146" s="185"/>
      <c r="R146" s="185"/>
      <c r="S146" s="185"/>
      <c r="T146" s="185"/>
      <c r="U146" s="185"/>
      <c r="V146" s="185"/>
      <c r="W146" s="185"/>
      <c r="X146" s="166"/>
      <c r="Y146" s="166"/>
      <c r="Z146" s="166"/>
      <c r="AA146" s="166"/>
      <c r="AB146" s="185"/>
      <c r="AC146" s="185"/>
      <c r="AD146" s="185"/>
      <c r="AE146" s="167"/>
      <c r="AF146" s="166"/>
      <c r="AG146" s="166"/>
      <c r="AH146" s="166"/>
      <c r="AI146" s="166"/>
      <c r="AJ146" s="166"/>
      <c r="AK146" s="166"/>
      <c r="AL146" s="62"/>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31" t="s">
        <v>360</v>
      </c>
      <c r="B147" s="132"/>
      <c r="C147" s="132"/>
      <c r="D147" s="132"/>
      <c r="E147" s="178"/>
      <c r="F147" s="188"/>
      <c r="G147" s="188"/>
      <c r="H147" s="188"/>
      <c r="I147" s="188"/>
      <c r="J147" s="188"/>
      <c r="K147" s="188"/>
      <c r="L147" s="188"/>
      <c r="M147" s="188"/>
      <c r="N147" s="188"/>
      <c r="O147" s="188"/>
      <c r="P147" s="188"/>
      <c r="Q147" s="188"/>
      <c r="R147" s="188"/>
      <c r="S147" s="188"/>
      <c r="T147" s="188"/>
      <c r="U147" s="188"/>
      <c r="V147" s="188"/>
      <c r="W147" s="188"/>
      <c r="X147" s="178"/>
      <c r="Y147" s="178"/>
      <c r="Z147" s="178"/>
      <c r="AA147" s="178"/>
      <c r="AB147" s="188"/>
      <c r="AC147" s="188"/>
      <c r="AD147" s="188"/>
      <c r="AE147" s="169"/>
      <c r="AF147" s="178"/>
      <c r="AG147" s="178"/>
      <c r="AH147" s="178"/>
      <c r="AI147" s="178"/>
      <c r="AJ147" s="178"/>
      <c r="AK147" s="178"/>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133</v>
      </c>
      <c r="B148" s="47" t="s">
        <v>247</v>
      </c>
      <c r="C148" s="115" t="s">
        <v>313</v>
      </c>
      <c r="D148" s="57"/>
      <c r="E148" s="194">
        <f>[1]NOx!$M434</f>
        <v>18.851542016426009</v>
      </c>
      <c r="F148" s="189">
        <f>[1]NMVOC!$M434</f>
        <v>0.68459377477498828</v>
      </c>
      <c r="G148" s="189">
        <f>[1]SOx!$M434</f>
        <v>1.253459156911696</v>
      </c>
      <c r="H148" s="189" t="str">
        <f>[1]NH3!$M434</f>
        <v>NA</v>
      </c>
      <c r="I148" s="189">
        <f>[1]pm2.5!$M434</f>
        <v>0.25847774625705067</v>
      </c>
      <c r="J148" s="189">
        <f>[1]pm10!$M434</f>
        <v>0.25847774625705067</v>
      </c>
      <c r="K148" s="189">
        <f>[1]PST!$M434</f>
        <v>0.26375280230311288</v>
      </c>
      <c r="L148" s="189">
        <f>[1]BC!$M434</f>
        <v>0.12406931820338428</v>
      </c>
      <c r="M148" s="189">
        <f>[1]CO!$M434</f>
        <v>1.5554316451545349</v>
      </c>
      <c r="N148" s="189">
        <f>[1]piombo!$M434</f>
        <v>2.0075401857097717</v>
      </c>
      <c r="O148" s="189">
        <f>[1]cadmio!$M434</f>
        <v>6.2672957845584802E-4</v>
      </c>
      <c r="P148" s="189" t="str">
        <f>[1]mercurio!$M434</f>
        <v>NA</v>
      </c>
      <c r="Q148" s="189" t="str">
        <f>[1]arsenico!$M434</f>
        <v>NA</v>
      </c>
      <c r="R148" s="189">
        <f>[1]cromo!$M434</f>
        <v>5.7245479696157022E-4</v>
      </c>
      <c r="S148" s="189">
        <f>[1]rame!$M434</f>
        <v>7.8136982051079645E-3</v>
      </c>
      <c r="T148" s="189">
        <f>[1]nichel!$M434</f>
        <v>1.8801887353675434E-3</v>
      </c>
      <c r="U148" s="189">
        <f>[1]selenio!$M434</f>
        <v>1.8801887353675432E-2</v>
      </c>
      <c r="V148" s="189">
        <f>[1]zinco!$M434</f>
        <v>3.7522299862151602E-2</v>
      </c>
      <c r="W148" s="189" t="str">
        <f>[1]Diossine!$M434</f>
        <v>NA</v>
      </c>
      <c r="X148" s="172" t="s">
        <v>427</v>
      </c>
      <c r="Y148" s="172" t="s">
        <v>427</v>
      </c>
      <c r="Z148" s="172" t="s">
        <v>427</v>
      </c>
      <c r="AA148" s="172" t="s">
        <v>427</v>
      </c>
      <c r="AB148" s="189">
        <f>[1]PAH!$M434</f>
        <v>6.8459377477498836E-4</v>
      </c>
      <c r="AC148" s="189" t="str">
        <f>[1]HCB!$M434</f>
        <v>NA</v>
      </c>
      <c r="AD148" s="189" t="str">
        <f>[1]PCB!$M434</f>
        <v>NA</v>
      </c>
      <c r="AE148" s="173"/>
      <c r="AF148" s="192">
        <f>'[1]dati attività'!E212</f>
        <v>16835.38346189637</v>
      </c>
      <c r="AG148" s="172" t="s">
        <v>433</v>
      </c>
      <c r="AH148" s="172" t="s">
        <v>433</v>
      </c>
      <c r="AI148" s="172" t="s">
        <v>433</v>
      </c>
      <c r="AJ148" s="172" t="s">
        <v>433</v>
      </c>
      <c r="AK148" s="172" t="s">
        <v>412</v>
      </c>
      <c r="AL148" s="144" t="s">
        <v>420</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133</v>
      </c>
      <c r="B149" s="47" t="s">
        <v>246</v>
      </c>
      <c r="C149" s="115" t="s">
        <v>323</v>
      </c>
      <c r="D149" s="57"/>
      <c r="E149" s="194">
        <f>[1]NOx!$M435</f>
        <v>5.2786214104307323</v>
      </c>
      <c r="F149" s="189">
        <f>[1]NMVOC!$M435</f>
        <v>0.36913857528511773</v>
      </c>
      <c r="G149" s="189">
        <f>[1]SOx!$M435</f>
        <v>0.3682308727830797</v>
      </c>
      <c r="H149" s="189" t="str">
        <f>[1]NH3!$M435</f>
        <v>NA</v>
      </c>
      <c r="I149" s="189">
        <f>[1]pm2.5!$M435</f>
        <v>7.3514174556615935E-2</v>
      </c>
      <c r="J149" s="189">
        <f>[1]pm10!$M435</f>
        <v>7.3514174556615935E-2</v>
      </c>
      <c r="K149" s="189">
        <f>[1]PST!$M435</f>
        <v>7.5014463833281572E-2</v>
      </c>
      <c r="L149" s="189">
        <f>[1]BC!$M435</f>
        <v>3.460436378717565E-2</v>
      </c>
      <c r="M149" s="189">
        <f>[1]CO!$M435</f>
        <v>13.777497900686937</v>
      </c>
      <c r="N149" s="189">
        <f>[1]piombo!$M435</f>
        <v>0.57214096584938057</v>
      </c>
      <c r="O149" s="189">
        <f>[1]cadmio!$M435</f>
        <v>2.8861543639153986E-4</v>
      </c>
      <c r="P149" s="189" t="str">
        <f>[1]mercurio!$M435</f>
        <v>NA</v>
      </c>
      <c r="Q149" s="189" t="str">
        <f>[1]arsenico!$M435</f>
        <v>NA</v>
      </c>
      <c r="R149" s="189">
        <f>[1]cromo!$M435</f>
        <v>7.1314733960003214E-4</v>
      </c>
      <c r="S149" s="189">
        <f>[1]rame!$M435</f>
        <v>2.0926872901348904E-2</v>
      </c>
      <c r="T149" s="189">
        <f>[1]nichel!$M435</f>
        <v>1.30584630917462E-3</v>
      </c>
      <c r="U149" s="189">
        <f>[1]selenio!$M435</f>
        <v>5.4684630917461964E-3</v>
      </c>
      <c r="V149" s="189">
        <f>[1]zinco!$M435</f>
        <v>2.1693706176761494E-2</v>
      </c>
      <c r="W149" s="189" t="str">
        <f>[1]Diossine!$M435</f>
        <v>NA</v>
      </c>
      <c r="X149" s="172" t="s">
        <v>427</v>
      </c>
      <c r="Y149" s="172" t="s">
        <v>427</v>
      </c>
      <c r="Z149" s="172" t="s">
        <v>427</v>
      </c>
      <c r="AA149" s="172" t="s">
        <v>427</v>
      </c>
      <c r="AB149" s="189">
        <f>[1]PAH!$M435</f>
        <v>2.1775138575285114E-2</v>
      </c>
      <c r="AC149" s="189" t="str">
        <f>[1]HCB!$M435</f>
        <v>NA</v>
      </c>
      <c r="AD149" s="189" t="str">
        <f>[1]PCB!$M435</f>
        <v>NA</v>
      </c>
      <c r="AE149" s="173"/>
      <c r="AF149" s="192">
        <f>'[1]dati attività'!E213</f>
        <v>0</v>
      </c>
      <c r="AG149" s="172" t="s">
        <v>433</v>
      </c>
      <c r="AH149" s="172" t="s">
        <v>433</v>
      </c>
      <c r="AI149" s="172" t="s">
        <v>433</v>
      </c>
      <c r="AJ149" s="172" t="s">
        <v>433</v>
      </c>
      <c r="AK149" s="172" t="s">
        <v>412</v>
      </c>
      <c r="AL149" s="144" t="s">
        <v>420</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134</v>
      </c>
      <c r="B150" s="47" t="s">
        <v>248</v>
      </c>
      <c r="C150" s="115" t="s">
        <v>45</v>
      </c>
      <c r="D150" s="57"/>
      <c r="E150" s="194">
        <f>[1]NOx!$M436</f>
        <v>81.613833142619242</v>
      </c>
      <c r="F150" s="189">
        <f>[1]NMVOC!$M436</f>
        <v>3.2181700660940349</v>
      </c>
      <c r="G150" s="189">
        <f>[1]SOx!$M436</f>
        <v>80.35397294286868</v>
      </c>
      <c r="H150" s="189">
        <f>[1]NH3!$M436</f>
        <v>9.2247293125910651E-3</v>
      </c>
      <c r="I150" s="189">
        <f>[1]pm2.5!$M436</f>
        <v>10.047269041732076</v>
      </c>
      <c r="J150" s="189">
        <f>[1]pm10!$M436</f>
        <v>10.048798843838613</v>
      </c>
      <c r="K150" s="189">
        <f>[1]PST!$M436</f>
        <v>10.253876371263891</v>
      </c>
      <c r="L150" s="189">
        <f>[1]BC!$M436</f>
        <v>1.2125607047804343</v>
      </c>
      <c r="M150" s="189">
        <f>[1]CO!$M436</f>
        <v>9.9087069261894829</v>
      </c>
      <c r="N150" s="189">
        <f>[1]piombo!$M436</f>
        <v>0.27001315163889084</v>
      </c>
      <c r="O150" s="189">
        <f>[1]cadmio!$M436</f>
        <v>1.6398289258213853E-2</v>
      </c>
      <c r="P150" s="189" t="str">
        <f>[1]mercurio!$M436</f>
        <v>NA</v>
      </c>
      <c r="Q150" s="189">
        <f>[1]arsenico!$M436</f>
        <v>0.12907389777233377</v>
      </c>
      <c r="R150" s="189">
        <f>[1]cromo!$M436</f>
        <v>7.6355391822912233E-2</v>
      </c>
      <c r="S150" s="189">
        <f>[1]rame!$M436</f>
        <v>0.12907389777233377</v>
      </c>
      <c r="T150" s="189">
        <f>[1]nichel!$M436</f>
        <v>4.1221278086696511</v>
      </c>
      <c r="U150" s="189">
        <f>[1]selenio!$M436</f>
        <v>0.30106442678046974</v>
      </c>
      <c r="V150" s="189">
        <f>[1]zinco!$M436</f>
        <v>0.73920888426012932</v>
      </c>
      <c r="W150" s="189" t="str">
        <f>[1]Diossine!$M436</f>
        <v>NA</v>
      </c>
      <c r="X150" s="172" t="s">
        <v>427</v>
      </c>
      <c r="Y150" s="172" t="s">
        <v>427</v>
      </c>
      <c r="Z150" s="172" t="s">
        <v>427</v>
      </c>
      <c r="AA150" s="172" t="s">
        <v>427</v>
      </c>
      <c r="AB150" s="189">
        <f>[1]PAH!$M436</f>
        <v>5.4002630327778169E-2</v>
      </c>
      <c r="AC150" s="189" t="str">
        <f>[1]HCB!$M436</f>
        <v>NA</v>
      </c>
      <c r="AD150" s="189" t="str">
        <f>[1]PCB!$M436</f>
        <v>NA</v>
      </c>
      <c r="AE150" s="173"/>
      <c r="AF150" s="192">
        <f>'[1]dati attività'!E214</f>
        <v>0</v>
      </c>
      <c r="AG150" s="172" t="s">
        <v>433</v>
      </c>
      <c r="AH150" s="172" t="s">
        <v>433</v>
      </c>
      <c r="AI150" s="172" t="s">
        <v>433</v>
      </c>
      <c r="AJ150" s="172" t="s">
        <v>433</v>
      </c>
      <c r="AK150" s="172" t="s">
        <v>412</v>
      </c>
      <c r="AL150" s="144" t="s">
        <v>420</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249</v>
      </c>
      <c r="C151" s="115" t="s">
        <v>120</v>
      </c>
      <c r="D151" s="57"/>
      <c r="E151" s="189" t="str">
        <f>[1]NOx!$M437</f>
        <v>NE</v>
      </c>
      <c r="F151" s="189" t="str">
        <f>[1]NMVOC!$M437</f>
        <v>NE</v>
      </c>
      <c r="G151" s="189" t="str">
        <f>[1]SOx!$M437</f>
        <v>NE</v>
      </c>
      <c r="H151" s="189" t="str">
        <f>[1]NH3!$M437</f>
        <v>NE</v>
      </c>
      <c r="I151" s="189" t="str">
        <f>[1]pm2.5!$M437</f>
        <v>NE</v>
      </c>
      <c r="J151" s="189" t="str">
        <f>[1]pm10!$M437</f>
        <v>NE</v>
      </c>
      <c r="K151" s="189" t="str">
        <f>[1]PST!$M437</f>
        <v>NE</v>
      </c>
      <c r="L151" s="189" t="str">
        <f>[1]BC!$M437</f>
        <v>NE</v>
      </c>
      <c r="M151" s="189" t="str">
        <f>[1]CO!$M437</f>
        <v>NE</v>
      </c>
      <c r="N151" s="189" t="str">
        <f>[1]piombo!$M437</f>
        <v>NE</v>
      </c>
      <c r="O151" s="189" t="str">
        <f>[1]cadmio!$M437</f>
        <v>NE</v>
      </c>
      <c r="P151" s="189" t="str">
        <f>[1]mercurio!$M437</f>
        <v>NE</v>
      </c>
      <c r="Q151" s="189" t="str">
        <f>[1]arsenico!$M437</f>
        <v>NE</v>
      </c>
      <c r="R151" s="189" t="str">
        <f>[1]cromo!$M437</f>
        <v>NE</v>
      </c>
      <c r="S151" s="189" t="str">
        <f>[1]rame!$M437</f>
        <v>NE</v>
      </c>
      <c r="T151" s="189" t="str">
        <f>[1]nichel!$M437</f>
        <v>NE</v>
      </c>
      <c r="U151" s="189" t="str">
        <f>[1]selenio!$M437</f>
        <v>NE</v>
      </c>
      <c r="V151" s="189" t="str">
        <f>[1]zinco!$M437</f>
        <v>NE</v>
      </c>
      <c r="W151" s="189" t="str">
        <f>[1]Diossine!$M437</f>
        <v>NE</v>
      </c>
      <c r="X151" s="172" t="s">
        <v>427</v>
      </c>
      <c r="Y151" s="172" t="s">
        <v>427</v>
      </c>
      <c r="Z151" s="172" t="s">
        <v>427</v>
      </c>
      <c r="AA151" s="172" t="s">
        <v>427</v>
      </c>
      <c r="AB151" s="189" t="str">
        <f>[1]PAH!$M437</f>
        <v>NE</v>
      </c>
      <c r="AC151" s="189" t="str">
        <f>[1]HCB!$M437</f>
        <v>NE</v>
      </c>
      <c r="AD151" s="189" t="str">
        <f>[1]PCB!$M437</f>
        <v>NE</v>
      </c>
      <c r="AE151" s="173"/>
      <c r="AF151" s="192" t="str">
        <f>'[1]dati attività'!E215</f>
        <v>NE</v>
      </c>
      <c r="AG151" s="192" t="s">
        <v>427</v>
      </c>
      <c r="AH151" s="192" t="s">
        <v>427</v>
      </c>
      <c r="AI151" s="192" t="s">
        <v>427</v>
      </c>
      <c r="AJ151" s="192" t="s">
        <v>427</v>
      </c>
      <c r="AK151" s="172" t="s">
        <v>412</v>
      </c>
      <c r="AL151" s="144"/>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331</v>
      </c>
      <c r="C152" s="115" t="s">
        <v>121</v>
      </c>
      <c r="D152" s="57"/>
      <c r="E152" s="189" t="str">
        <f>[1]NOx!$M438</f>
        <v>NA</v>
      </c>
      <c r="F152" s="189" t="str">
        <f>[1]NMVOC!$M438</f>
        <v>NA</v>
      </c>
      <c r="G152" s="189" t="str">
        <f>[1]SOx!$M438</f>
        <v>NA</v>
      </c>
      <c r="H152" s="189" t="str">
        <f>[1]NH3!$M438</f>
        <v>NA</v>
      </c>
      <c r="I152" s="189" t="str">
        <f>[1]pm2.5!$M438</f>
        <v>NA</v>
      </c>
      <c r="J152" s="189" t="str">
        <f>[1]pm10!$M438</f>
        <v>NA</v>
      </c>
      <c r="K152" s="189" t="str">
        <f>[1]PST!$M438</f>
        <v>NA</v>
      </c>
      <c r="L152" s="189" t="str">
        <f>[1]BC!$M438</f>
        <v>NA</v>
      </c>
      <c r="M152" s="189" t="str">
        <f>[1]CO!$M438</f>
        <v>NA</v>
      </c>
      <c r="N152" s="189" t="str">
        <f>[1]piombo!$M438</f>
        <v>NA</v>
      </c>
      <c r="O152" s="189" t="str">
        <f>[1]cadmio!$M438</f>
        <v>NA</v>
      </c>
      <c r="P152" s="189" t="str">
        <f>[1]mercurio!$M438</f>
        <v>NA</v>
      </c>
      <c r="Q152" s="189" t="str">
        <f>[1]arsenico!$M438</f>
        <v>NA</v>
      </c>
      <c r="R152" s="189" t="str">
        <f>[1]cromo!$M438</f>
        <v>NA</v>
      </c>
      <c r="S152" s="189" t="str">
        <f>[1]rame!$M438</f>
        <v>NA</v>
      </c>
      <c r="T152" s="189" t="str">
        <f>[1]nichel!$M438</f>
        <v>NA</v>
      </c>
      <c r="U152" s="189" t="str">
        <f>[1]selenio!$M438</f>
        <v>NA</v>
      </c>
      <c r="V152" s="189" t="str">
        <f>[1]zinco!$M438</f>
        <v>NA</v>
      </c>
      <c r="W152" s="189" t="str">
        <f>[1]Diossine!$M438</f>
        <v>NA</v>
      </c>
      <c r="X152" s="172" t="s">
        <v>412</v>
      </c>
      <c r="Y152" s="172" t="s">
        <v>412</v>
      </c>
      <c r="Z152" s="172" t="s">
        <v>412</v>
      </c>
      <c r="AA152" s="172" t="s">
        <v>412</v>
      </c>
      <c r="AB152" s="189" t="str">
        <f>[1]PAH!$M438</f>
        <v>NA</v>
      </c>
      <c r="AC152" s="189" t="str">
        <f>[1]HCB!$M438</f>
        <v>NA</v>
      </c>
      <c r="AD152" s="189" t="str">
        <f>[1]PCB!$M438</f>
        <v>NA</v>
      </c>
      <c r="AE152" s="173"/>
      <c r="AF152" s="192" t="str">
        <f>'[1]dati attività'!E216</f>
        <v>NA</v>
      </c>
      <c r="AG152" s="172" t="s">
        <v>412</v>
      </c>
      <c r="AH152" s="172" t="s">
        <v>412</v>
      </c>
      <c r="AI152" s="172" t="s">
        <v>412</v>
      </c>
      <c r="AJ152" s="172" t="s">
        <v>412</v>
      </c>
      <c r="AK152" s="172" t="s">
        <v>412</v>
      </c>
      <c r="AL152" s="145"/>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250</v>
      </c>
      <c r="C153" s="115" t="s">
        <v>320</v>
      </c>
      <c r="D153" s="57"/>
      <c r="E153" s="189" t="str">
        <f>[1]NOx!$M439</f>
        <v>NA</v>
      </c>
      <c r="F153" s="189" t="str">
        <f>[1]NMVOC!$M439</f>
        <v>NA</v>
      </c>
      <c r="G153" s="189" t="str">
        <f>[1]SOx!$M439</f>
        <v>NA</v>
      </c>
      <c r="H153" s="189" t="str">
        <f>[1]NH3!$M439</f>
        <v>NA</v>
      </c>
      <c r="I153" s="189" t="str">
        <f>[1]pm2.5!$M439</f>
        <v>NA</v>
      </c>
      <c r="J153" s="189" t="str">
        <f>[1]pm10!$M439</f>
        <v>NA</v>
      </c>
      <c r="K153" s="189" t="str">
        <f>[1]PST!$M439</f>
        <v>NA</v>
      </c>
      <c r="L153" s="189" t="str">
        <f>[1]BC!$M439</f>
        <v>NA</v>
      </c>
      <c r="M153" s="189" t="str">
        <f>[1]CO!$M439</f>
        <v>NA</v>
      </c>
      <c r="N153" s="189" t="str">
        <f>[1]piombo!$M439</f>
        <v>NA</v>
      </c>
      <c r="O153" s="189" t="str">
        <f>[1]cadmio!$M439</f>
        <v>NA</v>
      </c>
      <c r="P153" s="189" t="str">
        <f>[1]mercurio!$M439</f>
        <v>NA</v>
      </c>
      <c r="Q153" s="189" t="str">
        <f>[1]arsenico!$M439</f>
        <v>NA</v>
      </c>
      <c r="R153" s="189" t="str">
        <f>[1]cromo!$M439</f>
        <v>NA</v>
      </c>
      <c r="S153" s="189" t="str">
        <f>[1]rame!$M439</f>
        <v>NA</v>
      </c>
      <c r="T153" s="189" t="str">
        <f>[1]nichel!$M439</f>
        <v>NA</v>
      </c>
      <c r="U153" s="189" t="str">
        <f>[1]selenio!$M439</f>
        <v>NA</v>
      </c>
      <c r="V153" s="189" t="str">
        <f>[1]zinco!$M439</f>
        <v>NA</v>
      </c>
      <c r="W153" s="189" t="str">
        <f>[1]Diossine!$M439</f>
        <v>NA</v>
      </c>
      <c r="X153" s="172" t="s">
        <v>412</v>
      </c>
      <c r="Y153" s="172" t="s">
        <v>412</v>
      </c>
      <c r="Z153" s="172" t="s">
        <v>412</v>
      </c>
      <c r="AA153" s="172" t="s">
        <v>412</v>
      </c>
      <c r="AB153" s="189" t="str">
        <f>[1]PAH!$M439</f>
        <v>NA</v>
      </c>
      <c r="AC153" s="189" t="str">
        <f>[1]HCB!$M439</f>
        <v>NA</v>
      </c>
      <c r="AD153" s="189" t="str">
        <f>[1]PCB!$M439</f>
        <v>NA</v>
      </c>
      <c r="AE153" s="173"/>
      <c r="AF153" s="192" t="str">
        <f>'[1]dati attività'!E217</f>
        <v>NA</v>
      </c>
      <c r="AG153" s="172" t="s">
        <v>412</v>
      </c>
      <c r="AH153" s="172" t="s">
        <v>412</v>
      </c>
      <c r="AI153" s="172" t="s">
        <v>412</v>
      </c>
      <c r="AJ153" s="172" t="s">
        <v>412</v>
      </c>
      <c r="AK153" s="172" t="s">
        <v>412</v>
      </c>
      <c r="AL153" s="144"/>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135</v>
      </c>
      <c r="B154" s="48" t="s">
        <v>251</v>
      </c>
      <c r="C154" s="116" t="s">
        <v>103</v>
      </c>
      <c r="D154" s="58"/>
      <c r="E154" s="190" t="str">
        <f>[1]NOx!$M440</f>
        <v>NA</v>
      </c>
      <c r="F154" s="190" t="str">
        <f>[1]NMVOC!$M440</f>
        <v>NA</v>
      </c>
      <c r="G154" s="190">
        <f>[1]SOx!$M440</f>
        <v>8326.8221024258764</v>
      </c>
      <c r="H154" s="190" t="str">
        <f>[1]NH3!$M440</f>
        <v>NA</v>
      </c>
      <c r="I154" s="190" t="str">
        <f>[1]pm2.5!$M440</f>
        <v>NA</v>
      </c>
      <c r="J154" s="190" t="str">
        <f>[1]pm10!$M440</f>
        <v>NA</v>
      </c>
      <c r="K154" s="190" t="str">
        <f>[1]PST!$M440</f>
        <v>NA</v>
      </c>
      <c r="L154" s="190" t="str">
        <f>[1]BC!$M440</f>
        <v>NA</v>
      </c>
      <c r="M154" s="190" t="str">
        <f>[1]CO!$M440</f>
        <v>NA</v>
      </c>
      <c r="N154" s="190" t="str">
        <f>[1]piombo!$M440</f>
        <v>NA</v>
      </c>
      <c r="O154" s="190" t="str">
        <f>[1]cadmio!$M440</f>
        <v>NA</v>
      </c>
      <c r="P154" s="190" t="str">
        <f>[1]mercurio!$M440</f>
        <v>NA</v>
      </c>
      <c r="Q154" s="190" t="str">
        <f>[1]arsenico!$M440</f>
        <v>NA</v>
      </c>
      <c r="R154" s="190" t="str">
        <f>[1]cromo!$M440</f>
        <v>NA</v>
      </c>
      <c r="S154" s="190" t="str">
        <f>[1]rame!$M440</f>
        <v>NA</v>
      </c>
      <c r="T154" s="190" t="str">
        <f>[1]nichel!$M440</f>
        <v>NA</v>
      </c>
      <c r="U154" s="190" t="str">
        <f>[1]selenio!$M440</f>
        <v>NA</v>
      </c>
      <c r="V154" s="190" t="str">
        <f>[1]zinco!$M440</f>
        <v>NA</v>
      </c>
      <c r="W154" s="190" t="str">
        <f>[1]Diossine!$M440</f>
        <v>NA</v>
      </c>
      <c r="X154" s="174" t="s">
        <v>412</v>
      </c>
      <c r="Y154" s="174" t="s">
        <v>412</v>
      </c>
      <c r="Z154" s="174" t="s">
        <v>412</v>
      </c>
      <c r="AA154" s="174" t="s">
        <v>412</v>
      </c>
      <c r="AB154" s="190" t="str">
        <f>[1]PAH!$M440</f>
        <v>NA</v>
      </c>
      <c r="AC154" s="190" t="str">
        <f>[1]HCB!$M440</f>
        <v>NA</v>
      </c>
      <c r="AD154" s="190" t="str">
        <f>[1]PCB!$M440</f>
        <v>NA</v>
      </c>
      <c r="AE154" s="173"/>
      <c r="AF154" s="195" t="str">
        <f>'[1]dati attività'!E218</f>
        <v>NA</v>
      </c>
      <c r="AG154" s="174" t="s">
        <v>412</v>
      </c>
      <c r="AH154" s="174" t="s">
        <v>412</v>
      </c>
      <c r="AI154" s="174" t="s">
        <v>412</v>
      </c>
      <c r="AJ154" s="174" t="s">
        <v>412</v>
      </c>
      <c r="AK154" s="174" t="s">
        <v>412</v>
      </c>
      <c r="AL154" s="146"/>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135</v>
      </c>
      <c r="B155" s="48" t="s">
        <v>252</v>
      </c>
      <c r="C155" s="116" t="s">
        <v>104</v>
      </c>
      <c r="D155" s="58"/>
      <c r="E155" s="174">
        <f>[1]NOx!$M441</f>
        <v>0.43571114101187369</v>
      </c>
      <c r="F155" s="190">
        <f>[1]NMVOC!$M441</f>
        <v>34.809531374318169</v>
      </c>
      <c r="G155" s="190">
        <f>[1]SOx!$M441</f>
        <v>2.6521547713766225</v>
      </c>
      <c r="H155" s="190">
        <f>[1]NH3!$M441</f>
        <v>2.9836741177987003</v>
      </c>
      <c r="I155" s="190">
        <f>[1]pm2.5!$M441</f>
        <v>29.836741177987001</v>
      </c>
      <c r="J155" s="190">
        <f>[1]pm10!$M441</f>
        <v>36.467128106428554</v>
      </c>
      <c r="K155" s="190">
        <f>[1]PST!$M441</f>
        <v>40.519031229365055</v>
      </c>
      <c r="L155" s="190">
        <f>[1]BC!$M441</f>
        <v>12.53143129475454</v>
      </c>
      <c r="M155" s="190">
        <f>[1]CO!$M441</f>
        <v>889.57691289924219</v>
      </c>
      <c r="N155" s="190" t="str">
        <f>[1]piombo!$M441</f>
        <v>NA</v>
      </c>
      <c r="O155" s="190" t="str">
        <f>[1]cadmio!$M441</f>
        <v>NA</v>
      </c>
      <c r="P155" s="190" t="str">
        <f>[1]mercurio!$M441</f>
        <v>NA</v>
      </c>
      <c r="Q155" s="190" t="str">
        <f>[1]arsenico!$M441</f>
        <v>NA</v>
      </c>
      <c r="R155" s="190" t="str">
        <f>[1]cromo!$M441</f>
        <v>NA</v>
      </c>
      <c r="S155" s="190" t="str">
        <f>[1]rame!$M441</f>
        <v>NA</v>
      </c>
      <c r="T155" s="190" t="str">
        <f>[1]nichel!$M441</f>
        <v>NA</v>
      </c>
      <c r="U155" s="190" t="str">
        <f>[1]selenio!$M441</f>
        <v>NA</v>
      </c>
      <c r="V155" s="190" t="str">
        <f>[1]zinco!$M441</f>
        <v>NA</v>
      </c>
      <c r="W155" s="190">
        <f>[1]Diossine!$M441</f>
        <v>33.151934642207777</v>
      </c>
      <c r="X155" s="174" t="s">
        <v>427</v>
      </c>
      <c r="Y155" s="174" t="s">
        <v>427</v>
      </c>
      <c r="Z155" s="174" t="s">
        <v>427</v>
      </c>
      <c r="AA155" s="174" t="s">
        <v>427</v>
      </c>
      <c r="AB155" s="190">
        <f>[1]PAH!$M441</f>
        <v>28.444359923014275</v>
      </c>
      <c r="AC155" s="190" t="str">
        <f>[1]HCB!$M441</f>
        <v>NA</v>
      </c>
      <c r="AD155" s="190" t="str">
        <f>[1]PCB!$M441</f>
        <v>NA</v>
      </c>
      <c r="AE155" s="173"/>
      <c r="AF155" s="195">
        <f>'[1]dati attività'!E219</f>
        <v>62602.037605981888</v>
      </c>
      <c r="AG155" s="174" t="s">
        <v>412</v>
      </c>
      <c r="AH155" s="174" t="s">
        <v>412</v>
      </c>
      <c r="AI155" s="174" t="s">
        <v>412</v>
      </c>
      <c r="AJ155" s="174" t="s">
        <v>412</v>
      </c>
      <c r="AK155" s="174" t="s">
        <v>412</v>
      </c>
      <c r="AL155" s="146" t="s">
        <v>421</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135</v>
      </c>
      <c r="B156" s="48" t="s">
        <v>253</v>
      </c>
      <c r="C156" s="116" t="s">
        <v>321</v>
      </c>
      <c r="D156" s="58"/>
      <c r="E156" s="190">
        <f>[1]NOx!$M442</f>
        <v>36.215905138746265</v>
      </c>
      <c r="F156" s="190">
        <f>[1]NMVOC!$M442</f>
        <v>1122.2483589967158</v>
      </c>
      <c r="G156" s="190">
        <f>[1]SOx!$M442</f>
        <v>2.2044463997497732</v>
      </c>
      <c r="H156" s="190">
        <f>[1]NH3!$M442</f>
        <v>2.480002199718494</v>
      </c>
      <c r="I156" s="190">
        <f>[1]pm2.5!$M442</f>
        <v>26.383002124664834</v>
      </c>
      <c r="J156" s="190">
        <f>[1]pm10!$M442</f>
        <v>32.24589148570147</v>
      </c>
      <c r="K156" s="190">
        <f>[1]PST!$M442</f>
        <v>35.828768317446077</v>
      </c>
      <c r="L156" s="190">
        <f>[1]BC!$M442</f>
        <v>11.080860892359231</v>
      </c>
      <c r="M156" s="190">
        <f>[1]CO!$M442</f>
        <v>739.40806324940309</v>
      </c>
      <c r="N156" s="190" t="str">
        <f>[1]piombo!$M442</f>
        <v>NA</v>
      </c>
      <c r="O156" s="190" t="str">
        <f>[1]cadmio!$M442</f>
        <v>NA</v>
      </c>
      <c r="P156" s="190" t="str">
        <f>[1]mercurio!$M442</f>
        <v>NA</v>
      </c>
      <c r="Q156" s="190" t="str">
        <f>[1]arsenico!$M442</f>
        <v>NA</v>
      </c>
      <c r="R156" s="190" t="str">
        <f>[1]cromo!$M442</f>
        <v>NA</v>
      </c>
      <c r="S156" s="190" t="str">
        <f>[1]rame!$M442</f>
        <v>NA</v>
      </c>
      <c r="T156" s="190" t="str">
        <f>[1]nichel!$M442</f>
        <v>NA</v>
      </c>
      <c r="U156" s="190" t="str">
        <f>[1]selenio!$M442</f>
        <v>NA</v>
      </c>
      <c r="V156" s="190" t="str">
        <f>[1]zinco!$M442</f>
        <v>NA</v>
      </c>
      <c r="W156" s="190">
        <f>[1]Diossine!$M442</f>
        <v>29.314446805183152</v>
      </c>
      <c r="X156" s="174" t="s">
        <v>427</v>
      </c>
      <c r="Y156" s="174" t="s">
        <v>427</v>
      </c>
      <c r="Z156" s="174" t="s">
        <v>427</v>
      </c>
      <c r="AA156" s="174" t="s">
        <v>427</v>
      </c>
      <c r="AB156" s="190">
        <f>[1]PAH!$M442</f>
        <v>25.151795358847146</v>
      </c>
      <c r="AC156" s="190" t="str">
        <f>[1]HCB!$M442</f>
        <v>NA</v>
      </c>
      <c r="AD156" s="190" t="str">
        <f>[1]PCB!$M442</f>
        <v>NA</v>
      </c>
      <c r="AE156" s="175"/>
      <c r="AF156" s="195" t="str">
        <f>'[1]dati attività'!E220</f>
        <v>NA</v>
      </c>
      <c r="AG156" s="174" t="s">
        <v>412</v>
      </c>
      <c r="AH156" s="174" t="s">
        <v>412</v>
      </c>
      <c r="AI156" s="174" t="s">
        <v>412</v>
      </c>
      <c r="AJ156" s="174" t="s">
        <v>412</v>
      </c>
      <c r="AK156" s="174" t="s">
        <v>412</v>
      </c>
      <c r="AL156" s="147"/>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7"/>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c r="A158" s="73" t="s">
        <v>358</v>
      </c>
      <c r="B158" s="13"/>
      <c r="C158" s="118"/>
      <c r="D158" s="74"/>
      <c r="E158" s="90"/>
    </row>
    <row r="159" spans="1:67" s="149" customFormat="1" ht="12" customHeight="1">
      <c r="A159" s="73" t="s">
        <v>425</v>
      </c>
      <c r="B159" s="73"/>
      <c r="C159" s="148"/>
      <c r="F159" s="150"/>
      <c r="G159" s="151"/>
      <c r="H159" s="150"/>
      <c r="J159" s="152"/>
      <c r="K159" s="152"/>
      <c r="L159" s="152"/>
      <c r="M159" s="152"/>
      <c r="N159" s="152"/>
      <c r="O159" s="153"/>
      <c r="P159" s="153"/>
      <c r="Q159" s="153"/>
      <c r="R159" s="153"/>
      <c r="S159" s="153"/>
      <c r="T159" s="153"/>
      <c r="U159" s="153"/>
      <c r="V159" s="153"/>
      <c r="W159" s="153"/>
      <c r="X159" s="153"/>
      <c r="Y159" s="153"/>
      <c r="Z159" s="153"/>
      <c r="AA159" s="153"/>
      <c r="AB159" s="153"/>
      <c r="AC159" s="152"/>
      <c r="AD159" s="154"/>
      <c r="AG159" s="155"/>
      <c r="AH159" s="155"/>
      <c r="AI159" s="155"/>
      <c r="AJ159" s="155"/>
      <c r="AK159" s="156"/>
      <c r="AL159" s="156"/>
      <c r="AM159" s="157"/>
      <c r="AN159" s="158"/>
      <c r="AO159" s="158"/>
      <c r="AP159" s="158"/>
      <c r="AQ159" s="158"/>
      <c r="AR159" s="158"/>
      <c r="AS159" s="158"/>
      <c r="AT159" s="158"/>
      <c r="AU159" s="158"/>
      <c r="AV159" s="158"/>
      <c r="AW159" s="158"/>
      <c r="AX159" s="158"/>
      <c r="AY159" s="158"/>
      <c r="AZ159" s="158"/>
      <c r="BA159" s="158"/>
      <c r="BB159" s="158"/>
      <c r="BC159" s="158"/>
      <c r="BD159" s="158"/>
      <c r="BE159" s="158"/>
      <c r="BF159" s="158"/>
      <c r="BG159" s="158"/>
      <c r="BH159" s="158"/>
      <c r="BI159" s="158"/>
      <c r="BJ159" s="158"/>
      <c r="BK159" s="158"/>
      <c r="BL159" s="158"/>
      <c r="BM159" s="158"/>
      <c r="BN159" s="158"/>
      <c r="BO159" s="158"/>
    </row>
    <row r="160" spans="1:67" s="53" customFormat="1" ht="12" customHeight="1">
      <c r="A160" s="73" t="s">
        <v>332</v>
      </c>
      <c r="B160" s="74"/>
      <c r="C160" s="104"/>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3" t="s">
        <v>333</v>
      </c>
      <c r="B161" s="74"/>
      <c r="C161" s="104"/>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225" t="s">
        <v>372</v>
      </c>
      <c r="B162" s="226"/>
      <c r="C162" s="226"/>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c r="C163" s="119"/>
    </row>
    <row r="164" spans="1:67">
      <c r="AB164" s="32">
        <f>3058/139</f>
        <v>22</v>
      </c>
    </row>
    <row r="165" spans="1:67" s="80" customFormat="1" ht="12" customHeight="1">
      <c r="C165" s="119"/>
    </row>
    <row r="166" spans="1:67" s="80" customFormat="1" ht="12" customHeight="1">
      <c r="C166" s="119"/>
    </row>
    <row r="167" spans="1:67" s="80" customFormat="1" ht="12">
      <c r="C167" s="119"/>
    </row>
    <row r="168" spans="1:67" s="80" customFormat="1" ht="12">
      <c r="C168" s="119"/>
    </row>
    <row r="169" spans="1:67" s="80" customFormat="1" ht="12">
      <c r="C169" s="119"/>
    </row>
    <row r="170" spans="1:67" s="80" customFormat="1" ht="12">
      <c r="C170" s="119"/>
    </row>
    <row r="171" spans="1:67" s="80" customFormat="1" ht="12">
      <c r="C171" s="119"/>
    </row>
    <row r="184" spans="3:3" ht="13.5" thickBot="1"/>
    <row r="185" spans="3:3" ht="13.5" thickBot="1">
      <c r="C185" s="121"/>
    </row>
  </sheetData>
  <mergeCells count="38">
    <mergeCell ref="W10:AD10"/>
    <mergeCell ref="AF10:AL10"/>
    <mergeCell ref="E11:E12"/>
    <mergeCell ref="I10:L10"/>
    <mergeCell ref="L11:L12"/>
    <mergeCell ref="Q11:Q12"/>
    <mergeCell ref="R11:R12"/>
    <mergeCell ref="E10:H10"/>
    <mergeCell ref="N11:N12"/>
    <mergeCell ref="F11:F12"/>
    <mergeCell ref="M11:M12"/>
    <mergeCell ref="S11:S12"/>
    <mergeCell ref="Q10:V10"/>
    <mergeCell ref="AD11:AD12"/>
    <mergeCell ref="W11:W12"/>
    <mergeCell ref="X11:AB11"/>
    <mergeCell ref="A162:C162"/>
    <mergeCell ref="P11:P12"/>
    <mergeCell ref="AH11:AH12"/>
    <mergeCell ref="G11:G12"/>
    <mergeCell ref="AK11:AK12"/>
    <mergeCell ref="J11:J12"/>
    <mergeCell ref="U11:U12"/>
    <mergeCell ref="V11:V12"/>
    <mergeCell ref="O11:O12"/>
    <mergeCell ref="K11:K12"/>
    <mergeCell ref="T11:T12"/>
    <mergeCell ref="I11:I12"/>
    <mergeCell ref="H11:H12"/>
    <mergeCell ref="A10:A12"/>
    <mergeCell ref="B10:D12"/>
    <mergeCell ref="N10:P10"/>
    <mergeCell ref="AC11:AC12"/>
    <mergeCell ref="AL11:AL12"/>
    <mergeCell ref="AF11:AF12"/>
    <mergeCell ref="AJ11:AJ12"/>
    <mergeCell ref="AI11:AI12"/>
    <mergeCell ref="AG11:AG12"/>
  </mergeCells>
  <pageMargins left="0.7" right="0.7" top="0.78740157499999996" bottom="0.78740157499999996"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sheetPr codeName="Tabelle3">
    <tabColor rgb="FF7030A0"/>
  </sheetPr>
  <dimension ref="A1:BO185"/>
  <sheetViews>
    <sheetView zoomScale="70" zoomScaleNormal="70" workbookViewId="0">
      <selection activeCell="B10" sqref="B10:D12"/>
    </sheetView>
  </sheetViews>
  <sheetFormatPr defaultColWidth="8.85546875" defaultRowHeight="12.75"/>
  <cols>
    <col min="1" max="1" width="19.7109375" style="32" customWidth="1"/>
    <col min="2" max="2" width="16.42578125" style="32" customWidth="1"/>
    <col min="3" max="3" width="46.28515625" style="120"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2" width="10.140625" style="32" customWidth="1"/>
    <col min="33" max="34" width="10.28515625" style="32" customWidth="1"/>
    <col min="35"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4"/>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53</v>
      </c>
      <c r="B2" s="13"/>
      <c r="C2" s="104"/>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4"/>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426</v>
      </c>
      <c r="C4" s="104"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443</v>
      </c>
      <c r="C5" s="104"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4">
        <v>1991</v>
      </c>
      <c r="C6" s="104" t="s">
        <v>272</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442</v>
      </c>
      <c r="C7" s="105" t="s">
        <v>1</v>
      </c>
      <c r="R7" s="20"/>
      <c r="S7" s="20"/>
      <c r="T7" s="20"/>
      <c r="U7" s="20"/>
      <c r="V7" s="20"/>
      <c r="W7" s="12"/>
      <c r="X7" s="12"/>
      <c r="Y7" s="12"/>
      <c r="Z7" s="12"/>
      <c r="AA7" s="12"/>
      <c r="AB7" s="12"/>
      <c r="AC7" s="12"/>
      <c r="AE7" s="12"/>
      <c r="AF7" s="12"/>
      <c r="AK7" s="27"/>
      <c r="AL7" s="27"/>
    </row>
    <row r="8" spans="1:67" s="12" customFormat="1" ht="13.5" thickBot="1">
      <c r="A8" s="38"/>
      <c r="B8" s="30"/>
      <c r="C8" s="106"/>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7"/>
      <c r="D9" s="39"/>
      <c r="E9" s="39"/>
      <c r="F9" s="128"/>
      <c r="G9" s="128"/>
      <c r="H9" s="12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231" t="str">
        <f>B4&amp;": "&amp;B5&amp;": "&amp;B6</f>
        <v>ITA: 17.02.2016: 1991</v>
      </c>
      <c r="B10" s="233" t="s">
        <v>351</v>
      </c>
      <c r="C10" s="234"/>
      <c r="D10" s="235"/>
      <c r="E10" s="208" t="s">
        <v>54</v>
      </c>
      <c r="F10" s="217"/>
      <c r="G10" s="217"/>
      <c r="H10" s="218"/>
      <c r="I10" s="208" t="s">
        <v>49</v>
      </c>
      <c r="J10" s="219"/>
      <c r="K10" s="219"/>
      <c r="L10" s="220"/>
      <c r="M10" s="22" t="s">
        <v>55</v>
      </c>
      <c r="N10" s="208" t="s">
        <v>50</v>
      </c>
      <c r="O10" s="219"/>
      <c r="P10" s="221"/>
      <c r="Q10" s="208" t="s">
        <v>273</v>
      </c>
      <c r="R10" s="219"/>
      <c r="S10" s="219"/>
      <c r="T10" s="219"/>
      <c r="U10" s="219"/>
      <c r="V10" s="221"/>
      <c r="W10" s="208" t="s">
        <v>151</v>
      </c>
      <c r="X10" s="219"/>
      <c r="Y10" s="219"/>
      <c r="Z10" s="219"/>
      <c r="AA10" s="219"/>
      <c r="AB10" s="219"/>
      <c r="AC10" s="219"/>
      <c r="AD10" s="221"/>
      <c r="AE10" s="68"/>
      <c r="AF10" s="208" t="s">
        <v>276</v>
      </c>
      <c r="AG10" s="209"/>
      <c r="AH10" s="209"/>
      <c r="AI10" s="209"/>
      <c r="AJ10" s="209"/>
      <c r="AK10" s="209"/>
      <c r="AL10" s="210"/>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232"/>
      <c r="B11" s="236"/>
      <c r="C11" s="237"/>
      <c r="D11" s="238"/>
      <c r="E11" s="211" t="s">
        <v>146</v>
      </c>
      <c r="F11" s="211" t="s">
        <v>27</v>
      </c>
      <c r="G11" s="211" t="s">
        <v>147</v>
      </c>
      <c r="H11" s="211" t="s">
        <v>148</v>
      </c>
      <c r="I11" s="211" t="s">
        <v>149</v>
      </c>
      <c r="J11" s="213" t="s">
        <v>150</v>
      </c>
      <c r="K11" s="213" t="s">
        <v>274</v>
      </c>
      <c r="L11" s="215" t="s">
        <v>374</v>
      </c>
      <c r="M11" s="222" t="s">
        <v>26</v>
      </c>
      <c r="N11" s="213" t="s">
        <v>28</v>
      </c>
      <c r="O11" s="213" t="s">
        <v>29</v>
      </c>
      <c r="P11" s="213" t="s">
        <v>30</v>
      </c>
      <c r="Q11" s="213" t="s">
        <v>32</v>
      </c>
      <c r="R11" s="213" t="s">
        <v>33</v>
      </c>
      <c r="S11" s="213" t="s">
        <v>34</v>
      </c>
      <c r="T11" s="213" t="s">
        <v>35</v>
      </c>
      <c r="U11" s="213" t="s">
        <v>36</v>
      </c>
      <c r="V11" s="213" t="s">
        <v>37</v>
      </c>
      <c r="W11" s="222" t="s">
        <v>298</v>
      </c>
      <c r="X11" s="227" t="s">
        <v>46</v>
      </c>
      <c r="Y11" s="228"/>
      <c r="Z11" s="228"/>
      <c r="AA11" s="228"/>
      <c r="AB11" s="229"/>
      <c r="AC11" s="213" t="s">
        <v>31</v>
      </c>
      <c r="AD11" s="213" t="s">
        <v>47</v>
      </c>
      <c r="AE11" s="69"/>
      <c r="AF11" s="222" t="s">
        <v>13</v>
      </c>
      <c r="AG11" s="222" t="s">
        <v>14</v>
      </c>
      <c r="AH11" s="222" t="s">
        <v>15</v>
      </c>
      <c r="AI11" s="222" t="s">
        <v>16</v>
      </c>
      <c r="AJ11" s="222" t="s">
        <v>17</v>
      </c>
      <c r="AK11" s="239" t="s">
        <v>11</v>
      </c>
      <c r="AL11" s="239"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232"/>
      <c r="B12" s="236"/>
      <c r="C12" s="237"/>
      <c r="D12" s="238"/>
      <c r="E12" s="212"/>
      <c r="F12" s="212"/>
      <c r="G12" s="212"/>
      <c r="H12" s="212"/>
      <c r="I12" s="212"/>
      <c r="J12" s="214"/>
      <c r="K12" s="214"/>
      <c r="L12" s="216"/>
      <c r="M12" s="214"/>
      <c r="N12" s="214"/>
      <c r="O12" s="214"/>
      <c r="P12" s="214"/>
      <c r="Q12" s="214"/>
      <c r="R12" s="214"/>
      <c r="S12" s="214"/>
      <c r="T12" s="214"/>
      <c r="U12" s="214"/>
      <c r="V12" s="214"/>
      <c r="W12" s="214"/>
      <c r="X12" s="43" t="s">
        <v>10</v>
      </c>
      <c r="Y12" s="43" t="s">
        <v>8</v>
      </c>
      <c r="Z12" s="43" t="s">
        <v>9</v>
      </c>
      <c r="AA12" s="43" t="s">
        <v>48</v>
      </c>
      <c r="AB12" s="43" t="s">
        <v>38</v>
      </c>
      <c r="AC12" s="214"/>
      <c r="AD12" s="230"/>
      <c r="AE12" s="70"/>
      <c r="AF12" s="223"/>
      <c r="AG12" s="224"/>
      <c r="AH12" s="224"/>
      <c r="AI12" s="224"/>
      <c r="AJ12" s="224"/>
      <c r="AK12" s="240"/>
      <c r="AL12" s="24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100" t="s">
        <v>41</v>
      </c>
      <c r="B13" s="100" t="s">
        <v>42</v>
      </c>
      <c r="C13" s="108" t="s">
        <v>43</v>
      </c>
      <c r="D13" s="100" t="s">
        <v>315</v>
      </c>
      <c r="E13" s="100" t="s">
        <v>330</v>
      </c>
      <c r="F13" s="100" t="s">
        <v>137</v>
      </c>
      <c r="G13" s="100" t="s">
        <v>330</v>
      </c>
      <c r="H13" s="100" t="s">
        <v>137</v>
      </c>
      <c r="I13" s="100" t="s">
        <v>137</v>
      </c>
      <c r="J13" s="100" t="s">
        <v>137</v>
      </c>
      <c r="K13" s="100" t="s">
        <v>137</v>
      </c>
      <c r="L13" s="100" t="s">
        <v>137</v>
      </c>
      <c r="M13" s="100" t="s">
        <v>137</v>
      </c>
      <c r="N13" s="100" t="s">
        <v>138</v>
      </c>
      <c r="O13" s="100" t="s">
        <v>138</v>
      </c>
      <c r="P13" s="100" t="s">
        <v>138</v>
      </c>
      <c r="Q13" s="100" t="s">
        <v>138</v>
      </c>
      <c r="R13" s="100" t="s">
        <v>138</v>
      </c>
      <c r="S13" s="100" t="s">
        <v>138</v>
      </c>
      <c r="T13" s="100" t="s">
        <v>138</v>
      </c>
      <c r="U13" s="100" t="s">
        <v>138</v>
      </c>
      <c r="V13" s="100" t="s">
        <v>138</v>
      </c>
      <c r="W13" s="100" t="s">
        <v>275</v>
      </c>
      <c r="X13" s="100" t="s">
        <v>138</v>
      </c>
      <c r="Y13" s="100" t="s">
        <v>138</v>
      </c>
      <c r="Z13" s="100" t="s">
        <v>138</v>
      </c>
      <c r="AA13" s="100" t="s">
        <v>138</v>
      </c>
      <c r="AB13" s="100" t="s">
        <v>138</v>
      </c>
      <c r="AC13" s="100" t="s">
        <v>39</v>
      </c>
      <c r="AD13" s="100" t="s">
        <v>39</v>
      </c>
      <c r="AE13" s="71"/>
      <c r="AF13" s="100" t="s">
        <v>18</v>
      </c>
      <c r="AG13" s="100" t="s">
        <v>18</v>
      </c>
      <c r="AH13" s="100" t="s">
        <v>18</v>
      </c>
      <c r="AI13" s="100" t="s">
        <v>18</v>
      </c>
      <c r="AJ13" s="100" t="s">
        <v>18</v>
      </c>
      <c r="AK13" s="100"/>
      <c r="AL13" s="64"/>
    </row>
    <row r="14" spans="1:67" s="12" customFormat="1" ht="24.75" customHeight="1" thickBot="1">
      <c r="A14" s="101" t="s">
        <v>12</v>
      </c>
      <c r="B14" s="101" t="s">
        <v>160</v>
      </c>
      <c r="C14" s="109" t="s">
        <v>153</v>
      </c>
      <c r="D14" s="94"/>
      <c r="E14" s="179">
        <f>[1]NOx!$N300</f>
        <v>389.74</v>
      </c>
      <c r="F14" s="179">
        <f>[1]NMVOC!$N300</f>
        <v>3.5425577289839558</v>
      </c>
      <c r="G14" s="179">
        <f>[1]SOx!$N300</f>
        <v>691.20335999999998</v>
      </c>
      <c r="H14" s="179">
        <f>[1]NH3!$N300</f>
        <v>0.1313822317649376</v>
      </c>
      <c r="I14" s="179">
        <f>[1]pm2.5!$N300</f>
        <v>24.629627125718784</v>
      </c>
      <c r="J14" s="179">
        <f>[1]pm10!$N300</f>
        <v>36.4</v>
      </c>
      <c r="K14" s="179">
        <f>[1]PST!$N300</f>
        <v>38.315789473684212</v>
      </c>
      <c r="L14" s="179">
        <f>[1]BC!$N300</f>
        <v>1.2108533341828362</v>
      </c>
      <c r="M14" s="179">
        <f>[1]CO!$N300</f>
        <v>20.873960084810534</v>
      </c>
      <c r="N14" s="179">
        <f>[1]piombo!$N300</f>
        <v>3.5000535594004782</v>
      </c>
      <c r="O14" s="179">
        <f>[1]cadmio!$N300</f>
        <v>0.1672683950316147</v>
      </c>
      <c r="P14" s="179">
        <f>[1]mercurio!$N300</f>
        <v>0.95372971888455182</v>
      </c>
      <c r="Q14" s="179">
        <f>[1]arsenico!$N300</f>
        <v>3.8064196635441285</v>
      </c>
      <c r="R14" s="179">
        <f>[1]cromo!$N300</f>
        <v>32.0349576044865</v>
      </c>
      <c r="S14" s="179">
        <f>[1]rame!$N300</f>
        <v>6.2350716158553299</v>
      </c>
      <c r="T14" s="179">
        <f>[1]nichel!$N300</f>
        <v>26.556789824976587</v>
      </c>
      <c r="U14" s="179">
        <f>[1]selenio!$N300</f>
        <v>2.3470912375756807</v>
      </c>
      <c r="V14" s="179">
        <f>[1]zinco!$N300</f>
        <v>5.536327050228925</v>
      </c>
      <c r="W14" s="179">
        <f>[1]Diossine!$N300</f>
        <v>21.654158842662987</v>
      </c>
      <c r="X14" s="159" t="s">
        <v>427</v>
      </c>
      <c r="Y14" s="159" t="s">
        <v>427</v>
      </c>
      <c r="Z14" s="159" t="s">
        <v>427</v>
      </c>
      <c r="AA14" s="159" t="s">
        <v>427</v>
      </c>
      <c r="AB14" s="179">
        <f>[1]PAH!$N300</f>
        <v>0.79774933888273081</v>
      </c>
      <c r="AC14" s="179">
        <f>[1]HCB!$N300</f>
        <v>0.20815892053333335</v>
      </c>
      <c r="AD14" s="179">
        <f>[1]PCB!$N300</f>
        <v>110.18634449535924</v>
      </c>
      <c r="AE14" s="160"/>
      <c r="AF14" s="191">
        <f>'[1]dati attività'!$F$4</f>
        <v>837850.90494175197</v>
      </c>
      <c r="AG14" s="191">
        <f>'[1]dati attività'!$F$5</f>
        <v>265929.03671861999</v>
      </c>
      <c r="AH14" s="191">
        <f>'[1]dati attività'!$F$6</f>
        <v>247825.47999919544</v>
      </c>
      <c r="AI14" s="191">
        <f>'[1]dati attività'!$F$7</f>
        <v>13524.71535</v>
      </c>
      <c r="AJ14" s="191">
        <f>'[1]dati attività'!$F$8</f>
        <v>1746.7237512605041</v>
      </c>
      <c r="AK14" s="159" t="s">
        <v>412</v>
      </c>
      <c r="AL14" s="140"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101" t="s">
        <v>122</v>
      </c>
      <c r="B15" s="101" t="s">
        <v>161</v>
      </c>
      <c r="C15" s="109" t="s">
        <v>56</v>
      </c>
      <c r="D15" s="94"/>
      <c r="E15" s="179">
        <f>[1]NOx!$N301</f>
        <v>37.19</v>
      </c>
      <c r="F15" s="179">
        <f>[1]NMVOC!$N301</f>
        <v>0.58313321367899995</v>
      </c>
      <c r="G15" s="179">
        <f>[1]SOx!$N301</f>
        <v>187.1</v>
      </c>
      <c r="H15" s="179" t="str">
        <f>[1]NH3!$N301</f>
        <v>NA</v>
      </c>
      <c r="I15" s="179">
        <f>[1]pm2.5!$N301</f>
        <v>4.3550510368304121</v>
      </c>
      <c r="J15" s="179">
        <f>[1]pm10!$N301</f>
        <v>6.3040000000000003</v>
      </c>
      <c r="K15" s="179">
        <f>[1]PST!$N301</f>
        <v>7.88</v>
      </c>
      <c r="L15" s="179">
        <f>[1]BC!$N301</f>
        <v>0.19575102626985838</v>
      </c>
      <c r="M15" s="179">
        <f>[1]CO!$N301</f>
        <v>3.1201386253499996</v>
      </c>
      <c r="N15" s="179">
        <f>[1]piombo!$N301</f>
        <v>0.27340884422970435</v>
      </c>
      <c r="O15" s="179">
        <f>[1]cadmio!$N301</f>
        <v>1.5522320694869564E-2</v>
      </c>
      <c r="P15" s="179">
        <f>[1]mercurio!$N301</f>
        <v>8.426453175229566E-2</v>
      </c>
      <c r="Q15" s="179">
        <f>[1]arsenico!$N301</f>
        <v>0.19770505848043302</v>
      </c>
      <c r="R15" s="179">
        <f>[1]cromo!$N301</f>
        <v>3.392353811892439</v>
      </c>
      <c r="S15" s="179">
        <f>[1]rame!$N301</f>
        <v>0.63728030038542172</v>
      </c>
      <c r="T15" s="179">
        <f>[1]nichel!$N301</f>
        <v>3.1006770672518611</v>
      </c>
      <c r="U15" s="179">
        <f>[1]selenio!$N301</f>
        <v>0.11423270900306086</v>
      </c>
      <c r="V15" s="179">
        <f>[1]zinco!$N301</f>
        <v>0.37494435194483378</v>
      </c>
      <c r="W15" s="179">
        <f>[1]Diossine!$N301</f>
        <v>2.8264298286165568</v>
      </c>
      <c r="X15" s="159" t="s">
        <v>427</v>
      </c>
      <c r="Y15" s="159" t="s">
        <v>427</v>
      </c>
      <c r="Z15" s="159" t="s">
        <v>427</v>
      </c>
      <c r="AA15" s="159" t="s">
        <v>427</v>
      </c>
      <c r="AB15" s="179">
        <f>[1]PAH!$N301</f>
        <v>3.9132942012482304E-2</v>
      </c>
      <c r="AC15" s="179" t="str">
        <f>[1]HCB!$N301</f>
        <v>NA</v>
      </c>
      <c r="AD15" s="179">
        <f>[1]PCB!$N301</f>
        <v>5.9617037914587918</v>
      </c>
      <c r="AE15" s="160"/>
      <c r="AF15" s="191">
        <f>'[1]dati attività'!$F$9</f>
        <v>228450.25573800001</v>
      </c>
      <c r="AG15" s="191" t="str">
        <f>'[1]dati attività'!$F$10</f>
        <v>NO</v>
      </c>
      <c r="AH15" s="191">
        <f>'[1]dati attività'!$F$11</f>
        <v>3000</v>
      </c>
      <c r="AI15" s="191" t="str">
        <f>'[1]dati attività'!$F$12</f>
        <v>NO</v>
      </c>
      <c r="AJ15" s="191" t="str">
        <f>'[1]dati attività'!$F$13</f>
        <v>NO</v>
      </c>
      <c r="AK15" s="159" t="s">
        <v>412</v>
      </c>
      <c r="AL15" s="140"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101" t="s">
        <v>122</v>
      </c>
      <c r="B16" s="101" t="s">
        <v>162</v>
      </c>
      <c r="C16" s="109" t="s">
        <v>142</v>
      </c>
      <c r="D16" s="94"/>
      <c r="E16" s="179">
        <f>[1]NOx!$N302</f>
        <v>8.743174999999999</v>
      </c>
      <c r="F16" s="179">
        <f>[1]NMVOC!$N302</f>
        <v>3.1724918555059998</v>
      </c>
      <c r="G16" s="179">
        <f>[1]SOx!$N302</f>
        <v>40.071199999999997</v>
      </c>
      <c r="H16" s="179" t="str">
        <f>[1]NH3!$N302</f>
        <v>NA</v>
      </c>
      <c r="I16" s="179">
        <f>[1]pm2.5!$N302</f>
        <v>0.9910061412712966</v>
      </c>
      <c r="J16" s="179">
        <f>[1]pm10!$N302</f>
        <v>1.4441083109999999</v>
      </c>
      <c r="K16" s="179">
        <f>[1]PST!$N302</f>
        <v>1.8051353887499999</v>
      </c>
      <c r="L16" s="179">
        <f>[1]BC!$N302</f>
        <v>0.25886011942509263</v>
      </c>
      <c r="M16" s="179">
        <f>[1]CO!$N302</f>
        <v>31.083757648631199</v>
      </c>
      <c r="N16" s="179">
        <f>[1]piombo!$N302</f>
        <v>5.259653579706286E-2</v>
      </c>
      <c r="O16" s="179">
        <f>[1]cadmio!$N302</f>
        <v>2.8019074067323888E-3</v>
      </c>
      <c r="P16" s="179">
        <f>[1]mercurio!$N302</f>
        <v>2.1878617842310107E-2</v>
      </c>
      <c r="Q16" s="179">
        <f>[1]arsenico!$N302</f>
        <v>2.5622064450023775E-2</v>
      </c>
      <c r="R16" s="179">
        <f>[1]cromo!$N302</f>
        <v>0.87037016976459514</v>
      </c>
      <c r="S16" s="179">
        <f>[1]rame!$N302</f>
        <v>0.16299564963947294</v>
      </c>
      <c r="T16" s="179">
        <f>[1]nichel!$N302</f>
        <v>0.40957389929077409</v>
      </c>
      <c r="U16" s="179">
        <f>[1]selenio!$N302</f>
        <v>5.7745448903250805E-2</v>
      </c>
      <c r="V16" s="179">
        <f>[1]zinco!$N302</f>
        <v>3.4840652859761893E-2</v>
      </c>
      <c r="W16" s="179">
        <f>[1]Diossine!$N302</f>
        <v>0.24388457001833327</v>
      </c>
      <c r="X16" s="159" t="s">
        <v>427</v>
      </c>
      <c r="Y16" s="159" t="s">
        <v>427</v>
      </c>
      <c r="Z16" s="159" t="s">
        <v>427</v>
      </c>
      <c r="AA16" s="159" t="s">
        <v>427</v>
      </c>
      <c r="AB16" s="179">
        <f>[1]PAH!$N302</f>
        <v>7.8830091033427694</v>
      </c>
      <c r="AC16" s="179" t="str">
        <f>[1]HCB!$N302</f>
        <v>NA</v>
      </c>
      <c r="AD16" s="179">
        <f>[1]PCB!$N302</f>
        <v>0.87798445206599984</v>
      </c>
      <c r="AE16" s="160"/>
      <c r="AF16" s="191">
        <f>'[1]dati attività'!$F$14</f>
        <v>10000</v>
      </c>
      <c r="AG16" s="191">
        <f>'[1]dati attività'!$F$15</f>
        <v>72753.470948400005</v>
      </c>
      <c r="AH16" s="191">
        <f>'[1]dati attività'!$F$16</f>
        <v>8000</v>
      </c>
      <c r="AI16" s="191" t="str">
        <f>'[1]dati attività'!$F$17</f>
        <v>NO</v>
      </c>
      <c r="AJ16" s="191" t="str">
        <f>'[1]dati attività'!$F$18</f>
        <v>NO</v>
      </c>
      <c r="AK16" s="159" t="s">
        <v>412</v>
      </c>
      <c r="AL16" s="140"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101" t="s">
        <v>122</v>
      </c>
      <c r="B17" s="101" t="s">
        <v>163</v>
      </c>
      <c r="C17" s="109" t="s">
        <v>57</v>
      </c>
      <c r="D17" s="94"/>
      <c r="E17" s="179" t="str">
        <f>[1]NOx!$N303</f>
        <v>IE</v>
      </c>
      <c r="F17" s="179" t="str">
        <f>[1]NMVOC!$N303</f>
        <v>IE</v>
      </c>
      <c r="G17" s="179" t="str">
        <f>[1]SOx!$N303</f>
        <v>IE</v>
      </c>
      <c r="H17" s="179" t="str">
        <f>[1]NH3!$N303</f>
        <v>IE</v>
      </c>
      <c r="I17" s="179" t="str">
        <f>[1]pm2.5!$N303</f>
        <v>IE</v>
      </c>
      <c r="J17" s="179" t="str">
        <f>[1]pm10!$N303</f>
        <v>IE</v>
      </c>
      <c r="K17" s="179" t="str">
        <f>[1]PST!$N303</f>
        <v>IE</v>
      </c>
      <c r="L17" s="179" t="str">
        <f>[1]BC!$N303</f>
        <v>IE</v>
      </c>
      <c r="M17" s="179" t="str">
        <f>[1]CO!$N303</f>
        <v>IE</v>
      </c>
      <c r="N17" s="179" t="str">
        <f>[1]piombo!$N303</f>
        <v>IE</v>
      </c>
      <c r="O17" s="179" t="str">
        <f>[1]cadmio!$N303</f>
        <v>IE</v>
      </c>
      <c r="P17" s="179" t="str">
        <f>[1]mercurio!$N303</f>
        <v>IE</v>
      </c>
      <c r="Q17" s="179" t="str">
        <f>[1]arsenico!$N303</f>
        <v>IE</v>
      </c>
      <c r="R17" s="179" t="str">
        <f>[1]cromo!$N303</f>
        <v>IE</v>
      </c>
      <c r="S17" s="179" t="str">
        <f>[1]rame!$N303</f>
        <v>IE</v>
      </c>
      <c r="T17" s="179" t="str">
        <f>[1]nichel!$N303</f>
        <v>IE</v>
      </c>
      <c r="U17" s="179" t="str">
        <f>[1]selenio!$N303</f>
        <v>IE</v>
      </c>
      <c r="V17" s="179" t="str">
        <f>[1]zinco!$N303</f>
        <v>IE</v>
      </c>
      <c r="W17" s="179" t="str">
        <f>[1]Diossine!$N303</f>
        <v>IE</v>
      </c>
      <c r="X17" s="159" t="s">
        <v>427</v>
      </c>
      <c r="Y17" s="159" t="s">
        <v>427</v>
      </c>
      <c r="Z17" s="159" t="s">
        <v>427</v>
      </c>
      <c r="AA17" s="159" t="s">
        <v>427</v>
      </c>
      <c r="AB17" s="179" t="str">
        <f>[1]PAH!$N303</f>
        <v>IE</v>
      </c>
      <c r="AC17" s="179" t="str">
        <f>[1]HCB!$N303</f>
        <v>IE</v>
      </c>
      <c r="AD17" s="179" t="str">
        <f>[1]PCB!$N303</f>
        <v>IE</v>
      </c>
      <c r="AE17" s="160"/>
      <c r="AF17" s="191">
        <f>'[1]dati attività'!$F$19</f>
        <v>3776.4603480000001</v>
      </c>
      <c r="AG17" s="191">
        <f>'[1]dati attività'!$F$20</f>
        <v>187841.87408999991</v>
      </c>
      <c r="AH17" s="191">
        <f>'[1]dati attività'!$F$21</f>
        <v>75110.808959999995</v>
      </c>
      <c r="AI17" s="191" t="str">
        <f>'[1]dati attività'!$F$22</f>
        <v>NO</v>
      </c>
      <c r="AJ17" s="191" t="str">
        <f>'[1]dati attività'!$F$23</f>
        <v>NO</v>
      </c>
      <c r="AK17" s="159" t="s">
        <v>412</v>
      </c>
      <c r="AL17" s="140" t="s">
        <v>18</v>
      </c>
    </row>
    <row r="18" spans="1:39" s="10" customFormat="1" ht="24.75" customHeight="1" thickBot="1">
      <c r="A18" s="101" t="s">
        <v>122</v>
      </c>
      <c r="B18" s="101" t="s">
        <v>164</v>
      </c>
      <c r="C18" s="109" t="s">
        <v>277</v>
      </c>
      <c r="D18" s="94"/>
      <c r="E18" s="179" t="str">
        <f>[1]NOx!$N304</f>
        <v>IE</v>
      </c>
      <c r="F18" s="179" t="str">
        <f>[1]NMVOC!$N304</f>
        <v>IE</v>
      </c>
      <c r="G18" s="179" t="str">
        <f>[1]SOx!$N304</f>
        <v>IE</v>
      </c>
      <c r="H18" s="179" t="str">
        <f>[1]NH3!$N304</f>
        <v>IE</v>
      </c>
      <c r="I18" s="179" t="str">
        <f>[1]pm2.5!$N304</f>
        <v>IE</v>
      </c>
      <c r="J18" s="179" t="str">
        <f>[1]pm10!$N304</f>
        <v>IE</v>
      </c>
      <c r="K18" s="179" t="str">
        <f>[1]PST!$N304</f>
        <v>IE</v>
      </c>
      <c r="L18" s="179" t="str">
        <f>[1]BC!$N304</f>
        <v>IE</v>
      </c>
      <c r="M18" s="179" t="str">
        <f>[1]CO!$N304</f>
        <v>IE</v>
      </c>
      <c r="N18" s="179" t="str">
        <f>[1]piombo!$N304</f>
        <v>IE</v>
      </c>
      <c r="O18" s="179" t="str">
        <f>[1]cadmio!$N304</f>
        <v>IE</v>
      </c>
      <c r="P18" s="179" t="str">
        <f>[1]mercurio!$N304</f>
        <v>IE</v>
      </c>
      <c r="Q18" s="179" t="str">
        <f>[1]arsenico!$N304</f>
        <v>IE</v>
      </c>
      <c r="R18" s="179" t="str">
        <f>[1]cromo!$N304</f>
        <v>IE</v>
      </c>
      <c r="S18" s="179" t="str">
        <f>[1]rame!$N304</f>
        <v>IE</v>
      </c>
      <c r="T18" s="179" t="str">
        <f>[1]nichel!$N304</f>
        <v>IE</v>
      </c>
      <c r="U18" s="179" t="str">
        <f>[1]selenio!$N304</f>
        <v>IE</v>
      </c>
      <c r="V18" s="179" t="str">
        <f>[1]zinco!$N304</f>
        <v>IE</v>
      </c>
      <c r="W18" s="179" t="str">
        <f>[1]Diossine!$N304</f>
        <v>IE</v>
      </c>
      <c r="X18" s="159" t="s">
        <v>427</v>
      </c>
      <c r="Y18" s="159" t="s">
        <v>427</v>
      </c>
      <c r="Z18" s="159" t="s">
        <v>427</v>
      </c>
      <c r="AA18" s="159" t="s">
        <v>427</v>
      </c>
      <c r="AB18" s="179" t="str">
        <f>[1]PAH!$N304</f>
        <v>IE</v>
      </c>
      <c r="AC18" s="179" t="str">
        <f>[1]HCB!$N304</f>
        <v>IE</v>
      </c>
      <c r="AD18" s="179" t="str">
        <f>[1]PCB!$N304</f>
        <v>IE</v>
      </c>
      <c r="AE18" s="160"/>
      <c r="AF18" s="191">
        <f>'[1]dati attività'!$F$24</f>
        <v>276.14267999999998</v>
      </c>
      <c r="AG18" s="191">
        <f>'[1]dati attività'!$F$25</f>
        <v>2273.574732</v>
      </c>
      <c r="AH18" s="191">
        <f>'[1]dati attività'!$F$26</f>
        <v>12737.081115000001</v>
      </c>
      <c r="AI18" s="191" t="str">
        <f>'[1]dati attività'!$F$27</f>
        <v>NO</v>
      </c>
      <c r="AJ18" s="191" t="str">
        <f>'[1]dati attività'!$F$28</f>
        <v>NO</v>
      </c>
      <c r="AK18" s="159" t="s">
        <v>412</v>
      </c>
      <c r="AL18" s="140" t="s">
        <v>18</v>
      </c>
    </row>
    <row r="19" spans="1:39" s="10" customFormat="1" ht="24.75" customHeight="1" thickBot="1">
      <c r="A19" s="101" t="s">
        <v>122</v>
      </c>
      <c r="B19" s="101" t="s">
        <v>165</v>
      </c>
      <c r="C19" s="109" t="s">
        <v>58</v>
      </c>
      <c r="D19" s="94"/>
      <c r="E19" s="179" t="str">
        <f>[1]NOx!$N305</f>
        <v>IE</v>
      </c>
      <c r="F19" s="179" t="str">
        <f>[1]NMVOC!$N305</f>
        <v>IE</v>
      </c>
      <c r="G19" s="179" t="str">
        <f>[1]SOx!$N305</f>
        <v>IE</v>
      </c>
      <c r="H19" s="179" t="str">
        <f>[1]NH3!$N305</f>
        <v>IE</v>
      </c>
      <c r="I19" s="179" t="str">
        <f>[1]pm2.5!$N305</f>
        <v>IE</v>
      </c>
      <c r="J19" s="179" t="str">
        <f>[1]pm10!$N305</f>
        <v>IE</v>
      </c>
      <c r="K19" s="179" t="str">
        <f>[1]PST!$N305</f>
        <v>IE</v>
      </c>
      <c r="L19" s="179" t="str">
        <f>[1]BC!$N305</f>
        <v>IE</v>
      </c>
      <c r="M19" s="179" t="str">
        <f>[1]CO!$N305</f>
        <v>IE</v>
      </c>
      <c r="N19" s="179" t="str">
        <f>[1]piombo!$N305</f>
        <v>IE</v>
      </c>
      <c r="O19" s="179" t="str">
        <f>[1]cadmio!$N305</f>
        <v>IE</v>
      </c>
      <c r="P19" s="179" t="str">
        <f>[1]mercurio!$N305</f>
        <v>IE</v>
      </c>
      <c r="Q19" s="179" t="str">
        <f>[1]arsenico!$N305</f>
        <v>IE</v>
      </c>
      <c r="R19" s="179" t="str">
        <f>[1]cromo!$N305</f>
        <v>IE</v>
      </c>
      <c r="S19" s="179" t="str">
        <f>[1]rame!$N305</f>
        <v>IE</v>
      </c>
      <c r="T19" s="179" t="str">
        <f>[1]nichel!$N305</f>
        <v>IE</v>
      </c>
      <c r="U19" s="179" t="str">
        <f>[1]selenio!$N305</f>
        <v>IE</v>
      </c>
      <c r="V19" s="179" t="str">
        <f>[1]zinco!$N305</f>
        <v>IE</v>
      </c>
      <c r="W19" s="179" t="str">
        <f>[1]Diossine!$N305</f>
        <v>IE</v>
      </c>
      <c r="X19" s="159" t="s">
        <v>427</v>
      </c>
      <c r="Y19" s="159" t="s">
        <v>427</v>
      </c>
      <c r="Z19" s="159" t="s">
        <v>427</v>
      </c>
      <c r="AA19" s="159" t="s">
        <v>427</v>
      </c>
      <c r="AB19" s="179" t="str">
        <f>[1]PAH!$N305</f>
        <v>IE</v>
      </c>
      <c r="AC19" s="179" t="str">
        <f>[1]HCB!$N305</f>
        <v>IE</v>
      </c>
      <c r="AD19" s="179" t="str">
        <f>[1]PCB!$N305</f>
        <v>IE</v>
      </c>
      <c r="AE19" s="160"/>
      <c r="AF19" s="191">
        <f>'[1]dati attività'!$F$29</f>
        <v>138229.62010591617</v>
      </c>
      <c r="AG19" s="191">
        <f>'[1]dati attività'!$F$30</f>
        <v>2660.1744840000001</v>
      </c>
      <c r="AH19" s="191">
        <f>'[1]dati attività'!$F$31</f>
        <v>135354.53571</v>
      </c>
      <c r="AI19" s="191">
        <f>'[1]dati attività'!$F$32</f>
        <v>125.51939999999999</v>
      </c>
      <c r="AJ19" s="191" t="str">
        <f>'[1]dati attività'!$F$33</f>
        <v>NO</v>
      </c>
      <c r="AK19" s="159" t="s">
        <v>412</v>
      </c>
      <c r="AL19" s="140" t="s">
        <v>18</v>
      </c>
    </row>
    <row r="20" spans="1:39" s="10" customFormat="1" ht="24.75" customHeight="1" thickBot="1">
      <c r="A20" s="101" t="s">
        <v>122</v>
      </c>
      <c r="B20" s="101" t="s">
        <v>166</v>
      </c>
      <c r="C20" s="109" t="s">
        <v>59</v>
      </c>
      <c r="D20" s="94"/>
      <c r="E20" s="179" t="str">
        <f>[1]NOx!$N306</f>
        <v>IE</v>
      </c>
      <c r="F20" s="179" t="str">
        <f>[1]NMVOC!$N306</f>
        <v>IE</v>
      </c>
      <c r="G20" s="179" t="str">
        <f>[1]SOx!$N306</f>
        <v>IE</v>
      </c>
      <c r="H20" s="179" t="str">
        <f>[1]NH3!$N306</f>
        <v>IE</v>
      </c>
      <c r="I20" s="179" t="str">
        <f>[1]pm2.5!$N306</f>
        <v>IE</v>
      </c>
      <c r="J20" s="179" t="str">
        <f>[1]pm10!$N306</f>
        <v>IE</v>
      </c>
      <c r="K20" s="179" t="str">
        <f>[1]PST!$N306</f>
        <v>IE</v>
      </c>
      <c r="L20" s="179" t="str">
        <f>[1]BC!$N306</f>
        <v>IE</v>
      </c>
      <c r="M20" s="179" t="str">
        <f>[1]CO!$N306</f>
        <v>IE</v>
      </c>
      <c r="N20" s="179" t="str">
        <f>[1]piombo!$N306</f>
        <v>IE</v>
      </c>
      <c r="O20" s="179" t="str">
        <f>[1]cadmio!$N306</f>
        <v>IE</v>
      </c>
      <c r="P20" s="179" t="str">
        <f>[1]mercurio!$N306</f>
        <v>IE</v>
      </c>
      <c r="Q20" s="179" t="str">
        <f>[1]arsenico!$N306</f>
        <v>IE</v>
      </c>
      <c r="R20" s="179" t="str">
        <f>[1]cromo!$N306</f>
        <v>IE</v>
      </c>
      <c r="S20" s="179" t="str">
        <f>[1]rame!$N306</f>
        <v>IE</v>
      </c>
      <c r="T20" s="179" t="str">
        <f>[1]nichel!$N306</f>
        <v>IE</v>
      </c>
      <c r="U20" s="179" t="str">
        <f>[1]selenio!$N306</f>
        <v>IE</v>
      </c>
      <c r="V20" s="179" t="str">
        <f>[1]zinco!$N306</f>
        <v>IE</v>
      </c>
      <c r="W20" s="179" t="str">
        <f>[1]Diossine!$N306</f>
        <v>IE</v>
      </c>
      <c r="X20" s="159" t="s">
        <v>427</v>
      </c>
      <c r="Y20" s="159" t="s">
        <v>427</v>
      </c>
      <c r="Z20" s="159" t="s">
        <v>427</v>
      </c>
      <c r="AA20" s="159" t="s">
        <v>427</v>
      </c>
      <c r="AB20" s="179" t="str">
        <f>[1]PAH!$N306</f>
        <v>IE</v>
      </c>
      <c r="AC20" s="179" t="str">
        <f>[1]HCB!$N306</f>
        <v>IE</v>
      </c>
      <c r="AD20" s="179" t="str">
        <f>[1]PCB!$N306</f>
        <v>IE</v>
      </c>
      <c r="AE20" s="160"/>
      <c r="AF20" s="179">
        <f>'[1]dati attività'!$F$34</f>
        <v>16144.305228000003</v>
      </c>
      <c r="AG20" s="179" t="str">
        <f>'[1]dati attività'!$F$35</f>
        <v>NO</v>
      </c>
      <c r="AH20" s="179">
        <f>'[1]dati attività'!$F$36</f>
        <v>47289.433949999999</v>
      </c>
      <c r="AI20" s="179" t="str">
        <f>'[1]dati attività'!$F$37</f>
        <v>NO</v>
      </c>
      <c r="AJ20" s="179" t="str">
        <f>'[1]dati attività'!$F$38</f>
        <v>NO</v>
      </c>
      <c r="AK20" s="159" t="s">
        <v>412</v>
      </c>
      <c r="AL20" s="140" t="s">
        <v>18</v>
      </c>
    </row>
    <row r="21" spans="1:39" s="10" customFormat="1" ht="24.75" customHeight="1" thickBot="1">
      <c r="A21" s="101" t="s">
        <v>122</v>
      </c>
      <c r="B21" s="101" t="s">
        <v>167</v>
      </c>
      <c r="C21" s="109" t="s">
        <v>60</v>
      </c>
      <c r="D21" s="94"/>
      <c r="E21" s="179" t="str">
        <f>[1]NOx!$N307</f>
        <v>IE</v>
      </c>
      <c r="F21" s="179" t="str">
        <f>[1]NMVOC!$N307</f>
        <v>IE</v>
      </c>
      <c r="G21" s="179" t="str">
        <f>[1]SOx!$N307</f>
        <v>IE</v>
      </c>
      <c r="H21" s="179" t="str">
        <f>[1]NH3!$N307</f>
        <v>IE</v>
      </c>
      <c r="I21" s="179" t="str">
        <f>[1]pm2.5!$N307</f>
        <v>IE</v>
      </c>
      <c r="J21" s="179" t="str">
        <f>[1]pm10!$N307</f>
        <v>IE</v>
      </c>
      <c r="K21" s="179" t="str">
        <f>[1]PST!$N307</f>
        <v>IE</v>
      </c>
      <c r="L21" s="179" t="str">
        <f>[1]BC!$N307</f>
        <v>IE</v>
      </c>
      <c r="M21" s="179" t="str">
        <f>[1]CO!$N307</f>
        <v>IE</v>
      </c>
      <c r="N21" s="179" t="str">
        <f>[1]piombo!$N307</f>
        <v>IE</v>
      </c>
      <c r="O21" s="179" t="str">
        <f>[1]cadmio!$N307</f>
        <v>IE</v>
      </c>
      <c r="P21" s="179" t="str">
        <f>[1]mercurio!$N307</f>
        <v>IE</v>
      </c>
      <c r="Q21" s="179" t="str">
        <f>[1]arsenico!$N307</f>
        <v>IE</v>
      </c>
      <c r="R21" s="179" t="str">
        <f>[1]cromo!$N307</f>
        <v>IE</v>
      </c>
      <c r="S21" s="179" t="str">
        <f>[1]rame!$N307</f>
        <v>IE</v>
      </c>
      <c r="T21" s="179" t="str">
        <f>[1]nichel!$N307</f>
        <v>IE</v>
      </c>
      <c r="U21" s="179" t="str">
        <f>[1]selenio!$N307</f>
        <v>IE</v>
      </c>
      <c r="V21" s="179" t="str">
        <f>[1]zinco!$N307</f>
        <v>IE</v>
      </c>
      <c r="W21" s="179" t="str">
        <f>[1]Diossine!$N307</f>
        <v>IE</v>
      </c>
      <c r="X21" s="159" t="s">
        <v>427</v>
      </c>
      <c r="Y21" s="159" t="s">
        <v>427</v>
      </c>
      <c r="Z21" s="159" t="s">
        <v>427</v>
      </c>
      <c r="AA21" s="159" t="s">
        <v>427</v>
      </c>
      <c r="AB21" s="179" t="str">
        <f>[1]PAH!$N307</f>
        <v>IE</v>
      </c>
      <c r="AC21" s="179" t="str">
        <f>[1]HCB!$N307</f>
        <v>IE</v>
      </c>
      <c r="AD21" s="179" t="str">
        <f>[1]PCB!$N307</f>
        <v>IE</v>
      </c>
      <c r="AE21" s="160"/>
      <c r="AF21" s="191">
        <f>'[1]dati attività'!$F$39</f>
        <v>16533.444148000002</v>
      </c>
      <c r="AG21" s="191">
        <f>'[1]dati attività'!$F$40</f>
        <v>1066.9149</v>
      </c>
      <c r="AH21" s="191">
        <f>'[1]dati attività'!$F$41</f>
        <v>60266.105479999998</v>
      </c>
      <c r="AI21" s="191">
        <f>'[1]dati attività'!$F$42</f>
        <v>282.41864999999996</v>
      </c>
      <c r="AJ21" s="191" t="str">
        <f>'[1]dati attività'!$F$43</f>
        <v>NO</v>
      </c>
      <c r="AK21" s="159" t="s">
        <v>412</v>
      </c>
      <c r="AL21" s="140" t="s">
        <v>18</v>
      </c>
    </row>
    <row r="22" spans="1:39" s="10" customFormat="1" ht="24.75" customHeight="1" thickBot="1">
      <c r="A22" s="101" t="s">
        <v>122</v>
      </c>
      <c r="B22" s="102" t="s">
        <v>168</v>
      </c>
      <c r="C22" s="109" t="s">
        <v>299</v>
      </c>
      <c r="D22" s="94"/>
      <c r="E22" s="179">
        <f>[1]NOx!$N308</f>
        <v>279.79799222234465</v>
      </c>
      <c r="F22" s="179">
        <f>[1]NMVOC!$N308</f>
        <v>7.2415716810996313</v>
      </c>
      <c r="G22" s="179">
        <f>[1]SOx!$N308</f>
        <v>275.1827426088081</v>
      </c>
      <c r="H22" s="179">
        <f>[1]NH3!$N308</f>
        <v>6.9783149314189996E-2</v>
      </c>
      <c r="I22" s="179">
        <f>[1]pm2.5!$N308</f>
        <v>18.433596432780956</v>
      </c>
      <c r="J22" s="179">
        <f>[1]pm10!$N308</f>
        <v>27.375788951308348</v>
      </c>
      <c r="K22" s="179">
        <f>[1]PST!$N308</f>
        <v>35.826066702210589</v>
      </c>
      <c r="L22" s="179">
        <f>[1]BC!$N308</f>
        <v>0.69931262796529903</v>
      </c>
      <c r="M22" s="179">
        <f>[1]CO!$N308</f>
        <v>297.68435366507595</v>
      </c>
      <c r="N22" s="179">
        <f>[1]piombo!$N308</f>
        <v>269.8864375204455</v>
      </c>
      <c r="O22" s="179">
        <f>[1]cadmio!$N308</f>
        <v>6.4391539175696018</v>
      </c>
      <c r="P22" s="179">
        <f>[1]mercurio!$N308</f>
        <v>4.3457315778863155</v>
      </c>
      <c r="Q22" s="179">
        <f>[1]arsenico!$N308</f>
        <v>28.666676147404942</v>
      </c>
      <c r="R22" s="179">
        <f>[1]cromo!$N308</f>
        <v>31.572786166494051</v>
      </c>
      <c r="S22" s="179">
        <f>[1]rame!$N308</f>
        <v>28.069747568746301</v>
      </c>
      <c r="T22" s="179">
        <f>[1]nichel!$N308</f>
        <v>33.95726168953847</v>
      </c>
      <c r="U22" s="179">
        <f>[1]selenio!$N308</f>
        <v>5.3359540153641749</v>
      </c>
      <c r="V22" s="179">
        <f>[1]zinco!$N308</f>
        <v>341.46694273173773</v>
      </c>
      <c r="W22" s="179">
        <f>[1]Diossine!$N308</f>
        <v>114.72133457763273</v>
      </c>
      <c r="X22" s="159" t="s">
        <v>427</v>
      </c>
      <c r="Y22" s="159" t="s">
        <v>427</v>
      </c>
      <c r="Z22" s="159" t="s">
        <v>427</v>
      </c>
      <c r="AA22" s="159" t="s">
        <v>427</v>
      </c>
      <c r="AB22" s="179">
        <f>[1]PAH!$N308</f>
        <v>4.4667966933879644</v>
      </c>
      <c r="AC22" s="179">
        <f>[1]HCB!$N308</f>
        <v>4.7884800024786331</v>
      </c>
      <c r="AD22" s="179">
        <f>[1]PCB!$N308</f>
        <v>53.597390149286603</v>
      </c>
      <c r="AE22" s="160"/>
      <c r="AF22" s="191">
        <f>'[1]dati attività'!$F$44</f>
        <v>109086.40015200002</v>
      </c>
      <c r="AG22" s="191">
        <f>'[1]dati attività'!$F$45</f>
        <v>40746.944424000001</v>
      </c>
      <c r="AH22" s="191">
        <f>'[1]dati attività'!$F$46</f>
        <v>121951.511055</v>
      </c>
      <c r="AI22" s="191">
        <f>'[1]dati attività'!$F$47</f>
        <v>7703.5</v>
      </c>
      <c r="AJ22" s="191" t="str">
        <f>'[1]dati attività'!$F$48</f>
        <v>NO</v>
      </c>
      <c r="AK22" s="159" t="s">
        <v>412</v>
      </c>
      <c r="AL22" s="140" t="s">
        <v>18</v>
      </c>
    </row>
    <row r="23" spans="1:39" s="10" customFormat="1" ht="24.75" customHeight="1" thickBot="1">
      <c r="A23" s="101" t="s">
        <v>129</v>
      </c>
      <c r="B23" s="102" t="s">
        <v>336</v>
      </c>
      <c r="C23" s="109" t="s">
        <v>352</v>
      </c>
      <c r="D23" s="135"/>
      <c r="E23" s="179">
        <f>[1]NOx!$N309</f>
        <v>36.689370871550715</v>
      </c>
      <c r="F23" s="179">
        <f>[1]NMVOC!$N309</f>
        <v>5.3288268987511325</v>
      </c>
      <c r="G23" s="179">
        <f>[1]SOx!$N309</f>
        <v>4.1760000000000002</v>
      </c>
      <c r="H23" s="179">
        <f>[1]NH3!$N309</f>
        <v>5.106129655221235E-3</v>
      </c>
      <c r="I23" s="179">
        <f>[1]pm2.5!$N309</f>
        <v>4.5016657084972262</v>
      </c>
      <c r="J23" s="179">
        <f>[1]pm10!$N309</f>
        <v>4.5016657084972262</v>
      </c>
      <c r="K23" s="179">
        <f>[1]PST!$N309</f>
        <v>4.5935364372420677</v>
      </c>
      <c r="L23" s="179">
        <f>[1]BC!$N309</f>
        <v>2.7910327392682808</v>
      </c>
      <c r="M23" s="179">
        <f>[1]CO!$N309</f>
        <v>11.850674744983861</v>
      </c>
      <c r="N23" s="179">
        <f>[1]piombo!$N309</f>
        <v>3.3692472306234502</v>
      </c>
      <c r="O23" s="179">
        <f>[1]cadmio!$N309</f>
        <v>1.2879319346517592E-3</v>
      </c>
      <c r="P23" s="179" t="str">
        <f>[1]mercurio!$N309</f>
        <v>NA</v>
      </c>
      <c r="Q23" s="179" t="str">
        <f>[1]arsenico!$N309</f>
        <v>NA</v>
      </c>
      <c r="R23" s="179">
        <f>[1]cromo!$N309</f>
        <v>3.7839884829304806E-3</v>
      </c>
      <c r="S23" s="179">
        <f>[1]rame!$N309</f>
        <v>0.10047547958727417</v>
      </c>
      <c r="T23" s="179">
        <f>[1]nichel!$N309</f>
        <v>6.955312123817713E-3</v>
      </c>
      <c r="U23" s="179">
        <f>[1]selenio!$N309</f>
        <v>1.3910624247635426E-2</v>
      </c>
      <c r="V23" s="179">
        <f>[1]zinco!$N309</f>
        <v>2.2089911413012302E-2</v>
      </c>
      <c r="W23" s="179" t="str">
        <f>[1]Diossine!$N309</f>
        <v>NA</v>
      </c>
      <c r="X23" s="159" t="s">
        <v>427</v>
      </c>
      <c r="Y23" s="159" t="s">
        <v>427</v>
      </c>
      <c r="Z23" s="159" t="s">
        <v>427</v>
      </c>
      <c r="AA23" s="159" t="s">
        <v>427</v>
      </c>
      <c r="AB23" s="179">
        <f>[1]PAH!$N309</f>
        <v>5.5642496990541697E-2</v>
      </c>
      <c r="AC23" s="179" t="str">
        <f>[1]HCB!$N309</f>
        <v>NA</v>
      </c>
      <c r="AD23" s="179" t="str">
        <f>[1]PCB!$N309</f>
        <v>NA</v>
      </c>
      <c r="AE23" s="160"/>
      <c r="AF23" s="191">
        <f>'[1]dati attività'!$F$49</f>
        <v>29702.910815999996</v>
      </c>
      <c r="AG23" s="191" t="str">
        <f>'[1]dati attività'!$F$50</f>
        <v>NO</v>
      </c>
      <c r="AH23" s="191" t="str">
        <f>'[1]dati attività'!$F$51</f>
        <v>NO</v>
      </c>
      <c r="AI23" s="191" t="str">
        <f>'[1]dati attività'!$F$52</f>
        <v>NO</v>
      </c>
      <c r="AJ23" s="191" t="str">
        <f>'[1]dati attività'!$F$53</f>
        <v>NO</v>
      </c>
      <c r="AK23" s="159" t="s">
        <v>412</v>
      </c>
      <c r="AL23" s="140" t="s">
        <v>18</v>
      </c>
    </row>
    <row r="24" spans="1:39" s="10" customFormat="1" ht="24.75" customHeight="1" thickBot="1">
      <c r="A24" s="91" t="s">
        <v>122</v>
      </c>
      <c r="B24" s="102" t="s">
        <v>335</v>
      </c>
      <c r="C24" s="109" t="s">
        <v>353</v>
      </c>
      <c r="D24" s="94"/>
      <c r="E24" s="179" t="str">
        <f>[1]NOx!$N310</f>
        <v>IE</v>
      </c>
      <c r="F24" s="179" t="str">
        <f>[1]NMVOC!$N310</f>
        <v>IE</v>
      </c>
      <c r="G24" s="179" t="str">
        <f>[1]SOx!$N310</f>
        <v>IE</v>
      </c>
      <c r="H24" s="179" t="str">
        <f>[1]NH3!$N310</f>
        <v>IE</v>
      </c>
      <c r="I24" s="179" t="str">
        <f>[1]pm2.5!$N310</f>
        <v>IE</v>
      </c>
      <c r="J24" s="179" t="str">
        <f>[1]pm10!$N310</f>
        <v>IE</v>
      </c>
      <c r="K24" s="179" t="str">
        <f>[1]PST!$N310</f>
        <v>IE</v>
      </c>
      <c r="L24" s="179" t="str">
        <f>[1]BC!$N310</f>
        <v>IE</v>
      </c>
      <c r="M24" s="179" t="str">
        <f>[1]CO!$N310</f>
        <v>IE</v>
      </c>
      <c r="N24" s="179" t="str">
        <f>[1]piombo!$N310</f>
        <v>IE</v>
      </c>
      <c r="O24" s="179" t="str">
        <f>[1]cadmio!$N310</f>
        <v>IE</v>
      </c>
      <c r="P24" s="179" t="str">
        <f>[1]mercurio!$N310</f>
        <v>IE</v>
      </c>
      <c r="Q24" s="179" t="str">
        <f>[1]arsenico!$N310</f>
        <v>IE</v>
      </c>
      <c r="R24" s="179" t="str">
        <f>[1]cromo!$N310</f>
        <v>IE</v>
      </c>
      <c r="S24" s="179" t="str">
        <f>[1]rame!$N310</f>
        <v>IE</v>
      </c>
      <c r="T24" s="179" t="str">
        <f>[1]nichel!$N310</f>
        <v>IE</v>
      </c>
      <c r="U24" s="179" t="str">
        <f>[1]selenio!$N310</f>
        <v>IE</v>
      </c>
      <c r="V24" s="179" t="str">
        <f>[1]zinco!$N310</f>
        <v>IE</v>
      </c>
      <c r="W24" s="179" t="str">
        <f>[1]Diossine!$N310</f>
        <v>IE</v>
      </c>
      <c r="X24" s="179" t="s">
        <v>433</v>
      </c>
      <c r="Y24" s="179" t="s">
        <v>433</v>
      </c>
      <c r="Z24" s="179" t="s">
        <v>433</v>
      </c>
      <c r="AA24" s="179" t="s">
        <v>433</v>
      </c>
      <c r="AB24" s="179" t="str">
        <f>[1]PAH!$N310</f>
        <v>IE</v>
      </c>
      <c r="AC24" s="179" t="str">
        <f>[1]HCB!$N310</f>
        <v>IE</v>
      </c>
      <c r="AD24" s="179" t="str">
        <f>[1]PCB!$N310</f>
        <v>IE</v>
      </c>
      <c r="AE24" s="160"/>
      <c r="AF24" s="191">
        <f>'[1]dati attività'!$F$54</f>
        <v>110472.75163298764</v>
      </c>
      <c r="AG24" s="191">
        <f>'[1]dati attività'!$F$55</f>
        <v>5978.6187253799999</v>
      </c>
      <c r="AH24" s="191">
        <f>'[1]dati attività'!$F$56</f>
        <v>148166.2422408046</v>
      </c>
      <c r="AI24" s="191" t="str">
        <f>'[1]dati attività'!$F$57</f>
        <v>NO</v>
      </c>
      <c r="AJ24" s="191" t="str">
        <f>'[1]dati attività'!$F$58</f>
        <v>NO</v>
      </c>
      <c r="AK24" s="159" t="s">
        <v>412</v>
      </c>
      <c r="AL24" s="140" t="s">
        <v>18</v>
      </c>
    </row>
    <row r="25" spans="1:39" s="10" customFormat="1" ht="24.75" customHeight="1" thickBot="1">
      <c r="A25" s="101" t="s">
        <v>130</v>
      </c>
      <c r="B25" s="102" t="s">
        <v>170</v>
      </c>
      <c r="C25" s="110" t="s">
        <v>312</v>
      </c>
      <c r="D25" s="94"/>
      <c r="E25" s="179">
        <f>[1]NOx!$N311</f>
        <v>1.5962338488893557</v>
      </c>
      <c r="F25" s="179">
        <f>[1]NMVOC!$N311</f>
        <v>0.44185725423118971</v>
      </c>
      <c r="G25" s="179">
        <f>[1]SOx!$N311</f>
        <v>0.1293459381800342</v>
      </c>
      <c r="H25" s="179" t="str">
        <f>[1]NH3!$N311</f>
        <v>NA</v>
      </c>
      <c r="I25" s="179">
        <f>[1]pm2.5!$N311</f>
        <v>1.3106936078846545E-2</v>
      </c>
      <c r="J25" s="179">
        <f>[1]pm10!$N311</f>
        <v>1.3106936078846545E-2</v>
      </c>
      <c r="K25" s="179">
        <f>[1]PST!$N311</f>
        <v>1.337442457025158E-2</v>
      </c>
      <c r="L25" s="179">
        <f>[1]BC!$N311</f>
        <v>6.2913293178463413E-3</v>
      </c>
      <c r="M25" s="179">
        <f>[1]CO!$N311</f>
        <v>1.7092622130072519</v>
      </c>
      <c r="N25" s="179">
        <f>[1]piombo!$N311</f>
        <v>0.20741787666867323</v>
      </c>
      <c r="O25" s="179">
        <f>[1]cadmio!$N311</f>
        <v>6.4753333125834556E-5</v>
      </c>
      <c r="P25" s="179" t="str">
        <f>[1]mercurio!$N311</f>
        <v>NA</v>
      </c>
      <c r="Q25" s="179" t="str">
        <f>[1]arsenico!$N311</f>
        <v>NA</v>
      </c>
      <c r="R25" s="179">
        <f>[1]cromo!$N311</f>
        <v>5.9145694477137138E-5</v>
      </c>
      <c r="S25" s="179">
        <f>[1]rame!$N311</f>
        <v>8.0730672400478661E-4</v>
      </c>
      <c r="T25" s="179">
        <f>[1]nichel!$N311</f>
        <v>1.9425999937750364E-4</v>
      </c>
      <c r="U25" s="179">
        <f>[1]selenio!$N311</f>
        <v>1.9425999937750364E-3</v>
      </c>
      <c r="V25" s="179">
        <f>[1]zinco!$N311</f>
        <v>3.8767820542437142E-3</v>
      </c>
      <c r="W25" s="179" t="str">
        <f>[1]Diossine!$N311</f>
        <v>NA</v>
      </c>
      <c r="X25" s="159" t="s">
        <v>427</v>
      </c>
      <c r="Y25" s="159" t="s">
        <v>427</v>
      </c>
      <c r="Z25" s="159" t="s">
        <v>427</v>
      </c>
      <c r="AA25" s="159" t="s">
        <v>427</v>
      </c>
      <c r="AB25" s="179">
        <f>[1]PAH!$N311</f>
        <v>4.4185725423118974E-4</v>
      </c>
      <c r="AC25" s="179" t="str">
        <f>[1]HCB!$N311</f>
        <v>NA</v>
      </c>
      <c r="AD25" s="179" t="str">
        <f>[1]PCB!$N311</f>
        <v>NA</v>
      </c>
      <c r="AE25" s="160"/>
      <c r="AF25" s="191">
        <f>'[1]dati attività'!$F59</f>
        <v>5535.1496611752709</v>
      </c>
      <c r="AG25" s="191" t="str">
        <f>'[1]dati attività'!$F$50</f>
        <v>NO</v>
      </c>
      <c r="AH25" s="191" t="str">
        <f>'[1]dati attività'!$F$51</f>
        <v>NO</v>
      </c>
      <c r="AI25" s="191" t="str">
        <f>'[1]dati attività'!$F$52</f>
        <v>NO</v>
      </c>
      <c r="AJ25" s="191" t="str">
        <f>'[1]dati attività'!$F$53</f>
        <v>NO</v>
      </c>
      <c r="AK25" s="159" t="s">
        <v>412</v>
      </c>
      <c r="AL25" s="140" t="s">
        <v>18</v>
      </c>
    </row>
    <row r="26" spans="1:39" s="10" customFormat="1" ht="24.75" customHeight="1" thickBot="1">
      <c r="A26" s="101" t="s">
        <v>130</v>
      </c>
      <c r="B26" s="101" t="s">
        <v>169</v>
      </c>
      <c r="C26" s="109" t="s">
        <v>322</v>
      </c>
      <c r="D26" s="94"/>
      <c r="E26" s="179">
        <f>[1]NOx!$N312</f>
        <v>1.3433136118543751</v>
      </c>
      <c r="F26" s="179">
        <f>[1]NMVOC!$N312</f>
        <v>0.24132707353708735</v>
      </c>
      <c r="G26" s="179">
        <f>[1]SOx!$N312</f>
        <v>0.1099374361400675</v>
      </c>
      <c r="H26" s="179" t="str">
        <f>[1]NH3!$N312</f>
        <v>NA</v>
      </c>
      <c r="I26" s="179">
        <f>[1]pm2.5!$N312</f>
        <v>1.1089635346560661E-2</v>
      </c>
      <c r="J26" s="179">
        <f>[1]pm10!$N312</f>
        <v>1.1089635346560661E-2</v>
      </c>
      <c r="K26" s="179">
        <f>[1]PST!$N312</f>
        <v>1.1315954435265981E-2</v>
      </c>
      <c r="L26" s="179">
        <f>[1]BC!$N312</f>
        <v>5.3230249663491162E-3</v>
      </c>
      <c r="M26" s="179">
        <f>[1]CO!$N312</f>
        <v>1.2160093905560585</v>
      </c>
      <c r="N26" s="179">
        <f>[1]piombo!$N312</f>
        <v>0.18317553352409038</v>
      </c>
      <c r="O26" s="179">
        <f>[1]cadmio!$N312</f>
        <v>5.7185169057221031E-5</v>
      </c>
      <c r="P26" s="179" t="str">
        <f>[1]mercurio!$N312</f>
        <v>NA</v>
      </c>
      <c r="Q26" s="179" t="str">
        <f>[1]arsenico!$N312</f>
        <v>NA</v>
      </c>
      <c r="R26" s="179">
        <f>[1]cromo!$N312</f>
        <v>5.2232933416865581E-5</v>
      </c>
      <c r="S26" s="179">
        <f>[1]rame!$N312</f>
        <v>7.1295127624598266E-4</v>
      </c>
      <c r="T26" s="179">
        <f>[1]nichel!$N312</f>
        <v>1.7155550717166309E-4</v>
      </c>
      <c r="U26" s="179">
        <f>[1]selenio!$N312</f>
        <v>1.7155550717166306E-3</v>
      </c>
      <c r="V26" s="179">
        <f>[1]zinco!$N312</f>
        <v>3.4236760714558227E-3</v>
      </c>
      <c r="W26" s="179" t="str">
        <f>[1]Diossine!$N312</f>
        <v>NA</v>
      </c>
      <c r="X26" s="159" t="s">
        <v>427</v>
      </c>
      <c r="Y26" s="159" t="s">
        <v>427</v>
      </c>
      <c r="Z26" s="159" t="s">
        <v>427</v>
      </c>
      <c r="AA26" s="159" t="s">
        <v>427</v>
      </c>
      <c r="AB26" s="179">
        <f>[1]PAH!$N312</f>
        <v>2.4132707353708731E-4</v>
      </c>
      <c r="AC26" s="179" t="str">
        <f>[1]HCB!$N312</f>
        <v>NA</v>
      </c>
      <c r="AD26" s="179" t="str">
        <f>[1]PCB!$N312</f>
        <v>NA</v>
      </c>
      <c r="AE26" s="160"/>
      <c r="AF26" s="191">
        <f>'[1]dati attività'!$F60</f>
        <v>5227.6271311752707</v>
      </c>
      <c r="AG26" s="191" t="str">
        <f>'[1]dati attività'!$F$50</f>
        <v>NO</v>
      </c>
      <c r="AH26" s="191" t="str">
        <f>'[1]dati attività'!$F$51</f>
        <v>NO</v>
      </c>
      <c r="AI26" s="191" t="str">
        <f>'[1]dati attività'!$F$52</f>
        <v>NO</v>
      </c>
      <c r="AJ26" s="191" t="str">
        <f>'[1]dati attività'!$F$53</f>
        <v>NO</v>
      </c>
      <c r="AK26" s="159" t="s">
        <v>412</v>
      </c>
      <c r="AL26" s="140" t="s">
        <v>18</v>
      </c>
    </row>
    <row r="27" spans="1:39" s="10" customFormat="1" ht="24.75" customHeight="1" thickBot="1">
      <c r="A27" s="101" t="s">
        <v>131</v>
      </c>
      <c r="B27" s="101" t="s">
        <v>171</v>
      </c>
      <c r="C27" s="109" t="s">
        <v>61</v>
      </c>
      <c r="D27" s="94"/>
      <c r="E27" s="179">
        <f>[1]NOx!$N313</f>
        <v>564.95702550086219</v>
      </c>
      <c r="F27" s="179">
        <f>[1]NMVOC!$N313</f>
        <v>510.19960615728229</v>
      </c>
      <c r="G27" s="179">
        <f>[1]SOx!$N313</f>
        <v>60.923394073657555</v>
      </c>
      <c r="H27" s="179">
        <f>[1]NH3!$N313</f>
        <v>0.57873742342733103</v>
      </c>
      <c r="I27" s="179">
        <f>[1]pm2.5!$N313</f>
        <v>17.744190938704747</v>
      </c>
      <c r="J27" s="179">
        <f>[1]pm10!$N313</f>
        <v>17.744190938704747</v>
      </c>
      <c r="K27" s="179">
        <f>[1]PST!$N313</f>
        <v>17.744190938704747</v>
      </c>
      <c r="L27" s="179">
        <f>[1]BC!$N313</f>
        <v>9.5318208591692688</v>
      </c>
      <c r="M27" s="179">
        <f>[1]CO!$N313</f>
        <v>4764.5260218401891</v>
      </c>
      <c r="N27" s="179">
        <f>[1]piombo!$N313</f>
        <v>2511.5387302387253</v>
      </c>
      <c r="O27" s="179">
        <f>[1]cadmio!$N313</f>
        <v>0.18628910069975754</v>
      </c>
      <c r="P27" s="179" t="str">
        <f>[1]mercurio!$N313</f>
        <v>NA</v>
      </c>
      <c r="Q27" s="179" t="str">
        <f>[1]arsenico!$N313</f>
        <v>NA</v>
      </c>
      <c r="R27" s="179">
        <f>[1]cromo!$N313</f>
        <v>0.33488279194555709</v>
      </c>
      <c r="S27" s="179">
        <f>[1]rame!$N313</f>
        <v>0.66474474297661068</v>
      </c>
      <c r="T27" s="179">
        <f>[1]nichel!$N313</f>
        <v>0.2143855843993008</v>
      </c>
      <c r="U27" s="179">
        <f>[1]selenio!$N313</f>
        <v>2.9106881259638017E-3</v>
      </c>
      <c r="V27" s="179">
        <f>[1]zinco!$N313</f>
        <v>37.314554010566752</v>
      </c>
      <c r="W27" s="179">
        <f>[1]Diossine!$N313</f>
        <v>11.702821816882899</v>
      </c>
      <c r="X27" s="159" t="s">
        <v>427</v>
      </c>
      <c r="Y27" s="159" t="s">
        <v>427</v>
      </c>
      <c r="Z27" s="159" t="s">
        <v>427</v>
      </c>
      <c r="AA27" s="159" t="s">
        <v>427</v>
      </c>
      <c r="AB27" s="179">
        <f>[1]PAH!$N313</f>
        <v>1.0484816976006379</v>
      </c>
      <c r="AC27" s="179" t="str">
        <f>[1]HCB!$N313</f>
        <v>NA</v>
      </c>
      <c r="AD27" s="179" t="str">
        <f>[1]PCB!$N313</f>
        <v>NA</v>
      </c>
      <c r="AE27" s="160"/>
      <c r="AF27" s="191">
        <f>'[1]dati attività'!$F$61</f>
        <v>783911.3181459154</v>
      </c>
      <c r="AG27" s="191" t="s">
        <v>433</v>
      </c>
      <c r="AH27" s="191">
        <f>'[1]dati attività'!$F$62</f>
        <v>8897.713114031576</v>
      </c>
      <c r="AI27" s="191" t="str">
        <f>'[1]dati attività'!$F$63</f>
        <v>NO</v>
      </c>
      <c r="AJ27" s="191" t="s">
        <v>433</v>
      </c>
      <c r="AK27" s="159" t="s">
        <v>412</v>
      </c>
      <c r="AL27" s="140" t="s">
        <v>18</v>
      </c>
    </row>
    <row r="28" spans="1:39" s="10" customFormat="1" ht="24.75" customHeight="1" thickBot="1">
      <c r="A28" s="101" t="s">
        <v>131</v>
      </c>
      <c r="B28" s="101" t="s">
        <v>172</v>
      </c>
      <c r="C28" s="109" t="s">
        <v>154</v>
      </c>
      <c r="D28" s="94"/>
      <c r="E28" s="179">
        <f>[1]NOx!$N314</f>
        <v>61.561702501491901</v>
      </c>
      <c r="F28" s="179">
        <f>[1]NMVOC!$N314</f>
        <v>16.414994646930236</v>
      </c>
      <c r="G28" s="179">
        <f>[1]SOx!$N314</f>
        <v>15.067302788175409</v>
      </c>
      <c r="H28" s="179">
        <f>[1]NH3!$N314</f>
        <v>3.6463223999999995E-2</v>
      </c>
      <c r="I28" s="179">
        <f>[1]pm2.5!$N314</f>
        <v>9.3421517132600087</v>
      </c>
      <c r="J28" s="179">
        <f>[1]pm10!$N314</f>
        <v>9.3421517132600087</v>
      </c>
      <c r="K28" s="179">
        <f>[1]PST!$N314</f>
        <v>9.3421517132600087</v>
      </c>
      <c r="L28" s="179">
        <f>[1]BC!$N314</f>
        <v>5.1336975724545502</v>
      </c>
      <c r="M28" s="179">
        <f>[1]CO!$N314</f>
        <v>191.95511615107401</v>
      </c>
      <c r="N28" s="179">
        <f>[1]piombo!$N314</f>
        <v>111.94274581964086</v>
      </c>
      <c r="O28" s="179">
        <f>[1]cadmio!$N314</f>
        <v>2.5057769261694198E-2</v>
      </c>
      <c r="P28" s="179" t="str">
        <f>[1]mercurio!$N314</f>
        <v>NA</v>
      </c>
      <c r="Q28" s="179" t="str">
        <f>[1]arsenico!$N314</f>
        <v>NA</v>
      </c>
      <c r="R28" s="179">
        <f>[1]cromo!$N314</f>
        <v>7.5971261600279033E-2</v>
      </c>
      <c r="S28" s="179">
        <f>[1]rame!$N314</f>
        <v>6.8630585737460018E-2</v>
      </c>
      <c r="T28" s="179">
        <f>[1]nichel!$N314</f>
        <v>2.6360779622251536E-2</v>
      </c>
      <c r="U28" s="179">
        <f>[1]selenio!$N314</f>
        <v>3.2511299503360116E-4</v>
      </c>
      <c r="V28" s="179">
        <f>[1]zinco!$N314</f>
        <v>5.0089631819002625</v>
      </c>
      <c r="W28" s="179">
        <f>[1]Diossine!$N314</f>
        <v>1.7130544724999999</v>
      </c>
      <c r="X28" s="159" t="s">
        <v>427</v>
      </c>
      <c r="Y28" s="159" t="s">
        <v>427</v>
      </c>
      <c r="Z28" s="159" t="s">
        <v>427</v>
      </c>
      <c r="AA28" s="159" t="s">
        <v>427</v>
      </c>
      <c r="AB28" s="179">
        <f>[1]PAH!$N314</f>
        <v>0.18732986559000001</v>
      </c>
      <c r="AC28" s="179" t="str">
        <f>[1]HCB!$N314</f>
        <v>NA</v>
      </c>
      <c r="AD28" s="179" t="str">
        <f>[1]PCB!$N314</f>
        <v>NA</v>
      </c>
      <c r="AE28" s="160"/>
      <c r="AF28" s="191">
        <f>'[1]dati attività'!$F$64</f>
        <v>118494.20108723822</v>
      </c>
      <c r="AG28" s="191" t="s">
        <v>433</v>
      </c>
      <c r="AH28" s="191" t="s">
        <v>433</v>
      </c>
      <c r="AI28" s="191" t="str">
        <f>'[1]dati attività'!$F$65</f>
        <v>NO</v>
      </c>
      <c r="AJ28" s="191" t="s">
        <v>433</v>
      </c>
      <c r="AK28" s="159" t="s">
        <v>412</v>
      </c>
      <c r="AL28" s="140" t="s">
        <v>18</v>
      </c>
    </row>
    <row r="29" spans="1:39" s="10" customFormat="1" ht="24.75" customHeight="1" thickBot="1">
      <c r="A29" s="101" t="s">
        <v>131</v>
      </c>
      <c r="B29" s="101" t="s">
        <v>173</v>
      </c>
      <c r="C29" s="109" t="s">
        <v>155</v>
      </c>
      <c r="D29" s="94"/>
      <c r="E29" s="179">
        <f>[1]NOx!$N315</f>
        <v>353.87029494487194</v>
      </c>
      <c r="F29" s="179">
        <f>[1]NMVOC!$N315</f>
        <v>28.209840736602715</v>
      </c>
      <c r="G29" s="179">
        <f>[1]SOx!$N315</f>
        <v>51.928419796347647</v>
      </c>
      <c r="H29" s="179">
        <f>[1]NH3!$N315</f>
        <v>0.11952909222564999</v>
      </c>
      <c r="I29" s="179">
        <f>[1]pm2.5!$N315</f>
        <v>14.384528794824233</v>
      </c>
      <c r="J29" s="179">
        <f>[1]pm10!$N315</f>
        <v>14.384528794824233</v>
      </c>
      <c r="K29" s="179">
        <f>[1]PST!$N315</f>
        <v>14.384528794824233</v>
      </c>
      <c r="L29" s="179">
        <f>[1]BC!$N315</f>
        <v>7.1921853742521078</v>
      </c>
      <c r="M29" s="179">
        <f>[1]CO!$N315</f>
        <v>86.628721275899707</v>
      </c>
      <c r="N29" s="179">
        <f>[1]piombo!$N315</f>
        <v>57.255935636626837</v>
      </c>
      <c r="O29" s="179">
        <f>[1]cadmio!$N315</f>
        <v>7.5366173352346133E-2</v>
      </c>
      <c r="P29" s="179" t="str">
        <f>[1]mercurio!$N315</f>
        <v>NA</v>
      </c>
      <c r="Q29" s="179" t="str">
        <f>[1]arsenico!$N315</f>
        <v>NA</v>
      </c>
      <c r="R29" s="179">
        <f>[1]cromo!$N315</f>
        <v>0.25966127634948</v>
      </c>
      <c r="S29" s="179">
        <f>[1]rame!$N315</f>
        <v>0.18380586345601113</v>
      </c>
      <c r="T29" s="179">
        <f>[1]nichel!$N315</f>
        <v>7.6252070511722767E-2</v>
      </c>
      <c r="U29" s="179">
        <f>[1]selenio!$N315</f>
        <v>8.6690506259143871E-4</v>
      </c>
      <c r="V29" s="179">
        <f>[1]zinco!$N315</f>
        <v>15.055979657964311</v>
      </c>
      <c r="W29" s="179">
        <f>[1]Diossine!$N315</f>
        <v>2.5136736805014004</v>
      </c>
      <c r="X29" s="159" t="s">
        <v>427</v>
      </c>
      <c r="Y29" s="159" t="s">
        <v>427</v>
      </c>
      <c r="Z29" s="159" t="s">
        <v>427</v>
      </c>
      <c r="AA29" s="159" t="s">
        <v>427</v>
      </c>
      <c r="AB29" s="179">
        <f>[1]PAH!$N315</f>
        <v>0.55222551396199993</v>
      </c>
      <c r="AC29" s="179" t="str">
        <f>[1]HCB!$N315</f>
        <v>NA</v>
      </c>
      <c r="AD29" s="179" t="str">
        <f>[1]PCB!$N315</f>
        <v>NA</v>
      </c>
      <c r="AE29" s="160"/>
      <c r="AF29" s="191">
        <f>'[1]dati attività'!$F$66</f>
        <v>369573.69688581949</v>
      </c>
      <c r="AG29" s="191" t="s">
        <v>433</v>
      </c>
      <c r="AH29" s="191">
        <f>'[1]dati attività'!$F$67</f>
        <v>35.361197120194134</v>
      </c>
      <c r="AI29" s="191" t="str">
        <f>'[1]dati attività'!$F$68</f>
        <v>NO</v>
      </c>
      <c r="AJ29" s="191" t="s">
        <v>433</v>
      </c>
      <c r="AK29" s="159" t="s">
        <v>412</v>
      </c>
      <c r="AL29" s="140" t="s">
        <v>18</v>
      </c>
    </row>
    <row r="30" spans="1:39" s="10" customFormat="1" ht="24.75" customHeight="1" thickBot="1">
      <c r="A30" s="101" t="s">
        <v>131</v>
      </c>
      <c r="B30" s="101" t="s">
        <v>174</v>
      </c>
      <c r="C30" s="109" t="s">
        <v>62</v>
      </c>
      <c r="D30" s="94"/>
      <c r="E30" s="179">
        <f>[1]NOx!$N316</f>
        <v>6.0030451798476721</v>
      </c>
      <c r="F30" s="179">
        <f>[1]NMVOC!$N316</f>
        <v>161.7661902478996</v>
      </c>
      <c r="G30" s="179">
        <f>[1]SOx!$N316</f>
        <v>2.5106298322263991</v>
      </c>
      <c r="H30" s="179">
        <f>[1]NH3!$N316</f>
        <v>4.85230361E-2</v>
      </c>
      <c r="I30" s="179">
        <f>[1]pm2.5!$N316</f>
        <v>3.3209710276000002</v>
      </c>
      <c r="J30" s="179">
        <f>[1]pm10!$N316</f>
        <v>3.3209710276000002</v>
      </c>
      <c r="K30" s="179">
        <f>[1]PST!$N316</f>
        <v>3.3209710276000002</v>
      </c>
      <c r="L30" s="179">
        <f>[1]BC!$N316</f>
        <v>0.6484740750200001</v>
      </c>
      <c r="M30" s="179">
        <f>[1]CO!$N316</f>
        <v>538.88923782660538</v>
      </c>
      <c r="N30" s="179">
        <f>[1]piombo!$N316</f>
        <v>171.24392301215784</v>
      </c>
      <c r="O30" s="179">
        <f>[1]cadmio!$N316</f>
        <v>9.2847392862021264E-3</v>
      </c>
      <c r="P30" s="179" t="str">
        <f>[1]mercurio!$N316</f>
        <v>NA</v>
      </c>
      <c r="Q30" s="179" t="str">
        <f>[1]arsenico!$N316</f>
        <v>NA</v>
      </c>
      <c r="R30" s="179">
        <f>[1]cromo!$N316</f>
        <v>1.3669199504686518E-2</v>
      </c>
      <c r="S30" s="179">
        <f>[1]rame!$N316</f>
        <v>3.593537982992575E-2</v>
      </c>
      <c r="T30" s="179">
        <f>[1]nichel!$N316</f>
        <v>1.1176075066724703E-2</v>
      </c>
      <c r="U30" s="179">
        <f>[1]selenio!$N316</f>
        <v>1.7193961641115107E-4</v>
      </c>
      <c r="V30" s="179">
        <f>[1]zinco!$N316</f>
        <v>1.860386649568643</v>
      </c>
      <c r="W30" s="179">
        <f>[1]Diossine!$N316</f>
        <v>0.60280559387999999</v>
      </c>
      <c r="X30" s="159" t="s">
        <v>427</v>
      </c>
      <c r="Y30" s="159" t="s">
        <v>427</v>
      </c>
      <c r="Z30" s="159" t="s">
        <v>427</v>
      </c>
      <c r="AA30" s="159" t="s">
        <v>427</v>
      </c>
      <c r="AB30" s="179">
        <f>[1]PAH!$N316</f>
        <v>5.1477684048800001E-2</v>
      </c>
      <c r="AC30" s="179" t="str">
        <f>[1]HCB!$N316</f>
        <v>NA</v>
      </c>
      <c r="AD30" s="179" t="str">
        <f>[1]PCB!$N316</f>
        <v>NA</v>
      </c>
      <c r="AE30" s="160"/>
      <c r="AF30" s="191">
        <f>'[1]dati attività'!$F69</f>
        <v>37768.07599657627</v>
      </c>
      <c r="AG30" s="191" t="s">
        <v>433</v>
      </c>
      <c r="AH30" s="191" t="s">
        <v>433</v>
      </c>
      <c r="AI30" s="191" t="s">
        <v>433</v>
      </c>
      <c r="AJ30" s="191" t="s">
        <v>433</v>
      </c>
      <c r="AK30" s="159" t="s">
        <v>412</v>
      </c>
      <c r="AL30" s="140" t="s">
        <v>18</v>
      </c>
      <c r="AM30" s="44"/>
    </row>
    <row r="31" spans="1:39" s="10" customFormat="1" ht="24.75" customHeight="1" thickBot="1">
      <c r="A31" s="101" t="s">
        <v>131</v>
      </c>
      <c r="B31" s="101" t="s">
        <v>175</v>
      </c>
      <c r="C31" s="109" t="s">
        <v>63</v>
      </c>
      <c r="D31" s="94"/>
      <c r="E31" s="179" t="str">
        <f>[1]NOx!$N317</f>
        <v>NA</v>
      </c>
      <c r="F31" s="179">
        <f>[1]NMVOC!$N317</f>
        <v>187.91860747468809</v>
      </c>
      <c r="G31" s="179" t="str">
        <f>[1]SOx!$N317</f>
        <v>NA</v>
      </c>
      <c r="H31" s="179" t="str">
        <f>[1]NH3!$N317</f>
        <v>NA</v>
      </c>
      <c r="I31" s="179" t="str">
        <f>[1]pm2.5!$N317</f>
        <v>NA</v>
      </c>
      <c r="J31" s="179" t="str">
        <f>[1]pm10!$N317</f>
        <v>NA</v>
      </c>
      <c r="K31" s="179" t="str">
        <f>[1]PST!$N317</f>
        <v>NA</v>
      </c>
      <c r="L31" s="179" t="str">
        <f>[1]BC!$N317</f>
        <v>NA</v>
      </c>
      <c r="M31" s="179" t="str">
        <f>[1]CO!$N317</f>
        <v>NA</v>
      </c>
      <c r="N31" s="179" t="str">
        <f>[1]piombo!$N317</f>
        <v>NA</v>
      </c>
      <c r="O31" s="179" t="str">
        <f>[1]cadmio!$N317</f>
        <v>NA</v>
      </c>
      <c r="P31" s="179" t="str">
        <f>[1]mercurio!$N317</f>
        <v>NA</v>
      </c>
      <c r="Q31" s="179" t="str">
        <f>[1]arsenico!$N317</f>
        <v>NA</v>
      </c>
      <c r="R31" s="179" t="str">
        <f>[1]cromo!$N317</f>
        <v>NA</v>
      </c>
      <c r="S31" s="179" t="str">
        <f>[1]rame!$N317</f>
        <v>NA</v>
      </c>
      <c r="T31" s="179" t="str">
        <f>[1]nichel!$N317</f>
        <v>NA</v>
      </c>
      <c r="U31" s="179" t="str">
        <f>[1]selenio!$N317</f>
        <v>NA</v>
      </c>
      <c r="V31" s="179" t="str">
        <f>[1]zinco!$N317</f>
        <v>NA</v>
      </c>
      <c r="W31" s="179" t="str">
        <f>[1]Diossine!$N317</f>
        <v>NA</v>
      </c>
      <c r="X31" s="179" t="s">
        <v>412</v>
      </c>
      <c r="Y31" s="179" t="s">
        <v>412</v>
      </c>
      <c r="Z31" s="179" t="s">
        <v>412</v>
      </c>
      <c r="AA31" s="179" t="s">
        <v>412</v>
      </c>
      <c r="AB31" s="179" t="str">
        <f>[1]PAH!$N317</f>
        <v>NA</v>
      </c>
      <c r="AC31" s="179" t="str">
        <f>[1]HCB!$N317</f>
        <v>NA</v>
      </c>
      <c r="AD31" s="179" t="str">
        <f>[1]PCB!$N317</f>
        <v>NA</v>
      </c>
      <c r="AE31" s="160"/>
      <c r="AF31" s="191">
        <f>'[1]dati attività'!$F70</f>
        <v>0</v>
      </c>
      <c r="AG31" s="191" t="s">
        <v>433</v>
      </c>
      <c r="AH31" s="191" t="s">
        <v>433</v>
      </c>
      <c r="AI31" s="191" t="s">
        <v>433</v>
      </c>
      <c r="AJ31" s="191" t="s">
        <v>433</v>
      </c>
      <c r="AK31" s="159" t="s">
        <v>412</v>
      </c>
      <c r="AL31" s="140" t="s">
        <v>18</v>
      </c>
    </row>
    <row r="32" spans="1:39" s="10" customFormat="1" ht="24.75" customHeight="1" thickBot="1">
      <c r="A32" s="101" t="s">
        <v>131</v>
      </c>
      <c r="B32" s="101" t="s">
        <v>176</v>
      </c>
      <c r="C32" s="109" t="s">
        <v>64</v>
      </c>
      <c r="D32" s="94"/>
      <c r="E32" s="179" t="str">
        <f>[1]NOx!$N318</f>
        <v>NA</v>
      </c>
      <c r="F32" s="179" t="str">
        <f>[1]NMVOC!$N318</f>
        <v>NA</v>
      </c>
      <c r="G32" s="179" t="str">
        <f>[1]SOx!$N318</f>
        <v>NA</v>
      </c>
      <c r="H32" s="179" t="str">
        <f>[1]NH3!$N318</f>
        <v>NA</v>
      </c>
      <c r="I32" s="179">
        <f>[1]pm2.5!$N318</f>
        <v>4.2912049285498979</v>
      </c>
      <c r="J32" s="179">
        <f>[1]pm10!$N318</f>
        <v>7.9634481852205523</v>
      </c>
      <c r="K32" s="179">
        <f>[1]PST!$N318</f>
        <v>15.926896370441105</v>
      </c>
      <c r="L32" s="179" t="str">
        <f>[1]BC!$N318</f>
        <v>NE</v>
      </c>
      <c r="M32" s="179" t="str">
        <f>[1]CO!$N318</f>
        <v>NA</v>
      </c>
      <c r="N32" s="179">
        <f>[1]piombo!$N318</f>
        <v>10.723703572869757</v>
      </c>
      <c r="O32" s="179">
        <f>[1]cadmio!$N318</f>
        <v>5.0094306252104627E-2</v>
      </c>
      <c r="P32" s="179" t="str">
        <f>[1]mercurio!$N318</f>
        <v>NA</v>
      </c>
      <c r="Q32" s="179" t="str">
        <f>[1]arsenico!$N318</f>
        <v>NA</v>
      </c>
      <c r="R32" s="179">
        <f>[1]cromo!$N318</f>
        <v>3.9691324214062913</v>
      </c>
      <c r="S32" s="179">
        <f>[1]rame!$N318</f>
        <v>86.868274607424425</v>
      </c>
      <c r="T32" s="179">
        <f>[1]nichel!$N318</f>
        <v>0.63061824552302259</v>
      </c>
      <c r="U32" s="179">
        <f>[1]selenio!$N318</f>
        <v>8.5824098570998847E-2</v>
      </c>
      <c r="V32" s="179">
        <f>[1]zinco!$N318</f>
        <v>34.000684597890903</v>
      </c>
      <c r="W32" s="179" t="str">
        <f>[1]Diossine!$N318</f>
        <v>NA</v>
      </c>
      <c r="X32" s="179" t="s">
        <v>412</v>
      </c>
      <c r="Y32" s="179" t="s">
        <v>412</v>
      </c>
      <c r="Z32" s="179" t="s">
        <v>412</v>
      </c>
      <c r="AA32" s="179" t="s">
        <v>412</v>
      </c>
      <c r="AB32" s="179" t="str">
        <f>[1]PAH!$N318</f>
        <v>NA</v>
      </c>
      <c r="AC32" s="179" t="str">
        <f>[1]HCB!$N318</f>
        <v>NA</v>
      </c>
      <c r="AD32" s="179" t="str">
        <f>[1]PCB!$N318</f>
        <v>NA</v>
      </c>
      <c r="AE32" s="160"/>
      <c r="AF32" s="159" t="s">
        <v>412</v>
      </c>
      <c r="AG32" s="159" t="s">
        <v>412</v>
      </c>
      <c r="AH32" s="159" t="s">
        <v>412</v>
      </c>
      <c r="AI32" s="159" t="s">
        <v>412</v>
      </c>
      <c r="AJ32" s="159" t="s">
        <v>412</v>
      </c>
      <c r="AK32" s="191">
        <f>'[1]dati attività'!F71</f>
        <v>0</v>
      </c>
      <c r="AL32" s="140" t="s">
        <v>380</v>
      </c>
    </row>
    <row r="33" spans="1:38" s="10" customFormat="1" ht="24.75" customHeight="1" thickBot="1">
      <c r="A33" s="101" t="s">
        <v>131</v>
      </c>
      <c r="B33" s="101" t="s">
        <v>177</v>
      </c>
      <c r="C33" s="109" t="s">
        <v>65</v>
      </c>
      <c r="D33" s="94"/>
      <c r="E33" s="179" t="str">
        <f>[1]NOx!$N319</f>
        <v>NA</v>
      </c>
      <c r="F33" s="179" t="str">
        <f>[1]NMVOC!$N319</f>
        <v>NA</v>
      </c>
      <c r="G33" s="179" t="str">
        <f>[1]SOx!$N319</f>
        <v>NA</v>
      </c>
      <c r="H33" s="179" t="str">
        <f>[1]NH3!$N319</f>
        <v>NA</v>
      </c>
      <c r="I33" s="179" t="str">
        <f>[1]pm2.5!$N319</f>
        <v>NE</v>
      </c>
      <c r="J33" s="179" t="str">
        <f>[1]pm10!$N319</f>
        <v>NE</v>
      </c>
      <c r="K33" s="179" t="str">
        <f>[1]PST!$N319</f>
        <v>IE</v>
      </c>
      <c r="L33" s="179" t="str">
        <f>[1]BC!$N319</f>
        <v>NE</v>
      </c>
      <c r="M33" s="179" t="str">
        <f>[1]CO!$N319</f>
        <v>NA</v>
      </c>
      <c r="N33" s="179" t="str">
        <f>[1]piombo!$N319</f>
        <v>NE</v>
      </c>
      <c r="O33" s="179" t="str">
        <f>[1]cadmio!$N319</f>
        <v>NE</v>
      </c>
      <c r="P33" s="179" t="str">
        <f>[1]mercurio!$N319</f>
        <v>NA</v>
      </c>
      <c r="Q33" s="179" t="str">
        <f>[1]arsenico!$N319</f>
        <v>NA</v>
      </c>
      <c r="R33" s="179" t="str">
        <f>[1]cromo!$N319</f>
        <v>NE</v>
      </c>
      <c r="S33" s="179" t="str">
        <f>[1]rame!$N319</f>
        <v>NE</v>
      </c>
      <c r="T33" s="179" t="str">
        <f>[1]nichel!$N319</f>
        <v>NE</v>
      </c>
      <c r="U33" s="179" t="str">
        <f>[1]selenio!$N319</f>
        <v>NE</v>
      </c>
      <c r="V33" s="179" t="str">
        <f>[1]zinco!$N319</f>
        <v>NE</v>
      </c>
      <c r="W33" s="179" t="str">
        <f>[1]Diossine!$N319</f>
        <v>NA</v>
      </c>
      <c r="X33" s="179" t="s">
        <v>412</v>
      </c>
      <c r="Y33" s="179" t="s">
        <v>412</v>
      </c>
      <c r="Z33" s="179" t="s">
        <v>412</v>
      </c>
      <c r="AA33" s="179" t="s">
        <v>412</v>
      </c>
      <c r="AB33" s="179" t="str">
        <f>[1]PAH!$N319</f>
        <v>NA</v>
      </c>
      <c r="AC33" s="179" t="str">
        <f>[1]HCB!$N319</f>
        <v>NA</v>
      </c>
      <c r="AD33" s="179" t="str">
        <f>[1]PCB!$N319</f>
        <v>NA</v>
      </c>
      <c r="AE33" s="160"/>
      <c r="AF33" s="159" t="s">
        <v>412</v>
      </c>
      <c r="AG33" s="159" t="s">
        <v>412</v>
      </c>
      <c r="AH33" s="159" t="s">
        <v>412</v>
      </c>
      <c r="AI33" s="159" t="s">
        <v>412</v>
      </c>
      <c r="AJ33" s="159" t="s">
        <v>412</v>
      </c>
      <c r="AK33" s="191">
        <f>'[1]dati attività'!F72</f>
        <v>0</v>
      </c>
      <c r="AL33" s="140" t="s">
        <v>380</v>
      </c>
    </row>
    <row r="34" spans="1:38" s="10" customFormat="1" ht="24.75" customHeight="1" thickBot="1">
      <c r="A34" s="101" t="s">
        <v>129</v>
      </c>
      <c r="B34" s="101" t="s">
        <v>178</v>
      </c>
      <c r="C34" s="109" t="s">
        <v>66</v>
      </c>
      <c r="D34" s="94"/>
      <c r="E34" s="179">
        <f>[1]NOx!$N320</f>
        <v>10.2704</v>
      </c>
      <c r="F34" s="179">
        <f>[1]NMVOC!$N320</f>
        <v>0.9114000000000001</v>
      </c>
      <c r="G34" s="179">
        <f>[1]SOx!$N320</f>
        <v>1.1759999999999999</v>
      </c>
      <c r="H34" s="179">
        <f>[1]NH3!$N320</f>
        <v>1.3720000000000004E-3</v>
      </c>
      <c r="I34" s="179">
        <f>[1]pm2.5!$N320</f>
        <v>0.28223999999999999</v>
      </c>
      <c r="J34" s="179">
        <f>[1]pm10!$N320</f>
        <v>0.28223999999999999</v>
      </c>
      <c r="K34" s="179">
        <f>[1]PST!$N320</f>
        <v>0.28799999999999998</v>
      </c>
      <c r="L34" s="179">
        <f>[1]BC!$N320</f>
        <v>0.18345599999999998</v>
      </c>
      <c r="M34" s="179">
        <f>[1]CO!$N320</f>
        <v>2.0972</v>
      </c>
      <c r="N34" s="179">
        <f>[1]piombo!$N320</f>
        <v>0.94881100172729371</v>
      </c>
      <c r="O34" s="179">
        <f>[1]cadmio!$N320</f>
        <v>3.6269347585020812E-4</v>
      </c>
      <c r="P34" s="179" t="str">
        <f>[1]mercurio!$N320</f>
        <v>NA</v>
      </c>
      <c r="Q34" s="179" t="str">
        <f>[1]arsenico!$N320</f>
        <v>NA</v>
      </c>
      <c r="R34" s="179">
        <f>[1]cromo!$N320</f>
        <v>1.0656059520896184E-3</v>
      </c>
      <c r="S34" s="179">
        <f>[1]rame!$N320</f>
        <v>2.8294818964232381E-2</v>
      </c>
      <c r="T34" s="179">
        <f>[1]nichel!$N320</f>
        <v>1.9586798509601605E-3</v>
      </c>
      <c r="U34" s="179">
        <f>[1]selenio!$N320</f>
        <v>3.9173597019203209E-3</v>
      </c>
      <c r="V34" s="179">
        <f>[1]zinco!$N320</f>
        <v>6.2207221795264533E-3</v>
      </c>
      <c r="W34" s="179" t="str">
        <f>[1]Diossine!$N320</f>
        <v>NA</v>
      </c>
      <c r="X34" s="159" t="s">
        <v>427</v>
      </c>
      <c r="Y34" s="159" t="s">
        <v>427</v>
      </c>
      <c r="Z34" s="159" t="s">
        <v>427</v>
      </c>
      <c r="AA34" s="159" t="s">
        <v>427</v>
      </c>
      <c r="AB34" s="179">
        <f>[1]PAH!$N320</f>
        <v>1.5669438807681284E-2</v>
      </c>
      <c r="AC34" s="179" t="str">
        <f>[1]HCB!$N320</f>
        <v>NA</v>
      </c>
      <c r="AD34" s="179" t="str">
        <f>[1]PCB!$N320</f>
        <v>NA</v>
      </c>
      <c r="AE34" s="160"/>
      <c r="AF34" s="191">
        <f>'[1]dati attività'!$F73</f>
        <v>8364.6128159999989</v>
      </c>
      <c r="AG34" s="191" t="s">
        <v>433</v>
      </c>
      <c r="AH34" s="191" t="s">
        <v>433</v>
      </c>
      <c r="AI34" s="191" t="s">
        <v>433</v>
      </c>
      <c r="AJ34" s="191" t="s">
        <v>433</v>
      </c>
      <c r="AK34" s="159" t="s">
        <v>412</v>
      </c>
      <c r="AL34" s="140" t="s">
        <v>18</v>
      </c>
    </row>
    <row r="35" spans="1:38" s="45" customFormat="1" ht="24.75" customHeight="1" thickBot="1">
      <c r="A35" s="101" t="s">
        <v>132</v>
      </c>
      <c r="B35" s="101" t="s">
        <v>179</v>
      </c>
      <c r="C35" s="109" t="s">
        <v>67</v>
      </c>
      <c r="D35" s="94"/>
      <c r="E35" s="179" t="str">
        <f>[1]NOx!$N321</f>
        <v>NO</v>
      </c>
      <c r="F35" s="179" t="str">
        <f>[1]NMVOC!$N321</f>
        <v>NO</v>
      </c>
      <c r="G35" s="179" t="str">
        <f>[1]SOx!$N321</f>
        <v>NO</v>
      </c>
      <c r="H35" s="179" t="str">
        <f>[1]NH3!$N321</f>
        <v>NO</v>
      </c>
      <c r="I35" s="179" t="str">
        <f>[1]pm2.5!$N321</f>
        <v>NO</v>
      </c>
      <c r="J35" s="179" t="str">
        <f>[1]pm10!$N321</f>
        <v>NO</v>
      </c>
      <c r="K35" s="179" t="str">
        <f>[1]PST!$N321</f>
        <v>NO</v>
      </c>
      <c r="L35" s="179" t="str">
        <f>[1]BC!$N321</f>
        <v>NO</v>
      </c>
      <c r="M35" s="179" t="str">
        <f>[1]CO!$N321</f>
        <v>NO</v>
      </c>
      <c r="N35" s="179" t="str">
        <f>[1]piombo!$N321</f>
        <v>NO</v>
      </c>
      <c r="O35" s="179" t="str">
        <f>[1]cadmio!$N321</f>
        <v>NO</v>
      </c>
      <c r="P35" s="179" t="str">
        <f>[1]mercurio!$N321</f>
        <v>NO</v>
      </c>
      <c r="Q35" s="179" t="str">
        <f>[1]arsenico!$N321</f>
        <v>NO</v>
      </c>
      <c r="R35" s="179" t="str">
        <f>[1]cromo!$N321</f>
        <v>NO</v>
      </c>
      <c r="S35" s="179" t="str">
        <f>[1]rame!$N321</f>
        <v>NO</v>
      </c>
      <c r="T35" s="179" t="str">
        <f>[1]nichel!$N321</f>
        <v>NO</v>
      </c>
      <c r="U35" s="179" t="str">
        <f>[1]selenio!$N321</f>
        <v>NO</v>
      </c>
      <c r="V35" s="179" t="str">
        <f>[1]zinco!$N321</f>
        <v>NO</v>
      </c>
      <c r="W35" s="179" t="str">
        <f>[1]Diossine!$N321</f>
        <v>NO</v>
      </c>
      <c r="X35" s="179" t="s">
        <v>433</v>
      </c>
      <c r="Y35" s="179" t="s">
        <v>433</v>
      </c>
      <c r="Z35" s="179" t="s">
        <v>433</v>
      </c>
      <c r="AA35" s="179" t="s">
        <v>433</v>
      </c>
      <c r="AB35" s="179" t="str">
        <f>[1]PAH!$N321</f>
        <v>NO</v>
      </c>
      <c r="AC35" s="179" t="str">
        <f>[1]HCB!$N321</f>
        <v>NO</v>
      </c>
      <c r="AD35" s="179" t="str">
        <f>[1]PCB!$N321</f>
        <v>NO</v>
      </c>
      <c r="AE35" s="160"/>
      <c r="AF35" s="191" t="str">
        <f>'[1]dati attività'!$F74</f>
        <v>NO</v>
      </c>
      <c r="AG35" s="191" t="s">
        <v>433</v>
      </c>
      <c r="AH35" s="191" t="s">
        <v>433</v>
      </c>
      <c r="AI35" s="191" t="s">
        <v>433</v>
      </c>
      <c r="AJ35" s="191" t="s">
        <v>433</v>
      </c>
      <c r="AK35" s="159" t="s">
        <v>412</v>
      </c>
      <c r="AL35" s="140" t="s">
        <v>18</v>
      </c>
    </row>
    <row r="36" spans="1:38" s="10" customFormat="1" ht="24.75" customHeight="1" thickBot="1">
      <c r="A36" s="101" t="s">
        <v>132</v>
      </c>
      <c r="B36" s="101" t="s">
        <v>180</v>
      </c>
      <c r="C36" s="109" t="s">
        <v>354</v>
      </c>
      <c r="D36" s="94"/>
      <c r="E36" s="179">
        <f>[1]NOx!$N322</f>
        <v>103.26843070737445</v>
      </c>
      <c r="F36" s="179">
        <f>[1]NMVOC!$N322</f>
        <v>46.848991452408526</v>
      </c>
      <c r="G36" s="179">
        <f>[1]SOx!$N322</f>
        <v>85.088037015426764</v>
      </c>
      <c r="H36" s="179">
        <f>[1]NH3!$N322</f>
        <v>1.2004919748414996E-2</v>
      </c>
      <c r="I36" s="179">
        <f>[1]pm2.5!$N322</f>
        <v>10.17455307017554</v>
      </c>
      <c r="J36" s="179">
        <f>[1]pm10!$N322</f>
        <v>10.208962896599072</v>
      </c>
      <c r="K36" s="179">
        <f>[1]PST!$N322</f>
        <v>10.417309078162317</v>
      </c>
      <c r="L36" s="179">
        <f>[1]BC!$N322</f>
        <v>1.4441343078791271</v>
      </c>
      <c r="M36" s="179">
        <f>[1]CO!$N322</f>
        <v>104.13116997498672</v>
      </c>
      <c r="N36" s="179">
        <f>[1]piombo!$N322</f>
        <v>37.083142977596836</v>
      </c>
      <c r="O36" s="179">
        <f>[1]cadmio!$N322</f>
        <v>2.0399657639447791E-2</v>
      </c>
      <c r="P36" s="179" t="str">
        <f>[1]mercurio!$N322</f>
        <v>NA</v>
      </c>
      <c r="Q36" s="179">
        <f>[1]arsenico!$N322</f>
        <v>0.15984573043514258</v>
      </c>
      <c r="R36" s="179">
        <f>[1]cromo!$N322</f>
        <v>9.4642857501737843E-2</v>
      </c>
      <c r="S36" s="179">
        <f>[1]rame!$N322</f>
        <v>0.16099196012421352</v>
      </c>
      <c r="T36" s="179">
        <f>[1]nichel!$N322</f>
        <v>5.1051385469680159</v>
      </c>
      <c r="U36" s="179">
        <f>[1]selenio!$N322</f>
        <v>0.37559776263698952</v>
      </c>
      <c r="V36" s="179">
        <f>[1]zinco!$N322</f>
        <v>0.92094413695517718</v>
      </c>
      <c r="W36" s="179" t="str">
        <f>[1]Diossine!$N322</f>
        <v>NA</v>
      </c>
      <c r="X36" s="159" t="s">
        <v>427</v>
      </c>
      <c r="Y36" s="159" t="s">
        <v>427</v>
      </c>
      <c r="Z36" s="159" t="s">
        <v>427</v>
      </c>
      <c r="AA36" s="159" t="s">
        <v>427</v>
      </c>
      <c r="AB36" s="179">
        <f>[1]PAH!$N322</f>
        <v>8.1587200297745868E-2</v>
      </c>
      <c r="AC36" s="179" t="str">
        <f>[1]HCB!$N322</f>
        <v>NA</v>
      </c>
      <c r="AD36" s="179" t="str">
        <f>[1]PCB!$N322</f>
        <v>NA</v>
      </c>
      <c r="AE36" s="160"/>
      <c r="AF36" s="191">
        <f>'[1]dati attività'!$F$75</f>
        <v>77896.978540646101</v>
      </c>
      <c r="AG36" s="191" t="str">
        <f>'[1]dati attività'!$F$76</f>
        <v>NO</v>
      </c>
      <c r="AH36" s="159" t="s">
        <v>412</v>
      </c>
      <c r="AI36" s="159" t="s">
        <v>412</v>
      </c>
      <c r="AJ36" s="159" t="s">
        <v>412</v>
      </c>
      <c r="AK36" s="159" t="s">
        <v>412</v>
      </c>
      <c r="AL36" s="140" t="s">
        <v>18</v>
      </c>
    </row>
    <row r="37" spans="1:38" s="10" customFormat="1" ht="24.75" customHeight="1" thickBot="1">
      <c r="A37" s="101" t="s">
        <v>129</v>
      </c>
      <c r="B37" s="101" t="s">
        <v>181</v>
      </c>
      <c r="C37" s="109" t="s">
        <v>152</v>
      </c>
      <c r="D37" s="94"/>
      <c r="E37" s="179">
        <f>[1]NOx!$N323</f>
        <v>4.1786017937653135</v>
      </c>
      <c r="F37" s="179">
        <f>[1]NMVOC!$N323</f>
        <v>2.660196681000682E-2</v>
      </c>
      <c r="G37" s="179">
        <f>[1]SOx!$N323</f>
        <v>9.1268717404916766E-3</v>
      </c>
      <c r="H37" s="179" t="str">
        <f>[1]NH3!$N323</f>
        <v>NA</v>
      </c>
      <c r="I37" s="179">
        <f>[1]pm2.5!$N323</f>
        <v>3.1991096822341962E-2</v>
      </c>
      <c r="J37" s="179">
        <f>[1]pm10!$N323</f>
        <v>3.1991096822341962E-2</v>
      </c>
      <c r="K37" s="179">
        <f>[1]PST!$N323</f>
        <v>3.9988871027927454E-2</v>
      </c>
      <c r="L37" s="179">
        <f>[1]BC!$N323</f>
        <v>7.9977742055854903E-4</v>
      </c>
      <c r="M37" s="179">
        <f>[1]CO!$N323</f>
        <v>1.8272561773231792</v>
      </c>
      <c r="N37" s="179" t="str">
        <f>[1]piombo!$N323</f>
        <v>NA</v>
      </c>
      <c r="O37" s="179" t="str">
        <f>[1]cadmio!$N323</f>
        <v>NA</v>
      </c>
      <c r="P37" s="179" t="str">
        <f>[1]mercurio!$N323</f>
        <v>NA</v>
      </c>
      <c r="Q37" s="179" t="str">
        <f>[1]arsenico!$N323</f>
        <v>NA</v>
      </c>
      <c r="R37" s="179" t="str">
        <f>[1]cromo!$N323</f>
        <v>NA</v>
      </c>
      <c r="S37" s="179" t="str">
        <f>[1]rame!$N323</f>
        <v>NA</v>
      </c>
      <c r="T37" s="179" t="str">
        <f>[1]nichel!$N323</f>
        <v>NA</v>
      </c>
      <c r="U37" s="179" t="str">
        <f>[1]selenio!$N323</f>
        <v>NA</v>
      </c>
      <c r="V37" s="179" t="str">
        <f>[1]zinco!$N323</f>
        <v>NA</v>
      </c>
      <c r="W37" s="179" t="str">
        <f>[1]Diossine!$N323</f>
        <v>NA</v>
      </c>
      <c r="X37" s="179" t="s">
        <v>412</v>
      </c>
      <c r="Y37" s="179" t="s">
        <v>412</v>
      </c>
      <c r="Z37" s="179" t="s">
        <v>412</v>
      </c>
      <c r="AA37" s="179" t="s">
        <v>412</v>
      </c>
      <c r="AB37" s="179" t="str">
        <f>[1]PAH!$N323</f>
        <v>NA</v>
      </c>
      <c r="AC37" s="179" t="str">
        <f>[1]HCB!$N323</f>
        <v>NA</v>
      </c>
      <c r="AD37" s="179" t="str">
        <f>[1]PCB!$N323</f>
        <v>NA</v>
      </c>
      <c r="AE37" s="160"/>
      <c r="AF37" s="191" t="str">
        <f>'[1]dati attività'!$F$77</f>
        <v>NO</v>
      </c>
      <c r="AG37" s="191" t="s">
        <v>433</v>
      </c>
      <c r="AH37" s="191">
        <f>'[1]dati attività'!$F$78</f>
        <v>10640.786724002728</v>
      </c>
      <c r="AI37" s="191" t="s">
        <v>433</v>
      </c>
      <c r="AJ37" s="191" t="s">
        <v>433</v>
      </c>
      <c r="AK37" s="159" t="s">
        <v>412</v>
      </c>
      <c r="AL37" s="140" t="s">
        <v>18</v>
      </c>
    </row>
    <row r="38" spans="1:38" s="10" customFormat="1" ht="24.75" customHeight="1" thickBot="1">
      <c r="A38" s="101" t="s">
        <v>129</v>
      </c>
      <c r="B38" s="101" t="s">
        <v>182</v>
      </c>
      <c r="C38" s="109" t="s">
        <v>290</v>
      </c>
      <c r="D38" s="136"/>
      <c r="E38" s="180" t="str">
        <f>[1]NOx!$N324</f>
        <v>NO</v>
      </c>
      <c r="F38" s="179" t="str">
        <f>[1]NMVOC!$N324</f>
        <v>NO</v>
      </c>
      <c r="G38" s="179" t="str">
        <f>[1]SOx!$N324</f>
        <v>NO</v>
      </c>
      <c r="H38" s="179" t="str">
        <f>[1]NH3!$N324</f>
        <v>NO</v>
      </c>
      <c r="I38" s="179" t="str">
        <f>[1]pm2.5!$N324</f>
        <v>NO</v>
      </c>
      <c r="J38" s="179" t="str">
        <f>[1]pm10!$N324</f>
        <v>NO</v>
      </c>
      <c r="K38" s="179" t="str">
        <f>[1]PST!$N324</f>
        <v>NO</v>
      </c>
      <c r="L38" s="179" t="str">
        <f>[1]BC!$N324</f>
        <v>NO</v>
      </c>
      <c r="M38" s="179" t="str">
        <f>[1]CO!$N324</f>
        <v>NO</v>
      </c>
      <c r="N38" s="179" t="str">
        <f>[1]piombo!$N324</f>
        <v>NO</v>
      </c>
      <c r="O38" s="179" t="str">
        <f>[1]cadmio!$N324</f>
        <v>NO</v>
      </c>
      <c r="P38" s="179" t="str">
        <f>[1]mercurio!$N324</f>
        <v>NO</v>
      </c>
      <c r="Q38" s="179" t="str">
        <f>[1]arsenico!$N324</f>
        <v>NO</v>
      </c>
      <c r="R38" s="179" t="str">
        <f>[1]cromo!$N324</f>
        <v>NO</v>
      </c>
      <c r="S38" s="179" t="str">
        <f>[1]rame!$N324</f>
        <v>NO</v>
      </c>
      <c r="T38" s="179" t="str">
        <f>[1]nichel!$N324</f>
        <v>NO</v>
      </c>
      <c r="U38" s="179" t="str">
        <f>[1]selenio!$N324</f>
        <v>NO</v>
      </c>
      <c r="V38" s="179" t="str">
        <f>[1]zinco!$N324</f>
        <v>NO</v>
      </c>
      <c r="W38" s="179" t="str">
        <f>[1]Diossine!$N324</f>
        <v>NO</v>
      </c>
      <c r="X38" s="179" t="s">
        <v>433</v>
      </c>
      <c r="Y38" s="179" t="s">
        <v>433</v>
      </c>
      <c r="Z38" s="179" t="s">
        <v>433</v>
      </c>
      <c r="AA38" s="179" t="s">
        <v>433</v>
      </c>
      <c r="AB38" s="179" t="str">
        <f>[1]PAH!$N324</f>
        <v>NO</v>
      </c>
      <c r="AC38" s="179" t="str">
        <f>[1]HCB!$N324</f>
        <v>NO</v>
      </c>
      <c r="AD38" s="179" t="str">
        <f>[1]PCB!$N324</f>
        <v>NO</v>
      </c>
      <c r="AE38" s="160"/>
      <c r="AF38" s="191" t="str">
        <f>'[1]dati attività'!$F79</f>
        <v>NO</v>
      </c>
      <c r="AG38" s="191" t="s">
        <v>433</v>
      </c>
      <c r="AH38" s="191" t="s">
        <v>433</v>
      </c>
      <c r="AI38" s="191" t="s">
        <v>433</v>
      </c>
      <c r="AJ38" s="191" t="s">
        <v>433</v>
      </c>
      <c r="AK38" s="159" t="s">
        <v>412</v>
      </c>
      <c r="AL38" s="140" t="s">
        <v>18</v>
      </c>
    </row>
    <row r="39" spans="1:38" s="10" customFormat="1" ht="24.75" customHeight="1" thickBot="1">
      <c r="A39" s="101" t="s">
        <v>123</v>
      </c>
      <c r="B39" s="101" t="s">
        <v>183</v>
      </c>
      <c r="C39" s="109" t="s">
        <v>356</v>
      </c>
      <c r="D39" s="94"/>
      <c r="E39" s="179">
        <f>[1]NOx!$N325</f>
        <v>13.630087345963869</v>
      </c>
      <c r="F39" s="179">
        <f>[1]NMVOC!$N325</f>
        <v>3.743987588050786</v>
      </c>
      <c r="G39" s="179">
        <f>[1]SOx!$N325</f>
        <v>2.3214274246464162</v>
      </c>
      <c r="H39" s="179">
        <f>[1]NH3!$N325</f>
        <v>0</v>
      </c>
      <c r="I39" s="179">
        <f>[1]pm2.5!$N325</f>
        <v>0.20970438372171149</v>
      </c>
      <c r="J39" s="179">
        <f>[1]pm10!$N325</f>
        <v>0.20970438372171149</v>
      </c>
      <c r="K39" s="179">
        <f>[1]PST!$N325</f>
        <v>0.24671103967260175</v>
      </c>
      <c r="L39" s="179">
        <f>[1]BC!$N325</f>
        <v>4.2060690629620458E-2</v>
      </c>
      <c r="M39" s="179">
        <f>[1]CO!$N325</f>
        <v>8.6612203856539338</v>
      </c>
      <c r="N39" s="179">
        <f>[1]piombo!$N325</f>
        <v>7.6191810557372017</v>
      </c>
      <c r="O39" s="179">
        <f>[1]cadmio!$N325</f>
        <v>0.41723289576319994</v>
      </c>
      <c r="P39" s="179">
        <f>[1]mercurio!$N325</f>
        <v>0.37052523470411142</v>
      </c>
      <c r="Q39" s="179">
        <f>[1]arsenico!$N325</f>
        <v>8.4094806171199979E-2</v>
      </c>
      <c r="R39" s="179">
        <f>[1]cromo!$N325</f>
        <v>0.77202063045799996</v>
      </c>
      <c r="S39" s="179">
        <f>[1]rame!$N325</f>
        <v>1.1058928277712003</v>
      </c>
      <c r="T39" s="179">
        <f>[1]nichel!$N325</f>
        <v>12.558583421131202</v>
      </c>
      <c r="U39" s="179">
        <f>[1]selenio!$N325</f>
        <v>1.2710766629520002E-2</v>
      </c>
      <c r="V39" s="179">
        <f>[1]zinco!$N325</f>
        <v>3.4003870183948002</v>
      </c>
      <c r="W39" s="179">
        <f>[1]Diossine!$N325</f>
        <v>105.54459197070157</v>
      </c>
      <c r="X39" s="159" t="s">
        <v>427</v>
      </c>
      <c r="Y39" s="159" t="s">
        <v>427</v>
      </c>
      <c r="Z39" s="159" t="s">
        <v>427</v>
      </c>
      <c r="AA39" s="159" t="s">
        <v>427</v>
      </c>
      <c r="AB39" s="179">
        <f>[1]PAH!$N325</f>
        <v>0.16529014354864</v>
      </c>
      <c r="AC39" s="179">
        <f>[1]HCB!$N325</f>
        <v>1.2718651000000001</v>
      </c>
      <c r="AD39" s="179">
        <f>[1]PCB!$N325</f>
        <v>5.6044700000000001</v>
      </c>
      <c r="AE39" s="160"/>
      <c r="AF39" s="191">
        <f>'[1]dati attività'!$F80</f>
        <v>21059.054575999999</v>
      </c>
      <c r="AG39" s="191">
        <f>'[1]dati attività'!$F$81</f>
        <v>0</v>
      </c>
      <c r="AH39" s="191">
        <f>'[1]dati attività'!$F$82</f>
        <v>219102.2747205573</v>
      </c>
      <c r="AI39" s="191">
        <f>'[1]dati attività'!$F$83</f>
        <v>4612.8196599999992</v>
      </c>
      <c r="AJ39" s="191">
        <f>'[1]dati attività'!$F$84</f>
        <v>5111.5011399999985</v>
      </c>
      <c r="AK39" s="159" t="s">
        <v>412</v>
      </c>
      <c r="AL39" s="140" t="s">
        <v>18</v>
      </c>
    </row>
    <row r="40" spans="1:38" s="10" customFormat="1" ht="24.75" customHeight="1" thickBot="1">
      <c r="A40" s="101" t="s">
        <v>129</v>
      </c>
      <c r="B40" s="101" t="s">
        <v>184</v>
      </c>
      <c r="C40" s="109" t="s">
        <v>355</v>
      </c>
      <c r="D40" s="94"/>
      <c r="E40" s="179" t="str">
        <f>[1]NOx!$N326</f>
        <v>NO</v>
      </c>
      <c r="F40" s="179" t="str">
        <f>[1]NMVOC!$N326</f>
        <v>NO</v>
      </c>
      <c r="G40" s="179" t="str">
        <f>[1]SOx!$N326</f>
        <v>NO</v>
      </c>
      <c r="H40" s="179" t="str">
        <f>[1]NH3!$N326</f>
        <v>NO</v>
      </c>
      <c r="I40" s="179" t="str">
        <f>[1]pm2.5!$N326</f>
        <v>NO</v>
      </c>
      <c r="J40" s="179" t="str">
        <f>[1]pm10!$N326</f>
        <v>NO</v>
      </c>
      <c r="K40" s="179" t="str">
        <f>[1]PST!$N326</f>
        <v>NO</v>
      </c>
      <c r="L40" s="179" t="str">
        <f>[1]BC!$N326</f>
        <v>NO</v>
      </c>
      <c r="M40" s="179" t="str">
        <f>[1]CO!$N326</f>
        <v>NO</v>
      </c>
      <c r="N40" s="179" t="str">
        <f>[1]piombo!$N326</f>
        <v>NO</v>
      </c>
      <c r="O40" s="179" t="str">
        <f>[1]cadmio!$N326</f>
        <v>NO</v>
      </c>
      <c r="P40" s="179" t="str">
        <f>[1]mercurio!$N326</f>
        <v>NO</v>
      </c>
      <c r="Q40" s="179" t="str">
        <f>[1]arsenico!$N326</f>
        <v>NO</v>
      </c>
      <c r="R40" s="179" t="str">
        <f>[1]cromo!$N326</f>
        <v>NO</v>
      </c>
      <c r="S40" s="179" t="str">
        <f>[1]rame!$N326</f>
        <v>NO</v>
      </c>
      <c r="T40" s="179" t="str">
        <f>[1]nichel!$N326</f>
        <v>NO</v>
      </c>
      <c r="U40" s="179" t="str">
        <f>[1]selenio!$N326</f>
        <v>NO</v>
      </c>
      <c r="V40" s="179" t="str">
        <f>[1]zinco!$N326</f>
        <v>NO</v>
      </c>
      <c r="W40" s="179" t="str">
        <f>[1]Diossine!$N326</f>
        <v>NO</v>
      </c>
      <c r="X40" s="179" t="s">
        <v>433</v>
      </c>
      <c r="Y40" s="179" t="s">
        <v>433</v>
      </c>
      <c r="Z40" s="179" t="s">
        <v>433</v>
      </c>
      <c r="AA40" s="179" t="s">
        <v>433</v>
      </c>
      <c r="AB40" s="179" t="str">
        <f>[1]PAH!$N326</f>
        <v>NO</v>
      </c>
      <c r="AC40" s="179" t="str">
        <f>[1]HCB!$N326</f>
        <v>NO</v>
      </c>
      <c r="AD40" s="179" t="str">
        <f>[1]PCB!$N326</f>
        <v>NO</v>
      </c>
      <c r="AE40" s="160"/>
      <c r="AF40" s="191" t="s">
        <v>433</v>
      </c>
      <c r="AG40" s="191" t="s">
        <v>433</v>
      </c>
      <c r="AH40" s="191" t="s">
        <v>433</v>
      </c>
      <c r="AI40" s="191" t="s">
        <v>433</v>
      </c>
      <c r="AJ40" s="191" t="s">
        <v>433</v>
      </c>
      <c r="AK40" s="159" t="s">
        <v>412</v>
      </c>
      <c r="AL40" s="140" t="s">
        <v>18</v>
      </c>
    </row>
    <row r="41" spans="1:38" s="10" customFormat="1" ht="24.75" customHeight="1" thickBot="1">
      <c r="A41" s="101" t="s">
        <v>123</v>
      </c>
      <c r="B41" s="101" t="s">
        <v>185</v>
      </c>
      <c r="C41" s="109" t="s">
        <v>316</v>
      </c>
      <c r="D41" s="94"/>
      <c r="E41" s="179">
        <f>[1]NOx!$N327</f>
        <v>56.725742872180859</v>
      </c>
      <c r="F41" s="179">
        <f>[1]NMVOC!$N327</f>
        <v>114.2168166641025</v>
      </c>
      <c r="G41" s="179">
        <f>[1]SOx!$N327</f>
        <v>67.727046680356906</v>
      </c>
      <c r="H41" s="179">
        <f>[1]NH3!$N327</f>
        <v>1.2052938298458382</v>
      </c>
      <c r="I41" s="179">
        <f>[1]pm2.5!$N327</f>
        <v>75.854556106820311</v>
      </c>
      <c r="J41" s="179">
        <f>[1]pm10!$N327</f>
        <v>76.653471851480461</v>
      </c>
      <c r="K41" s="179">
        <f>[1]PST!$N327</f>
        <v>90.180555119388785</v>
      </c>
      <c r="L41" s="179">
        <f>[1]BC!$N327</f>
        <v>5.9668020936815998</v>
      </c>
      <c r="M41" s="179">
        <f>[1]CO!$N327</f>
        <v>910.84472932990127</v>
      </c>
      <c r="N41" s="179">
        <f>[1]piombo!$N327</f>
        <v>7.6750157460288344</v>
      </c>
      <c r="O41" s="179">
        <f>[1]cadmio!$N327</f>
        <v>0.94811558329830925</v>
      </c>
      <c r="P41" s="179">
        <f>[1]mercurio!$N327</f>
        <v>0.25246858847818143</v>
      </c>
      <c r="Q41" s="179">
        <f>[1]arsenico!$N327</f>
        <v>0.78206405766116671</v>
      </c>
      <c r="R41" s="179">
        <f>[1]cromo!$N327</f>
        <v>1.2113759361644265</v>
      </c>
      <c r="S41" s="179">
        <f>[1]rame!$N327</f>
        <v>1.8543363157009147</v>
      </c>
      <c r="T41" s="179">
        <f>[1]nichel!$N327</f>
        <v>12.553520103846266</v>
      </c>
      <c r="U41" s="179">
        <f>[1]selenio!$N327</f>
        <v>9.8709243188046747E-2</v>
      </c>
      <c r="V41" s="179">
        <f>[1]zinco!$N327</f>
        <v>15.542275122384458</v>
      </c>
      <c r="W41" s="179">
        <f>[1]Diossine!$N327</f>
        <v>79.767442102722455</v>
      </c>
      <c r="X41" s="159" t="s">
        <v>427</v>
      </c>
      <c r="Y41" s="159" t="s">
        <v>427</v>
      </c>
      <c r="Z41" s="159" t="s">
        <v>427</v>
      </c>
      <c r="AA41" s="159" t="s">
        <v>427</v>
      </c>
      <c r="AB41" s="179">
        <f>[1]PAH!$N327</f>
        <v>36.612042230651639</v>
      </c>
      <c r="AC41" s="179">
        <f>[1]HCB!$N327</f>
        <v>0.87329914367777584</v>
      </c>
      <c r="AD41" s="179">
        <f>[1]PCB!$N327</f>
        <v>10.189963971700648</v>
      </c>
      <c r="AE41" s="160"/>
      <c r="AF41" s="191">
        <f>'[1]dati attività'!$F$85</f>
        <v>0</v>
      </c>
      <c r="AG41" s="191">
        <f>'[1]dati attività'!$F$86</f>
        <v>13259.17</v>
      </c>
      <c r="AH41" s="191">
        <f>'[1]dati attività'!$F$87</f>
        <v>549119.45948544005</v>
      </c>
      <c r="AI41" s="191">
        <f>'[1]dati attività'!$F$88</f>
        <v>145406.70979273351</v>
      </c>
      <c r="AJ41" s="191" t="str">
        <f>'[1]dati attività'!$F$89</f>
        <v>NO</v>
      </c>
      <c r="AK41" s="159" t="s">
        <v>412</v>
      </c>
      <c r="AL41" s="140" t="s">
        <v>18</v>
      </c>
    </row>
    <row r="42" spans="1:38" s="10" customFormat="1" ht="24.75" customHeight="1" thickBot="1">
      <c r="A42" s="101" t="s">
        <v>129</v>
      </c>
      <c r="B42" s="101" t="s">
        <v>186</v>
      </c>
      <c r="C42" s="109" t="s">
        <v>68</v>
      </c>
      <c r="D42" s="94"/>
      <c r="E42" s="179">
        <f>[1]NOx!$N328</f>
        <v>2.1242090657839722E-2</v>
      </c>
      <c r="F42" s="179">
        <f>[1]NMVOC!$N328</f>
        <v>9.756960285211127</v>
      </c>
      <c r="G42" s="179">
        <f>[1]SOx!$N328</f>
        <v>3.4003863289912686E-2</v>
      </c>
      <c r="H42" s="179">
        <f>[1]NH3!$N328</f>
        <v>4.8004724650485251E-5</v>
      </c>
      <c r="I42" s="179">
        <f>[1]pm2.5!$N328</f>
        <v>1.1933550748000002E-2</v>
      </c>
      <c r="J42" s="179">
        <f>[1]pm10!$N328</f>
        <v>1.1933550748000002E-2</v>
      </c>
      <c r="K42" s="179">
        <f>[1]PST!$N328</f>
        <v>1.2177092600000002E-2</v>
      </c>
      <c r="L42" s="179">
        <f>[1]BC!$N328</f>
        <v>5.9667753739999993E-4</v>
      </c>
      <c r="M42" s="179">
        <f>[1]CO!$N328</f>
        <v>18.865856787640702</v>
      </c>
      <c r="N42" s="179">
        <f>[1]piombo!$N328</f>
        <v>2.3284113095162065</v>
      </c>
      <c r="O42" s="179">
        <f>[1]cadmio!$N328</f>
        <v>5.8252189420719089E-6</v>
      </c>
      <c r="P42" s="179" t="str">
        <f>[1]mercurio!$N328</f>
        <v>NA</v>
      </c>
      <c r="Q42" s="179" t="str">
        <f>[1]arsenico!$N328</f>
        <v>NA</v>
      </c>
      <c r="R42" s="179">
        <f>[1]cromo!$N328</f>
        <v>5.3207549816884701E-6</v>
      </c>
      <c r="S42" s="179">
        <f>[1]rame!$N328</f>
        <v>7.2625426271044846E-5</v>
      </c>
      <c r="T42" s="179">
        <f>[1]nichel!$N328</f>
        <v>1.7475656826215729E-5</v>
      </c>
      <c r="U42" s="179">
        <f>[1]selenio!$N328</f>
        <v>1.7475656826215728E-4</v>
      </c>
      <c r="V42" s="179">
        <f>[1]zinco!$N328</f>
        <v>3.4875585806184517E-4</v>
      </c>
      <c r="W42" s="179" t="str">
        <f>[1]Diossine!$N328</f>
        <v>NA</v>
      </c>
      <c r="X42" s="159" t="s">
        <v>427</v>
      </c>
      <c r="Y42" s="159" t="s">
        <v>427</v>
      </c>
      <c r="Z42" s="159" t="s">
        <v>427</v>
      </c>
      <c r="AA42" s="159" t="s">
        <v>427</v>
      </c>
      <c r="AB42" s="179">
        <f>[1]PAH!$N328</f>
        <v>9.3203503073150556E-4</v>
      </c>
      <c r="AC42" s="179" t="str">
        <f>[1]HCB!$N328</f>
        <v>NA</v>
      </c>
      <c r="AD42" s="179" t="str">
        <f>[1]PCB!$N328</f>
        <v>NA</v>
      </c>
      <c r="AE42" s="160"/>
      <c r="AF42" s="191">
        <f>'[1]dati attività'!$F$90</f>
        <v>394867.09033599996</v>
      </c>
      <c r="AG42" s="191" t="str">
        <f>'[1]dati attività'!$F$91</f>
        <v>NO</v>
      </c>
      <c r="AH42" s="191" t="str">
        <f>'[1]dati attività'!$F$92</f>
        <v>NO</v>
      </c>
      <c r="AI42" s="191" t="str">
        <f>'[1]dati attività'!$F$93</f>
        <v>NO</v>
      </c>
      <c r="AJ42" s="191" t="str">
        <f>'[1]dati attività'!$F$94</f>
        <v>NO</v>
      </c>
      <c r="AK42" s="159" t="s">
        <v>412</v>
      </c>
      <c r="AL42" s="140" t="s">
        <v>18</v>
      </c>
    </row>
    <row r="43" spans="1:38" s="10" customFormat="1" ht="24.75" customHeight="1" thickBot="1">
      <c r="A43" s="101" t="s">
        <v>123</v>
      </c>
      <c r="B43" s="101" t="s">
        <v>187</v>
      </c>
      <c r="C43" s="109" t="s">
        <v>69</v>
      </c>
      <c r="D43" s="94"/>
      <c r="E43" s="179">
        <f>[1]NOx!$N329</f>
        <v>1.0028116222999999</v>
      </c>
      <c r="F43" s="179">
        <f>[1]NMVOC!$N329</f>
        <v>8.0431136637999986E-2</v>
      </c>
      <c r="G43" s="179">
        <f>[1]SOx!$N329</f>
        <v>5.7042142368191699</v>
      </c>
      <c r="H43" s="179" t="str">
        <f>[1]NH3!$N329</f>
        <v>NA</v>
      </c>
      <c r="I43" s="179">
        <f>[1]pm2.5!$N329</f>
        <v>0.19399505325840002</v>
      </c>
      <c r="J43" s="179">
        <f>[1]pm10!$N329</f>
        <v>0.23972570361959999</v>
      </c>
      <c r="K43" s="179">
        <f>[1]PST!$N329</f>
        <v>0.28203023955247059</v>
      </c>
      <c r="L43" s="179">
        <f>[1]BC!$N329</f>
        <v>0.107958124921344</v>
      </c>
      <c r="M43" s="179">
        <f>[1]CO!$N329</f>
        <v>0.40964159103999997</v>
      </c>
      <c r="N43" s="179">
        <f>[1]piombo!$N329</f>
        <v>0.14581399714599999</v>
      </c>
      <c r="O43" s="179">
        <f>[1]cadmio!$N329</f>
        <v>9.5273977871999996E-2</v>
      </c>
      <c r="P43" s="179">
        <f>[1]mercurio!$N329</f>
        <v>1.9804869330000006E-2</v>
      </c>
      <c r="Q43" s="179">
        <f>[1]arsenico!$N329</f>
        <v>9.5050344071999984E-2</v>
      </c>
      <c r="R43" s="179">
        <f>[1]cromo!$N329</f>
        <v>0.23737421084199997</v>
      </c>
      <c r="S43" s="179">
        <f>[1]rame!$N329</f>
        <v>9.5570848471999995E-2</v>
      </c>
      <c r="T43" s="179">
        <f>[1]nichel!$N329</f>
        <v>3.3228328991399998</v>
      </c>
      <c r="U43" s="179">
        <f>[1]selenio!$N329</f>
        <v>4.6888179359999994E-3</v>
      </c>
      <c r="V43" s="179">
        <f>[1]zinco!$N329</f>
        <v>9.6542245071999988E-2</v>
      </c>
      <c r="W43" s="179">
        <f>[1]Diossine!$N329</f>
        <v>0.1881050692984042</v>
      </c>
      <c r="X43" s="159" t="s">
        <v>427</v>
      </c>
      <c r="Y43" s="159" t="s">
        <v>427</v>
      </c>
      <c r="Z43" s="159" t="s">
        <v>427</v>
      </c>
      <c r="AA43" s="159" t="s">
        <v>427</v>
      </c>
      <c r="AB43" s="179">
        <f>[1]PAH!$N329</f>
        <v>1.4164499999999999E-3</v>
      </c>
      <c r="AC43" s="179" t="str">
        <f>[1]HCB!$N329</f>
        <v>NA</v>
      </c>
      <c r="AD43" s="179">
        <f>[1]PCB!$N329</f>
        <v>0.34200000000000003</v>
      </c>
      <c r="AE43" s="160"/>
      <c r="AF43" s="191">
        <f>'[1]dati attività'!$F$95</f>
        <v>0</v>
      </c>
      <c r="AG43" s="191" t="str">
        <f>'[1]dati attività'!$F$96</f>
        <v>NO</v>
      </c>
      <c r="AH43" s="191" t="str">
        <f>'[1]dati attività'!$F$97</f>
        <v>NO</v>
      </c>
      <c r="AI43" s="191">
        <f>'[1]dati attività'!$F$98</f>
        <v>3589.85484</v>
      </c>
      <c r="AJ43" s="191" t="str">
        <f>'[1]dati attività'!$F$99</f>
        <v>NO</v>
      </c>
      <c r="AK43" s="159" t="s">
        <v>412</v>
      </c>
      <c r="AL43" s="140" t="s">
        <v>18</v>
      </c>
    </row>
    <row r="44" spans="1:38" s="10" customFormat="1" ht="24.75" customHeight="1" thickBot="1">
      <c r="A44" s="101" t="s">
        <v>129</v>
      </c>
      <c r="B44" s="101" t="s">
        <v>188</v>
      </c>
      <c r="C44" s="109" t="s">
        <v>70</v>
      </c>
      <c r="D44" s="94"/>
      <c r="E44" s="179">
        <f>[1]NOx!$N330</f>
        <v>91.306764673949004</v>
      </c>
      <c r="F44" s="179">
        <f>[1]NMVOC!$N330</f>
        <v>61.013237225024511</v>
      </c>
      <c r="G44" s="179">
        <f>[1]SOx!$N330</f>
        <v>11.583586605108534</v>
      </c>
      <c r="H44" s="179">
        <f>[1]NH3!$N330</f>
        <v>1.3321286527187124E-2</v>
      </c>
      <c r="I44" s="179">
        <f>[1]pm2.5!$N330</f>
        <v>14.255062758355521</v>
      </c>
      <c r="J44" s="179">
        <f>[1]pm10!$N330</f>
        <v>14.255062758355521</v>
      </c>
      <c r="K44" s="179">
        <f>[1]PST!$N330</f>
        <v>14.545982406485228</v>
      </c>
      <c r="L44" s="179">
        <f>[1]BC!$N330</f>
        <v>8.0458945302615668</v>
      </c>
      <c r="M44" s="179">
        <f>[1]CO!$N330</f>
        <v>240.20592584276389</v>
      </c>
      <c r="N44" s="179">
        <f>[1]piombo!$N330</f>
        <v>38.821092444830924</v>
      </c>
      <c r="O44" s="179">
        <f>[1]cadmio!$N330</f>
        <v>3.5128066735575E-3</v>
      </c>
      <c r="P44" s="179" t="str">
        <f>[1]mercurio!$N330</f>
        <v>NA</v>
      </c>
      <c r="Q44" s="179" t="str">
        <f>[1]arsenico!$N330</f>
        <v>NA</v>
      </c>
      <c r="R44" s="179">
        <f>[1]cromo!$N330</f>
        <v>1.0169667904703208E-2</v>
      </c>
      <c r="S44" s="179">
        <f>[1]rame!$N330</f>
        <v>0.26915366042688926</v>
      </c>
      <c r="T44" s="179">
        <f>[1]nichel!$N330</f>
        <v>1.8791347207891468E-2</v>
      </c>
      <c r="U44" s="179">
        <f>[1]selenio!$N330</f>
        <v>3.937358787140538E-2</v>
      </c>
      <c r="V44" s="179">
        <f>[1]zinco!$N330</f>
        <v>6.3437440157804892E-2</v>
      </c>
      <c r="W44" s="179" t="str">
        <f>[1]Diossine!$N330</f>
        <v>NA</v>
      </c>
      <c r="X44" s="159" t="s">
        <v>427</v>
      </c>
      <c r="Y44" s="159" t="s">
        <v>427</v>
      </c>
      <c r="Z44" s="159" t="s">
        <v>427</v>
      </c>
      <c r="AA44" s="159" t="s">
        <v>427</v>
      </c>
      <c r="AB44" s="179">
        <f>[1]PAH!$N330</f>
        <v>0.16047917391165886</v>
      </c>
      <c r="AC44" s="179" t="str">
        <f>[1]HCB!$N330</f>
        <v>NA</v>
      </c>
      <c r="AD44" s="179" t="str">
        <f>[1]PCB!$N330</f>
        <v>NA</v>
      </c>
      <c r="AE44" s="160"/>
      <c r="AF44" s="191">
        <f>'[1]dati attività'!$F$100</f>
        <v>8166.699846000005</v>
      </c>
      <c r="AG44" s="191" t="str">
        <f>'[1]dati attività'!$F$101</f>
        <v>NO</v>
      </c>
      <c r="AH44" s="191" t="str">
        <f>'[1]dati attività'!$F$102</f>
        <v>NO</v>
      </c>
      <c r="AI44" s="191" t="str">
        <f>'[1]dati attività'!$F$103</f>
        <v>NO</v>
      </c>
      <c r="AJ44" s="191" t="str">
        <f>'[1]dati attività'!$F$104</f>
        <v>NO</v>
      </c>
      <c r="AK44" s="159" t="s">
        <v>412</v>
      </c>
      <c r="AL44" s="140" t="s">
        <v>18</v>
      </c>
    </row>
    <row r="45" spans="1:38" s="10" customFormat="1" ht="24.75" customHeight="1" thickBot="1">
      <c r="A45" s="101" t="s">
        <v>129</v>
      </c>
      <c r="B45" s="101" t="s">
        <v>189</v>
      </c>
      <c r="C45" s="109" t="s">
        <v>139</v>
      </c>
      <c r="D45" s="94"/>
      <c r="E45" s="179">
        <f>[1]NOx!$N331</f>
        <v>8.9250000000000007</v>
      </c>
      <c r="F45" s="179">
        <f>[1]NMVOC!$N331</f>
        <v>0.99120000000000019</v>
      </c>
      <c r="G45" s="179">
        <f>[1]SOx!$N331</f>
        <v>1.2600000000000002</v>
      </c>
      <c r="H45" s="179">
        <f>[1]NH3!$N331</f>
        <v>1.4700000000000002E-3</v>
      </c>
      <c r="I45" s="179">
        <f>[1]pm2.5!$N331</f>
        <v>0.94080000000000019</v>
      </c>
      <c r="J45" s="179">
        <f>[1]pm10!$N331</f>
        <v>0.94080000000000019</v>
      </c>
      <c r="K45" s="179">
        <f>[1]PST!$N331</f>
        <v>0.96000000000000019</v>
      </c>
      <c r="L45" s="179">
        <f>[1]BC!$N331</f>
        <v>0.51744000000000012</v>
      </c>
      <c r="M45" s="179">
        <f>[1]CO!$N331</f>
        <v>2.2890000000000001</v>
      </c>
      <c r="N45" s="179">
        <f>[1]piombo!$N331</f>
        <v>4.1971711092003441E-2</v>
      </c>
      <c r="O45" s="179">
        <f>[1]cadmio!$N331</f>
        <v>2.5490027243907122E-3</v>
      </c>
      <c r="P45" s="179" t="str">
        <f>[1]mercurio!$N331</f>
        <v>NA</v>
      </c>
      <c r="Q45" s="179">
        <f>[1]arsenico!$N331</f>
        <v>2.0063661025164995E-2</v>
      </c>
      <c r="R45" s="179">
        <f>[1]cromo!$N331</f>
        <v>1.1868927222456084E-2</v>
      </c>
      <c r="S45" s="179">
        <f>[1]rame!$N331</f>
        <v>2.0063661025164995E-2</v>
      </c>
      <c r="T45" s="179">
        <f>[1]nichel!$N331</f>
        <v>0.64075677951116594</v>
      </c>
      <c r="U45" s="179">
        <f>[1]selenio!$N331</f>
        <v>4.6798420981392926E-2</v>
      </c>
      <c r="V45" s="179">
        <f>[1]zinco!$N331</f>
        <v>0.11490500199153855</v>
      </c>
      <c r="W45" s="179" t="str">
        <f>[1]Diossine!$N331</f>
        <v>NA</v>
      </c>
      <c r="X45" s="159" t="s">
        <v>427</v>
      </c>
      <c r="Y45" s="159" t="s">
        <v>427</v>
      </c>
      <c r="Z45" s="159" t="s">
        <v>427</v>
      </c>
      <c r="AA45" s="159" t="s">
        <v>427</v>
      </c>
      <c r="AB45" s="179">
        <f>[1]PAH!$N331</f>
        <v>8.394342218400689E-3</v>
      </c>
      <c r="AC45" s="179" t="str">
        <f>[1]HCB!$N331</f>
        <v>NA</v>
      </c>
      <c r="AD45" s="179" t="str">
        <f>[1]PCB!$N331</f>
        <v>NA</v>
      </c>
      <c r="AE45" s="160"/>
      <c r="AF45" s="191">
        <f>'[1]dati attività'!$F$105</f>
        <v>85853.963997999992</v>
      </c>
      <c r="AG45" s="191" t="s">
        <v>433</v>
      </c>
      <c r="AH45" s="191" t="s">
        <v>433</v>
      </c>
      <c r="AI45" s="191" t="s">
        <v>433</v>
      </c>
      <c r="AJ45" s="191" t="s">
        <v>433</v>
      </c>
      <c r="AK45" s="159" t="s">
        <v>412</v>
      </c>
      <c r="AL45" s="140" t="s">
        <v>18</v>
      </c>
    </row>
    <row r="46" spans="1:38" s="10" customFormat="1" ht="24.75" customHeight="1" thickBot="1">
      <c r="A46" s="101" t="s">
        <v>123</v>
      </c>
      <c r="B46" s="101" t="s">
        <v>190</v>
      </c>
      <c r="C46" s="109" t="s">
        <v>71</v>
      </c>
      <c r="D46" s="94"/>
      <c r="E46" s="179" t="str">
        <f>[1]NOx!$N332</f>
        <v>IE</v>
      </c>
      <c r="F46" s="179" t="str">
        <f>[1]NMVOC!$N332</f>
        <v>IE</v>
      </c>
      <c r="G46" s="179" t="str">
        <f>[1]SOx!$N332</f>
        <v>IE</v>
      </c>
      <c r="H46" s="179" t="str">
        <f>[1]NH3!$N332</f>
        <v>IE</v>
      </c>
      <c r="I46" s="179" t="str">
        <f>[1]pm2.5!$N332</f>
        <v>IE</v>
      </c>
      <c r="J46" s="179" t="str">
        <f>[1]pm10!$N332</f>
        <v>IE</v>
      </c>
      <c r="K46" s="179" t="str">
        <f>[1]PST!$N332</f>
        <v>IE</v>
      </c>
      <c r="L46" s="179" t="str">
        <f>[1]BC!$N332</f>
        <v>IE</v>
      </c>
      <c r="M46" s="179" t="str">
        <f>[1]CO!$N332</f>
        <v>IE</v>
      </c>
      <c r="N46" s="179" t="str">
        <f>[1]piombo!$N332</f>
        <v>IE</v>
      </c>
      <c r="O46" s="179" t="str">
        <f>[1]cadmio!$N332</f>
        <v>IE</v>
      </c>
      <c r="P46" s="179" t="str">
        <f>[1]mercurio!$N332</f>
        <v>IE</v>
      </c>
      <c r="Q46" s="179" t="str">
        <f>[1]arsenico!$N332</f>
        <v>IE</v>
      </c>
      <c r="R46" s="179" t="str">
        <f>[1]cromo!$N332</f>
        <v>IE</v>
      </c>
      <c r="S46" s="179" t="str">
        <f>[1]rame!$N332</f>
        <v>IE</v>
      </c>
      <c r="T46" s="179" t="str">
        <f>[1]nichel!$N332</f>
        <v>IE</v>
      </c>
      <c r="U46" s="179" t="str">
        <f>[1]selenio!$N332</f>
        <v>IE</v>
      </c>
      <c r="V46" s="179" t="str">
        <f>[1]zinco!$N332</f>
        <v>IE</v>
      </c>
      <c r="W46" s="179" t="str">
        <f>[1]Diossine!$N332</f>
        <v>IE</v>
      </c>
      <c r="X46" s="159" t="s">
        <v>427</v>
      </c>
      <c r="Y46" s="159" t="s">
        <v>427</v>
      </c>
      <c r="Z46" s="159" t="s">
        <v>427</v>
      </c>
      <c r="AA46" s="159" t="s">
        <v>427</v>
      </c>
      <c r="AB46" s="179" t="str">
        <f>[1]PAH!$N332</f>
        <v>IE</v>
      </c>
      <c r="AC46" s="179" t="str">
        <f>[1]HCB!$N332</f>
        <v>IE</v>
      </c>
      <c r="AD46" s="179" t="str">
        <f>[1]PCB!$N332</f>
        <v>IE</v>
      </c>
      <c r="AE46" s="160"/>
      <c r="AF46" s="191" t="str">
        <f>'[1]dati attività'!$F$106</f>
        <v>IE</v>
      </c>
      <c r="AG46" s="191" t="str">
        <f>'[1]dati attività'!$F$107</f>
        <v>IE</v>
      </c>
      <c r="AH46" s="191" t="str">
        <f>'[1]dati attività'!$F$108</f>
        <v>IE</v>
      </c>
      <c r="AI46" s="191" t="str">
        <f>'[1]dati attività'!$F$109</f>
        <v>IE</v>
      </c>
      <c r="AJ46" s="191" t="str">
        <f>'[1]dati attività'!$F$110</f>
        <v>IE</v>
      </c>
      <c r="AK46" s="159" t="s">
        <v>412</v>
      </c>
      <c r="AL46" s="140" t="s">
        <v>18</v>
      </c>
    </row>
    <row r="47" spans="1:38" s="10" customFormat="1" ht="24.75" customHeight="1" thickBot="1">
      <c r="A47" s="101" t="s">
        <v>129</v>
      </c>
      <c r="B47" s="101" t="s">
        <v>191</v>
      </c>
      <c r="C47" s="109" t="s">
        <v>72</v>
      </c>
      <c r="D47" s="94"/>
      <c r="E47" s="179">
        <f>[1]NOx!$N333</f>
        <v>11.895039964705884</v>
      </c>
      <c r="F47" s="179">
        <f>[1]NMVOC!$N333</f>
        <v>3.0473542258823527</v>
      </c>
      <c r="G47" s="179">
        <f>[1]SOx!$N333</f>
        <v>1.2243351730824299</v>
      </c>
      <c r="H47" s="179">
        <f>[1]NH3!$N333</f>
        <v>1.273129941176471E-3</v>
      </c>
      <c r="I47" s="179">
        <f>[1]pm2.5!$N333</f>
        <v>1.4180414195549715</v>
      </c>
      <c r="J47" s="179">
        <f>[1]pm10!$N333</f>
        <v>1.4180414195549715</v>
      </c>
      <c r="K47" s="179">
        <f>[1]PST!$N333</f>
        <v>1.4469810403622159</v>
      </c>
      <c r="L47" s="179">
        <f>[1]BC!$N333</f>
        <v>0.79422829819624841</v>
      </c>
      <c r="M47" s="179">
        <f>[1]CO!$N333</f>
        <v>67.335499588235294</v>
      </c>
      <c r="N47" s="179">
        <f>[1]piombo!$N333</f>
        <v>9.8680081981207817</v>
      </c>
      <c r="O47" s="179">
        <f>[1]cadmio!$N333</f>
        <v>3.9796071623110984E-4</v>
      </c>
      <c r="P47" s="179" t="str">
        <f>[1]mercurio!$N333</f>
        <v>NA</v>
      </c>
      <c r="Q47" s="179" t="str">
        <f>[1]arsenico!$N333</f>
        <v>NA</v>
      </c>
      <c r="R47" s="179">
        <f>[1]cromo!$N333</f>
        <v>9.2018062820152101E-4</v>
      </c>
      <c r="S47" s="179">
        <f>[1]rame!$N333</f>
        <v>2.2983635137947985E-2</v>
      </c>
      <c r="T47" s="179">
        <f>[1]nichel!$N333</f>
        <v>1.8538764646460306E-3</v>
      </c>
      <c r="U47" s="179">
        <f>[1]selenio!$N333</f>
        <v>6.6598910001433075E-3</v>
      </c>
      <c r="V47" s="179">
        <f>[1]zinco!$N333</f>
        <v>1.2080233132137795E-2</v>
      </c>
      <c r="W47" s="179" t="str">
        <f>[1]Diossine!$N333</f>
        <v>NA</v>
      </c>
      <c r="X47" s="159" t="s">
        <v>427</v>
      </c>
      <c r="Y47" s="159" t="s">
        <v>427</v>
      </c>
      <c r="Z47" s="159" t="s">
        <v>427</v>
      </c>
      <c r="AA47" s="159" t="s">
        <v>427</v>
      </c>
      <c r="AB47" s="179">
        <f>[1]PAH!$N333</f>
        <v>1.5499076883458642E-2</v>
      </c>
      <c r="AC47" s="179" t="str">
        <f>[1]HCB!$N333</f>
        <v>NA</v>
      </c>
      <c r="AD47" s="179" t="str">
        <f>[1]PCB!$N333</f>
        <v>NA</v>
      </c>
      <c r="AE47" s="160"/>
      <c r="AF47" s="191">
        <f>'[1]dati attività'!$F$111</f>
        <v>17066.209238772</v>
      </c>
      <c r="AG47" s="191" t="s">
        <v>433</v>
      </c>
      <c r="AH47" s="191" t="s">
        <v>433</v>
      </c>
      <c r="AI47" s="191" t="s">
        <v>433</v>
      </c>
      <c r="AJ47" s="191" t="s">
        <v>433</v>
      </c>
      <c r="AK47" s="159" t="s">
        <v>412</v>
      </c>
      <c r="AL47" s="140" t="s">
        <v>18</v>
      </c>
    </row>
    <row r="48" spans="1:38" s="10" customFormat="1" ht="24.75" customHeight="1" thickBot="1">
      <c r="A48" s="101" t="s">
        <v>124</v>
      </c>
      <c r="B48" s="101" t="s">
        <v>192</v>
      </c>
      <c r="C48" s="109" t="s">
        <v>73</v>
      </c>
      <c r="D48" s="94"/>
      <c r="E48" s="179" t="str">
        <f>[1]NOx!$N334</f>
        <v>NA</v>
      </c>
      <c r="F48" s="179">
        <f>[1]NMVOC!$N334</f>
        <v>0.37380000000000002</v>
      </c>
      <c r="G48" s="179" t="str">
        <f>[1]SOx!$N334</f>
        <v>NA</v>
      </c>
      <c r="H48" s="179" t="str">
        <f>[1]NH3!$N334</f>
        <v>NA</v>
      </c>
      <c r="I48" s="179">
        <f>[1]pm2.5!$N334</f>
        <v>6.7954950000000014E-2</v>
      </c>
      <c r="J48" s="179">
        <f>[1]pm10!$N334</f>
        <v>0.67954950000000003</v>
      </c>
      <c r="K48" s="179">
        <f>[1]PST!$N334</f>
        <v>1.3590990000000001</v>
      </c>
      <c r="L48" s="179">
        <f>[1]BC!$N334</f>
        <v>5.7761707500000009E-2</v>
      </c>
      <c r="M48" s="179" t="str">
        <f>[1]CO!$N334</f>
        <v>NA</v>
      </c>
      <c r="N48" s="179" t="str">
        <f>[1]piombo!$N334</f>
        <v>NA</v>
      </c>
      <c r="O48" s="179" t="str">
        <f>[1]cadmio!$N334</f>
        <v>NA</v>
      </c>
      <c r="P48" s="179" t="str">
        <f>[1]mercurio!$N334</f>
        <v>NA</v>
      </c>
      <c r="Q48" s="179" t="str">
        <f>[1]arsenico!$N334</f>
        <v>NA</v>
      </c>
      <c r="R48" s="179" t="str">
        <f>[1]cromo!$N334</f>
        <v>NA</v>
      </c>
      <c r="S48" s="179" t="str">
        <f>[1]rame!$N334</f>
        <v>NA</v>
      </c>
      <c r="T48" s="179" t="str">
        <f>[1]nichel!$N334</f>
        <v>NA</v>
      </c>
      <c r="U48" s="179" t="str">
        <f>[1]selenio!$N334</f>
        <v>NA</v>
      </c>
      <c r="V48" s="179" t="str">
        <f>[1]zinco!$N334</f>
        <v>NA</v>
      </c>
      <c r="W48" s="179" t="str">
        <f>[1]Diossine!$N334</f>
        <v>NA</v>
      </c>
      <c r="X48" s="179" t="s">
        <v>412</v>
      </c>
      <c r="Y48" s="179" t="s">
        <v>412</v>
      </c>
      <c r="Z48" s="179" t="s">
        <v>412</v>
      </c>
      <c r="AA48" s="179" t="s">
        <v>412</v>
      </c>
      <c r="AB48" s="179" t="str">
        <f>[1]PAH!$N334</f>
        <v>NA</v>
      </c>
      <c r="AC48" s="179" t="str">
        <f>[1]HCB!$N334</f>
        <v>NA</v>
      </c>
      <c r="AD48" s="179" t="str">
        <f>[1]PCB!$N334</f>
        <v>NA</v>
      </c>
      <c r="AE48" s="160"/>
      <c r="AF48" s="159" t="s">
        <v>412</v>
      </c>
      <c r="AG48" s="159" t="s">
        <v>412</v>
      </c>
      <c r="AH48" s="159" t="s">
        <v>412</v>
      </c>
      <c r="AI48" s="159" t="s">
        <v>412</v>
      </c>
      <c r="AJ48" s="159" t="s">
        <v>412</v>
      </c>
      <c r="AK48" s="159" t="str">
        <f>'[1]dati attività'!F112</f>
        <v xml:space="preserve"> (Mt)</v>
      </c>
      <c r="AL48" s="140" t="s">
        <v>387</v>
      </c>
    </row>
    <row r="49" spans="1:38" s="10" customFormat="1" ht="24.75" customHeight="1" thickBot="1">
      <c r="A49" s="101" t="s">
        <v>124</v>
      </c>
      <c r="B49" s="101" t="s">
        <v>193</v>
      </c>
      <c r="C49" s="109" t="s">
        <v>74</v>
      </c>
      <c r="D49" s="94"/>
      <c r="E49" s="179" t="str">
        <f>[1]NOx!$N335</f>
        <v>NA</v>
      </c>
      <c r="F49" s="179">
        <f>[1]NMVOC!$N335</f>
        <v>3.0285669999999998</v>
      </c>
      <c r="G49" s="179" t="str">
        <f>[1]SOx!$N335</f>
        <v>NA</v>
      </c>
      <c r="H49" s="179" t="str">
        <f>[1]NH3!$N335</f>
        <v>NA</v>
      </c>
      <c r="I49" s="179">
        <f>[1]pm2.5!$N335</f>
        <v>0.38159944199999996</v>
      </c>
      <c r="J49" s="179">
        <f>[1]pm10!$N335</f>
        <v>0.90857010000000005</v>
      </c>
      <c r="K49" s="179">
        <f>[1]PST!$N335</f>
        <v>1.1357126249999998</v>
      </c>
      <c r="L49" s="179">
        <f>[1]BC!$N335</f>
        <v>0.18698372658000001</v>
      </c>
      <c r="M49" s="179" t="str">
        <f>[1]CO!$N335</f>
        <v>NA</v>
      </c>
      <c r="N49" s="179">
        <f>[1]piombo!$N335</f>
        <v>1.3325694800000001</v>
      </c>
      <c r="O49" s="179">
        <f>[1]cadmio!$N335</f>
        <v>0.30285669999999998</v>
      </c>
      <c r="P49" s="179">
        <f>[1]mercurio!$N335</f>
        <v>0.18171401999999998</v>
      </c>
      <c r="Q49" s="179">
        <f>[1]arsenico!$N335</f>
        <v>0.12114268</v>
      </c>
      <c r="R49" s="179">
        <f>[1]cromo!$N335</f>
        <v>1.0297127800000001</v>
      </c>
      <c r="S49" s="179">
        <f>[1]rame!$N335</f>
        <v>0.54514205999999998</v>
      </c>
      <c r="T49" s="179">
        <f>[1]nichel!$N335</f>
        <v>0.39371370999999999</v>
      </c>
      <c r="U49" s="179" t="str">
        <f>[1]selenio!$N335</f>
        <v>NA</v>
      </c>
      <c r="V49" s="179">
        <f>[1]zinco!$N335</f>
        <v>1.3325694800000001</v>
      </c>
      <c r="W49" s="179" t="str">
        <f>[1]Diossine!$N335</f>
        <v>NA</v>
      </c>
      <c r="X49" s="179" t="s">
        <v>412</v>
      </c>
      <c r="Y49" s="179" t="s">
        <v>412</v>
      </c>
      <c r="Z49" s="179" t="s">
        <v>412</v>
      </c>
      <c r="AA49" s="179" t="s">
        <v>412</v>
      </c>
      <c r="AB49" s="179" t="str">
        <f>[1]PAH!$N335</f>
        <v>NA</v>
      </c>
      <c r="AC49" s="179" t="str">
        <f>[1]HCB!$N335</f>
        <v>NA</v>
      </c>
      <c r="AD49" s="179" t="str">
        <f>[1]PCB!$N335</f>
        <v>NA</v>
      </c>
      <c r="AE49" s="160"/>
      <c r="AF49" s="159" t="s">
        <v>412</v>
      </c>
      <c r="AG49" s="159" t="s">
        <v>412</v>
      </c>
      <c r="AH49" s="159" t="s">
        <v>412</v>
      </c>
      <c r="AI49" s="159" t="s">
        <v>412</v>
      </c>
      <c r="AJ49" s="159" t="s">
        <v>412</v>
      </c>
      <c r="AK49" s="159">
        <f>'[1]dati attività'!F113</f>
        <v>0</v>
      </c>
      <c r="AL49" s="140" t="s">
        <v>388</v>
      </c>
    </row>
    <row r="50" spans="1:38" s="10" customFormat="1" ht="24.75" customHeight="1" thickBot="1">
      <c r="A50" s="101" t="s">
        <v>124</v>
      </c>
      <c r="B50" s="101" t="s">
        <v>194</v>
      </c>
      <c r="C50" s="109" t="s">
        <v>75</v>
      </c>
      <c r="D50" s="94"/>
      <c r="E50" s="179" t="str">
        <f>[1]NOx!$N336</f>
        <v>NO</v>
      </c>
      <c r="F50" s="179" t="str">
        <f>[1]NMVOC!$N336</f>
        <v>NO</v>
      </c>
      <c r="G50" s="179" t="str">
        <f>[1]SOx!$N336</f>
        <v>NO</v>
      </c>
      <c r="H50" s="179" t="str">
        <f>[1]NH3!$N336</f>
        <v>NO</v>
      </c>
      <c r="I50" s="179" t="str">
        <f>[1]pm2.5!$N336</f>
        <v>NO</v>
      </c>
      <c r="J50" s="179" t="str">
        <f>[1]pm10!$N336</f>
        <v>NO</v>
      </c>
      <c r="K50" s="179" t="str">
        <f>[1]PST!$N336</f>
        <v>NO</v>
      </c>
      <c r="L50" s="179" t="str">
        <f>[1]BC!$N336</f>
        <v>NO</v>
      </c>
      <c r="M50" s="179" t="str">
        <f>[1]CO!$N336</f>
        <v>NO</v>
      </c>
      <c r="N50" s="179" t="str">
        <f>[1]piombo!$N336</f>
        <v>NO</v>
      </c>
      <c r="O50" s="179" t="str">
        <f>[1]cadmio!$N336</f>
        <v>NO</v>
      </c>
      <c r="P50" s="179" t="str">
        <f>[1]mercurio!$N336</f>
        <v>NO</v>
      </c>
      <c r="Q50" s="179" t="str">
        <f>[1]arsenico!$N336</f>
        <v>NO</v>
      </c>
      <c r="R50" s="179" t="str">
        <f>[1]cromo!$N336</f>
        <v>NO</v>
      </c>
      <c r="S50" s="179" t="str">
        <f>[1]rame!$N336</f>
        <v>NO</v>
      </c>
      <c r="T50" s="179" t="str">
        <f>[1]nichel!$N336</f>
        <v>NO</v>
      </c>
      <c r="U50" s="179" t="str">
        <f>[1]selenio!$N336</f>
        <v>NO</v>
      </c>
      <c r="V50" s="179" t="str">
        <f>[1]zinco!$N336</f>
        <v>NO</v>
      </c>
      <c r="W50" s="179" t="str">
        <f>[1]Diossine!$N336</f>
        <v>NO</v>
      </c>
      <c r="X50" s="179" t="s">
        <v>433</v>
      </c>
      <c r="Y50" s="179" t="s">
        <v>433</v>
      </c>
      <c r="Z50" s="179" t="s">
        <v>433</v>
      </c>
      <c r="AA50" s="179" t="s">
        <v>433</v>
      </c>
      <c r="AB50" s="179" t="str">
        <f>[1]PAH!$N336</f>
        <v>NO</v>
      </c>
      <c r="AC50" s="179" t="str">
        <f>[1]HCB!$N336</f>
        <v>NO</v>
      </c>
      <c r="AD50" s="179" t="str">
        <f>[1]PCB!$N336</f>
        <v>NO</v>
      </c>
      <c r="AE50" s="160"/>
      <c r="AF50" s="191" t="s">
        <v>433</v>
      </c>
      <c r="AG50" s="191" t="s">
        <v>433</v>
      </c>
      <c r="AH50" s="191" t="s">
        <v>433</v>
      </c>
      <c r="AI50" s="191" t="s">
        <v>433</v>
      </c>
      <c r="AJ50" s="191" t="s">
        <v>433</v>
      </c>
      <c r="AK50" s="191" t="str">
        <f>'[1]dati attività'!F114</f>
        <v>NO</v>
      </c>
      <c r="AL50" s="140" t="s">
        <v>381</v>
      </c>
    </row>
    <row r="51" spans="1:38" s="10" customFormat="1" ht="24.75" customHeight="1" thickBot="1">
      <c r="A51" s="101" t="s">
        <v>124</v>
      </c>
      <c r="B51" s="102" t="s">
        <v>195</v>
      </c>
      <c r="C51" s="109" t="s">
        <v>140</v>
      </c>
      <c r="D51" s="94"/>
      <c r="E51" s="179" t="str">
        <f>[1]NOx!$N337</f>
        <v>NA</v>
      </c>
      <c r="F51" s="179">
        <f>[1]NMVOC!$N337</f>
        <v>5.5245089640640224</v>
      </c>
      <c r="G51" s="179" t="str">
        <f>[1]SOx!$N337</f>
        <v>NA</v>
      </c>
      <c r="H51" s="179" t="str">
        <f>[1]NH3!$N337</f>
        <v>NA</v>
      </c>
      <c r="I51" s="179" t="str">
        <f>[1]pm2.5!$N337</f>
        <v>NA</v>
      </c>
      <c r="J51" s="179" t="str">
        <f>[1]pm10!$N337</f>
        <v>NA</v>
      </c>
      <c r="K51" s="179" t="str">
        <f>[1]PST!$N337</f>
        <v>NA</v>
      </c>
      <c r="L51" s="179" t="str">
        <f>[1]BC!$N337</f>
        <v>NA</v>
      </c>
      <c r="M51" s="179" t="str">
        <f>[1]CO!$N337</f>
        <v>NA</v>
      </c>
      <c r="N51" s="179" t="str">
        <f>[1]piombo!$N337</f>
        <v>NA</v>
      </c>
      <c r="O51" s="179" t="str">
        <f>[1]cadmio!$N337</f>
        <v>NA</v>
      </c>
      <c r="P51" s="179" t="str">
        <f>[1]mercurio!$N337</f>
        <v>NA</v>
      </c>
      <c r="Q51" s="179" t="str">
        <f>[1]arsenico!$N337</f>
        <v>NA</v>
      </c>
      <c r="R51" s="179" t="str">
        <f>[1]cromo!$N337</f>
        <v>NA</v>
      </c>
      <c r="S51" s="179" t="str">
        <f>[1]rame!$N337</f>
        <v>NA</v>
      </c>
      <c r="T51" s="179" t="str">
        <f>[1]nichel!$N337</f>
        <v>NA</v>
      </c>
      <c r="U51" s="179" t="str">
        <f>[1]selenio!$N337</f>
        <v>NA</v>
      </c>
      <c r="V51" s="179" t="str">
        <f>[1]zinco!$N337</f>
        <v>NA</v>
      </c>
      <c r="W51" s="179" t="str">
        <f>[1]Diossine!$N337</f>
        <v>NA</v>
      </c>
      <c r="X51" s="179" t="s">
        <v>412</v>
      </c>
      <c r="Y51" s="179" t="s">
        <v>412</v>
      </c>
      <c r="Z51" s="179" t="s">
        <v>412</v>
      </c>
      <c r="AA51" s="179" t="s">
        <v>412</v>
      </c>
      <c r="AB51" s="179" t="str">
        <f>[1]PAH!$N337</f>
        <v>NA</v>
      </c>
      <c r="AC51" s="179" t="str">
        <f>[1]HCB!$N337</f>
        <v>NA</v>
      </c>
      <c r="AD51" s="179" t="str">
        <f>[1]PCB!$N337</f>
        <v>NA</v>
      </c>
      <c r="AE51" s="160"/>
      <c r="AF51" s="159" t="s">
        <v>412</v>
      </c>
      <c r="AG51" s="159" t="s">
        <v>412</v>
      </c>
      <c r="AH51" s="159" t="s">
        <v>412</v>
      </c>
      <c r="AI51" s="159" t="s">
        <v>412</v>
      </c>
      <c r="AJ51" s="159" t="s">
        <v>412</v>
      </c>
      <c r="AK51" s="159" t="str">
        <f>'[1]dati attività'!F115</f>
        <v>CR,CS,D,OTH</v>
      </c>
      <c r="AL51" s="140" t="s">
        <v>389</v>
      </c>
    </row>
    <row r="52" spans="1:38" s="10" customFormat="1" ht="24.75" customHeight="1" thickBot="1">
      <c r="A52" s="101" t="s">
        <v>124</v>
      </c>
      <c r="B52" s="102" t="s">
        <v>327</v>
      </c>
      <c r="C52" s="110" t="s">
        <v>141</v>
      </c>
      <c r="D52" s="137"/>
      <c r="E52" s="179">
        <f>[1]NOx!$N338</f>
        <v>4.9838000000000005</v>
      </c>
      <c r="F52" s="179">
        <f>[1]NMVOC!$N338</f>
        <v>27.048599999999997</v>
      </c>
      <c r="G52" s="179">
        <f>[1]SOx!$N338</f>
        <v>66.26169999999999</v>
      </c>
      <c r="H52" s="179" t="str">
        <f>[1]NH3!$N338</f>
        <v>NA</v>
      </c>
      <c r="I52" s="179">
        <f>[1]pm2.5!$N338</f>
        <v>0.36503090909090907</v>
      </c>
      <c r="J52" s="179">
        <f>[1]pm10!$N338</f>
        <v>0.83640000000000003</v>
      </c>
      <c r="K52" s="179">
        <f>[1]PST!$N338</f>
        <v>1.0645090909090906</v>
      </c>
      <c r="L52" s="179">
        <f>[1]BC!$N338</f>
        <v>4.7454018181818179E-2</v>
      </c>
      <c r="M52" s="179">
        <f>[1]CO!$N338</f>
        <v>7.6907000000000005</v>
      </c>
      <c r="N52" s="179" t="str">
        <f>[1]piombo!$N338</f>
        <v>NA</v>
      </c>
      <c r="O52" s="179" t="str">
        <f>[1]cadmio!$N338</f>
        <v>NA</v>
      </c>
      <c r="P52" s="179" t="str">
        <f>[1]mercurio!$N338</f>
        <v>NA</v>
      </c>
      <c r="Q52" s="179" t="str">
        <f>[1]arsenico!$N338</f>
        <v>NA</v>
      </c>
      <c r="R52" s="179" t="str">
        <f>[1]cromo!$N338</f>
        <v>NA</v>
      </c>
      <c r="S52" s="179" t="str">
        <f>[1]rame!$N338</f>
        <v>NA</v>
      </c>
      <c r="T52" s="179" t="str">
        <f>[1]nichel!$N338</f>
        <v>NA</v>
      </c>
      <c r="U52" s="179" t="str">
        <f>[1]selenio!$N338</f>
        <v>NA</v>
      </c>
      <c r="V52" s="179" t="str">
        <f>[1]zinco!$N338</f>
        <v>NA</v>
      </c>
      <c r="W52" s="179" t="str">
        <f>[1]Diossine!$N338</f>
        <v>NA</v>
      </c>
      <c r="X52" s="179" t="s">
        <v>412</v>
      </c>
      <c r="Y52" s="179" t="s">
        <v>412</v>
      </c>
      <c r="Z52" s="179" t="s">
        <v>412</v>
      </c>
      <c r="AA52" s="179" t="s">
        <v>412</v>
      </c>
      <c r="AB52" s="179" t="str">
        <f>[1]PAH!$N338</f>
        <v>NA</v>
      </c>
      <c r="AC52" s="179" t="str">
        <f>[1]HCB!$N338</f>
        <v>NA</v>
      </c>
      <c r="AD52" s="179" t="str">
        <f>[1]PCB!$N338</f>
        <v>NA</v>
      </c>
      <c r="AE52" s="160"/>
      <c r="AF52" s="159" t="s">
        <v>412</v>
      </c>
      <c r="AG52" s="159" t="s">
        <v>412</v>
      </c>
      <c r="AH52" s="159" t="s">
        <v>412</v>
      </c>
      <c r="AI52" s="159" t="s">
        <v>412</v>
      </c>
      <c r="AJ52" s="159" t="s">
        <v>412</v>
      </c>
      <c r="AK52" s="159">
        <f>'[1]dati attività'!F116</f>
        <v>3.8720951110830501E-2</v>
      </c>
      <c r="AL52" s="140" t="s">
        <v>390</v>
      </c>
    </row>
    <row r="53" spans="1:38" s="10" customFormat="1" ht="24.75" customHeight="1" thickBot="1">
      <c r="A53" s="101" t="s">
        <v>124</v>
      </c>
      <c r="B53" s="102" t="s">
        <v>328</v>
      </c>
      <c r="C53" s="110" t="s">
        <v>76</v>
      </c>
      <c r="D53" s="137"/>
      <c r="E53" s="179" t="str">
        <f>[1]NOx!$N339</f>
        <v>NA</v>
      </c>
      <c r="F53" s="179">
        <f>[1]NMVOC!$N339</f>
        <v>64.500588199999996</v>
      </c>
      <c r="G53" s="179" t="str">
        <f>[1]SOx!$N339</f>
        <v>NA</v>
      </c>
      <c r="H53" s="179" t="str">
        <f>[1]NH3!$N339</f>
        <v>NA</v>
      </c>
      <c r="I53" s="179" t="str">
        <f>[1]pm2.5!$N339</f>
        <v>NA</v>
      </c>
      <c r="J53" s="179" t="str">
        <f>[1]pm10!$N339</f>
        <v>NA</v>
      </c>
      <c r="K53" s="179" t="str">
        <f>[1]PST!$N339</f>
        <v>NA</v>
      </c>
      <c r="L53" s="179" t="str">
        <f>[1]BC!$N339</f>
        <v>NA</v>
      </c>
      <c r="M53" s="179" t="str">
        <f>[1]CO!$N339</f>
        <v>NA</v>
      </c>
      <c r="N53" s="179" t="str">
        <f>[1]piombo!$N339</f>
        <v>NA</v>
      </c>
      <c r="O53" s="179" t="str">
        <f>[1]cadmio!$N339</f>
        <v>NA</v>
      </c>
      <c r="P53" s="179" t="str">
        <f>[1]mercurio!$N339</f>
        <v>NA</v>
      </c>
      <c r="Q53" s="179" t="str">
        <f>[1]arsenico!$N339</f>
        <v>NA</v>
      </c>
      <c r="R53" s="179" t="str">
        <f>[1]cromo!$N339</f>
        <v>NA</v>
      </c>
      <c r="S53" s="179" t="str">
        <f>[1]rame!$N339</f>
        <v>NA</v>
      </c>
      <c r="T53" s="179" t="str">
        <f>[1]nichel!$N339</f>
        <v>NA</v>
      </c>
      <c r="U53" s="179" t="str">
        <f>[1]selenio!$N339</f>
        <v>NA</v>
      </c>
      <c r="V53" s="179" t="str">
        <f>[1]zinco!$N339</f>
        <v>NA</v>
      </c>
      <c r="W53" s="179" t="str">
        <f>[1]Diossine!$N339</f>
        <v>NA</v>
      </c>
      <c r="X53" s="179" t="s">
        <v>412</v>
      </c>
      <c r="Y53" s="179" t="s">
        <v>412</v>
      </c>
      <c r="Z53" s="179" t="s">
        <v>412</v>
      </c>
      <c r="AA53" s="179" t="s">
        <v>412</v>
      </c>
      <c r="AB53" s="179" t="str">
        <f>[1]PAH!$N339</f>
        <v>NA</v>
      </c>
      <c r="AC53" s="179" t="str">
        <f>[1]HCB!$N339</f>
        <v>NA</v>
      </c>
      <c r="AD53" s="179" t="str">
        <f>[1]PCB!$N339</f>
        <v>NA</v>
      </c>
      <c r="AE53" s="160"/>
      <c r="AF53" s="159" t="s">
        <v>412</v>
      </c>
      <c r="AG53" s="159" t="s">
        <v>412</v>
      </c>
      <c r="AH53" s="159" t="s">
        <v>412</v>
      </c>
      <c r="AI53" s="159" t="s">
        <v>412</v>
      </c>
      <c r="AJ53" s="159" t="s">
        <v>412</v>
      </c>
      <c r="AK53" s="191" t="str">
        <f>'[1]dati attività'!F117</f>
        <v>IE</v>
      </c>
      <c r="AL53" s="140" t="s">
        <v>386</v>
      </c>
    </row>
    <row r="54" spans="1:38" s="10" customFormat="1" ht="36.75" thickBot="1">
      <c r="A54" s="101" t="s">
        <v>124</v>
      </c>
      <c r="B54" s="102" t="s">
        <v>196</v>
      </c>
      <c r="C54" s="110" t="s">
        <v>300</v>
      </c>
      <c r="D54" s="137"/>
      <c r="E54" s="179" t="str">
        <f>[1]NOx!$N340</f>
        <v>NA</v>
      </c>
      <c r="F54" s="179">
        <f>[1]NMVOC!$N340</f>
        <v>27.419953738349726</v>
      </c>
      <c r="G54" s="179" t="str">
        <f>[1]SOx!$N340</f>
        <v>NA</v>
      </c>
      <c r="H54" s="179" t="str">
        <f>[1]NH3!$N340</f>
        <v>NA</v>
      </c>
      <c r="I54" s="179" t="str">
        <f>[1]pm2.5!$N340</f>
        <v>NA</v>
      </c>
      <c r="J54" s="179" t="str">
        <f>[1]pm10!$N340</f>
        <v>NA</v>
      </c>
      <c r="K54" s="179" t="str">
        <f>[1]PST!$N340</f>
        <v>NA</v>
      </c>
      <c r="L54" s="179" t="str">
        <f>[1]BC!$N340</f>
        <v>NA</v>
      </c>
      <c r="M54" s="179" t="str">
        <f>[1]CO!$N340</f>
        <v>NA</v>
      </c>
      <c r="N54" s="179" t="str">
        <f>[1]piombo!$N340</f>
        <v>NA</v>
      </c>
      <c r="O54" s="179" t="str">
        <f>[1]cadmio!$N340</f>
        <v>NA</v>
      </c>
      <c r="P54" s="179" t="str">
        <f>[1]mercurio!$N340</f>
        <v>NA</v>
      </c>
      <c r="Q54" s="179" t="str">
        <f>[1]arsenico!$N340</f>
        <v>NA</v>
      </c>
      <c r="R54" s="179" t="str">
        <f>[1]cromo!$N340</f>
        <v>NA</v>
      </c>
      <c r="S54" s="179" t="str">
        <f>[1]rame!$N340</f>
        <v>NA</v>
      </c>
      <c r="T54" s="179" t="str">
        <f>[1]nichel!$N340</f>
        <v>NA</v>
      </c>
      <c r="U54" s="179" t="str">
        <f>[1]selenio!$N340</f>
        <v>NA</v>
      </c>
      <c r="V54" s="179" t="str">
        <f>[1]zinco!$N340</f>
        <v>NA</v>
      </c>
      <c r="W54" s="179" t="str">
        <f>[1]Diossine!$N340</f>
        <v>NA</v>
      </c>
      <c r="X54" s="179" t="s">
        <v>412</v>
      </c>
      <c r="Y54" s="179" t="s">
        <v>412</v>
      </c>
      <c r="Z54" s="179" t="s">
        <v>412</v>
      </c>
      <c r="AA54" s="179" t="s">
        <v>412</v>
      </c>
      <c r="AB54" s="179" t="str">
        <f>[1]PAH!$N340</f>
        <v>NA</v>
      </c>
      <c r="AC54" s="179" t="str">
        <f>[1]HCB!$N340</f>
        <v>NA</v>
      </c>
      <c r="AD54" s="179" t="str">
        <f>[1]PCB!$N340</f>
        <v>NA</v>
      </c>
      <c r="AE54" s="160"/>
      <c r="AF54" s="159" t="s">
        <v>412</v>
      </c>
      <c r="AG54" s="159" t="s">
        <v>412</v>
      </c>
      <c r="AH54" s="159" t="s">
        <v>412</v>
      </c>
      <c r="AI54" s="159" t="s">
        <v>412</v>
      </c>
      <c r="AJ54" s="159" t="s">
        <v>412</v>
      </c>
      <c r="AK54" s="159">
        <f>'[1]dati attività'!F118</f>
        <v>5.2515341137123803</v>
      </c>
      <c r="AL54" s="140" t="s">
        <v>382</v>
      </c>
    </row>
    <row r="55" spans="1:38" s="10" customFormat="1" ht="24.75" customHeight="1" thickBot="1">
      <c r="A55" s="101" t="s">
        <v>124</v>
      </c>
      <c r="B55" s="102" t="s">
        <v>197</v>
      </c>
      <c r="C55" s="110" t="s">
        <v>270</v>
      </c>
      <c r="D55" s="137"/>
      <c r="E55" s="179">
        <f>[1]NOx!$N341</f>
        <v>0.2677341137123746</v>
      </c>
      <c r="F55" s="179">
        <f>[1]NMVOC!$N341</f>
        <v>0.25076505016722411</v>
      </c>
      <c r="G55" s="179">
        <f>[1]SOx!$N341</f>
        <v>12.391187290969901</v>
      </c>
      <c r="H55" s="179" t="str">
        <f>[1]NH3!$N341</f>
        <v>NA</v>
      </c>
      <c r="I55" s="179" t="str">
        <f>[1]pm2.5!$N341</f>
        <v>NA</v>
      </c>
      <c r="J55" s="179" t="str">
        <f>[1]pm10!$N341</f>
        <v>NA</v>
      </c>
      <c r="K55" s="179" t="str">
        <f>[1]PST!$N341</f>
        <v>NA</v>
      </c>
      <c r="L55" s="179" t="str">
        <f>[1]BC!$N341</f>
        <v>NA</v>
      </c>
      <c r="M55" s="179" t="str">
        <f>[1]CO!$N341</f>
        <v>NA</v>
      </c>
      <c r="N55" s="179" t="str">
        <f>[1]piombo!$N341</f>
        <v>NA</v>
      </c>
      <c r="O55" s="179" t="str">
        <f>[1]cadmio!$N341</f>
        <v>NA</v>
      </c>
      <c r="P55" s="179" t="str">
        <f>[1]mercurio!$N341</f>
        <v>NA</v>
      </c>
      <c r="Q55" s="179" t="str">
        <f>[1]arsenico!$N341</f>
        <v>NA</v>
      </c>
      <c r="R55" s="179" t="str">
        <f>[1]cromo!$N341</f>
        <v>NA</v>
      </c>
      <c r="S55" s="179" t="str">
        <f>[1]rame!$N341</f>
        <v>NA</v>
      </c>
      <c r="T55" s="179" t="str">
        <f>[1]nichel!$N341</f>
        <v>NA</v>
      </c>
      <c r="U55" s="179" t="str">
        <f>[1]selenio!$N341</f>
        <v>NA</v>
      </c>
      <c r="V55" s="179" t="str">
        <f>[1]zinco!$N341</f>
        <v>NA</v>
      </c>
      <c r="W55" s="179" t="str">
        <f>[1]Diossine!$N341</f>
        <v>NA</v>
      </c>
      <c r="X55" s="179" t="s">
        <v>412</v>
      </c>
      <c r="Y55" s="179" t="s">
        <v>412</v>
      </c>
      <c r="Z55" s="179" t="s">
        <v>412</v>
      </c>
      <c r="AA55" s="179" t="s">
        <v>412</v>
      </c>
      <c r="AB55" s="179" t="str">
        <f>[1]PAH!$N341</f>
        <v>NA</v>
      </c>
      <c r="AC55" s="179" t="str">
        <f>[1]HCB!$N341</f>
        <v>NA</v>
      </c>
      <c r="AD55" s="179" t="str">
        <f>[1]PCB!$N341</f>
        <v>NA</v>
      </c>
      <c r="AE55" s="160"/>
      <c r="AF55" s="159" t="s">
        <v>412</v>
      </c>
      <c r="AG55" s="159" t="s">
        <v>412</v>
      </c>
      <c r="AH55" s="159" t="s">
        <v>412</v>
      </c>
      <c r="AI55" s="159" t="s">
        <v>412</v>
      </c>
      <c r="AJ55" s="159" t="s">
        <v>412</v>
      </c>
      <c r="AK55" s="159">
        <f>'[1]dati attività'!F119</f>
        <v>7.6906999999999996</v>
      </c>
      <c r="AL55" s="140" t="s">
        <v>391</v>
      </c>
    </row>
    <row r="56" spans="1:38" s="10" customFormat="1" ht="24.75" customHeight="1" thickBot="1">
      <c r="A56" s="102" t="s">
        <v>124</v>
      </c>
      <c r="B56" s="102" t="s">
        <v>326</v>
      </c>
      <c r="C56" s="110" t="s">
        <v>156</v>
      </c>
      <c r="D56" s="137" t="s">
        <v>314</v>
      </c>
      <c r="E56" s="179" t="str">
        <f>[1]NOx!$N342</f>
        <v>NO</v>
      </c>
      <c r="F56" s="179" t="str">
        <f>[1]NMVOC!$N342</f>
        <v>NO</v>
      </c>
      <c r="G56" s="179" t="str">
        <f>[1]SOx!$N342</f>
        <v>NO</v>
      </c>
      <c r="H56" s="179" t="str">
        <f>[1]NH3!$N342</f>
        <v>NO</v>
      </c>
      <c r="I56" s="179" t="str">
        <f>[1]pm2.5!$N342</f>
        <v>NO</v>
      </c>
      <c r="J56" s="179" t="str">
        <f>[1]pm10!$N342</f>
        <v>NO</v>
      </c>
      <c r="K56" s="179" t="str">
        <f>[1]PST!$N342</f>
        <v>NO</v>
      </c>
      <c r="L56" s="179" t="str">
        <f>[1]BC!$N342</f>
        <v>NO</v>
      </c>
      <c r="M56" s="179" t="str">
        <f>[1]CO!$N342</f>
        <v>NO</v>
      </c>
      <c r="N56" s="179" t="str">
        <f>[1]piombo!$N342</f>
        <v>NO</v>
      </c>
      <c r="O56" s="179" t="str">
        <f>[1]cadmio!$N342</f>
        <v>NO</v>
      </c>
      <c r="P56" s="179" t="str">
        <f>[1]mercurio!$N342</f>
        <v>NO</v>
      </c>
      <c r="Q56" s="179" t="str">
        <f>[1]arsenico!$N342</f>
        <v>NO</v>
      </c>
      <c r="R56" s="179" t="str">
        <f>[1]cromo!$N342</f>
        <v>NO</v>
      </c>
      <c r="S56" s="179" t="str">
        <f>[1]rame!$N342</f>
        <v>NO</v>
      </c>
      <c r="T56" s="179" t="str">
        <f>[1]nichel!$N342</f>
        <v>NO</v>
      </c>
      <c r="U56" s="179" t="str">
        <f>[1]selenio!$N342</f>
        <v>NO</v>
      </c>
      <c r="V56" s="179" t="str">
        <f>[1]zinco!$N342</f>
        <v>NO</v>
      </c>
      <c r="W56" s="179" t="str">
        <f>[1]Diossine!$N342</f>
        <v>NO</v>
      </c>
      <c r="X56" s="179" t="s">
        <v>433</v>
      </c>
      <c r="Y56" s="179" t="s">
        <v>433</v>
      </c>
      <c r="Z56" s="179" t="s">
        <v>433</v>
      </c>
      <c r="AA56" s="179" t="s">
        <v>433</v>
      </c>
      <c r="AB56" s="179" t="str">
        <f>[1]PAH!$N342</f>
        <v>NO</v>
      </c>
      <c r="AC56" s="179" t="str">
        <f>[1]HCB!$N342</f>
        <v>NO</v>
      </c>
      <c r="AD56" s="179" t="str">
        <f>[1]PCB!$N342</f>
        <v>NO</v>
      </c>
      <c r="AE56" s="160"/>
      <c r="AF56" s="191" t="s">
        <v>433</v>
      </c>
      <c r="AG56" s="191" t="s">
        <v>433</v>
      </c>
      <c r="AH56" s="191" t="s">
        <v>433</v>
      </c>
      <c r="AI56" s="191" t="s">
        <v>433</v>
      </c>
      <c r="AJ56" s="191" t="s">
        <v>433</v>
      </c>
      <c r="AK56" s="191" t="str">
        <f>'[1]dati attività'!F120</f>
        <v>NO</v>
      </c>
      <c r="AL56" s="140"/>
    </row>
    <row r="57" spans="1:38" s="10" customFormat="1" ht="24.75" customHeight="1" thickBot="1">
      <c r="A57" s="101" t="s">
        <v>122</v>
      </c>
      <c r="B57" s="101" t="s">
        <v>198</v>
      </c>
      <c r="C57" s="109" t="s">
        <v>77</v>
      </c>
      <c r="D57" s="94"/>
      <c r="E57" s="179" t="str">
        <f>[1]NOx!$N343</f>
        <v>NA</v>
      </c>
      <c r="F57" s="179" t="str">
        <f>[1]NMVOC!$N343</f>
        <v>NA</v>
      </c>
      <c r="G57" s="179">
        <f>[1]SOx!$N343</f>
        <v>21.1565215</v>
      </c>
      <c r="H57" s="179" t="str">
        <f>[1]NH3!$N343</f>
        <v>NA</v>
      </c>
      <c r="I57" s="179">
        <f>[1]pm2.5!$N343</f>
        <v>5.5006955900000003</v>
      </c>
      <c r="J57" s="179">
        <f>[1]pm10!$N343</f>
        <v>5.5006955900000003</v>
      </c>
      <c r="K57" s="179">
        <f>[1]PST!$N343</f>
        <v>7.8581365571428581</v>
      </c>
      <c r="L57" s="179">
        <f>[1]BC!$N343</f>
        <v>0.16502086769999999</v>
      </c>
      <c r="M57" s="179" t="str">
        <f>[1]CO!$N343</f>
        <v>NA</v>
      </c>
      <c r="N57" s="179" t="str">
        <f>[1]piombo!$N343</f>
        <v>NA</v>
      </c>
      <c r="O57" s="179" t="str">
        <f>[1]cadmio!$N343</f>
        <v>NA</v>
      </c>
      <c r="P57" s="179" t="str">
        <f>[1]mercurio!$N343</f>
        <v>NA</v>
      </c>
      <c r="Q57" s="179" t="str">
        <f>[1]arsenico!$N343</f>
        <v>NA</v>
      </c>
      <c r="R57" s="179" t="str">
        <f>[1]cromo!$N343</f>
        <v>NA</v>
      </c>
      <c r="S57" s="179" t="str">
        <f>[1]rame!$N343</f>
        <v>NA</v>
      </c>
      <c r="T57" s="179" t="str">
        <f>[1]nichel!$N343</f>
        <v>NA</v>
      </c>
      <c r="U57" s="179" t="str">
        <f>[1]selenio!$N343</f>
        <v>NA</v>
      </c>
      <c r="V57" s="179" t="str">
        <f>[1]zinco!$N343</f>
        <v>NA</v>
      </c>
      <c r="W57" s="179" t="str">
        <f>[1]Diossine!$N343</f>
        <v>NA</v>
      </c>
      <c r="X57" s="179" t="s">
        <v>412</v>
      </c>
      <c r="Y57" s="179" t="s">
        <v>412</v>
      </c>
      <c r="Z57" s="179" t="s">
        <v>412</v>
      </c>
      <c r="AA57" s="179" t="s">
        <v>412</v>
      </c>
      <c r="AB57" s="179" t="str">
        <f>[1]PAH!$N343</f>
        <v>NA</v>
      </c>
      <c r="AC57" s="179" t="str">
        <f>[1]HCB!$N343</f>
        <v>NA</v>
      </c>
      <c r="AD57" s="179" t="str">
        <f>[1]PCB!$N343</f>
        <v>NA</v>
      </c>
      <c r="AE57" s="160"/>
      <c r="AF57" s="159" t="s">
        <v>412</v>
      </c>
      <c r="AG57" s="159" t="s">
        <v>412</v>
      </c>
      <c r="AH57" s="159" t="s">
        <v>412</v>
      </c>
      <c r="AI57" s="159" t="s">
        <v>412</v>
      </c>
      <c r="AJ57" s="159" t="s">
        <v>412</v>
      </c>
      <c r="AK57" s="159">
        <f>'[1]dati attività'!F121</f>
        <v>29496.547999999999</v>
      </c>
      <c r="AL57" s="140" t="s">
        <v>392</v>
      </c>
    </row>
    <row r="58" spans="1:38" s="10" customFormat="1" ht="24.75" customHeight="1" thickBot="1">
      <c r="A58" s="101" t="s">
        <v>122</v>
      </c>
      <c r="B58" s="101" t="s">
        <v>199</v>
      </c>
      <c r="C58" s="109" t="s">
        <v>78</v>
      </c>
      <c r="D58" s="94"/>
      <c r="E58" s="179" t="str">
        <f>[1]NOx!$N344</f>
        <v>NA</v>
      </c>
      <c r="F58" s="179" t="str">
        <f>[1]NMVOC!$N344</f>
        <v>NA</v>
      </c>
      <c r="G58" s="179" t="str">
        <f>[1]SOx!$N344</f>
        <v>NA</v>
      </c>
      <c r="H58" s="179" t="str">
        <f>[1]NH3!$N344</f>
        <v>NA</v>
      </c>
      <c r="I58" s="179">
        <f>[1]pm2.5!$N344</f>
        <v>0.29658952080000001</v>
      </c>
      <c r="J58" s="179">
        <f>[1]pm10!$N344</f>
        <v>1.568751687</v>
      </c>
      <c r="K58" s="179">
        <f>[1]PST!$N344</f>
        <v>2.2410738385714288</v>
      </c>
      <c r="L58" s="179">
        <f>[1]BC!$N344</f>
        <v>1.36431179568E-3</v>
      </c>
      <c r="M58" s="179" t="str">
        <f>[1]CO!$N344</f>
        <v>NA</v>
      </c>
      <c r="N58" s="179" t="str">
        <f>[1]piombo!$N344</f>
        <v>NA</v>
      </c>
      <c r="O58" s="179" t="str">
        <f>[1]cadmio!$N344</f>
        <v>NA</v>
      </c>
      <c r="P58" s="179" t="str">
        <f>[1]mercurio!$N344</f>
        <v>NA</v>
      </c>
      <c r="Q58" s="179" t="str">
        <f>[1]arsenico!$N344</f>
        <v>NA</v>
      </c>
      <c r="R58" s="179" t="str">
        <f>[1]cromo!$N344</f>
        <v>NA</v>
      </c>
      <c r="S58" s="179" t="str">
        <f>[1]rame!$N344</f>
        <v>NA</v>
      </c>
      <c r="T58" s="179" t="str">
        <f>[1]nichel!$N344</f>
        <v>NA</v>
      </c>
      <c r="U58" s="179" t="str">
        <f>[1]selenio!$N344</f>
        <v>NA</v>
      </c>
      <c r="V58" s="179" t="str">
        <f>[1]zinco!$N344</f>
        <v>NA</v>
      </c>
      <c r="W58" s="179" t="str">
        <f>[1]Diossine!$N344</f>
        <v>NA</v>
      </c>
      <c r="X58" s="179" t="s">
        <v>412</v>
      </c>
      <c r="Y58" s="179" t="s">
        <v>412</v>
      </c>
      <c r="Z58" s="179" t="s">
        <v>412</v>
      </c>
      <c r="AA58" s="179" t="s">
        <v>412</v>
      </c>
      <c r="AB58" s="179" t="str">
        <f>[1]PAH!$N344</f>
        <v>NA</v>
      </c>
      <c r="AC58" s="179" t="str">
        <f>[1]HCB!$N344</f>
        <v>NA</v>
      </c>
      <c r="AD58" s="179" t="str">
        <f>[1]PCB!$N344</f>
        <v>NA</v>
      </c>
      <c r="AE58" s="160"/>
      <c r="AF58" s="159" t="s">
        <v>412</v>
      </c>
      <c r="AG58" s="159" t="s">
        <v>412</v>
      </c>
      <c r="AH58" s="159" t="s">
        <v>412</v>
      </c>
      <c r="AI58" s="159" t="s">
        <v>412</v>
      </c>
      <c r="AJ58" s="159" t="s">
        <v>412</v>
      </c>
      <c r="AK58" s="159">
        <f>'[1]dati attività'!F122</f>
        <v>2563.3197500000001</v>
      </c>
      <c r="AL58" s="140" t="s">
        <v>393</v>
      </c>
    </row>
    <row r="59" spans="1:38" s="10" customFormat="1" ht="24.75" customHeight="1" thickBot="1">
      <c r="A59" s="101" t="s">
        <v>122</v>
      </c>
      <c r="B59" s="103" t="s">
        <v>200</v>
      </c>
      <c r="C59" s="109" t="s">
        <v>110</v>
      </c>
      <c r="D59" s="94"/>
      <c r="E59" s="179" t="str">
        <f>[1]NOx!$N345</f>
        <v>NA</v>
      </c>
      <c r="F59" s="179" t="str">
        <f>[1]NMVOC!$N345</f>
        <v>NA</v>
      </c>
      <c r="G59" s="179" t="str">
        <f>[1]SOx!$N345</f>
        <v>NA</v>
      </c>
      <c r="H59" s="179" t="str">
        <f>[1]NH3!$N345</f>
        <v>NA</v>
      </c>
      <c r="I59" s="179" t="str">
        <f>[1]pm2.5!$N345</f>
        <v>NA</v>
      </c>
      <c r="J59" s="179" t="str">
        <f>[1]pm10!$N345</f>
        <v>NA</v>
      </c>
      <c r="K59" s="179" t="str">
        <f>[1]PST!$N345</f>
        <v>NA</v>
      </c>
      <c r="L59" s="179" t="str">
        <f>[1]BC!$N345</f>
        <v>NA</v>
      </c>
      <c r="M59" s="179" t="str">
        <f>[1]CO!$N345</f>
        <v>NA</v>
      </c>
      <c r="N59" s="179" t="str">
        <f>[1]piombo!$N345</f>
        <v>NA</v>
      </c>
      <c r="O59" s="179" t="str">
        <f>[1]cadmio!$N345</f>
        <v>NA</v>
      </c>
      <c r="P59" s="179" t="str">
        <f>[1]mercurio!$N345</f>
        <v>NA</v>
      </c>
      <c r="Q59" s="179" t="str">
        <f>[1]arsenico!$N345</f>
        <v>NA</v>
      </c>
      <c r="R59" s="179" t="str">
        <f>[1]cromo!$N345</f>
        <v>NA</v>
      </c>
      <c r="S59" s="179" t="str">
        <f>[1]rame!$N345</f>
        <v>NA</v>
      </c>
      <c r="T59" s="179" t="str">
        <f>[1]nichel!$N345</f>
        <v>NA</v>
      </c>
      <c r="U59" s="179" t="str">
        <f>[1]selenio!$N345</f>
        <v>NA</v>
      </c>
      <c r="V59" s="179" t="str">
        <f>[1]zinco!$N345</f>
        <v>NA</v>
      </c>
      <c r="W59" s="179" t="str">
        <f>[1]Diossine!$N345</f>
        <v>NA</v>
      </c>
      <c r="X59" s="179" t="s">
        <v>412</v>
      </c>
      <c r="Y59" s="179" t="s">
        <v>412</v>
      </c>
      <c r="Z59" s="179" t="s">
        <v>412</v>
      </c>
      <c r="AA59" s="179" t="s">
        <v>412</v>
      </c>
      <c r="AB59" s="179" t="str">
        <f>[1]PAH!$N345</f>
        <v>NA</v>
      </c>
      <c r="AC59" s="179" t="str">
        <f>[1]HCB!$N345</f>
        <v>NA</v>
      </c>
      <c r="AD59" s="179" t="str">
        <f>[1]PCB!$N345</f>
        <v>NA</v>
      </c>
      <c r="AE59" s="160"/>
      <c r="AF59" s="159" t="s">
        <v>412</v>
      </c>
      <c r="AG59" s="159" t="s">
        <v>412</v>
      </c>
      <c r="AH59" s="159" t="s">
        <v>412</v>
      </c>
      <c r="AI59" s="159" t="s">
        <v>412</v>
      </c>
      <c r="AJ59" s="159" t="s">
        <v>412</v>
      </c>
      <c r="AK59" s="159">
        <f>'[1]dati attività'!F123</f>
        <v>6024.1611474539905</v>
      </c>
      <c r="AL59" s="140" t="s">
        <v>394</v>
      </c>
    </row>
    <row r="60" spans="1:38" s="10" customFormat="1" ht="24.75" customHeight="1" thickBot="1">
      <c r="A60" s="101" t="s">
        <v>122</v>
      </c>
      <c r="B60" s="103" t="s">
        <v>337</v>
      </c>
      <c r="C60" s="109" t="s">
        <v>81</v>
      </c>
      <c r="D60" s="135"/>
      <c r="E60" s="179" t="str">
        <f>[1]NOx!$N346</f>
        <v>NA</v>
      </c>
      <c r="F60" s="179" t="str">
        <f>[1]NMVOC!$N346</f>
        <v>NA</v>
      </c>
      <c r="G60" s="179" t="str">
        <f>[1]SOx!$N346</f>
        <v>NA</v>
      </c>
      <c r="H60" s="179" t="str">
        <f>[1]NH3!$N346</f>
        <v>NA</v>
      </c>
      <c r="I60" s="179" t="str">
        <f>[1]pm2.5!$N346</f>
        <v>NE</v>
      </c>
      <c r="J60" s="179" t="str">
        <f>[1]pm10!$N346</f>
        <v>NE</v>
      </c>
      <c r="K60" s="179" t="str">
        <f>[1]PST!$N346</f>
        <v>NE</v>
      </c>
      <c r="L60" s="179" t="str">
        <f>[1]BC!$N346</f>
        <v>NE</v>
      </c>
      <c r="M60" s="179" t="str">
        <f>[1]CO!$N346</f>
        <v>NA</v>
      </c>
      <c r="N60" s="179" t="str">
        <f>[1]piombo!$N346</f>
        <v>NA</v>
      </c>
      <c r="O60" s="179" t="str">
        <f>[1]cadmio!$N346</f>
        <v>NA</v>
      </c>
      <c r="P60" s="179" t="str">
        <f>[1]mercurio!$N346</f>
        <v>NA</v>
      </c>
      <c r="Q60" s="179" t="str">
        <f>[1]arsenico!$N346</f>
        <v>NA</v>
      </c>
      <c r="R60" s="179" t="str">
        <f>[1]cromo!$N346</f>
        <v>NA</v>
      </c>
      <c r="S60" s="179" t="str">
        <f>[1]rame!$N346</f>
        <v>NA</v>
      </c>
      <c r="T60" s="179" t="str">
        <f>[1]nichel!$N346</f>
        <v>NA</v>
      </c>
      <c r="U60" s="179" t="str">
        <f>[1]selenio!$N346</f>
        <v>NA</v>
      </c>
      <c r="V60" s="179" t="str">
        <f>[1]zinco!$N346</f>
        <v>NA</v>
      </c>
      <c r="W60" s="179" t="str">
        <f>[1]Diossine!$N346</f>
        <v>NA</v>
      </c>
      <c r="X60" s="179" t="s">
        <v>412</v>
      </c>
      <c r="Y60" s="179" t="s">
        <v>412</v>
      </c>
      <c r="Z60" s="179" t="s">
        <v>412</v>
      </c>
      <c r="AA60" s="179" t="s">
        <v>412</v>
      </c>
      <c r="AB60" s="179" t="str">
        <f>[1]PAH!$N346</f>
        <v>NA</v>
      </c>
      <c r="AC60" s="179" t="str">
        <f>[1]HCB!$N346</f>
        <v>NA</v>
      </c>
      <c r="AD60" s="179" t="str">
        <f>[1]PCB!$N346</f>
        <v>NA</v>
      </c>
      <c r="AE60" s="160"/>
      <c r="AF60" s="159" t="s">
        <v>412</v>
      </c>
      <c r="AG60" s="159" t="s">
        <v>412</v>
      </c>
      <c r="AH60" s="159" t="s">
        <v>412</v>
      </c>
      <c r="AI60" s="159" t="s">
        <v>412</v>
      </c>
      <c r="AJ60" s="159" t="s">
        <v>412</v>
      </c>
      <c r="AK60" s="191" t="str">
        <f>'[1]dati attività'!F124</f>
        <v>NE</v>
      </c>
      <c r="AL60" s="140" t="s">
        <v>383</v>
      </c>
    </row>
    <row r="61" spans="1:38" s="10" customFormat="1" ht="24.75" customHeight="1" thickBot="1">
      <c r="A61" s="101" t="s">
        <v>122</v>
      </c>
      <c r="B61" s="103" t="s">
        <v>338</v>
      </c>
      <c r="C61" s="109" t="s">
        <v>82</v>
      </c>
      <c r="D61" s="94"/>
      <c r="E61" s="179" t="str">
        <f>[1]NOx!$N347</f>
        <v>NA</v>
      </c>
      <c r="F61" s="179" t="str">
        <f>[1]NMVOC!$N347</f>
        <v>NA</v>
      </c>
      <c r="G61" s="179" t="str">
        <f>[1]SOx!$N347</f>
        <v>NA</v>
      </c>
      <c r="H61" s="179" t="str">
        <f>[1]NH3!$N347</f>
        <v>NA</v>
      </c>
      <c r="I61" s="179" t="str">
        <f>[1]pm2.5!$N347</f>
        <v>NE</v>
      </c>
      <c r="J61" s="179" t="str">
        <f>[1]pm10!$N347</f>
        <v>NE</v>
      </c>
      <c r="K61" s="179" t="str">
        <f>[1]PST!$N347</f>
        <v>NE</v>
      </c>
      <c r="L61" s="179" t="str">
        <f>[1]BC!$N347</f>
        <v>NE</v>
      </c>
      <c r="M61" s="179" t="str">
        <f>[1]CO!$N347</f>
        <v>NA</v>
      </c>
      <c r="N61" s="179" t="str">
        <f>[1]piombo!$N347</f>
        <v>NA</v>
      </c>
      <c r="O61" s="179" t="str">
        <f>[1]cadmio!$N347</f>
        <v>NA</v>
      </c>
      <c r="P61" s="179" t="str">
        <f>[1]mercurio!$N347</f>
        <v>NA</v>
      </c>
      <c r="Q61" s="179" t="str">
        <f>[1]arsenico!$N347</f>
        <v>NA</v>
      </c>
      <c r="R61" s="179" t="str">
        <f>[1]cromo!$N347</f>
        <v>NA</v>
      </c>
      <c r="S61" s="179" t="str">
        <f>[1]rame!$N347</f>
        <v>NA</v>
      </c>
      <c r="T61" s="179" t="str">
        <f>[1]nichel!$N347</f>
        <v>NA</v>
      </c>
      <c r="U61" s="179" t="str">
        <f>[1]selenio!$N347</f>
        <v>NA</v>
      </c>
      <c r="V61" s="179" t="str">
        <f>[1]zinco!$N347</f>
        <v>NA</v>
      </c>
      <c r="W61" s="179" t="str">
        <f>[1]Diossine!$N347</f>
        <v>NA</v>
      </c>
      <c r="X61" s="179" t="s">
        <v>412</v>
      </c>
      <c r="Y61" s="179" t="s">
        <v>412</v>
      </c>
      <c r="Z61" s="179" t="s">
        <v>412</v>
      </c>
      <c r="AA61" s="179" t="s">
        <v>412</v>
      </c>
      <c r="AB61" s="179" t="str">
        <f>[1]PAH!$N347</f>
        <v>NA</v>
      </c>
      <c r="AC61" s="179" t="str">
        <f>[1]HCB!$N347</f>
        <v>NA</v>
      </c>
      <c r="AD61" s="179" t="str">
        <f>[1]PCB!$N347</f>
        <v>NA</v>
      </c>
      <c r="AE61" s="160"/>
      <c r="AF61" s="159" t="s">
        <v>412</v>
      </c>
      <c r="AG61" s="159" t="s">
        <v>412</v>
      </c>
      <c r="AH61" s="159" t="s">
        <v>412</v>
      </c>
      <c r="AI61" s="159" t="s">
        <v>412</v>
      </c>
      <c r="AJ61" s="159" t="s">
        <v>412</v>
      </c>
      <c r="AK61" s="191" t="str">
        <f>'[1]dati attività'!F125</f>
        <v>NE</v>
      </c>
      <c r="AL61" s="140" t="s">
        <v>384</v>
      </c>
    </row>
    <row r="62" spans="1:38" s="10" customFormat="1" ht="24.75" customHeight="1" thickBot="1">
      <c r="A62" s="101" t="s">
        <v>122</v>
      </c>
      <c r="B62" s="103" t="s">
        <v>339</v>
      </c>
      <c r="C62" s="109" t="s">
        <v>83</v>
      </c>
      <c r="D62" s="94"/>
      <c r="E62" s="179" t="str">
        <f>[1]NOx!$N348</f>
        <v>NA</v>
      </c>
      <c r="F62" s="179" t="str">
        <f>[1]NMVOC!$N348</f>
        <v>NA</v>
      </c>
      <c r="G62" s="179" t="str">
        <f>[1]SOx!$N348</f>
        <v>NA</v>
      </c>
      <c r="H62" s="179" t="str">
        <f>[1]NH3!$N348</f>
        <v>NA</v>
      </c>
      <c r="I62" s="179" t="str">
        <f>[1]pm2.5!$N348</f>
        <v>NE</v>
      </c>
      <c r="J62" s="179" t="str">
        <f>[1]pm10!$N348</f>
        <v>NE</v>
      </c>
      <c r="K62" s="179" t="str">
        <f>[1]PST!$N348</f>
        <v>NE</v>
      </c>
      <c r="L62" s="179" t="str">
        <f>[1]BC!$N348</f>
        <v>NE</v>
      </c>
      <c r="M62" s="179" t="str">
        <f>[1]CO!$N348</f>
        <v>NA</v>
      </c>
      <c r="N62" s="179" t="str">
        <f>[1]piombo!$N348</f>
        <v>NA</v>
      </c>
      <c r="O62" s="179" t="str">
        <f>[1]cadmio!$N348</f>
        <v>NA</v>
      </c>
      <c r="P62" s="179" t="str">
        <f>[1]mercurio!$N348</f>
        <v>NA</v>
      </c>
      <c r="Q62" s="179" t="str">
        <f>[1]arsenico!$N348</f>
        <v>NA</v>
      </c>
      <c r="R62" s="179" t="str">
        <f>[1]cromo!$N348</f>
        <v>NA</v>
      </c>
      <c r="S62" s="179" t="str">
        <f>[1]rame!$N348</f>
        <v>NA</v>
      </c>
      <c r="T62" s="179" t="str">
        <f>[1]nichel!$N348</f>
        <v>NA</v>
      </c>
      <c r="U62" s="179" t="str">
        <f>[1]selenio!$N348</f>
        <v>NA</v>
      </c>
      <c r="V62" s="179" t="str">
        <f>[1]zinco!$N348</f>
        <v>NA</v>
      </c>
      <c r="W62" s="179" t="str">
        <f>[1]Diossine!$N348</f>
        <v>NA</v>
      </c>
      <c r="X62" s="179" t="s">
        <v>412</v>
      </c>
      <c r="Y62" s="179" t="s">
        <v>412</v>
      </c>
      <c r="Z62" s="179" t="s">
        <v>412</v>
      </c>
      <c r="AA62" s="179" t="s">
        <v>412</v>
      </c>
      <c r="AB62" s="179" t="str">
        <f>[1]PAH!$N348</f>
        <v>NA</v>
      </c>
      <c r="AC62" s="179" t="str">
        <f>[1]HCB!$N348</f>
        <v>NA</v>
      </c>
      <c r="AD62" s="179" t="str">
        <f>[1]PCB!$N348</f>
        <v>NA</v>
      </c>
      <c r="AE62" s="160"/>
      <c r="AF62" s="159" t="s">
        <v>412</v>
      </c>
      <c r="AG62" s="159" t="s">
        <v>412</v>
      </c>
      <c r="AH62" s="159" t="s">
        <v>412</v>
      </c>
      <c r="AI62" s="159" t="s">
        <v>412</v>
      </c>
      <c r="AJ62" s="159" t="s">
        <v>412</v>
      </c>
      <c r="AK62" s="191" t="str">
        <f>'[1]dati attività'!F126</f>
        <v>NE</v>
      </c>
      <c r="AL62" s="140" t="s">
        <v>385</v>
      </c>
    </row>
    <row r="63" spans="1:38" s="10" customFormat="1" ht="24.75" customHeight="1" thickBot="1">
      <c r="A63" s="101" t="s">
        <v>122</v>
      </c>
      <c r="B63" s="103" t="s">
        <v>329</v>
      </c>
      <c r="C63" s="110" t="s">
        <v>317</v>
      </c>
      <c r="D63" s="138"/>
      <c r="E63" s="181" t="str">
        <f>[1]NOx!$N349</f>
        <v>NO</v>
      </c>
      <c r="F63" s="179" t="str">
        <f>[1]NMVOC!$N349</f>
        <v>NO</v>
      </c>
      <c r="G63" s="179" t="str">
        <f>[1]SOx!$N349</f>
        <v>NO</v>
      </c>
      <c r="H63" s="179" t="str">
        <f>[1]NH3!$N349</f>
        <v>NO</v>
      </c>
      <c r="I63" s="179" t="str">
        <f>[1]pm2.5!$N349</f>
        <v>NO</v>
      </c>
      <c r="J63" s="179" t="str">
        <f>[1]pm10!$N349</f>
        <v>NO</v>
      </c>
      <c r="K63" s="179" t="str">
        <f>[1]PST!$N349</f>
        <v>NO</v>
      </c>
      <c r="L63" s="179" t="str">
        <f>[1]BC!$N349</f>
        <v>NO</v>
      </c>
      <c r="M63" s="179" t="str">
        <f>[1]CO!$N349</f>
        <v>NO</v>
      </c>
      <c r="N63" s="179" t="str">
        <f>[1]piombo!$N349</f>
        <v>NO</v>
      </c>
      <c r="O63" s="179" t="str">
        <f>[1]cadmio!$N349</f>
        <v>NO</v>
      </c>
      <c r="P63" s="179" t="str">
        <f>[1]mercurio!$N349</f>
        <v>NO</v>
      </c>
      <c r="Q63" s="179" t="str">
        <f>[1]arsenico!$N349</f>
        <v>NO</v>
      </c>
      <c r="R63" s="179" t="str">
        <f>[1]cromo!$N349</f>
        <v>NO</v>
      </c>
      <c r="S63" s="179" t="str">
        <f>[1]rame!$N349</f>
        <v>NO</v>
      </c>
      <c r="T63" s="179" t="str">
        <f>[1]nichel!$N349</f>
        <v>NO</v>
      </c>
      <c r="U63" s="179" t="str">
        <f>[1]selenio!$N349</f>
        <v>NO</v>
      </c>
      <c r="V63" s="179" t="str">
        <f>[1]zinco!$N349</f>
        <v>NO</v>
      </c>
      <c r="W63" s="179" t="str">
        <f>[1]Diossine!$N349</f>
        <v>NO</v>
      </c>
      <c r="X63" s="179" t="s">
        <v>433</v>
      </c>
      <c r="Y63" s="179" t="s">
        <v>433</v>
      </c>
      <c r="Z63" s="179" t="s">
        <v>433</v>
      </c>
      <c r="AA63" s="179" t="s">
        <v>433</v>
      </c>
      <c r="AB63" s="179" t="str">
        <f>[1]PAH!$N349</f>
        <v>NO</v>
      </c>
      <c r="AC63" s="179" t="str">
        <f>[1]HCB!$N349</f>
        <v>NO</v>
      </c>
      <c r="AD63" s="179" t="str">
        <f>[1]PCB!$N349</f>
        <v>NO</v>
      </c>
      <c r="AE63" s="160"/>
      <c r="AF63" s="191" t="s">
        <v>433</v>
      </c>
      <c r="AG63" s="191" t="s">
        <v>433</v>
      </c>
      <c r="AH63" s="191" t="s">
        <v>433</v>
      </c>
      <c r="AI63" s="191" t="s">
        <v>433</v>
      </c>
      <c r="AJ63" s="191" t="s">
        <v>433</v>
      </c>
      <c r="AK63" s="191" t="str">
        <f>'[1]dati attività'!F127</f>
        <v>NO</v>
      </c>
      <c r="AL63" s="140" t="s">
        <v>381</v>
      </c>
    </row>
    <row r="64" spans="1:38" s="10" customFormat="1" ht="24.75" customHeight="1" thickBot="1">
      <c r="A64" s="101" t="s">
        <v>122</v>
      </c>
      <c r="B64" s="103" t="s">
        <v>201</v>
      </c>
      <c r="C64" s="109" t="s">
        <v>84</v>
      </c>
      <c r="D64" s="94"/>
      <c r="E64" s="179">
        <f>[1]NOx!$N350</f>
        <v>1.3919999999999999</v>
      </c>
      <c r="F64" s="179">
        <f>[1]NMVOC!$N350</f>
        <v>0.41760000000000003</v>
      </c>
      <c r="G64" s="179">
        <f>[1]SOx!$N350</f>
        <v>5.568E-2</v>
      </c>
      <c r="H64" s="179">
        <f>[1]NH3!$N350</f>
        <v>4.1759999999999999E-2</v>
      </c>
      <c r="I64" s="179" t="str">
        <f>[1]pm2.5!$N350</f>
        <v>NA</v>
      </c>
      <c r="J64" s="179" t="str">
        <f>[1]pm10!$N350</f>
        <v>NA</v>
      </c>
      <c r="K64" s="179" t="str">
        <f>[1]PST!$N350</f>
        <v>NA</v>
      </c>
      <c r="L64" s="179" t="str">
        <f>[1]BC!$N350</f>
        <v>NA</v>
      </c>
      <c r="M64" s="179">
        <f>[1]CO!$N350</f>
        <v>0.27839999999999998</v>
      </c>
      <c r="N64" s="179" t="str">
        <f>[1]piombo!$N350</f>
        <v>NA</v>
      </c>
      <c r="O64" s="179" t="str">
        <f>[1]cadmio!$N350</f>
        <v>NA</v>
      </c>
      <c r="P64" s="179" t="str">
        <f>[1]mercurio!$N350</f>
        <v>NA</v>
      </c>
      <c r="Q64" s="179" t="str">
        <f>[1]arsenico!$N350</f>
        <v>NA</v>
      </c>
      <c r="R64" s="179" t="str">
        <f>[1]cromo!$N350</f>
        <v>NA</v>
      </c>
      <c r="S64" s="179" t="str">
        <f>[1]rame!$N350</f>
        <v>NA</v>
      </c>
      <c r="T64" s="179" t="str">
        <f>[1]nichel!$N350</f>
        <v>NA</v>
      </c>
      <c r="U64" s="179" t="str">
        <f>[1]selenio!$N350</f>
        <v>NA</v>
      </c>
      <c r="V64" s="179" t="str">
        <f>[1]zinco!$N350</f>
        <v>NA</v>
      </c>
      <c r="W64" s="179" t="str">
        <f>[1]Diossine!$N350</f>
        <v>NA</v>
      </c>
      <c r="X64" s="179" t="s">
        <v>412</v>
      </c>
      <c r="Y64" s="179" t="s">
        <v>412</v>
      </c>
      <c r="Z64" s="179" t="s">
        <v>412</v>
      </c>
      <c r="AA64" s="179" t="s">
        <v>412</v>
      </c>
      <c r="AB64" s="179" t="str">
        <f>[1]PAH!$N350</f>
        <v>NA</v>
      </c>
      <c r="AC64" s="179" t="str">
        <f>[1]HCB!$N350</f>
        <v>NA</v>
      </c>
      <c r="AD64" s="179" t="str">
        <f>[1]PCB!$N350</f>
        <v>NA</v>
      </c>
      <c r="AE64" s="160"/>
      <c r="AF64" s="159" t="s">
        <v>412</v>
      </c>
      <c r="AG64" s="159" t="s">
        <v>412</v>
      </c>
      <c r="AH64" s="159" t="s">
        <v>412</v>
      </c>
      <c r="AI64" s="159" t="s">
        <v>412</v>
      </c>
      <c r="AJ64" s="159" t="s">
        <v>412</v>
      </c>
      <c r="AK64" s="159">
        <f>'[1]dati attività'!F128</f>
        <v>1392</v>
      </c>
      <c r="AL64" s="140" t="s">
        <v>395</v>
      </c>
    </row>
    <row r="65" spans="1:38" s="10" customFormat="1" ht="24.75" customHeight="1" thickBot="1">
      <c r="A65" s="101" t="s">
        <v>122</v>
      </c>
      <c r="B65" s="102" t="s">
        <v>202</v>
      </c>
      <c r="C65" s="109" t="s">
        <v>85</v>
      </c>
      <c r="D65" s="94"/>
      <c r="E65" s="179">
        <f>[1]NOx!$N351</f>
        <v>2.5634000000000001</v>
      </c>
      <c r="F65" s="179" t="str">
        <f>[1]NMVOC!$N351</f>
        <v>NA</v>
      </c>
      <c r="G65" s="179" t="str">
        <f>[1]SOx!$N351</f>
        <v>NA</v>
      </c>
      <c r="H65" s="179">
        <f>[1]NH3!$N351</f>
        <v>9.8779999999999996E-3</v>
      </c>
      <c r="I65" s="179" t="str">
        <f>[1]pm2.5!$N351</f>
        <v>NA</v>
      </c>
      <c r="J65" s="179" t="str">
        <f>[1]pm10!$N351</f>
        <v>NA</v>
      </c>
      <c r="K65" s="179" t="str">
        <f>[1]PST!$N351</f>
        <v>NA</v>
      </c>
      <c r="L65" s="179" t="str">
        <f>[1]BC!$N351</f>
        <v>NA</v>
      </c>
      <c r="M65" s="179" t="str">
        <f>[1]CO!$N351</f>
        <v>NA</v>
      </c>
      <c r="N65" s="179" t="str">
        <f>[1]piombo!$N351</f>
        <v>NA</v>
      </c>
      <c r="O65" s="179" t="str">
        <f>[1]cadmio!$N351</f>
        <v>NA</v>
      </c>
      <c r="P65" s="179" t="str">
        <f>[1]mercurio!$N351</f>
        <v>NA</v>
      </c>
      <c r="Q65" s="179" t="str">
        <f>[1]arsenico!$N351</f>
        <v>NA</v>
      </c>
      <c r="R65" s="179" t="str">
        <f>[1]cromo!$N351</f>
        <v>NA</v>
      </c>
      <c r="S65" s="179" t="str">
        <f>[1]rame!$N351</f>
        <v>NA</v>
      </c>
      <c r="T65" s="179" t="str">
        <f>[1]nichel!$N351</f>
        <v>NA</v>
      </c>
      <c r="U65" s="179" t="str">
        <f>[1]selenio!$N351</f>
        <v>NA</v>
      </c>
      <c r="V65" s="179" t="str">
        <f>[1]zinco!$N351</f>
        <v>NA</v>
      </c>
      <c r="W65" s="179" t="str">
        <f>[1]Diossine!$N351</f>
        <v>NA</v>
      </c>
      <c r="X65" s="179" t="s">
        <v>412</v>
      </c>
      <c r="Y65" s="179" t="s">
        <v>412</v>
      </c>
      <c r="Z65" s="179" t="s">
        <v>412</v>
      </c>
      <c r="AA65" s="179" t="s">
        <v>412</v>
      </c>
      <c r="AB65" s="179" t="str">
        <f>[1]PAH!$N351</f>
        <v>NA</v>
      </c>
      <c r="AC65" s="179" t="str">
        <f>[1]HCB!$N351</f>
        <v>NA</v>
      </c>
      <c r="AD65" s="179" t="str">
        <f>[1]PCB!$N351</f>
        <v>NA</v>
      </c>
      <c r="AE65" s="160"/>
      <c r="AF65" s="159" t="s">
        <v>412</v>
      </c>
      <c r="AG65" s="159" t="s">
        <v>412</v>
      </c>
      <c r="AH65" s="159" t="s">
        <v>412</v>
      </c>
      <c r="AI65" s="159" t="s">
        <v>412</v>
      </c>
      <c r="AJ65" s="159" t="s">
        <v>412</v>
      </c>
      <c r="AK65" s="159">
        <f>'[1]dati attività'!F129</f>
        <v>987.8</v>
      </c>
      <c r="AL65" s="140" t="s">
        <v>396</v>
      </c>
    </row>
    <row r="66" spans="1:38" s="10" customFormat="1" ht="24.75" customHeight="1" thickBot="1">
      <c r="A66" s="101" t="s">
        <v>122</v>
      </c>
      <c r="B66" s="102" t="s">
        <v>203</v>
      </c>
      <c r="C66" s="109" t="s">
        <v>86</v>
      </c>
      <c r="D66" s="94"/>
      <c r="E66" s="179">
        <f>[1]NOx!$N352</f>
        <v>1.7804313364055305E-2</v>
      </c>
      <c r="F66" s="179" t="str">
        <f>[1]NMVOC!$N352</f>
        <v>NA</v>
      </c>
      <c r="G66" s="179" t="str">
        <f>[1]SOx!$N352</f>
        <v>NA</v>
      </c>
      <c r="H66" s="179" t="str">
        <f>[1]NH3!$N352</f>
        <v>NA</v>
      </c>
      <c r="I66" s="179">
        <f>[1]pm2.5!$N352</f>
        <v>4.4893199999999992E-5</v>
      </c>
      <c r="J66" s="179">
        <f>[1]pm10!$N352</f>
        <v>2.9928799999999998E-4</v>
      </c>
      <c r="K66" s="179">
        <f>[1]PST!$N352</f>
        <v>4.2755428571428575E-4</v>
      </c>
      <c r="L66" s="179">
        <f>[1]BC!$N352</f>
        <v>8.0807759999999989E-7</v>
      </c>
      <c r="M66" s="179" t="str">
        <f>[1]CO!$N352</f>
        <v>NA</v>
      </c>
      <c r="N66" s="179" t="str">
        <f>[1]piombo!$N352</f>
        <v>NA</v>
      </c>
      <c r="O66" s="179" t="str">
        <f>[1]cadmio!$N352</f>
        <v>NA</v>
      </c>
      <c r="P66" s="179" t="str">
        <f>[1]mercurio!$N352</f>
        <v>NA</v>
      </c>
      <c r="Q66" s="179" t="str">
        <f>[1]arsenico!$N352</f>
        <v>NA</v>
      </c>
      <c r="R66" s="179" t="str">
        <f>[1]cromo!$N352</f>
        <v>NA</v>
      </c>
      <c r="S66" s="179" t="str">
        <f>[1]rame!$N352</f>
        <v>NA</v>
      </c>
      <c r="T66" s="179" t="str">
        <f>[1]nichel!$N352</f>
        <v>NA</v>
      </c>
      <c r="U66" s="179" t="str">
        <f>[1]selenio!$N352</f>
        <v>NA</v>
      </c>
      <c r="V66" s="179" t="str">
        <f>[1]zinco!$N352</f>
        <v>NA</v>
      </c>
      <c r="W66" s="179" t="str">
        <f>[1]Diossine!$N352</f>
        <v>NA</v>
      </c>
      <c r="X66" s="179" t="s">
        <v>412</v>
      </c>
      <c r="Y66" s="179" t="s">
        <v>412</v>
      </c>
      <c r="Z66" s="179" t="s">
        <v>412</v>
      </c>
      <c r="AA66" s="179" t="s">
        <v>412</v>
      </c>
      <c r="AB66" s="179" t="str">
        <f>[1]PAH!$N352</f>
        <v>NA</v>
      </c>
      <c r="AC66" s="179" t="str">
        <f>[1]HCB!$N352</f>
        <v>NA</v>
      </c>
      <c r="AD66" s="179" t="str">
        <f>[1]PCB!$N352</f>
        <v>NA</v>
      </c>
      <c r="AE66" s="160"/>
      <c r="AF66" s="159" t="s">
        <v>412</v>
      </c>
      <c r="AG66" s="159" t="s">
        <v>412</v>
      </c>
      <c r="AH66" s="159" t="s">
        <v>412</v>
      </c>
      <c r="AI66" s="159" t="s">
        <v>412</v>
      </c>
      <c r="AJ66" s="159" t="s">
        <v>412</v>
      </c>
      <c r="AK66" s="159">
        <f>'[1]dati attività'!F130</f>
        <v>54.415999999999997</v>
      </c>
      <c r="AL66" s="140" t="s">
        <v>397</v>
      </c>
    </row>
    <row r="67" spans="1:38" s="10" customFormat="1" ht="24.75" customHeight="1" thickBot="1">
      <c r="A67" s="101" t="s">
        <v>122</v>
      </c>
      <c r="B67" s="102" t="s">
        <v>204</v>
      </c>
      <c r="C67" s="109" t="s">
        <v>87</v>
      </c>
      <c r="D67" s="94"/>
      <c r="E67" s="179" t="str">
        <f>[1]NOx!$N353</f>
        <v>NA</v>
      </c>
      <c r="F67" s="179" t="str">
        <f>[1]NMVOC!$N353</f>
        <v>NA</v>
      </c>
      <c r="G67" s="179" t="str">
        <f>[1]SOx!$N353</f>
        <v>NA</v>
      </c>
      <c r="H67" s="179" t="str">
        <f>[1]NH3!$N353</f>
        <v>NA</v>
      </c>
      <c r="I67" s="179" t="str">
        <f>[1]pm2.5!$N353</f>
        <v>NA</v>
      </c>
      <c r="J67" s="179" t="str">
        <f>[1]pm10!$N353</f>
        <v>NA</v>
      </c>
      <c r="K67" s="179" t="str">
        <f>[1]PST!$N353</f>
        <v>NA</v>
      </c>
      <c r="L67" s="179" t="str">
        <f>[1]BC!$N353</f>
        <v>NA</v>
      </c>
      <c r="M67" s="179" t="str">
        <f>[1]CO!$N353</f>
        <v>NA</v>
      </c>
      <c r="N67" s="179" t="str">
        <f>[1]piombo!$N353</f>
        <v>NA</v>
      </c>
      <c r="O67" s="179" t="str">
        <f>[1]cadmio!$N353</f>
        <v>NA</v>
      </c>
      <c r="P67" s="179" t="str">
        <f>[1]mercurio!$N353</f>
        <v>NA</v>
      </c>
      <c r="Q67" s="179" t="str">
        <f>[1]arsenico!$N353</f>
        <v>NA</v>
      </c>
      <c r="R67" s="179" t="str">
        <f>[1]cromo!$N353</f>
        <v>NA</v>
      </c>
      <c r="S67" s="179" t="str">
        <f>[1]rame!$N353</f>
        <v>NA</v>
      </c>
      <c r="T67" s="179" t="str">
        <f>[1]nichel!$N353</f>
        <v>NA</v>
      </c>
      <c r="U67" s="179" t="str">
        <f>[1]selenio!$N353</f>
        <v>NA</v>
      </c>
      <c r="V67" s="179" t="str">
        <f>[1]zinco!$N353</f>
        <v>NA</v>
      </c>
      <c r="W67" s="179" t="str">
        <f>[1]Diossine!$N353</f>
        <v>NA</v>
      </c>
      <c r="X67" s="179" t="s">
        <v>412</v>
      </c>
      <c r="Y67" s="179" t="s">
        <v>412</v>
      </c>
      <c r="Z67" s="179" t="s">
        <v>412</v>
      </c>
      <c r="AA67" s="179" t="s">
        <v>412</v>
      </c>
      <c r="AB67" s="179" t="str">
        <f>[1]PAH!$N353</f>
        <v>NA</v>
      </c>
      <c r="AC67" s="179" t="str">
        <f>[1]HCB!$N353</f>
        <v>NA</v>
      </c>
      <c r="AD67" s="179" t="str">
        <f>[1]PCB!$N353</f>
        <v>NA</v>
      </c>
      <c r="AE67" s="160"/>
      <c r="AF67" s="159" t="s">
        <v>412</v>
      </c>
      <c r="AG67" s="159" t="s">
        <v>412</v>
      </c>
      <c r="AH67" s="159" t="s">
        <v>412</v>
      </c>
      <c r="AI67" s="159" t="s">
        <v>412</v>
      </c>
      <c r="AJ67" s="159" t="s">
        <v>412</v>
      </c>
      <c r="AK67" s="159">
        <f>'[1]dati attività'!F131</f>
        <v>11.5</v>
      </c>
      <c r="AL67" s="140" t="s">
        <v>398</v>
      </c>
    </row>
    <row r="68" spans="1:38" s="10" customFormat="1" ht="24.75" customHeight="1" thickBot="1">
      <c r="A68" s="101" t="s">
        <v>122</v>
      </c>
      <c r="B68" s="102" t="s">
        <v>205</v>
      </c>
      <c r="C68" s="109" t="s">
        <v>278</v>
      </c>
      <c r="D68" s="94"/>
      <c r="E68" s="179">
        <f>[1]NOx!$N354</f>
        <v>0.05</v>
      </c>
      <c r="F68" s="179" t="str">
        <f>[1]NMVOC!$N354</f>
        <v>NA</v>
      </c>
      <c r="G68" s="179">
        <f>[1]SOx!$N354</f>
        <v>2.3690000000000002</v>
      </c>
      <c r="H68" s="179" t="str">
        <f>[1]NH3!$N354</f>
        <v>NA</v>
      </c>
      <c r="I68" s="179">
        <f>[1]pm2.5!$N354</f>
        <v>6.6000000000000003E-2</v>
      </c>
      <c r="J68" s="179">
        <f>[1]pm10!$N354</f>
        <v>6.5000000000000002E-2</v>
      </c>
      <c r="K68" s="179">
        <f>[1]PST!$N354</f>
        <v>9.285714285714286E-2</v>
      </c>
      <c r="L68" s="179">
        <f>[1]BC!$N354</f>
        <v>6.7000000000000004E-2</v>
      </c>
      <c r="M68" s="179" t="str">
        <f>[1]CO!$N354</f>
        <v>NA</v>
      </c>
      <c r="N68" s="179" t="str">
        <f>[1]piombo!$N354</f>
        <v>NA</v>
      </c>
      <c r="O68" s="179" t="str">
        <f>[1]cadmio!$N354</f>
        <v>NA</v>
      </c>
      <c r="P68" s="179" t="str">
        <f>[1]mercurio!$N354</f>
        <v>NA</v>
      </c>
      <c r="Q68" s="179" t="str">
        <f>[1]arsenico!$N354</f>
        <v>NA</v>
      </c>
      <c r="R68" s="179" t="str">
        <f>[1]cromo!$N354</f>
        <v>NA</v>
      </c>
      <c r="S68" s="179" t="str">
        <f>[1]rame!$N354</f>
        <v>NA</v>
      </c>
      <c r="T68" s="179" t="str">
        <f>[1]nichel!$N354</f>
        <v>NA</v>
      </c>
      <c r="U68" s="179" t="str">
        <f>[1]selenio!$N354</f>
        <v>NA</v>
      </c>
      <c r="V68" s="179" t="str">
        <f>[1]zinco!$N354</f>
        <v>NA</v>
      </c>
      <c r="W68" s="179" t="str">
        <f>[1]Diossine!$N354</f>
        <v>NA</v>
      </c>
      <c r="X68" s="179" t="s">
        <v>412</v>
      </c>
      <c r="Y68" s="179" t="s">
        <v>412</v>
      </c>
      <c r="Z68" s="179" t="s">
        <v>412</v>
      </c>
      <c r="AA68" s="179" t="s">
        <v>412</v>
      </c>
      <c r="AB68" s="179" t="str">
        <f>[1]PAH!$N354</f>
        <v>NA</v>
      </c>
      <c r="AC68" s="179" t="str">
        <f>[1]HCB!$N354</f>
        <v>NA</v>
      </c>
      <c r="AD68" s="179" t="str">
        <f>[1]PCB!$N354</f>
        <v>NA</v>
      </c>
      <c r="AE68" s="160"/>
      <c r="AF68" s="159" t="s">
        <v>412</v>
      </c>
      <c r="AG68" s="159" t="s">
        <v>412</v>
      </c>
      <c r="AH68" s="159" t="s">
        <v>412</v>
      </c>
      <c r="AI68" s="159" t="s">
        <v>412</v>
      </c>
      <c r="AJ68" s="159" t="s">
        <v>412</v>
      </c>
      <c r="AK68" s="159">
        <f>'[1]dati attività'!F132</f>
        <v>52.548000000000002</v>
      </c>
      <c r="AL68" s="140" t="s">
        <v>399</v>
      </c>
    </row>
    <row r="69" spans="1:38" s="10" customFormat="1" ht="24.75" customHeight="1" thickBot="1">
      <c r="A69" s="101" t="s">
        <v>122</v>
      </c>
      <c r="B69" s="101" t="s">
        <v>206</v>
      </c>
      <c r="C69" s="109" t="s">
        <v>159</v>
      </c>
      <c r="D69" s="136"/>
      <c r="E69" s="180" t="str">
        <f>[1]NOx!$N355</f>
        <v>NA</v>
      </c>
      <c r="F69" s="179" t="str">
        <f>[1]NMVOC!$N355</f>
        <v>NA</v>
      </c>
      <c r="G69" s="179" t="str">
        <f>[1]SOx!$N355</f>
        <v>NA</v>
      </c>
      <c r="H69" s="179" t="str">
        <f>[1]NH3!$N355</f>
        <v>NA</v>
      </c>
      <c r="I69" s="179" t="str">
        <f>[1]pm2.5!$N355</f>
        <v>NA</v>
      </c>
      <c r="J69" s="179" t="str">
        <f>[1]pm10!$N355</f>
        <v>NA</v>
      </c>
      <c r="K69" s="179" t="str">
        <f>[1]PST!$N355</f>
        <v>NA</v>
      </c>
      <c r="L69" s="179" t="str">
        <f>[1]BC!$N355</f>
        <v>NA</v>
      </c>
      <c r="M69" s="179">
        <f>[1]CO!$N355</f>
        <v>9</v>
      </c>
      <c r="N69" s="179" t="str">
        <f>[1]piombo!$N355</f>
        <v>NA</v>
      </c>
      <c r="O69" s="179" t="str">
        <f>[1]cadmio!$N355</f>
        <v>NA</v>
      </c>
      <c r="P69" s="179" t="str">
        <f>[1]mercurio!$N355</f>
        <v>NA</v>
      </c>
      <c r="Q69" s="179" t="str">
        <f>[1]arsenico!$N355</f>
        <v>NA</v>
      </c>
      <c r="R69" s="179" t="str">
        <f>[1]cromo!$N355</f>
        <v>NA</v>
      </c>
      <c r="S69" s="179" t="str">
        <f>[1]rame!$N355</f>
        <v>NA</v>
      </c>
      <c r="T69" s="179" t="str">
        <f>[1]nichel!$N355</f>
        <v>NA</v>
      </c>
      <c r="U69" s="179" t="str">
        <f>[1]selenio!$N355</f>
        <v>NA</v>
      </c>
      <c r="V69" s="179" t="str">
        <f>[1]zinco!$N355</f>
        <v>NA</v>
      </c>
      <c r="W69" s="179" t="str">
        <f>[1]Diossine!$N355</f>
        <v>NA</v>
      </c>
      <c r="X69" s="179" t="s">
        <v>412</v>
      </c>
      <c r="Y69" s="179" t="s">
        <v>412</v>
      </c>
      <c r="Z69" s="179" t="s">
        <v>412</v>
      </c>
      <c r="AA69" s="179" t="s">
        <v>412</v>
      </c>
      <c r="AB69" s="179" t="str">
        <f>[1]PAH!$N355</f>
        <v>NA</v>
      </c>
      <c r="AC69" s="179" t="str">
        <f>[1]HCB!$N355</f>
        <v>NA</v>
      </c>
      <c r="AD69" s="179" t="str">
        <f>[1]PCB!$N355</f>
        <v>NA</v>
      </c>
      <c r="AE69" s="160"/>
      <c r="AF69" s="159" t="s">
        <v>412</v>
      </c>
      <c r="AG69" s="159" t="s">
        <v>412</v>
      </c>
      <c r="AH69" s="159" t="s">
        <v>412</v>
      </c>
      <c r="AI69" s="159" t="s">
        <v>412</v>
      </c>
      <c r="AJ69" s="159" t="s">
        <v>412</v>
      </c>
      <c r="AK69" s="159">
        <f>'[1]dati attività'!F133</f>
        <v>363.5837002418686</v>
      </c>
      <c r="AL69" s="140" t="s">
        <v>400</v>
      </c>
    </row>
    <row r="70" spans="1:38" s="10" customFormat="1" ht="24.75" customHeight="1" thickBot="1">
      <c r="A70" s="101" t="s">
        <v>122</v>
      </c>
      <c r="B70" s="101" t="s">
        <v>207</v>
      </c>
      <c r="C70" s="109" t="s">
        <v>340</v>
      </c>
      <c r="D70" s="136"/>
      <c r="E70" s="180">
        <f>[1]NOx!$N356</f>
        <v>17.138612542738588</v>
      </c>
      <c r="F70" s="179">
        <f>[1]NMVOC!$N356</f>
        <v>18.519021141725155</v>
      </c>
      <c r="G70" s="179">
        <f>[1]SOx!$N356</f>
        <v>57.924158209084084</v>
      </c>
      <c r="H70" s="179">
        <f>[1]NH3!$N356</f>
        <v>0.64039661249999991</v>
      </c>
      <c r="I70" s="179">
        <f>[1]pm2.5!$N356</f>
        <v>1.5865222377323651</v>
      </c>
      <c r="J70" s="179">
        <f>[1]pm10!$N356</f>
        <v>2.1212119682157682</v>
      </c>
      <c r="K70" s="179">
        <f>[1]PST!$N356</f>
        <v>3.0303028117368118</v>
      </c>
      <c r="L70" s="179">
        <f>[1]BC!$N356</f>
        <v>2.8557400279182549E-2</v>
      </c>
      <c r="M70" s="179">
        <f>[1]CO!$N356</f>
        <v>15.836667699762248</v>
      </c>
      <c r="N70" s="179" t="str">
        <f>[1]piombo!$N356</f>
        <v>NA</v>
      </c>
      <c r="O70" s="179">
        <f>[1]cadmio!$N356</f>
        <v>0.32750400000000002</v>
      </c>
      <c r="P70" s="179">
        <f>[1]mercurio!$N356</f>
        <v>2.4214511999999999</v>
      </c>
      <c r="Q70" s="179" t="str">
        <f>[1]arsenico!$N356</f>
        <v>NA</v>
      </c>
      <c r="R70" s="179" t="str">
        <f>[1]cromo!$N356</f>
        <v>NA</v>
      </c>
      <c r="S70" s="179" t="str">
        <f>[1]rame!$N356</f>
        <v>NA</v>
      </c>
      <c r="T70" s="179" t="str">
        <f>[1]nichel!$N356</f>
        <v>NA</v>
      </c>
      <c r="U70" s="179" t="str">
        <f>[1]selenio!$N356</f>
        <v>NA</v>
      </c>
      <c r="V70" s="179" t="str">
        <f>[1]zinco!$N356</f>
        <v>NA</v>
      </c>
      <c r="W70" s="179" t="str">
        <f>[1]Diossine!$N356</f>
        <v>NA</v>
      </c>
      <c r="X70" s="179" t="s">
        <v>412</v>
      </c>
      <c r="Y70" s="179" t="s">
        <v>412</v>
      </c>
      <c r="Z70" s="179" t="s">
        <v>412</v>
      </c>
      <c r="AA70" s="179" t="s">
        <v>412</v>
      </c>
      <c r="AB70" s="179" t="str">
        <f>[1]PAH!$N356</f>
        <v>NA</v>
      </c>
      <c r="AC70" s="179" t="str">
        <f>[1]HCB!$N356</f>
        <v>NA</v>
      </c>
      <c r="AD70" s="179" t="str">
        <f>[1]PCB!$N356</f>
        <v>NA</v>
      </c>
      <c r="AE70" s="160"/>
      <c r="AF70" s="159" t="s">
        <v>412</v>
      </c>
      <c r="AG70" s="159" t="s">
        <v>412</v>
      </c>
      <c r="AH70" s="159" t="s">
        <v>412</v>
      </c>
      <c r="AI70" s="159" t="s">
        <v>412</v>
      </c>
      <c r="AJ70" s="159" t="s">
        <v>412</v>
      </c>
      <c r="AK70" s="159">
        <f>'[1]dati attività'!F134</f>
        <v>15434.367641260003</v>
      </c>
      <c r="AL70" s="140" t="s">
        <v>434</v>
      </c>
    </row>
    <row r="71" spans="1:38" s="10" customFormat="1" ht="24.75" customHeight="1" thickBot="1">
      <c r="A71" s="101" t="s">
        <v>122</v>
      </c>
      <c r="B71" s="101" t="s">
        <v>208</v>
      </c>
      <c r="C71" s="109" t="s">
        <v>279</v>
      </c>
      <c r="D71" s="136"/>
      <c r="E71" s="180" t="str">
        <f>[1]NOx!$N357</f>
        <v>NA</v>
      </c>
      <c r="F71" s="179" t="str">
        <f>[1]NMVOC!$N357</f>
        <v>NA</v>
      </c>
      <c r="G71" s="179" t="str">
        <f>[1]SOx!$N357</f>
        <v>NA</v>
      </c>
      <c r="H71" s="179" t="str">
        <f>[1]NH3!$N357</f>
        <v>NA</v>
      </c>
      <c r="I71" s="179" t="str">
        <f>[1]pm2.5!$N357</f>
        <v>NA</v>
      </c>
      <c r="J71" s="179" t="str">
        <f>[1]pm10!$N357</f>
        <v>NA</v>
      </c>
      <c r="K71" s="179" t="str">
        <f>[1]PST!$N357</f>
        <v>NA</v>
      </c>
      <c r="L71" s="179" t="str">
        <f>[1]BC!$N357</f>
        <v>NA</v>
      </c>
      <c r="M71" s="179" t="str">
        <f>[1]CO!$N357</f>
        <v>NA</v>
      </c>
      <c r="N71" s="179" t="str">
        <f>[1]piombo!$N357</f>
        <v>NA</v>
      </c>
      <c r="O71" s="179" t="str">
        <f>[1]cadmio!$N357</f>
        <v>NA</v>
      </c>
      <c r="P71" s="179" t="str">
        <f>[1]mercurio!$N357</f>
        <v>NA</v>
      </c>
      <c r="Q71" s="179" t="str">
        <f>[1]arsenico!$N357</f>
        <v>NA</v>
      </c>
      <c r="R71" s="179" t="str">
        <f>[1]cromo!$N357</f>
        <v>NA</v>
      </c>
      <c r="S71" s="179" t="str">
        <f>[1]rame!$N357</f>
        <v>NA</v>
      </c>
      <c r="T71" s="179" t="str">
        <f>[1]nichel!$N357</f>
        <v>NA</v>
      </c>
      <c r="U71" s="179" t="str">
        <f>[1]selenio!$N357</f>
        <v>NA</v>
      </c>
      <c r="V71" s="179" t="str">
        <f>[1]zinco!$N357</f>
        <v>NA</v>
      </c>
      <c r="W71" s="179" t="str">
        <f>[1]Diossine!$N357</f>
        <v>NA</v>
      </c>
      <c r="X71" s="179" t="s">
        <v>412</v>
      </c>
      <c r="Y71" s="179" t="s">
        <v>412</v>
      </c>
      <c r="Z71" s="179" t="s">
        <v>412</v>
      </c>
      <c r="AA71" s="179" t="s">
        <v>412</v>
      </c>
      <c r="AB71" s="179" t="str">
        <f>[1]PAH!$N357</f>
        <v>NA</v>
      </c>
      <c r="AC71" s="179" t="str">
        <f>[1]HCB!$N357</f>
        <v>NA</v>
      </c>
      <c r="AD71" s="179" t="str">
        <f>[1]PCB!$N357</f>
        <v>NA</v>
      </c>
      <c r="AE71" s="160"/>
      <c r="AF71" s="159" t="s">
        <v>412</v>
      </c>
      <c r="AG71" s="159" t="s">
        <v>412</v>
      </c>
      <c r="AH71" s="159" t="s">
        <v>412</v>
      </c>
      <c r="AI71" s="159" t="s">
        <v>412</v>
      </c>
      <c r="AJ71" s="159" t="s">
        <v>412</v>
      </c>
      <c r="AK71" s="159">
        <f>'[1]dati attività'!F135</f>
        <v>18296.215341501873</v>
      </c>
      <c r="AL71" s="140" t="s">
        <v>431</v>
      </c>
    </row>
    <row r="72" spans="1:38" s="10" customFormat="1" ht="24.75" customHeight="1" thickBot="1">
      <c r="A72" s="101" t="s">
        <v>122</v>
      </c>
      <c r="B72" s="101" t="s">
        <v>209</v>
      </c>
      <c r="C72" s="109" t="s">
        <v>88</v>
      </c>
      <c r="D72" s="94"/>
      <c r="E72" s="179">
        <f>[1]NOx!$N358</f>
        <v>2.189948964434008</v>
      </c>
      <c r="F72" s="179">
        <f>[1]NMVOC!$N358</f>
        <v>2.9037908924859996</v>
      </c>
      <c r="G72" s="179">
        <f>[1]SOx!$N358</f>
        <v>2.6877327424933219</v>
      </c>
      <c r="H72" s="179" t="str">
        <f>[1]NH3!$N358</f>
        <v>NA</v>
      </c>
      <c r="I72" s="179">
        <f>[1]pm2.5!$N358</f>
        <v>5.146056339058112</v>
      </c>
      <c r="J72" s="179">
        <f>[1]pm10!$N358</f>
        <v>7.0242769965679983</v>
      </c>
      <c r="K72" s="179">
        <f>[1]PST!$N358</f>
        <v>8.7803462457099979</v>
      </c>
      <c r="L72" s="179">
        <f>[1]BC!$N358</f>
        <v>4.9937771538929199E-2</v>
      </c>
      <c r="M72" s="179">
        <f>[1]CO!$N358</f>
        <v>157.5710207537075</v>
      </c>
      <c r="N72" s="179">
        <f>[1]piombo!$N358</f>
        <v>59.545580007599995</v>
      </c>
      <c r="O72" s="179">
        <f>[1]cadmio!$N358</f>
        <v>1.2892809377700001</v>
      </c>
      <c r="P72" s="179">
        <f>[1]mercurio!$N358</f>
        <v>2.2297008416219999</v>
      </c>
      <c r="Q72" s="179">
        <f>[1]arsenico!$N358</f>
        <v>1.0081917004050001</v>
      </c>
      <c r="R72" s="179">
        <f>[1]cromo!$N358</f>
        <v>8.5652629019639992</v>
      </c>
      <c r="S72" s="179">
        <f>[1]rame!$N358</f>
        <v>8.5260557303999995</v>
      </c>
      <c r="T72" s="179">
        <f>[1]nichel!$N358</f>
        <v>3.3769121807699998</v>
      </c>
      <c r="U72" s="179">
        <f>[1]selenio!$N358</f>
        <v>0.76308400942199994</v>
      </c>
      <c r="V72" s="179">
        <f>[1]zinco!$N358</f>
        <v>510.37258139999989</v>
      </c>
      <c r="W72" s="179">
        <f>[1]Diossine!$N358</f>
        <v>65.11979868569999</v>
      </c>
      <c r="X72" s="159" t="s">
        <v>427</v>
      </c>
      <c r="Y72" s="159" t="s">
        <v>427</v>
      </c>
      <c r="Z72" s="159" t="s">
        <v>427</v>
      </c>
      <c r="AA72" s="159" t="s">
        <v>427</v>
      </c>
      <c r="AB72" s="179">
        <f>[1]PAH!$N358</f>
        <v>41.432168954787997</v>
      </c>
      <c r="AC72" s="179" t="str">
        <f>[1]HCB!$N358</f>
        <v>NA</v>
      </c>
      <c r="AD72" s="179">
        <f>[1]PCB!$N358</f>
        <v>90.362239200000005</v>
      </c>
      <c r="AE72" s="160"/>
      <c r="AF72" s="159" t="s">
        <v>412</v>
      </c>
      <c r="AG72" s="159" t="s">
        <v>412</v>
      </c>
      <c r="AH72" s="159" t="s">
        <v>412</v>
      </c>
      <c r="AI72" s="159" t="s">
        <v>412</v>
      </c>
      <c r="AJ72" s="159" t="s">
        <v>412</v>
      </c>
      <c r="AK72" s="159">
        <f>'[1]dati attività'!F136</f>
        <v>25100.621999999999</v>
      </c>
      <c r="AL72" s="140" t="s">
        <v>401</v>
      </c>
    </row>
    <row r="73" spans="1:38" s="10" customFormat="1" ht="24.75" customHeight="1" thickBot="1">
      <c r="A73" s="101" t="s">
        <v>122</v>
      </c>
      <c r="B73" s="101" t="s">
        <v>210</v>
      </c>
      <c r="C73" s="109" t="s">
        <v>89</v>
      </c>
      <c r="D73" s="94"/>
      <c r="E73" s="179">
        <f>[1]NOx!$N359</f>
        <v>7.9861000000000012E-3</v>
      </c>
      <c r="F73" s="179" t="str">
        <f>[1]NMVOC!$N359</f>
        <v>NA</v>
      </c>
      <c r="G73" s="179">
        <f>[1]SOx!$N359</f>
        <v>5.5902700000000005E-3</v>
      </c>
      <c r="H73" s="179" t="str">
        <f>[1]NH3!$N359</f>
        <v>NA</v>
      </c>
      <c r="I73" s="179">
        <f>[1]pm2.5!$N359</f>
        <v>7.4805439612769781E-2</v>
      </c>
      <c r="J73" s="179">
        <f>[1]pm10!$N359</f>
        <v>9.9740586150359689E-2</v>
      </c>
      <c r="K73" s="179">
        <f>[1]PST!$N359</f>
        <v>0.14248655164337098</v>
      </c>
      <c r="L73" s="179">
        <f>[1]BC!$N359</f>
        <v>7.4805439612769774E-3</v>
      </c>
      <c r="M73" s="179">
        <f>[1]CO!$N359</f>
        <v>0.25874964</v>
      </c>
      <c r="N73" s="179" t="str">
        <f>[1]piombo!$N359</f>
        <v>NA</v>
      </c>
      <c r="O73" s="179" t="str">
        <f>[1]cadmio!$N359</f>
        <v>NA</v>
      </c>
      <c r="P73" s="179">
        <f>[1]mercurio!$N359</f>
        <v>0.12372158204746966</v>
      </c>
      <c r="Q73" s="179" t="str">
        <f>[1]arsenico!$N359</f>
        <v>NA</v>
      </c>
      <c r="R73" s="179" t="str">
        <f>[1]cromo!$N359</f>
        <v>NA</v>
      </c>
      <c r="S73" s="179" t="str">
        <f>[1]rame!$N359</f>
        <v>NA</v>
      </c>
      <c r="T73" s="179" t="str">
        <f>[1]nichel!$N359</f>
        <v>NA</v>
      </c>
      <c r="U73" s="179" t="str">
        <f>[1]selenio!$N359</f>
        <v>NA</v>
      </c>
      <c r="V73" s="179" t="str">
        <f>[1]zinco!$N359</f>
        <v>NA</v>
      </c>
      <c r="W73" s="179" t="str">
        <f>[1]Diossine!$N359</f>
        <v>NA</v>
      </c>
      <c r="X73" s="179" t="s">
        <v>412</v>
      </c>
      <c r="Y73" s="179" t="s">
        <v>412</v>
      </c>
      <c r="Z73" s="179" t="s">
        <v>412</v>
      </c>
      <c r="AA73" s="179" t="s">
        <v>412</v>
      </c>
      <c r="AB73" s="179" t="str">
        <f>[1]PAH!$N359</f>
        <v>NA</v>
      </c>
      <c r="AC73" s="179" t="str">
        <f>[1]HCB!$N359</f>
        <v>NA</v>
      </c>
      <c r="AD73" s="179" t="str">
        <f>[1]PCB!$N359</f>
        <v>NA</v>
      </c>
      <c r="AE73" s="160"/>
      <c r="AF73" s="159" t="s">
        <v>412</v>
      </c>
      <c r="AG73" s="159" t="s">
        <v>412</v>
      </c>
      <c r="AH73" s="159" t="s">
        <v>412</v>
      </c>
      <c r="AI73" s="159" t="s">
        <v>412</v>
      </c>
      <c r="AJ73" s="159" t="s">
        <v>412</v>
      </c>
      <c r="AK73" s="159">
        <f>'[1]dati attività'!F137</f>
        <v>159.72200000000001</v>
      </c>
      <c r="AL73" s="140" t="s">
        <v>402</v>
      </c>
    </row>
    <row r="74" spans="1:38" s="10" customFormat="1" ht="24.75" customHeight="1" thickBot="1">
      <c r="A74" s="101" t="s">
        <v>122</v>
      </c>
      <c r="B74" s="101" t="s">
        <v>211</v>
      </c>
      <c r="C74" s="109" t="s">
        <v>301</v>
      </c>
      <c r="D74" s="94"/>
      <c r="E74" s="179">
        <f>[1]NOx!$N360</f>
        <v>0.46870000000000001</v>
      </c>
      <c r="F74" s="179">
        <f>[1]NMVOC!$N360</f>
        <v>0.10899999999999999</v>
      </c>
      <c r="G74" s="179">
        <f>[1]SOx!$N360</f>
        <v>3.2917999999999998</v>
      </c>
      <c r="H74" s="179" t="str">
        <f>[1]NH3!$N360</f>
        <v>NA</v>
      </c>
      <c r="I74" s="179">
        <f>[1]pm2.5!$N360</f>
        <v>0.38258999999999999</v>
      </c>
      <c r="J74" s="179">
        <f>[1]pm10!$N360</f>
        <v>0.51011999999999991</v>
      </c>
      <c r="K74" s="179">
        <f>[1]PST!$N360</f>
        <v>0.72874285714285725</v>
      </c>
      <c r="L74" s="179">
        <f>[1]BC!$N360</f>
        <v>8.7995699999999961E-3</v>
      </c>
      <c r="M74" s="179">
        <f>[1]CO!$N360</f>
        <v>29.517199999999999</v>
      </c>
      <c r="N74" s="179" t="str">
        <f>[1]piombo!$N360</f>
        <v>NA</v>
      </c>
      <c r="O74" s="179">
        <f>[1]cadmio!$N360</f>
        <v>2.18E-2</v>
      </c>
      <c r="P74" s="179" t="str">
        <f>[1]mercurio!$N360</f>
        <v>NA</v>
      </c>
      <c r="Q74" s="179" t="str">
        <f>[1]arsenico!$N360</f>
        <v>NA</v>
      </c>
      <c r="R74" s="179" t="str">
        <f>[1]cromo!$N360</f>
        <v>NA</v>
      </c>
      <c r="S74" s="179" t="str">
        <f>[1]rame!$N360</f>
        <v>NA</v>
      </c>
      <c r="T74" s="179">
        <f>[1]nichel!$N360</f>
        <v>0.11336</v>
      </c>
      <c r="U74" s="179" t="str">
        <f>[1]selenio!$N360</f>
        <v>NA</v>
      </c>
      <c r="V74" s="179">
        <f>[1]zinco!$N360</f>
        <v>0.436</v>
      </c>
      <c r="W74" s="179" t="str">
        <f>[1]Diossine!$N360</f>
        <v>NA</v>
      </c>
      <c r="X74" s="159" t="s">
        <v>427</v>
      </c>
      <c r="Y74" s="159" t="s">
        <v>427</v>
      </c>
      <c r="Z74" s="159" t="s">
        <v>427</v>
      </c>
      <c r="AA74" s="159" t="s">
        <v>427</v>
      </c>
      <c r="AB74" s="179">
        <f>[1]PAH!$N360</f>
        <v>0.10464</v>
      </c>
      <c r="AC74" s="179" t="str">
        <f>[1]HCB!$N360</f>
        <v>NA</v>
      </c>
      <c r="AD74" s="179" t="str">
        <f>[1]PCB!$N360</f>
        <v>NA</v>
      </c>
      <c r="AE74" s="160"/>
      <c r="AF74" s="159" t="s">
        <v>412</v>
      </c>
      <c r="AG74" s="159" t="s">
        <v>412</v>
      </c>
      <c r="AH74" s="159" t="s">
        <v>412</v>
      </c>
      <c r="AI74" s="159" t="s">
        <v>412</v>
      </c>
      <c r="AJ74" s="159" t="s">
        <v>412</v>
      </c>
      <c r="AK74" s="159">
        <f>'[1]dati attività'!F138</f>
        <v>218</v>
      </c>
      <c r="AL74" s="140" t="s">
        <v>403</v>
      </c>
    </row>
    <row r="75" spans="1:38" s="10" customFormat="1" ht="24.75" customHeight="1" thickBot="1">
      <c r="A75" s="101" t="s">
        <v>122</v>
      </c>
      <c r="B75" s="101" t="s">
        <v>212</v>
      </c>
      <c r="C75" s="109" t="s">
        <v>280</v>
      </c>
      <c r="D75" s="136"/>
      <c r="E75" s="180" t="str">
        <f>[1]NOx!$N361</f>
        <v>NA</v>
      </c>
      <c r="F75" s="179" t="str">
        <f>[1]NMVOC!$N361</f>
        <v>NA</v>
      </c>
      <c r="G75" s="179" t="str">
        <f>[1]SOx!$N361</f>
        <v>NA</v>
      </c>
      <c r="H75" s="179" t="str">
        <f>[1]NH3!$N361</f>
        <v>NA</v>
      </c>
      <c r="I75" s="179" t="str">
        <f>[1]pm2.5!$N361</f>
        <v>NA</v>
      </c>
      <c r="J75" s="179" t="str">
        <f>[1]pm10!$N361</f>
        <v>NA</v>
      </c>
      <c r="K75" s="179" t="str">
        <f>[1]PST!$N361</f>
        <v>NA</v>
      </c>
      <c r="L75" s="179" t="str">
        <f>[1]BC!$N361</f>
        <v>NA</v>
      </c>
      <c r="M75" s="179" t="str">
        <f>[1]CO!$N361</f>
        <v>NA</v>
      </c>
      <c r="N75" s="179" t="str">
        <f>[1]piombo!$N361</f>
        <v>NA</v>
      </c>
      <c r="O75" s="179" t="str">
        <f>[1]cadmio!$N361</f>
        <v>NA</v>
      </c>
      <c r="P75" s="179" t="str">
        <f>[1]mercurio!$N361</f>
        <v>NA</v>
      </c>
      <c r="Q75" s="179" t="str">
        <f>[1]arsenico!$N361</f>
        <v>NA</v>
      </c>
      <c r="R75" s="179" t="str">
        <f>[1]cromo!$N361</f>
        <v>NA</v>
      </c>
      <c r="S75" s="179" t="str">
        <f>[1]rame!$N361</f>
        <v>NA</v>
      </c>
      <c r="T75" s="179" t="str">
        <f>[1]nichel!$N361</f>
        <v>NA</v>
      </c>
      <c r="U75" s="179" t="str">
        <f>[1]selenio!$N361</f>
        <v>NA</v>
      </c>
      <c r="V75" s="179" t="str">
        <f>[1]zinco!$N361</f>
        <v>NA</v>
      </c>
      <c r="W75" s="179" t="str">
        <f>[1]Diossine!$N361</f>
        <v>NA</v>
      </c>
      <c r="X75" s="179" t="s">
        <v>412</v>
      </c>
      <c r="Y75" s="179" t="s">
        <v>412</v>
      </c>
      <c r="Z75" s="179" t="s">
        <v>412</v>
      </c>
      <c r="AA75" s="179" t="s">
        <v>412</v>
      </c>
      <c r="AB75" s="179" t="str">
        <f>[1]PAH!$N361</f>
        <v>NA</v>
      </c>
      <c r="AC75" s="179" t="str">
        <f>[1]HCB!$N361</f>
        <v>NA</v>
      </c>
      <c r="AD75" s="179" t="str">
        <f>[1]PCB!$N361</f>
        <v>NA</v>
      </c>
      <c r="AE75" s="160"/>
      <c r="AF75" s="159" t="s">
        <v>412</v>
      </c>
      <c r="AG75" s="159" t="s">
        <v>412</v>
      </c>
      <c r="AH75" s="159" t="s">
        <v>412</v>
      </c>
      <c r="AI75" s="159" t="s">
        <v>412</v>
      </c>
      <c r="AJ75" s="159" t="s">
        <v>412</v>
      </c>
      <c r="AK75" s="159">
        <f>'[1]dati attività'!F139</f>
        <v>3.919</v>
      </c>
      <c r="AL75" s="140" t="s">
        <v>404</v>
      </c>
    </row>
    <row r="76" spans="1:38" s="10" customFormat="1" ht="24.75" customHeight="1" thickBot="1">
      <c r="A76" s="101" t="s">
        <v>122</v>
      </c>
      <c r="B76" s="101" t="s">
        <v>213</v>
      </c>
      <c r="C76" s="109" t="s">
        <v>91</v>
      </c>
      <c r="D76" s="94"/>
      <c r="E76" s="179" t="str">
        <f>[1]NOx!$N362</f>
        <v>NA</v>
      </c>
      <c r="F76" s="179" t="str">
        <f>[1]NMVOC!$N362</f>
        <v>NA</v>
      </c>
      <c r="G76" s="179" t="str">
        <f>[1]SOx!$N362</f>
        <v>NA</v>
      </c>
      <c r="H76" s="179" t="str">
        <f>[1]NH3!$N362</f>
        <v>NA</v>
      </c>
      <c r="I76" s="179" t="str">
        <f>[1]pm2.5!$N362</f>
        <v>NA</v>
      </c>
      <c r="J76" s="179" t="str">
        <f>[1]pm10!$N362</f>
        <v>NA</v>
      </c>
      <c r="K76" s="179" t="str">
        <f>[1]PST!$N362</f>
        <v>NA</v>
      </c>
      <c r="L76" s="179" t="str">
        <f>[1]BC!$N362</f>
        <v>NA</v>
      </c>
      <c r="M76" s="179" t="str">
        <f>[1]CO!$N362</f>
        <v>NA</v>
      </c>
      <c r="N76" s="179" t="str">
        <f>[1]piombo!$N362</f>
        <v>NA</v>
      </c>
      <c r="O76" s="179" t="str">
        <f>[1]cadmio!$N362</f>
        <v>NA</v>
      </c>
      <c r="P76" s="179" t="str">
        <f>[1]mercurio!$N362</f>
        <v>NA</v>
      </c>
      <c r="Q76" s="179" t="str">
        <f>[1]arsenico!$N362</f>
        <v>NA</v>
      </c>
      <c r="R76" s="179" t="str">
        <f>[1]cromo!$N362</f>
        <v>NA</v>
      </c>
      <c r="S76" s="179" t="str">
        <f>[1]rame!$N362</f>
        <v>NA</v>
      </c>
      <c r="T76" s="179" t="str">
        <f>[1]nichel!$N362</f>
        <v>NA</v>
      </c>
      <c r="U76" s="179" t="str">
        <f>[1]selenio!$N362</f>
        <v>NA</v>
      </c>
      <c r="V76" s="179" t="str">
        <f>[1]zinco!$N362</f>
        <v>NA</v>
      </c>
      <c r="W76" s="179" t="str">
        <f>[1]Diossine!$N362</f>
        <v>NA</v>
      </c>
      <c r="X76" s="179" t="s">
        <v>412</v>
      </c>
      <c r="Y76" s="179" t="s">
        <v>412</v>
      </c>
      <c r="Z76" s="179" t="s">
        <v>412</v>
      </c>
      <c r="AA76" s="179" t="s">
        <v>412</v>
      </c>
      <c r="AB76" s="179" t="str">
        <f>[1]PAH!$N362</f>
        <v>NA</v>
      </c>
      <c r="AC76" s="179" t="str">
        <f>[1]HCB!$N362</f>
        <v>NA</v>
      </c>
      <c r="AD76" s="179" t="str">
        <f>[1]PCB!$N362</f>
        <v>NA</v>
      </c>
      <c r="AE76" s="160"/>
      <c r="AF76" s="159" t="s">
        <v>412</v>
      </c>
      <c r="AG76" s="159" t="s">
        <v>412</v>
      </c>
      <c r="AH76" s="159" t="s">
        <v>412</v>
      </c>
      <c r="AI76" s="159" t="s">
        <v>412</v>
      </c>
      <c r="AJ76" s="159" t="s">
        <v>412</v>
      </c>
      <c r="AK76" s="159">
        <f>'[1]dati attività'!F140</f>
        <v>207.6</v>
      </c>
      <c r="AL76" s="140" t="s">
        <v>405</v>
      </c>
    </row>
    <row r="77" spans="1:38" s="10" customFormat="1" ht="24.75" customHeight="1" thickBot="1">
      <c r="A77" s="101" t="s">
        <v>122</v>
      </c>
      <c r="B77" s="101" t="s">
        <v>214</v>
      </c>
      <c r="C77" s="109" t="s">
        <v>93</v>
      </c>
      <c r="D77" s="94"/>
      <c r="E77" s="179" t="str">
        <f>[1]NOx!$N363</f>
        <v>NA</v>
      </c>
      <c r="F77" s="179" t="str">
        <f>[1]NMVOC!$N363</f>
        <v>NA</v>
      </c>
      <c r="G77" s="179" t="str">
        <f>[1]SOx!$N363</f>
        <v>NA</v>
      </c>
      <c r="H77" s="179" t="str">
        <f>[1]NH3!$N363</f>
        <v>NA</v>
      </c>
      <c r="I77" s="179" t="str">
        <f>[1]pm2.5!$N363</f>
        <v>NA</v>
      </c>
      <c r="J77" s="179" t="str">
        <f>[1]pm10!$N363</f>
        <v>NA</v>
      </c>
      <c r="K77" s="179" t="str">
        <f>[1]PST!$N363</f>
        <v>NA</v>
      </c>
      <c r="L77" s="179" t="str">
        <f>[1]BC!$N363</f>
        <v>NA</v>
      </c>
      <c r="M77" s="179" t="str">
        <f>[1]CO!$N363</f>
        <v>NA</v>
      </c>
      <c r="N77" s="179" t="str">
        <f>[1]piombo!$N363</f>
        <v>NA</v>
      </c>
      <c r="O77" s="179" t="str">
        <f>[1]cadmio!$N363</f>
        <v>NA</v>
      </c>
      <c r="P77" s="179" t="str">
        <f>[1]mercurio!$N363</f>
        <v>NA</v>
      </c>
      <c r="Q77" s="179" t="str">
        <f>[1]arsenico!$N363</f>
        <v>NA</v>
      </c>
      <c r="R77" s="179" t="str">
        <f>[1]cromo!$N363</f>
        <v>NA</v>
      </c>
      <c r="S77" s="179" t="str">
        <f>[1]rame!$N363</f>
        <v>NA</v>
      </c>
      <c r="T77" s="179" t="str">
        <f>[1]nichel!$N363</f>
        <v>NA</v>
      </c>
      <c r="U77" s="179" t="str">
        <f>[1]selenio!$N363</f>
        <v>NA</v>
      </c>
      <c r="V77" s="179" t="str">
        <f>[1]zinco!$N363</f>
        <v>NA</v>
      </c>
      <c r="W77" s="179" t="str">
        <f>[1]Diossine!$N363</f>
        <v>NA</v>
      </c>
      <c r="X77" s="179" t="s">
        <v>412</v>
      </c>
      <c r="Y77" s="179" t="s">
        <v>412</v>
      </c>
      <c r="Z77" s="179" t="s">
        <v>412</v>
      </c>
      <c r="AA77" s="179" t="s">
        <v>412</v>
      </c>
      <c r="AB77" s="179" t="str">
        <f>[1]PAH!$N363</f>
        <v>NA</v>
      </c>
      <c r="AC77" s="179" t="str">
        <f>[1]HCB!$N363</f>
        <v>NA</v>
      </c>
      <c r="AD77" s="179" t="str">
        <f>[1]PCB!$N363</f>
        <v>NA</v>
      </c>
      <c r="AE77" s="160"/>
      <c r="AF77" s="159" t="s">
        <v>412</v>
      </c>
      <c r="AG77" s="159" t="s">
        <v>412</v>
      </c>
      <c r="AH77" s="159" t="s">
        <v>412</v>
      </c>
      <c r="AI77" s="159" t="s">
        <v>412</v>
      </c>
      <c r="AJ77" s="159" t="s">
        <v>412</v>
      </c>
      <c r="AK77" s="159">
        <f>'[1]dati attività'!F141</f>
        <v>256</v>
      </c>
      <c r="AL77" s="140" t="s">
        <v>406</v>
      </c>
    </row>
    <row r="78" spans="1:38" s="10" customFormat="1" ht="24.75" customHeight="1" thickBot="1">
      <c r="A78" s="101" t="s">
        <v>122</v>
      </c>
      <c r="B78" s="101" t="s">
        <v>215</v>
      </c>
      <c r="C78" s="109" t="s">
        <v>90</v>
      </c>
      <c r="D78" s="94"/>
      <c r="E78" s="179" t="str">
        <f>[1]NOx!$N364</f>
        <v>NA</v>
      </c>
      <c r="F78" s="179" t="str">
        <f>[1]NMVOC!$N364</f>
        <v>NA</v>
      </c>
      <c r="G78" s="179" t="str">
        <f>[1]SOx!$N364</f>
        <v>NA</v>
      </c>
      <c r="H78" s="179" t="str">
        <f>[1]NH3!$N364</f>
        <v>NA</v>
      </c>
      <c r="I78" s="179" t="str">
        <f>[1]pm2.5!$N364</f>
        <v>NA</v>
      </c>
      <c r="J78" s="179" t="str">
        <f>[1]pm10!$N364</f>
        <v>NA</v>
      </c>
      <c r="K78" s="179" t="str">
        <f>[1]PST!$N364</f>
        <v>NA</v>
      </c>
      <c r="L78" s="179" t="str">
        <f>[1]BC!$N364</f>
        <v>NA</v>
      </c>
      <c r="M78" s="179" t="str">
        <f>[1]CO!$N364</f>
        <v>NA</v>
      </c>
      <c r="N78" s="179" t="str">
        <f>[1]piombo!$N364</f>
        <v>NA</v>
      </c>
      <c r="O78" s="179" t="str">
        <f>[1]cadmio!$N364</f>
        <v>NA</v>
      </c>
      <c r="P78" s="179" t="str">
        <f>[1]mercurio!$N364</f>
        <v>NA</v>
      </c>
      <c r="Q78" s="179" t="str">
        <f>[1]arsenico!$N364</f>
        <v>NA</v>
      </c>
      <c r="R78" s="179" t="str">
        <f>[1]cromo!$N364</f>
        <v>NA</v>
      </c>
      <c r="S78" s="179" t="str">
        <f>[1]rame!$N364</f>
        <v>NA</v>
      </c>
      <c r="T78" s="179" t="str">
        <f>[1]nichel!$N364</f>
        <v>NA</v>
      </c>
      <c r="U78" s="179" t="str">
        <f>[1]selenio!$N364</f>
        <v>NA</v>
      </c>
      <c r="V78" s="179" t="str">
        <f>[1]zinco!$N364</f>
        <v>NA</v>
      </c>
      <c r="W78" s="179" t="str">
        <f>[1]Diossine!$N364</f>
        <v>NA</v>
      </c>
      <c r="X78" s="179" t="s">
        <v>412</v>
      </c>
      <c r="Y78" s="179" t="s">
        <v>412</v>
      </c>
      <c r="Z78" s="179" t="s">
        <v>412</v>
      </c>
      <c r="AA78" s="179" t="s">
        <v>412</v>
      </c>
      <c r="AB78" s="179" t="str">
        <f>[1]PAH!$N364</f>
        <v>NA</v>
      </c>
      <c r="AC78" s="179" t="str">
        <f>[1]HCB!$N364</f>
        <v>NA</v>
      </c>
      <c r="AD78" s="179" t="str">
        <f>[1]PCB!$N364</f>
        <v>NA</v>
      </c>
      <c r="AE78" s="160"/>
      <c r="AF78" s="159" t="s">
        <v>412</v>
      </c>
      <c r="AG78" s="159" t="s">
        <v>412</v>
      </c>
      <c r="AH78" s="159" t="s">
        <v>412</v>
      </c>
      <c r="AI78" s="159" t="s">
        <v>412</v>
      </c>
      <c r="AJ78" s="159" t="s">
        <v>412</v>
      </c>
      <c r="AK78" s="159">
        <f>'[1]dati attività'!F142</f>
        <v>83.4</v>
      </c>
      <c r="AL78" s="140" t="s">
        <v>407</v>
      </c>
    </row>
    <row r="79" spans="1:38" s="10" customFormat="1" ht="24.75" customHeight="1" thickBot="1">
      <c r="A79" s="101" t="s">
        <v>122</v>
      </c>
      <c r="B79" s="101" t="s">
        <v>216</v>
      </c>
      <c r="C79" s="109" t="s">
        <v>92</v>
      </c>
      <c r="D79" s="94"/>
      <c r="E79" s="179" t="str">
        <f>[1]NOx!$N365</f>
        <v>NO</v>
      </c>
      <c r="F79" s="179" t="str">
        <f>[1]NMVOC!$N365</f>
        <v>NO</v>
      </c>
      <c r="G79" s="179" t="str">
        <f>[1]SOx!$N365</f>
        <v>NO</v>
      </c>
      <c r="H79" s="179" t="str">
        <f>[1]NH3!$N365</f>
        <v>NO</v>
      </c>
      <c r="I79" s="179" t="str">
        <f>[1]pm2.5!$N365</f>
        <v>NO</v>
      </c>
      <c r="J79" s="179" t="str">
        <f>[1]pm10!$N365</f>
        <v>NO</v>
      </c>
      <c r="K79" s="179" t="str">
        <f>[1]PST!$N365</f>
        <v>NO</v>
      </c>
      <c r="L79" s="179" t="str">
        <f>[1]BC!$N365</f>
        <v>NO</v>
      </c>
      <c r="M79" s="179" t="str">
        <f>[1]CO!$N365</f>
        <v>NO</v>
      </c>
      <c r="N79" s="179" t="str">
        <f>[1]piombo!$N365</f>
        <v>NO</v>
      </c>
      <c r="O79" s="179" t="str">
        <f>[1]cadmio!$N365</f>
        <v>NO</v>
      </c>
      <c r="P79" s="179" t="str">
        <f>[1]mercurio!$N365</f>
        <v>NO</v>
      </c>
      <c r="Q79" s="179" t="str">
        <f>[1]arsenico!$N365</f>
        <v>NO</v>
      </c>
      <c r="R79" s="179" t="str">
        <f>[1]cromo!$N365</f>
        <v>NO</v>
      </c>
      <c r="S79" s="179" t="str">
        <f>[1]rame!$N365</f>
        <v>NO</v>
      </c>
      <c r="T79" s="179" t="str">
        <f>[1]nichel!$N365</f>
        <v>NO</v>
      </c>
      <c r="U79" s="179" t="str">
        <f>[1]selenio!$N365</f>
        <v>NO</v>
      </c>
      <c r="V79" s="179" t="str">
        <f>[1]zinco!$N365</f>
        <v>NO</v>
      </c>
      <c r="W79" s="179" t="str">
        <f>[1]Diossine!$N365</f>
        <v>NO</v>
      </c>
      <c r="X79" s="179" t="s">
        <v>433</v>
      </c>
      <c r="Y79" s="179" t="s">
        <v>433</v>
      </c>
      <c r="Z79" s="179" t="s">
        <v>433</v>
      </c>
      <c r="AA79" s="179" t="s">
        <v>433</v>
      </c>
      <c r="AB79" s="179" t="str">
        <f>[1]PAH!$N365</f>
        <v>NO</v>
      </c>
      <c r="AC79" s="179" t="str">
        <f>[1]HCB!$N365</f>
        <v>NO</v>
      </c>
      <c r="AD79" s="179" t="str">
        <f>[1]PCB!$N365</f>
        <v>NO</v>
      </c>
      <c r="AE79" s="160"/>
      <c r="AF79" s="159" t="s">
        <v>412</v>
      </c>
      <c r="AG79" s="159" t="s">
        <v>412</v>
      </c>
      <c r="AH79" s="159" t="s">
        <v>412</v>
      </c>
      <c r="AI79" s="159" t="s">
        <v>412</v>
      </c>
      <c r="AJ79" s="159" t="s">
        <v>412</v>
      </c>
      <c r="AK79" s="191" t="str">
        <f>'[1]dati attività'!F143</f>
        <v>NO</v>
      </c>
      <c r="AL79" s="140" t="s">
        <v>408</v>
      </c>
    </row>
    <row r="80" spans="1:38" s="10" customFormat="1" ht="24.75" customHeight="1" thickBot="1">
      <c r="A80" s="101" t="s">
        <v>122</v>
      </c>
      <c r="B80" s="102" t="s">
        <v>217</v>
      </c>
      <c r="C80" s="110" t="s">
        <v>318</v>
      </c>
      <c r="D80" s="94"/>
      <c r="E80" s="179" t="str">
        <f>[1]NOx!$N366</f>
        <v>NA</v>
      </c>
      <c r="F80" s="179">
        <f>[1]NMVOC!$N366</f>
        <v>0.16058</v>
      </c>
      <c r="G80" s="179" t="str">
        <f>[1]SOx!$N366</f>
        <v>NA</v>
      </c>
      <c r="H80" s="179" t="str">
        <f>[1]NH3!$N366</f>
        <v>NA</v>
      </c>
      <c r="I80" s="179">
        <f>[1]pm2.5!$N366</f>
        <v>5.2080000000000001E-2</v>
      </c>
      <c r="J80" s="179">
        <f>[1]pm10!$N366</f>
        <v>8.6800000000000002E-2</v>
      </c>
      <c r="K80" s="179">
        <f>[1]PST!$N366</f>
        <v>0.12400000000000001</v>
      </c>
      <c r="L80" s="179" t="str">
        <f>[1]BC!$N366</f>
        <v>NA</v>
      </c>
      <c r="M80" s="179" t="str">
        <f>[1]CO!$N366</f>
        <v>NA</v>
      </c>
      <c r="N80" s="179" t="str">
        <f>[1]piombo!$N366</f>
        <v>NA</v>
      </c>
      <c r="O80" s="179" t="str">
        <f>[1]cadmio!$N366</f>
        <v>NA</v>
      </c>
      <c r="P80" s="179" t="str">
        <f>[1]mercurio!$N366</f>
        <v>NA</v>
      </c>
      <c r="Q80" s="179" t="str">
        <f>[1]arsenico!$N366</f>
        <v>NA</v>
      </c>
      <c r="R80" s="179" t="str">
        <f>[1]cromo!$N366</f>
        <v>NA</v>
      </c>
      <c r="S80" s="179" t="str">
        <f>[1]rame!$N366</f>
        <v>NA</v>
      </c>
      <c r="T80" s="179" t="str">
        <f>[1]nichel!$N366</f>
        <v>NA</v>
      </c>
      <c r="U80" s="179" t="str">
        <f>[1]selenio!$N366</f>
        <v>NA</v>
      </c>
      <c r="V80" s="179" t="str">
        <f>[1]zinco!$N366</f>
        <v>NA</v>
      </c>
      <c r="W80" s="179" t="str">
        <f>[1]Diossine!$N366</f>
        <v>NA</v>
      </c>
      <c r="X80" s="179" t="s">
        <v>412</v>
      </c>
      <c r="Y80" s="179" t="s">
        <v>412</v>
      </c>
      <c r="Z80" s="179" t="s">
        <v>412</v>
      </c>
      <c r="AA80" s="179" t="s">
        <v>412</v>
      </c>
      <c r="AB80" s="179" t="str">
        <f>[1]PAH!$N366</f>
        <v>NA</v>
      </c>
      <c r="AC80" s="179" t="str">
        <f>[1]HCB!$N366</f>
        <v>NA</v>
      </c>
      <c r="AD80" s="179" t="str">
        <f>[1]PCB!$N366</f>
        <v>NA</v>
      </c>
      <c r="AE80" s="160"/>
      <c r="AF80" s="191" t="s">
        <v>433</v>
      </c>
      <c r="AG80" s="191" t="s">
        <v>433</v>
      </c>
      <c r="AH80" s="191" t="s">
        <v>433</v>
      </c>
      <c r="AI80" s="191" t="s">
        <v>433</v>
      </c>
      <c r="AJ80" s="191" t="s">
        <v>433</v>
      </c>
      <c r="AK80" s="159">
        <f>'[1]dati attività'!F144</f>
        <v>10.119</v>
      </c>
      <c r="AL80" s="140" t="s">
        <v>381</v>
      </c>
    </row>
    <row r="81" spans="1:38" s="10" customFormat="1" ht="24.75" customHeight="1" thickBot="1">
      <c r="A81" s="101" t="s">
        <v>122</v>
      </c>
      <c r="B81" s="102" t="s">
        <v>218</v>
      </c>
      <c r="C81" s="110" t="s">
        <v>371</v>
      </c>
      <c r="D81" s="94"/>
      <c r="E81" s="179" t="str">
        <f>[1]NOx!$N367</f>
        <v>NA</v>
      </c>
      <c r="F81" s="179" t="str">
        <f>[1]NMVOC!$N367</f>
        <v>NA</v>
      </c>
      <c r="G81" s="179" t="str">
        <f>[1]SOx!$N367</f>
        <v>NA</v>
      </c>
      <c r="H81" s="179" t="str">
        <f>[1]NH3!$N367</f>
        <v>NA</v>
      </c>
      <c r="I81" s="179" t="str">
        <f>[1]pm2.5!$N367</f>
        <v>NA</v>
      </c>
      <c r="J81" s="179" t="str">
        <f>[1]pm10!$N367</f>
        <v>NA</v>
      </c>
      <c r="K81" s="179" t="str">
        <f>[1]PST!$N367</f>
        <v>NA</v>
      </c>
      <c r="L81" s="179" t="str">
        <f>[1]BC!$N367</f>
        <v>NA</v>
      </c>
      <c r="M81" s="179" t="str">
        <f>[1]CO!$N367</f>
        <v>NA</v>
      </c>
      <c r="N81" s="179" t="str">
        <f>[1]piombo!$N367</f>
        <v>NA</v>
      </c>
      <c r="O81" s="179" t="str">
        <f>[1]cadmio!$N367</f>
        <v>NA</v>
      </c>
      <c r="P81" s="179" t="str">
        <f>[1]mercurio!$N367</f>
        <v>NA</v>
      </c>
      <c r="Q81" s="179" t="str">
        <f>[1]arsenico!$N367</f>
        <v>NA</v>
      </c>
      <c r="R81" s="179" t="str">
        <f>[1]cromo!$N367</f>
        <v>NA</v>
      </c>
      <c r="S81" s="179" t="str">
        <f>[1]rame!$N367</f>
        <v>NA</v>
      </c>
      <c r="T81" s="179" t="str">
        <f>[1]nichel!$N367</f>
        <v>NA</v>
      </c>
      <c r="U81" s="179" t="str">
        <f>[1]selenio!$N367</f>
        <v>NA</v>
      </c>
      <c r="V81" s="179" t="str">
        <f>[1]zinco!$N367</f>
        <v>NA</v>
      </c>
      <c r="W81" s="179" t="str">
        <f>[1]Diossine!$N367</f>
        <v>NA</v>
      </c>
      <c r="X81" s="179" t="s">
        <v>412</v>
      </c>
      <c r="Y81" s="179" t="s">
        <v>412</v>
      </c>
      <c r="Z81" s="179" t="s">
        <v>412</v>
      </c>
      <c r="AA81" s="179" t="s">
        <v>412</v>
      </c>
      <c r="AB81" s="179" t="str">
        <f>[1]PAH!$N367</f>
        <v>NA</v>
      </c>
      <c r="AC81" s="179" t="str">
        <f>[1]HCB!$N367</f>
        <v>NA</v>
      </c>
      <c r="AD81" s="179" t="str">
        <f>[1]PCB!$N367</f>
        <v>NA</v>
      </c>
      <c r="AE81" s="160"/>
      <c r="AF81" s="159" t="s">
        <v>412</v>
      </c>
      <c r="AG81" s="159" t="s">
        <v>412</v>
      </c>
      <c r="AH81" s="159" t="s">
        <v>412</v>
      </c>
      <c r="AI81" s="159" t="s">
        <v>412</v>
      </c>
      <c r="AJ81" s="159" t="s">
        <v>412</v>
      </c>
      <c r="AK81" s="191" t="str">
        <f>'[1]dati attività'!F145</f>
        <v>NA</v>
      </c>
      <c r="AL81" s="140" t="s">
        <v>409</v>
      </c>
    </row>
    <row r="82" spans="1:38" s="10" customFormat="1" ht="24.75" customHeight="1" thickBot="1">
      <c r="A82" s="101" t="s">
        <v>125</v>
      </c>
      <c r="B82" s="102" t="s">
        <v>225</v>
      </c>
      <c r="C82" s="92" t="s">
        <v>100</v>
      </c>
      <c r="D82" s="94"/>
      <c r="E82" s="179" t="str">
        <f>[1]NOx!$N368</f>
        <v>NA</v>
      </c>
      <c r="F82" s="179">
        <f>[1]NMVOC!$N368</f>
        <v>115.20245235512142</v>
      </c>
      <c r="G82" s="179" t="str">
        <f>[1]SOx!$N368</f>
        <v>NA</v>
      </c>
      <c r="H82" s="179" t="str">
        <f>[1]NH3!$N368</f>
        <v>NA</v>
      </c>
      <c r="I82" s="179" t="str">
        <f>[1]pm2.5!$N368</f>
        <v>NA</v>
      </c>
      <c r="J82" s="179" t="str">
        <f>[1]pm10!$N368</f>
        <v>NA</v>
      </c>
      <c r="K82" s="179" t="str">
        <f>[1]PST!$N368</f>
        <v>NA</v>
      </c>
      <c r="L82" s="179" t="str">
        <f>[1]BC!$N368</f>
        <v>NA</v>
      </c>
      <c r="M82" s="179" t="str">
        <f>[1]CO!$N368</f>
        <v>NA</v>
      </c>
      <c r="N82" s="179" t="str">
        <f>[1]piombo!$N368</f>
        <v>NA</v>
      </c>
      <c r="O82" s="179" t="str">
        <f>[1]cadmio!$N368</f>
        <v>NA</v>
      </c>
      <c r="P82" s="179" t="str">
        <f>[1]mercurio!$N368</f>
        <v>NA</v>
      </c>
      <c r="Q82" s="179" t="str">
        <f>[1]arsenico!$N368</f>
        <v>NA</v>
      </c>
      <c r="R82" s="179" t="str">
        <f>[1]cromo!$N368</f>
        <v>NA</v>
      </c>
      <c r="S82" s="179" t="str">
        <f>[1]rame!$N368</f>
        <v>NA</v>
      </c>
      <c r="T82" s="179" t="str">
        <f>[1]nichel!$N368</f>
        <v>NA</v>
      </c>
      <c r="U82" s="179" t="str">
        <f>[1]selenio!$N368</f>
        <v>NA</v>
      </c>
      <c r="V82" s="179" t="str">
        <f>[1]zinco!$N368</f>
        <v>NA</v>
      </c>
      <c r="W82" s="179" t="str">
        <f>[1]Diossine!$N368</f>
        <v>NA</v>
      </c>
      <c r="X82" s="159" t="s">
        <v>427</v>
      </c>
      <c r="Y82" s="159" t="s">
        <v>427</v>
      </c>
      <c r="Z82" s="159" t="s">
        <v>427</v>
      </c>
      <c r="AA82" s="159" t="s">
        <v>427</v>
      </c>
      <c r="AB82" s="179">
        <f>[1]PAH!$N368</f>
        <v>1.125E-2</v>
      </c>
      <c r="AC82" s="179" t="str">
        <f>[1]HCB!$N368</f>
        <v>NA</v>
      </c>
      <c r="AD82" s="179" t="str">
        <f>[1]PCB!$N368</f>
        <v>NA</v>
      </c>
      <c r="AE82" s="160"/>
      <c r="AF82" s="159" t="s">
        <v>412</v>
      </c>
      <c r="AG82" s="159" t="s">
        <v>412</v>
      </c>
      <c r="AH82" s="159" t="s">
        <v>412</v>
      </c>
      <c r="AI82" s="159" t="s">
        <v>412</v>
      </c>
      <c r="AJ82" s="159" t="s">
        <v>412</v>
      </c>
      <c r="AK82" s="159">
        <f>'[1]dati attività'!F146</f>
        <v>1971.326100577</v>
      </c>
      <c r="AL82" s="140" t="s">
        <v>428</v>
      </c>
    </row>
    <row r="83" spans="1:38" s="10" customFormat="1" ht="24.75" customHeight="1" thickBot="1">
      <c r="A83" s="101" t="s">
        <v>125</v>
      </c>
      <c r="B83" s="122" t="s">
        <v>226</v>
      </c>
      <c r="C83" s="95" t="s">
        <v>80</v>
      </c>
      <c r="D83" s="94"/>
      <c r="E83" s="179" t="str">
        <f>[1]NOx!$N369</f>
        <v>NA</v>
      </c>
      <c r="F83" s="179">
        <f>[1]NMVOC!$N369</f>
        <v>8.7200854817142837</v>
      </c>
      <c r="G83" s="179" t="str">
        <f>[1]SOx!$N369</f>
        <v>NA</v>
      </c>
      <c r="H83" s="179" t="str">
        <f>[1]NH3!$N369</f>
        <v>NA</v>
      </c>
      <c r="I83" s="179">
        <f>[1]pm2.5!$N369</f>
        <v>0.32202554583962489</v>
      </c>
      <c r="J83" s="179">
        <f>[1]pm10!$N369</f>
        <v>2.415795542682857</v>
      </c>
      <c r="K83" s="179">
        <f>[1]PST!$N369</f>
        <v>3.451136489546939</v>
      </c>
      <c r="L83" s="179">
        <f>[1]BC!$N369</f>
        <v>1.8355456112858617E-2</v>
      </c>
      <c r="M83" s="179" t="str">
        <f>[1]CO!$N369</f>
        <v>NA</v>
      </c>
      <c r="N83" s="179" t="str">
        <f>[1]piombo!$N369</f>
        <v>NA</v>
      </c>
      <c r="O83" s="179" t="str">
        <f>[1]cadmio!$N369</f>
        <v>NA</v>
      </c>
      <c r="P83" s="179" t="str">
        <f>[1]mercurio!$N369</f>
        <v>NA</v>
      </c>
      <c r="Q83" s="179" t="str">
        <f>[1]arsenico!$N369</f>
        <v>NA</v>
      </c>
      <c r="R83" s="179" t="str">
        <f>[1]cromo!$N369</f>
        <v>NA</v>
      </c>
      <c r="S83" s="179" t="str">
        <f>[1]rame!$N369</f>
        <v>NA</v>
      </c>
      <c r="T83" s="179" t="str">
        <f>[1]nichel!$N369</f>
        <v>NA</v>
      </c>
      <c r="U83" s="179" t="str">
        <f>[1]selenio!$N369</f>
        <v>NA</v>
      </c>
      <c r="V83" s="179" t="str">
        <f>[1]zinco!$N369</f>
        <v>NA</v>
      </c>
      <c r="W83" s="179" t="str">
        <f>[1]Diossine!$N369</f>
        <v>NA</v>
      </c>
      <c r="X83" s="179" t="s">
        <v>412</v>
      </c>
      <c r="Y83" s="179" t="s">
        <v>412</v>
      </c>
      <c r="Z83" s="179" t="s">
        <v>412</v>
      </c>
      <c r="AA83" s="179" t="s">
        <v>412</v>
      </c>
      <c r="AB83" s="179" t="str">
        <f>[1]PAH!$N369</f>
        <v>NA</v>
      </c>
      <c r="AC83" s="179" t="str">
        <f>[1]HCB!$N369</f>
        <v>NA</v>
      </c>
      <c r="AD83" s="179" t="str">
        <f>[1]PCB!$N369</f>
        <v>NA</v>
      </c>
      <c r="AE83" s="160"/>
      <c r="AF83" s="159" t="s">
        <v>412</v>
      </c>
      <c r="AG83" s="159" t="s">
        <v>412</v>
      </c>
      <c r="AH83" s="159" t="s">
        <v>412</v>
      </c>
      <c r="AI83" s="159" t="s">
        <v>412</v>
      </c>
      <c r="AJ83" s="159" t="s">
        <v>412</v>
      </c>
      <c r="AK83" s="159">
        <f>'[1]dati attività'!F147</f>
        <v>32033.228571428568</v>
      </c>
      <c r="AL83" s="140" t="s">
        <v>429</v>
      </c>
    </row>
    <row r="84" spans="1:38" s="10" customFormat="1" ht="24.75" customHeight="1" thickBot="1">
      <c r="A84" s="101" t="s">
        <v>122</v>
      </c>
      <c r="B84" s="122" t="s">
        <v>227</v>
      </c>
      <c r="C84" s="95" t="s">
        <v>79</v>
      </c>
      <c r="D84" s="94"/>
      <c r="E84" s="179" t="str">
        <f>[1]NOx!$N370</f>
        <v>NA</v>
      </c>
      <c r="F84" s="179">
        <f>[1]NMVOC!$N370</f>
        <v>1.7000000000000001E-2</v>
      </c>
      <c r="G84" s="179" t="str">
        <f>[1]SOx!$N370</f>
        <v>NA</v>
      </c>
      <c r="H84" s="179" t="str">
        <f>[1]NH3!$N370</f>
        <v>NA</v>
      </c>
      <c r="I84" s="179">
        <f>[1]pm2.5!$N370</f>
        <v>1.6399999999999998E-2</v>
      </c>
      <c r="J84" s="179">
        <f>[1]pm10!$N370</f>
        <v>8.2000000000000003E-2</v>
      </c>
      <c r="K84" s="179">
        <f>[1]PST!$N370</f>
        <v>0.11714285714285716</v>
      </c>
      <c r="L84" s="179">
        <f>[1]BC!$N370</f>
        <v>2.1320000000000001E-6</v>
      </c>
      <c r="M84" s="179" t="str">
        <f>[1]CO!$N370</f>
        <v>NA</v>
      </c>
      <c r="N84" s="179" t="str">
        <f>[1]piombo!$N370</f>
        <v>NA</v>
      </c>
      <c r="O84" s="179" t="str">
        <f>[1]cadmio!$N370</f>
        <v>NA</v>
      </c>
      <c r="P84" s="179" t="str">
        <f>[1]mercurio!$N370</f>
        <v>NA</v>
      </c>
      <c r="Q84" s="179" t="str">
        <f>[1]arsenico!$N370</f>
        <v>NA</v>
      </c>
      <c r="R84" s="179" t="str">
        <f>[1]cromo!$N370</f>
        <v>NA</v>
      </c>
      <c r="S84" s="179" t="str">
        <f>[1]rame!$N370</f>
        <v>NA</v>
      </c>
      <c r="T84" s="179" t="str">
        <f>[1]nichel!$N370</f>
        <v>NA</v>
      </c>
      <c r="U84" s="179" t="str">
        <f>[1]selenio!$N370</f>
        <v>NA</v>
      </c>
      <c r="V84" s="179" t="str">
        <f>[1]zinco!$N370</f>
        <v>NA</v>
      </c>
      <c r="W84" s="179" t="str">
        <f>[1]Diossine!$N370</f>
        <v>NA</v>
      </c>
      <c r="X84" s="179" t="s">
        <v>412</v>
      </c>
      <c r="Y84" s="179" t="s">
        <v>412</v>
      </c>
      <c r="Z84" s="179" t="s">
        <v>412</v>
      </c>
      <c r="AA84" s="179" t="s">
        <v>412</v>
      </c>
      <c r="AB84" s="179" t="str">
        <f>[1]PAH!$N370</f>
        <v>NA</v>
      </c>
      <c r="AC84" s="179" t="str">
        <f>[1]HCB!$N370</f>
        <v>NA</v>
      </c>
      <c r="AD84" s="179" t="str">
        <f>[1]PCB!$N370</f>
        <v>NA</v>
      </c>
      <c r="AE84" s="160"/>
      <c r="AF84" s="159" t="s">
        <v>412</v>
      </c>
      <c r="AG84" s="159" t="s">
        <v>412</v>
      </c>
      <c r="AH84" s="159" t="s">
        <v>412</v>
      </c>
      <c r="AI84" s="159" t="s">
        <v>412</v>
      </c>
      <c r="AJ84" s="159" t="s">
        <v>412</v>
      </c>
      <c r="AK84" s="159">
        <f>'[1]dati attività'!F148</f>
        <v>200</v>
      </c>
      <c r="AL84" s="140" t="s">
        <v>430</v>
      </c>
    </row>
    <row r="85" spans="1:38" s="10" customFormat="1" ht="24.75" customHeight="1" thickBot="1">
      <c r="A85" s="101" t="s">
        <v>122</v>
      </c>
      <c r="B85" s="110" t="s">
        <v>228</v>
      </c>
      <c r="C85" s="95" t="s">
        <v>357</v>
      </c>
      <c r="D85" s="94"/>
      <c r="E85" s="179" t="str">
        <f>[1]NOx!$N371</f>
        <v>NA</v>
      </c>
      <c r="F85" s="179">
        <f>[1]NMVOC!$N371</f>
        <v>266.03806490775872</v>
      </c>
      <c r="G85" s="179" t="str">
        <f>[1]SOx!$N371</f>
        <v>NA</v>
      </c>
      <c r="H85" s="179" t="str">
        <f>[1]NH3!$N371</f>
        <v>NA</v>
      </c>
      <c r="I85" s="179" t="str">
        <f>[1]pm2.5!$N371</f>
        <v>NA</v>
      </c>
      <c r="J85" s="179" t="str">
        <f>[1]pm10!$N371</f>
        <v>NA</v>
      </c>
      <c r="K85" s="179" t="str">
        <f>[1]PST!$N371</f>
        <v>NA</v>
      </c>
      <c r="L85" s="179" t="str">
        <f>[1]BC!$N371</f>
        <v>NA</v>
      </c>
      <c r="M85" s="179" t="str">
        <f>[1]CO!$N371</f>
        <v>NA</v>
      </c>
      <c r="N85" s="179" t="str">
        <f>[1]piombo!$N371</f>
        <v>NA</v>
      </c>
      <c r="O85" s="179" t="str">
        <f>[1]cadmio!$N371</f>
        <v>NA</v>
      </c>
      <c r="P85" s="179" t="str">
        <f>[1]mercurio!$N371</f>
        <v>NA</v>
      </c>
      <c r="Q85" s="179" t="str">
        <f>[1]arsenico!$N371</f>
        <v>NA</v>
      </c>
      <c r="R85" s="179" t="str">
        <f>[1]cromo!$N371</f>
        <v>NA</v>
      </c>
      <c r="S85" s="179" t="str">
        <f>[1]rame!$N371</f>
        <v>NA</v>
      </c>
      <c r="T85" s="179" t="str">
        <f>[1]nichel!$N371</f>
        <v>NA</v>
      </c>
      <c r="U85" s="179" t="str">
        <f>[1]selenio!$N371</f>
        <v>NA</v>
      </c>
      <c r="V85" s="179" t="str">
        <f>[1]zinco!$N371</f>
        <v>NA</v>
      </c>
      <c r="W85" s="179" t="str">
        <f>[1]Diossine!$N371</f>
        <v>NA</v>
      </c>
      <c r="X85" s="179" t="s">
        <v>412</v>
      </c>
      <c r="Y85" s="179" t="s">
        <v>412</v>
      </c>
      <c r="Z85" s="179" t="s">
        <v>412</v>
      </c>
      <c r="AA85" s="179" t="s">
        <v>412</v>
      </c>
      <c r="AB85" s="179" t="str">
        <f>[1]PAH!$N371</f>
        <v>NA</v>
      </c>
      <c r="AC85" s="179" t="str">
        <f>[1]HCB!$N371</f>
        <v>NA</v>
      </c>
      <c r="AD85" s="179" t="str">
        <f>[1]PCB!$N371</f>
        <v>NA</v>
      </c>
      <c r="AE85" s="160"/>
      <c r="AF85" s="159" t="s">
        <v>412</v>
      </c>
      <c r="AG85" s="159" t="s">
        <v>412</v>
      </c>
      <c r="AH85" s="159" t="s">
        <v>412</v>
      </c>
      <c r="AI85" s="159" t="s">
        <v>412</v>
      </c>
      <c r="AJ85" s="159" t="s">
        <v>412</v>
      </c>
      <c r="AK85" s="159">
        <f>'[1]dati attività'!F149</f>
        <v>889.67385000000002</v>
      </c>
      <c r="AL85" s="140" t="s">
        <v>410</v>
      </c>
    </row>
    <row r="86" spans="1:38" s="10" customFormat="1" ht="24.75" customHeight="1" thickBot="1">
      <c r="A86" s="101" t="s">
        <v>125</v>
      </c>
      <c r="B86" s="110" t="s">
        <v>229</v>
      </c>
      <c r="C86" s="92" t="s">
        <v>96</v>
      </c>
      <c r="D86" s="94"/>
      <c r="E86" s="179" t="str">
        <f>[1]NOx!$N372</f>
        <v>NA</v>
      </c>
      <c r="F86" s="179">
        <f>[1]NMVOC!$N372</f>
        <v>44.5824</v>
      </c>
      <c r="G86" s="179" t="str">
        <f>[1]SOx!$N372</f>
        <v>NA</v>
      </c>
      <c r="H86" s="179" t="str">
        <f>[1]NH3!$N372</f>
        <v>NA</v>
      </c>
      <c r="I86" s="179" t="str">
        <f>[1]pm2.5!$N372</f>
        <v>NA</v>
      </c>
      <c r="J86" s="179" t="str">
        <f>[1]pm10!$N372</f>
        <v>NA</v>
      </c>
      <c r="K86" s="179" t="str">
        <f>[1]PST!$N372</f>
        <v>NA</v>
      </c>
      <c r="L86" s="179" t="str">
        <f>[1]BC!$N372</f>
        <v>NA</v>
      </c>
      <c r="M86" s="179" t="str">
        <f>[1]CO!$N372</f>
        <v>NA</v>
      </c>
      <c r="N86" s="179" t="str">
        <f>[1]piombo!$N372</f>
        <v>NA</v>
      </c>
      <c r="O86" s="179" t="str">
        <f>[1]cadmio!$N372</f>
        <v>NA</v>
      </c>
      <c r="P86" s="179" t="str">
        <f>[1]mercurio!$N372</f>
        <v>NA</v>
      </c>
      <c r="Q86" s="179" t="str">
        <f>[1]arsenico!$N372</f>
        <v>NA</v>
      </c>
      <c r="R86" s="179" t="str">
        <f>[1]cromo!$N372</f>
        <v>NA</v>
      </c>
      <c r="S86" s="179" t="str">
        <f>[1]rame!$N372</f>
        <v>NA</v>
      </c>
      <c r="T86" s="179" t="str">
        <f>[1]nichel!$N372</f>
        <v>NA</v>
      </c>
      <c r="U86" s="179" t="str">
        <f>[1]selenio!$N372</f>
        <v>NA</v>
      </c>
      <c r="V86" s="179" t="str">
        <f>[1]zinco!$N372</f>
        <v>NA</v>
      </c>
      <c r="W86" s="179" t="str">
        <f>[1]Diossine!$N372</f>
        <v>NA</v>
      </c>
      <c r="X86" s="179" t="s">
        <v>412</v>
      </c>
      <c r="Y86" s="179" t="s">
        <v>412</v>
      </c>
      <c r="Z86" s="179" t="s">
        <v>412</v>
      </c>
      <c r="AA86" s="179" t="s">
        <v>412</v>
      </c>
      <c r="AB86" s="179" t="str">
        <f>[1]PAH!$N372</f>
        <v>NA</v>
      </c>
      <c r="AC86" s="179" t="str">
        <f>[1]HCB!$N372</f>
        <v>NA</v>
      </c>
      <c r="AD86" s="179" t="str">
        <f>[1]PCB!$N372</f>
        <v>NA</v>
      </c>
      <c r="AE86" s="160"/>
      <c r="AF86" s="159" t="s">
        <v>412</v>
      </c>
      <c r="AG86" s="159" t="s">
        <v>412</v>
      </c>
      <c r="AH86" s="159" t="s">
        <v>412</v>
      </c>
      <c r="AI86" s="159" t="s">
        <v>412</v>
      </c>
      <c r="AJ86" s="159" t="s">
        <v>412</v>
      </c>
      <c r="AK86" s="159">
        <f>'[1]dati attività'!F150</f>
        <v>49.536000000000001</v>
      </c>
      <c r="AL86" s="140" t="s">
        <v>411</v>
      </c>
    </row>
    <row r="87" spans="1:38" s="10" customFormat="1" ht="24.75" customHeight="1" thickBot="1">
      <c r="A87" s="101" t="s">
        <v>125</v>
      </c>
      <c r="B87" s="110" t="s">
        <v>230</v>
      </c>
      <c r="C87" s="92" t="s">
        <v>97</v>
      </c>
      <c r="D87" s="94"/>
      <c r="E87" s="179" t="str">
        <f>[1]NOx!$N373</f>
        <v>NA</v>
      </c>
      <c r="F87" s="179">
        <f>[1]NMVOC!$N373</f>
        <v>8.4</v>
      </c>
      <c r="G87" s="179" t="str">
        <f>[1]SOx!$N373</f>
        <v>NA</v>
      </c>
      <c r="H87" s="179" t="str">
        <f>[1]NH3!$N373</f>
        <v>NA</v>
      </c>
      <c r="I87" s="179" t="str">
        <f>[1]pm2.5!$N373</f>
        <v>NA</v>
      </c>
      <c r="J87" s="179" t="str">
        <f>[1]pm10!$N373</f>
        <v>NA</v>
      </c>
      <c r="K87" s="179" t="str">
        <f>[1]PST!$N373</f>
        <v>NA</v>
      </c>
      <c r="L87" s="179" t="str">
        <f>[1]BC!$N373</f>
        <v>NA</v>
      </c>
      <c r="M87" s="179" t="str">
        <f>[1]CO!$N373</f>
        <v>NA</v>
      </c>
      <c r="N87" s="179" t="str">
        <f>[1]piombo!$N373</f>
        <v>NA</v>
      </c>
      <c r="O87" s="179" t="str">
        <f>[1]cadmio!$N373</f>
        <v>NA</v>
      </c>
      <c r="P87" s="179" t="str">
        <f>[1]mercurio!$N373</f>
        <v>NA</v>
      </c>
      <c r="Q87" s="179" t="str">
        <f>[1]arsenico!$N373</f>
        <v>NA</v>
      </c>
      <c r="R87" s="179" t="str">
        <f>[1]cromo!$N373</f>
        <v>NA</v>
      </c>
      <c r="S87" s="179" t="str">
        <f>[1]rame!$N373</f>
        <v>NA</v>
      </c>
      <c r="T87" s="179" t="str">
        <f>[1]nichel!$N373</f>
        <v>NA</v>
      </c>
      <c r="U87" s="179" t="str">
        <f>[1]selenio!$N373</f>
        <v>NA</v>
      </c>
      <c r="V87" s="179" t="str">
        <f>[1]zinco!$N373</f>
        <v>NA</v>
      </c>
      <c r="W87" s="179" t="str">
        <f>[1]Diossine!$N373</f>
        <v>NA</v>
      </c>
      <c r="X87" s="179" t="s">
        <v>412</v>
      </c>
      <c r="Y87" s="179" t="s">
        <v>412</v>
      </c>
      <c r="Z87" s="179" t="s">
        <v>412</v>
      </c>
      <c r="AA87" s="179" t="s">
        <v>412</v>
      </c>
      <c r="AB87" s="179" t="str">
        <f>[1]PAH!$N373</f>
        <v>NA</v>
      </c>
      <c r="AC87" s="179" t="str">
        <f>[1]HCB!$N373</f>
        <v>NA</v>
      </c>
      <c r="AD87" s="179" t="str">
        <f>[1]PCB!$N373</f>
        <v>NA</v>
      </c>
      <c r="AE87" s="160"/>
      <c r="AF87" s="159" t="s">
        <v>412</v>
      </c>
      <c r="AG87" s="159" t="s">
        <v>412</v>
      </c>
      <c r="AH87" s="159" t="s">
        <v>412</v>
      </c>
      <c r="AI87" s="159" t="s">
        <v>412</v>
      </c>
      <c r="AJ87" s="159" t="s">
        <v>412</v>
      </c>
      <c r="AK87" s="159">
        <f>'[1]dati attività'!F151</f>
        <v>13.0425</v>
      </c>
      <c r="AL87" s="140" t="s">
        <v>411</v>
      </c>
    </row>
    <row r="88" spans="1:38" s="10" customFormat="1" ht="24.75" customHeight="1" thickBot="1">
      <c r="A88" s="101" t="s">
        <v>125</v>
      </c>
      <c r="B88" s="110" t="s">
        <v>231</v>
      </c>
      <c r="C88" s="92" t="s">
        <v>98</v>
      </c>
      <c r="D88" s="94"/>
      <c r="E88" s="179" t="str">
        <f>[1]NOx!$N374</f>
        <v>NA</v>
      </c>
      <c r="F88" s="179">
        <f>[1]NMVOC!$N374</f>
        <v>86.679619330630189</v>
      </c>
      <c r="G88" s="179" t="str">
        <f>[1]SOx!$N374</f>
        <v>NA</v>
      </c>
      <c r="H88" s="179" t="str">
        <f>[1]NH3!$N374</f>
        <v>NA</v>
      </c>
      <c r="I88" s="179">
        <f>[1]pm2.5!$N374</f>
        <v>3.8317360000000002E-2</v>
      </c>
      <c r="J88" s="179">
        <f>[1]pm10!$N374</f>
        <v>3.8317360000000002E-2</v>
      </c>
      <c r="K88" s="179">
        <f>[1]PST!$N374</f>
        <v>7.6634720000000003E-2</v>
      </c>
      <c r="L88" s="179" t="str">
        <f>[1]BC!$N374</f>
        <v>NA</v>
      </c>
      <c r="M88" s="179" t="str">
        <f>[1]CO!$N374</f>
        <v>NA</v>
      </c>
      <c r="N88" s="179" t="str">
        <f>[1]piombo!$N374</f>
        <v>NA</v>
      </c>
      <c r="O88" s="179" t="str">
        <f>[1]cadmio!$N374</f>
        <v>NA</v>
      </c>
      <c r="P88" s="179" t="str">
        <f>[1]mercurio!$N374</f>
        <v>NA</v>
      </c>
      <c r="Q88" s="179" t="str">
        <f>[1]arsenico!$N374</f>
        <v>NA</v>
      </c>
      <c r="R88" s="179" t="str">
        <f>[1]cromo!$N374</f>
        <v>NA</v>
      </c>
      <c r="S88" s="179" t="str">
        <f>[1]rame!$N374</f>
        <v>NA</v>
      </c>
      <c r="T88" s="179" t="str">
        <f>[1]nichel!$N374</f>
        <v>NA</v>
      </c>
      <c r="U88" s="179" t="str">
        <f>[1]selenio!$N374</f>
        <v>NA</v>
      </c>
      <c r="V88" s="179" t="str">
        <f>[1]zinco!$N374</f>
        <v>NA</v>
      </c>
      <c r="W88" s="179" t="str">
        <f>[1]Diossine!$N374</f>
        <v>NA</v>
      </c>
      <c r="X88" s="179" t="s">
        <v>412</v>
      </c>
      <c r="Y88" s="179" t="s">
        <v>412</v>
      </c>
      <c r="Z88" s="179" t="s">
        <v>412</v>
      </c>
      <c r="AA88" s="179" t="s">
        <v>412</v>
      </c>
      <c r="AB88" s="179" t="str">
        <f>[1]PAH!$N374</f>
        <v>NA</v>
      </c>
      <c r="AC88" s="179" t="str">
        <f>[1]HCB!$N374</f>
        <v>NA</v>
      </c>
      <c r="AD88" s="179" t="str">
        <f>[1]PCB!$N374</f>
        <v>NA</v>
      </c>
      <c r="AE88" s="160"/>
      <c r="AF88" s="159" t="s">
        <v>412</v>
      </c>
      <c r="AG88" s="159" t="s">
        <v>412</v>
      </c>
      <c r="AH88" s="159" t="s">
        <v>412</v>
      </c>
      <c r="AI88" s="159" t="s">
        <v>412</v>
      </c>
      <c r="AJ88" s="159" t="s">
        <v>412</v>
      </c>
      <c r="AK88" s="191" t="str">
        <f>'[1]dati attività'!F152</f>
        <v>NA</v>
      </c>
      <c r="AL88" s="140"/>
    </row>
    <row r="89" spans="1:38" s="10" customFormat="1" ht="24.75" customHeight="1" thickBot="1">
      <c r="A89" s="101" t="s">
        <v>125</v>
      </c>
      <c r="B89" s="110" t="s">
        <v>232</v>
      </c>
      <c r="C89" s="92" t="s">
        <v>99</v>
      </c>
      <c r="D89" s="94"/>
      <c r="E89" s="179" t="str">
        <f>[1]NOx!$N375</f>
        <v>NA</v>
      </c>
      <c r="F89" s="179">
        <f>[1]NMVOC!$N375</f>
        <v>17.241288456419362</v>
      </c>
      <c r="G89" s="179" t="str">
        <f>[1]SOx!$N375</f>
        <v>NA</v>
      </c>
      <c r="H89" s="179" t="str">
        <f>[1]NH3!$N375</f>
        <v>NA</v>
      </c>
      <c r="I89" s="179" t="str">
        <f>[1]pm2.5!$N375</f>
        <v>NA</v>
      </c>
      <c r="J89" s="179" t="str">
        <f>[1]pm10!$N375</f>
        <v>NA</v>
      </c>
      <c r="K89" s="179" t="str">
        <f>[1]PST!$N375</f>
        <v>NA</v>
      </c>
      <c r="L89" s="179" t="str">
        <f>[1]BC!$N375</f>
        <v>NA</v>
      </c>
      <c r="M89" s="179" t="str">
        <f>[1]CO!$N375</f>
        <v>NA</v>
      </c>
      <c r="N89" s="179" t="str">
        <f>[1]piombo!$N375</f>
        <v>NA</v>
      </c>
      <c r="O89" s="179" t="str">
        <f>[1]cadmio!$N375</f>
        <v>NA</v>
      </c>
      <c r="P89" s="179" t="str">
        <f>[1]mercurio!$N375</f>
        <v>NA</v>
      </c>
      <c r="Q89" s="179" t="str">
        <f>[1]arsenico!$N375</f>
        <v>NA</v>
      </c>
      <c r="R89" s="179" t="str">
        <f>[1]cromo!$N375</f>
        <v>NA</v>
      </c>
      <c r="S89" s="179" t="str">
        <f>[1]rame!$N375</f>
        <v>NA</v>
      </c>
      <c r="T89" s="179" t="str">
        <f>[1]nichel!$N375</f>
        <v>NA</v>
      </c>
      <c r="U89" s="179" t="str">
        <f>[1]selenio!$N375</f>
        <v>NA</v>
      </c>
      <c r="V89" s="179" t="str">
        <f>[1]zinco!$N375</f>
        <v>NA</v>
      </c>
      <c r="W89" s="179" t="str">
        <f>[1]Diossine!$N375</f>
        <v>NA</v>
      </c>
      <c r="X89" s="179" t="s">
        <v>412</v>
      </c>
      <c r="Y89" s="179" t="s">
        <v>412</v>
      </c>
      <c r="Z89" s="179" t="s">
        <v>412</v>
      </c>
      <c r="AA89" s="179" t="s">
        <v>412</v>
      </c>
      <c r="AB89" s="179" t="str">
        <f>[1]PAH!$N375</f>
        <v>NA</v>
      </c>
      <c r="AC89" s="179" t="str">
        <f>[1]HCB!$N375</f>
        <v>NA</v>
      </c>
      <c r="AD89" s="179" t="str">
        <f>[1]PCB!$N375</f>
        <v>NA</v>
      </c>
      <c r="AE89" s="160"/>
      <c r="AF89" s="159" t="s">
        <v>412</v>
      </c>
      <c r="AG89" s="159" t="s">
        <v>412</v>
      </c>
      <c r="AH89" s="159" t="s">
        <v>412</v>
      </c>
      <c r="AI89" s="159" t="s">
        <v>412</v>
      </c>
      <c r="AJ89" s="159" t="s">
        <v>412</v>
      </c>
      <c r="AK89" s="159">
        <f>'[1]dati attività'!F153</f>
        <v>73.507340512613354</v>
      </c>
      <c r="AL89" s="140" t="s">
        <v>435</v>
      </c>
    </row>
    <row r="90" spans="1:38" s="18" customFormat="1" ht="24.75" customHeight="1" thickBot="1">
      <c r="A90" s="101" t="s">
        <v>125</v>
      </c>
      <c r="B90" s="110" t="s">
        <v>233</v>
      </c>
      <c r="C90" s="92" t="s">
        <v>291</v>
      </c>
      <c r="D90" s="94"/>
      <c r="E90" s="179" t="str">
        <f>[1]NOx!$N376</f>
        <v>NA</v>
      </c>
      <c r="F90" s="179">
        <f>[1]NMVOC!$N376</f>
        <v>70.920344311610435</v>
      </c>
      <c r="G90" s="179" t="str">
        <f>[1]SOx!$N376</f>
        <v>NA</v>
      </c>
      <c r="H90" s="179" t="str">
        <f>[1]NH3!$N376</f>
        <v>NA</v>
      </c>
      <c r="I90" s="179" t="str">
        <f>[1]pm2.5!$N376</f>
        <v>NA</v>
      </c>
      <c r="J90" s="179" t="str">
        <f>[1]pm10!$N376</f>
        <v>NA</v>
      </c>
      <c r="K90" s="179" t="str">
        <f>[1]PST!$N376</f>
        <v>NA</v>
      </c>
      <c r="L90" s="179" t="str">
        <f>[1]BC!$N376</f>
        <v>NA</v>
      </c>
      <c r="M90" s="179" t="str">
        <f>[1]CO!$N376</f>
        <v>NA</v>
      </c>
      <c r="N90" s="179" t="str">
        <f>[1]piombo!$N376</f>
        <v>NA</v>
      </c>
      <c r="O90" s="179" t="str">
        <f>[1]cadmio!$N376</f>
        <v>NA</v>
      </c>
      <c r="P90" s="179" t="str">
        <f>[1]mercurio!$N376</f>
        <v>NA</v>
      </c>
      <c r="Q90" s="179" t="str">
        <f>[1]arsenico!$N376</f>
        <v>NA</v>
      </c>
      <c r="R90" s="179" t="str">
        <f>[1]cromo!$N376</f>
        <v>NA</v>
      </c>
      <c r="S90" s="179" t="str">
        <f>[1]rame!$N376</f>
        <v>NA</v>
      </c>
      <c r="T90" s="179" t="str">
        <f>[1]nichel!$N376</f>
        <v>NA</v>
      </c>
      <c r="U90" s="179" t="str">
        <f>[1]selenio!$N376</f>
        <v>NA</v>
      </c>
      <c r="V90" s="179" t="str">
        <f>[1]zinco!$N376</f>
        <v>NA</v>
      </c>
      <c r="W90" s="179" t="str">
        <f>[1]Diossine!$N376</f>
        <v>NA</v>
      </c>
      <c r="X90" s="179" t="s">
        <v>412</v>
      </c>
      <c r="Y90" s="179" t="s">
        <v>412</v>
      </c>
      <c r="Z90" s="179" t="s">
        <v>412</v>
      </c>
      <c r="AA90" s="179" t="s">
        <v>412</v>
      </c>
      <c r="AB90" s="179" t="str">
        <f>[1]PAH!$N376</f>
        <v>NA</v>
      </c>
      <c r="AC90" s="179" t="str">
        <f>[1]HCB!$N376</f>
        <v>NA</v>
      </c>
      <c r="AD90" s="179" t="str">
        <f>[1]PCB!$N376</f>
        <v>NA</v>
      </c>
      <c r="AE90" s="160"/>
      <c r="AF90" s="159" t="s">
        <v>412</v>
      </c>
      <c r="AG90" s="159" t="s">
        <v>412</v>
      </c>
      <c r="AH90" s="159" t="s">
        <v>412</v>
      </c>
      <c r="AI90" s="159" t="s">
        <v>412</v>
      </c>
      <c r="AJ90" s="159" t="s">
        <v>412</v>
      </c>
      <c r="AK90" s="191" t="str">
        <f>'[1]dati attività'!F154</f>
        <v>NA</v>
      </c>
      <c r="AL90" s="140"/>
    </row>
    <row r="91" spans="1:38" s="10" customFormat="1" ht="24.75" customHeight="1" thickBot="1">
      <c r="A91" s="101" t="s">
        <v>125</v>
      </c>
      <c r="B91" s="102" t="s">
        <v>266</v>
      </c>
      <c r="C91" s="110" t="s">
        <v>292</v>
      </c>
      <c r="D91" s="94"/>
      <c r="E91" s="179" t="str">
        <f>[1]NOx!$N377</f>
        <v>NA</v>
      </c>
      <c r="F91" s="179">
        <f>[1]NMVOC!$N377</f>
        <v>17.841697138090236</v>
      </c>
      <c r="G91" s="179" t="str">
        <f>[1]SOx!$N377</f>
        <v>NA</v>
      </c>
      <c r="H91" s="179" t="str">
        <f>[1]NH3!$N377</f>
        <v>NA</v>
      </c>
      <c r="I91" s="179" t="str">
        <f>[1]pm2.5!$N377</f>
        <v>NA</v>
      </c>
      <c r="J91" s="179" t="str">
        <f>[1]pm10!$N377</f>
        <v>NA</v>
      </c>
      <c r="K91" s="179" t="str">
        <f>[1]PST!$N377</f>
        <v>NA</v>
      </c>
      <c r="L91" s="179" t="str">
        <f>[1]BC!$N377</f>
        <v>NA</v>
      </c>
      <c r="M91" s="179" t="str">
        <f>[1]CO!$N377</f>
        <v>NA</v>
      </c>
      <c r="N91" s="179" t="str">
        <f>[1]piombo!$N377</f>
        <v>NA</v>
      </c>
      <c r="O91" s="179" t="str">
        <f>[1]cadmio!$N377</f>
        <v>NA</v>
      </c>
      <c r="P91" s="179" t="str">
        <f>[1]mercurio!$N377</f>
        <v>NA</v>
      </c>
      <c r="Q91" s="179" t="str">
        <f>[1]arsenico!$N377</f>
        <v>NA</v>
      </c>
      <c r="R91" s="179" t="str">
        <f>[1]cromo!$N377</f>
        <v>NA</v>
      </c>
      <c r="S91" s="179" t="str">
        <f>[1]rame!$N377</f>
        <v>NA</v>
      </c>
      <c r="T91" s="179" t="str">
        <f>[1]nichel!$N377</f>
        <v>NA</v>
      </c>
      <c r="U91" s="179" t="str">
        <f>[1]selenio!$N377</f>
        <v>NA</v>
      </c>
      <c r="V91" s="179" t="str">
        <f>[1]zinco!$N377</f>
        <v>NA</v>
      </c>
      <c r="W91" s="179" t="str">
        <f>[1]Diossine!$N377</f>
        <v>NA</v>
      </c>
      <c r="X91" s="179" t="s">
        <v>412</v>
      </c>
      <c r="Y91" s="179" t="s">
        <v>412</v>
      </c>
      <c r="Z91" s="179" t="s">
        <v>412</v>
      </c>
      <c r="AA91" s="179" t="s">
        <v>412</v>
      </c>
      <c r="AB91" s="179" t="str">
        <f>[1]PAH!$N377</f>
        <v>NA</v>
      </c>
      <c r="AC91" s="179" t="str">
        <f>[1]HCB!$N377</f>
        <v>NA</v>
      </c>
      <c r="AD91" s="179" t="str">
        <f>[1]PCB!$N377</f>
        <v>NA</v>
      </c>
      <c r="AE91" s="160"/>
      <c r="AF91" s="159" t="s">
        <v>412</v>
      </c>
      <c r="AG91" s="159" t="s">
        <v>412</v>
      </c>
      <c r="AH91" s="159" t="s">
        <v>412</v>
      </c>
      <c r="AI91" s="159" t="s">
        <v>412</v>
      </c>
      <c r="AJ91" s="159" t="s">
        <v>412</v>
      </c>
      <c r="AK91" s="191" t="str">
        <f>'[1]dati attività'!F155</f>
        <v>NA</v>
      </c>
      <c r="AL91" s="140"/>
    </row>
    <row r="92" spans="1:38" s="10" customFormat="1" ht="24.75" customHeight="1" thickBot="1">
      <c r="A92" s="101" t="s">
        <v>122</v>
      </c>
      <c r="B92" s="101" t="s">
        <v>219</v>
      </c>
      <c r="C92" s="109" t="s">
        <v>118</v>
      </c>
      <c r="D92" s="136"/>
      <c r="E92" s="180">
        <f>[1]NOx!$N378</f>
        <v>7.5395089999999998E-2</v>
      </c>
      <c r="F92" s="179">
        <f>[1]NMVOC!$N378</f>
        <v>1.5290179500000001</v>
      </c>
      <c r="G92" s="179">
        <f>[1]SOx!$N378</f>
        <v>0.82949200000000001</v>
      </c>
      <c r="H92" s="179" t="str">
        <f>[1]NH3!$N378</f>
        <v>NA</v>
      </c>
      <c r="I92" s="179">
        <f>[1]pm2.5!$N378</f>
        <v>2.1608370000000002E-2</v>
      </c>
      <c r="J92" s="179">
        <f>[1]pm10!$N378</f>
        <v>2.8811160000000002E-2</v>
      </c>
      <c r="K92" s="179">
        <f>[1]PST!$N378</f>
        <v>4.1158800000000009E-2</v>
      </c>
      <c r="L92" s="179">
        <f>[1]BC!$N378</f>
        <v>5.6181762000000006E-4</v>
      </c>
      <c r="M92" s="179" t="str">
        <f>[1]CO!$N378</f>
        <v>NA</v>
      </c>
      <c r="N92" s="179" t="str">
        <f>[1]piombo!$N378</f>
        <v>NA</v>
      </c>
      <c r="O92" s="179" t="str">
        <f>[1]cadmio!$N378</f>
        <v>NA</v>
      </c>
      <c r="P92" s="179" t="str">
        <f>[1]mercurio!$N378</f>
        <v>NA</v>
      </c>
      <c r="Q92" s="179" t="str">
        <f>[1]arsenico!$N378</f>
        <v>NA</v>
      </c>
      <c r="R92" s="179" t="str">
        <f>[1]cromo!$N378</f>
        <v>NA</v>
      </c>
      <c r="S92" s="179" t="str">
        <f>[1]rame!$N378</f>
        <v>NA</v>
      </c>
      <c r="T92" s="179" t="str">
        <f>[1]nichel!$N378</f>
        <v>NA</v>
      </c>
      <c r="U92" s="179" t="str">
        <f>[1]selenio!$N378</f>
        <v>NA</v>
      </c>
      <c r="V92" s="179" t="str">
        <f>[1]zinco!$N378</f>
        <v>NA</v>
      </c>
      <c r="W92" s="179" t="str">
        <f>[1]Diossine!$N378</f>
        <v>NA</v>
      </c>
      <c r="X92" s="179" t="s">
        <v>412</v>
      </c>
      <c r="Y92" s="179" t="s">
        <v>412</v>
      </c>
      <c r="Z92" s="179" t="s">
        <v>412</v>
      </c>
      <c r="AA92" s="179" t="s">
        <v>412</v>
      </c>
      <c r="AB92" s="179" t="str">
        <f>[1]PAH!$N378</f>
        <v>NA</v>
      </c>
      <c r="AC92" s="179" t="str">
        <f>[1]HCB!$N378</f>
        <v>NA</v>
      </c>
      <c r="AD92" s="179" t="str">
        <f>[1]PCB!$N378</f>
        <v>NA</v>
      </c>
      <c r="AE92" s="160"/>
      <c r="AF92" s="159" t="s">
        <v>412</v>
      </c>
      <c r="AG92" s="159" t="s">
        <v>412</v>
      </c>
      <c r="AH92" s="159" t="s">
        <v>412</v>
      </c>
      <c r="AI92" s="159" t="s">
        <v>412</v>
      </c>
      <c r="AJ92" s="159" t="s">
        <v>412</v>
      </c>
      <c r="AK92" s="159">
        <f>'[1]dati attività'!F156</f>
        <v>120.297</v>
      </c>
      <c r="AL92" s="140" t="s">
        <v>413</v>
      </c>
    </row>
    <row r="93" spans="1:38" s="10" customFormat="1" ht="24.75" customHeight="1" thickBot="1">
      <c r="A93" s="101" t="s">
        <v>122</v>
      </c>
      <c r="B93" s="102" t="s">
        <v>220</v>
      </c>
      <c r="C93" s="109" t="s">
        <v>119</v>
      </c>
      <c r="D93" s="136"/>
      <c r="E93" s="180" t="str">
        <f>[1]NOx!$N379</f>
        <v>NA</v>
      </c>
      <c r="F93" s="179">
        <f>[1]NMVOC!$N379</f>
        <v>31.955659515000001</v>
      </c>
      <c r="G93" s="179" t="str">
        <f>[1]SOx!$N379</f>
        <v>NA</v>
      </c>
      <c r="H93" s="179" t="str">
        <f>[1]NH3!$N379</f>
        <v>NA</v>
      </c>
      <c r="I93" s="179" t="str">
        <f>[1]pm2.5!$N379</f>
        <v>NA</v>
      </c>
      <c r="J93" s="179">
        <f>[1]pm10!$N379</f>
        <v>1.2158155999999998E-2</v>
      </c>
      <c r="K93" s="179">
        <f>[1]PST!$N379</f>
        <v>1.7368794285714285E-2</v>
      </c>
      <c r="L93" s="179" t="str">
        <f>[1]BC!$N379</f>
        <v>NA</v>
      </c>
      <c r="M93" s="179" t="str">
        <f>[1]CO!$N379</f>
        <v>NA</v>
      </c>
      <c r="N93" s="179" t="str">
        <f>[1]piombo!$N379</f>
        <v>NA</v>
      </c>
      <c r="O93" s="179" t="str">
        <f>[1]cadmio!$N379</f>
        <v>NA</v>
      </c>
      <c r="P93" s="179" t="str">
        <f>[1]mercurio!$N379</f>
        <v>NA</v>
      </c>
      <c r="Q93" s="179" t="str">
        <f>[1]arsenico!$N379</f>
        <v>NA</v>
      </c>
      <c r="R93" s="179" t="str">
        <f>[1]cromo!$N379</f>
        <v>NA</v>
      </c>
      <c r="S93" s="179" t="str">
        <f>[1]rame!$N379</f>
        <v>NA</v>
      </c>
      <c r="T93" s="179" t="str">
        <f>[1]nichel!$N379</f>
        <v>NA</v>
      </c>
      <c r="U93" s="179" t="str">
        <f>[1]selenio!$N379</f>
        <v>NA</v>
      </c>
      <c r="V93" s="179" t="str">
        <f>[1]zinco!$N379</f>
        <v>NA</v>
      </c>
      <c r="W93" s="179" t="str">
        <f>[1]Diossine!$N379</f>
        <v>NA</v>
      </c>
      <c r="X93" s="179" t="s">
        <v>412</v>
      </c>
      <c r="Y93" s="179" t="s">
        <v>412</v>
      </c>
      <c r="Z93" s="179" t="s">
        <v>412</v>
      </c>
      <c r="AA93" s="179" t="s">
        <v>412</v>
      </c>
      <c r="AB93" s="179" t="str">
        <f>[1]PAH!$N379</f>
        <v>NA</v>
      </c>
      <c r="AC93" s="179" t="str">
        <f>[1]HCB!$N379</f>
        <v>NA</v>
      </c>
      <c r="AD93" s="179" t="str">
        <f>[1]PCB!$N379</f>
        <v>NA</v>
      </c>
      <c r="AE93" s="160"/>
      <c r="AF93" s="159" t="s">
        <v>412</v>
      </c>
      <c r="AG93" s="159" t="s">
        <v>412</v>
      </c>
      <c r="AH93" s="159" t="s">
        <v>412</v>
      </c>
      <c r="AI93" s="159" t="s">
        <v>412</v>
      </c>
      <c r="AJ93" s="159" t="s">
        <v>412</v>
      </c>
      <c r="AK93" s="159">
        <f>'[1]dati attività'!F157</f>
        <v>11551.735798910002</v>
      </c>
      <c r="AL93" s="140" t="s">
        <v>414</v>
      </c>
    </row>
    <row r="94" spans="1:38" s="10" customFormat="1" ht="24.75" customHeight="1" thickBot="1">
      <c r="A94" s="101" t="s">
        <v>122</v>
      </c>
      <c r="B94" s="87" t="s">
        <v>265</v>
      </c>
      <c r="C94" s="109" t="s">
        <v>303</v>
      </c>
      <c r="D94" s="94"/>
      <c r="E94" s="179" t="str">
        <f>[1]NOx!$N380</f>
        <v>NO</v>
      </c>
      <c r="F94" s="179" t="str">
        <f>[1]NMVOC!$N380</f>
        <v>NO</v>
      </c>
      <c r="G94" s="179" t="str">
        <f>[1]SOx!$N380</f>
        <v>NO</v>
      </c>
      <c r="H94" s="179" t="str">
        <f>[1]NH3!$N380</f>
        <v>NO</v>
      </c>
      <c r="I94" s="179" t="str">
        <f>[1]pm2.5!$N380</f>
        <v>NO</v>
      </c>
      <c r="J94" s="179" t="str">
        <f>[1]pm10!$N380</f>
        <v>NO</v>
      </c>
      <c r="K94" s="179" t="str">
        <f>[1]PST!$N380</f>
        <v>NO</v>
      </c>
      <c r="L94" s="179" t="str">
        <f>[1]BC!$N380</f>
        <v>NO</v>
      </c>
      <c r="M94" s="179" t="str">
        <f>[1]CO!$N380</f>
        <v>NO</v>
      </c>
      <c r="N94" s="179" t="str">
        <f>[1]piombo!$N380</f>
        <v>NO</v>
      </c>
      <c r="O94" s="179" t="str">
        <f>[1]cadmio!$N380</f>
        <v>NO</v>
      </c>
      <c r="P94" s="179" t="str">
        <f>[1]mercurio!$N380</f>
        <v>NO</v>
      </c>
      <c r="Q94" s="179" t="str">
        <f>[1]arsenico!$N380</f>
        <v>NO</v>
      </c>
      <c r="R94" s="179" t="str">
        <f>[1]cromo!$N380</f>
        <v>NO</v>
      </c>
      <c r="S94" s="179" t="str">
        <f>[1]rame!$N380</f>
        <v>NO</v>
      </c>
      <c r="T94" s="179" t="str">
        <f>[1]nichel!$N380</f>
        <v>NO</v>
      </c>
      <c r="U94" s="179" t="str">
        <f>[1]selenio!$N380</f>
        <v>NO</v>
      </c>
      <c r="V94" s="179" t="str">
        <f>[1]zinco!$N380</f>
        <v>NO</v>
      </c>
      <c r="W94" s="179" t="str">
        <f>[1]Diossine!$N380</f>
        <v>NO</v>
      </c>
      <c r="X94" s="179" t="s">
        <v>433</v>
      </c>
      <c r="Y94" s="179" t="s">
        <v>433</v>
      </c>
      <c r="Z94" s="179" t="s">
        <v>433</v>
      </c>
      <c r="AA94" s="179" t="s">
        <v>433</v>
      </c>
      <c r="AB94" s="179" t="str">
        <f>[1]PAH!$N380</f>
        <v>NO</v>
      </c>
      <c r="AC94" s="179" t="str">
        <f>[1]HCB!$N380</f>
        <v>NO</v>
      </c>
      <c r="AD94" s="179" t="str">
        <f>[1]PCB!$N380</f>
        <v>NO</v>
      </c>
      <c r="AE94" s="160"/>
      <c r="AF94" s="191" t="s">
        <v>433</v>
      </c>
      <c r="AG94" s="191" t="s">
        <v>433</v>
      </c>
      <c r="AH94" s="191" t="s">
        <v>433</v>
      </c>
      <c r="AI94" s="191" t="s">
        <v>433</v>
      </c>
      <c r="AJ94" s="191" t="s">
        <v>433</v>
      </c>
      <c r="AK94" s="191" t="str">
        <f>'[1]dati attività'!F158</f>
        <v>NO</v>
      </c>
      <c r="AL94" s="140"/>
    </row>
    <row r="95" spans="1:38" s="10" customFormat="1" ht="24.75" customHeight="1" thickBot="1">
      <c r="A95" s="101" t="s">
        <v>122</v>
      </c>
      <c r="B95" s="87" t="s">
        <v>221</v>
      </c>
      <c r="C95" s="109" t="s">
        <v>94</v>
      </c>
      <c r="D95" s="136"/>
      <c r="E95" s="180" t="str">
        <f>[1]NOx!$N381</f>
        <v>NA</v>
      </c>
      <c r="F95" s="179" t="str">
        <f>[1]NMVOC!$N381</f>
        <v>NA</v>
      </c>
      <c r="G95" s="179" t="str">
        <f>[1]SOx!$N381</f>
        <v>NA</v>
      </c>
      <c r="H95" s="179" t="str">
        <f>[1]NH3!$N381</f>
        <v>NA</v>
      </c>
      <c r="I95" s="179" t="str">
        <f>[1]pm2.5!$N381</f>
        <v>NA</v>
      </c>
      <c r="J95" s="179" t="str">
        <f>[1]pm10!$N381</f>
        <v>NA</v>
      </c>
      <c r="K95" s="179" t="str">
        <f>[1]PST!$N381</f>
        <v>NA</v>
      </c>
      <c r="L95" s="179" t="str">
        <f>[1]BC!$N381</f>
        <v>NA</v>
      </c>
      <c r="M95" s="179" t="str">
        <f>[1]CO!$N381</f>
        <v>NA</v>
      </c>
      <c r="N95" s="179" t="str">
        <f>[1]piombo!$N381</f>
        <v>NA</v>
      </c>
      <c r="O95" s="179" t="str">
        <f>[1]cadmio!$N381</f>
        <v>NA</v>
      </c>
      <c r="P95" s="179" t="str">
        <f>[1]mercurio!$N381</f>
        <v>NA</v>
      </c>
      <c r="Q95" s="179" t="str">
        <f>[1]arsenico!$N381</f>
        <v>NA</v>
      </c>
      <c r="R95" s="179" t="str">
        <f>[1]cromo!$N381</f>
        <v>NA</v>
      </c>
      <c r="S95" s="179" t="str">
        <f>[1]rame!$N381</f>
        <v>NA</v>
      </c>
      <c r="T95" s="179" t="str">
        <f>[1]nichel!$N381</f>
        <v>NA</v>
      </c>
      <c r="U95" s="179" t="str">
        <f>[1]selenio!$N381</f>
        <v>NA</v>
      </c>
      <c r="V95" s="179" t="str">
        <f>[1]zinco!$N381</f>
        <v>NA</v>
      </c>
      <c r="W95" s="179" t="str">
        <f>[1]Diossine!$N381</f>
        <v>NA</v>
      </c>
      <c r="X95" s="179" t="s">
        <v>412</v>
      </c>
      <c r="Y95" s="179" t="s">
        <v>412</v>
      </c>
      <c r="Z95" s="179" t="s">
        <v>412</v>
      </c>
      <c r="AA95" s="179" t="s">
        <v>412</v>
      </c>
      <c r="AB95" s="179" t="str">
        <f>[1]PAH!$N381</f>
        <v>NA</v>
      </c>
      <c r="AC95" s="179" t="str">
        <f>[1]HCB!$N381</f>
        <v>NA</v>
      </c>
      <c r="AD95" s="179" t="str">
        <f>[1]PCB!$N381</f>
        <v>NA</v>
      </c>
      <c r="AE95" s="160"/>
      <c r="AF95" s="159" t="s">
        <v>412</v>
      </c>
      <c r="AG95" s="159" t="s">
        <v>412</v>
      </c>
      <c r="AH95" s="159" t="s">
        <v>412</v>
      </c>
      <c r="AI95" s="159" t="s">
        <v>412</v>
      </c>
      <c r="AJ95" s="159" t="s">
        <v>412</v>
      </c>
      <c r="AK95" s="191" t="str">
        <f>'[1]dati attività'!F159</f>
        <v>NA</v>
      </c>
      <c r="AL95" s="140"/>
    </row>
    <row r="96" spans="1:38" s="10" customFormat="1" ht="24.75" customHeight="1" thickBot="1">
      <c r="A96" s="101" t="s">
        <v>122</v>
      </c>
      <c r="B96" s="102" t="s">
        <v>222</v>
      </c>
      <c r="C96" s="109" t="s">
        <v>95</v>
      </c>
      <c r="D96" s="139"/>
      <c r="E96" s="182" t="str">
        <f>[1]NOx!$N382</f>
        <v>NA</v>
      </c>
      <c r="F96" s="179" t="str">
        <f>[1]NMVOC!$N382</f>
        <v>NA</v>
      </c>
      <c r="G96" s="179" t="str">
        <f>[1]SOx!$N382</f>
        <v>NA</v>
      </c>
      <c r="H96" s="179" t="str">
        <f>[1]NH3!$N382</f>
        <v>NA</v>
      </c>
      <c r="I96" s="179" t="str">
        <f>[1]pm2.5!$N382</f>
        <v>NA</v>
      </c>
      <c r="J96" s="179" t="str">
        <f>[1]pm10!$N382</f>
        <v>NA</v>
      </c>
      <c r="K96" s="179" t="str">
        <f>[1]PST!$N382</f>
        <v>NA</v>
      </c>
      <c r="L96" s="179" t="str">
        <f>[1]BC!$N382</f>
        <v>NA</v>
      </c>
      <c r="M96" s="179" t="str">
        <f>[1]CO!$N382</f>
        <v>NA</v>
      </c>
      <c r="N96" s="179" t="str">
        <f>[1]piombo!$N382</f>
        <v>NA</v>
      </c>
      <c r="O96" s="179" t="str">
        <f>[1]cadmio!$N382</f>
        <v>NA</v>
      </c>
      <c r="P96" s="179" t="str">
        <f>[1]mercurio!$N382</f>
        <v>NA</v>
      </c>
      <c r="Q96" s="179" t="str">
        <f>[1]arsenico!$N382</f>
        <v>NA</v>
      </c>
      <c r="R96" s="179" t="str">
        <f>[1]cromo!$N382</f>
        <v>NA</v>
      </c>
      <c r="S96" s="179" t="str">
        <f>[1]rame!$N382</f>
        <v>NA</v>
      </c>
      <c r="T96" s="179" t="str">
        <f>[1]nichel!$N382</f>
        <v>NA</v>
      </c>
      <c r="U96" s="179" t="str">
        <f>[1]selenio!$N382</f>
        <v>NA</v>
      </c>
      <c r="V96" s="179" t="str">
        <f>[1]zinco!$N382</f>
        <v>NA</v>
      </c>
      <c r="W96" s="179" t="str">
        <f>[1]Diossine!$N382</f>
        <v>NA</v>
      </c>
      <c r="X96" s="179" t="s">
        <v>412</v>
      </c>
      <c r="Y96" s="179" t="s">
        <v>412</v>
      </c>
      <c r="Z96" s="179" t="s">
        <v>412</v>
      </c>
      <c r="AA96" s="179" t="s">
        <v>412</v>
      </c>
      <c r="AB96" s="179" t="str">
        <f>[1]PAH!$N382</f>
        <v>NA</v>
      </c>
      <c r="AC96" s="179" t="str">
        <f>[1]HCB!$N382</f>
        <v>NA</v>
      </c>
      <c r="AD96" s="179" t="str">
        <f>[1]PCB!$N382</f>
        <v>NA</v>
      </c>
      <c r="AE96" s="160"/>
      <c r="AF96" s="159" t="s">
        <v>412</v>
      </c>
      <c r="AG96" s="159" t="s">
        <v>412</v>
      </c>
      <c r="AH96" s="159" t="s">
        <v>412</v>
      </c>
      <c r="AI96" s="159" t="s">
        <v>412</v>
      </c>
      <c r="AJ96" s="159" t="s">
        <v>412</v>
      </c>
      <c r="AK96" s="191" t="str">
        <f>'[1]dati attività'!F160</f>
        <v>NA</v>
      </c>
      <c r="AL96" s="140"/>
    </row>
    <row r="97" spans="1:38" s="10" customFormat="1" ht="24.75" customHeight="1" thickBot="1">
      <c r="A97" s="101" t="s">
        <v>122</v>
      </c>
      <c r="B97" s="102" t="s">
        <v>223</v>
      </c>
      <c r="C97" s="109" t="s">
        <v>370</v>
      </c>
      <c r="D97" s="139"/>
      <c r="E97" s="182" t="str">
        <f>[1]NOx!$N383</f>
        <v>NA</v>
      </c>
      <c r="F97" s="179" t="str">
        <f>[1]NMVOC!$N383</f>
        <v>NA</v>
      </c>
      <c r="G97" s="179" t="str">
        <f>[1]SOx!$N383</f>
        <v>NA</v>
      </c>
      <c r="H97" s="179" t="str">
        <f>[1]NH3!$N383</f>
        <v>NA</v>
      </c>
      <c r="I97" s="179" t="str">
        <f>[1]pm2.5!$N383</f>
        <v>NA</v>
      </c>
      <c r="J97" s="179" t="str">
        <f>[1]pm10!$N383</f>
        <v>NA</v>
      </c>
      <c r="K97" s="179" t="str">
        <f>[1]PST!$N383</f>
        <v>NA</v>
      </c>
      <c r="L97" s="179" t="str">
        <f>[1]BC!$N383</f>
        <v>NA</v>
      </c>
      <c r="M97" s="179" t="str">
        <f>[1]CO!$N383</f>
        <v>NA</v>
      </c>
      <c r="N97" s="179" t="str">
        <f>[1]piombo!$N383</f>
        <v>NA</v>
      </c>
      <c r="O97" s="179" t="str">
        <f>[1]cadmio!$N383</f>
        <v>NA</v>
      </c>
      <c r="P97" s="179" t="str">
        <f>[1]mercurio!$N383</f>
        <v>NA</v>
      </c>
      <c r="Q97" s="179" t="str">
        <f>[1]arsenico!$N383</f>
        <v>NA</v>
      </c>
      <c r="R97" s="179" t="str">
        <f>[1]cromo!$N383</f>
        <v>NA</v>
      </c>
      <c r="S97" s="179" t="str">
        <f>[1]rame!$N383</f>
        <v>NA</v>
      </c>
      <c r="T97" s="179" t="str">
        <f>[1]nichel!$N383</f>
        <v>NA</v>
      </c>
      <c r="U97" s="179" t="str">
        <f>[1]selenio!$N383</f>
        <v>NA</v>
      </c>
      <c r="V97" s="179" t="str">
        <f>[1]zinco!$N383</f>
        <v>NA</v>
      </c>
      <c r="W97" s="179" t="str">
        <f>[1]Diossine!$N383</f>
        <v>NA</v>
      </c>
      <c r="X97" s="179" t="s">
        <v>412</v>
      </c>
      <c r="Y97" s="179" t="s">
        <v>412</v>
      </c>
      <c r="Z97" s="179" t="s">
        <v>412</v>
      </c>
      <c r="AA97" s="179" t="s">
        <v>412</v>
      </c>
      <c r="AB97" s="179" t="str">
        <f>[1]PAH!$N383</f>
        <v>NA</v>
      </c>
      <c r="AC97" s="179" t="str">
        <f>[1]HCB!$N383</f>
        <v>NA</v>
      </c>
      <c r="AD97" s="179" t="str">
        <f>[1]PCB!$N383</f>
        <v>NA</v>
      </c>
      <c r="AE97" s="160"/>
      <c r="AF97" s="159" t="s">
        <v>412</v>
      </c>
      <c r="AG97" s="159" t="s">
        <v>412</v>
      </c>
      <c r="AH97" s="159" t="s">
        <v>412</v>
      </c>
      <c r="AI97" s="159" t="s">
        <v>412</v>
      </c>
      <c r="AJ97" s="159" t="s">
        <v>412</v>
      </c>
      <c r="AK97" s="191" t="str">
        <f>'[1]dati attività'!F161</f>
        <v>NA</v>
      </c>
      <c r="AL97" s="140"/>
    </row>
    <row r="98" spans="1:38" s="10" customFormat="1" ht="24.75" customHeight="1" thickBot="1">
      <c r="A98" s="101" t="s">
        <v>122</v>
      </c>
      <c r="B98" s="102" t="s">
        <v>224</v>
      </c>
      <c r="C98" s="110" t="s">
        <v>319</v>
      </c>
      <c r="D98" s="139"/>
      <c r="E98" s="182" t="str">
        <f>[1]NOx!$N384</f>
        <v>NA</v>
      </c>
      <c r="F98" s="179" t="str">
        <f>[1]NMVOC!$N384</f>
        <v>NA</v>
      </c>
      <c r="G98" s="179" t="str">
        <f>[1]SOx!$N384</f>
        <v>NA</v>
      </c>
      <c r="H98" s="179" t="str">
        <f>[1]NH3!$N384</f>
        <v>NA</v>
      </c>
      <c r="I98" s="179" t="str">
        <f>[1]pm2.5!$N384</f>
        <v>NA</v>
      </c>
      <c r="J98" s="179" t="str">
        <f>[1]pm10!$N384</f>
        <v>NA</v>
      </c>
      <c r="K98" s="179" t="str">
        <f>[1]PST!$N384</f>
        <v>NA</v>
      </c>
      <c r="L98" s="179" t="str">
        <f>[1]BC!$N384</f>
        <v>NA</v>
      </c>
      <c r="M98" s="179" t="str">
        <f>[1]CO!$N384</f>
        <v>NA</v>
      </c>
      <c r="N98" s="179">
        <f>[1]piombo!$N384</f>
        <v>1.20852</v>
      </c>
      <c r="O98" s="179" t="str">
        <f>[1]cadmio!$N384</f>
        <v>NA</v>
      </c>
      <c r="P98" s="179" t="str">
        <f>[1]mercurio!$N384</f>
        <v>NA</v>
      </c>
      <c r="Q98" s="179" t="str">
        <f>[1]arsenico!$N384</f>
        <v>NA</v>
      </c>
      <c r="R98" s="179" t="str">
        <f>[1]cromo!$N384</f>
        <v>NA</v>
      </c>
      <c r="S98" s="179" t="str">
        <f>[1]rame!$N384</f>
        <v>NA</v>
      </c>
      <c r="T98" s="179" t="str">
        <f>[1]nichel!$N384</f>
        <v>NA</v>
      </c>
      <c r="U98" s="179" t="str">
        <f>[1]selenio!$N384</f>
        <v>NA</v>
      </c>
      <c r="V98" s="179" t="str">
        <f>[1]zinco!$N384</f>
        <v>NA</v>
      </c>
      <c r="W98" s="179" t="str">
        <f>[1]Diossine!$N384</f>
        <v>NA</v>
      </c>
      <c r="X98" s="179" t="s">
        <v>412</v>
      </c>
      <c r="Y98" s="179" t="s">
        <v>412</v>
      </c>
      <c r="Z98" s="179" t="s">
        <v>412</v>
      </c>
      <c r="AA98" s="179" t="s">
        <v>412</v>
      </c>
      <c r="AB98" s="179" t="str">
        <f>[1]PAH!$N384</f>
        <v>NA</v>
      </c>
      <c r="AC98" s="179" t="str">
        <f>[1]HCB!$N384</f>
        <v>NA</v>
      </c>
      <c r="AD98" s="179" t="str">
        <f>[1]PCB!$N384</f>
        <v>NA</v>
      </c>
      <c r="AE98" s="160"/>
      <c r="AF98" s="159" t="s">
        <v>412</v>
      </c>
      <c r="AG98" s="159" t="s">
        <v>412</v>
      </c>
      <c r="AH98" s="159" t="s">
        <v>412</v>
      </c>
      <c r="AI98" s="159" t="s">
        <v>412</v>
      </c>
      <c r="AJ98" s="159" t="s">
        <v>412</v>
      </c>
      <c r="AK98" s="191">
        <f>'[1]dati attività'!F162</f>
        <v>111.9</v>
      </c>
      <c r="AL98" s="140" t="s">
        <v>441</v>
      </c>
    </row>
    <row r="99" spans="1:38" s="10" customFormat="1" ht="24.75" customHeight="1" thickBot="1">
      <c r="A99" s="101" t="s">
        <v>126</v>
      </c>
      <c r="B99" s="101" t="s">
        <v>234</v>
      </c>
      <c r="C99" s="109" t="s">
        <v>289</v>
      </c>
      <c r="D99" s="139"/>
      <c r="E99" s="182">
        <f>[1]NOx!$N385</f>
        <v>0.34188838066133331</v>
      </c>
      <c r="F99" s="179">
        <f>[1]NMVOC!$N385</f>
        <v>0.14037119999999997</v>
      </c>
      <c r="G99" s="179" t="str">
        <f>[1]SOx!$N385</f>
        <v>NA</v>
      </c>
      <c r="H99" s="179">
        <f>[1]NH3!$N385</f>
        <v>86.792801760344361</v>
      </c>
      <c r="I99" s="179">
        <f>[1]pm2.5!$N385</f>
        <v>0.90197708379893371</v>
      </c>
      <c r="J99" s="179">
        <f>[1]pm10!$N385</f>
        <v>1.3858493228906668</v>
      </c>
      <c r="K99" s="179">
        <f>[1]PST!$N385</f>
        <v>2.1320758813702563</v>
      </c>
      <c r="L99" s="179" t="str">
        <f>[1]BC!$N385</f>
        <v>NA</v>
      </c>
      <c r="M99" s="179" t="str">
        <f>[1]CO!$N385</f>
        <v>NA</v>
      </c>
      <c r="N99" s="179" t="str">
        <f>[1]piombo!$N385</f>
        <v>NA</v>
      </c>
      <c r="O99" s="179" t="str">
        <f>[1]cadmio!$N385</f>
        <v>NA</v>
      </c>
      <c r="P99" s="179" t="str">
        <f>[1]mercurio!$N385</f>
        <v>NA</v>
      </c>
      <c r="Q99" s="179" t="str">
        <f>[1]arsenico!$N385</f>
        <v>NA</v>
      </c>
      <c r="R99" s="179" t="str">
        <f>[1]cromo!$N385</f>
        <v>NA</v>
      </c>
      <c r="S99" s="179" t="str">
        <f>[1]rame!$N385</f>
        <v>NA</v>
      </c>
      <c r="T99" s="179" t="str">
        <f>[1]nichel!$N385</f>
        <v>NA</v>
      </c>
      <c r="U99" s="179" t="str">
        <f>[1]selenio!$N385</f>
        <v>NA</v>
      </c>
      <c r="V99" s="179" t="str">
        <f>[1]zinco!$N385</f>
        <v>NA</v>
      </c>
      <c r="W99" s="179" t="str">
        <f>[1]Diossine!$N385</f>
        <v>NA</v>
      </c>
      <c r="X99" s="179" t="s">
        <v>412</v>
      </c>
      <c r="Y99" s="179" t="s">
        <v>412</v>
      </c>
      <c r="Z99" s="179" t="s">
        <v>412</v>
      </c>
      <c r="AA99" s="179" t="s">
        <v>412</v>
      </c>
      <c r="AB99" s="179" t="str">
        <f>[1]PAH!$N385</f>
        <v>NA</v>
      </c>
      <c r="AC99" s="179" t="str">
        <f>[1]HCB!$N385</f>
        <v>NA</v>
      </c>
      <c r="AD99" s="179" t="str">
        <f>[1]PCB!$N385</f>
        <v>NA</v>
      </c>
      <c r="AE99" s="160"/>
      <c r="AF99" s="159" t="s">
        <v>412</v>
      </c>
      <c r="AG99" s="159" t="s">
        <v>412</v>
      </c>
      <c r="AH99" s="159" t="s">
        <v>412</v>
      </c>
      <c r="AI99" s="159" t="s">
        <v>412</v>
      </c>
      <c r="AJ99" s="159" t="s">
        <v>412</v>
      </c>
      <c r="AK99" s="159">
        <f>'[1]dati attività'!F163</f>
        <v>2339.52</v>
      </c>
      <c r="AL99" s="140" t="s">
        <v>415</v>
      </c>
    </row>
    <row r="100" spans="1:38" s="10" customFormat="1" ht="24.75" customHeight="1" thickBot="1">
      <c r="A100" s="101" t="s">
        <v>126</v>
      </c>
      <c r="B100" s="101" t="s">
        <v>235</v>
      </c>
      <c r="C100" s="109" t="s">
        <v>288</v>
      </c>
      <c r="D100" s="139"/>
      <c r="E100" s="182">
        <f>[1]NOx!$N386</f>
        <v>0.41006989262234705</v>
      </c>
      <c r="F100" s="179">
        <f>[1]NMVOC!$N386</f>
        <v>0.33491988000000006</v>
      </c>
      <c r="G100" s="179" t="str">
        <f>[1]SOx!$N386</f>
        <v>NA</v>
      </c>
      <c r="H100" s="179">
        <f>[1]NH3!$N386</f>
        <v>94.695172819252804</v>
      </c>
      <c r="I100" s="179">
        <f>[1]pm2.5!$N386</f>
        <v>1.1698415705354577</v>
      </c>
      <c r="J100" s="179">
        <f>[1]pm10!$N386</f>
        <v>1.7705975899410775</v>
      </c>
      <c r="K100" s="179">
        <f>[1]PST!$N386</f>
        <v>2.7239962922170422</v>
      </c>
      <c r="L100" s="179" t="str">
        <f>[1]BC!$N386</f>
        <v>NA</v>
      </c>
      <c r="M100" s="179" t="str">
        <f>[1]CO!$N386</f>
        <v>NA</v>
      </c>
      <c r="N100" s="179" t="str">
        <f>[1]piombo!$N386</f>
        <v>NA</v>
      </c>
      <c r="O100" s="179" t="str">
        <f>[1]cadmio!$N386</f>
        <v>NA</v>
      </c>
      <c r="P100" s="179" t="str">
        <f>[1]mercurio!$N386</f>
        <v>NA</v>
      </c>
      <c r="Q100" s="179" t="str">
        <f>[1]arsenico!$N386</f>
        <v>NA</v>
      </c>
      <c r="R100" s="179" t="str">
        <f>[1]cromo!$N386</f>
        <v>NA</v>
      </c>
      <c r="S100" s="179" t="str">
        <f>[1]rame!$N386</f>
        <v>NA</v>
      </c>
      <c r="T100" s="179" t="str">
        <f>[1]nichel!$N386</f>
        <v>NA</v>
      </c>
      <c r="U100" s="179" t="str">
        <f>[1]selenio!$N386</f>
        <v>NA</v>
      </c>
      <c r="V100" s="179" t="str">
        <f>[1]zinco!$N386</f>
        <v>NA</v>
      </c>
      <c r="W100" s="179" t="str">
        <f>[1]Diossine!$N386</f>
        <v>NA</v>
      </c>
      <c r="X100" s="179" t="s">
        <v>412</v>
      </c>
      <c r="Y100" s="179" t="s">
        <v>412</v>
      </c>
      <c r="Z100" s="179" t="s">
        <v>412</v>
      </c>
      <c r="AA100" s="179" t="s">
        <v>412</v>
      </c>
      <c r="AB100" s="179" t="str">
        <f>[1]PAH!$N386</f>
        <v>NA</v>
      </c>
      <c r="AC100" s="179" t="str">
        <f>[1]HCB!$N386</f>
        <v>NA</v>
      </c>
      <c r="AD100" s="179" t="str">
        <f>[1]PCB!$N386</f>
        <v>NA</v>
      </c>
      <c r="AE100" s="160"/>
      <c r="AF100" s="159" t="s">
        <v>412</v>
      </c>
      <c r="AG100" s="159" t="s">
        <v>412</v>
      </c>
      <c r="AH100" s="159" t="s">
        <v>412</v>
      </c>
      <c r="AI100" s="159" t="s">
        <v>412</v>
      </c>
      <c r="AJ100" s="159" t="s">
        <v>412</v>
      </c>
      <c r="AK100" s="159">
        <f>'[1]dati attività'!F164</f>
        <v>5581.9980000000005</v>
      </c>
      <c r="AL100" s="140" t="s">
        <v>415</v>
      </c>
    </row>
    <row r="101" spans="1:38" s="10" customFormat="1" ht="24.75" customHeight="1" thickBot="1">
      <c r="A101" s="101" t="s">
        <v>126</v>
      </c>
      <c r="B101" s="101" t="s">
        <v>237</v>
      </c>
      <c r="C101" s="109" t="s">
        <v>281</v>
      </c>
      <c r="D101" s="139"/>
      <c r="E101" s="182">
        <f>[1]NOx!$N387</f>
        <v>6.4377536666666652E-2</v>
      </c>
      <c r="F101" s="179">
        <f>[1]NMVOC!$N387</f>
        <v>4.1985349999999998E-2</v>
      </c>
      <c r="G101" s="179" t="str">
        <f>[1]SOx!$N387</f>
        <v>NA</v>
      </c>
      <c r="H101" s="179">
        <f>[1]NH3!$N387</f>
        <v>1.8351273964682513</v>
      </c>
      <c r="I101" s="179">
        <f>[1]pm2.5!$N387</f>
        <v>0.13342046963544929</v>
      </c>
      <c r="J101" s="179">
        <f>[1]pm10!$N387</f>
        <v>0.43950272350500946</v>
      </c>
      <c r="K101" s="179">
        <f>[1]PST!$N387</f>
        <v>0.67615803616155301</v>
      </c>
      <c r="L101" s="179" t="str">
        <f>[1]BC!$N387</f>
        <v>NA</v>
      </c>
      <c r="M101" s="179" t="str">
        <f>[1]CO!$N387</f>
        <v>NA</v>
      </c>
      <c r="N101" s="179" t="str">
        <f>[1]piombo!$N387</f>
        <v>NA</v>
      </c>
      <c r="O101" s="179" t="str">
        <f>[1]cadmio!$N387</f>
        <v>NA</v>
      </c>
      <c r="P101" s="179" t="str">
        <f>[1]mercurio!$N387</f>
        <v>NA</v>
      </c>
      <c r="Q101" s="179" t="str">
        <f>[1]arsenico!$N387</f>
        <v>NA</v>
      </c>
      <c r="R101" s="179" t="str">
        <f>[1]cromo!$N387</f>
        <v>NA</v>
      </c>
      <c r="S101" s="179" t="str">
        <f>[1]rame!$N387</f>
        <v>NA</v>
      </c>
      <c r="T101" s="179" t="str">
        <f>[1]nichel!$N387</f>
        <v>NA</v>
      </c>
      <c r="U101" s="179" t="str">
        <f>[1]selenio!$N387</f>
        <v>NA</v>
      </c>
      <c r="V101" s="179" t="str">
        <f>[1]zinco!$N387</f>
        <v>NA</v>
      </c>
      <c r="W101" s="179" t="str">
        <f>[1]Diossine!$N387</f>
        <v>NA</v>
      </c>
      <c r="X101" s="179" t="s">
        <v>412</v>
      </c>
      <c r="Y101" s="179" t="s">
        <v>412</v>
      </c>
      <c r="Z101" s="179" t="s">
        <v>412</v>
      </c>
      <c r="AA101" s="179" t="s">
        <v>412</v>
      </c>
      <c r="AB101" s="179" t="str">
        <f>[1]PAH!$N387</f>
        <v>NA</v>
      </c>
      <c r="AC101" s="179" t="str">
        <f>[1]HCB!$N387</f>
        <v>NA</v>
      </c>
      <c r="AD101" s="179" t="str">
        <f>[1]PCB!$N387</f>
        <v>NA</v>
      </c>
      <c r="AE101" s="160"/>
      <c r="AF101" s="159" t="s">
        <v>412</v>
      </c>
      <c r="AG101" s="159" t="s">
        <v>412</v>
      </c>
      <c r="AH101" s="159" t="s">
        <v>412</v>
      </c>
      <c r="AI101" s="159" t="s">
        <v>412</v>
      </c>
      <c r="AJ101" s="159" t="s">
        <v>412</v>
      </c>
      <c r="AK101" s="159">
        <f>'[1]dati attività'!F165</f>
        <v>8397.07</v>
      </c>
      <c r="AL101" s="140" t="s">
        <v>415</v>
      </c>
    </row>
    <row r="102" spans="1:38" s="10" customFormat="1" ht="24.75" customHeight="1" thickBot="1">
      <c r="A102" s="101" t="s">
        <v>126</v>
      </c>
      <c r="B102" s="101" t="s">
        <v>238</v>
      </c>
      <c r="C102" s="109" t="s">
        <v>282</v>
      </c>
      <c r="D102" s="139"/>
      <c r="E102" s="182">
        <f>[1]NOx!$N388</f>
        <v>1.4050699999999999E-2</v>
      </c>
      <c r="F102" s="179">
        <f>[1]NMVOC!$N388</f>
        <v>0.14760899999999999</v>
      </c>
      <c r="G102" s="179" t="str">
        <f>[1]SOx!$N388</f>
        <v>NA</v>
      </c>
      <c r="H102" s="179">
        <f>[1]NH3!$N388</f>
        <v>36.365945338230297</v>
      </c>
      <c r="I102" s="179">
        <f>[1]pm2.5!$N388</f>
        <v>0.55662818006859416</v>
      </c>
      <c r="J102" s="179">
        <f>[1]pm10!$N388</f>
        <v>3.3970145654899921</v>
      </c>
      <c r="K102" s="179">
        <f>[1]PST!$N388</f>
        <v>5.2261762545999879</v>
      </c>
      <c r="L102" s="179" t="str">
        <f>[1]BC!$N388</f>
        <v>NA</v>
      </c>
      <c r="M102" s="179" t="str">
        <f>[1]CO!$N388</f>
        <v>NA</v>
      </c>
      <c r="N102" s="179" t="str">
        <f>[1]piombo!$N388</f>
        <v>NA</v>
      </c>
      <c r="O102" s="179" t="str">
        <f>[1]cadmio!$N388</f>
        <v>NA</v>
      </c>
      <c r="P102" s="179" t="str">
        <f>[1]mercurio!$N388</f>
        <v>NA</v>
      </c>
      <c r="Q102" s="179" t="str">
        <f>[1]arsenico!$N388</f>
        <v>NA</v>
      </c>
      <c r="R102" s="179" t="str">
        <f>[1]cromo!$N388</f>
        <v>NA</v>
      </c>
      <c r="S102" s="179" t="str">
        <f>[1]rame!$N388</f>
        <v>NA</v>
      </c>
      <c r="T102" s="179" t="str">
        <f>[1]nichel!$N388</f>
        <v>NA</v>
      </c>
      <c r="U102" s="179" t="str">
        <f>[1]selenio!$N388</f>
        <v>NA</v>
      </c>
      <c r="V102" s="179" t="str">
        <f>[1]zinco!$N388</f>
        <v>NA</v>
      </c>
      <c r="W102" s="179" t="str">
        <f>[1]Diossine!$N388</f>
        <v>NA</v>
      </c>
      <c r="X102" s="179" t="s">
        <v>412</v>
      </c>
      <c r="Y102" s="179" t="s">
        <v>412</v>
      </c>
      <c r="Z102" s="179" t="s">
        <v>412</v>
      </c>
      <c r="AA102" s="179" t="s">
        <v>412</v>
      </c>
      <c r="AB102" s="179" t="str">
        <f>[1]PAH!$N388</f>
        <v>NA</v>
      </c>
      <c r="AC102" s="179" t="str">
        <f>[1]HCB!$N388</f>
        <v>NA</v>
      </c>
      <c r="AD102" s="179" t="str">
        <f>[1]PCB!$N388</f>
        <v>NA</v>
      </c>
      <c r="AE102" s="160"/>
      <c r="AF102" s="159" t="s">
        <v>412</v>
      </c>
      <c r="AG102" s="159" t="s">
        <v>412</v>
      </c>
      <c r="AH102" s="159" t="s">
        <v>412</v>
      </c>
      <c r="AI102" s="159" t="s">
        <v>412</v>
      </c>
      <c r="AJ102" s="159" t="s">
        <v>412</v>
      </c>
      <c r="AK102" s="159">
        <f>'[1]dati attività'!F166</f>
        <v>7028.9999999999991</v>
      </c>
      <c r="AL102" s="140" t="s">
        <v>415</v>
      </c>
    </row>
    <row r="103" spans="1:38" s="10" customFormat="1" ht="24.75" customHeight="1" thickBot="1">
      <c r="A103" s="101" t="s">
        <v>126</v>
      </c>
      <c r="B103" s="101" t="s">
        <v>236</v>
      </c>
      <c r="C103" s="109" t="s">
        <v>283</v>
      </c>
      <c r="D103" s="139"/>
      <c r="E103" s="183">
        <f>[1]NOx!$N389</f>
        <v>5.4922466666666656E-3</v>
      </c>
      <c r="F103" s="179">
        <f>[1]NMVOC!$N389</f>
        <v>4.9979999999999998E-3</v>
      </c>
      <c r="G103" s="179" t="str">
        <f>[1]SOx!$N389</f>
        <v>NA</v>
      </c>
      <c r="H103" s="179">
        <f>[1]NH3!$N389</f>
        <v>2.5238281539331426</v>
      </c>
      <c r="I103" s="179">
        <f>[1]pm2.5!$N389</f>
        <v>2.5686262375912601E-2</v>
      </c>
      <c r="J103" s="179">
        <f>[1]pm10!$N389</f>
        <v>3.920108319845355E-2</v>
      </c>
      <c r="K103" s="179">
        <f>[1]PST!$N389</f>
        <v>6.030935876685161E-2</v>
      </c>
      <c r="L103" s="179" t="str">
        <f>[1]BC!$N389</f>
        <v>NA</v>
      </c>
      <c r="M103" s="179" t="str">
        <f>[1]CO!$N389</f>
        <v>NA</v>
      </c>
      <c r="N103" s="179" t="str">
        <f>[1]piombo!$N389</f>
        <v>NA</v>
      </c>
      <c r="O103" s="179" t="str">
        <f>[1]cadmio!$N389</f>
        <v>NA</v>
      </c>
      <c r="P103" s="179" t="str">
        <f>[1]mercurio!$N389</f>
        <v>NA</v>
      </c>
      <c r="Q103" s="179" t="str">
        <f>[1]arsenico!$N389</f>
        <v>NA</v>
      </c>
      <c r="R103" s="179" t="str">
        <f>[1]cromo!$N389</f>
        <v>NA</v>
      </c>
      <c r="S103" s="179" t="str">
        <f>[1]rame!$N389</f>
        <v>NA</v>
      </c>
      <c r="T103" s="179" t="str">
        <f>[1]nichel!$N389</f>
        <v>NA</v>
      </c>
      <c r="U103" s="179" t="str">
        <f>[1]selenio!$N389</f>
        <v>NA</v>
      </c>
      <c r="V103" s="179" t="str">
        <f>[1]zinco!$N389</f>
        <v>NA</v>
      </c>
      <c r="W103" s="179" t="str">
        <f>[1]Diossine!$N389</f>
        <v>NA</v>
      </c>
      <c r="X103" s="179" t="s">
        <v>412</v>
      </c>
      <c r="Y103" s="179" t="s">
        <v>412</v>
      </c>
      <c r="Z103" s="179" t="s">
        <v>412</v>
      </c>
      <c r="AA103" s="179" t="s">
        <v>412</v>
      </c>
      <c r="AB103" s="179" t="str">
        <f>[1]PAH!$N389</f>
        <v>NA</v>
      </c>
      <c r="AC103" s="179" t="str">
        <f>[1]HCB!$N389</f>
        <v>NA</v>
      </c>
      <c r="AD103" s="179" t="str">
        <f>[1]PCB!$N389</f>
        <v>NA</v>
      </c>
      <c r="AE103" s="160"/>
      <c r="AF103" s="159" t="s">
        <v>412</v>
      </c>
      <c r="AG103" s="159" t="s">
        <v>412</v>
      </c>
      <c r="AH103" s="159" t="s">
        <v>412</v>
      </c>
      <c r="AI103" s="159" t="s">
        <v>412</v>
      </c>
      <c r="AJ103" s="159" t="s">
        <v>412</v>
      </c>
      <c r="AK103" s="159">
        <f>'[1]dati attività'!F167</f>
        <v>83.3</v>
      </c>
      <c r="AL103" s="140" t="s">
        <v>415</v>
      </c>
    </row>
    <row r="104" spans="1:38" s="10" customFormat="1" ht="24.75" customHeight="1" thickBot="1">
      <c r="A104" s="101" t="s">
        <v>126</v>
      </c>
      <c r="B104" s="101" t="s">
        <v>362</v>
      </c>
      <c r="C104" s="109" t="s">
        <v>284</v>
      </c>
      <c r="D104" s="139"/>
      <c r="E104" s="182">
        <f>[1]NOx!$N390</f>
        <v>9.6675133333333357E-3</v>
      </c>
      <c r="F104" s="179">
        <f>[1]NMVOC!$N390</f>
        <v>6.3048999999999996E-3</v>
      </c>
      <c r="G104" s="179" t="str">
        <f>[1]SOx!$N390</f>
        <v>NA</v>
      </c>
      <c r="H104" s="179">
        <f>[1]NH3!$N390</f>
        <v>0.27557933236218524</v>
      </c>
      <c r="I104" s="179">
        <f>[1]pm2.5!$N390</f>
        <v>2.1213498428709988E-2</v>
      </c>
      <c r="J104" s="179">
        <f>[1]pm10!$N390</f>
        <v>6.9879759529868191E-2</v>
      </c>
      <c r="K104" s="179">
        <f>[1]PST!$N390</f>
        <v>0.10750732235364337</v>
      </c>
      <c r="L104" s="179" t="str">
        <f>[1]BC!$N390</f>
        <v>NA</v>
      </c>
      <c r="M104" s="179" t="str">
        <f>[1]CO!$N390</f>
        <v>NA</v>
      </c>
      <c r="N104" s="179" t="str">
        <f>[1]piombo!$N390</f>
        <v>NA</v>
      </c>
      <c r="O104" s="179" t="str">
        <f>[1]cadmio!$N390</f>
        <v>NA</v>
      </c>
      <c r="P104" s="179" t="str">
        <f>[1]mercurio!$N390</f>
        <v>NA</v>
      </c>
      <c r="Q104" s="179" t="str">
        <f>[1]arsenico!$N390</f>
        <v>NA</v>
      </c>
      <c r="R104" s="179" t="str">
        <f>[1]cromo!$N390</f>
        <v>NA</v>
      </c>
      <c r="S104" s="179" t="str">
        <f>[1]rame!$N390</f>
        <v>NA</v>
      </c>
      <c r="T104" s="179" t="str">
        <f>[1]nichel!$N390</f>
        <v>NA</v>
      </c>
      <c r="U104" s="179" t="str">
        <f>[1]selenio!$N390</f>
        <v>NA</v>
      </c>
      <c r="V104" s="179" t="str">
        <f>[1]zinco!$N390</f>
        <v>NA</v>
      </c>
      <c r="W104" s="179" t="str">
        <f>[1]Diossine!$N390</f>
        <v>NA</v>
      </c>
      <c r="X104" s="179" t="s">
        <v>412</v>
      </c>
      <c r="Y104" s="179" t="s">
        <v>412</v>
      </c>
      <c r="Z104" s="179" t="s">
        <v>412</v>
      </c>
      <c r="AA104" s="179" t="s">
        <v>412</v>
      </c>
      <c r="AB104" s="179" t="str">
        <f>[1]PAH!$N390</f>
        <v>NA</v>
      </c>
      <c r="AC104" s="179" t="str">
        <f>[1]HCB!$N390</f>
        <v>NA</v>
      </c>
      <c r="AD104" s="179" t="str">
        <f>[1]PCB!$N390</f>
        <v>NA</v>
      </c>
      <c r="AE104" s="160"/>
      <c r="AF104" s="159" t="s">
        <v>412</v>
      </c>
      <c r="AG104" s="159" t="s">
        <v>412</v>
      </c>
      <c r="AH104" s="159" t="s">
        <v>412</v>
      </c>
      <c r="AI104" s="159" t="s">
        <v>412</v>
      </c>
      <c r="AJ104" s="159" t="s">
        <v>412</v>
      </c>
      <c r="AK104" s="159">
        <f>'[1]dati attività'!F168</f>
        <v>1260.98</v>
      </c>
      <c r="AL104" s="140" t="s">
        <v>415</v>
      </c>
    </row>
    <row r="105" spans="1:38" s="10" customFormat="1" ht="24.75" customHeight="1" thickBot="1">
      <c r="A105" s="101" t="s">
        <v>126</v>
      </c>
      <c r="B105" s="101" t="s">
        <v>363</v>
      </c>
      <c r="C105" s="109" t="s">
        <v>285</v>
      </c>
      <c r="D105" s="139"/>
      <c r="E105" s="182">
        <f>[1]NOx!$N391</f>
        <v>6.3097241666666665E-2</v>
      </c>
      <c r="F105" s="179">
        <f>[1]NMVOC!$N391</f>
        <v>9.737875E-3</v>
      </c>
      <c r="G105" s="179" t="str">
        <f>[1]SOx!$N391</f>
        <v>NA</v>
      </c>
      <c r="H105" s="179">
        <f>[1]NH3!$N391</f>
        <v>1.0170379860728131</v>
      </c>
      <c r="I105" s="179">
        <f>[1]pm2.5!$N391</f>
        <v>4.8375250000000009E-2</v>
      </c>
      <c r="J105" s="179">
        <f>[1]pm10!$N391</f>
        <v>7.6018249999999996E-2</v>
      </c>
      <c r="K105" s="179">
        <f>[1]PST!$N391</f>
        <v>0.11695115384615383</v>
      </c>
      <c r="L105" s="179" t="str">
        <f>[1]BC!$N391</f>
        <v>NA</v>
      </c>
      <c r="M105" s="179" t="str">
        <f>[1]CO!$N391</f>
        <v>NA</v>
      </c>
      <c r="N105" s="179" t="str">
        <f>[1]piombo!$N391</f>
        <v>NA</v>
      </c>
      <c r="O105" s="179" t="str">
        <f>[1]cadmio!$N391</f>
        <v>NA</v>
      </c>
      <c r="P105" s="179" t="str">
        <f>[1]mercurio!$N391</f>
        <v>NA</v>
      </c>
      <c r="Q105" s="179" t="str">
        <f>[1]arsenico!$N391</f>
        <v>NA</v>
      </c>
      <c r="R105" s="179" t="str">
        <f>[1]cromo!$N391</f>
        <v>NA</v>
      </c>
      <c r="S105" s="179" t="str">
        <f>[1]rame!$N391</f>
        <v>NA</v>
      </c>
      <c r="T105" s="179" t="str">
        <f>[1]nichel!$N391</f>
        <v>NA</v>
      </c>
      <c r="U105" s="179" t="str">
        <f>[1]selenio!$N391</f>
        <v>NA</v>
      </c>
      <c r="V105" s="179" t="str">
        <f>[1]zinco!$N391</f>
        <v>NA</v>
      </c>
      <c r="W105" s="179" t="str">
        <f>[1]Diossine!$N391</f>
        <v>NA</v>
      </c>
      <c r="X105" s="179" t="s">
        <v>412</v>
      </c>
      <c r="Y105" s="179" t="s">
        <v>412</v>
      </c>
      <c r="Z105" s="179" t="s">
        <v>412</v>
      </c>
      <c r="AA105" s="179" t="s">
        <v>412</v>
      </c>
      <c r="AB105" s="179" t="str">
        <f>[1]PAH!$N391</f>
        <v>NA</v>
      </c>
      <c r="AC105" s="179" t="str">
        <f>[1]HCB!$N391</f>
        <v>NA</v>
      </c>
      <c r="AD105" s="179" t="str">
        <f>[1]PCB!$N391</f>
        <v>NA</v>
      </c>
      <c r="AE105" s="160"/>
      <c r="AF105" s="159" t="s">
        <v>412</v>
      </c>
      <c r="AG105" s="159" t="s">
        <v>412</v>
      </c>
      <c r="AH105" s="159" t="s">
        <v>412</v>
      </c>
      <c r="AI105" s="159" t="s">
        <v>412</v>
      </c>
      <c r="AJ105" s="159" t="s">
        <v>412</v>
      </c>
      <c r="AK105" s="159">
        <f>'[1]dati attività'!F169</f>
        <v>314.125</v>
      </c>
      <c r="AL105" s="140" t="s">
        <v>415</v>
      </c>
    </row>
    <row r="106" spans="1:38" s="10" customFormat="1" ht="24.75" customHeight="1" thickBot="1">
      <c r="A106" s="101" t="s">
        <v>126</v>
      </c>
      <c r="B106" s="101" t="s">
        <v>257</v>
      </c>
      <c r="C106" s="109" t="s">
        <v>286</v>
      </c>
      <c r="D106" s="139"/>
      <c r="E106" s="182">
        <f>[1]NOx!$N392</f>
        <v>1.3308421000000003E-2</v>
      </c>
      <c r="F106" s="179">
        <f>[1]NMVOC!$N392</f>
        <v>2.053905E-3</v>
      </c>
      <c r="G106" s="179" t="str">
        <f>[1]SOx!$N392</f>
        <v>NA</v>
      </c>
      <c r="H106" s="179">
        <f>[1]NH3!$N392</f>
        <v>0.21451285878950807</v>
      </c>
      <c r="I106" s="179">
        <f>[1]pm2.5!$N392</f>
        <v>5.679E-3</v>
      </c>
      <c r="J106" s="179">
        <f>[1]pm10!$N392</f>
        <v>9.0863999999999997E-3</v>
      </c>
      <c r="K106" s="179">
        <f>[1]PST!$N392</f>
        <v>1.3979076923076922E-2</v>
      </c>
      <c r="L106" s="179" t="str">
        <f>[1]BC!$N392</f>
        <v>NA</v>
      </c>
      <c r="M106" s="179" t="str">
        <f>[1]CO!$N392</f>
        <v>NA</v>
      </c>
      <c r="N106" s="179" t="str">
        <f>[1]piombo!$N392</f>
        <v>NA</v>
      </c>
      <c r="O106" s="179" t="str">
        <f>[1]cadmio!$N392</f>
        <v>NA</v>
      </c>
      <c r="P106" s="179" t="str">
        <f>[1]mercurio!$N392</f>
        <v>NA</v>
      </c>
      <c r="Q106" s="179" t="str">
        <f>[1]arsenico!$N392</f>
        <v>NA</v>
      </c>
      <c r="R106" s="179" t="str">
        <f>[1]cromo!$N392</f>
        <v>NA</v>
      </c>
      <c r="S106" s="179" t="str">
        <f>[1]rame!$N392</f>
        <v>NA</v>
      </c>
      <c r="T106" s="179" t="str">
        <f>[1]nichel!$N392</f>
        <v>NA</v>
      </c>
      <c r="U106" s="179" t="str">
        <f>[1]selenio!$N392</f>
        <v>NA</v>
      </c>
      <c r="V106" s="179" t="str">
        <f>[1]zinco!$N392</f>
        <v>NA</v>
      </c>
      <c r="W106" s="179" t="str">
        <f>[1]Diossine!$N392</f>
        <v>NA</v>
      </c>
      <c r="X106" s="179" t="s">
        <v>412</v>
      </c>
      <c r="Y106" s="179" t="s">
        <v>412</v>
      </c>
      <c r="Z106" s="179" t="s">
        <v>412</v>
      </c>
      <c r="AA106" s="179" t="s">
        <v>412</v>
      </c>
      <c r="AB106" s="179" t="str">
        <f>[1]PAH!$N392</f>
        <v>NA</v>
      </c>
      <c r="AC106" s="179" t="str">
        <f>[1]HCB!$N392</f>
        <v>NA</v>
      </c>
      <c r="AD106" s="179" t="str">
        <f>[1]PCB!$N392</f>
        <v>NA</v>
      </c>
      <c r="AE106" s="160"/>
      <c r="AF106" s="159" t="s">
        <v>412</v>
      </c>
      <c r="AG106" s="159" t="s">
        <v>412</v>
      </c>
      <c r="AH106" s="159" t="s">
        <v>412</v>
      </c>
      <c r="AI106" s="159" t="s">
        <v>412</v>
      </c>
      <c r="AJ106" s="159" t="s">
        <v>412</v>
      </c>
      <c r="AK106" s="159">
        <f>'[1]dati attività'!F170</f>
        <v>66.254999999999995</v>
      </c>
      <c r="AL106" s="140" t="s">
        <v>415</v>
      </c>
    </row>
    <row r="107" spans="1:38" s="10" customFormat="1" ht="24.75" customHeight="1" thickBot="1">
      <c r="A107" s="96" t="s">
        <v>126</v>
      </c>
      <c r="B107" s="101" t="s">
        <v>364</v>
      </c>
      <c r="C107" s="97" t="s">
        <v>341</v>
      </c>
      <c r="D107" s="139"/>
      <c r="E107" s="182">
        <f>[1]NOx!$N393</f>
        <v>6.8653344517534418E-3</v>
      </c>
      <c r="F107" s="179" t="str">
        <f>[1]NMVOC!$N393</f>
        <v>NA</v>
      </c>
      <c r="G107" s="179" t="str">
        <f>[1]SOx!$N393</f>
        <v>NA</v>
      </c>
      <c r="H107" s="179">
        <f>[1]NH3!$N393</f>
        <v>14.015516320511312</v>
      </c>
      <c r="I107" s="179">
        <f>[1]pm2.5!$N393</f>
        <v>0.10919059282311927</v>
      </c>
      <c r="J107" s="179">
        <f>[1]pm10!$N393</f>
        <v>0.88392384666334645</v>
      </c>
      <c r="K107" s="179">
        <f>[1]PST!$N393</f>
        <v>1.359882841020533</v>
      </c>
      <c r="L107" s="179" t="str">
        <f>[1]BC!$N393</f>
        <v>NA</v>
      </c>
      <c r="M107" s="179" t="str">
        <f>[1]CO!$N393</f>
        <v>NA</v>
      </c>
      <c r="N107" s="179" t="str">
        <f>[1]piombo!$N393</f>
        <v>NA</v>
      </c>
      <c r="O107" s="179" t="str">
        <f>[1]cadmio!$N393</f>
        <v>NA</v>
      </c>
      <c r="P107" s="179" t="str">
        <f>[1]mercurio!$N393</f>
        <v>NA</v>
      </c>
      <c r="Q107" s="179" t="str">
        <f>[1]arsenico!$N393</f>
        <v>NA</v>
      </c>
      <c r="R107" s="179" t="str">
        <f>[1]cromo!$N393</f>
        <v>NA</v>
      </c>
      <c r="S107" s="179" t="str">
        <f>[1]rame!$N393</f>
        <v>NA</v>
      </c>
      <c r="T107" s="179" t="str">
        <f>[1]nichel!$N393</f>
        <v>NA</v>
      </c>
      <c r="U107" s="179" t="str">
        <f>[1]selenio!$N393</f>
        <v>NA</v>
      </c>
      <c r="V107" s="179" t="str">
        <f>[1]zinco!$N393</f>
        <v>NA</v>
      </c>
      <c r="W107" s="179" t="str">
        <f>[1]Diossine!$N393</f>
        <v>NA</v>
      </c>
      <c r="X107" s="179" t="s">
        <v>412</v>
      </c>
      <c r="Y107" s="179" t="s">
        <v>412</v>
      </c>
      <c r="Z107" s="179" t="s">
        <v>412</v>
      </c>
      <c r="AA107" s="179" t="s">
        <v>412</v>
      </c>
      <c r="AB107" s="179" t="str">
        <f>[1]PAH!$N393</f>
        <v>NA</v>
      </c>
      <c r="AC107" s="179" t="str">
        <f>[1]HCB!$N393</f>
        <v>NA</v>
      </c>
      <c r="AD107" s="179" t="str">
        <f>[1]PCB!$N393</f>
        <v>NA</v>
      </c>
      <c r="AE107" s="160"/>
      <c r="AF107" s="159" t="s">
        <v>412</v>
      </c>
      <c r="AG107" s="159" t="s">
        <v>412</v>
      </c>
      <c r="AH107" s="159" t="s">
        <v>412</v>
      </c>
      <c r="AI107" s="159" t="s">
        <v>412</v>
      </c>
      <c r="AJ107" s="159" t="s">
        <v>412</v>
      </c>
      <c r="AK107" s="159">
        <f>'[1]dati attività'!F171</f>
        <v>44773.920337522446</v>
      </c>
      <c r="AL107" s="140" t="s">
        <v>415</v>
      </c>
    </row>
    <row r="108" spans="1:38" s="10" customFormat="1" ht="24.75" customHeight="1" thickBot="1">
      <c r="A108" s="96" t="s">
        <v>126</v>
      </c>
      <c r="B108" s="101" t="s">
        <v>365</v>
      </c>
      <c r="C108" s="97" t="s">
        <v>342</v>
      </c>
      <c r="D108" s="139"/>
      <c r="E108" s="182">
        <f>[1]NOx!$N394</f>
        <v>0.147720315732535</v>
      </c>
      <c r="F108" s="179" t="str">
        <f>[1]NMVOC!$N394</f>
        <v>NA</v>
      </c>
      <c r="G108" s="179" t="str">
        <f>[1]SOx!$N394</f>
        <v>NA</v>
      </c>
      <c r="H108" s="179">
        <f>[1]NH3!$N394</f>
        <v>12.180044666766475</v>
      </c>
      <c r="I108" s="179">
        <f>[1]pm2.5!$N394</f>
        <v>1.0481719794586832</v>
      </c>
      <c r="J108" s="179">
        <f>[1]pm10!$N394</f>
        <v>8.0154327840958128</v>
      </c>
      <c r="K108" s="179">
        <f>[1]PST!$N394</f>
        <v>12.331435052455095</v>
      </c>
      <c r="L108" s="179" t="str">
        <f>[1]BC!$N394</f>
        <v>NA</v>
      </c>
      <c r="M108" s="179" t="str">
        <f>[1]CO!$N394</f>
        <v>NA</v>
      </c>
      <c r="N108" s="179" t="str">
        <f>[1]piombo!$N394</f>
        <v>NA</v>
      </c>
      <c r="O108" s="179" t="str">
        <f>[1]cadmio!$N394</f>
        <v>NA</v>
      </c>
      <c r="P108" s="179" t="str">
        <f>[1]mercurio!$N394</f>
        <v>NA</v>
      </c>
      <c r="Q108" s="179" t="str">
        <f>[1]arsenico!$N394</f>
        <v>NA</v>
      </c>
      <c r="R108" s="179" t="str">
        <f>[1]cromo!$N394</f>
        <v>NA</v>
      </c>
      <c r="S108" s="179" t="str">
        <f>[1]rame!$N394</f>
        <v>NA</v>
      </c>
      <c r="T108" s="179" t="str">
        <f>[1]nichel!$N394</f>
        <v>NA</v>
      </c>
      <c r="U108" s="179" t="str">
        <f>[1]selenio!$N394</f>
        <v>NA</v>
      </c>
      <c r="V108" s="179" t="str">
        <f>[1]zinco!$N394</f>
        <v>NA</v>
      </c>
      <c r="W108" s="179" t="str">
        <f>[1]Diossine!$N394</f>
        <v>NA</v>
      </c>
      <c r="X108" s="179" t="s">
        <v>412</v>
      </c>
      <c r="Y108" s="179" t="s">
        <v>412</v>
      </c>
      <c r="Z108" s="179" t="s">
        <v>412</v>
      </c>
      <c r="AA108" s="179" t="s">
        <v>412</v>
      </c>
      <c r="AB108" s="179" t="str">
        <f>[1]PAH!$N394</f>
        <v>NA</v>
      </c>
      <c r="AC108" s="179" t="str">
        <f>[1]HCB!$N394</f>
        <v>NA</v>
      </c>
      <c r="AD108" s="179" t="str">
        <f>[1]PCB!$N394</f>
        <v>NA</v>
      </c>
      <c r="AE108" s="160"/>
      <c r="AF108" s="159" t="s">
        <v>412</v>
      </c>
      <c r="AG108" s="159" t="s">
        <v>412</v>
      </c>
      <c r="AH108" s="159" t="s">
        <v>412</v>
      </c>
      <c r="AI108" s="159" t="s">
        <v>412</v>
      </c>
      <c r="AJ108" s="159" t="s">
        <v>412</v>
      </c>
      <c r="AK108" s="159">
        <f>'[1]dati attività'!F172</f>
        <v>96339.336347305449</v>
      </c>
      <c r="AL108" s="140" t="s">
        <v>415</v>
      </c>
    </row>
    <row r="109" spans="1:38" s="10" customFormat="1" ht="24.75" customHeight="1" thickBot="1">
      <c r="A109" s="96" t="s">
        <v>126</v>
      </c>
      <c r="B109" s="101" t="s">
        <v>366</v>
      </c>
      <c r="C109" s="97" t="s">
        <v>324</v>
      </c>
      <c r="D109" s="139"/>
      <c r="E109" s="182" t="str">
        <f>[1]NOx!$N395</f>
        <v>IE</v>
      </c>
      <c r="F109" s="179" t="str">
        <f>[1]NMVOC!$N395</f>
        <v>NA</v>
      </c>
      <c r="G109" s="179" t="str">
        <f>[1]SOx!$N395</f>
        <v>NA</v>
      </c>
      <c r="H109" s="179" t="str">
        <f>[1]NH3!$N395</f>
        <v>IE</v>
      </c>
      <c r="I109" s="179" t="str">
        <f>[1]pm2.5!$N395</f>
        <v>IE</v>
      </c>
      <c r="J109" s="179" t="str">
        <f>[1]pm10!$N395</f>
        <v>IE</v>
      </c>
      <c r="K109" s="179" t="str">
        <f>[1]PST!$N395</f>
        <v>IE</v>
      </c>
      <c r="L109" s="179" t="str">
        <f>[1]BC!$N395</f>
        <v>NA</v>
      </c>
      <c r="M109" s="179" t="str">
        <f>[1]CO!$N395</f>
        <v>NA</v>
      </c>
      <c r="N109" s="179" t="str">
        <f>[1]piombo!$N395</f>
        <v>NA</v>
      </c>
      <c r="O109" s="179" t="str">
        <f>[1]cadmio!$N395</f>
        <v>NA</v>
      </c>
      <c r="P109" s="179" t="str">
        <f>[1]mercurio!$N395</f>
        <v>NA</v>
      </c>
      <c r="Q109" s="179" t="str">
        <f>[1]arsenico!$N395</f>
        <v>NA</v>
      </c>
      <c r="R109" s="179" t="str">
        <f>[1]cromo!$N395</f>
        <v>NA</v>
      </c>
      <c r="S109" s="179" t="str">
        <f>[1]rame!$N395</f>
        <v>NA</v>
      </c>
      <c r="T109" s="179" t="str">
        <f>[1]nichel!$N395</f>
        <v>NA</v>
      </c>
      <c r="U109" s="179" t="str">
        <f>[1]selenio!$N395</f>
        <v>NA</v>
      </c>
      <c r="V109" s="179" t="str">
        <f>[1]zinco!$N395</f>
        <v>NA</v>
      </c>
      <c r="W109" s="179" t="str">
        <f>[1]Diossine!$N395</f>
        <v>NA</v>
      </c>
      <c r="X109" s="179" t="s">
        <v>412</v>
      </c>
      <c r="Y109" s="179" t="s">
        <v>412</v>
      </c>
      <c r="Z109" s="179" t="s">
        <v>412</v>
      </c>
      <c r="AA109" s="179" t="s">
        <v>412</v>
      </c>
      <c r="AB109" s="179" t="str">
        <f>[1]PAH!$N395</f>
        <v>NA</v>
      </c>
      <c r="AC109" s="179" t="str">
        <f>[1]HCB!$N395</f>
        <v>NA</v>
      </c>
      <c r="AD109" s="179" t="str">
        <f>[1]PCB!$N395</f>
        <v>NA</v>
      </c>
      <c r="AE109" s="160"/>
      <c r="AF109" s="159" t="s">
        <v>412</v>
      </c>
      <c r="AG109" s="159" t="s">
        <v>412</v>
      </c>
      <c r="AH109" s="159" t="s">
        <v>412</v>
      </c>
      <c r="AI109" s="159" t="s">
        <v>412</v>
      </c>
      <c r="AJ109" s="159" t="s">
        <v>412</v>
      </c>
      <c r="AK109" s="191" t="str">
        <f>'[1]dati attività'!F173</f>
        <v>IE</v>
      </c>
      <c r="AL109" s="140" t="s">
        <v>415</v>
      </c>
    </row>
    <row r="110" spans="1:38" s="10" customFormat="1" ht="24.75" customHeight="1" thickBot="1">
      <c r="A110" s="96" t="s">
        <v>126</v>
      </c>
      <c r="B110" s="101" t="s">
        <v>367</v>
      </c>
      <c r="C110" s="98" t="s">
        <v>325</v>
      </c>
      <c r="D110" s="139"/>
      <c r="E110" s="182">
        <f>[1]NOx!$N396</f>
        <v>0.2449297992429379</v>
      </c>
      <c r="F110" s="179" t="str">
        <f>[1]NMVOC!$N396</f>
        <v>NA</v>
      </c>
      <c r="G110" s="179" t="str">
        <f>[1]SOx!$N396</f>
        <v>NA</v>
      </c>
      <c r="H110" s="179">
        <f>[1]NH3!$N396</f>
        <v>9.2561785544642845</v>
      </c>
      <c r="I110" s="179">
        <f>[1]pm2.5!$N396</f>
        <v>0.31007736732801594</v>
      </c>
      <c r="J110" s="179">
        <f>[1]pm10!$N396</f>
        <v>1.7054255203040878</v>
      </c>
      <c r="K110" s="179">
        <f>[1]PST!$N396</f>
        <v>2.6237315696985966</v>
      </c>
      <c r="L110" s="179" t="str">
        <f>[1]BC!$N396</f>
        <v>NA</v>
      </c>
      <c r="M110" s="179" t="str">
        <f>[1]CO!$N396</f>
        <v>NA</v>
      </c>
      <c r="N110" s="179" t="str">
        <f>[1]piombo!$N396</f>
        <v>NA</v>
      </c>
      <c r="O110" s="179" t="str">
        <f>[1]cadmio!$N396</f>
        <v>NA</v>
      </c>
      <c r="P110" s="179" t="str">
        <f>[1]mercurio!$N396</f>
        <v>NA</v>
      </c>
      <c r="Q110" s="179" t="str">
        <f>[1]arsenico!$N396</f>
        <v>NA</v>
      </c>
      <c r="R110" s="179" t="str">
        <f>[1]cromo!$N396</f>
        <v>NA</v>
      </c>
      <c r="S110" s="179" t="str">
        <f>[1]rame!$N396</f>
        <v>NA</v>
      </c>
      <c r="T110" s="179" t="str">
        <f>[1]nichel!$N396</f>
        <v>NA</v>
      </c>
      <c r="U110" s="179" t="str">
        <f>[1]selenio!$N396</f>
        <v>NA</v>
      </c>
      <c r="V110" s="179" t="str">
        <f>[1]zinco!$N396</f>
        <v>NA</v>
      </c>
      <c r="W110" s="179" t="str">
        <f>[1]Diossine!$N396</f>
        <v>NA</v>
      </c>
      <c r="X110" s="179" t="s">
        <v>412</v>
      </c>
      <c r="Y110" s="179" t="s">
        <v>412</v>
      </c>
      <c r="Z110" s="179" t="s">
        <v>412</v>
      </c>
      <c r="AA110" s="179" t="s">
        <v>412</v>
      </c>
      <c r="AB110" s="179" t="str">
        <f>[1]PAH!$N396</f>
        <v>NA</v>
      </c>
      <c r="AC110" s="179" t="str">
        <f>[1]HCB!$N396</f>
        <v>NA</v>
      </c>
      <c r="AD110" s="179" t="str">
        <f>[1]PCB!$N396</f>
        <v>NA</v>
      </c>
      <c r="AE110" s="160"/>
      <c r="AF110" s="159" t="s">
        <v>412</v>
      </c>
      <c r="AG110" s="159" t="s">
        <v>412</v>
      </c>
      <c r="AH110" s="159" t="s">
        <v>412</v>
      </c>
      <c r="AI110" s="159" t="s">
        <v>412</v>
      </c>
      <c r="AJ110" s="159" t="s">
        <v>412</v>
      </c>
      <c r="AK110" s="159">
        <f>'[1]dati attività'!F174</f>
        <v>31947.365118644069</v>
      </c>
      <c r="AL110" s="140" t="s">
        <v>415</v>
      </c>
    </row>
    <row r="111" spans="1:38" s="10" customFormat="1" ht="24.75" customHeight="1" thickBot="1">
      <c r="A111" s="101" t="s">
        <v>126</v>
      </c>
      <c r="B111" s="101" t="s">
        <v>368</v>
      </c>
      <c r="C111" s="109" t="s">
        <v>287</v>
      </c>
      <c r="D111" s="139"/>
      <c r="E111" s="182">
        <f>[1]NOx!$N397</f>
        <v>4.9620773971480181E-3</v>
      </c>
      <c r="F111" s="179" t="str">
        <f>[1]NMVOC!$N397</f>
        <v>NA</v>
      </c>
      <c r="G111" s="179" t="str">
        <f>[1]SOx!$N397</f>
        <v>NA</v>
      </c>
      <c r="H111" s="179">
        <f>[1]NH3!$N397</f>
        <v>7.9435608388360412</v>
      </c>
      <c r="I111" s="179">
        <f>[1]pm2.5!$N397</f>
        <v>4.9393919999999995E-4</v>
      </c>
      <c r="J111" s="179">
        <f>[1]pm10!$N397</f>
        <v>1.6190654117647058E-2</v>
      </c>
      <c r="K111" s="179">
        <f>[1]PST!$N397</f>
        <v>2.4908698642533932E-2</v>
      </c>
      <c r="L111" s="179" t="str">
        <f>[1]BC!$N397</f>
        <v>NA</v>
      </c>
      <c r="M111" s="179" t="str">
        <f>[1]CO!$N397</f>
        <v>NA</v>
      </c>
      <c r="N111" s="179" t="str">
        <f>[1]piombo!$N397</f>
        <v>NA</v>
      </c>
      <c r="O111" s="179" t="str">
        <f>[1]cadmio!$N397</f>
        <v>NA</v>
      </c>
      <c r="P111" s="179" t="str">
        <f>[1]mercurio!$N397</f>
        <v>NA</v>
      </c>
      <c r="Q111" s="179" t="str">
        <f>[1]arsenico!$N397</f>
        <v>NA</v>
      </c>
      <c r="R111" s="179" t="str">
        <f>[1]cromo!$N397</f>
        <v>NA</v>
      </c>
      <c r="S111" s="179" t="str">
        <f>[1]rame!$N397</f>
        <v>NA</v>
      </c>
      <c r="T111" s="179" t="str">
        <f>[1]nichel!$N397</f>
        <v>NA</v>
      </c>
      <c r="U111" s="179" t="str">
        <f>[1]selenio!$N397</f>
        <v>NA</v>
      </c>
      <c r="V111" s="179" t="str">
        <f>[1]zinco!$N397</f>
        <v>NA</v>
      </c>
      <c r="W111" s="179" t="str">
        <f>[1]Diossine!$N397</f>
        <v>NA</v>
      </c>
      <c r="X111" s="179" t="s">
        <v>412</v>
      </c>
      <c r="Y111" s="179" t="s">
        <v>412</v>
      </c>
      <c r="Z111" s="179" t="s">
        <v>412</v>
      </c>
      <c r="AA111" s="179" t="s">
        <v>412</v>
      </c>
      <c r="AB111" s="179" t="str">
        <f>[1]PAH!$N397</f>
        <v>NA</v>
      </c>
      <c r="AC111" s="179" t="str">
        <f>[1]HCB!$N397</f>
        <v>NA</v>
      </c>
      <c r="AD111" s="179" t="str">
        <f>[1]PCB!$N397</f>
        <v>NA</v>
      </c>
      <c r="AE111" s="160"/>
      <c r="AF111" s="159" t="s">
        <v>412</v>
      </c>
      <c r="AG111" s="159" t="s">
        <v>412</v>
      </c>
      <c r="AH111" s="159" t="s">
        <v>412</v>
      </c>
      <c r="AI111" s="159" t="s">
        <v>412</v>
      </c>
      <c r="AJ111" s="159" t="s">
        <v>412</v>
      </c>
      <c r="AK111" s="159">
        <f>'[1]dati attività'!F175</f>
        <v>16180.687164613104</v>
      </c>
      <c r="AL111" s="140" t="s">
        <v>415</v>
      </c>
    </row>
    <row r="112" spans="1:38" s="10" customFormat="1" ht="24.75" customHeight="1" thickBot="1">
      <c r="A112" s="101" t="s">
        <v>136</v>
      </c>
      <c r="B112" s="101" t="s">
        <v>305</v>
      </c>
      <c r="C112" s="109" t="s">
        <v>306</v>
      </c>
      <c r="D112" s="94"/>
      <c r="E112" s="179">
        <f>[1]NOx!$N398</f>
        <v>19.260239769759998</v>
      </c>
      <c r="F112" s="179" t="str">
        <f>[1]NMVOC!$N398</f>
        <v>NA</v>
      </c>
      <c r="G112" s="179" t="str">
        <f>[1]SOx!$N398</f>
        <v>NA</v>
      </c>
      <c r="H112" s="179">
        <f>[1]NH3!$N398</f>
        <v>80.90612728757857</v>
      </c>
      <c r="I112" s="179" t="str">
        <f>[1]pm2.5!$N398</f>
        <v>NA</v>
      </c>
      <c r="J112" s="179" t="str">
        <f>[1]pm10!$N398</f>
        <v>NA</v>
      </c>
      <c r="K112" s="179" t="str">
        <f>[1]PST!$N398</f>
        <v>NA</v>
      </c>
      <c r="L112" s="179" t="str">
        <f>[1]BC!$N398</f>
        <v>NA</v>
      </c>
      <c r="M112" s="179" t="str">
        <f>[1]CO!$N398</f>
        <v>NA</v>
      </c>
      <c r="N112" s="179" t="str">
        <f>[1]piombo!$N398</f>
        <v>NA</v>
      </c>
      <c r="O112" s="179" t="str">
        <f>[1]cadmio!$N398</f>
        <v>NA</v>
      </c>
      <c r="P112" s="179" t="str">
        <f>[1]mercurio!$N398</f>
        <v>NA</v>
      </c>
      <c r="Q112" s="179" t="str">
        <f>[1]arsenico!$N398</f>
        <v>NA</v>
      </c>
      <c r="R112" s="179" t="str">
        <f>[1]cromo!$N398</f>
        <v>NA</v>
      </c>
      <c r="S112" s="179" t="str">
        <f>[1]rame!$N398</f>
        <v>NA</v>
      </c>
      <c r="T112" s="179" t="str">
        <f>[1]nichel!$N398</f>
        <v>NA</v>
      </c>
      <c r="U112" s="179" t="str">
        <f>[1]selenio!$N398</f>
        <v>NA</v>
      </c>
      <c r="V112" s="179" t="str">
        <f>[1]zinco!$N398</f>
        <v>NA</v>
      </c>
      <c r="W112" s="179" t="str">
        <f>[1]Diossine!$N398</f>
        <v>NA</v>
      </c>
      <c r="X112" s="179" t="s">
        <v>412</v>
      </c>
      <c r="Y112" s="179" t="s">
        <v>412</v>
      </c>
      <c r="Z112" s="179" t="s">
        <v>412</v>
      </c>
      <c r="AA112" s="179" t="s">
        <v>412</v>
      </c>
      <c r="AB112" s="179" t="str">
        <f>[1]PAH!$N398</f>
        <v>NA</v>
      </c>
      <c r="AC112" s="179" t="str">
        <f>[1]HCB!$N398</f>
        <v>NA</v>
      </c>
      <c r="AD112" s="179" t="str">
        <f>[1]PCB!$N398</f>
        <v>NA</v>
      </c>
      <c r="AE112" s="160"/>
      <c r="AF112" s="159" t="s">
        <v>412</v>
      </c>
      <c r="AG112" s="159" t="s">
        <v>412</v>
      </c>
      <c r="AH112" s="159" t="s">
        <v>412</v>
      </c>
      <c r="AI112" s="159" t="s">
        <v>412</v>
      </c>
      <c r="AJ112" s="159" t="s">
        <v>412</v>
      </c>
      <c r="AK112" s="159">
        <f>'[1]dati attività'!F176</f>
        <v>837401729.12</v>
      </c>
      <c r="AL112" s="140" t="s">
        <v>424</v>
      </c>
    </row>
    <row r="113" spans="1:38" s="10" customFormat="1" ht="24.75" customHeight="1" thickBot="1">
      <c r="A113" s="101" t="s">
        <v>136</v>
      </c>
      <c r="B113" s="88" t="s">
        <v>254</v>
      </c>
      <c r="C113" s="111" t="s">
        <v>143</v>
      </c>
      <c r="D113" s="94"/>
      <c r="E113" s="179">
        <f>[1]NOx!$N399</f>
        <v>1.2830565235192426</v>
      </c>
      <c r="F113" s="179" t="str">
        <f>[1]NMVOC!$N399</f>
        <v>NA</v>
      </c>
      <c r="G113" s="179" t="str">
        <f>[1]SOx!$N399</f>
        <v>NA</v>
      </c>
      <c r="H113" s="179">
        <f>[1]NH3!$N399</f>
        <v>100.04681398034784</v>
      </c>
      <c r="I113" s="179" t="str">
        <f>[1]pm2.5!$N399</f>
        <v>NA</v>
      </c>
      <c r="J113" s="179" t="str">
        <f>[1]pm10!$N399</f>
        <v>NA</v>
      </c>
      <c r="K113" s="179" t="str">
        <f>[1]PST!$N399</f>
        <v>NA</v>
      </c>
      <c r="L113" s="179" t="str">
        <f>[1]BC!$N399</f>
        <v>NA</v>
      </c>
      <c r="M113" s="179" t="str">
        <f>[1]CO!$N399</f>
        <v>NA</v>
      </c>
      <c r="N113" s="179" t="str">
        <f>[1]piombo!$N399</f>
        <v>NA</v>
      </c>
      <c r="O113" s="179" t="str">
        <f>[1]cadmio!$N399</f>
        <v>NA</v>
      </c>
      <c r="P113" s="179" t="str">
        <f>[1]mercurio!$N399</f>
        <v>NA</v>
      </c>
      <c r="Q113" s="179" t="str">
        <f>[1]arsenico!$N399</f>
        <v>NA</v>
      </c>
      <c r="R113" s="179" t="str">
        <f>[1]cromo!$N399</f>
        <v>NA</v>
      </c>
      <c r="S113" s="179" t="str">
        <f>[1]rame!$N399</f>
        <v>NA</v>
      </c>
      <c r="T113" s="179" t="str">
        <f>[1]nichel!$N399</f>
        <v>NA</v>
      </c>
      <c r="U113" s="179" t="str">
        <f>[1]selenio!$N399</f>
        <v>NA</v>
      </c>
      <c r="V113" s="179" t="str">
        <f>[1]zinco!$N399</f>
        <v>NA</v>
      </c>
      <c r="W113" s="179" t="str">
        <f>[1]Diossine!$N399</f>
        <v>NA</v>
      </c>
      <c r="X113" s="179" t="s">
        <v>412</v>
      </c>
      <c r="Y113" s="179" t="s">
        <v>412</v>
      </c>
      <c r="Z113" s="179" t="s">
        <v>412</v>
      </c>
      <c r="AA113" s="179" t="s">
        <v>412</v>
      </c>
      <c r="AB113" s="179" t="str">
        <f>[1]PAH!$N399</f>
        <v>NA</v>
      </c>
      <c r="AC113" s="179" t="str">
        <f>[1]HCB!$N399</f>
        <v>NA</v>
      </c>
      <c r="AD113" s="179" t="str">
        <f>[1]PCB!$N399</f>
        <v>NA</v>
      </c>
      <c r="AE113" s="160"/>
      <c r="AF113" s="159" t="s">
        <v>412</v>
      </c>
      <c r="AG113" s="159" t="s">
        <v>412</v>
      </c>
      <c r="AH113" s="159" t="s">
        <v>412</v>
      </c>
      <c r="AI113" s="159" t="s">
        <v>412</v>
      </c>
      <c r="AJ113" s="159" t="s">
        <v>412</v>
      </c>
      <c r="AK113" s="159">
        <f>'[1]dati attività'!F177</f>
        <v>557850662.3996706</v>
      </c>
      <c r="AL113" s="140" t="s">
        <v>437</v>
      </c>
    </row>
    <row r="114" spans="1:38" s="10" customFormat="1" ht="24.75" customHeight="1" thickBot="1">
      <c r="A114" s="101" t="s">
        <v>136</v>
      </c>
      <c r="B114" s="88" t="s">
        <v>255</v>
      </c>
      <c r="C114" s="111" t="s">
        <v>144</v>
      </c>
      <c r="D114" s="94"/>
      <c r="E114" s="179">
        <f>[1]NOx!$N400</f>
        <v>0.69827434902769037</v>
      </c>
      <c r="F114" s="179" t="str">
        <f>[1]NMVOC!$N400</f>
        <v>NA</v>
      </c>
      <c r="G114" s="179" t="str">
        <f>[1]SOx!$N400</f>
        <v>NA</v>
      </c>
      <c r="H114" s="179">
        <f>[1]NH3!$N400</f>
        <v>1.0322316463887595</v>
      </c>
      <c r="I114" s="179" t="str">
        <f>[1]pm2.5!$N400</f>
        <v>NA</v>
      </c>
      <c r="J114" s="179" t="str">
        <f>[1]pm10!$N400</f>
        <v>NA</v>
      </c>
      <c r="K114" s="179" t="str">
        <f>[1]PST!$N400</f>
        <v>NA</v>
      </c>
      <c r="L114" s="179" t="str">
        <f>[1]BC!$N400</f>
        <v>NA</v>
      </c>
      <c r="M114" s="179" t="str">
        <f>[1]CO!$N400</f>
        <v>NA</v>
      </c>
      <c r="N114" s="179" t="str">
        <f>[1]piombo!$N400</f>
        <v>NA</v>
      </c>
      <c r="O114" s="179" t="str">
        <f>[1]cadmio!$N400</f>
        <v>NA</v>
      </c>
      <c r="P114" s="179" t="str">
        <f>[1]mercurio!$N400</f>
        <v>NA</v>
      </c>
      <c r="Q114" s="179" t="str">
        <f>[1]arsenico!$N400</f>
        <v>NA</v>
      </c>
      <c r="R114" s="179" t="str">
        <f>[1]cromo!$N400</f>
        <v>NA</v>
      </c>
      <c r="S114" s="179" t="str">
        <f>[1]rame!$N400</f>
        <v>NA</v>
      </c>
      <c r="T114" s="179" t="str">
        <f>[1]nichel!$N400</f>
        <v>NA</v>
      </c>
      <c r="U114" s="179" t="str">
        <f>[1]selenio!$N400</f>
        <v>NA</v>
      </c>
      <c r="V114" s="179" t="str">
        <f>[1]zinco!$N400</f>
        <v>NA</v>
      </c>
      <c r="W114" s="179" t="str">
        <f>[1]Diossine!$N400</f>
        <v>NA</v>
      </c>
      <c r="X114" s="179" t="s">
        <v>412</v>
      </c>
      <c r="Y114" s="179" t="s">
        <v>412</v>
      </c>
      <c r="Z114" s="179" t="s">
        <v>412</v>
      </c>
      <c r="AA114" s="179" t="s">
        <v>412</v>
      </c>
      <c r="AB114" s="179" t="str">
        <f>[1]PAH!$N400</f>
        <v>NA</v>
      </c>
      <c r="AC114" s="179" t="str">
        <f>[1]HCB!$N400</f>
        <v>NA</v>
      </c>
      <c r="AD114" s="179" t="str">
        <f>[1]PCB!$N400</f>
        <v>NA</v>
      </c>
      <c r="AE114" s="160"/>
      <c r="AF114" s="159" t="s">
        <v>412</v>
      </c>
      <c r="AG114" s="159" t="s">
        <v>412</v>
      </c>
      <c r="AH114" s="159" t="s">
        <v>412</v>
      </c>
      <c r="AI114" s="159" t="s">
        <v>412</v>
      </c>
      <c r="AJ114" s="159" t="s">
        <v>412</v>
      </c>
      <c r="AK114" s="159">
        <f>'[1]dati attività'!F178</f>
        <v>5312957.0034715571</v>
      </c>
      <c r="AL114" s="140" t="s">
        <v>437</v>
      </c>
    </row>
    <row r="115" spans="1:38" s="10" customFormat="1" ht="24.75" customHeight="1" thickBot="1">
      <c r="A115" s="101" t="s">
        <v>136</v>
      </c>
      <c r="B115" s="88" t="s">
        <v>256</v>
      </c>
      <c r="C115" s="111" t="s">
        <v>369</v>
      </c>
      <c r="D115" s="94"/>
      <c r="E115" s="179">
        <f>[1]NOx!$N401</f>
        <v>2.0304381409230068</v>
      </c>
      <c r="F115" s="179" t="str">
        <f>[1]NMVOC!$N401</f>
        <v>NA</v>
      </c>
      <c r="G115" s="179" t="str">
        <f>[1]SOx!$N401</f>
        <v>NA</v>
      </c>
      <c r="H115" s="179">
        <f>[1]NH3!$N401</f>
        <v>3.0015172517992275</v>
      </c>
      <c r="I115" s="179" t="str">
        <f>[1]pm2.5!$N401</f>
        <v>NA</v>
      </c>
      <c r="J115" s="179" t="str">
        <f>[1]pm10!$N401</f>
        <v>NA</v>
      </c>
      <c r="K115" s="179" t="str">
        <f>[1]PST!$N401</f>
        <v>NA</v>
      </c>
      <c r="L115" s="179" t="str">
        <f>[1]BC!$N401</f>
        <v>NA</v>
      </c>
      <c r="M115" s="179" t="str">
        <f>[1]CO!$N401</f>
        <v>NA</v>
      </c>
      <c r="N115" s="179" t="str">
        <f>[1]piombo!$N401</f>
        <v>NA</v>
      </c>
      <c r="O115" s="179" t="str">
        <f>[1]cadmio!$N401</f>
        <v>NA</v>
      </c>
      <c r="P115" s="179" t="str">
        <f>[1]mercurio!$N401</f>
        <v>NA</v>
      </c>
      <c r="Q115" s="179" t="str">
        <f>[1]arsenico!$N401</f>
        <v>NA</v>
      </c>
      <c r="R115" s="179" t="str">
        <f>[1]cromo!$N401</f>
        <v>NA</v>
      </c>
      <c r="S115" s="179" t="str">
        <f>[1]rame!$N401</f>
        <v>NA</v>
      </c>
      <c r="T115" s="179" t="str">
        <f>[1]nichel!$N401</f>
        <v>NA</v>
      </c>
      <c r="U115" s="179" t="str">
        <f>[1]selenio!$N401</f>
        <v>NA</v>
      </c>
      <c r="V115" s="179" t="str">
        <f>[1]zinco!$N401</f>
        <v>NA</v>
      </c>
      <c r="W115" s="179" t="str">
        <f>[1]Diossine!$N401</f>
        <v>NA</v>
      </c>
      <c r="X115" s="179" t="s">
        <v>412</v>
      </c>
      <c r="Y115" s="179" t="s">
        <v>412</v>
      </c>
      <c r="Z115" s="179" t="s">
        <v>412</v>
      </c>
      <c r="AA115" s="179" t="s">
        <v>412</v>
      </c>
      <c r="AB115" s="179" t="str">
        <f>[1]PAH!$N401</f>
        <v>NA</v>
      </c>
      <c r="AC115" s="179" t="str">
        <f>[1]HCB!$N401</f>
        <v>NA</v>
      </c>
      <c r="AD115" s="179" t="str">
        <f>[1]PCB!$N401</f>
        <v>NA</v>
      </c>
      <c r="AE115" s="160"/>
      <c r="AF115" s="159" t="s">
        <v>412</v>
      </c>
      <c r="AG115" s="159" t="s">
        <v>412</v>
      </c>
      <c r="AH115" s="159" t="s">
        <v>412</v>
      </c>
      <c r="AI115" s="159" t="s">
        <v>412</v>
      </c>
      <c r="AJ115" s="159" t="s">
        <v>412</v>
      </c>
      <c r="AK115" s="159">
        <f>'[1]dati attività'!F179</f>
        <v>15448985.854848964</v>
      </c>
      <c r="AL115" s="140" t="s">
        <v>436</v>
      </c>
    </row>
    <row r="116" spans="1:38" s="10" customFormat="1" ht="24.75" customHeight="1" thickBot="1">
      <c r="A116" s="101" t="s">
        <v>136</v>
      </c>
      <c r="B116" s="101" t="s">
        <v>260</v>
      </c>
      <c r="C116" s="110" t="s">
        <v>304</v>
      </c>
      <c r="D116" s="94"/>
      <c r="E116" s="179">
        <f>[1]NOx!$N402</f>
        <v>0.39896406780480009</v>
      </c>
      <c r="F116" s="179" t="str">
        <f>[1]NMVOC!$N402</f>
        <v>NA</v>
      </c>
      <c r="G116" s="179" t="str">
        <f>[1]SOx!$N402</f>
        <v>NA</v>
      </c>
      <c r="H116" s="179">
        <f>[1]NH3!$N402</f>
        <v>10.011101214240005</v>
      </c>
      <c r="I116" s="179" t="str">
        <f>[1]pm2.5!$N402</f>
        <v>NA</v>
      </c>
      <c r="J116" s="179" t="str">
        <f>[1]pm10!$N402</f>
        <v>NA</v>
      </c>
      <c r="K116" s="179" t="str">
        <f>[1]PST!$N402</f>
        <v>NA</v>
      </c>
      <c r="L116" s="179" t="str">
        <f>[1]BC!$N402</f>
        <v>NA</v>
      </c>
      <c r="M116" s="179" t="str">
        <f>[1]CO!$N402</f>
        <v>NA</v>
      </c>
      <c r="N116" s="179" t="str">
        <f>[1]piombo!$N402</f>
        <v>NA</v>
      </c>
      <c r="O116" s="179" t="str">
        <f>[1]cadmio!$N402</f>
        <v>NA</v>
      </c>
      <c r="P116" s="179" t="str">
        <f>[1]mercurio!$N402</f>
        <v>NA</v>
      </c>
      <c r="Q116" s="179" t="str">
        <f>[1]arsenico!$N402</f>
        <v>NA</v>
      </c>
      <c r="R116" s="179" t="str">
        <f>[1]cromo!$N402</f>
        <v>NA</v>
      </c>
      <c r="S116" s="179" t="str">
        <f>[1]rame!$N402</f>
        <v>NA</v>
      </c>
      <c r="T116" s="179" t="str">
        <f>[1]nichel!$N402</f>
        <v>NA</v>
      </c>
      <c r="U116" s="179" t="str">
        <f>[1]selenio!$N402</f>
        <v>NA</v>
      </c>
      <c r="V116" s="179" t="str">
        <f>[1]zinco!$N402</f>
        <v>NA</v>
      </c>
      <c r="W116" s="179" t="str">
        <f>[1]Diossine!$N402</f>
        <v>NA</v>
      </c>
      <c r="X116" s="179" t="s">
        <v>412</v>
      </c>
      <c r="Y116" s="179" t="s">
        <v>412</v>
      </c>
      <c r="Z116" s="179" t="s">
        <v>412</v>
      </c>
      <c r="AA116" s="179" t="s">
        <v>412</v>
      </c>
      <c r="AB116" s="179" t="str">
        <f>[1]PAH!$N402</f>
        <v>NA</v>
      </c>
      <c r="AC116" s="179" t="str">
        <f>[1]HCB!$N402</f>
        <v>NA</v>
      </c>
      <c r="AD116" s="179" t="str">
        <f>[1]PCB!$N402</f>
        <v>NA</v>
      </c>
      <c r="AE116" s="160"/>
      <c r="AF116" s="159" t="s">
        <v>412</v>
      </c>
      <c r="AG116" s="159" t="s">
        <v>412</v>
      </c>
      <c r="AH116" s="159" t="s">
        <v>412</v>
      </c>
      <c r="AI116" s="159" t="s">
        <v>412</v>
      </c>
      <c r="AJ116" s="159" t="s">
        <v>412</v>
      </c>
      <c r="AK116" s="159">
        <f>'[1]dati attività'!F180</f>
        <v>173462638.17600003</v>
      </c>
      <c r="AL116" s="140" t="s">
        <v>437</v>
      </c>
    </row>
    <row r="117" spans="1:38" s="10" customFormat="1" ht="24.75" customHeight="1" thickBot="1">
      <c r="A117" s="101" t="s">
        <v>136</v>
      </c>
      <c r="B117" s="101" t="s">
        <v>308</v>
      </c>
      <c r="C117" s="110" t="s">
        <v>309</v>
      </c>
      <c r="D117" s="94"/>
      <c r="E117" s="179" t="str">
        <f>[1]NOx!$N403</f>
        <v>NE</v>
      </c>
      <c r="F117" s="179" t="str">
        <f>[1]NMVOC!$N403</f>
        <v>NA</v>
      </c>
      <c r="G117" s="179" t="str">
        <f>[1]SOx!$N403</f>
        <v>NA</v>
      </c>
      <c r="H117" s="179" t="str">
        <f>[1]NH3!$N403</f>
        <v>NE</v>
      </c>
      <c r="I117" s="179" t="str">
        <f>[1]pm2.5!$N403</f>
        <v>NA</v>
      </c>
      <c r="J117" s="179" t="str">
        <f>[1]pm10!$N403</f>
        <v>NA</v>
      </c>
      <c r="K117" s="179" t="str">
        <f>[1]PST!$N403</f>
        <v>NA</v>
      </c>
      <c r="L117" s="179" t="str">
        <f>[1]BC!$N403</f>
        <v>NA</v>
      </c>
      <c r="M117" s="179" t="str">
        <f>[1]CO!$N403</f>
        <v>NA</v>
      </c>
      <c r="N117" s="179" t="str">
        <f>[1]piombo!$N403</f>
        <v>NA</v>
      </c>
      <c r="O117" s="179" t="str">
        <f>[1]cadmio!$N403</f>
        <v>NA</v>
      </c>
      <c r="P117" s="179" t="str">
        <f>[1]mercurio!$N403</f>
        <v>NA</v>
      </c>
      <c r="Q117" s="179" t="str">
        <f>[1]arsenico!$N403</f>
        <v>NA</v>
      </c>
      <c r="R117" s="179" t="str">
        <f>[1]cromo!$N403</f>
        <v>NA</v>
      </c>
      <c r="S117" s="179" t="str">
        <f>[1]rame!$N403</f>
        <v>NA</v>
      </c>
      <c r="T117" s="179" t="str">
        <f>[1]nichel!$N403</f>
        <v>NA</v>
      </c>
      <c r="U117" s="179" t="str">
        <f>[1]selenio!$N403</f>
        <v>NA</v>
      </c>
      <c r="V117" s="179" t="str">
        <f>[1]zinco!$N403</f>
        <v>NA</v>
      </c>
      <c r="W117" s="179" t="str">
        <f>[1]Diossine!$N403</f>
        <v>NA</v>
      </c>
      <c r="X117" s="179" t="s">
        <v>412</v>
      </c>
      <c r="Y117" s="179" t="s">
        <v>412</v>
      </c>
      <c r="Z117" s="179" t="s">
        <v>412</v>
      </c>
      <c r="AA117" s="179" t="s">
        <v>412</v>
      </c>
      <c r="AB117" s="179" t="str">
        <f>[1]PAH!$N403</f>
        <v>NA</v>
      </c>
      <c r="AC117" s="179" t="str">
        <f>[1]HCB!$N403</f>
        <v>NA</v>
      </c>
      <c r="AD117" s="179" t="str">
        <f>[1]PCB!$N403</f>
        <v>NA</v>
      </c>
      <c r="AE117" s="160"/>
      <c r="AF117" s="159" t="s">
        <v>412</v>
      </c>
      <c r="AG117" s="159" t="s">
        <v>412</v>
      </c>
      <c r="AH117" s="159" t="s">
        <v>412</v>
      </c>
      <c r="AI117" s="159" t="s">
        <v>412</v>
      </c>
      <c r="AJ117" s="159" t="s">
        <v>412</v>
      </c>
      <c r="AK117" s="159" t="str">
        <f>'[1]dati attività'!F181</f>
        <v>NE</v>
      </c>
      <c r="AL117" s="140"/>
    </row>
    <row r="118" spans="1:38" s="10" customFormat="1" ht="24.75" customHeight="1" thickBot="1">
      <c r="A118" s="101" t="s">
        <v>136</v>
      </c>
      <c r="B118" s="101" t="s">
        <v>262</v>
      </c>
      <c r="C118" s="110" t="s">
        <v>307</v>
      </c>
      <c r="D118" s="94"/>
      <c r="E118" s="179" t="str">
        <f>[1]NOx!$N404</f>
        <v>NE</v>
      </c>
      <c r="F118" s="179" t="str">
        <f>[1]NMVOC!$N404</f>
        <v>NA</v>
      </c>
      <c r="G118" s="179" t="str">
        <f>[1]SOx!$N404</f>
        <v>NA</v>
      </c>
      <c r="H118" s="179" t="str">
        <f>[1]NH3!$N404</f>
        <v>NE</v>
      </c>
      <c r="I118" s="179" t="str">
        <f>[1]pm2.5!$N404</f>
        <v>NA</v>
      </c>
      <c r="J118" s="179" t="str">
        <f>[1]pm10!$N404</f>
        <v>NA</v>
      </c>
      <c r="K118" s="179" t="str">
        <f>[1]PST!$N404</f>
        <v>NA</v>
      </c>
      <c r="L118" s="179" t="str">
        <f>[1]BC!$N404</f>
        <v>NA</v>
      </c>
      <c r="M118" s="179" t="str">
        <f>[1]CO!$N404</f>
        <v>NA</v>
      </c>
      <c r="N118" s="179" t="str">
        <f>[1]piombo!$N404</f>
        <v>NA</v>
      </c>
      <c r="O118" s="179" t="str">
        <f>[1]cadmio!$N404</f>
        <v>NA</v>
      </c>
      <c r="P118" s="179" t="str">
        <f>[1]mercurio!$N404</f>
        <v>NA</v>
      </c>
      <c r="Q118" s="179" t="str">
        <f>[1]arsenico!$N404</f>
        <v>NA</v>
      </c>
      <c r="R118" s="179" t="str">
        <f>[1]cromo!$N404</f>
        <v>NA</v>
      </c>
      <c r="S118" s="179" t="str">
        <f>[1]rame!$N404</f>
        <v>NA</v>
      </c>
      <c r="T118" s="179" t="str">
        <f>[1]nichel!$N404</f>
        <v>NA</v>
      </c>
      <c r="U118" s="179" t="str">
        <f>[1]selenio!$N404</f>
        <v>NA</v>
      </c>
      <c r="V118" s="179" t="str">
        <f>[1]zinco!$N404</f>
        <v>NA</v>
      </c>
      <c r="W118" s="179" t="str">
        <f>[1]Diossine!$N404</f>
        <v>NA</v>
      </c>
      <c r="X118" s="179" t="s">
        <v>412</v>
      </c>
      <c r="Y118" s="179" t="s">
        <v>412</v>
      </c>
      <c r="Z118" s="179" t="s">
        <v>412</v>
      </c>
      <c r="AA118" s="179" t="s">
        <v>412</v>
      </c>
      <c r="AB118" s="179" t="str">
        <f>[1]PAH!$N404</f>
        <v>NA</v>
      </c>
      <c r="AC118" s="179" t="str">
        <f>[1]HCB!$N404</f>
        <v>NA</v>
      </c>
      <c r="AD118" s="179" t="str">
        <f>[1]PCB!$N404</f>
        <v>NA</v>
      </c>
      <c r="AE118" s="160"/>
      <c r="AF118" s="159" t="s">
        <v>412</v>
      </c>
      <c r="AG118" s="159" t="s">
        <v>412</v>
      </c>
      <c r="AH118" s="159" t="s">
        <v>412</v>
      </c>
      <c r="AI118" s="159" t="s">
        <v>412</v>
      </c>
      <c r="AJ118" s="159" t="s">
        <v>412</v>
      </c>
      <c r="AK118" s="159" t="str">
        <f>'[1]dati attività'!F182</f>
        <v>NE</v>
      </c>
      <c r="AL118" s="140"/>
    </row>
    <row r="119" spans="1:38" s="10" customFormat="1" ht="24.75" customHeight="1" thickBot="1">
      <c r="A119" s="101" t="s">
        <v>136</v>
      </c>
      <c r="B119" s="101" t="s">
        <v>261</v>
      </c>
      <c r="C119" s="109" t="s">
        <v>157</v>
      </c>
      <c r="D119" s="94"/>
      <c r="E119" s="179" t="str">
        <f>[1]NOx!$N405</f>
        <v>NA</v>
      </c>
      <c r="F119" s="179" t="str">
        <f>[1]NMVOC!$N405</f>
        <v>NA</v>
      </c>
      <c r="G119" s="179" t="str">
        <f>[1]SOx!$N405</f>
        <v>NA</v>
      </c>
      <c r="H119" s="179" t="str">
        <f>[1]NH3!$N405</f>
        <v>NA</v>
      </c>
      <c r="I119" s="179" t="str">
        <f>[1]pm2.5!$N405</f>
        <v>NA</v>
      </c>
      <c r="J119" s="179" t="str">
        <f>[1]pm10!$N405</f>
        <v>NA</v>
      </c>
      <c r="K119" s="179" t="str">
        <f>[1]PST!$N405</f>
        <v>NA</v>
      </c>
      <c r="L119" s="179" t="str">
        <f>[1]BC!$N405</f>
        <v>NA</v>
      </c>
      <c r="M119" s="179" t="str">
        <f>[1]CO!$N405</f>
        <v>NA</v>
      </c>
      <c r="N119" s="179" t="str">
        <f>[1]piombo!$N405</f>
        <v>NA</v>
      </c>
      <c r="O119" s="179" t="str">
        <f>[1]cadmio!$N405</f>
        <v>NA</v>
      </c>
      <c r="P119" s="179" t="str">
        <f>[1]mercurio!$N405</f>
        <v>NA</v>
      </c>
      <c r="Q119" s="179" t="str">
        <f>[1]arsenico!$N405</f>
        <v>NA</v>
      </c>
      <c r="R119" s="179" t="str">
        <f>[1]cromo!$N405</f>
        <v>NA</v>
      </c>
      <c r="S119" s="179" t="str">
        <f>[1]rame!$N405</f>
        <v>NA</v>
      </c>
      <c r="T119" s="179" t="str">
        <f>[1]nichel!$N405</f>
        <v>NA</v>
      </c>
      <c r="U119" s="179" t="str">
        <f>[1]selenio!$N405</f>
        <v>NA</v>
      </c>
      <c r="V119" s="179" t="str">
        <f>[1]zinco!$N405</f>
        <v>NA</v>
      </c>
      <c r="W119" s="179" t="str">
        <f>[1]Diossine!$N405</f>
        <v>NA</v>
      </c>
      <c r="X119" s="179" t="s">
        <v>412</v>
      </c>
      <c r="Y119" s="179" t="s">
        <v>412</v>
      </c>
      <c r="Z119" s="179" t="s">
        <v>412</v>
      </c>
      <c r="AA119" s="179" t="s">
        <v>412</v>
      </c>
      <c r="AB119" s="179" t="str">
        <f>[1]PAH!$N405</f>
        <v>NA</v>
      </c>
      <c r="AC119" s="179" t="str">
        <f>[1]HCB!$N405</f>
        <v>NA</v>
      </c>
      <c r="AD119" s="179" t="str">
        <f>[1]PCB!$N405</f>
        <v>NA</v>
      </c>
      <c r="AE119" s="160"/>
      <c r="AF119" s="159" t="s">
        <v>412</v>
      </c>
      <c r="AG119" s="159" t="s">
        <v>412</v>
      </c>
      <c r="AH119" s="159" t="s">
        <v>412</v>
      </c>
      <c r="AI119" s="159" t="s">
        <v>412</v>
      </c>
      <c r="AJ119" s="159" t="s">
        <v>412</v>
      </c>
      <c r="AK119" s="191" t="str">
        <f>'[1]dati attività'!F183</f>
        <v>NA</v>
      </c>
      <c r="AL119" s="140"/>
    </row>
    <row r="120" spans="1:38" s="10" customFormat="1" ht="24.75" customHeight="1" thickBot="1">
      <c r="A120" s="101" t="s">
        <v>136</v>
      </c>
      <c r="B120" s="101" t="s">
        <v>269</v>
      </c>
      <c r="C120" s="109" t="s">
        <v>101</v>
      </c>
      <c r="D120" s="94"/>
      <c r="E120" s="179" t="str">
        <f>[1]NOx!$N406</f>
        <v>NA</v>
      </c>
      <c r="F120" s="179" t="str">
        <f>[1]NMVOC!$N406</f>
        <v>NA</v>
      </c>
      <c r="G120" s="179" t="str">
        <f>[1]SOx!$N406</f>
        <v>NA</v>
      </c>
      <c r="H120" s="179" t="str">
        <f>[1]NH3!$N406</f>
        <v>NA</v>
      </c>
      <c r="I120" s="179" t="str">
        <f>[1]pm2.5!$N406</f>
        <v>NA</v>
      </c>
      <c r="J120" s="179" t="str">
        <f>[1]pm10!$N406</f>
        <v>NA</v>
      </c>
      <c r="K120" s="179" t="str">
        <f>[1]PST!$N406</f>
        <v>NA</v>
      </c>
      <c r="L120" s="179" t="str">
        <f>[1]BC!$N406</f>
        <v>NA</v>
      </c>
      <c r="M120" s="179" t="str">
        <f>[1]CO!$N406</f>
        <v>NA</v>
      </c>
      <c r="N120" s="179" t="str">
        <f>[1]piombo!$N406</f>
        <v>NA</v>
      </c>
      <c r="O120" s="179" t="str">
        <f>[1]cadmio!$N406</f>
        <v>NA</v>
      </c>
      <c r="P120" s="179" t="str">
        <f>[1]mercurio!$N406</f>
        <v>NA</v>
      </c>
      <c r="Q120" s="179" t="str">
        <f>[1]arsenico!$N406</f>
        <v>NA</v>
      </c>
      <c r="R120" s="179" t="str">
        <f>[1]cromo!$N406</f>
        <v>NA</v>
      </c>
      <c r="S120" s="179" t="str">
        <f>[1]rame!$N406</f>
        <v>NA</v>
      </c>
      <c r="T120" s="179" t="str">
        <f>[1]nichel!$N406</f>
        <v>NA</v>
      </c>
      <c r="U120" s="179" t="str">
        <f>[1]selenio!$N406</f>
        <v>NA</v>
      </c>
      <c r="V120" s="179" t="str">
        <f>[1]zinco!$N406</f>
        <v>NA</v>
      </c>
      <c r="W120" s="179" t="str">
        <f>[1]Diossine!$N406</f>
        <v>NA</v>
      </c>
      <c r="X120" s="179" t="s">
        <v>412</v>
      </c>
      <c r="Y120" s="179" t="s">
        <v>412</v>
      </c>
      <c r="Z120" s="179" t="s">
        <v>412</v>
      </c>
      <c r="AA120" s="179" t="s">
        <v>412</v>
      </c>
      <c r="AB120" s="179" t="str">
        <f>[1]PAH!$N406</f>
        <v>NA</v>
      </c>
      <c r="AC120" s="179" t="str">
        <f>[1]HCB!$N406</f>
        <v>NA</v>
      </c>
      <c r="AD120" s="179" t="str">
        <f>[1]PCB!$N406</f>
        <v>NA</v>
      </c>
      <c r="AE120" s="160"/>
      <c r="AF120" s="159" t="s">
        <v>412</v>
      </c>
      <c r="AG120" s="159" t="s">
        <v>412</v>
      </c>
      <c r="AH120" s="159" t="s">
        <v>412</v>
      </c>
      <c r="AI120" s="159" t="s">
        <v>412</v>
      </c>
      <c r="AJ120" s="159" t="s">
        <v>412</v>
      </c>
      <c r="AK120" s="191" t="str">
        <f>'[1]dati attività'!F184</f>
        <v>NA</v>
      </c>
      <c r="AL120" s="140"/>
    </row>
    <row r="121" spans="1:38" s="10" customFormat="1" ht="24.75" customHeight="1" thickBot="1">
      <c r="A121" s="101" t="s">
        <v>136</v>
      </c>
      <c r="B121" s="101" t="s">
        <v>258</v>
      </c>
      <c r="C121" s="110" t="s">
        <v>311</v>
      </c>
      <c r="D121" s="137" t="s">
        <v>7</v>
      </c>
      <c r="E121" s="184" t="str">
        <f>[1]NOx!$N407</f>
        <v>NA</v>
      </c>
      <c r="F121" s="179" t="str">
        <f>[1]NMVOC!$N407</f>
        <v>NA</v>
      </c>
      <c r="G121" s="179" t="str">
        <f>[1]SOx!$N407</f>
        <v>NA</v>
      </c>
      <c r="H121" s="179">
        <f>[1]NH3!$N407</f>
        <v>2.1465535714285711</v>
      </c>
      <c r="I121" s="179" t="str">
        <f>[1]pm2.5!$N407</f>
        <v>NA</v>
      </c>
      <c r="J121" s="179" t="str">
        <f>[1]pm10!$N407</f>
        <v>NA</v>
      </c>
      <c r="K121" s="179" t="str">
        <f>[1]PST!$N407</f>
        <v>NA</v>
      </c>
      <c r="L121" s="179" t="str">
        <f>[1]BC!$N407</f>
        <v>NA</v>
      </c>
      <c r="M121" s="179" t="str">
        <f>[1]CO!$N407</f>
        <v>NA</v>
      </c>
      <c r="N121" s="179" t="str">
        <f>[1]piombo!$N407</f>
        <v>NA</v>
      </c>
      <c r="O121" s="179" t="str">
        <f>[1]cadmio!$N407</f>
        <v>NA</v>
      </c>
      <c r="P121" s="179" t="str">
        <f>[1]mercurio!$N407</f>
        <v>NA</v>
      </c>
      <c r="Q121" s="179" t="str">
        <f>[1]arsenico!$N407</f>
        <v>NA</v>
      </c>
      <c r="R121" s="179" t="str">
        <f>[1]cromo!$N407</f>
        <v>NA</v>
      </c>
      <c r="S121" s="179" t="str">
        <f>[1]rame!$N407</f>
        <v>NA</v>
      </c>
      <c r="T121" s="179" t="str">
        <f>[1]nichel!$N407</f>
        <v>NA</v>
      </c>
      <c r="U121" s="179" t="str">
        <f>[1]selenio!$N407</f>
        <v>NA</v>
      </c>
      <c r="V121" s="179" t="str">
        <f>[1]zinco!$N407</f>
        <v>NA</v>
      </c>
      <c r="W121" s="179" t="str">
        <f>[1]Diossine!$N407</f>
        <v>NA</v>
      </c>
      <c r="X121" s="179" t="s">
        <v>412</v>
      </c>
      <c r="Y121" s="179" t="s">
        <v>412</v>
      </c>
      <c r="Z121" s="179" t="s">
        <v>412</v>
      </c>
      <c r="AA121" s="179" t="s">
        <v>412</v>
      </c>
      <c r="AB121" s="179" t="str">
        <f>[1]PAH!$N407</f>
        <v>NA</v>
      </c>
      <c r="AC121" s="179" t="str">
        <f>[1]HCB!$N407</f>
        <v>NA</v>
      </c>
      <c r="AD121" s="179" t="str">
        <f>[1]PCB!$N407</f>
        <v>NA</v>
      </c>
      <c r="AE121" s="160"/>
      <c r="AF121" s="159" t="s">
        <v>412</v>
      </c>
      <c r="AG121" s="159" t="s">
        <v>412</v>
      </c>
      <c r="AH121" s="159" t="s">
        <v>412</v>
      </c>
      <c r="AI121" s="159" t="s">
        <v>412</v>
      </c>
      <c r="AJ121" s="159" t="s">
        <v>412</v>
      </c>
      <c r="AK121" s="191">
        <f>'[1]dati attività'!F185</f>
        <v>240031987.00000003</v>
      </c>
      <c r="AL121" s="140" t="s">
        <v>437</v>
      </c>
    </row>
    <row r="122" spans="1:38" s="10" customFormat="1" ht="24.75" customHeight="1" thickBot="1">
      <c r="A122" s="101" t="s">
        <v>136</v>
      </c>
      <c r="B122" s="88" t="s">
        <v>259</v>
      </c>
      <c r="C122" s="111" t="s">
        <v>145</v>
      </c>
      <c r="D122" s="94"/>
      <c r="E122" s="179" t="str">
        <f>[1]NOx!$N408</f>
        <v>NA</v>
      </c>
      <c r="F122" s="179" t="str">
        <f>[1]NMVOC!$N408</f>
        <v>NA</v>
      </c>
      <c r="G122" s="179" t="str">
        <f>[1]SOx!$N408</f>
        <v>NA</v>
      </c>
      <c r="H122" s="179" t="str">
        <f>[1]NH3!$N408</f>
        <v>NA</v>
      </c>
      <c r="I122" s="179" t="str">
        <f>[1]pm2.5!$N408</f>
        <v>NA</v>
      </c>
      <c r="J122" s="179" t="str">
        <f>[1]pm10!$N408</f>
        <v>NA</v>
      </c>
      <c r="K122" s="179" t="str">
        <f>[1]PST!$N408</f>
        <v>NA</v>
      </c>
      <c r="L122" s="179" t="str">
        <f>[1]BC!$N408</f>
        <v>NA</v>
      </c>
      <c r="M122" s="179" t="str">
        <f>[1]CO!$N408</f>
        <v>NA</v>
      </c>
      <c r="N122" s="179" t="str">
        <f>[1]piombo!$N408</f>
        <v>NA</v>
      </c>
      <c r="O122" s="179" t="str">
        <f>[1]cadmio!$N408</f>
        <v>NA</v>
      </c>
      <c r="P122" s="179" t="str">
        <f>[1]mercurio!$N408</f>
        <v>NA</v>
      </c>
      <c r="Q122" s="179" t="str">
        <f>[1]arsenico!$N408</f>
        <v>NA</v>
      </c>
      <c r="R122" s="179" t="str">
        <f>[1]cromo!$N408</f>
        <v>NA</v>
      </c>
      <c r="S122" s="179" t="str">
        <f>[1]rame!$N408</f>
        <v>NA</v>
      </c>
      <c r="T122" s="179" t="str">
        <f>[1]nichel!$N408</f>
        <v>NA</v>
      </c>
      <c r="U122" s="179" t="str">
        <f>[1]selenio!$N408</f>
        <v>NA</v>
      </c>
      <c r="V122" s="179" t="str">
        <f>[1]zinco!$N408</f>
        <v>NA</v>
      </c>
      <c r="W122" s="179" t="str">
        <f>[1]Diossine!$N408</f>
        <v>NA</v>
      </c>
      <c r="X122" s="179" t="s">
        <v>412</v>
      </c>
      <c r="Y122" s="179" t="s">
        <v>412</v>
      </c>
      <c r="Z122" s="179" t="s">
        <v>412</v>
      </c>
      <c r="AA122" s="179" t="s">
        <v>412</v>
      </c>
      <c r="AB122" s="179" t="str">
        <f>[1]PAH!$N408</f>
        <v>NA</v>
      </c>
      <c r="AC122" s="179">
        <f>[1]HCB!$N408</f>
        <v>22.079466593406565</v>
      </c>
      <c r="AD122" s="179" t="str">
        <f>[1]PCB!$N408</f>
        <v>NA</v>
      </c>
      <c r="AE122" s="160"/>
      <c r="AF122" s="159" t="s">
        <v>412</v>
      </c>
      <c r="AG122" s="159" t="s">
        <v>412</v>
      </c>
      <c r="AH122" s="159" t="s">
        <v>412</v>
      </c>
      <c r="AI122" s="159" t="s">
        <v>412</v>
      </c>
      <c r="AJ122" s="159" t="s">
        <v>412</v>
      </c>
      <c r="AK122" s="191">
        <f>'[1]dati attività'!F186</f>
        <v>384879.12637362699</v>
      </c>
      <c r="AL122" s="140" t="s">
        <v>438</v>
      </c>
    </row>
    <row r="123" spans="1:38" s="10" customFormat="1" ht="24.75" customHeight="1" thickBot="1">
      <c r="A123" s="101" t="s">
        <v>136</v>
      </c>
      <c r="B123" s="101" t="s">
        <v>239</v>
      </c>
      <c r="C123" s="109" t="s">
        <v>310</v>
      </c>
      <c r="D123" s="94"/>
      <c r="E123" s="179">
        <f>[1]NOx!$N409</f>
        <v>0.48073027019367492</v>
      </c>
      <c r="F123" s="179">
        <f>[1]NMVOC!$N409</f>
        <v>0.65552184003504854</v>
      </c>
      <c r="G123" s="179" t="str">
        <f>[1]SOx!$N409</f>
        <v>NA</v>
      </c>
      <c r="H123" s="179" t="str">
        <f>[1]NH3!$N409</f>
        <v>NA</v>
      </c>
      <c r="I123" s="179">
        <f>[1]pm2.5!$N409</f>
        <v>2.3111029186875003</v>
      </c>
      <c r="J123" s="179">
        <f>[1]pm10!$N409</f>
        <v>2.3111029186875003</v>
      </c>
      <c r="K123" s="179">
        <f>[1]PST!$N409</f>
        <v>2.5678921318750003</v>
      </c>
      <c r="L123" s="179">
        <f>[1]BC!$N409</f>
        <v>0.12941261271750001</v>
      </c>
      <c r="M123" s="179">
        <f>[1]CO!$N409</f>
        <v>13.56348914623603</v>
      </c>
      <c r="N123" s="179" t="str">
        <f>[1]piombo!$N409</f>
        <v>NA</v>
      </c>
      <c r="O123" s="179" t="str">
        <f>[1]cadmio!$N409</f>
        <v>NA</v>
      </c>
      <c r="P123" s="179" t="str">
        <f>[1]mercurio!$N409</f>
        <v>NA</v>
      </c>
      <c r="Q123" s="179" t="str">
        <f>[1]arsenico!$N409</f>
        <v>NA</v>
      </c>
      <c r="R123" s="179" t="str">
        <f>[1]cromo!$N409</f>
        <v>NA</v>
      </c>
      <c r="S123" s="179" t="str">
        <f>[1]rame!$N409</f>
        <v>NA</v>
      </c>
      <c r="T123" s="179" t="str">
        <f>[1]nichel!$N409</f>
        <v>NA</v>
      </c>
      <c r="U123" s="179" t="str">
        <f>[1]selenio!$N409</f>
        <v>NA</v>
      </c>
      <c r="V123" s="179" t="str">
        <f>[1]zinco!$N409</f>
        <v>NA</v>
      </c>
      <c r="W123" s="179" t="str">
        <f>[1]Diossine!$N409</f>
        <v>NA</v>
      </c>
      <c r="X123" s="179" t="s">
        <v>412</v>
      </c>
      <c r="Y123" s="179" t="s">
        <v>412</v>
      </c>
      <c r="Z123" s="179" t="s">
        <v>412</v>
      </c>
      <c r="AA123" s="179" t="s">
        <v>412</v>
      </c>
      <c r="AB123" s="179" t="str">
        <f>[1]PAH!$N409</f>
        <v>NA</v>
      </c>
      <c r="AC123" s="179" t="str">
        <f>[1]HCB!$N409</f>
        <v>NA</v>
      </c>
      <c r="AD123" s="179" t="str">
        <f>[1]PCB!$N409</f>
        <v>NA</v>
      </c>
      <c r="AE123" s="160"/>
      <c r="AF123" s="159" t="s">
        <v>412</v>
      </c>
      <c r="AG123" s="159" t="s">
        <v>412</v>
      </c>
      <c r="AH123" s="159" t="s">
        <v>412</v>
      </c>
      <c r="AI123" s="159" t="s">
        <v>412</v>
      </c>
      <c r="AJ123" s="159" t="s">
        <v>412</v>
      </c>
      <c r="AK123" s="159">
        <f>'[1]dati attività'!F187</f>
        <v>220.10503987500005</v>
      </c>
      <c r="AL123" s="140" t="s">
        <v>422</v>
      </c>
    </row>
    <row r="124" spans="1:38" s="10" customFormat="1" ht="24.75" customHeight="1" thickBot="1">
      <c r="A124" s="101" t="s">
        <v>136</v>
      </c>
      <c r="B124" s="66" t="s">
        <v>240</v>
      </c>
      <c r="C124" s="109" t="s">
        <v>293</v>
      </c>
      <c r="D124" s="94"/>
      <c r="E124" s="179" t="str">
        <f>[1]NOx!$N410</f>
        <v>NO</v>
      </c>
      <c r="F124" s="179" t="str">
        <f>[1]NMVOC!$N410</f>
        <v>NO</v>
      </c>
      <c r="G124" s="179" t="str">
        <f>[1]SOx!$N410</f>
        <v>NO</v>
      </c>
      <c r="H124" s="179" t="str">
        <f>[1]NH3!$N410</f>
        <v>NO</v>
      </c>
      <c r="I124" s="179" t="str">
        <f>[1]pm2.5!$N410</f>
        <v>NO</v>
      </c>
      <c r="J124" s="179" t="str">
        <f>[1]pm10!$N410</f>
        <v>NO</v>
      </c>
      <c r="K124" s="179" t="str">
        <f>[1]PST!$N410</f>
        <v>NO</v>
      </c>
      <c r="L124" s="179" t="str">
        <f>[1]BC!$N410</f>
        <v>NO</v>
      </c>
      <c r="M124" s="179" t="str">
        <f>[1]CO!$N410</f>
        <v>NO</v>
      </c>
      <c r="N124" s="179" t="str">
        <f>[1]piombo!$N410</f>
        <v>NO</v>
      </c>
      <c r="O124" s="179" t="str">
        <f>[1]cadmio!$N410</f>
        <v>NO</v>
      </c>
      <c r="P124" s="179" t="str">
        <f>[1]mercurio!$N410</f>
        <v>NO</v>
      </c>
      <c r="Q124" s="179" t="str">
        <f>[1]arsenico!$N410</f>
        <v>NO</v>
      </c>
      <c r="R124" s="179" t="str">
        <f>[1]cromo!$N410</f>
        <v>NO</v>
      </c>
      <c r="S124" s="179" t="str">
        <f>[1]rame!$N410</f>
        <v>NO</v>
      </c>
      <c r="T124" s="179" t="str">
        <f>[1]nichel!$N410</f>
        <v>NO</v>
      </c>
      <c r="U124" s="179" t="str">
        <f>[1]selenio!$N410</f>
        <v>NO</v>
      </c>
      <c r="V124" s="179" t="str">
        <f>[1]zinco!$N410</f>
        <v>NO</v>
      </c>
      <c r="W124" s="179" t="str">
        <f>[1]Diossine!$N410</f>
        <v>NO</v>
      </c>
      <c r="X124" s="179" t="s">
        <v>433</v>
      </c>
      <c r="Y124" s="179" t="s">
        <v>433</v>
      </c>
      <c r="Z124" s="179" t="s">
        <v>433</v>
      </c>
      <c r="AA124" s="179" t="s">
        <v>433</v>
      </c>
      <c r="AB124" s="179" t="str">
        <f>[1]PAH!$N410</f>
        <v>NO</v>
      </c>
      <c r="AC124" s="179" t="str">
        <f>[1]HCB!$N410</f>
        <v>NO</v>
      </c>
      <c r="AD124" s="179" t="str">
        <f>[1]PCB!$N410</f>
        <v>NO</v>
      </c>
      <c r="AE124" s="160"/>
      <c r="AF124" s="191" t="s">
        <v>433</v>
      </c>
      <c r="AG124" s="191" t="s">
        <v>433</v>
      </c>
      <c r="AH124" s="191" t="s">
        <v>433</v>
      </c>
      <c r="AI124" s="191" t="s">
        <v>433</v>
      </c>
      <c r="AJ124" s="191" t="s">
        <v>433</v>
      </c>
      <c r="AK124" s="191" t="str">
        <f>'[1]dati attività'!F188</f>
        <v>NO</v>
      </c>
      <c r="AL124" s="140"/>
    </row>
    <row r="125" spans="1:38" s="10" customFormat="1" ht="24.75" customHeight="1" thickBot="1">
      <c r="A125" s="101" t="s">
        <v>127</v>
      </c>
      <c r="B125" s="101" t="s">
        <v>241</v>
      </c>
      <c r="C125" s="109" t="s">
        <v>294</v>
      </c>
      <c r="D125" s="94"/>
      <c r="E125" s="179" t="str">
        <f>[1]NOx!$N411</f>
        <v>NA</v>
      </c>
      <c r="F125" s="179">
        <f>[1]NMVOC!$N411</f>
        <v>10.12039258080797</v>
      </c>
      <c r="G125" s="179" t="str">
        <f>[1]SOx!$N411</f>
        <v>NA</v>
      </c>
      <c r="H125" s="179">
        <f>[1]NH3!$N411</f>
        <v>8.2053029078243078</v>
      </c>
      <c r="I125" s="179" t="str">
        <f>[1]pm2.5!$N411</f>
        <v>NA</v>
      </c>
      <c r="J125" s="179" t="str">
        <f>[1]pm10!$N411</f>
        <v>NA</v>
      </c>
      <c r="K125" s="179" t="str">
        <f>[1]PST!$N411</f>
        <v>NA</v>
      </c>
      <c r="L125" s="179" t="str">
        <f>[1]BC!$N411</f>
        <v>NA</v>
      </c>
      <c r="M125" s="179" t="str">
        <f>[1]CO!$N411</f>
        <v>NA</v>
      </c>
      <c r="N125" s="179" t="str">
        <f>[1]piombo!$N411</f>
        <v>NA</v>
      </c>
      <c r="O125" s="179" t="str">
        <f>[1]cadmio!$N411</f>
        <v>NA</v>
      </c>
      <c r="P125" s="179" t="str">
        <f>[1]mercurio!$N411</f>
        <v>NA</v>
      </c>
      <c r="Q125" s="179" t="str">
        <f>[1]arsenico!$N411</f>
        <v>NA</v>
      </c>
      <c r="R125" s="179" t="str">
        <f>[1]cromo!$N411</f>
        <v>NA</v>
      </c>
      <c r="S125" s="179" t="str">
        <f>[1]rame!$N411</f>
        <v>NA</v>
      </c>
      <c r="T125" s="179" t="str">
        <f>[1]nichel!$N411</f>
        <v>NA</v>
      </c>
      <c r="U125" s="179" t="str">
        <f>[1]selenio!$N411</f>
        <v>NA</v>
      </c>
      <c r="V125" s="179" t="str">
        <f>[1]zinco!$N411</f>
        <v>NA</v>
      </c>
      <c r="W125" s="179" t="str">
        <f>[1]Diossine!$N411</f>
        <v>NA</v>
      </c>
      <c r="X125" s="179" t="s">
        <v>412</v>
      </c>
      <c r="Y125" s="179" t="s">
        <v>412</v>
      </c>
      <c r="Z125" s="179" t="s">
        <v>412</v>
      </c>
      <c r="AA125" s="179" t="s">
        <v>412</v>
      </c>
      <c r="AB125" s="179" t="str">
        <f>[1]PAH!$N411</f>
        <v>NA</v>
      </c>
      <c r="AC125" s="179" t="str">
        <f>[1]HCB!$N411</f>
        <v>NA</v>
      </c>
      <c r="AD125" s="179" t="str">
        <f>[1]PCB!$N411</f>
        <v>NA</v>
      </c>
      <c r="AE125" s="160"/>
      <c r="AF125" s="159" t="s">
        <v>412</v>
      </c>
      <c r="AG125" s="159" t="s">
        <v>412</v>
      </c>
      <c r="AH125" s="159" t="s">
        <v>412</v>
      </c>
      <c r="AI125" s="159" t="s">
        <v>412</v>
      </c>
      <c r="AJ125" s="159" t="s">
        <v>412</v>
      </c>
      <c r="AK125" s="159">
        <f>'[1]dati attività'!F189</f>
        <v>24053.273999999998</v>
      </c>
      <c r="AL125" s="140" t="s">
        <v>423</v>
      </c>
    </row>
    <row r="126" spans="1:38" s="10" customFormat="1" ht="24.75" customHeight="1" thickBot="1">
      <c r="A126" s="101" t="s">
        <v>127</v>
      </c>
      <c r="B126" s="101" t="s">
        <v>111</v>
      </c>
      <c r="C126" s="109" t="s">
        <v>267</v>
      </c>
      <c r="D126" s="94"/>
      <c r="E126" s="179" t="str">
        <f>[1]NOx!$N412</f>
        <v>NA</v>
      </c>
      <c r="F126" s="179">
        <f>[1]NMVOC!$N412</f>
        <v>1.7514046656429211E-2</v>
      </c>
      <c r="G126" s="179" t="str">
        <f>[1]SOx!$N412</f>
        <v>NA</v>
      </c>
      <c r="H126" s="179">
        <f>[1]NH3!$N412</f>
        <v>8.2738315648286133E-3</v>
      </c>
      <c r="I126" s="179" t="str">
        <f>[1]pm2.5!$N412</f>
        <v>NA</v>
      </c>
      <c r="J126" s="179" t="str">
        <f>[1]pm10!$N412</f>
        <v>NA</v>
      </c>
      <c r="K126" s="179" t="str">
        <f>[1]PST!$N412</f>
        <v>NA</v>
      </c>
      <c r="L126" s="179" t="str">
        <f>[1]BC!$N412</f>
        <v>NA</v>
      </c>
      <c r="M126" s="179" t="str">
        <f>[1]CO!$N412</f>
        <v>NA</v>
      </c>
      <c r="N126" s="179" t="str">
        <f>[1]piombo!$N412</f>
        <v>NA</v>
      </c>
      <c r="O126" s="179" t="str">
        <f>[1]cadmio!$N412</f>
        <v>NA</v>
      </c>
      <c r="P126" s="179" t="str">
        <f>[1]mercurio!$N412</f>
        <v>NA</v>
      </c>
      <c r="Q126" s="179" t="str">
        <f>[1]arsenico!$N412</f>
        <v>NA</v>
      </c>
      <c r="R126" s="179" t="str">
        <f>[1]cromo!$N412</f>
        <v>NA</v>
      </c>
      <c r="S126" s="179" t="str">
        <f>[1]rame!$N412</f>
        <v>NA</v>
      </c>
      <c r="T126" s="179" t="str">
        <f>[1]nichel!$N412</f>
        <v>NA</v>
      </c>
      <c r="U126" s="179" t="str">
        <f>[1]selenio!$N412</f>
        <v>NA</v>
      </c>
      <c r="V126" s="179" t="str">
        <f>[1]zinco!$N412</f>
        <v>NA</v>
      </c>
      <c r="W126" s="179" t="str">
        <f>[1]Diossine!$N412</f>
        <v>NA</v>
      </c>
      <c r="X126" s="179" t="s">
        <v>412</v>
      </c>
      <c r="Y126" s="179" t="s">
        <v>412</v>
      </c>
      <c r="Z126" s="179" t="s">
        <v>412</v>
      </c>
      <c r="AA126" s="179" t="s">
        <v>412</v>
      </c>
      <c r="AB126" s="179" t="str">
        <f>[1]PAH!$N412</f>
        <v>NA</v>
      </c>
      <c r="AC126" s="179" t="str">
        <f>[1]HCB!$N412</f>
        <v>NA</v>
      </c>
      <c r="AD126" s="179" t="str">
        <f>[1]PCB!$N412</f>
        <v>NA</v>
      </c>
      <c r="AE126" s="160"/>
      <c r="AF126" s="159" t="s">
        <v>412</v>
      </c>
      <c r="AG126" s="159" t="s">
        <v>412</v>
      </c>
      <c r="AH126" s="159" t="s">
        <v>412</v>
      </c>
      <c r="AI126" s="159" t="s">
        <v>412</v>
      </c>
      <c r="AJ126" s="159" t="s">
        <v>412</v>
      </c>
      <c r="AK126" s="159">
        <f>'[1]dati attività'!F190</f>
        <v>344.74298186785893</v>
      </c>
      <c r="AL126" s="140" t="s">
        <v>439</v>
      </c>
    </row>
    <row r="127" spans="1:38" s="10" customFormat="1" ht="24.75" customHeight="1" thickBot="1">
      <c r="A127" s="101" t="s">
        <v>127</v>
      </c>
      <c r="B127" s="101" t="s">
        <v>112</v>
      </c>
      <c r="C127" s="109" t="s">
        <v>268</v>
      </c>
      <c r="D127" s="94"/>
      <c r="E127" s="179" t="str">
        <f>[1]NOx!$N413</f>
        <v>NA</v>
      </c>
      <c r="F127" s="179" t="str">
        <f>[1]NMVOC!$N413</f>
        <v>NA</v>
      </c>
      <c r="G127" s="179" t="str">
        <f>[1]SOx!$N413</f>
        <v>NA</v>
      </c>
      <c r="H127" s="179" t="str">
        <f>[1]NH3!$N413</f>
        <v>NA</v>
      </c>
      <c r="I127" s="179" t="str">
        <f>[1]pm2.5!$N413</f>
        <v>NA</v>
      </c>
      <c r="J127" s="179" t="str">
        <f>[1]pm10!$N413</f>
        <v>NA</v>
      </c>
      <c r="K127" s="179" t="str">
        <f>[1]PST!$N413</f>
        <v>NA</v>
      </c>
      <c r="L127" s="179" t="str">
        <f>[1]BC!$N413</f>
        <v>NA</v>
      </c>
      <c r="M127" s="179" t="str">
        <f>[1]CO!$N413</f>
        <v>NA</v>
      </c>
      <c r="N127" s="179" t="str">
        <f>[1]piombo!$N413</f>
        <v>NA</v>
      </c>
      <c r="O127" s="179" t="str">
        <f>[1]cadmio!$N413</f>
        <v>NA</v>
      </c>
      <c r="P127" s="179" t="str">
        <f>[1]mercurio!$N413</f>
        <v>NA</v>
      </c>
      <c r="Q127" s="179" t="str">
        <f>[1]arsenico!$N413</f>
        <v>NA</v>
      </c>
      <c r="R127" s="179" t="str">
        <f>[1]cromo!$N413</f>
        <v>NA</v>
      </c>
      <c r="S127" s="179" t="str">
        <f>[1]rame!$N413</f>
        <v>NA</v>
      </c>
      <c r="T127" s="179" t="str">
        <f>[1]nichel!$N413</f>
        <v>NA</v>
      </c>
      <c r="U127" s="179" t="str">
        <f>[1]selenio!$N413</f>
        <v>NA</v>
      </c>
      <c r="V127" s="179" t="str">
        <f>[1]zinco!$N413</f>
        <v>NA</v>
      </c>
      <c r="W127" s="179" t="str">
        <f>[1]Diossine!$N413</f>
        <v>NA</v>
      </c>
      <c r="X127" s="179" t="s">
        <v>412</v>
      </c>
      <c r="Y127" s="179" t="s">
        <v>412</v>
      </c>
      <c r="Z127" s="179" t="s">
        <v>412</v>
      </c>
      <c r="AA127" s="179" t="s">
        <v>412</v>
      </c>
      <c r="AB127" s="179" t="str">
        <f>[1]PAH!$N413</f>
        <v>NA</v>
      </c>
      <c r="AC127" s="179" t="str">
        <f>[1]HCB!$N413</f>
        <v>NA</v>
      </c>
      <c r="AD127" s="179" t="str">
        <f>[1]PCB!$N413</f>
        <v>NA</v>
      </c>
      <c r="AE127" s="160"/>
      <c r="AF127" s="159" t="s">
        <v>412</v>
      </c>
      <c r="AG127" s="159" t="s">
        <v>412</v>
      </c>
      <c r="AH127" s="159" t="s">
        <v>412</v>
      </c>
      <c r="AI127" s="159" t="s">
        <v>412</v>
      </c>
      <c r="AJ127" s="159" t="s">
        <v>412</v>
      </c>
      <c r="AK127" s="159" t="str">
        <f>'[1]dati attività'!F191</f>
        <v>NA</v>
      </c>
      <c r="AL127" s="140"/>
    </row>
    <row r="128" spans="1:38" s="10" customFormat="1" ht="24.75" customHeight="1" thickBot="1">
      <c r="A128" s="101" t="s">
        <v>127</v>
      </c>
      <c r="B128" s="102" t="s">
        <v>242</v>
      </c>
      <c r="C128" s="110" t="s">
        <v>108</v>
      </c>
      <c r="D128" s="94" t="s">
        <v>106</v>
      </c>
      <c r="E128" s="179">
        <f>[1]NOx!$N414</f>
        <v>0.51851544999999999</v>
      </c>
      <c r="F128" s="179">
        <f>[1]NMVOC!$N414</f>
        <v>0.20761358617999998</v>
      </c>
      <c r="G128" s="179">
        <f>[1]SOx!$N414</f>
        <v>0.17584437</v>
      </c>
      <c r="H128" s="179" t="str">
        <f>[1]NH3!$N414</f>
        <v>NA</v>
      </c>
      <c r="I128" s="179">
        <f>[1]pm2.5!$N414</f>
        <v>2.0740617999999999E-2</v>
      </c>
      <c r="J128" s="179">
        <f>[1]pm10!$N414</f>
        <v>2.0740617999999999E-2</v>
      </c>
      <c r="K128" s="179">
        <f>[1]PST!$N414</f>
        <v>2.1163895918367346E-2</v>
      </c>
      <c r="L128" s="179">
        <f>[1]BC!$N414</f>
        <v>7.2592163000000012E-4</v>
      </c>
      <c r="M128" s="179">
        <f>[1]CO!$N414</f>
        <v>3.1561810000000003E-2</v>
      </c>
      <c r="N128" s="179">
        <f>[1]piombo!$N414</f>
        <v>0.60869205000000004</v>
      </c>
      <c r="O128" s="179">
        <f>[1]cadmio!$N414</f>
        <v>0.11272074999999999</v>
      </c>
      <c r="P128" s="179">
        <f>[1]mercurio!$N414</f>
        <v>6.7632449999999997E-2</v>
      </c>
      <c r="Q128" s="179">
        <f>[1]arsenico!$N414</f>
        <v>2.2544150000000002E-2</v>
      </c>
      <c r="R128" s="179">
        <f>[1]cromo!$N414</f>
        <v>0.20289734999999998</v>
      </c>
      <c r="S128" s="179">
        <f>[1]rame!$N414</f>
        <v>0.45088299999999998</v>
      </c>
      <c r="T128" s="179">
        <f>[1]nichel!$N414</f>
        <v>7.3719370500000005</v>
      </c>
      <c r="U128" s="179">
        <f>[1]selenio!$N414</f>
        <v>5.8614789999999993E-3</v>
      </c>
      <c r="V128" s="179">
        <f>[1]zinco!$N414</f>
        <v>7.6650110000000002E-3</v>
      </c>
      <c r="W128" s="179">
        <f>[1]Diossine!$N414</f>
        <v>47.563777600000002</v>
      </c>
      <c r="X128" s="159" t="s">
        <v>427</v>
      </c>
      <c r="Y128" s="159" t="s">
        <v>427</v>
      </c>
      <c r="Z128" s="159" t="s">
        <v>427</v>
      </c>
      <c r="AA128" s="159" t="s">
        <v>427</v>
      </c>
      <c r="AB128" s="179">
        <f>[1]PAH!$N414</f>
        <v>2.2544150000000002E-2</v>
      </c>
      <c r="AC128" s="179">
        <f>[1]HCB!$N414</f>
        <v>0.45088299999999998</v>
      </c>
      <c r="AD128" s="179">
        <f>[1]PCB!$N414</f>
        <v>2.2544149999999998</v>
      </c>
      <c r="AE128" s="160"/>
      <c r="AF128" s="159" t="s">
        <v>412</v>
      </c>
      <c r="AG128" s="159" t="s">
        <v>412</v>
      </c>
      <c r="AH128" s="159" t="s">
        <v>412</v>
      </c>
      <c r="AI128" s="159" t="s">
        <v>412</v>
      </c>
      <c r="AJ128" s="159" t="s">
        <v>412</v>
      </c>
      <c r="AK128" s="159">
        <f>'[1]dati attività'!F192</f>
        <v>450.88299999999998</v>
      </c>
      <c r="AL128" s="140" t="s">
        <v>416</v>
      </c>
    </row>
    <row r="129" spans="1:67" s="10" customFormat="1" ht="24.75" customHeight="1" thickBot="1">
      <c r="A129" s="101" t="s">
        <v>127</v>
      </c>
      <c r="B129" s="102" t="s">
        <v>343</v>
      </c>
      <c r="C129" s="95" t="s">
        <v>107</v>
      </c>
      <c r="D129" s="94" t="s">
        <v>106</v>
      </c>
      <c r="E129" s="179">
        <f>[1]NOx!$N415</f>
        <v>0.43928600000000001</v>
      </c>
      <c r="F129" s="179">
        <f>[1]NMVOC!$N415</f>
        <v>1.6253582000000002</v>
      </c>
      <c r="G129" s="179">
        <f>[1]SOx!$N415</f>
        <v>0.28114304000000001</v>
      </c>
      <c r="H129" s="179" t="str">
        <f>[1]NH3!$N415</f>
        <v>NA</v>
      </c>
      <c r="I129" s="179">
        <f>[1]pm2.5!$N415</f>
        <v>5.2714320000000002E-2</v>
      </c>
      <c r="J129" s="179">
        <f>[1]pm10!$N415</f>
        <v>5.2714320000000002E-2</v>
      </c>
      <c r="K129" s="179">
        <f>[1]PST!$N415</f>
        <v>5.3790122448979592E-2</v>
      </c>
      <c r="L129" s="179">
        <f>[1]BC!$N415</f>
        <v>1.8450012000000003E-3</v>
      </c>
      <c r="M129" s="179">
        <f>[1]CO!$N415</f>
        <v>0.12300008000000001</v>
      </c>
      <c r="N129" s="179">
        <f>[1]piombo!$N415</f>
        <v>5.2714319999999999</v>
      </c>
      <c r="O129" s="179">
        <f>[1]cadmio!$N415</f>
        <v>0.17571440000000002</v>
      </c>
      <c r="P129" s="179">
        <f>[1]mercurio!$N415</f>
        <v>0.17571440000000002</v>
      </c>
      <c r="Q129" s="179">
        <f>[1]arsenico!$N415</f>
        <v>2.6357160000000001E-2</v>
      </c>
      <c r="R129" s="179">
        <f>[1]cromo!$N415</f>
        <v>0.35142880000000004</v>
      </c>
      <c r="S129" s="179">
        <f>[1]rame!$N415</f>
        <v>0.26357160000000002</v>
      </c>
      <c r="T129" s="179">
        <f>[1]nichel!$N415</f>
        <v>0.17571440000000002</v>
      </c>
      <c r="U129" s="179">
        <f>[1]selenio!$N415</f>
        <v>1.3178579999999999E-3</v>
      </c>
      <c r="V129" s="179">
        <f>[1]zinco!$N415</f>
        <v>2.7675017999999998</v>
      </c>
      <c r="W129" s="179">
        <f>[1]Diossine!$N415</f>
        <v>31.727908199999998</v>
      </c>
      <c r="X129" s="159" t="s">
        <v>427</v>
      </c>
      <c r="Y129" s="159" t="s">
        <v>427</v>
      </c>
      <c r="Z129" s="159" t="s">
        <v>427</v>
      </c>
      <c r="AA129" s="159" t="s">
        <v>427</v>
      </c>
      <c r="AB129" s="179">
        <f>[1]PAH!$N415</f>
        <v>0.10542864</v>
      </c>
      <c r="AC129" s="179">
        <f>[1]HCB!$N415</f>
        <v>2.1964300000000003E-2</v>
      </c>
      <c r="AD129" s="179">
        <f>[1]PCB!$N415</f>
        <v>1.0982149999999999</v>
      </c>
      <c r="AE129" s="160"/>
      <c r="AF129" s="159" t="s">
        <v>412</v>
      </c>
      <c r="AG129" s="159" t="s">
        <v>412</v>
      </c>
      <c r="AH129" s="159" t="s">
        <v>412</v>
      </c>
      <c r="AI129" s="159" t="s">
        <v>412</v>
      </c>
      <c r="AJ129" s="159" t="s">
        <v>412</v>
      </c>
      <c r="AK129" s="159">
        <f>'[1]dati attività'!F193</f>
        <v>219.643</v>
      </c>
      <c r="AL129" s="140" t="s">
        <v>417</v>
      </c>
    </row>
    <row r="130" spans="1:67" s="10" customFormat="1" ht="24.75" customHeight="1" thickBot="1">
      <c r="A130" s="101" t="s">
        <v>127</v>
      </c>
      <c r="B130" s="102" t="s">
        <v>344</v>
      </c>
      <c r="C130" s="123" t="s">
        <v>345</v>
      </c>
      <c r="D130" s="94" t="s">
        <v>106</v>
      </c>
      <c r="E130" s="179">
        <f>[1]NOx!$N416</f>
        <v>2.4719999999999998E-3</v>
      </c>
      <c r="F130" s="179">
        <f>[1]NMVOC!$N416</f>
        <v>9.1464000000000007E-3</v>
      </c>
      <c r="G130" s="179">
        <f>[1]SOx!$N416</f>
        <v>1.58208E-3</v>
      </c>
      <c r="H130" s="179" t="str">
        <f>[1]NH3!$N416</f>
        <v>NA</v>
      </c>
      <c r="I130" s="179">
        <f>[1]pm2.5!$N416</f>
        <v>2.9663999999999998E-4</v>
      </c>
      <c r="J130" s="179">
        <f>[1]pm10!$N416</f>
        <v>2.9663999999999998E-4</v>
      </c>
      <c r="K130" s="179">
        <f>[1]PST!$N416</f>
        <v>3.0269387755102039E-4</v>
      </c>
      <c r="L130" s="179">
        <f>[1]BC!$N416</f>
        <v>1.0382400000000001E-5</v>
      </c>
      <c r="M130" s="179">
        <f>[1]CO!$N416</f>
        <v>9.3219119999999984E-5</v>
      </c>
      <c r="N130" s="179">
        <f>[1]piombo!$N416</f>
        <v>2.9664000000000003E-2</v>
      </c>
      <c r="O130" s="179">
        <f>[1]cadmio!$N416</f>
        <v>9.8879999999999997E-4</v>
      </c>
      <c r="P130" s="179">
        <f>[1]mercurio!$N416</f>
        <v>9.8879999999999997E-4</v>
      </c>
      <c r="Q130" s="179">
        <f>[1]arsenico!$N416</f>
        <v>1.4831999999999999E-4</v>
      </c>
      <c r="R130" s="179">
        <f>[1]cromo!$N416</f>
        <v>1.9775999999999999E-3</v>
      </c>
      <c r="S130" s="179">
        <f>[1]rame!$N416</f>
        <v>1.4831999999999998E-3</v>
      </c>
      <c r="T130" s="179">
        <f>[1]nichel!$N416</f>
        <v>9.8879999999999997E-4</v>
      </c>
      <c r="U130" s="179">
        <f>[1]selenio!$N416</f>
        <v>7.4159999999999998E-6</v>
      </c>
      <c r="V130" s="179">
        <f>[1]zinco!$N416</f>
        <v>1.5573599999999998E-2</v>
      </c>
      <c r="W130" s="179">
        <f>[1]Diossine!$N416</f>
        <v>0.2472</v>
      </c>
      <c r="X130" s="159" t="s">
        <v>427</v>
      </c>
      <c r="Y130" s="159" t="s">
        <v>427</v>
      </c>
      <c r="Z130" s="159" t="s">
        <v>427</v>
      </c>
      <c r="AA130" s="159" t="s">
        <v>427</v>
      </c>
      <c r="AB130" s="179">
        <f>[1]PAH!$N416</f>
        <v>5.9327999999999996E-4</v>
      </c>
      <c r="AC130" s="179" t="str">
        <f>[1]HCB!$N416</f>
        <v>NA</v>
      </c>
      <c r="AD130" s="179" t="str">
        <f>[1]PCB!$N416</f>
        <v>NA</v>
      </c>
      <c r="AE130" s="160"/>
      <c r="AF130" s="159" t="s">
        <v>412</v>
      </c>
      <c r="AG130" s="159" t="s">
        <v>412</v>
      </c>
      <c r="AH130" s="159" t="s">
        <v>412</v>
      </c>
      <c r="AI130" s="159" t="s">
        <v>412</v>
      </c>
      <c r="AJ130" s="159" t="s">
        <v>412</v>
      </c>
      <c r="AK130" s="159">
        <f>'[1]dati attività'!F194</f>
        <v>1.236</v>
      </c>
      <c r="AL130" s="140" t="s">
        <v>417</v>
      </c>
    </row>
    <row r="131" spans="1:67" s="10" customFormat="1" ht="24.75" customHeight="1" thickBot="1">
      <c r="A131" s="101" t="s">
        <v>127</v>
      </c>
      <c r="B131" s="102" t="s">
        <v>346</v>
      </c>
      <c r="C131" s="95" t="s">
        <v>158</v>
      </c>
      <c r="D131" s="94" t="s">
        <v>106</v>
      </c>
      <c r="E131" s="179">
        <f>[1]NOx!$N417</f>
        <v>6.748274870400002E-2</v>
      </c>
      <c r="F131" s="179">
        <f>[1]NMVOC!$N417</f>
        <v>0.82729040000000009</v>
      </c>
      <c r="G131" s="179">
        <f>[1]SOx!$N417</f>
        <v>2.8999882400000008E-3</v>
      </c>
      <c r="H131" s="179" t="str">
        <f>[1]NH3!$N417</f>
        <v>NA</v>
      </c>
      <c r="I131" s="179">
        <f>[1]pm2.5!$N417</f>
        <v>2.8704740960000009E-3</v>
      </c>
      <c r="J131" s="179">
        <f>[1]pm10!$N417</f>
        <v>2.8704740960000009E-3</v>
      </c>
      <c r="K131" s="179">
        <f>[1]PST!$N417</f>
        <v>2.9290552000000008E-3</v>
      </c>
      <c r="L131" s="179">
        <f>[1]BC!$N417</f>
        <v>1.0046659336000003E-4</v>
      </c>
      <c r="M131" s="179">
        <f>[1]CO!$N417</f>
        <v>8.431654319999999E-3</v>
      </c>
      <c r="N131" s="179">
        <f>[1]piombo!$N417</f>
        <v>2.7501816000000002E-3</v>
      </c>
      <c r="O131" s="179">
        <f>[1]cadmio!$N417</f>
        <v>1.2610588800000003E-4</v>
      </c>
      <c r="P131" s="179">
        <f>[1]mercurio!$N417</f>
        <v>4.11856464E-3</v>
      </c>
      <c r="Q131" s="179">
        <f>[1]arsenico!$N417</f>
        <v>4.6954320000000001E-4</v>
      </c>
      <c r="R131" s="179">
        <f>[1]cromo!$N417</f>
        <v>1.3057772800000001E-3</v>
      </c>
      <c r="S131" s="179">
        <f>[1]rame!$N417</f>
        <v>6.3052944E-2</v>
      </c>
      <c r="T131" s="179">
        <f>[1]nichel!$N417</f>
        <v>2.7993718399999994E-3</v>
      </c>
      <c r="U131" s="179">
        <f>[1]selenio!$N417</f>
        <v>4.176698559999999E-3</v>
      </c>
      <c r="V131" s="179" t="str">
        <f>[1]zinco!$N417</f>
        <v>NA</v>
      </c>
      <c r="W131" s="179">
        <f>[1]Diossine!$N417</f>
        <v>21.53436</v>
      </c>
      <c r="X131" s="159" t="s">
        <v>427</v>
      </c>
      <c r="Y131" s="159" t="s">
        <v>427</v>
      </c>
      <c r="Z131" s="159" t="s">
        <v>427</v>
      </c>
      <c r="AA131" s="159" t="s">
        <v>427</v>
      </c>
      <c r="AB131" s="179">
        <f>[1]PAH!$N417</f>
        <v>1.579230296E-5</v>
      </c>
      <c r="AC131" s="179">
        <f>[1]HCB!$N417</f>
        <v>2.1241240000000001</v>
      </c>
      <c r="AD131" s="179">
        <f>[1]PCB!$N417</f>
        <v>2.2359200000000001</v>
      </c>
      <c r="AE131" s="160"/>
      <c r="AF131" s="159" t="s">
        <v>412</v>
      </c>
      <c r="AG131" s="159" t="s">
        <v>412</v>
      </c>
      <c r="AH131" s="159" t="s">
        <v>412</v>
      </c>
      <c r="AI131" s="159" t="s">
        <v>412</v>
      </c>
      <c r="AJ131" s="159" t="s">
        <v>412</v>
      </c>
      <c r="AK131" s="159">
        <f>'[1]dati attività'!F195</f>
        <v>111.79600000000001</v>
      </c>
      <c r="AL131" s="140" t="s">
        <v>417</v>
      </c>
    </row>
    <row r="132" spans="1:67" s="10" customFormat="1" ht="24.75" customHeight="1" thickBot="1">
      <c r="A132" s="101" t="s">
        <v>127</v>
      </c>
      <c r="B132" s="102" t="s">
        <v>347</v>
      </c>
      <c r="C132" s="95" t="s">
        <v>113</v>
      </c>
      <c r="D132" s="94" t="s">
        <v>106</v>
      </c>
      <c r="E132" s="179">
        <f>[1]NOx!$N418</f>
        <v>6.3630000000000006E-2</v>
      </c>
      <c r="F132" s="179">
        <f>[1]NMVOC!$N418</f>
        <v>5.3271035999999999E-3</v>
      </c>
      <c r="G132" s="179">
        <f>[1]SOx!$N418</f>
        <v>3.8178000000000004E-2</v>
      </c>
      <c r="H132" s="179" t="str">
        <f>[1]NH3!$N418</f>
        <v>NA</v>
      </c>
      <c r="I132" s="179">
        <f>[1]pm2.5!$N418</f>
        <v>3.8178000000000001E-3</v>
      </c>
      <c r="J132" s="179">
        <f>[1]pm10!$N418</f>
        <v>3.8178000000000001E-3</v>
      </c>
      <c r="K132" s="179">
        <f>[1]PST!$N418</f>
        <v>3.8957142857142858E-3</v>
      </c>
      <c r="L132" s="179">
        <f>[1]BC!$N418</f>
        <v>1.3362300000000003E-4</v>
      </c>
      <c r="M132" s="179">
        <f>[1]CO!$N418</f>
        <v>1.2726000000000001E-2</v>
      </c>
      <c r="N132" s="179">
        <f>[1]piombo!$N418</f>
        <v>6.3630000000000006E-2</v>
      </c>
      <c r="O132" s="179">
        <f>[1]cadmio!$N418</f>
        <v>2.5452000000000002E-2</v>
      </c>
      <c r="P132" s="179">
        <f>[1]mercurio!$N418</f>
        <v>2.5452000000000002E-2</v>
      </c>
      <c r="Q132" s="179">
        <f>[1]arsenico!$N418</f>
        <v>1.0605E-2</v>
      </c>
      <c r="R132" s="179">
        <f>[1]cromo!$N418</f>
        <v>6.3630000000000006E-2</v>
      </c>
      <c r="S132" s="179">
        <f>[1]rame!$N418</f>
        <v>0.21210000000000001</v>
      </c>
      <c r="T132" s="179">
        <f>[1]nichel!$N418</f>
        <v>6.3630000000000006E-2</v>
      </c>
      <c r="U132" s="179" t="str">
        <f>[1]selenio!$N418</f>
        <v>NA</v>
      </c>
      <c r="V132" s="179">
        <f>[1]zinco!$N418</f>
        <v>0.21210000000000001</v>
      </c>
      <c r="W132" s="179">
        <f>[1]Diossine!$N418</f>
        <v>1.63317</v>
      </c>
      <c r="X132" s="159" t="s">
        <v>427</v>
      </c>
      <c r="Y132" s="159" t="s">
        <v>427</v>
      </c>
      <c r="Z132" s="159" t="s">
        <v>427</v>
      </c>
      <c r="AA132" s="159" t="s">
        <v>427</v>
      </c>
      <c r="AB132" s="179">
        <f>[1]PAH!$N418</f>
        <v>1.2726000000000001E-2</v>
      </c>
      <c r="AC132" s="179">
        <f>[1]HCB!$N418</f>
        <v>10.605</v>
      </c>
      <c r="AD132" s="179">
        <f>[1]PCB!$N418</f>
        <v>0.10605000000000001</v>
      </c>
      <c r="AE132" s="160"/>
      <c r="AF132" s="159" t="s">
        <v>412</v>
      </c>
      <c r="AG132" s="159" t="s">
        <v>412</v>
      </c>
      <c r="AH132" s="159" t="s">
        <v>412</v>
      </c>
      <c r="AI132" s="159" t="s">
        <v>412</v>
      </c>
      <c r="AJ132" s="159" t="s">
        <v>412</v>
      </c>
      <c r="AK132" s="159">
        <f>'[1]dati attività'!F196</f>
        <v>21.21</v>
      </c>
      <c r="AL132" s="140" t="s">
        <v>417</v>
      </c>
    </row>
    <row r="133" spans="1:67" s="10" customFormat="1" ht="24.75" customHeight="1" thickBot="1">
      <c r="A133" s="101" t="s">
        <v>127</v>
      </c>
      <c r="B133" s="102" t="s">
        <v>348</v>
      </c>
      <c r="C133" s="95" t="s">
        <v>102</v>
      </c>
      <c r="D133" s="94" t="s">
        <v>106</v>
      </c>
      <c r="E133" s="179">
        <f>[1]NOx!$N419</f>
        <v>2.5677899999999999E-3</v>
      </c>
      <c r="F133" s="179">
        <f>[1]NMVOC!$N419</f>
        <v>1.0803000000000001E-4</v>
      </c>
      <c r="G133" s="179">
        <f>[1]SOx!$N419</f>
        <v>4.5206400000000002E-3</v>
      </c>
      <c r="H133" s="179" t="str">
        <f>[1]NH3!$N419</f>
        <v>NA</v>
      </c>
      <c r="I133" s="179">
        <f>[1]pm2.5!$N419</f>
        <v>1.21326E-4</v>
      </c>
      <c r="J133" s="179">
        <f>[1]pm10!$N419</f>
        <v>1.21326E-4</v>
      </c>
      <c r="K133" s="179">
        <f>[1]PST!$N419</f>
        <v>1.2380204081632653E-4</v>
      </c>
      <c r="L133" s="179" t="str">
        <f>[1]BC!$N419</f>
        <v>NA</v>
      </c>
      <c r="M133" s="179">
        <f>[1]CO!$N419</f>
        <v>1.1717099999999999E-3</v>
      </c>
      <c r="N133" s="179">
        <f>[1]piombo!$N419</f>
        <v>1.5456599999999998E-7</v>
      </c>
      <c r="O133" s="179">
        <f>[1]cadmio!$N419</f>
        <v>2.5844100000000002E-8</v>
      </c>
      <c r="P133" s="179">
        <f>[1]mercurio!$N419</f>
        <v>7.7615400000000012E-6</v>
      </c>
      <c r="Q133" s="179">
        <f>[1]arsenico!$N419</f>
        <v>9.1409999999999996E-8</v>
      </c>
      <c r="R133" s="179">
        <f>[1]cromo!$N419</f>
        <v>7.0136399999999995E-8</v>
      </c>
      <c r="S133" s="179">
        <f>[1]rame!$N419</f>
        <v>6.4070099999999996E-8</v>
      </c>
      <c r="T133" s="179">
        <f>[1]nichel!$N419</f>
        <v>8.8917000000000001E-8</v>
      </c>
      <c r="U133" s="179" t="str">
        <f>[1]selenio!$N419</f>
        <v>NA</v>
      </c>
      <c r="V133" s="179" t="str">
        <f>[1]zinco!$N419</f>
        <v>NA</v>
      </c>
      <c r="W133" s="179">
        <f>[1]Diossine!$N419</f>
        <v>1.39608E-4</v>
      </c>
      <c r="X133" s="159" t="s">
        <v>427</v>
      </c>
      <c r="Y133" s="159" t="s">
        <v>427</v>
      </c>
      <c r="Z133" s="159" t="s">
        <v>427</v>
      </c>
      <c r="AA133" s="159" t="s">
        <v>427</v>
      </c>
      <c r="AB133" s="179">
        <f>[1]PAH!$N419</f>
        <v>8.5592999999999998E-11</v>
      </c>
      <c r="AC133" s="179" t="str">
        <f>[1]HCB!$N419</f>
        <v>NA</v>
      </c>
      <c r="AD133" s="179" t="str">
        <f>[1]PCB!$N419</f>
        <v>NA</v>
      </c>
      <c r="AE133" s="160"/>
      <c r="AF133" s="159" t="s">
        <v>412</v>
      </c>
      <c r="AG133" s="159" t="s">
        <v>412</v>
      </c>
      <c r="AH133" s="159" t="s">
        <v>412</v>
      </c>
      <c r="AI133" s="159" t="s">
        <v>412</v>
      </c>
      <c r="AJ133" s="159" t="s">
        <v>412</v>
      </c>
      <c r="AK133" s="191">
        <f>'[1]dati attività'!F197</f>
        <v>7160</v>
      </c>
      <c r="AL133" s="140" t="s">
        <v>418</v>
      </c>
    </row>
    <row r="134" spans="1:67" s="10" customFormat="1" ht="24.75" customHeight="1" thickBot="1">
      <c r="A134" s="101" t="s">
        <v>127</v>
      </c>
      <c r="B134" s="102" t="s">
        <v>349</v>
      </c>
      <c r="C134" s="109" t="s">
        <v>297</v>
      </c>
      <c r="D134" s="94" t="s">
        <v>106</v>
      </c>
      <c r="E134" s="179" t="str">
        <f>[1]NOx!$N420</f>
        <v>NO</v>
      </c>
      <c r="F134" s="179" t="str">
        <f>[1]NMVOC!$N420</f>
        <v>NO</v>
      </c>
      <c r="G134" s="179" t="str">
        <f>[1]SOx!$N420</f>
        <v>NO</v>
      </c>
      <c r="H134" s="179" t="str">
        <f>[1]NH3!$N420</f>
        <v>NO</v>
      </c>
      <c r="I134" s="179" t="str">
        <f>[1]pm2.5!$N420</f>
        <v>NO</v>
      </c>
      <c r="J134" s="179" t="str">
        <f>[1]pm10!$N420</f>
        <v>NO</v>
      </c>
      <c r="K134" s="179" t="str">
        <f>[1]PST!$N420</f>
        <v>NO</v>
      </c>
      <c r="L134" s="179" t="str">
        <f>[1]BC!$N420</f>
        <v>NO</v>
      </c>
      <c r="M134" s="179" t="str">
        <f>[1]CO!$N420</f>
        <v>NO</v>
      </c>
      <c r="N134" s="179" t="str">
        <f>[1]piombo!$N420</f>
        <v>NO</v>
      </c>
      <c r="O134" s="179" t="str">
        <f>[1]cadmio!$N420</f>
        <v>NO</v>
      </c>
      <c r="P134" s="179" t="str">
        <f>[1]mercurio!$N420</f>
        <v>NO</v>
      </c>
      <c r="Q134" s="179" t="str">
        <f>[1]arsenico!$N420</f>
        <v>NO</v>
      </c>
      <c r="R134" s="179" t="str">
        <f>[1]cromo!$N420</f>
        <v>NO</v>
      </c>
      <c r="S134" s="179" t="str">
        <f>[1]rame!$N420</f>
        <v>NO</v>
      </c>
      <c r="T134" s="179" t="str">
        <f>[1]nichel!$N420</f>
        <v>NO</v>
      </c>
      <c r="U134" s="179" t="str">
        <f>[1]selenio!$N420</f>
        <v>NO</v>
      </c>
      <c r="V134" s="179" t="str">
        <f>[1]zinco!$N420</f>
        <v>NO</v>
      </c>
      <c r="W134" s="179" t="str">
        <f>[1]Diossine!$N420</f>
        <v>NO</v>
      </c>
      <c r="X134" s="179" t="s">
        <v>433</v>
      </c>
      <c r="Y134" s="179" t="s">
        <v>433</v>
      </c>
      <c r="Z134" s="179" t="s">
        <v>433</v>
      </c>
      <c r="AA134" s="179" t="s">
        <v>433</v>
      </c>
      <c r="AB134" s="179" t="str">
        <f>[1]PAH!$N420</f>
        <v>NO</v>
      </c>
      <c r="AC134" s="179" t="str">
        <f>[1]HCB!$N420</f>
        <v>NO</v>
      </c>
      <c r="AD134" s="179" t="str">
        <f>[1]PCB!$N420</f>
        <v>NO</v>
      </c>
      <c r="AE134" s="160"/>
      <c r="AF134" s="191" t="s">
        <v>433</v>
      </c>
      <c r="AG134" s="191" t="s">
        <v>433</v>
      </c>
      <c r="AH134" s="191" t="s">
        <v>433</v>
      </c>
      <c r="AI134" s="191" t="s">
        <v>433</v>
      </c>
      <c r="AJ134" s="191" t="s">
        <v>433</v>
      </c>
      <c r="AK134" s="191" t="str">
        <f>'[1]dati attività'!F198</f>
        <v>NO</v>
      </c>
      <c r="AL134" s="140"/>
    </row>
    <row r="135" spans="1:67" s="10" customFormat="1" ht="24.75" customHeight="1" thickBot="1">
      <c r="A135" s="101" t="s">
        <v>127</v>
      </c>
      <c r="B135" s="101" t="s">
        <v>243</v>
      </c>
      <c r="C135" s="109" t="s">
        <v>296</v>
      </c>
      <c r="D135" s="94"/>
      <c r="E135" s="179">
        <f>[1]NOx!$N421</f>
        <v>2.1548108297865602</v>
      </c>
      <c r="F135" s="179">
        <f>[1]NMVOC!$N421</f>
        <v>2.5457390363426886</v>
      </c>
      <c r="G135" s="179" t="str">
        <f>[1]SOx!$N421</f>
        <v>NA</v>
      </c>
      <c r="H135" s="179" t="str">
        <f>[1]NH3!$N421</f>
        <v>NA</v>
      </c>
      <c r="I135" s="179">
        <f>[1]pm2.5!$N421</f>
        <v>2.345597332473198</v>
      </c>
      <c r="J135" s="179">
        <f>[1]pm10!$N421</f>
        <v>2.736530221218731</v>
      </c>
      <c r="K135" s="179">
        <f>[1]PST!$N421</f>
        <v>3.0405891346874792</v>
      </c>
      <c r="L135" s="179">
        <f>[1]BC!$N421</f>
        <v>0.98515087963874315</v>
      </c>
      <c r="M135" s="179">
        <f>[1]CO!$N421</f>
        <v>52.650641785196505</v>
      </c>
      <c r="N135" s="179" t="str">
        <f>[1]piombo!$N421</f>
        <v>NA</v>
      </c>
      <c r="O135" s="179" t="str">
        <f>[1]cadmio!$N421</f>
        <v>NA</v>
      </c>
      <c r="P135" s="179" t="str">
        <f>[1]mercurio!$N421</f>
        <v>NA</v>
      </c>
      <c r="Q135" s="179" t="str">
        <f>[1]arsenico!$N421</f>
        <v>NA</v>
      </c>
      <c r="R135" s="179" t="str">
        <f>[1]cromo!$N421</f>
        <v>NA</v>
      </c>
      <c r="S135" s="179" t="str">
        <f>[1]rame!$N421</f>
        <v>NA</v>
      </c>
      <c r="T135" s="179" t="str">
        <f>[1]nichel!$N421</f>
        <v>NA</v>
      </c>
      <c r="U135" s="179" t="str">
        <f>[1]selenio!$N421</f>
        <v>NA</v>
      </c>
      <c r="V135" s="179" t="str">
        <f>[1]zinco!$N421</f>
        <v>NA</v>
      </c>
      <c r="W135" s="179">
        <f>[1]Diossine!$N421</f>
        <v>8.2925158218749431</v>
      </c>
      <c r="X135" s="159" t="s">
        <v>427</v>
      </c>
      <c r="Y135" s="159" t="s">
        <v>427</v>
      </c>
      <c r="Z135" s="159" t="s">
        <v>427</v>
      </c>
      <c r="AA135" s="159" t="s">
        <v>427</v>
      </c>
      <c r="AB135" s="179">
        <f>[1]PAH!$N421</f>
        <v>7.1149785751687009</v>
      </c>
      <c r="AC135" s="179" t="str">
        <f>[1]HCB!$N421</f>
        <v>NA</v>
      </c>
      <c r="AD135" s="179" t="str">
        <f>[1]PCB!$N421</f>
        <v>NA</v>
      </c>
      <c r="AE135" s="160"/>
      <c r="AF135" s="159" t="s">
        <v>412</v>
      </c>
      <c r="AG135" s="159" t="s">
        <v>412</v>
      </c>
      <c r="AH135" s="159" t="s">
        <v>412</v>
      </c>
      <c r="AI135" s="159" t="s">
        <v>412</v>
      </c>
      <c r="AJ135" s="159" t="s">
        <v>412</v>
      </c>
      <c r="AK135" s="191">
        <f>'[1]dati attività'!F199</f>
        <v>1114.5634923562434</v>
      </c>
      <c r="AL135" s="140" t="s">
        <v>440</v>
      </c>
    </row>
    <row r="136" spans="1:67" s="10" customFormat="1" ht="24.75" customHeight="1" thickBot="1">
      <c r="A136" s="101" t="s">
        <v>127</v>
      </c>
      <c r="B136" s="101" t="s">
        <v>114</v>
      </c>
      <c r="C136" s="109" t="s">
        <v>116</v>
      </c>
      <c r="D136" s="94"/>
      <c r="E136" s="179" t="str">
        <f>[1]NOx!$N422</f>
        <v>NA</v>
      </c>
      <c r="F136" s="179" t="str">
        <f>[1]NMVOC!$N422</f>
        <v>NA</v>
      </c>
      <c r="G136" s="179" t="str">
        <f>[1]SOx!$N422</f>
        <v>NA</v>
      </c>
      <c r="H136" s="179" t="str">
        <f>[1]NH3!$N422</f>
        <v>NA</v>
      </c>
      <c r="I136" s="179" t="str">
        <f>[1]pm2.5!$N422</f>
        <v>NA</v>
      </c>
      <c r="J136" s="179" t="str">
        <f>[1]pm10!$N422</f>
        <v>NA</v>
      </c>
      <c r="K136" s="179" t="str">
        <f>[1]PST!$N422</f>
        <v>NA</v>
      </c>
      <c r="L136" s="179" t="str">
        <f>[1]BC!$N422</f>
        <v>NA</v>
      </c>
      <c r="M136" s="179" t="str">
        <f>[1]CO!$N422</f>
        <v>NA</v>
      </c>
      <c r="N136" s="179" t="str">
        <f>[1]piombo!$N422</f>
        <v>NA</v>
      </c>
      <c r="O136" s="179" t="str">
        <f>[1]cadmio!$N422</f>
        <v>NA</v>
      </c>
      <c r="P136" s="179" t="str">
        <f>[1]mercurio!$N422</f>
        <v>NA</v>
      </c>
      <c r="Q136" s="179" t="str">
        <f>[1]arsenico!$N422</f>
        <v>NA</v>
      </c>
      <c r="R136" s="179" t="str">
        <f>[1]cromo!$N422</f>
        <v>NA</v>
      </c>
      <c r="S136" s="179" t="str">
        <f>[1]rame!$N422</f>
        <v>NA</v>
      </c>
      <c r="T136" s="179" t="str">
        <f>[1]nichel!$N422</f>
        <v>NA</v>
      </c>
      <c r="U136" s="179" t="str">
        <f>[1]selenio!$N422</f>
        <v>NA</v>
      </c>
      <c r="V136" s="179" t="str">
        <f>[1]zinco!$N422</f>
        <v>NA</v>
      </c>
      <c r="W136" s="179" t="str">
        <f>[1]Diossine!$N422</f>
        <v>NA</v>
      </c>
      <c r="X136" s="179" t="s">
        <v>412</v>
      </c>
      <c r="Y136" s="179" t="s">
        <v>412</v>
      </c>
      <c r="Z136" s="179" t="s">
        <v>412</v>
      </c>
      <c r="AA136" s="179" t="s">
        <v>412</v>
      </c>
      <c r="AB136" s="179" t="str">
        <f>[1]PAH!$N422</f>
        <v>NA</v>
      </c>
      <c r="AC136" s="179" t="str">
        <f>[1]HCB!$N422</f>
        <v>NA</v>
      </c>
      <c r="AD136" s="179" t="str">
        <f>[1]PCB!$N422</f>
        <v>NA</v>
      </c>
      <c r="AE136" s="160"/>
      <c r="AF136" s="159" t="s">
        <v>412</v>
      </c>
      <c r="AG136" s="159" t="s">
        <v>412</v>
      </c>
      <c r="AH136" s="159" t="s">
        <v>412</v>
      </c>
      <c r="AI136" s="159" t="s">
        <v>412</v>
      </c>
      <c r="AJ136" s="159" t="s">
        <v>412</v>
      </c>
      <c r="AK136" s="159">
        <f>'[1]dati attività'!F200</f>
        <v>1783.194096464377</v>
      </c>
      <c r="AL136" s="140" t="s">
        <v>419</v>
      </c>
    </row>
    <row r="137" spans="1:67" s="10" customFormat="1" ht="24.75" customHeight="1" thickBot="1">
      <c r="A137" s="101" t="s">
        <v>127</v>
      </c>
      <c r="B137" s="101" t="s">
        <v>115</v>
      </c>
      <c r="C137" s="109" t="s">
        <v>117</v>
      </c>
      <c r="D137" s="94"/>
      <c r="E137" s="179" t="str">
        <f>[1]NOx!$N423</f>
        <v>NA</v>
      </c>
      <c r="F137" s="179" t="str">
        <f>[1]NMVOC!$N423</f>
        <v>NA</v>
      </c>
      <c r="G137" s="179" t="str">
        <f>[1]SOx!$N423</f>
        <v>NA</v>
      </c>
      <c r="H137" s="179" t="str">
        <f>[1]NH3!$N423</f>
        <v>NA</v>
      </c>
      <c r="I137" s="179" t="str">
        <f>[1]pm2.5!$N423</f>
        <v>NA</v>
      </c>
      <c r="J137" s="179" t="str">
        <f>[1]pm10!$N423</f>
        <v>NA</v>
      </c>
      <c r="K137" s="179" t="str">
        <f>[1]PST!$N423</f>
        <v>NA</v>
      </c>
      <c r="L137" s="179" t="str">
        <f>[1]BC!$N423</f>
        <v>NA</v>
      </c>
      <c r="M137" s="179" t="str">
        <f>[1]CO!$N423</f>
        <v>NA</v>
      </c>
      <c r="N137" s="179" t="str">
        <f>[1]piombo!$N423</f>
        <v>NA</v>
      </c>
      <c r="O137" s="179" t="str">
        <f>[1]cadmio!$N423</f>
        <v>NA</v>
      </c>
      <c r="P137" s="179" t="str">
        <f>[1]mercurio!$N423</f>
        <v>NA</v>
      </c>
      <c r="Q137" s="179" t="str">
        <f>[1]arsenico!$N423</f>
        <v>NA</v>
      </c>
      <c r="R137" s="179" t="str">
        <f>[1]cromo!$N423</f>
        <v>NA</v>
      </c>
      <c r="S137" s="179" t="str">
        <f>[1]rame!$N423</f>
        <v>NA</v>
      </c>
      <c r="T137" s="179" t="str">
        <f>[1]nichel!$N423</f>
        <v>NA</v>
      </c>
      <c r="U137" s="179" t="str">
        <f>[1]selenio!$N423</f>
        <v>NA</v>
      </c>
      <c r="V137" s="179" t="str">
        <f>[1]zinco!$N423</f>
        <v>NA</v>
      </c>
      <c r="W137" s="179" t="str">
        <f>[1]Diossine!$N423</f>
        <v>NA</v>
      </c>
      <c r="X137" s="179" t="s">
        <v>412</v>
      </c>
      <c r="Y137" s="179" t="s">
        <v>412</v>
      </c>
      <c r="Z137" s="179" t="s">
        <v>412</v>
      </c>
      <c r="AA137" s="179" t="s">
        <v>412</v>
      </c>
      <c r="AB137" s="179" t="str">
        <f>[1]PAH!$N423</f>
        <v>NA</v>
      </c>
      <c r="AC137" s="179" t="str">
        <f>[1]HCB!$N423</f>
        <v>NA</v>
      </c>
      <c r="AD137" s="179" t="str">
        <f>[1]PCB!$N423</f>
        <v>NA</v>
      </c>
      <c r="AE137" s="160"/>
      <c r="AF137" s="159" t="s">
        <v>412</v>
      </c>
      <c r="AG137" s="159" t="s">
        <v>412</v>
      </c>
      <c r="AH137" s="159" t="s">
        <v>412</v>
      </c>
      <c r="AI137" s="159" t="s">
        <v>412</v>
      </c>
      <c r="AJ137" s="159" t="s">
        <v>412</v>
      </c>
      <c r="AK137" s="159">
        <f>'[1]dati attività'!F201</f>
        <v>245.81914816510096</v>
      </c>
      <c r="AL137" s="140" t="s">
        <v>419</v>
      </c>
    </row>
    <row r="138" spans="1:67" s="10" customFormat="1" ht="24.75" customHeight="1" thickBot="1">
      <c r="A138" s="102" t="s">
        <v>127</v>
      </c>
      <c r="B138" s="102" t="s">
        <v>263</v>
      </c>
      <c r="C138" s="110" t="s">
        <v>264</v>
      </c>
      <c r="D138" s="137"/>
      <c r="E138" s="184" t="str">
        <f>[1]NOx!$N424</f>
        <v>NO</v>
      </c>
      <c r="F138" s="179" t="str">
        <f>[1]NMVOC!$N424</f>
        <v>NO</v>
      </c>
      <c r="G138" s="179" t="str">
        <f>[1]SOx!$N424</f>
        <v>NO</v>
      </c>
      <c r="H138" s="179" t="str">
        <f>[1]NH3!$N424</f>
        <v>NO</v>
      </c>
      <c r="I138" s="179" t="str">
        <f>[1]pm2.5!$N424</f>
        <v>NO</v>
      </c>
      <c r="J138" s="179" t="str">
        <f>[1]pm10!$N424</f>
        <v>NO</v>
      </c>
      <c r="K138" s="179" t="str">
        <f>[1]PST!$N424</f>
        <v>NO</v>
      </c>
      <c r="L138" s="179" t="str">
        <f>[1]BC!$N424</f>
        <v>NO</v>
      </c>
      <c r="M138" s="179" t="str">
        <f>[1]CO!$N424</f>
        <v>NO</v>
      </c>
      <c r="N138" s="179" t="str">
        <f>[1]piombo!$N424</f>
        <v>NO</v>
      </c>
      <c r="O138" s="179" t="str">
        <f>[1]cadmio!$N424</f>
        <v>NO</v>
      </c>
      <c r="P138" s="179" t="str">
        <f>[1]mercurio!$N424</f>
        <v>NO</v>
      </c>
      <c r="Q138" s="179" t="str">
        <f>[1]arsenico!$N424</f>
        <v>NO</v>
      </c>
      <c r="R138" s="179" t="str">
        <f>[1]cromo!$N424</f>
        <v>NO</v>
      </c>
      <c r="S138" s="179" t="str">
        <f>[1]rame!$N424</f>
        <v>NO</v>
      </c>
      <c r="T138" s="179" t="str">
        <f>[1]nichel!$N424</f>
        <v>NO</v>
      </c>
      <c r="U138" s="179" t="str">
        <f>[1]selenio!$N424</f>
        <v>NO</v>
      </c>
      <c r="V138" s="179" t="str">
        <f>[1]zinco!$N424</f>
        <v>NO</v>
      </c>
      <c r="W138" s="179" t="str">
        <f>[1]Diossine!$N424</f>
        <v>NO</v>
      </c>
      <c r="X138" s="179" t="s">
        <v>433</v>
      </c>
      <c r="Y138" s="179" t="s">
        <v>433</v>
      </c>
      <c r="Z138" s="179" t="s">
        <v>433</v>
      </c>
      <c r="AA138" s="179" t="s">
        <v>433</v>
      </c>
      <c r="AB138" s="179" t="str">
        <f>[1]PAH!$N424</f>
        <v>NO</v>
      </c>
      <c r="AC138" s="179" t="str">
        <f>[1]HCB!$N424</f>
        <v>NO</v>
      </c>
      <c r="AD138" s="179" t="str">
        <f>[1]PCB!$N424</f>
        <v>NO</v>
      </c>
      <c r="AE138" s="160"/>
      <c r="AF138" s="191" t="s">
        <v>433</v>
      </c>
      <c r="AG138" s="191" t="s">
        <v>433</v>
      </c>
      <c r="AH138" s="191" t="s">
        <v>433</v>
      </c>
      <c r="AI138" s="191" t="s">
        <v>433</v>
      </c>
      <c r="AJ138" s="191" t="s">
        <v>433</v>
      </c>
      <c r="AK138" s="191" t="str">
        <f>'[1]dati attività'!F202</f>
        <v>NO</v>
      </c>
      <c r="AL138" s="140" t="s">
        <v>419</v>
      </c>
    </row>
    <row r="139" spans="1:67" s="10" customFormat="1" ht="24.75" customHeight="1" thickBot="1">
      <c r="A139" s="102" t="s">
        <v>127</v>
      </c>
      <c r="B139" s="102" t="s">
        <v>244</v>
      </c>
      <c r="C139" s="110" t="s">
        <v>302</v>
      </c>
      <c r="D139" s="137" t="s">
        <v>109</v>
      </c>
      <c r="E139" s="184" t="str">
        <f>[1]NOx!$N425</f>
        <v>NO</v>
      </c>
      <c r="F139" s="179" t="str">
        <f>[1]NMVOC!$N425</f>
        <v>NO</v>
      </c>
      <c r="G139" s="179" t="str">
        <f>[1]SOx!$N425</f>
        <v>NO</v>
      </c>
      <c r="H139" s="179" t="str">
        <f>[1]NH3!$N425</f>
        <v>NO</v>
      </c>
      <c r="I139" s="179" t="str">
        <f>[1]pm2.5!$N425</f>
        <v>NO</v>
      </c>
      <c r="J139" s="179" t="str">
        <f>[1]pm10!$N425</f>
        <v>NO</v>
      </c>
      <c r="K139" s="179" t="str">
        <f>[1]PST!$N425</f>
        <v>NO</v>
      </c>
      <c r="L139" s="179" t="str">
        <f>[1]BC!$N425</f>
        <v>NO</v>
      </c>
      <c r="M139" s="179" t="str">
        <f>[1]CO!$N425</f>
        <v>NO</v>
      </c>
      <c r="N139" s="179" t="str">
        <f>[1]piombo!$N425</f>
        <v>NO</v>
      </c>
      <c r="O139" s="179" t="str">
        <f>[1]cadmio!$N425</f>
        <v>NO</v>
      </c>
      <c r="P139" s="179" t="str">
        <f>[1]mercurio!$N425</f>
        <v>NO</v>
      </c>
      <c r="Q139" s="179" t="str">
        <f>[1]arsenico!$N425</f>
        <v>NO</v>
      </c>
      <c r="R139" s="179" t="str">
        <f>[1]cromo!$N425</f>
        <v>NO</v>
      </c>
      <c r="S139" s="179" t="str">
        <f>[1]rame!$N425</f>
        <v>NO</v>
      </c>
      <c r="T139" s="179" t="str">
        <f>[1]nichel!$N425</f>
        <v>NO</v>
      </c>
      <c r="U139" s="179" t="str">
        <f>[1]selenio!$N425</f>
        <v>NO</v>
      </c>
      <c r="V139" s="179" t="str">
        <f>[1]zinco!$N425</f>
        <v>NO</v>
      </c>
      <c r="W139" s="179" t="str">
        <f>[1]Diossine!$N425</f>
        <v>NO</v>
      </c>
      <c r="X139" s="179" t="s">
        <v>433</v>
      </c>
      <c r="Y139" s="179" t="s">
        <v>433</v>
      </c>
      <c r="Z139" s="179" t="s">
        <v>433</v>
      </c>
      <c r="AA139" s="179" t="s">
        <v>433</v>
      </c>
      <c r="AB139" s="179" t="str">
        <f>[1]PAH!$N425</f>
        <v>NO</v>
      </c>
      <c r="AC139" s="179" t="str">
        <f>[1]HCB!$N425</f>
        <v>NO</v>
      </c>
      <c r="AD139" s="179" t="str">
        <f>[1]PCB!$N425</f>
        <v>NO</v>
      </c>
      <c r="AE139" s="160"/>
      <c r="AF139" s="191" t="s">
        <v>433</v>
      </c>
      <c r="AG139" s="191" t="s">
        <v>433</v>
      </c>
      <c r="AH139" s="191" t="s">
        <v>433</v>
      </c>
      <c r="AI139" s="191" t="s">
        <v>433</v>
      </c>
      <c r="AJ139" s="191" t="s">
        <v>433</v>
      </c>
      <c r="AK139" s="191" t="str">
        <f>'[1]dati attività'!F203</f>
        <v>NO</v>
      </c>
      <c r="AL139" s="140"/>
    </row>
    <row r="140" spans="1:67" s="10" customFormat="1" ht="24.75" customHeight="1" thickBot="1">
      <c r="A140" s="101" t="s">
        <v>128</v>
      </c>
      <c r="B140" s="67" t="s">
        <v>245</v>
      </c>
      <c r="C140" s="109" t="s">
        <v>295</v>
      </c>
      <c r="D140" s="94"/>
      <c r="E140" s="179" t="str">
        <f>[1]NOx!$N426</f>
        <v>NO</v>
      </c>
      <c r="F140" s="179" t="str">
        <f>[1]NMVOC!$N426</f>
        <v>NO</v>
      </c>
      <c r="G140" s="179" t="str">
        <f>[1]SOx!$N426</f>
        <v>NO</v>
      </c>
      <c r="H140" s="179" t="str">
        <f>[1]NH3!$N426</f>
        <v>NO</v>
      </c>
      <c r="I140" s="179" t="str">
        <f>[1]pm2.5!$N426</f>
        <v>NO</v>
      </c>
      <c r="J140" s="179" t="str">
        <f>[1]pm10!$N426</f>
        <v>NO</v>
      </c>
      <c r="K140" s="179" t="str">
        <f>[1]PST!$N426</f>
        <v>NO</v>
      </c>
      <c r="L140" s="179" t="str">
        <f>[1]BC!$N426</f>
        <v>NO</v>
      </c>
      <c r="M140" s="179" t="str">
        <f>[1]CO!$N426</f>
        <v>NO</v>
      </c>
      <c r="N140" s="179" t="str">
        <f>[1]piombo!$N426</f>
        <v>NO</v>
      </c>
      <c r="O140" s="179" t="str">
        <f>[1]cadmio!$N426</f>
        <v>NO</v>
      </c>
      <c r="P140" s="179" t="str">
        <f>[1]mercurio!$N426</f>
        <v>NO</v>
      </c>
      <c r="Q140" s="179" t="str">
        <f>[1]arsenico!$N426</f>
        <v>NO</v>
      </c>
      <c r="R140" s="179" t="str">
        <f>[1]cromo!$N426</f>
        <v>NO</v>
      </c>
      <c r="S140" s="179" t="str">
        <f>[1]rame!$N426</f>
        <v>NO</v>
      </c>
      <c r="T140" s="179" t="str">
        <f>[1]nichel!$N426</f>
        <v>NO</v>
      </c>
      <c r="U140" s="179" t="str">
        <f>[1]selenio!$N426</f>
        <v>NO</v>
      </c>
      <c r="V140" s="179" t="str">
        <f>[1]zinco!$N426</f>
        <v>NO</v>
      </c>
      <c r="W140" s="179" t="str">
        <f>[1]Diossine!$N426</f>
        <v>NO</v>
      </c>
      <c r="X140" s="179" t="s">
        <v>433</v>
      </c>
      <c r="Y140" s="179" t="s">
        <v>433</v>
      </c>
      <c r="Z140" s="179" t="s">
        <v>433</v>
      </c>
      <c r="AA140" s="179" t="s">
        <v>433</v>
      </c>
      <c r="AB140" s="179" t="str">
        <f>[1]PAH!$N426</f>
        <v>NO</v>
      </c>
      <c r="AC140" s="179" t="str">
        <f>[1]HCB!$N426</f>
        <v>NO</v>
      </c>
      <c r="AD140" s="179" t="str">
        <f>[1]PCB!$N426</f>
        <v>NO</v>
      </c>
      <c r="AE140" s="160"/>
      <c r="AF140" s="191" t="s">
        <v>433</v>
      </c>
      <c r="AG140" s="191" t="s">
        <v>433</v>
      </c>
      <c r="AH140" s="191" t="s">
        <v>433</v>
      </c>
      <c r="AI140" s="191" t="s">
        <v>433</v>
      </c>
      <c r="AJ140" s="191" t="s">
        <v>433</v>
      </c>
      <c r="AK140" s="191" t="str">
        <f>'[1]dati attività'!F204</f>
        <v>NA</v>
      </c>
      <c r="AL140" s="140"/>
    </row>
    <row r="141" spans="1:67" s="17" customFormat="1" ht="23.45" customHeight="1" thickBot="1">
      <c r="A141" s="55"/>
      <c r="B141" s="124" t="s">
        <v>25</v>
      </c>
      <c r="C141" s="125" t="s">
        <v>350</v>
      </c>
      <c r="D141" s="55"/>
      <c r="E141" s="196">
        <f>[1]NOx!$N427</f>
        <v>2100.5985532760183</v>
      </c>
      <c r="F141" s="196">
        <f>[1]NMVOC!$N427</f>
        <v>2001.7843812800784</v>
      </c>
      <c r="G141" s="196">
        <f>[1]SOx!$N427</f>
        <v>1672.007140474793</v>
      </c>
      <c r="H141" s="196">
        <f>[1]NH3!$N427</f>
        <v>475.3895697869782</v>
      </c>
      <c r="I141" s="196">
        <f>[1]pm2.5!$N427</f>
        <v>228.77740507916312</v>
      </c>
      <c r="J141" s="196">
        <f>[1]pm10!$N427</f>
        <v>277.97179861509733</v>
      </c>
      <c r="K141" s="196">
        <f>[1]PST!$N427</f>
        <v>330.93262613733805</v>
      </c>
      <c r="L141" s="196">
        <f>[1]BC!$N427</f>
        <v>46.533631601345931</v>
      </c>
      <c r="M141" s="196">
        <f>[1]CO!$N427</f>
        <v>7592.7486066420697</v>
      </c>
      <c r="N141" s="196">
        <f>[1]piombo!$N427</f>
        <v>3312.7716616962716</v>
      </c>
      <c r="O141" s="196">
        <f>[1]cadmio!$N427</f>
        <v>10.716542622875787</v>
      </c>
      <c r="P141" s="196">
        <f>[1]mercurio!$N427</f>
        <v>11.278904758727233</v>
      </c>
      <c r="Q141" s="196">
        <f>[1]arsenico!$N427</f>
        <v>35.0270001782592</v>
      </c>
      <c r="R141" s="196">
        <f>[1]cromo!$N427</f>
        <v>85.083338687363707</v>
      </c>
      <c r="S141" s="196">
        <f>[1]rame!$N427</f>
        <v>136.64813100315737</v>
      </c>
      <c r="T141" s="196">
        <f>[1]nichel!$N427</f>
        <v>110.69292509511509</v>
      </c>
      <c r="U141" s="196">
        <f>[1]selenio!$N427</f>
        <v>9.3257690020259751</v>
      </c>
      <c r="V141" s="196">
        <f>[1]zinco!$N427</f>
        <v>975.98414522132612</v>
      </c>
      <c r="W141" s="196">
        <f>[1]Diossine!$N427</f>
        <v>517.59717244099227</v>
      </c>
      <c r="X141" s="196" t="s">
        <v>427</v>
      </c>
      <c r="Y141" s="196" t="s">
        <v>427</v>
      </c>
      <c r="Z141" s="196" t="s">
        <v>427</v>
      </c>
      <c r="AA141" s="196" t="s">
        <v>427</v>
      </c>
      <c r="AB141" s="196">
        <f>[1]PAH!$N427</f>
        <v>100.94818400384091</v>
      </c>
      <c r="AC141" s="196">
        <f>[1]HCB!$N427</f>
        <v>42.423241060096302</v>
      </c>
      <c r="AD141" s="196">
        <f>[1]PCB!$N427</f>
        <v>282.81669605987128</v>
      </c>
      <c r="AE141" s="165"/>
      <c r="AF141" s="164" t="s">
        <v>412</v>
      </c>
      <c r="AG141" s="164" t="s">
        <v>412</v>
      </c>
      <c r="AH141" s="164" t="s">
        <v>412</v>
      </c>
      <c r="AI141" s="164" t="s">
        <v>412</v>
      </c>
      <c r="AJ141" s="164" t="s">
        <v>412</v>
      </c>
      <c r="AK141" s="164" t="s">
        <v>412</v>
      </c>
      <c r="AL141" s="141"/>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12"/>
      <c r="D142" s="61"/>
      <c r="E142" s="166"/>
      <c r="F142" s="185"/>
      <c r="G142" s="185"/>
      <c r="H142" s="185"/>
      <c r="I142" s="185"/>
      <c r="J142" s="185"/>
      <c r="K142" s="185"/>
      <c r="L142" s="185"/>
      <c r="M142" s="185"/>
      <c r="N142" s="185"/>
      <c r="O142" s="185"/>
      <c r="P142" s="185"/>
      <c r="Q142" s="185"/>
      <c r="R142" s="185"/>
      <c r="S142" s="185"/>
      <c r="T142" s="185"/>
      <c r="U142" s="185"/>
      <c r="V142" s="185"/>
      <c r="W142" s="185"/>
      <c r="X142" s="166"/>
      <c r="Y142" s="166"/>
      <c r="Z142" s="166"/>
      <c r="AA142" s="166"/>
      <c r="AB142" s="185"/>
      <c r="AC142" s="185"/>
      <c r="AD142" s="185"/>
      <c r="AE142" s="167"/>
      <c r="AF142" s="166"/>
      <c r="AG142" s="166"/>
      <c r="AH142" s="166"/>
      <c r="AI142" s="166"/>
      <c r="AJ142" s="166"/>
      <c r="AK142" s="166"/>
      <c r="AL142" s="62"/>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2" t="s">
        <v>105</v>
      </c>
      <c r="C143" s="113" t="s">
        <v>373</v>
      </c>
      <c r="D143" s="56"/>
      <c r="E143" s="168" t="str">
        <f>[1]NOx!$N429</f>
        <v>NO</v>
      </c>
      <c r="F143" s="186" t="str">
        <f>[1]NMVOC!$N429</f>
        <v>NO</v>
      </c>
      <c r="G143" s="186" t="str">
        <f>[1]SOx!$N429</f>
        <v>NO</v>
      </c>
      <c r="H143" s="186" t="str">
        <f>[1]NH3!$N429</f>
        <v>NO</v>
      </c>
      <c r="I143" s="186" t="str">
        <f>[1]pm2.5!$N429</f>
        <v>NO</v>
      </c>
      <c r="J143" s="186" t="str">
        <f>[1]pm10!$N429</f>
        <v>NO</v>
      </c>
      <c r="K143" s="186" t="str">
        <f>[1]PST!$N429</f>
        <v>NO</v>
      </c>
      <c r="L143" s="186" t="str">
        <f>[1]BC!$N429</f>
        <v>NO</v>
      </c>
      <c r="M143" s="186" t="str">
        <f>[1]CO!$N429</f>
        <v>NO</v>
      </c>
      <c r="N143" s="186" t="str">
        <f>[1]piombo!$N429</f>
        <v>NO</v>
      </c>
      <c r="O143" s="186" t="str">
        <f>[1]cadmio!$N429</f>
        <v>NO</v>
      </c>
      <c r="P143" s="186" t="str">
        <f>[1]mercurio!$N429</f>
        <v>NO</v>
      </c>
      <c r="Q143" s="186" t="str">
        <f>[1]arsenico!$N429</f>
        <v>NO</v>
      </c>
      <c r="R143" s="186" t="str">
        <f>[1]cromo!$N429</f>
        <v>NO</v>
      </c>
      <c r="S143" s="186" t="str">
        <f>[1]rame!$N429</f>
        <v>NO</v>
      </c>
      <c r="T143" s="186" t="str">
        <f>[1]nichel!$N429</f>
        <v>NO</v>
      </c>
      <c r="U143" s="186" t="str">
        <f>[1]selenio!$N429</f>
        <v>NO</v>
      </c>
      <c r="V143" s="186" t="str">
        <f>[1]zinco!$N429</f>
        <v>NO</v>
      </c>
      <c r="W143" s="186" t="str">
        <f>[1]Diossine!$N429</f>
        <v>NO</v>
      </c>
      <c r="X143" s="186" t="s">
        <v>433</v>
      </c>
      <c r="Y143" s="186" t="s">
        <v>433</v>
      </c>
      <c r="Z143" s="186" t="s">
        <v>433</v>
      </c>
      <c r="AA143" s="186" t="s">
        <v>433</v>
      </c>
      <c r="AB143" s="186" t="str">
        <f>[1]PAH!$N429</f>
        <v>NO</v>
      </c>
      <c r="AC143" s="186" t="str">
        <f>[1]HCB!$N429</f>
        <v>NO</v>
      </c>
      <c r="AD143" s="186" t="str">
        <f>[1]PCB!$N429</f>
        <v>NO</v>
      </c>
      <c r="AE143" s="169"/>
      <c r="AF143" s="186" t="s">
        <v>433</v>
      </c>
      <c r="AG143" s="186" t="s">
        <v>433</v>
      </c>
      <c r="AH143" s="186" t="s">
        <v>433</v>
      </c>
      <c r="AI143" s="186" t="s">
        <v>433</v>
      </c>
      <c r="AJ143" s="186" t="s">
        <v>433</v>
      </c>
      <c r="AK143" s="186" t="s">
        <v>433</v>
      </c>
      <c r="AL143" s="142"/>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9"/>
      <c r="B144" s="126" t="s">
        <v>361</v>
      </c>
      <c r="C144" s="127" t="s">
        <v>375</v>
      </c>
      <c r="D144" s="99" t="s">
        <v>334</v>
      </c>
      <c r="E144" s="193">
        <f>[1]NOx!$N430</f>
        <v>2100.5985532760183</v>
      </c>
      <c r="F144" s="187">
        <f>[1]NMVOC!$N430</f>
        <v>2001.7843812800784</v>
      </c>
      <c r="G144" s="187">
        <f>[1]SOx!$N430</f>
        <v>1672.007140474793</v>
      </c>
      <c r="H144" s="187">
        <f>[1]NH3!$N430</f>
        <v>475.3895697869782</v>
      </c>
      <c r="I144" s="187">
        <f>[1]pm2.5!$N430</f>
        <v>228.77740507916312</v>
      </c>
      <c r="J144" s="187">
        <f>[1]pm10!$N430</f>
        <v>277.97179861509733</v>
      </c>
      <c r="K144" s="187">
        <f>[1]PST!$N430</f>
        <v>330.93262613733805</v>
      </c>
      <c r="L144" s="187">
        <f>[1]BC!$N430</f>
        <v>46.533631601345931</v>
      </c>
      <c r="M144" s="187">
        <f>[1]CO!$N430</f>
        <v>7592.7486066420697</v>
      </c>
      <c r="N144" s="187">
        <f>[1]piombo!$N430</f>
        <v>3312.7716616962716</v>
      </c>
      <c r="O144" s="187">
        <f>[1]cadmio!$N430</f>
        <v>10.716542622875787</v>
      </c>
      <c r="P144" s="187">
        <f>[1]mercurio!$N430</f>
        <v>11.278904758727233</v>
      </c>
      <c r="Q144" s="187">
        <f>[1]arsenico!$N430</f>
        <v>35.0270001782592</v>
      </c>
      <c r="R144" s="187">
        <f>[1]cromo!$N430</f>
        <v>85.083338687363707</v>
      </c>
      <c r="S144" s="187">
        <f>[1]rame!$N430</f>
        <v>136.64813100315737</v>
      </c>
      <c r="T144" s="187">
        <f>[1]nichel!$N430</f>
        <v>110.69292509511509</v>
      </c>
      <c r="U144" s="187">
        <f>[1]selenio!$N430</f>
        <v>9.3257690020259751</v>
      </c>
      <c r="V144" s="187">
        <f>[1]zinco!$N430</f>
        <v>975.98414522132612</v>
      </c>
      <c r="W144" s="187">
        <f>[1]Diossine!$N430</f>
        <v>517.59717244099227</v>
      </c>
      <c r="X144" s="170" t="s">
        <v>427</v>
      </c>
      <c r="Y144" s="170" t="s">
        <v>427</v>
      </c>
      <c r="Z144" s="170" t="s">
        <v>427</v>
      </c>
      <c r="AA144" s="170" t="s">
        <v>427</v>
      </c>
      <c r="AB144" s="187">
        <f>[1]PAH!$N430</f>
        <v>100.94818400384091</v>
      </c>
      <c r="AC144" s="187">
        <f>[1]HCB!$N430</f>
        <v>42.423241060096302</v>
      </c>
      <c r="AD144" s="187">
        <f>[1]PCB!$N430</f>
        <v>282.81669605987128</v>
      </c>
      <c r="AE144" s="171"/>
      <c r="AF144" s="170" t="s">
        <v>412</v>
      </c>
      <c r="AG144" s="170" t="s">
        <v>412</v>
      </c>
      <c r="AH144" s="170" t="s">
        <v>412</v>
      </c>
      <c r="AI144" s="170" t="s">
        <v>412</v>
      </c>
      <c r="AJ144" s="170" t="s">
        <v>412</v>
      </c>
      <c r="AK144" s="170" t="s">
        <v>412</v>
      </c>
      <c r="AL144" s="143"/>
    </row>
    <row r="145" spans="1:67" s="12" customFormat="1" ht="18" customHeight="1" thickBot="1">
      <c r="A145" s="59"/>
      <c r="B145" s="60"/>
      <c r="C145" s="112"/>
      <c r="D145" s="61"/>
      <c r="E145" s="166"/>
      <c r="F145" s="185"/>
      <c r="G145" s="185"/>
      <c r="H145" s="185"/>
      <c r="I145" s="185"/>
      <c r="J145" s="185"/>
      <c r="K145" s="185"/>
      <c r="L145" s="185"/>
      <c r="M145" s="185"/>
      <c r="N145" s="185"/>
      <c r="O145" s="185"/>
      <c r="P145" s="185"/>
      <c r="Q145" s="185"/>
      <c r="R145" s="185"/>
      <c r="S145" s="185"/>
      <c r="T145" s="185"/>
      <c r="U145" s="185"/>
      <c r="V145" s="185"/>
      <c r="W145" s="185"/>
      <c r="X145" s="166"/>
      <c r="Y145" s="166"/>
      <c r="Z145" s="166"/>
      <c r="AA145" s="166"/>
      <c r="AB145" s="185"/>
      <c r="AC145" s="185"/>
      <c r="AD145" s="185"/>
      <c r="AE145" s="166"/>
      <c r="AF145" s="166"/>
      <c r="AG145" s="166"/>
      <c r="AH145" s="166"/>
      <c r="AI145" s="166"/>
      <c r="AJ145" s="166"/>
      <c r="AK145" s="166"/>
      <c r="AL145" s="62"/>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4"/>
      <c r="D146" s="61"/>
      <c r="E146" s="166"/>
      <c r="F146" s="185"/>
      <c r="G146" s="185"/>
      <c r="H146" s="185"/>
      <c r="I146" s="185"/>
      <c r="J146" s="185"/>
      <c r="K146" s="185"/>
      <c r="L146" s="185"/>
      <c r="M146" s="185"/>
      <c r="N146" s="185"/>
      <c r="O146" s="185"/>
      <c r="P146" s="185"/>
      <c r="Q146" s="185"/>
      <c r="R146" s="185"/>
      <c r="S146" s="185"/>
      <c r="T146" s="185"/>
      <c r="U146" s="185"/>
      <c r="V146" s="185"/>
      <c r="W146" s="185"/>
      <c r="X146" s="166"/>
      <c r="Y146" s="166"/>
      <c r="Z146" s="166"/>
      <c r="AA146" s="166"/>
      <c r="AB146" s="185"/>
      <c r="AC146" s="185"/>
      <c r="AD146" s="185"/>
      <c r="AE146" s="167"/>
      <c r="AF146" s="166"/>
      <c r="AG146" s="166"/>
      <c r="AH146" s="166"/>
      <c r="AI146" s="166"/>
      <c r="AJ146" s="166"/>
      <c r="AK146" s="166"/>
      <c r="AL146" s="62"/>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31" t="s">
        <v>360</v>
      </c>
      <c r="B147" s="132"/>
      <c r="C147" s="132"/>
      <c r="D147" s="132"/>
      <c r="E147" s="178"/>
      <c r="F147" s="188"/>
      <c r="G147" s="188"/>
      <c r="H147" s="188"/>
      <c r="I147" s="188"/>
      <c r="J147" s="188"/>
      <c r="K147" s="188"/>
      <c r="L147" s="188"/>
      <c r="M147" s="188"/>
      <c r="N147" s="188"/>
      <c r="O147" s="188"/>
      <c r="P147" s="188"/>
      <c r="Q147" s="188"/>
      <c r="R147" s="188"/>
      <c r="S147" s="188"/>
      <c r="T147" s="188"/>
      <c r="U147" s="188"/>
      <c r="V147" s="188"/>
      <c r="W147" s="188"/>
      <c r="X147" s="178"/>
      <c r="Y147" s="178"/>
      <c r="Z147" s="178"/>
      <c r="AA147" s="178"/>
      <c r="AB147" s="188"/>
      <c r="AC147" s="188"/>
      <c r="AD147" s="188"/>
      <c r="AE147" s="169"/>
      <c r="AF147" s="178"/>
      <c r="AG147" s="178"/>
      <c r="AH147" s="178"/>
      <c r="AI147" s="178"/>
      <c r="AJ147" s="178"/>
      <c r="AK147" s="178"/>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133</v>
      </c>
      <c r="B148" s="47" t="s">
        <v>247</v>
      </c>
      <c r="C148" s="115" t="s">
        <v>313</v>
      </c>
      <c r="D148" s="57"/>
      <c r="E148" s="194">
        <f>[1]NOx!$N434</f>
        <v>19.865939076687418</v>
      </c>
      <c r="F148" s="189">
        <f>[1]NMVOC!$N434</f>
        <v>0.72143160544156759</v>
      </c>
      <c r="G148" s="189">
        <f>[1]SOx!$N434</f>
        <v>1.3209075005443311</v>
      </c>
      <c r="H148" s="189" t="str">
        <f>[1]NH3!$N434</f>
        <v>NA</v>
      </c>
      <c r="I148" s="189">
        <f>[1]pm2.5!$N434</f>
        <v>0.27238637323927212</v>
      </c>
      <c r="J148" s="189">
        <f>[1]pm10!$N434</f>
        <v>0.27238637323927212</v>
      </c>
      <c r="K148" s="189">
        <f>[1]PST!$N434</f>
        <v>0.27794527881558384</v>
      </c>
      <c r="L148" s="189">
        <f>[1]BC!$N434</f>
        <v>0.13074545915485064</v>
      </c>
      <c r="M148" s="189">
        <f>[1]CO!$N434</f>
        <v>1.6391290576477682</v>
      </c>
      <c r="N148" s="189">
        <f>[1]piombo!$N434</f>
        <v>2.1155654528718011</v>
      </c>
      <c r="O148" s="189">
        <f>[1]cadmio!$N434</f>
        <v>6.6045375027216544E-4</v>
      </c>
      <c r="P148" s="189" t="str">
        <f>[1]mercurio!$N434</f>
        <v>NA</v>
      </c>
      <c r="Q148" s="189" t="str">
        <f>[1]arsenico!$N434</f>
        <v>NA</v>
      </c>
      <c r="R148" s="189">
        <f>[1]cromo!$N434</f>
        <v>6.0325845549859464E-4</v>
      </c>
      <c r="S148" s="189">
        <f>[1]rame!$N434</f>
        <v>8.2341514753033144E-3</v>
      </c>
      <c r="T148" s="189">
        <f>[1]nichel!$N434</f>
        <v>1.981361250816497E-3</v>
      </c>
      <c r="U148" s="189">
        <f>[1]selenio!$N434</f>
        <v>1.9813612508164963E-2</v>
      </c>
      <c r="V148" s="189">
        <f>[1]zinco!$N434</f>
        <v>3.9541366028794558E-2</v>
      </c>
      <c r="W148" s="189" t="str">
        <f>[1]Diossine!$N434</f>
        <v>NA</v>
      </c>
      <c r="X148" s="172" t="s">
        <v>427</v>
      </c>
      <c r="Y148" s="172" t="s">
        <v>427</v>
      </c>
      <c r="Z148" s="172" t="s">
        <v>427</v>
      </c>
      <c r="AA148" s="172" t="s">
        <v>427</v>
      </c>
      <c r="AB148" s="189">
        <f>[1]PAH!$N434</f>
        <v>7.2143160544156789E-4</v>
      </c>
      <c r="AC148" s="189" t="str">
        <f>[1]HCB!$N434</f>
        <v>NA</v>
      </c>
      <c r="AD148" s="189" t="str">
        <f>[1]PCB!$N434</f>
        <v>NA</v>
      </c>
      <c r="AE148" s="173"/>
      <c r="AF148" s="192">
        <f>'[1]dati attività'!F212</f>
        <v>16750.234053464075</v>
      </c>
      <c r="AG148" s="172" t="s">
        <v>433</v>
      </c>
      <c r="AH148" s="172" t="s">
        <v>433</v>
      </c>
      <c r="AI148" s="172" t="s">
        <v>433</v>
      </c>
      <c r="AJ148" s="172" t="s">
        <v>433</v>
      </c>
      <c r="AK148" s="172" t="s">
        <v>412</v>
      </c>
      <c r="AL148" s="144" t="s">
        <v>420</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133</v>
      </c>
      <c r="B149" s="47" t="s">
        <v>246</v>
      </c>
      <c r="C149" s="115" t="s">
        <v>323</v>
      </c>
      <c r="D149" s="57"/>
      <c r="E149" s="194">
        <f>[1]NOx!$N435</f>
        <v>5.1899622574912589</v>
      </c>
      <c r="F149" s="189">
        <f>[1]NMVOC!$N435</f>
        <v>0.29091577208296737</v>
      </c>
      <c r="G149" s="189">
        <f>[1]SOx!$N435</f>
        <v>0.35927233030500755</v>
      </c>
      <c r="H149" s="189" t="str">
        <f>[1]NH3!$N435</f>
        <v>NA</v>
      </c>
      <c r="I149" s="189">
        <f>[1]pm2.5!$N435</f>
        <v>7.1770466061001514E-2</v>
      </c>
      <c r="J149" s="189">
        <f>[1]pm10!$N435</f>
        <v>7.1770466061001514E-2</v>
      </c>
      <c r="K149" s="189">
        <f>[1]PST!$N435</f>
        <v>7.3235169450001539E-2</v>
      </c>
      <c r="L149" s="189">
        <f>[1]BC!$N435</f>
        <v>3.401554370928072E-2</v>
      </c>
      <c r="M149" s="189">
        <f>[1]CO!$N435</f>
        <v>8.9694819421298124</v>
      </c>
      <c r="N149" s="189">
        <f>[1]piombo!$N435</f>
        <v>0.56419936421650019</v>
      </c>
      <c r="O149" s="189">
        <f>[1]cadmio!$N435</f>
        <v>2.461361651525038E-4</v>
      </c>
      <c r="P149" s="189" t="str">
        <f>[1]mercurio!$N435</f>
        <v>NA</v>
      </c>
      <c r="Q149" s="189" t="str">
        <f>[1]arsenico!$N435</f>
        <v>NA</v>
      </c>
      <c r="R149" s="189">
        <f>[1]cromo!$N435</f>
        <v>5.1088277325029652E-4</v>
      </c>
      <c r="S149" s="189">
        <f>[1]rame!$N435</f>
        <v>1.4095962796103575E-2</v>
      </c>
      <c r="T149" s="189">
        <f>[1]nichel!$N435</f>
        <v>1.0184084954575118E-3</v>
      </c>
      <c r="U149" s="189">
        <f>[1]selenio!$N435</f>
        <v>5.3540849545751128E-3</v>
      </c>
      <c r="V149" s="189">
        <f>[1]zinco!$N435</f>
        <v>1.7545272207680401E-2</v>
      </c>
      <c r="W149" s="189" t="str">
        <f>[1]Diossine!$N435</f>
        <v>NA</v>
      </c>
      <c r="X149" s="172" t="s">
        <v>427</v>
      </c>
      <c r="Y149" s="172" t="s">
        <v>427</v>
      </c>
      <c r="Z149" s="172" t="s">
        <v>427</v>
      </c>
      <c r="AA149" s="172" t="s">
        <v>427</v>
      </c>
      <c r="AB149" s="189">
        <f>[1]PAH!$N435</f>
        <v>1.3912915772082968E-2</v>
      </c>
      <c r="AC149" s="189" t="str">
        <f>[1]HCB!$N435</f>
        <v>NA</v>
      </c>
      <c r="AD149" s="189" t="str">
        <f>[1]PCB!$N435</f>
        <v>NA</v>
      </c>
      <c r="AE149" s="173"/>
      <c r="AF149" s="192">
        <f>'[1]dati attività'!F213</f>
        <v>0</v>
      </c>
      <c r="AG149" s="172" t="s">
        <v>433</v>
      </c>
      <c r="AH149" s="172" t="s">
        <v>433</v>
      </c>
      <c r="AI149" s="172" t="s">
        <v>433</v>
      </c>
      <c r="AJ149" s="172" t="s">
        <v>433</v>
      </c>
      <c r="AK149" s="172" t="s">
        <v>412</v>
      </c>
      <c r="AL149" s="144" t="s">
        <v>420</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134</v>
      </c>
      <c r="B150" s="47" t="s">
        <v>248</v>
      </c>
      <c r="C150" s="115" t="s">
        <v>45</v>
      </c>
      <c r="D150" s="57"/>
      <c r="E150" s="194">
        <f>[1]NOx!$N436</f>
        <v>65.955821012324265</v>
      </c>
      <c r="F150" s="189">
        <f>[1]NMVOC!$N436</f>
        <v>2.6007484355697539</v>
      </c>
      <c r="G150" s="189">
        <f>[1]SOx!$N436</f>
        <v>65.10506631680002</v>
      </c>
      <c r="H150" s="189">
        <f>[1]NH3!$N436</f>
        <v>7.4549199810917156E-3</v>
      </c>
      <c r="I150" s="189">
        <f>[1]pm2.5!$N436</f>
        <v>8.1745672984323896</v>
      </c>
      <c r="J150" s="189">
        <f>[1]pm10!$N436</f>
        <v>8.1754096123702702</v>
      </c>
      <c r="K150" s="189">
        <f>[1]PST!$N436</f>
        <v>8.3422547065002739</v>
      </c>
      <c r="L150" s="189">
        <f>[1]BC!$N436</f>
        <v>0.98474086179356213</v>
      </c>
      <c r="M150" s="189">
        <f>[1]CO!$N436</f>
        <v>8.0076731519922983</v>
      </c>
      <c r="N150" s="189">
        <f>[1]piombo!$N436</f>
        <v>0.21820981094402636</v>
      </c>
      <c r="O150" s="189">
        <f>[1]cadmio!$N436</f>
        <v>1.3252197447129511E-2</v>
      </c>
      <c r="P150" s="189" t="str">
        <f>[1]mercurio!$N436</f>
        <v>NA</v>
      </c>
      <c r="Q150" s="189">
        <f>[1]arsenico!$N436</f>
        <v>0.10431044065726469</v>
      </c>
      <c r="R150" s="189">
        <f>[1]cromo!$N436</f>
        <v>6.1706237318830383E-2</v>
      </c>
      <c r="S150" s="189">
        <f>[1]rame!$N436</f>
        <v>0.10431044065726469</v>
      </c>
      <c r="T150" s="189">
        <f>[1]nichel!$N436</f>
        <v>3.3312774742908555</v>
      </c>
      <c r="U150" s="189">
        <f>[1]selenio!$N436</f>
        <v>0.24330374743226274</v>
      </c>
      <c r="V150" s="189">
        <f>[1]zinco!$N436</f>
        <v>0.59738805277999851</v>
      </c>
      <c r="W150" s="189" t="str">
        <f>[1]Diossine!$N436</f>
        <v>NA</v>
      </c>
      <c r="X150" s="172" t="s">
        <v>427</v>
      </c>
      <c r="Y150" s="172" t="s">
        <v>427</v>
      </c>
      <c r="Z150" s="172" t="s">
        <v>427</v>
      </c>
      <c r="AA150" s="172" t="s">
        <v>427</v>
      </c>
      <c r="AB150" s="189">
        <f>[1]PAH!$N436</f>
        <v>4.3641962188805276E-2</v>
      </c>
      <c r="AC150" s="189" t="str">
        <f>[1]HCB!$N436</f>
        <v>NA</v>
      </c>
      <c r="AD150" s="189" t="str">
        <f>[1]PCB!$N436</f>
        <v>NA</v>
      </c>
      <c r="AE150" s="173"/>
      <c r="AF150" s="192">
        <f>'[1]dati attività'!F214</f>
        <v>0</v>
      </c>
      <c r="AG150" s="172" t="s">
        <v>433</v>
      </c>
      <c r="AH150" s="172" t="s">
        <v>433</v>
      </c>
      <c r="AI150" s="172" t="s">
        <v>433</v>
      </c>
      <c r="AJ150" s="172" t="s">
        <v>433</v>
      </c>
      <c r="AK150" s="172" t="s">
        <v>412</v>
      </c>
      <c r="AL150" s="144" t="s">
        <v>420</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249</v>
      </c>
      <c r="C151" s="115" t="s">
        <v>120</v>
      </c>
      <c r="D151" s="57"/>
      <c r="E151" s="189" t="str">
        <f>[1]NOx!$N437</f>
        <v>NE</v>
      </c>
      <c r="F151" s="189" t="str">
        <f>[1]NMVOC!$N437</f>
        <v>NE</v>
      </c>
      <c r="G151" s="189" t="str">
        <f>[1]SOx!$N437</f>
        <v>NE</v>
      </c>
      <c r="H151" s="189" t="str">
        <f>[1]NH3!$N437</f>
        <v>NE</v>
      </c>
      <c r="I151" s="189" t="str">
        <f>[1]pm2.5!$N437</f>
        <v>NE</v>
      </c>
      <c r="J151" s="189" t="str">
        <f>[1]pm10!$N437</f>
        <v>NE</v>
      </c>
      <c r="K151" s="189" t="str">
        <f>[1]PST!$N437</f>
        <v>NE</v>
      </c>
      <c r="L151" s="189" t="str">
        <f>[1]BC!$N437</f>
        <v>NE</v>
      </c>
      <c r="M151" s="189" t="str">
        <f>[1]CO!$N437</f>
        <v>NE</v>
      </c>
      <c r="N151" s="189" t="str">
        <f>[1]piombo!$N437</f>
        <v>NE</v>
      </c>
      <c r="O151" s="189" t="str">
        <f>[1]cadmio!$N437</f>
        <v>NE</v>
      </c>
      <c r="P151" s="189" t="str">
        <f>[1]mercurio!$N437</f>
        <v>NE</v>
      </c>
      <c r="Q151" s="189" t="str">
        <f>[1]arsenico!$N437</f>
        <v>NE</v>
      </c>
      <c r="R151" s="189" t="str">
        <f>[1]cromo!$N437</f>
        <v>NE</v>
      </c>
      <c r="S151" s="189" t="str">
        <f>[1]rame!$N437</f>
        <v>NE</v>
      </c>
      <c r="T151" s="189" t="str">
        <f>[1]nichel!$N437</f>
        <v>NE</v>
      </c>
      <c r="U151" s="189" t="str">
        <f>[1]selenio!$N437</f>
        <v>NE</v>
      </c>
      <c r="V151" s="189" t="str">
        <f>[1]zinco!$N437</f>
        <v>NE</v>
      </c>
      <c r="W151" s="189" t="str">
        <f>[1]Diossine!$N437</f>
        <v>NE</v>
      </c>
      <c r="X151" s="172" t="s">
        <v>427</v>
      </c>
      <c r="Y151" s="172" t="s">
        <v>427</v>
      </c>
      <c r="Z151" s="172" t="s">
        <v>427</v>
      </c>
      <c r="AA151" s="172" t="s">
        <v>427</v>
      </c>
      <c r="AB151" s="189" t="str">
        <f>[1]PAH!$N437</f>
        <v>NE</v>
      </c>
      <c r="AC151" s="189" t="str">
        <f>[1]HCB!$N437</f>
        <v>NE</v>
      </c>
      <c r="AD151" s="189" t="str">
        <f>[1]PCB!$N437</f>
        <v>NE</v>
      </c>
      <c r="AE151" s="173"/>
      <c r="AF151" s="192" t="str">
        <f>'[1]dati attività'!F215</f>
        <v>NE</v>
      </c>
      <c r="AG151" s="192" t="s">
        <v>427</v>
      </c>
      <c r="AH151" s="192" t="s">
        <v>427</v>
      </c>
      <c r="AI151" s="192" t="s">
        <v>427</v>
      </c>
      <c r="AJ151" s="192" t="s">
        <v>427</v>
      </c>
      <c r="AK151" s="172" t="s">
        <v>412</v>
      </c>
      <c r="AL151" s="144"/>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331</v>
      </c>
      <c r="C152" s="115" t="s">
        <v>121</v>
      </c>
      <c r="D152" s="57"/>
      <c r="E152" s="189" t="str">
        <f>[1]NOx!$N438</f>
        <v>NA</v>
      </c>
      <c r="F152" s="189" t="str">
        <f>[1]NMVOC!$N438</f>
        <v>NA</v>
      </c>
      <c r="G152" s="189" t="str">
        <f>[1]SOx!$N438</f>
        <v>NA</v>
      </c>
      <c r="H152" s="189" t="str">
        <f>[1]NH3!$N438</f>
        <v>NA</v>
      </c>
      <c r="I152" s="189" t="str">
        <f>[1]pm2.5!$N438</f>
        <v>NA</v>
      </c>
      <c r="J152" s="189" t="str">
        <f>[1]pm10!$N438</f>
        <v>NA</v>
      </c>
      <c r="K152" s="189" t="str">
        <f>[1]PST!$N438</f>
        <v>NA</v>
      </c>
      <c r="L152" s="189" t="str">
        <f>[1]BC!$N438</f>
        <v>NA</v>
      </c>
      <c r="M152" s="189" t="str">
        <f>[1]CO!$N438</f>
        <v>NA</v>
      </c>
      <c r="N152" s="189" t="str">
        <f>[1]piombo!$N438</f>
        <v>NA</v>
      </c>
      <c r="O152" s="189" t="str">
        <f>[1]cadmio!$N438</f>
        <v>NA</v>
      </c>
      <c r="P152" s="189" t="str">
        <f>[1]mercurio!$N438</f>
        <v>NA</v>
      </c>
      <c r="Q152" s="189" t="str">
        <f>[1]arsenico!$N438</f>
        <v>NA</v>
      </c>
      <c r="R152" s="189" t="str">
        <f>[1]cromo!$N438</f>
        <v>NA</v>
      </c>
      <c r="S152" s="189" t="str">
        <f>[1]rame!$N438</f>
        <v>NA</v>
      </c>
      <c r="T152" s="189" t="str">
        <f>[1]nichel!$N438</f>
        <v>NA</v>
      </c>
      <c r="U152" s="189" t="str">
        <f>[1]selenio!$N438</f>
        <v>NA</v>
      </c>
      <c r="V152" s="189" t="str">
        <f>[1]zinco!$N438</f>
        <v>NA</v>
      </c>
      <c r="W152" s="189" t="str">
        <f>[1]Diossine!$N438</f>
        <v>NA</v>
      </c>
      <c r="X152" s="172" t="s">
        <v>412</v>
      </c>
      <c r="Y152" s="172" t="s">
        <v>412</v>
      </c>
      <c r="Z152" s="172" t="s">
        <v>412</v>
      </c>
      <c r="AA152" s="172" t="s">
        <v>412</v>
      </c>
      <c r="AB152" s="189" t="str">
        <f>[1]PAH!$N438</f>
        <v>NA</v>
      </c>
      <c r="AC152" s="189" t="str">
        <f>[1]HCB!$N438</f>
        <v>NA</v>
      </c>
      <c r="AD152" s="189" t="str">
        <f>[1]PCB!$N438</f>
        <v>NA</v>
      </c>
      <c r="AE152" s="173"/>
      <c r="AF152" s="192" t="str">
        <f>'[1]dati attività'!F216</f>
        <v>NA</v>
      </c>
      <c r="AG152" s="172" t="s">
        <v>412</v>
      </c>
      <c r="AH152" s="172" t="s">
        <v>412</v>
      </c>
      <c r="AI152" s="172" t="s">
        <v>412</v>
      </c>
      <c r="AJ152" s="172" t="s">
        <v>412</v>
      </c>
      <c r="AK152" s="172" t="s">
        <v>412</v>
      </c>
      <c r="AL152" s="145"/>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250</v>
      </c>
      <c r="C153" s="115" t="s">
        <v>320</v>
      </c>
      <c r="D153" s="57"/>
      <c r="E153" s="189" t="str">
        <f>[1]NOx!$N439</f>
        <v>NA</v>
      </c>
      <c r="F153" s="189" t="str">
        <f>[1]NMVOC!$N439</f>
        <v>NA</v>
      </c>
      <c r="G153" s="189" t="str">
        <f>[1]SOx!$N439</f>
        <v>NA</v>
      </c>
      <c r="H153" s="189" t="str">
        <f>[1]NH3!$N439</f>
        <v>NA</v>
      </c>
      <c r="I153" s="189" t="str">
        <f>[1]pm2.5!$N439</f>
        <v>NA</v>
      </c>
      <c r="J153" s="189" t="str">
        <f>[1]pm10!$N439</f>
        <v>NA</v>
      </c>
      <c r="K153" s="189" t="str">
        <f>[1]PST!$N439</f>
        <v>NA</v>
      </c>
      <c r="L153" s="189" t="str">
        <f>[1]BC!$N439</f>
        <v>NA</v>
      </c>
      <c r="M153" s="189" t="str">
        <f>[1]CO!$N439</f>
        <v>NA</v>
      </c>
      <c r="N153" s="189" t="str">
        <f>[1]piombo!$N439</f>
        <v>NA</v>
      </c>
      <c r="O153" s="189" t="str">
        <f>[1]cadmio!$N439</f>
        <v>NA</v>
      </c>
      <c r="P153" s="189" t="str">
        <f>[1]mercurio!$N439</f>
        <v>NA</v>
      </c>
      <c r="Q153" s="189" t="str">
        <f>[1]arsenico!$N439</f>
        <v>NA</v>
      </c>
      <c r="R153" s="189" t="str">
        <f>[1]cromo!$N439</f>
        <v>NA</v>
      </c>
      <c r="S153" s="189" t="str">
        <f>[1]rame!$N439</f>
        <v>NA</v>
      </c>
      <c r="T153" s="189" t="str">
        <f>[1]nichel!$N439</f>
        <v>NA</v>
      </c>
      <c r="U153" s="189" t="str">
        <f>[1]selenio!$N439</f>
        <v>NA</v>
      </c>
      <c r="V153" s="189" t="str">
        <f>[1]zinco!$N439</f>
        <v>NA</v>
      </c>
      <c r="W153" s="189" t="str">
        <f>[1]Diossine!$N439</f>
        <v>NA</v>
      </c>
      <c r="X153" s="172" t="s">
        <v>412</v>
      </c>
      <c r="Y153" s="172" t="s">
        <v>412</v>
      </c>
      <c r="Z153" s="172" t="s">
        <v>412</v>
      </c>
      <c r="AA153" s="172" t="s">
        <v>412</v>
      </c>
      <c r="AB153" s="189" t="str">
        <f>[1]PAH!$N439</f>
        <v>NA</v>
      </c>
      <c r="AC153" s="189" t="str">
        <f>[1]HCB!$N439</f>
        <v>NA</v>
      </c>
      <c r="AD153" s="189" t="str">
        <f>[1]PCB!$N439</f>
        <v>NA</v>
      </c>
      <c r="AE153" s="173"/>
      <c r="AF153" s="192" t="str">
        <f>'[1]dati attività'!F217</f>
        <v>NA</v>
      </c>
      <c r="AG153" s="172" t="s">
        <v>412</v>
      </c>
      <c r="AH153" s="172" t="s">
        <v>412</v>
      </c>
      <c r="AI153" s="172" t="s">
        <v>412</v>
      </c>
      <c r="AJ153" s="172" t="s">
        <v>412</v>
      </c>
      <c r="AK153" s="172" t="s">
        <v>412</v>
      </c>
      <c r="AL153" s="144"/>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135</v>
      </c>
      <c r="B154" s="48" t="s">
        <v>251</v>
      </c>
      <c r="C154" s="116" t="s">
        <v>103</v>
      </c>
      <c r="D154" s="58"/>
      <c r="E154" s="190" t="str">
        <f>[1]NOx!$N440</f>
        <v>NA</v>
      </c>
      <c r="F154" s="190" t="str">
        <f>[1]NMVOC!$N440</f>
        <v>NA</v>
      </c>
      <c r="G154" s="190">
        <f>[1]SOx!$N440</f>
        <v>5118.9074074074078</v>
      </c>
      <c r="H154" s="190" t="str">
        <f>[1]NH3!$N440</f>
        <v>NA</v>
      </c>
      <c r="I154" s="190" t="str">
        <f>[1]pm2.5!$N440</f>
        <v>NA</v>
      </c>
      <c r="J154" s="190" t="str">
        <f>[1]pm10!$N440</f>
        <v>NA</v>
      </c>
      <c r="K154" s="190" t="str">
        <f>[1]PST!$N440</f>
        <v>NA</v>
      </c>
      <c r="L154" s="190" t="str">
        <f>[1]BC!$N440</f>
        <v>NA</v>
      </c>
      <c r="M154" s="190" t="str">
        <f>[1]CO!$N440</f>
        <v>NA</v>
      </c>
      <c r="N154" s="190" t="str">
        <f>[1]piombo!$N440</f>
        <v>NA</v>
      </c>
      <c r="O154" s="190" t="str">
        <f>[1]cadmio!$N440</f>
        <v>NA</v>
      </c>
      <c r="P154" s="190" t="str">
        <f>[1]mercurio!$N440</f>
        <v>NA</v>
      </c>
      <c r="Q154" s="190" t="str">
        <f>[1]arsenico!$N440</f>
        <v>NA</v>
      </c>
      <c r="R154" s="190" t="str">
        <f>[1]cromo!$N440</f>
        <v>NA</v>
      </c>
      <c r="S154" s="190" t="str">
        <f>[1]rame!$N440</f>
        <v>NA</v>
      </c>
      <c r="T154" s="190" t="str">
        <f>[1]nichel!$N440</f>
        <v>NA</v>
      </c>
      <c r="U154" s="190" t="str">
        <f>[1]selenio!$N440</f>
        <v>NA</v>
      </c>
      <c r="V154" s="190" t="str">
        <f>[1]zinco!$N440</f>
        <v>NA</v>
      </c>
      <c r="W154" s="190" t="str">
        <f>[1]Diossine!$N440</f>
        <v>NA</v>
      </c>
      <c r="X154" s="174" t="s">
        <v>412</v>
      </c>
      <c r="Y154" s="174" t="s">
        <v>412</v>
      </c>
      <c r="Z154" s="174" t="s">
        <v>412</v>
      </c>
      <c r="AA154" s="174" t="s">
        <v>412</v>
      </c>
      <c r="AB154" s="190" t="str">
        <f>[1]PAH!$N440</f>
        <v>NA</v>
      </c>
      <c r="AC154" s="190" t="str">
        <f>[1]HCB!$N440</f>
        <v>NA</v>
      </c>
      <c r="AD154" s="190" t="str">
        <f>[1]PCB!$N440</f>
        <v>NA</v>
      </c>
      <c r="AE154" s="173"/>
      <c r="AF154" s="195" t="str">
        <f>'[1]dati attività'!F218</f>
        <v>NA</v>
      </c>
      <c r="AG154" s="174" t="s">
        <v>412</v>
      </c>
      <c r="AH154" s="174" t="s">
        <v>412</v>
      </c>
      <c r="AI154" s="174" t="s">
        <v>412</v>
      </c>
      <c r="AJ154" s="174" t="s">
        <v>412</v>
      </c>
      <c r="AK154" s="174" t="s">
        <v>412</v>
      </c>
      <c r="AL154" s="146"/>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135</v>
      </c>
      <c r="B155" s="48" t="s">
        <v>252</v>
      </c>
      <c r="C155" s="116" t="s">
        <v>104</v>
      </c>
      <c r="D155" s="58"/>
      <c r="E155" s="174">
        <f>[1]NOx!$N441</f>
        <v>0.14429106736915118</v>
      </c>
      <c r="F155" s="190">
        <f>[1]NMVOC!$N441</f>
        <v>11.527601577861535</v>
      </c>
      <c r="G155" s="190">
        <f>[1]SOx!$N441</f>
        <v>0.87829345355135502</v>
      </c>
      <c r="H155" s="190">
        <f>[1]NH3!$N441</f>
        <v>0.98808013524527438</v>
      </c>
      <c r="I155" s="190">
        <f>[1]pm2.5!$N441</f>
        <v>9.8808013524527425</v>
      </c>
      <c r="J155" s="190">
        <f>[1]pm10!$N441</f>
        <v>12.076534986331131</v>
      </c>
      <c r="K155" s="190">
        <f>[1]PST!$N441</f>
        <v>13.41837220703459</v>
      </c>
      <c r="L155" s="190">
        <f>[1]BC!$N441</f>
        <v>4.1499365680301512</v>
      </c>
      <c r="M155" s="190">
        <f>[1]CO!$N441</f>
        <v>294.59426254535038</v>
      </c>
      <c r="N155" s="190" t="str">
        <f>[1]piombo!$N441</f>
        <v>NA</v>
      </c>
      <c r="O155" s="190" t="str">
        <f>[1]cadmio!$N441</f>
        <v>NA</v>
      </c>
      <c r="P155" s="190" t="str">
        <f>[1]mercurio!$N441</f>
        <v>NA</v>
      </c>
      <c r="Q155" s="190" t="str">
        <f>[1]arsenico!$N441</f>
        <v>NA</v>
      </c>
      <c r="R155" s="190" t="str">
        <f>[1]cromo!$N441</f>
        <v>NA</v>
      </c>
      <c r="S155" s="190" t="str">
        <f>[1]rame!$N441</f>
        <v>NA</v>
      </c>
      <c r="T155" s="190" t="str">
        <f>[1]nichel!$N441</f>
        <v>NA</v>
      </c>
      <c r="U155" s="190" t="str">
        <f>[1]selenio!$N441</f>
        <v>NA</v>
      </c>
      <c r="V155" s="190" t="str">
        <f>[1]zinco!$N441</f>
        <v>NA</v>
      </c>
      <c r="W155" s="190">
        <f>[1]Diossine!$N441</f>
        <v>10.978668169391938</v>
      </c>
      <c r="X155" s="174" t="s">
        <v>427</v>
      </c>
      <c r="Y155" s="174" t="s">
        <v>427</v>
      </c>
      <c r="Z155" s="174" t="s">
        <v>427</v>
      </c>
      <c r="AA155" s="174" t="s">
        <v>427</v>
      </c>
      <c r="AB155" s="190">
        <f>[1]PAH!$N441</f>
        <v>9.4196972893382824</v>
      </c>
      <c r="AC155" s="190" t="str">
        <f>[1]HCB!$N441</f>
        <v>NA</v>
      </c>
      <c r="AD155" s="190" t="str">
        <f>[1]PCB!$N441</f>
        <v>NA</v>
      </c>
      <c r="AE155" s="173"/>
      <c r="AF155" s="195">
        <f>'[1]dati attività'!F219</f>
        <v>19193.462845723865</v>
      </c>
      <c r="AG155" s="174" t="s">
        <v>412</v>
      </c>
      <c r="AH155" s="174" t="s">
        <v>412</v>
      </c>
      <c r="AI155" s="174" t="s">
        <v>412</v>
      </c>
      <c r="AJ155" s="174" t="s">
        <v>412</v>
      </c>
      <c r="AK155" s="174" t="s">
        <v>412</v>
      </c>
      <c r="AL155" s="146" t="s">
        <v>421</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135</v>
      </c>
      <c r="B156" s="48" t="s">
        <v>253</v>
      </c>
      <c r="C156" s="116" t="s">
        <v>321</v>
      </c>
      <c r="D156" s="58"/>
      <c r="E156" s="190">
        <f>[1]NOx!$N442</f>
        <v>21.180465600038385</v>
      </c>
      <c r="F156" s="190">
        <f>[1]NMVOC!$N442</f>
        <v>1121.6099502348134</v>
      </c>
      <c r="G156" s="190">
        <f>[1]SOx!$N442</f>
        <v>1.2892457321762496</v>
      </c>
      <c r="H156" s="190">
        <f>[1]NH3!$N442</f>
        <v>1.4504014486982808</v>
      </c>
      <c r="I156" s="190">
        <f>[1]pm2.5!$N442</f>
        <v>15.429802645726392</v>
      </c>
      <c r="J156" s="190">
        <f>[1]pm10!$N442</f>
        <v>18.858647678110032</v>
      </c>
      <c r="K156" s="190">
        <f>[1]PST!$N442</f>
        <v>20.954052975677811</v>
      </c>
      <c r="L156" s="190">
        <f>[1]BC!$N442</f>
        <v>6.480517111205085</v>
      </c>
      <c r="M156" s="190">
        <f>[1]CO!$N442</f>
        <v>432.43450600078376</v>
      </c>
      <c r="N156" s="190" t="str">
        <f>[1]piombo!$N442</f>
        <v>NA</v>
      </c>
      <c r="O156" s="190" t="str">
        <f>[1]cadmio!$N442</f>
        <v>NA</v>
      </c>
      <c r="P156" s="190" t="str">
        <f>[1]mercurio!$N442</f>
        <v>NA</v>
      </c>
      <c r="Q156" s="190" t="str">
        <f>[1]arsenico!$N442</f>
        <v>NA</v>
      </c>
      <c r="R156" s="190" t="str">
        <f>[1]cromo!$N442</f>
        <v>NA</v>
      </c>
      <c r="S156" s="190" t="str">
        <f>[1]rame!$N442</f>
        <v>NA</v>
      </c>
      <c r="T156" s="190" t="str">
        <f>[1]nichel!$N442</f>
        <v>NA</v>
      </c>
      <c r="U156" s="190" t="str">
        <f>[1]selenio!$N442</f>
        <v>NA</v>
      </c>
      <c r="V156" s="190" t="str">
        <f>[1]zinco!$N442</f>
        <v>NA</v>
      </c>
      <c r="W156" s="190">
        <f>[1]Diossine!$N442</f>
        <v>17.144225161918214</v>
      </c>
      <c r="X156" s="174" t="s">
        <v>427</v>
      </c>
      <c r="Y156" s="174" t="s">
        <v>427</v>
      </c>
      <c r="Z156" s="174" t="s">
        <v>427</v>
      </c>
      <c r="AA156" s="174" t="s">
        <v>427</v>
      </c>
      <c r="AB156" s="190">
        <f>[1]PAH!$N442</f>
        <v>14.709745188925829</v>
      </c>
      <c r="AC156" s="190" t="str">
        <f>[1]HCB!$N442</f>
        <v>NA</v>
      </c>
      <c r="AD156" s="190" t="str">
        <f>[1]PCB!$N442</f>
        <v>NA</v>
      </c>
      <c r="AE156" s="175"/>
      <c r="AF156" s="195" t="str">
        <f>'[1]dati attività'!F220</f>
        <v>NA</v>
      </c>
      <c r="AG156" s="174" t="s">
        <v>412</v>
      </c>
      <c r="AH156" s="174" t="s">
        <v>412</v>
      </c>
      <c r="AI156" s="174" t="s">
        <v>412</v>
      </c>
      <c r="AJ156" s="174" t="s">
        <v>412</v>
      </c>
      <c r="AK156" s="174" t="s">
        <v>412</v>
      </c>
      <c r="AL156" s="147"/>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7"/>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c r="A158" s="73" t="s">
        <v>358</v>
      </c>
      <c r="B158" s="13"/>
      <c r="C158" s="118"/>
      <c r="D158" s="74"/>
      <c r="E158" s="90"/>
    </row>
    <row r="159" spans="1:67" s="53" customFormat="1" ht="12" customHeight="1">
      <c r="A159" s="74" t="s">
        <v>359</v>
      </c>
      <c r="B159" s="74"/>
      <c r="C159" s="104"/>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3" t="s">
        <v>332</v>
      </c>
      <c r="B160" s="74"/>
      <c r="C160" s="104"/>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3" t="s">
        <v>333</v>
      </c>
      <c r="B161" s="74"/>
      <c r="C161" s="104"/>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225" t="s">
        <v>372</v>
      </c>
      <c r="B162" s="226"/>
      <c r="C162" s="226"/>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c r="C163" s="119"/>
    </row>
    <row r="165" spans="1:67" s="80" customFormat="1" ht="12" customHeight="1">
      <c r="C165" s="119"/>
    </row>
    <row r="166" spans="1:67" s="80" customFormat="1" ht="12" customHeight="1">
      <c r="C166" s="119"/>
    </row>
    <row r="167" spans="1:67" s="80" customFormat="1" ht="12">
      <c r="C167" s="119"/>
    </row>
    <row r="168" spans="1:67" s="80" customFormat="1" ht="12">
      <c r="C168" s="119"/>
    </row>
    <row r="169" spans="1:67" s="80" customFormat="1" ht="12">
      <c r="C169" s="119"/>
    </row>
    <row r="170" spans="1:67" s="80" customFormat="1" ht="12">
      <c r="C170" s="119"/>
    </row>
    <row r="171" spans="1:67" s="80" customFormat="1" ht="12">
      <c r="C171" s="119"/>
    </row>
    <row r="184" spans="3:3" ht="13.5" thickBot="1"/>
    <row r="185" spans="3:3" ht="13.5" thickBot="1">
      <c r="C185" s="121"/>
    </row>
  </sheetData>
  <mergeCells count="38">
    <mergeCell ref="AH11:AH12"/>
    <mergeCell ref="AI11:AI12"/>
    <mergeCell ref="AJ11:AJ12"/>
    <mergeCell ref="AK11:AK12"/>
    <mergeCell ref="AL11:AL12"/>
    <mergeCell ref="A162:C162"/>
    <mergeCell ref="W11:W12"/>
    <mergeCell ref="X11:AB11"/>
    <mergeCell ref="AC11:AC12"/>
    <mergeCell ref="AD11:AD12"/>
    <mergeCell ref="A10:A12"/>
    <mergeCell ref="B10:D12"/>
    <mergeCell ref="O11:O12"/>
    <mergeCell ref="P11:P12"/>
    <mergeCell ref="W10:AD10"/>
    <mergeCell ref="AG11:AG12"/>
    <mergeCell ref="Q11:Q12"/>
    <mergeCell ref="R11:R12"/>
    <mergeCell ref="S11:S12"/>
    <mergeCell ref="T11:T12"/>
    <mergeCell ref="U11:U12"/>
    <mergeCell ref="V11:V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sheetPr codeName="Tabelle4">
    <tabColor rgb="FF7030A0"/>
  </sheetPr>
  <dimension ref="A1:BO185"/>
  <sheetViews>
    <sheetView topLeftCell="A2" zoomScale="70" zoomScaleNormal="70" workbookViewId="0">
      <selection activeCell="B10" sqref="B10:D12"/>
    </sheetView>
  </sheetViews>
  <sheetFormatPr defaultColWidth="8.85546875" defaultRowHeight="12.75"/>
  <cols>
    <col min="1" max="1" width="19.7109375" style="32" customWidth="1"/>
    <col min="2" max="2" width="16.42578125" style="32" customWidth="1"/>
    <col min="3" max="3" width="46.28515625" style="120"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4"/>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53</v>
      </c>
      <c r="B2" s="13"/>
      <c r="C2" s="104"/>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4"/>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426</v>
      </c>
      <c r="C4" s="104"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443</v>
      </c>
      <c r="C5" s="104"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4">
        <v>1992</v>
      </c>
      <c r="C6" s="104" t="s">
        <v>272</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442</v>
      </c>
      <c r="C7" s="105" t="s">
        <v>1</v>
      </c>
      <c r="R7" s="20"/>
      <c r="S7" s="20"/>
      <c r="T7" s="20"/>
      <c r="U7" s="20"/>
      <c r="V7" s="20"/>
      <c r="W7" s="12"/>
      <c r="X7" s="12"/>
      <c r="Y7" s="12"/>
      <c r="Z7" s="12"/>
      <c r="AA7" s="12"/>
      <c r="AB7" s="12"/>
      <c r="AC7" s="12"/>
      <c r="AE7" s="12"/>
      <c r="AF7" s="12"/>
      <c r="AK7" s="27"/>
      <c r="AL7" s="27"/>
    </row>
    <row r="8" spans="1:67" s="12" customFormat="1" ht="13.5" thickBot="1">
      <c r="A8" s="38"/>
      <c r="B8" s="30"/>
      <c r="C8" s="106"/>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7"/>
      <c r="D9" s="39"/>
      <c r="E9" s="39"/>
      <c r="F9" s="128"/>
      <c r="G9" s="128"/>
      <c r="H9" s="12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231" t="str">
        <f>B4&amp;": "&amp;B5&amp;": "&amp;B6</f>
        <v>ITA: 17.02.2016: 1992</v>
      </c>
      <c r="B10" s="233" t="s">
        <v>351</v>
      </c>
      <c r="C10" s="234"/>
      <c r="D10" s="235"/>
      <c r="E10" s="208" t="s">
        <v>54</v>
      </c>
      <c r="F10" s="217"/>
      <c r="G10" s="217"/>
      <c r="H10" s="218"/>
      <c r="I10" s="208" t="s">
        <v>49</v>
      </c>
      <c r="J10" s="219"/>
      <c r="K10" s="219"/>
      <c r="L10" s="220"/>
      <c r="M10" s="22" t="s">
        <v>55</v>
      </c>
      <c r="N10" s="208" t="s">
        <v>50</v>
      </c>
      <c r="O10" s="219"/>
      <c r="P10" s="221"/>
      <c r="Q10" s="208" t="s">
        <v>273</v>
      </c>
      <c r="R10" s="219"/>
      <c r="S10" s="219"/>
      <c r="T10" s="219"/>
      <c r="U10" s="219"/>
      <c r="V10" s="221"/>
      <c r="W10" s="208" t="s">
        <v>151</v>
      </c>
      <c r="X10" s="219"/>
      <c r="Y10" s="219"/>
      <c r="Z10" s="219"/>
      <c r="AA10" s="219"/>
      <c r="AB10" s="219"/>
      <c r="AC10" s="219"/>
      <c r="AD10" s="221"/>
      <c r="AE10" s="68"/>
      <c r="AF10" s="208" t="s">
        <v>276</v>
      </c>
      <c r="AG10" s="209"/>
      <c r="AH10" s="209"/>
      <c r="AI10" s="209"/>
      <c r="AJ10" s="209"/>
      <c r="AK10" s="209"/>
      <c r="AL10" s="210"/>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232"/>
      <c r="B11" s="236"/>
      <c r="C11" s="237"/>
      <c r="D11" s="238"/>
      <c r="E11" s="211" t="s">
        <v>146</v>
      </c>
      <c r="F11" s="211" t="s">
        <v>27</v>
      </c>
      <c r="G11" s="211" t="s">
        <v>147</v>
      </c>
      <c r="H11" s="211" t="s">
        <v>148</v>
      </c>
      <c r="I11" s="211" t="s">
        <v>149</v>
      </c>
      <c r="J11" s="213" t="s">
        <v>150</v>
      </c>
      <c r="K11" s="213" t="s">
        <v>274</v>
      </c>
      <c r="L11" s="215" t="s">
        <v>374</v>
      </c>
      <c r="M11" s="222" t="s">
        <v>26</v>
      </c>
      <c r="N11" s="213" t="s">
        <v>28</v>
      </c>
      <c r="O11" s="213" t="s">
        <v>29</v>
      </c>
      <c r="P11" s="213" t="s">
        <v>30</v>
      </c>
      <c r="Q11" s="213" t="s">
        <v>32</v>
      </c>
      <c r="R11" s="213" t="s">
        <v>33</v>
      </c>
      <c r="S11" s="213" t="s">
        <v>34</v>
      </c>
      <c r="T11" s="213" t="s">
        <v>35</v>
      </c>
      <c r="U11" s="213" t="s">
        <v>36</v>
      </c>
      <c r="V11" s="213" t="s">
        <v>37</v>
      </c>
      <c r="W11" s="222" t="s">
        <v>298</v>
      </c>
      <c r="X11" s="227" t="s">
        <v>46</v>
      </c>
      <c r="Y11" s="228"/>
      <c r="Z11" s="228"/>
      <c r="AA11" s="228"/>
      <c r="AB11" s="229"/>
      <c r="AC11" s="213" t="s">
        <v>31</v>
      </c>
      <c r="AD11" s="213" t="s">
        <v>47</v>
      </c>
      <c r="AE11" s="69"/>
      <c r="AF11" s="222" t="s">
        <v>13</v>
      </c>
      <c r="AG11" s="222" t="s">
        <v>14</v>
      </c>
      <c r="AH11" s="222" t="s">
        <v>15</v>
      </c>
      <c r="AI11" s="222" t="s">
        <v>16</v>
      </c>
      <c r="AJ11" s="222" t="s">
        <v>17</v>
      </c>
      <c r="AK11" s="239" t="s">
        <v>11</v>
      </c>
      <c r="AL11" s="239"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232"/>
      <c r="B12" s="236"/>
      <c r="C12" s="237"/>
      <c r="D12" s="238"/>
      <c r="E12" s="212"/>
      <c r="F12" s="212"/>
      <c r="G12" s="212"/>
      <c r="H12" s="212"/>
      <c r="I12" s="212"/>
      <c r="J12" s="214"/>
      <c r="K12" s="214"/>
      <c r="L12" s="216"/>
      <c r="M12" s="214"/>
      <c r="N12" s="214"/>
      <c r="O12" s="214"/>
      <c r="P12" s="214"/>
      <c r="Q12" s="214"/>
      <c r="R12" s="214"/>
      <c r="S12" s="214"/>
      <c r="T12" s="214"/>
      <c r="U12" s="214"/>
      <c r="V12" s="214"/>
      <c r="W12" s="214"/>
      <c r="X12" s="43" t="s">
        <v>10</v>
      </c>
      <c r="Y12" s="43" t="s">
        <v>8</v>
      </c>
      <c r="Z12" s="43" t="s">
        <v>9</v>
      </c>
      <c r="AA12" s="43" t="s">
        <v>48</v>
      </c>
      <c r="AB12" s="43" t="s">
        <v>38</v>
      </c>
      <c r="AC12" s="214"/>
      <c r="AD12" s="230"/>
      <c r="AE12" s="70"/>
      <c r="AF12" s="223"/>
      <c r="AG12" s="224"/>
      <c r="AH12" s="224"/>
      <c r="AI12" s="224"/>
      <c r="AJ12" s="224"/>
      <c r="AK12" s="240"/>
      <c r="AL12" s="24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100" t="s">
        <v>41</v>
      </c>
      <c r="B13" s="100" t="s">
        <v>42</v>
      </c>
      <c r="C13" s="108" t="s">
        <v>43</v>
      </c>
      <c r="D13" s="100" t="s">
        <v>315</v>
      </c>
      <c r="E13" s="100" t="s">
        <v>330</v>
      </c>
      <c r="F13" s="100" t="s">
        <v>137</v>
      </c>
      <c r="G13" s="100" t="s">
        <v>330</v>
      </c>
      <c r="H13" s="100" t="s">
        <v>137</v>
      </c>
      <c r="I13" s="100" t="s">
        <v>137</v>
      </c>
      <c r="J13" s="100" t="s">
        <v>137</v>
      </c>
      <c r="K13" s="100" t="s">
        <v>137</v>
      </c>
      <c r="L13" s="100" t="s">
        <v>137</v>
      </c>
      <c r="M13" s="100" t="s">
        <v>137</v>
      </c>
      <c r="N13" s="100" t="s">
        <v>138</v>
      </c>
      <c r="O13" s="100" t="s">
        <v>138</v>
      </c>
      <c r="P13" s="100" t="s">
        <v>138</v>
      </c>
      <c r="Q13" s="100" t="s">
        <v>138</v>
      </c>
      <c r="R13" s="100" t="s">
        <v>138</v>
      </c>
      <c r="S13" s="100" t="s">
        <v>138</v>
      </c>
      <c r="T13" s="100" t="s">
        <v>138</v>
      </c>
      <c r="U13" s="100" t="s">
        <v>138</v>
      </c>
      <c r="V13" s="100" t="s">
        <v>138</v>
      </c>
      <c r="W13" s="100" t="s">
        <v>275</v>
      </c>
      <c r="X13" s="100" t="s">
        <v>138</v>
      </c>
      <c r="Y13" s="100" t="s">
        <v>138</v>
      </c>
      <c r="Z13" s="100" t="s">
        <v>138</v>
      </c>
      <c r="AA13" s="100" t="s">
        <v>138</v>
      </c>
      <c r="AB13" s="100" t="s">
        <v>138</v>
      </c>
      <c r="AC13" s="100" t="s">
        <v>39</v>
      </c>
      <c r="AD13" s="100" t="s">
        <v>39</v>
      </c>
      <c r="AE13" s="71"/>
      <c r="AF13" s="100" t="s">
        <v>18</v>
      </c>
      <c r="AG13" s="100" t="s">
        <v>18</v>
      </c>
      <c r="AH13" s="100" t="s">
        <v>18</v>
      </c>
      <c r="AI13" s="100" t="s">
        <v>18</v>
      </c>
      <c r="AJ13" s="100" t="s">
        <v>18</v>
      </c>
      <c r="AK13" s="100"/>
      <c r="AL13" s="64"/>
    </row>
    <row r="14" spans="1:67" s="12" customFormat="1" ht="24.75" customHeight="1" thickBot="1">
      <c r="A14" s="101" t="s">
        <v>12</v>
      </c>
      <c r="B14" s="101" t="s">
        <v>160</v>
      </c>
      <c r="C14" s="109" t="s">
        <v>153</v>
      </c>
      <c r="D14" s="94"/>
      <c r="E14" s="179">
        <f>[1]NOx!$O300</f>
        <v>362.31700000000001</v>
      </c>
      <c r="F14" s="179">
        <f>[1]NMVOC!$O300</f>
        <v>3.6748757131125305</v>
      </c>
      <c r="G14" s="179">
        <f>[1]SOx!$O300</f>
        <v>607.67680000000007</v>
      </c>
      <c r="H14" s="179">
        <f>[1]NH3!$O300</f>
        <v>9.8311484823657605E-2</v>
      </c>
      <c r="I14" s="179">
        <f>[1]pm2.5!$O300</f>
        <v>25.1939684972895</v>
      </c>
      <c r="J14" s="179">
        <f>[1]pm10!$O300</f>
        <v>35.700000000000003</v>
      </c>
      <c r="K14" s="179">
        <f>[1]PST!$O300</f>
        <v>37.578947368421055</v>
      </c>
      <c r="L14" s="179">
        <f>[1]BC!$O300</f>
        <v>1.2928065206493715</v>
      </c>
      <c r="M14" s="179">
        <f>[1]CO!$O300</f>
        <v>21.136589591945942</v>
      </c>
      <c r="N14" s="179">
        <f>[1]piombo!$O300</f>
        <v>3.4046969701163534</v>
      </c>
      <c r="O14" s="179">
        <f>[1]cadmio!$O300</f>
        <v>0.16957450928974943</v>
      </c>
      <c r="P14" s="179">
        <f>[1]mercurio!$O300</f>
        <v>0.96085165262686645</v>
      </c>
      <c r="Q14" s="179">
        <f>[1]arsenico!$O300</f>
        <v>3.2173779641503404</v>
      </c>
      <c r="R14" s="179">
        <f>[1]cromo!$O300</f>
        <v>30.695123285886179</v>
      </c>
      <c r="S14" s="179">
        <f>[1]rame!$O300</f>
        <v>6.2460921066841593</v>
      </c>
      <c r="T14" s="179">
        <f>[1]nichel!$O300</f>
        <v>28.600801055850653</v>
      </c>
      <c r="U14" s="179">
        <f>[1]selenio!$O300</f>
        <v>2.1178455904317666</v>
      </c>
      <c r="V14" s="179">
        <f>[1]zinco!$O300</f>
        <v>5.1868853759944828</v>
      </c>
      <c r="W14" s="179">
        <f>[1]Diossine!$O300</f>
        <v>23.525150319299371</v>
      </c>
      <c r="X14" s="159" t="s">
        <v>427</v>
      </c>
      <c r="Y14" s="159" t="s">
        <v>427</v>
      </c>
      <c r="Z14" s="159" t="s">
        <v>427</v>
      </c>
      <c r="AA14" s="159" t="s">
        <v>427</v>
      </c>
      <c r="AB14" s="179">
        <f>[1]PAH!$O300</f>
        <v>0.87517278668731924</v>
      </c>
      <c r="AC14" s="179">
        <f>[1]HCB!$O300</f>
        <v>0.17453209386666668</v>
      </c>
      <c r="AD14" s="179">
        <f>[1]PCB!$O300</f>
        <v>108.74695691020409</v>
      </c>
      <c r="AE14" s="160"/>
      <c r="AF14" s="191">
        <f>'[1]dati attività'!$G$4</f>
        <v>925298.74570470001</v>
      </c>
      <c r="AG14" s="191">
        <f>'[1]dati attività'!$G$5</f>
        <v>199217.77680761999</v>
      </c>
      <c r="AH14" s="191">
        <f>'[1]dati attività'!$G$6</f>
        <v>235199.50691400003</v>
      </c>
      <c r="AI14" s="191">
        <f>'[1]dati attività'!$G$7</f>
        <v>13346.896200000001</v>
      </c>
      <c r="AJ14" s="191">
        <f>'[1]dati attività'!$G$8</f>
        <v>2008.3103999999998</v>
      </c>
      <c r="AK14" s="159" t="s">
        <v>412</v>
      </c>
      <c r="AL14" s="140"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101" t="s">
        <v>122</v>
      </c>
      <c r="B15" s="101" t="s">
        <v>161</v>
      </c>
      <c r="C15" s="109" t="s">
        <v>56</v>
      </c>
      <c r="D15" s="94"/>
      <c r="E15" s="179">
        <f>[1]NOx!$O301</f>
        <v>38</v>
      </c>
      <c r="F15" s="179">
        <f>[1]NMVOC!$O301</f>
        <v>0.60319477018200007</v>
      </c>
      <c r="G15" s="179">
        <f>[1]SOx!$O301</f>
        <v>193</v>
      </c>
      <c r="H15" s="179" t="str">
        <f>[1]NH3!$O301</f>
        <v>NA</v>
      </c>
      <c r="I15" s="179">
        <f>[1]pm2.5!$O301</f>
        <v>4.4015286799264057</v>
      </c>
      <c r="J15" s="179">
        <f>[1]pm10!$O301</f>
        <v>6.4160000000000004</v>
      </c>
      <c r="K15" s="179">
        <f>[1]PST!$O301</f>
        <v>8.02</v>
      </c>
      <c r="L15" s="179">
        <f>[1]BC!$O301</f>
        <v>0.19861924341864853</v>
      </c>
      <c r="M15" s="179">
        <f>[1]CO!$O301</f>
        <v>3.2954662152599998</v>
      </c>
      <c r="N15" s="179">
        <f>[1]piombo!$O301</f>
        <v>0.26938030573234989</v>
      </c>
      <c r="O15" s="179">
        <f>[1]cadmio!$O301</f>
        <v>1.5293426462065335E-2</v>
      </c>
      <c r="P15" s="179">
        <f>[1]mercurio!$O301</f>
        <v>8.3028502895152803E-2</v>
      </c>
      <c r="Q15" s="179">
        <f>[1]arsenico!$O301</f>
        <v>0.17319092460906221</v>
      </c>
      <c r="R15" s="179">
        <f>[1]cromo!$O301</f>
        <v>2.9752682665879884</v>
      </c>
      <c r="S15" s="179">
        <f>[1]rame!$O301</f>
        <v>0.59524260408192842</v>
      </c>
      <c r="T15" s="179">
        <f>[1]nichel!$O301</f>
        <v>3.0548066629978927</v>
      </c>
      <c r="U15" s="179">
        <f>[1]selenio!$O301</f>
        <v>0.11258467052687041</v>
      </c>
      <c r="V15" s="179">
        <f>[1]zinco!$O301</f>
        <v>0.36938312745503787</v>
      </c>
      <c r="W15" s="179">
        <f>[1]Diossine!$O301</f>
        <v>2.7810977636311556</v>
      </c>
      <c r="X15" s="159" t="s">
        <v>427</v>
      </c>
      <c r="Y15" s="159" t="s">
        <v>427</v>
      </c>
      <c r="Z15" s="159" t="s">
        <v>427</v>
      </c>
      <c r="AA15" s="159" t="s">
        <v>427</v>
      </c>
      <c r="AB15" s="179">
        <f>[1]PAH!$O301</f>
        <v>3.8552517012482308E-2</v>
      </c>
      <c r="AC15" s="179" t="str">
        <f>[1]HCB!$O301</f>
        <v>NA</v>
      </c>
      <c r="AD15" s="179">
        <f>[1]PCB!$O301</f>
        <v>5.626536444520017</v>
      </c>
      <c r="AE15" s="160"/>
      <c r="AF15" s="191">
        <f>'[1]dati attività'!$G$9</f>
        <v>237590.16004799996</v>
      </c>
      <c r="AG15" s="191" t="str">
        <f>'[1]dati attività'!$G$10</f>
        <v>NO</v>
      </c>
      <c r="AH15" s="191">
        <f>'[1]dati attività'!$G$11</f>
        <v>3000</v>
      </c>
      <c r="AI15" s="191" t="str">
        <f>'[1]dati attività'!$G$12</f>
        <v>NO</v>
      </c>
      <c r="AJ15" s="191" t="str">
        <f>'[1]dati attività'!$G$13</f>
        <v>NO</v>
      </c>
      <c r="AK15" s="159" t="s">
        <v>412</v>
      </c>
      <c r="AL15" s="140"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101" t="s">
        <v>122</v>
      </c>
      <c r="B16" s="101" t="s">
        <v>162</v>
      </c>
      <c r="C16" s="109" t="s">
        <v>142</v>
      </c>
      <c r="D16" s="94"/>
      <c r="E16" s="179">
        <f>[1]NOx!$O302</f>
        <v>8.0830749999999991</v>
      </c>
      <c r="F16" s="179">
        <f>[1]NMVOC!$O302</f>
        <v>2.8468904947209999</v>
      </c>
      <c r="G16" s="179">
        <f>[1]SOx!$O302</f>
        <v>37.602800000000002</v>
      </c>
      <c r="H16" s="179" t="str">
        <f>[1]NH3!$O302</f>
        <v>NA</v>
      </c>
      <c r="I16" s="179">
        <f>[1]pm2.5!$O302</f>
        <v>0.96055256756201757</v>
      </c>
      <c r="J16" s="179">
        <f>[1]pm10!$O302</f>
        <v>1.3696454990000002</v>
      </c>
      <c r="K16" s="179">
        <f>[1]PST!$O302</f>
        <v>1.7120568737500002</v>
      </c>
      <c r="L16" s="179">
        <f>[1]BC!$O302</f>
        <v>0.23613808154832847</v>
      </c>
      <c r="M16" s="179">
        <f>[1]CO!$O302</f>
        <v>27.845030572549199</v>
      </c>
      <c r="N16" s="179">
        <f>[1]piombo!$O302</f>
        <v>5.1732209208662852E-2</v>
      </c>
      <c r="O16" s="179">
        <f>[1]cadmio!$O302</f>
        <v>2.7586910773123893E-3</v>
      </c>
      <c r="P16" s="179">
        <f>[1]mercurio!$O302</f>
        <v>2.1432049104970104E-2</v>
      </c>
      <c r="Q16" s="179">
        <f>[1]arsenico!$O302</f>
        <v>2.3355290060046024E-2</v>
      </c>
      <c r="R16" s="179">
        <f>[1]cromo!$O302</f>
        <v>0.81807793771974024</v>
      </c>
      <c r="S16" s="179">
        <f>[1]rame!$O302</f>
        <v>0.15661369210799309</v>
      </c>
      <c r="T16" s="179">
        <f>[1]nichel!$O302</f>
        <v>0.40571324052925406</v>
      </c>
      <c r="U16" s="179">
        <f>[1]selenio!$O302</f>
        <v>5.6247282816690808E-2</v>
      </c>
      <c r="V16" s="179">
        <f>[1]zinco!$O302</f>
        <v>3.4840652859761893E-2</v>
      </c>
      <c r="W16" s="179">
        <f>[1]Diossine!$O302</f>
        <v>0.24388457001833327</v>
      </c>
      <c r="X16" s="159" t="s">
        <v>427</v>
      </c>
      <c r="Y16" s="159" t="s">
        <v>427</v>
      </c>
      <c r="Z16" s="159" t="s">
        <v>427</v>
      </c>
      <c r="AA16" s="159" t="s">
        <v>427</v>
      </c>
      <c r="AB16" s="179">
        <f>[1]PAH!$O302</f>
        <v>7.0458091033427692</v>
      </c>
      <c r="AC16" s="179" t="str">
        <f>[1]HCB!$O302</f>
        <v>NA</v>
      </c>
      <c r="AD16" s="179">
        <f>[1]PCB!$O302</f>
        <v>0.87798445206599984</v>
      </c>
      <c r="AE16" s="160"/>
      <c r="AF16" s="191">
        <f>'[1]dati attività'!$G$14</f>
        <v>10000</v>
      </c>
      <c r="AG16" s="191">
        <f>'[1]dati attività'!$G$15</f>
        <v>67693.783934400009</v>
      </c>
      <c r="AH16" s="191">
        <f>'[1]dati attività'!$G$16</f>
        <v>8000</v>
      </c>
      <c r="AI16" s="191" t="str">
        <f>'[1]dati attività'!$G$17</f>
        <v>NO</v>
      </c>
      <c r="AJ16" s="191" t="str">
        <f>'[1]dati attività'!$G$18</f>
        <v>NO</v>
      </c>
      <c r="AK16" s="159" t="s">
        <v>412</v>
      </c>
      <c r="AL16" s="140"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101" t="s">
        <v>122</v>
      </c>
      <c r="B17" s="101" t="s">
        <v>163</v>
      </c>
      <c r="C17" s="109" t="s">
        <v>57</v>
      </c>
      <c r="D17" s="94"/>
      <c r="E17" s="179" t="str">
        <f>[1]NOx!$O303</f>
        <v>IE</v>
      </c>
      <c r="F17" s="179" t="str">
        <f>[1]NMVOC!$O303</f>
        <v>IE</v>
      </c>
      <c r="G17" s="179" t="str">
        <f>[1]SOx!$O303</f>
        <v>IE</v>
      </c>
      <c r="H17" s="179" t="str">
        <f>[1]NH3!$O303</f>
        <v>IE</v>
      </c>
      <c r="I17" s="179" t="str">
        <f>[1]pm2.5!$O303</f>
        <v>IE</v>
      </c>
      <c r="J17" s="179" t="str">
        <f>[1]pm10!$O303</f>
        <v>IE</v>
      </c>
      <c r="K17" s="179" t="str">
        <f>[1]PST!$O303</f>
        <v>IE</v>
      </c>
      <c r="L17" s="179" t="str">
        <f>[1]BC!$O303</f>
        <v>IE</v>
      </c>
      <c r="M17" s="179" t="str">
        <f>[1]CO!$O303</f>
        <v>IE</v>
      </c>
      <c r="N17" s="179" t="str">
        <f>[1]piombo!$O303</f>
        <v>IE</v>
      </c>
      <c r="O17" s="179" t="str">
        <f>[1]cadmio!$O303</f>
        <v>IE</v>
      </c>
      <c r="P17" s="179" t="str">
        <f>[1]mercurio!$O303</f>
        <v>IE</v>
      </c>
      <c r="Q17" s="179" t="str">
        <f>[1]arsenico!$O303</f>
        <v>IE</v>
      </c>
      <c r="R17" s="179" t="str">
        <f>[1]cromo!$O303</f>
        <v>IE</v>
      </c>
      <c r="S17" s="179" t="str">
        <f>[1]rame!$O303</f>
        <v>IE</v>
      </c>
      <c r="T17" s="179" t="str">
        <f>[1]nichel!$O303</f>
        <v>IE</v>
      </c>
      <c r="U17" s="179" t="str">
        <f>[1]selenio!$O303</f>
        <v>IE</v>
      </c>
      <c r="V17" s="179" t="str">
        <f>[1]zinco!$O303</f>
        <v>IE</v>
      </c>
      <c r="W17" s="179" t="str">
        <f>[1]Diossine!$O303</f>
        <v>IE</v>
      </c>
      <c r="X17" s="159" t="s">
        <v>427</v>
      </c>
      <c r="Y17" s="159" t="s">
        <v>427</v>
      </c>
      <c r="Z17" s="159" t="s">
        <v>427</v>
      </c>
      <c r="AA17" s="159" t="s">
        <v>427</v>
      </c>
      <c r="AB17" s="179" t="str">
        <f>[1]PAH!$O303</f>
        <v>IE</v>
      </c>
      <c r="AC17" s="179" t="str">
        <f>[1]HCB!$O303</f>
        <v>IE</v>
      </c>
      <c r="AD17" s="179" t="str">
        <f>[1]PCB!$O303</f>
        <v>IE</v>
      </c>
      <c r="AE17" s="160"/>
      <c r="AF17" s="191">
        <f>'[1]dati attività'!$G$19</f>
        <v>3407.4333120000001</v>
      </c>
      <c r="AG17" s="191">
        <f>'[1]dati attività'!$G$20</f>
        <v>191662.05702900008</v>
      </c>
      <c r="AH17" s="191">
        <f>'[1]dati attività'!$G$21</f>
        <v>71589.989790000007</v>
      </c>
      <c r="AI17" s="191" t="str">
        <f>'[1]dati attività'!$G$22</f>
        <v>NO</v>
      </c>
      <c r="AJ17" s="191" t="str">
        <f>'[1]dati attività'!$G$23</f>
        <v>NO</v>
      </c>
      <c r="AK17" s="159" t="s">
        <v>412</v>
      </c>
      <c r="AL17" s="140" t="s">
        <v>18</v>
      </c>
    </row>
    <row r="18" spans="1:39" s="10" customFormat="1" ht="24.75" customHeight="1" thickBot="1">
      <c r="A18" s="101" t="s">
        <v>122</v>
      </c>
      <c r="B18" s="101" t="s">
        <v>164</v>
      </c>
      <c r="C18" s="109" t="s">
        <v>277</v>
      </c>
      <c r="D18" s="94"/>
      <c r="E18" s="179" t="str">
        <f>[1]NOx!$O304</f>
        <v>IE</v>
      </c>
      <c r="F18" s="179" t="str">
        <f>[1]NMVOC!$O304</f>
        <v>IE</v>
      </c>
      <c r="G18" s="179" t="str">
        <f>[1]SOx!$O304</f>
        <v>IE</v>
      </c>
      <c r="H18" s="179" t="str">
        <f>[1]NH3!$O304</f>
        <v>IE</v>
      </c>
      <c r="I18" s="179" t="str">
        <f>[1]pm2.5!$O304</f>
        <v>IE</v>
      </c>
      <c r="J18" s="179" t="str">
        <f>[1]pm10!$O304</f>
        <v>IE</v>
      </c>
      <c r="K18" s="179" t="str">
        <f>[1]PST!$O304</f>
        <v>IE</v>
      </c>
      <c r="L18" s="179" t="str">
        <f>[1]BC!$O304</f>
        <v>IE</v>
      </c>
      <c r="M18" s="179" t="str">
        <f>[1]CO!$O304</f>
        <v>IE</v>
      </c>
      <c r="N18" s="179" t="str">
        <f>[1]piombo!$O304</f>
        <v>IE</v>
      </c>
      <c r="O18" s="179" t="str">
        <f>[1]cadmio!$O304</f>
        <v>IE</v>
      </c>
      <c r="P18" s="179" t="str">
        <f>[1]mercurio!$O304</f>
        <v>IE</v>
      </c>
      <c r="Q18" s="179" t="str">
        <f>[1]arsenico!$O304</f>
        <v>IE</v>
      </c>
      <c r="R18" s="179" t="str">
        <f>[1]cromo!$O304</f>
        <v>IE</v>
      </c>
      <c r="S18" s="179" t="str">
        <f>[1]rame!$O304</f>
        <v>IE</v>
      </c>
      <c r="T18" s="179" t="str">
        <f>[1]nichel!$O304</f>
        <v>IE</v>
      </c>
      <c r="U18" s="179" t="str">
        <f>[1]selenio!$O304</f>
        <v>IE</v>
      </c>
      <c r="V18" s="179" t="str">
        <f>[1]zinco!$O304</f>
        <v>IE</v>
      </c>
      <c r="W18" s="179" t="str">
        <f>[1]Diossine!$O304</f>
        <v>IE</v>
      </c>
      <c r="X18" s="159" t="s">
        <v>427</v>
      </c>
      <c r="Y18" s="159" t="s">
        <v>427</v>
      </c>
      <c r="Z18" s="159" t="s">
        <v>427</v>
      </c>
      <c r="AA18" s="159" t="s">
        <v>427</v>
      </c>
      <c r="AB18" s="179" t="str">
        <f>[1]PAH!$O304</f>
        <v>IE</v>
      </c>
      <c r="AC18" s="179" t="str">
        <f>[1]HCB!$O304</f>
        <v>IE</v>
      </c>
      <c r="AD18" s="179" t="str">
        <f>[1]PCB!$O304</f>
        <v>IE</v>
      </c>
      <c r="AE18" s="160"/>
      <c r="AF18" s="191">
        <f>'[1]dati attività'!$G$24</f>
        <v>230.1189</v>
      </c>
      <c r="AG18" s="191">
        <f>'[1]dati attività'!$G$25</f>
        <v>1860.1975080000002</v>
      </c>
      <c r="AH18" s="191">
        <f>'[1]dati attività'!$G$26</f>
        <v>13013.223795</v>
      </c>
      <c r="AI18" s="191" t="str">
        <f>'[1]dati attività'!$G$27</f>
        <v>NO</v>
      </c>
      <c r="AJ18" s="191" t="str">
        <f>'[1]dati attività'!$G$28</f>
        <v>NO</v>
      </c>
      <c r="AK18" s="159" t="s">
        <v>412</v>
      </c>
      <c r="AL18" s="140" t="s">
        <v>18</v>
      </c>
    </row>
    <row r="19" spans="1:39" s="10" customFormat="1" ht="24.75" customHeight="1" thickBot="1">
      <c r="A19" s="101" t="s">
        <v>122</v>
      </c>
      <c r="B19" s="101" t="s">
        <v>165</v>
      </c>
      <c r="C19" s="109" t="s">
        <v>58</v>
      </c>
      <c r="D19" s="94"/>
      <c r="E19" s="179" t="str">
        <f>[1]NOx!$O305</f>
        <v>IE</v>
      </c>
      <c r="F19" s="179" t="str">
        <f>[1]NMVOC!$O305</f>
        <v>IE</v>
      </c>
      <c r="G19" s="179" t="str">
        <f>[1]SOx!$O305</f>
        <v>IE</v>
      </c>
      <c r="H19" s="179" t="str">
        <f>[1]NH3!$O305</f>
        <v>IE</v>
      </c>
      <c r="I19" s="179" t="str">
        <f>[1]pm2.5!$O305</f>
        <v>IE</v>
      </c>
      <c r="J19" s="179" t="str">
        <f>[1]pm10!$O305</f>
        <v>IE</v>
      </c>
      <c r="K19" s="179" t="str">
        <f>[1]PST!$O305</f>
        <v>IE</v>
      </c>
      <c r="L19" s="179" t="str">
        <f>[1]BC!$O305</f>
        <v>IE</v>
      </c>
      <c r="M19" s="179" t="str">
        <f>[1]CO!$O305</f>
        <v>IE</v>
      </c>
      <c r="N19" s="179" t="str">
        <f>[1]piombo!$O305</f>
        <v>IE</v>
      </c>
      <c r="O19" s="179" t="str">
        <f>[1]cadmio!$O305</f>
        <v>IE</v>
      </c>
      <c r="P19" s="179" t="str">
        <f>[1]mercurio!$O305</f>
        <v>IE</v>
      </c>
      <c r="Q19" s="179" t="str">
        <f>[1]arsenico!$O305</f>
        <v>IE</v>
      </c>
      <c r="R19" s="179" t="str">
        <f>[1]cromo!$O305</f>
        <v>IE</v>
      </c>
      <c r="S19" s="179" t="str">
        <f>[1]rame!$O305</f>
        <v>IE</v>
      </c>
      <c r="T19" s="179" t="str">
        <f>[1]nichel!$O305</f>
        <v>IE</v>
      </c>
      <c r="U19" s="179" t="str">
        <f>[1]selenio!$O305</f>
        <v>IE</v>
      </c>
      <c r="V19" s="179" t="str">
        <f>[1]zinco!$O305</f>
        <v>IE</v>
      </c>
      <c r="W19" s="179" t="str">
        <f>[1]Diossine!$O305</f>
        <v>IE</v>
      </c>
      <c r="X19" s="159" t="s">
        <v>427</v>
      </c>
      <c r="Y19" s="159" t="s">
        <v>427</v>
      </c>
      <c r="Z19" s="159" t="s">
        <v>427</v>
      </c>
      <c r="AA19" s="159" t="s">
        <v>427</v>
      </c>
      <c r="AB19" s="179" t="str">
        <f>[1]PAH!$O305</f>
        <v>IE</v>
      </c>
      <c r="AC19" s="179" t="str">
        <f>[1]HCB!$O305</f>
        <v>IE</v>
      </c>
      <c r="AD19" s="179" t="str">
        <f>[1]PCB!$O305</f>
        <v>IE</v>
      </c>
      <c r="AE19" s="160"/>
      <c r="AF19" s="191">
        <f>'[1]dati attività'!$G$29</f>
        <v>120422.77666600001</v>
      </c>
      <c r="AG19" s="191">
        <f>'[1]dati attività'!$G$30</f>
        <v>1807.47936</v>
      </c>
      <c r="AH19" s="191">
        <f>'[1]dati attività'!$G$31</f>
        <v>133421.53694999998</v>
      </c>
      <c r="AI19" s="191">
        <f>'[1]dati attività'!$G$32</f>
        <v>125.51939999999999</v>
      </c>
      <c r="AJ19" s="191" t="str">
        <f>'[1]dati attività'!$G$33</f>
        <v>NO</v>
      </c>
      <c r="AK19" s="159" t="s">
        <v>412</v>
      </c>
      <c r="AL19" s="140" t="s">
        <v>18</v>
      </c>
    </row>
    <row r="20" spans="1:39" s="10" customFormat="1" ht="24.75" customHeight="1" thickBot="1">
      <c r="A20" s="101" t="s">
        <v>122</v>
      </c>
      <c r="B20" s="101" t="s">
        <v>166</v>
      </c>
      <c r="C20" s="109" t="s">
        <v>59</v>
      </c>
      <c r="D20" s="94"/>
      <c r="E20" s="179" t="str">
        <f>[1]NOx!$O306</f>
        <v>IE</v>
      </c>
      <c r="F20" s="179" t="str">
        <f>[1]NMVOC!$O306</f>
        <v>IE</v>
      </c>
      <c r="G20" s="179" t="str">
        <f>[1]SOx!$O306</f>
        <v>IE</v>
      </c>
      <c r="H20" s="179" t="str">
        <f>[1]NH3!$O306</f>
        <v>IE</v>
      </c>
      <c r="I20" s="179" t="str">
        <f>[1]pm2.5!$O306</f>
        <v>IE</v>
      </c>
      <c r="J20" s="179" t="str">
        <f>[1]pm10!$O306</f>
        <v>IE</v>
      </c>
      <c r="K20" s="179" t="str">
        <f>[1]PST!$O306</f>
        <v>IE</v>
      </c>
      <c r="L20" s="179" t="str">
        <f>[1]BC!$O306</f>
        <v>IE</v>
      </c>
      <c r="M20" s="179" t="str">
        <f>[1]CO!$O306</f>
        <v>IE</v>
      </c>
      <c r="N20" s="179" t="str">
        <f>[1]piombo!$O306</f>
        <v>IE</v>
      </c>
      <c r="O20" s="179" t="str">
        <f>[1]cadmio!$O306</f>
        <v>IE</v>
      </c>
      <c r="P20" s="179" t="str">
        <f>[1]mercurio!$O306</f>
        <v>IE</v>
      </c>
      <c r="Q20" s="179" t="str">
        <f>[1]arsenico!$O306</f>
        <v>IE</v>
      </c>
      <c r="R20" s="179" t="str">
        <f>[1]cromo!$O306</f>
        <v>IE</v>
      </c>
      <c r="S20" s="179" t="str">
        <f>[1]rame!$O306</f>
        <v>IE</v>
      </c>
      <c r="T20" s="179" t="str">
        <f>[1]nichel!$O306</f>
        <v>IE</v>
      </c>
      <c r="U20" s="179" t="str">
        <f>[1]selenio!$O306</f>
        <v>IE</v>
      </c>
      <c r="V20" s="179" t="str">
        <f>[1]zinco!$O306</f>
        <v>IE</v>
      </c>
      <c r="W20" s="179" t="str">
        <f>[1]Diossine!$O306</f>
        <v>IE</v>
      </c>
      <c r="X20" s="159" t="s">
        <v>427</v>
      </c>
      <c r="Y20" s="159" t="s">
        <v>427</v>
      </c>
      <c r="Z20" s="159" t="s">
        <v>427</v>
      </c>
      <c r="AA20" s="159" t="s">
        <v>427</v>
      </c>
      <c r="AB20" s="179" t="str">
        <f>[1]PAH!$O306</f>
        <v>IE</v>
      </c>
      <c r="AC20" s="179" t="str">
        <f>[1]HCB!$O306</f>
        <v>IE</v>
      </c>
      <c r="AD20" s="179" t="str">
        <f>[1]PCB!$O306</f>
        <v>IE</v>
      </c>
      <c r="AE20" s="160"/>
      <c r="AF20" s="179">
        <f>'[1]dati attività'!$G$34</f>
        <v>12264.918972000001</v>
      </c>
      <c r="AG20" s="179" t="str">
        <f>'[1]dati attività'!$G$35</f>
        <v>NO</v>
      </c>
      <c r="AH20" s="179">
        <f>'[1]dati attività'!$G$36</f>
        <v>48877.254359999999</v>
      </c>
      <c r="AI20" s="179" t="str">
        <f>'[1]dati attività'!$G$37</f>
        <v>NO</v>
      </c>
      <c r="AJ20" s="179" t="str">
        <f>'[1]dati attività'!$G$38</f>
        <v>NO</v>
      </c>
      <c r="AK20" s="159" t="s">
        <v>412</v>
      </c>
      <c r="AL20" s="140" t="s">
        <v>18</v>
      </c>
    </row>
    <row r="21" spans="1:39" s="10" customFormat="1" ht="24.75" customHeight="1" thickBot="1">
      <c r="A21" s="101" t="s">
        <v>122</v>
      </c>
      <c r="B21" s="101" t="s">
        <v>167</v>
      </c>
      <c r="C21" s="109" t="s">
        <v>60</v>
      </c>
      <c r="D21" s="94"/>
      <c r="E21" s="179" t="str">
        <f>[1]NOx!$O307</f>
        <v>IE</v>
      </c>
      <c r="F21" s="179" t="str">
        <f>[1]NMVOC!$O307</f>
        <v>IE</v>
      </c>
      <c r="G21" s="179" t="str">
        <f>[1]SOx!$O307</f>
        <v>IE</v>
      </c>
      <c r="H21" s="179" t="str">
        <f>[1]NH3!$O307</f>
        <v>IE</v>
      </c>
      <c r="I21" s="179" t="str">
        <f>[1]pm2.5!$O307</f>
        <v>IE</v>
      </c>
      <c r="J21" s="179" t="str">
        <f>[1]pm10!$O307</f>
        <v>IE</v>
      </c>
      <c r="K21" s="179" t="str">
        <f>[1]PST!$O307</f>
        <v>IE</v>
      </c>
      <c r="L21" s="179" t="str">
        <f>[1]BC!$O307</f>
        <v>IE</v>
      </c>
      <c r="M21" s="179" t="str">
        <f>[1]CO!$O307</f>
        <v>IE</v>
      </c>
      <c r="N21" s="179" t="str">
        <f>[1]piombo!$O307</f>
        <v>IE</v>
      </c>
      <c r="O21" s="179" t="str">
        <f>[1]cadmio!$O307</f>
        <v>IE</v>
      </c>
      <c r="P21" s="179" t="str">
        <f>[1]mercurio!$O307</f>
        <v>IE</v>
      </c>
      <c r="Q21" s="179" t="str">
        <f>[1]arsenico!$O307</f>
        <v>IE</v>
      </c>
      <c r="R21" s="179" t="str">
        <f>[1]cromo!$O307</f>
        <v>IE</v>
      </c>
      <c r="S21" s="179" t="str">
        <f>[1]rame!$O307</f>
        <v>IE</v>
      </c>
      <c r="T21" s="179" t="str">
        <f>[1]nichel!$O307</f>
        <v>IE</v>
      </c>
      <c r="U21" s="179" t="str">
        <f>[1]selenio!$O307</f>
        <v>IE</v>
      </c>
      <c r="V21" s="179" t="str">
        <f>[1]zinco!$O307</f>
        <v>IE</v>
      </c>
      <c r="W21" s="179" t="str">
        <f>[1]Diossine!$O307</f>
        <v>IE</v>
      </c>
      <c r="X21" s="159" t="s">
        <v>427</v>
      </c>
      <c r="Y21" s="159" t="s">
        <v>427</v>
      </c>
      <c r="Z21" s="159" t="s">
        <v>427</v>
      </c>
      <c r="AA21" s="159" t="s">
        <v>427</v>
      </c>
      <c r="AB21" s="179" t="str">
        <f>[1]PAH!$O307</f>
        <v>IE</v>
      </c>
      <c r="AC21" s="179" t="str">
        <f>[1]HCB!$O307</f>
        <v>IE</v>
      </c>
      <c r="AD21" s="179" t="str">
        <f>[1]PCB!$O307</f>
        <v>IE</v>
      </c>
      <c r="AE21" s="160"/>
      <c r="AF21" s="191">
        <f>'[1]dati attività'!$G$39</f>
        <v>15416.321488000001</v>
      </c>
      <c r="AG21" s="191">
        <f>'[1]dati attività'!$G$40</f>
        <v>1018.79913</v>
      </c>
      <c r="AH21" s="191">
        <f>'[1]dati attività'!$G$41</f>
        <v>67756.475674999994</v>
      </c>
      <c r="AI21" s="191">
        <f>'[1]dati attività'!$G$42</f>
        <v>313.79849999999999</v>
      </c>
      <c r="AJ21" s="191" t="str">
        <f>'[1]dati attività'!$G$43</f>
        <v>NO</v>
      </c>
      <c r="AK21" s="159" t="s">
        <v>412</v>
      </c>
      <c r="AL21" s="140" t="s">
        <v>18</v>
      </c>
    </row>
    <row r="22" spans="1:39" s="10" customFormat="1" ht="24.75" customHeight="1" thickBot="1">
      <c r="A22" s="101" t="s">
        <v>122</v>
      </c>
      <c r="B22" s="102" t="s">
        <v>168</v>
      </c>
      <c r="C22" s="109" t="s">
        <v>299</v>
      </c>
      <c r="D22" s="94"/>
      <c r="E22" s="179">
        <f>[1]NOx!$O308</f>
        <v>277.80625923877579</v>
      </c>
      <c r="F22" s="179">
        <f>[1]NMVOC!$O308</f>
        <v>7.2791838463450329</v>
      </c>
      <c r="G22" s="179">
        <f>[1]SOx!$O308</f>
        <v>277.6414785039168</v>
      </c>
      <c r="H22" s="179">
        <f>[1]NH3!$O308</f>
        <v>7.0080231705189983E-2</v>
      </c>
      <c r="I22" s="179">
        <f>[1]pm2.5!$O308</f>
        <v>17.809451024751979</v>
      </c>
      <c r="J22" s="179">
        <f>[1]pm10!$O308</f>
        <v>26.682382726413131</v>
      </c>
      <c r="K22" s="179">
        <f>[1]PST!$O308</f>
        <v>34.96342782642872</v>
      </c>
      <c r="L22" s="179">
        <f>[1]BC!$O308</f>
        <v>0.66804689240205406</v>
      </c>
      <c r="M22" s="179">
        <f>[1]CO!$O308</f>
        <v>295.72354753626718</v>
      </c>
      <c r="N22" s="179">
        <f>[1]piombo!$O308</f>
        <v>246.47617381356861</v>
      </c>
      <c r="O22" s="179">
        <f>[1]cadmio!$O308</f>
        <v>6.0653048627749016</v>
      </c>
      <c r="P22" s="179">
        <f>[1]mercurio!$O308</f>
        <v>4.2491958990638325</v>
      </c>
      <c r="Q22" s="179">
        <f>[1]arsenico!$O308</f>
        <v>29.546976023953075</v>
      </c>
      <c r="R22" s="179">
        <f>[1]cromo!$O308</f>
        <v>29.909371601132811</v>
      </c>
      <c r="S22" s="179">
        <f>[1]rame!$O308</f>
        <v>26.479467602040735</v>
      </c>
      <c r="T22" s="179">
        <f>[1]nichel!$O308</f>
        <v>32.541416391027646</v>
      </c>
      <c r="U22" s="179">
        <f>[1]selenio!$O308</f>
        <v>5.2212161896680085</v>
      </c>
      <c r="V22" s="179">
        <f>[1]zinco!$O308</f>
        <v>327.78043970740634</v>
      </c>
      <c r="W22" s="179">
        <f>[1]Diossine!$O308</f>
        <v>107.26024419040894</v>
      </c>
      <c r="X22" s="159" t="s">
        <v>427</v>
      </c>
      <c r="Y22" s="159" t="s">
        <v>427</v>
      </c>
      <c r="Z22" s="159" t="s">
        <v>427</v>
      </c>
      <c r="AA22" s="159" t="s">
        <v>427</v>
      </c>
      <c r="AB22" s="179">
        <f>[1]PAH!$O308</f>
        <v>4.0429865217363847</v>
      </c>
      <c r="AC22" s="179">
        <f>[1]HCB!$O308</f>
        <v>4.3719565533905369</v>
      </c>
      <c r="AD22" s="179">
        <f>[1]PCB!$O308</f>
        <v>49.204373538373559</v>
      </c>
      <c r="AE22" s="160"/>
      <c r="AF22" s="191">
        <f>'[1]dati attività'!$G$44</f>
        <v>97380.042509999999</v>
      </c>
      <c r="AG22" s="191">
        <f>'[1]dati attività'!$G$45</f>
        <v>42587.058828000001</v>
      </c>
      <c r="AH22" s="191">
        <f>'[1]dati attività'!$G$46</f>
        <v>124989.080535</v>
      </c>
      <c r="AI22" s="191">
        <f>'[1]dati attività'!$G$47</f>
        <v>8494</v>
      </c>
      <c r="AJ22" s="191" t="str">
        <f>'[1]dati attività'!$G$48</f>
        <v>NO</v>
      </c>
      <c r="AK22" s="159" t="s">
        <v>412</v>
      </c>
      <c r="AL22" s="140" t="s">
        <v>18</v>
      </c>
    </row>
    <row r="23" spans="1:39" s="10" customFormat="1" ht="24.75" customHeight="1" thickBot="1">
      <c r="A23" s="101" t="s">
        <v>129</v>
      </c>
      <c r="B23" s="102" t="s">
        <v>336</v>
      </c>
      <c r="C23" s="109" t="s">
        <v>352</v>
      </c>
      <c r="D23" s="135"/>
      <c r="E23" s="179">
        <f>[1]NOx!$O309</f>
        <v>30.442689192989278</v>
      </c>
      <c r="F23" s="179">
        <f>[1]NMVOC!$O309</f>
        <v>4.4215481810758321</v>
      </c>
      <c r="G23" s="179">
        <f>[1]SOx!$O309</f>
        <v>3.4649999999999999</v>
      </c>
      <c r="H23" s="179">
        <f>[1]NH3!$O309</f>
        <v>4.2367670630607222E-3</v>
      </c>
      <c r="I23" s="179">
        <f>[1]pm2.5!$O309</f>
        <v>3.7352183141625694</v>
      </c>
      <c r="J23" s="179">
        <f>[1]pm10!$O309</f>
        <v>3.7352183141625694</v>
      </c>
      <c r="K23" s="179">
        <f>[1]PST!$O309</f>
        <v>3.8114472593495612</v>
      </c>
      <c r="L23" s="179">
        <f>[1]BC!$O309</f>
        <v>2.3158353547807935</v>
      </c>
      <c r="M23" s="179">
        <f>[1]CO!$O309</f>
        <v>9.8329952086611776</v>
      </c>
      <c r="N23" s="179">
        <f>[1]piombo!$O309</f>
        <v>1.9733674195588666</v>
      </c>
      <c r="O23" s="179">
        <f>[1]cadmio!$O309</f>
        <v>1.0686504199157916E-3</v>
      </c>
      <c r="P23" s="179" t="str">
        <f>[1]mercurio!$O309</f>
        <v>NA</v>
      </c>
      <c r="Q23" s="179" t="str">
        <f>[1]arsenico!$O309</f>
        <v>NA</v>
      </c>
      <c r="R23" s="179">
        <f>[1]cromo!$O309</f>
        <v>3.1397318231211964E-3</v>
      </c>
      <c r="S23" s="179">
        <f>[1]rame!$O309</f>
        <v>8.3368663019613265E-2</v>
      </c>
      <c r="T23" s="179">
        <f>[1]nichel!$O309</f>
        <v>5.771110275150473E-3</v>
      </c>
      <c r="U23" s="179">
        <f>[1]selenio!$O309</f>
        <v>1.1542220550300946E-2</v>
      </c>
      <c r="V23" s="179">
        <f>[1]zinco!$O309</f>
        <v>1.8328913564676155E-2</v>
      </c>
      <c r="W23" s="179" t="str">
        <f>[1]Diossine!$O309</f>
        <v>NA</v>
      </c>
      <c r="X23" s="159" t="s">
        <v>427</v>
      </c>
      <c r="Y23" s="159" t="s">
        <v>427</v>
      </c>
      <c r="Z23" s="159" t="s">
        <v>427</v>
      </c>
      <c r="AA23" s="159" t="s">
        <v>427</v>
      </c>
      <c r="AB23" s="179">
        <f>[1]PAH!$O309</f>
        <v>4.6168882201203777E-2</v>
      </c>
      <c r="AC23" s="179" t="str">
        <f>[1]HCB!$O309</f>
        <v>NA</v>
      </c>
      <c r="AD23" s="179" t="str">
        <f>[1]PCB!$O309</f>
        <v>NA</v>
      </c>
      <c r="AE23" s="160"/>
      <c r="AF23" s="191">
        <f>'[1]dati attività'!$G$49</f>
        <v>24645.734189999999</v>
      </c>
      <c r="AG23" s="191" t="str">
        <f>'[1]dati attività'!$G$50</f>
        <v>NO</v>
      </c>
      <c r="AH23" s="191" t="str">
        <f>'[1]dati attività'!$G$51</f>
        <v>NO</v>
      </c>
      <c r="AI23" s="191" t="str">
        <f>'[1]dati attività'!$G$52</f>
        <v>NO</v>
      </c>
      <c r="AJ23" s="191" t="str">
        <f>'[1]dati attività'!$G$53</f>
        <v>NO</v>
      </c>
      <c r="AK23" s="159" t="s">
        <v>412</v>
      </c>
      <c r="AL23" s="140" t="s">
        <v>18</v>
      </c>
    </row>
    <row r="24" spans="1:39" s="10" customFormat="1" ht="24.75" customHeight="1" thickBot="1">
      <c r="A24" s="91" t="s">
        <v>122</v>
      </c>
      <c r="B24" s="102" t="s">
        <v>335</v>
      </c>
      <c r="C24" s="109" t="s">
        <v>353</v>
      </c>
      <c r="D24" s="94"/>
      <c r="E24" s="179" t="str">
        <f>[1]NOx!$O310</f>
        <v>IE</v>
      </c>
      <c r="F24" s="179" t="str">
        <f>[1]NMVOC!$O310</f>
        <v>IE</v>
      </c>
      <c r="G24" s="179" t="str">
        <f>[1]SOx!$O310</f>
        <v>IE</v>
      </c>
      <c r="H24" s="179" t="str">
        <f>[1]NH3!$O310</f>
        <v>IE</v>
      </c>
      <c r="I24" s="179" t="str">
        <f>[1]pm2.5!$O310</f>
        <v>IE</v>
      </c>
      <c r="J24" s="179" t="str">
        <f>[1]pm10!$O310</f>
        <v>IE</v>
      </c>
      <c r="K24" s="179" t="str">
        <f>[1]PST!$O310</f>
        <v>IE</v>
      </c>
      <c r="L24" s="179" t="str">
        <f>[1]BC!$O310</f>
        <v>IE</v>
      </c>
      <c r="M24" s="179" t="str">
        <f>[1]CO!$O310</f>
        <v>IE</v>
      </c>
      <c r="N24" s="179" t="str">
        <f>[1]piombo!$O310</f>
        <v>IE</v>
      </c>
      <c r="O24" s="179" t="str">
        <f>[1]cadmio!$O310</f>
        <v>IE</v>
      </c>
      <c r="P24" s="179" t="str">
        <f>[1]mercurio!$O310</f>
        <v>IE</v>
      </c>
      <c r="Q24" s="179" t="str">
        <f>[1]arsenico!$O310</f>
        <v>IE</v>
      </c>
      <c r="R24" s="179" t="str">
        <f>[1]cromo!$O310</f>
        <v>IE</v>
      </c>
      <c r="S24" s="179" t="str">
        <f>[1]rame!$O310</f>
        <v>IE</v>
      </c>
      <c r="T24" s="179" t="str">
        <f>[1]nichel!$O310</f>
        <v>IE</v>
      </c>
      <c r="U24" s="179" t="str">
        <f>[1]selenio!$O310</f>
        <v>IE</v>
      </c>
      <c r="V24" s="179" t="str">
        <f>[1]zinco!$O310</f>
        <v>IE</v>
      </c>
      <c r="W24" s="179" t="str">
        <f>[1]Diossine!$O310</f>
        <v>IE</v>
      </c>
      <c r="X24" s="179" t="s">
        <v>433</v>
      </c>
      <c r="Y24" s="179" t="s">
        <v>433</v>
      </c>
      <c r="Z24" s="179" t="s">
        <v>433</v>
      </c>
      <c r="AA24" s="179" t="s">
        <v>433</v>
      </c>
      <c r="AB24" s="179" t="str">
        <f>[1]PAH!$O310</f>
        <v>IE</v>
      </c>
      <c r="AC24" s="179" t="str">
        <f>[1]HCB!$O310</f>
        <v>IE</v>
      </c>
      <c r="AD24" s="179" t="str">
        <f>[1]PCB!$O310</f>
        <v>IE</v>
      </c>
      <c r="AE24" s="160"/>
      <c r="AF24" s="191">
        <f>'[1]dati attività'!$G$54</f>
        <v>112674.18319530001</v>
      </c>
      <c r="AG24" s="191">
        <f>'[1]dati attività'!$G$55</f>
        <v>5263.15814538</v>
      </c>
      <c r="AH24" s="191">
        <f>'[1]dati attività'!$G$56</f>
        <v>153094.738121</v>
      </c>
      <c r="AI24" s="191" t="str">
        <f>'[1]dati attività'!$G$57</f>
        <v>NO</v>
      </c>
      <c r="AJ24" s="191" t="str">
        <f>'[1]dati attività'!$G$58</f>
        <v>NO</v>
      </c>
      <c r="AK24" s="159" t="s">
        <v>412</v>
      </c>
      <c r="AL24" s="140" t="s">
        <v>18</v>
      </c>
    </row>
    <row r="25" spans="1:39" s="10" customFormat="1" ht="24.75" customHeight="1" thickBot="1">
      <c r="A25" s="101" t="s">
        <v>130</v>
      </c>
      <c r="B25" s="102" t="s">
        <v>170</v>
      </c>
      <c r="C25" s="110" t="s">
        <v>312</v>
      </c>
      <c r="D25" s="94"/>
      <c r="E25" s="179">
        <f>[1]NOx!$O311</f>
        <v>1.7690800494200165</v>
      </c>
      <c r="F25" s="179">
        <f>[1]NMVOC!$O311</f>
        <v>0.48970321841990228</v>
      </c>
      <c r="G25" s="179">
        <f>[1]SOx!$O311</f>
        <v>0.14335200250704266</v>
      </c>
      <c r="H25" s="179" t="str">
        <f>[1]NH3!$O311</f>
        <v>NA</v>
      </c>
      <c r="I25" s="179">
        <f>[1]pm2.5!$O311</f>
        <v>1.4526204379292095E-2</v>
      </c>
      <c r="J25" s="179">
        <f>[1]pm10!$O311</f>
        <v>1.4526204379292095E-2</v>
      </c>
      <c r="K25" s="179">
        <f>[1]PST!$O311</f>
        <v>1.4822657529889892E-2</v>
      </c>
      <c r="L25" s="179">
        <f>[1]BC!$O311</f>
        <v>6.972578102060205E-3</v>
      </c>
      <c r="M25" s="179">
        <f>[1]CO!$O311</f>
        <v>1.894347549616606</v>
      </c>
      <c r="N25" s="179">
        <f>[1]piombo!$O311</f>
        <v>0.22987786392509074</v>
      </c>
      <c r="O25" s="179">
        <f>[1]cadmio!$O311</f>
        <v>7.1765067409181672E-5</v>
      </c>
      <c r="P25" s="179" t="str">
        <f>[1]mercurio!$O311</f>
        <v>NA</v>
      </c>
      <c r="Q25" s="179" t="str">
        <f>[1]arsenico!$O311</f>
        <v>NA</v>
      </c>
      <c r="R25" s="179">
        <f>[1]cromo!$O311</f>
        <v>6.5550212571546378E-5</v>
      </c>
      <c r="S25" s="179">
        <f>[1]rame!$O311</f>
        <v>8.9472493030593239E-4</v>
      </c>
      <c r="T25" s="179">
        <f>[1]nichel!$O311</f>
        <v>2.1529520222754507E-4</v>
      </c>
      <c r="U25" s="179">
        <f>[1]selenio!$O311</f>
        <v>2.1529520222754498E-3</v>
      </c>
      <c r="V25" s="179">
        <f>[1]zinco!$O311</f>
        <v>4.2965745857877066E-3</v>
      </c>
      <c r="W25" s="179" t="str">
        <f>[1]Diossine!$O311</f>
        <v>NA</v>
      </c>
      <c r="X25" s="159" t="s">
        <v>427</v>
      </c>
      <c r="Y25" s="159" t="s">
        <v>427</v>
      </c>
      <c r="Z25" s="159" t="s">
        <v>427</v>
      </c>
      <c r="AA25" s="159" t="s">
        <v>427</v>
      </c>
      <c r="AB25" s="179">
        <f>[1]PAH!$O311</f>
        <v>4.8970321841990247E-4</v>
      </c>
      <c r="AC25" s="179" t="str">
        <f>[1]HCB!$O311</f>
        <v>NA</v>
      </c>
      <c r="AD25" s="179" t="str">
        <f>[1]PCB!$O311</f>
        <v>NA</v>
      </c>
      <c r="AE25" s="160"/>
      <c r="AF25" s="191">
        <f>'[1]dati attività'!$G59</f>
        <v>5805.2325523848549</v>
      </c>
      <c r="AG25" s="191" t="str">
        <f>'[1]dati attività'!$G$50</f>
        <v>NO</v>
      </c>
      <c r="AH25" s="191" t="str">
        <f>'[1]dati attività'!$G$51</f>
        <v>NO</v>
      </c>
      <c r="AI25" s="191" t="str">
        <f>'[1]dati attività'!$G$52</f>
        <v>NO</v>
      </c>
      <c r="AJ25" s="191" t="str">
        <f>'[1]dati attività'!$G$53</f>
        <v>NO</v>
      </c>
      <c r="AK25" s="159" t="s">
        <v>412</v>
      </c>
      <c r="AL25" s="140" t="s">
        <v>18</v>
      </c>
    </row>
    <row r="26" spans="1:39" s="10" customFormat="1" ht="24.75" customHeight="1" thickBot="1">
      <c r="A26" s="101" t="s">
        <v>130</v>
      </c>
      <c r="B26" s="101" t="s">
        <v>169</v>
      </c>
      <c r="C26" s="109" t="s">
        <v>322</v>
      </c>
      <c r="D26" s="94"/>
      <c r="E26" s="179">
        <f>[1]NOx!$O312</f>
        <v>1.4146817346011866</v>
      </c>
      <c r="F26" s="179">
        <f>[1]NMVOC!$O312</f>
        <v>0.2541483983969971</v>
      </c>
      <c r="G26" s="179">
        <f>[1]SOx!$O312</f>
        <v>0.1157782378468879</v>
      </c>
      <c r="H26" s="179" t="str">
        <f>[1]NH3!$O312</f>
        <v>NA</v>
      </c>
      <c r="I26" s="179">
        <f>[1]pm2.5!$O312</f>
        <v>1.1678810092983553E-2</v>
      </c>
      <c r="J26" s="179">
        <f>[1]pm10!$O312</f>
        <v>1.1678810092983553E-2</v>
      </c>
      <c r="K26" s="179">
        <f>[1]PST!$O312</f>
        <v>1.1917153156105666E-2</v>
      </c>
      <c r="L26" s="179">
        <f>[1]BC!$O312</f>
        <v>5.6058288446321049E-3</v>
      </c>
      <c r="M26" s="179">
        <f>[1]CO!$O312</f>
        <v>1.280614041830811</v>
      </c>
      <c r="N26" s="179">
        <f>[1]piombo!$O312</f>
        <v>0.19290735924624142</v>
      </c>
      <c r="O26" s="179">
        <f>[1]cadmio!$O312</f>
        <v>6.022332643801242E-5</v>
      </c>
      <c r="P26" s="179" t="str">
        <f>[1]mercurio!$O312</f>
        <v>NA</v>
      </c>
      <c r="Q26" s="179" t="str">
        <f>[1]arsenico!$O312</f>
        <v>NA</v>
      </c>
      <c r="R26" s="179">
        <f>[1]cromo!$O312</f>
        <v>5.5007986368480427E-5</v>
      </c>
      <c r="S26" s="179">
        <f>[1]rame!$O312</f>
        <v>7.5082924736650104E-4</v>
      </c>
      <c r="T26" s="179">
        <f>[1]nichel!$O312</f>
        <v>1.8066997931403728E-4</v>
      </c>
      <c r="U26" s="179">
        <f>[1]selenio!$O312</f>
        <v>1.8066997931403725E-3</v>
      </c>
      <c r="V26" s="179">
        <f>[1]zinco!$O312</f>
        <v>3.6055705538438039E-3</v>
      </c>
      <c r="W26" s="179" t="str">
        <f>[1]Diossine!$O312</f>
        <v>NA</v>
      </c>
      <c r="X26" s="159" t="s">
        <v>427</v>
      </c>
      <c r="Y26" s="159" t="s">
        <v>427</v>
      </c>
      <c r="Z26" s="159" t="s">
        <v>427</v>
      </c>
      <c r="AA26" s="159" t="s">
        <v>427</v>
      </c>
      <c r="AB26" s="179">
        <f>[1]PAH!$O312</f>
        <v>2.5414839839699708E-4</v>
      </c>
      <c r="AC26" s="179" t="str">
        <f>[1]HCB!$O312</f>
        <v>NA</v>
      </c>
      <c r="AD26" s="179" t="str">
        <f>[1]PCB!$O312</f>
        <v>NA</v>
      </c>
      <c r="AE26" s="160"/>
      <c r="AF26" s="191">
        <f>'[1]dati attività'!$G60</f>
        <v>5453.7782323848551</v>
      </c>
      <c r="AG26" s="191" t="str">
        <f>'[1]dati attività'!$G$50</f>
        <v>NO</v>
      </c>
      <c r="AH26" s="191" t="str">
        <f>'[1]dati attività'!$G$51</f>
        <v>NO</v>
      </c>
      <c r="AI26" s="191" t="str">
        <f>'[1]dati attività'!$G$52</f>
        <v>NO</v>
      </c>
      <c r="AJ26" s="191" t="str">
        <f>'[1]dati attività'!$G$53</f>
        <v>NO</v>
      </c>
      <c r="AK26" s="159" t="s">
        <v>412</v>
      </c>
      <c r="AL26" s="140" t="s">
        <v>18</v>
      </c>
    </row>
    <row r="27" spans="1:39" s="10" customFormat="1" ht="24.75" customHeight="1" thickBot="1">
      <c r="A27" s="101" t="s">
        <v>131</v>
      </c>
      <c r="B27" s="101" t="s">
        <v>171</v>
      </c>
      <c r="C27" s="109" t="s">
        <v>61</v>
      </c>
      <c r="D27" s="94"/>
      <c r="E27" s="179">
        <f>[1]NOx!$O313</f>
        <v>621.6206528805485</v>
      </c>
      <c r="F27" s="179">
        <f>[1]NMVOC!$O313</f>
        <v>544.79418482998312</v>
      </c>
      <c r="G27" s="179">
        <f>[1]SOx!$O313</f>
        <v>63.013740744513512</v>
      </c>
      <c r="H27" s="179">
        <f>[1]NH3!$O313</f>
        <v>0.6420015519415333</v>
      </c>
      <c r="I27" s="179">
        <f>[1]pm2.5!$O313</f>
        <v>16.620642155747753</v>
      </c>
      <c r="J27" s="179">
        <f>[1]pm10!$O313</f>
        <v>16.620642155747753</v>
      </c>
      <c r="K27" s="179">
        <f>[1]PST!$O313</f>
        <v>16.620642155747753</v>
      </c>
      <c r="L27" s="179">
        <f>[1]BC!$O313</f>
        <v>8.8947309335280806</v>
      </c>
      <c r="M27" s="179">
        <f>[1]CO!$O313</f>
        <v>4952.6364266290311</v>
      </c>
      <c r="N27" s="179">
        <f>[1]piombo!$O313</f>
        <v>1846.8562521566109</v>
      </c>
      <c r="O27" s="179">
        <f>[1]cadmio!$O313</f>
        <v>0.19939991436974155</v>
      </c>
      <c r="P27" s="179" t="str">
        <f>[1]mercurio!$O313</f>
        <v>NA</v>
      </c>
      <c r="Q27" s="179" t="str">
        <f>[1]arsenico!$O313</f>
        <v>NA</v>
      </c>
      <c r="R27" s="179">
        <f>[1]cromo!$O313</f>
        <v>0.35179579445058562</v>
      </c>
      <c r="S27" s="179">
        <f>[1]rame!$O313</f>
        <v>0.71808916345137552</v>
      </c>
      <c r="T27" s="179">
        <f>[1]nichel!$O313</f>
        <v>0.23067882388975619</v>
      </c>
      <c r="U27" s="179">
        <f>[1]selenio!$O313</f>
        <v>3.1848316808296318E-3</v>
      </c>
      <c r="V27" s="179">
        <f>[1]zinco!$O313</f>
        <v>39.941863662764973</v>
      </c>
      <c r="W27" s="179">
        <f>[1]Diossine!$O313</f>
        <v>12.365657288119499</v>
      </c>
      <c r="X27" s="159" t="s">
        <v>427</v>
      </c>
      <c r="Y27" s="159" t="s">
        <v>427</v>
      </c>
      <c r="Z27" s="159" t="s">
        <v>427</v>
      </c>
      <c r="AA27" s="159" t="s">
        <v>427</v>
      </c>
      <c r="AB27" s="179">
        <f>[1]PAH!$O313</f>
        <v>1.1050662856786098</v>
      </c>
      <c r="AC27" s="179" t="str">
        <f>[1]HCB!$O313</f>
        <v>NA</v>
      </c>
      <c r="AD27" s="179" t="str">
        <f>[1]PCB!$O313</f>
        <v>NA</v>
      </c>
      <c r="AE27" s="160"/>
      <c r="AF27" s="191">
        <f>'[1]dati attività'!$G$61</f>
        <v>835519.85202313517</v>
      </c>
      <c r="AG27" s="191" t="s">
        <v>433</v>
      </c>
      <c r="AH27" s="191">
        <f>'[1]dati attività'!$G$62</f>
        <v>8958.8809488807256</v>
      </c>
      <c r="AI27" s="191" t="str">
        <f>'[1]dati attività'!$G$63</f>
        <v>NO</v>
      </c>
      <c r="AJ27" s="191" t="s">
        <v>433</v>
      </c>
      <c r="AK27" s="159" t="s">
        <v>412</v>
      </c>
      <c r="AL27" s="140" t="s">
        <v>18</v>
      </c>
    </row>
    <row r="28" spans="1:39" s="10" customFormat="1" ht="24.75" customHeight="1" thickBot="1">
      <c r="A28" s="101" t="s">
        <v>131</v>
      </c>
      <c r="B28" s="101" t="s">
        <v>172</v>
      </c>
      <c r="C28" s="109" t="s">
        <v>154</v>
      </c>
      <c r="D28" s="94"/>
      <c r="E28" s="179">
        <f>[1]NOx!$O314</f>
        <v>63.974160175984593</v>
      </c>
      <c r="F28" s="179">
        <f>[1]NMVOC!$O314</f>
        <v>16.363506959941514</v>
      </c>
      <c r="G28" s="179">
        <f>[1]SOx!$O314</f>
        <v>15.73959649937135</v>
      </c>
      <c r="H28" s="179">
        <f>[1]NH3!$O314</f>
        <v>3.8291952400000002E-2</v>
      </c>
      <c r="I28" s="179">
        <f>[1]pm2.5!$O314</f>
        <v>9.71174873560755</v>
      </c>
      <c r="J28" s="179">
        <f>[1]pm10!$O314</f>
        <v>9.71174873560755</v>
      </c>
      <c r="K28" s="179">
        <f>[1]PST!$O314</f>
        <v>9.71174873560755</v>
      </c>
      <c r="L28" s="179">
        <f>[1]BC!$O314</f>
        <v>5.3369260174944699</v>
      </c>
      <c r="M28" s="179">
        <f>[1]CO!$O314</f>
        <v>190.74403368205009</v>
      </c>
      <c r="N28" s="179">
        <f>[1]piombo!$O314</f>
        <v>75.492303818841975</v>
      </c>
      <c r="O28" s="179">
        <f>[1]cadmio!$O314</f>
        <v>2.6109665460502206E-2</v>
      </c>
      <c r="P28" s="179" t="str">
        <f>[1]mercurio!$O314</f>
        <v>NA</v>
      </c>
      <c r="Q28" s="179" t="str">
        <f>[1]arsenico!$O314</f>
        <v>NA</v>
      </c>
      <c r="R28" s="179">
        <f>[1]cromo!$O314</f>
        <v>7.9528672231274647E-2</v>
      </c>
      <c r="S28" s="179">
        <f>[1]rame!$O314</f>
        <v>7.1244478399800762E-2</v>
      </c>
      <c r="T28" s="179">
        <f>[1]nichel!$O314</f>
        <v>2.7431557698419654E-2</v>
      </c>
      <c r="U28" s="179">
        <f>[1]selenio!$O314</f>
        <v>3.3745193627496127E-4</v>
      </c>
      <c r="V28" s="179">
        <f>[1]zinco!$O314</f>
        <v>5.2191218145815084</v>
      </c>
      <c r="W28" s="179">
        <f>[1]Diossine!$O314</f>
        <v>1.8189184188</v>
      </c>
      <c r="X28" s="159" t="s">
        <v>427</v>
      </c>
      <c r="Y28" s="159" t="s">
        <v>427</v>
      </c>
      <c r="Z28" s="159" t="s">
        <v>427</v>
      </c>
      <c r="AA28" s="159" t="s">
        <v>427</v>
      </c>
      <c r="AB28" s="179">
        <f>[1]PAH!$O314</f>
        <v>0.199147578208</v>
      </c>
      <c r="AC28" s="179" t="str">
        <f>[1]HCB!$O314</f>
        <v>NA</v>
      </c>
      <c r="AD28" s="179" t="str">
        <f>[1]PCB!$O314</f>
        <v>NA</v>
      </c>
      <c r="AE28" s="160"/>
      <c r="AF28" s="191">
        <f>'[1]dati attività'!$G$64</f>
        <v>123624.6774481535</v>
      </c>
      <c r="AG28" s="191" t="s">
        <v>433</v>
      </c>
      <c r="AH28" s="191" t="s">
        <v>433</v>
      </c>
      <c r="AI28" s="191" t="str">
        <f>'[1]dati attività'!$G$65</f>
        <v>NO</v>
      </c>
      <c r="AJ28" s="191" t="s">
        <v>433</v>
      </c>
      <c r="AK28" s="159" t="s">
        <v>412</v>
      </c>
      <c r="AL28" s="140" t="s">
        <v>18</v>
      </c>
    </row>
    <row r="29" spans="1:39" s="10" customFormat="1" ht="24.75" customHeight="1" thickBot="1">
      <c r="A29" s="101" t="s">
        <v>131</v>
      </c>
      <c r="B29" s="101" t="s">
        <v>173</v>
      </c>
      <c r="C29" s="109" t="s">
        <v>155</v>
      </c>
      <c r="D29" s="94"/>
      <c r="E29" s="179">
        <f>[1]NOx!$O315</f>
        <v>365.05800890618286</v>
      </c>
      <c r="F29" s="179">
        <f>[1]NMVOC!$O315</f>
        <v>29.511027183042305</v>
      </c>
      <c r="G29" s="179">
        <f>[1]SOx!$O315</f>
        <v>53.569098402271827</v>
      </c>
      <c r="H29" s="179">
        <f>[1]NH3!$O315</f>
        <v>0.1243160760972</v>
      </c>
      <c r="I29" s="179">
        <f>[1]pm2.5!$O315</f>
        <v>14.89220088334017</v>
      </c>
      <c r="J29" s="179">
        <f>[1]pm10!$O315</f>
        <v>14.89220088334017</v>
      </c>
      <c r="K29" s="179">
        <f>[1]PST!$O315</f>
        <v>14.89220088334017</v>
      </c>
      <c r="L29" s="179">
        <f>[1]BC!$O315</f>
        <v>7.4460132463100841</v>
      </c>
      <c r="M29" s="179">
        <f>[1]CO!$O315</f>
        <v>89.890167702531471</v>
      </c>
      <c r="N29" s="179">
        <f>[1]piombo!$O315</f>
        <v>41.755346773775393</v>
      </c>
      <c r="O29" s="179">
        <f>[1]cadmio!$O315</f>
        <v>7.7753834832609989E-2</v>
      </c>
      <c r="P29" s="179" t="str">
        <f>[1]mercurio!$O315</f>
        <v>NA</v>
      </c>
      <c r="Q29" s="179" t="str">
        <f>[1]arsenico!$O315</f>
        <v>NA</v>
      </c>
      <c r="R29" s="179">
        <f>[1]cromo!$O315</f>
        <v>0.26787052471067341</v>
      </c>
      <c r="S29" s="179">
        <f>[1]rame!$O315</f>
        <v>0.18964122149214019</v>
      </c>
      <c r="T29" s="179">
        <f>[1]nichel!$O315</f>
        <v>7.8669416987481436E-2</v>
      </c>
      <c r="U29" s="179">
        <f>[1]selenio!$O315</f>
        <v>8.9442678405934829E-4</v>
      </c>
      <c r="V29" s="179">
        <f>[1]zinco!$O315</f>
        <v>15.532970533247562</v>
      </c>
      <c r="W29" s="179">
        <f>[1]Diossine!$O315</f>
        <v>2.6144771072423998</v>
      </c>
      <c r="X29" s="159" t="s">
        <v>427</v>
      </c>
      <c r="Y29" s="159" t="s">
        <v>427</v>
      </c>
      <c r="Z29" s="159" t="s">
        <v>427</v>
      </c>
      <c r="AA29" s="159" t="s">
        <v>427</v>
      </c>
      <c r="AB29" s="179">
        <f>[1]PAH!$O315</f>
        <v>0.57437104138591988</v>
      </c>
      <c r="AC29" s="179" t="str">
        <f>[1]HCB!$O315</f>
        <v>NA</v>
      </c>
      <c r="AD29" s="179" t="str">
        <f>[1]PCB!$O315</f>
        <v>NA</v>
      </c>
      <c r="AE29" s="160"/>
      <c r="AF29" s="191">
        <f>'[1]dati attività'!$G$66</f>
        <v>381274.52237103001</v>
      </c>
      <c r="AG29" s="191" t="s">
        <v>433</v>
      </c>
      <c r="AH29" s="191">
        <f>'[1]dati attività'!$G$67</f>
        <v>37.111851201763479</v>
      </c>
      <c r="AI29" s="191" t="str">
        <f>'[1]dati attività'!$G$68</f>
        <v>NO</v>
      </c>
      <c r="AJ29" s="191" t="s">
        <v>433</v>
      </c>
      <c r="AK29" s="159" t="s">
        <v>412</v>
      </c>
      <c r="AL29" s="140" t="s">
        <v>18</v>
      </c>
    </row>
    <row r="30" spans="1:39" s="10" customFormat="1" ht="24.75" customHeight="1" thickBot="1">
      <c r="A30" s="101" t="s">
        <v>131</v>
      </c>
      <c r="B30" s="101" t="s">
        <v>174</v>
      </c>
      <c r="C30" s="109" t="s">
        <v>62</v>
      </c>
      <c r="D30" s="94"/>
      <c r="E30" s="179">
        <f>[1]NOx!$O316</f>
        <v>6.4982508319836869</v>
      </c>
      <c r="F30" s="179">
        <f>[1]NMVOC!$O316</f>
        <v>172.17828059467718</v>
      </c>
      <c r="G30" s="179">
        <f>[1]SOx!$O316</f>
        <v>2.6196309610539981</v>
      </c>
      <c r="H30" s="179">
        <f>[1]NH3!$O316</f>
        <v>5.2207189200000004E-2</v>
      </c>
      <c r="I30" s="179">
        <f>[1]pm2.5!$O316</f>
        <v>3.5364308327999998</v>
      </c>
      <c r="J30" s="179">
        <f>[1]pm10!$O316</f>
        <v>3.5364308327999998</v>
      </c>
      <c r="K30" s="179">
        <f>[1]PST!$O316</f>
        <v>3.5364308327999998</v>
      </c>
      <c r="L30" s="179">
        <f>[1]BC!$O316</f>
        <v>0.69026196635999992</v>
      </c>
      <c r="M30" s="179">
        <f>[1]CO!$O316</f>
        <v>577.58080273696487</v>
      </c>
      <c r="N30" s="179">
        <f>[1]piombo!$O316</f>
        <v>121.10549527462652</v>
      </c>
      <c r="O30" s="179">
        <f>[1]cadmio!$O316</f>
        <v>9.9533123371462855E-3</v>
      </c>
      <c r="P30" s="179" t="str">
        <f>[1]mercurio!$O316</f>
        <v>NA</v>
      </c>
      <c r="Q30" s="179" t="str">
        <f>[1]arsenico!$O316</f>
        <v>NA</v>
      </c>
      <c r="R30" s="179">
        <f>[1]cromo!$O316</f>
        <v>1.4653487607464925E-2</v>
      </c>
      <c r="S30" s="179">
        <f>[1]rame!$O316</f>
        <v>3.8523005156722093E-2</v>
      </c>
      <c r="T30" s="179">
        <f>[1]nichel!$O316</f>
        <v>1.1980838924342735E-2</v>
      </c>
      <c r="U30" s="179">
        <f>[1]selenio!$O316</f>
        <v>1.843205988360439E-4</v>
      </c>
      <c r="V30" s="179">
        <f>[1]zinco!$O316</f>
        <v>1.9943488794059747</v>
      </c>
      <c r="W30" s="179">
        <f>[1]Diossine!$O316</f>
        <v>0.65066267574000003</v>
      </c>
      <c r="X30" s="159" t="s">
        <v>427</v>
      </c>
      <c r="Y30" s="159" t="s">
        <v>427</v>
      </c>
      <c r="Z30" s="159" t="s">
        <v>427</v>
      </c>
      <c r="AA30" s="159" t="s">
        <v>427</v>
      </c>
      <c r="AB30" s="179">
        <f>[1]PAH!$O316</f>
        <v>5.5564526912399999E-2</v>
      </c>
      <c r="AC30" s="179" t="str">
        <f>[1]HCB!$O316</f>
        <v>NA</v>
      </c>
      <c r="AD30" s="179" t="str">
        <f>[1]PCB!$O316</f>
        <v>NA</v>
      </c>
      <c r="AE30" s="160"/>
      <c r="AF30" s="191">
        <f>'[1]dati attività'!$G69</f>
        <v>40487.83412384212</v>
      </c>
      <c r="AG30" s="191" t="s">
        <v>433</v>
      </c>
      <c r="AH30" s="191" t="s">
        <v>433</v>
      </c>
      <c r="AI30" s="191" t="s">
        <v>433</v>
      </c>
      <c r="AJ30" s="191" t="s">
        <v>433</v>
      </c>
      <c r="AK30" s="159" t="s">
        <v>412</v>
      </c>
      <c r="AL30" s="140" t="s">
        <v>18</v>
      </c>
      <c r="AM30" s="44"/>
    </row>
    <row r="31" spans="1:39" s="10" customFormat="1" ht="24.75" customHeight="1" thickBot="1">
      <c r="A31" s="101" t="s">
        <v>131</v>
      </c>
      <c r="B31" s="101" t="s">
        <v>175</v>
      </c>
      <c r="C31" s="109" t="s">
        <v>63</v>
      </c>
      <c r="D31" s="94"/>
      <c r="E31" s="179" t="str">
        <f>[1]NOx!$O317</f>
        <v>NA</v>
      </c>
      <c r="F31" s="179">
        <f>[1]NMVOC!$O317</f>
        <v>211.21936412419001</v>
      </c>
      <c r="G31" s="179" t="str">
        <f>[1]SOx!$O317</f>
        <v>NA</v>
      </c>
      <c r="H31" s="179" t="str">
        <f>[1]NH3!$O317</f>
        <v>NA</v>
      </c>
      <c r="I31" s="179" t="str">
        <f>[1]pm2.5!$O317</f>
        <v>NA</v>
      </c>
      <c r="J31" s="179" t="str">
        <f>[1]pm10!$O317</f>
        <v>NA</v>
      </c>
      <c r="K31" s="179" t="str">
        <f>[1]PST!$O317</f>
        <v>NA</v>
      </c>
      <c r="L31" s="179" t="str">
        <f>[1]BC!$O317</f>
        <v>NA</v>
      </c>
      <c r="M31" s="179" t="str">
        <f>[1]CO!$O317</f>
        <v>NA</v>
      </c>
      <c r="N31" s="179" t="str">
        <f>[1]piombo!$O317</f>
        <v>NA</v>
      </c>
      <c r="O31" s="179" t="str">
        <f>[1]cadmio!$O317</f>
        <v>NA</v>
      </c>
      <c r="P31" s="179" t="str">
        <f>[1]mercurio!$O317</f>
        <v>NA</v>
      </c>
      <c r="Q31" s="179" t="str">
        <f>[1]arsenico!$O317</f>
        <v>NA</v>
      </c>
      <c r="R31" s="179" t="str">
        <f>[1]cromo!$O317</f>
        <v>NA</v>
      </c>
      <c r="S31" s="179" t="str">
        <f>[1]rame!$O317</f>
        <v>NA</v>
      </c>
      <c r="T31" s="179" t="str">
        <f>[1]nichel!$O317</f>
        <v>NA</v>
      </c>
      <c r="U31" s="179" t="str">
        <f>[1]selenio!$O317</f>
        <v>NA</v>
      </c>
      <c r="V31" s="179" t="str">
        <f>[1]zinco!$O317</f>
        <v>NA</v>
      </c>
      <c r="W31" s="179" t="str">
        <f>[1]Diossine!$O317</f>
        <v>NA</v>
      </c>
      <c r="X31" s="179" t="s">
        <v>412</v>
      </c>
      <c r="Y31" s="179" t="s">
        <v>412</v>
      </c>
      <c r="Z31" s="179" t="s">
        <v>412</v>
      </c>
      <c r="AA31" s="179" t="s">
        <v>412</v>
      </c>
      <c r="AB31" s="179" t="str">
        <f>[1]PAH!$O317</f>
        <v>NA</v>
      </c>
      <c r="AC31" s="179" t="str">
        <f>[1]HCB!$O317</f>
        <v>NA</v>
      </c>
      <c r="AD31" s="179" t="str">
        <f>[1]PCB!$O317</f>
        <v>NA</v>
      </c>
      <c r="AE31" s="160"/>
      <c r="AF31" s="191">
        <f>'[1]dati attività'!$G70</f>
        <v>0</v>
      </c>
      <c r="AG31" s="191" t="s">
        <v>433</v>
      </c>
      <c r="AH31" s="191" t="s">
        <v>433</v>
      </c>
      <c r="AI31" s="191" t="s">
        <v>433</v>
      </c>
      <c r="AJ31" s="191" t="s">
        <v>433</v>
      </c>
      <c r="AK31" s="159" t="s">
        <v>412</v>
      </c>
      <c r="AL31" s="140" t="s">
        <v>18</v>
      </c>
    </row>
    <row r="32" spans="1:39" s="10" customFormat="1" ht="24.75" customHeight="1" thickBot="1">
      <c r="A32" s="101" t="s">
        <v>131</v>
      </c>
      <c r="B32" s="101" t="s">
        <v>176</v>
      </c>
      <c r="C32" s="109" t="s">
        <v>64</v>
      </c>
      <c r="D32" s="94"/>
      <c r="E32" s="179" t="str">
        <f>[1]NOx!$O318</f>
        <v>NA</v>
      </c>
      <c r="F32" s="179" t="str">
        <f>[1]NMVOC!$O318</f>
        <v>NA</v>
      </c>
      <c r="G32" s="179" t="str">
        <f>[1]SOx!$O318</f>
        <v>NA</v>
      </c>
      <c r="H32" s="179" t="str">
        <f>[1]NH3!$O318</f>
        <v>NA</v>
      </c>
      <c r="I32" s="179">
        <f>[1]pm2.5!$O318</f>
        <v>4.5758598418629477</v>
      </c>
      <c r="J32" s="179">
        <f>[1]pm10!$O318</f>
        <v>8.4949211619449159</v>
      </c>
      <c r="K32" s="179">
        <f>[1]PST!$O318</f>
        <v>16.989842323889832</v>
      </c>
      <c r="L32" s="179" t="str">
        <f>[1]BC!$O318</f>
        <v>NE</v>
      </c>
      <c r="M32" s="179" t="str">
        <f>[1]CO!$O318</f>
        <v>NA</v>
      </c>
      <c r="N32" s="179">
        <f>[1]piombo!$O318</f>
        <v>11.45257399048713</v>
      </c>
      <c r="O32" s="179">
        <f>[1]cadmio!$O318</f>
        <v>5.3469879291398015E-2</v>
      </c>
      <c r="P32" s="179" t="str">
        <f>[1]mercurio!$O318</f>
        <v>NA</v>
      </c>
      <c r="Q32" s="179" t="str">
        <f>[1]arsenico!$O318</f>
        <v>NA</v>
      </c>
      <c r="R32" s="179">
        <f>[1]cromo!$O318</f>
        <v>4.239218840102656</v>
      </c>
      <c r="S32" s="179">
        <f>[1]rame!$O318</f>
        <v>92.781991296586284</v>
      </c>
      <c r="T32" s="179">
        <f>[1]nichel!$O318</f>
        <v>0.67333277029386041</v>
      </c>
      <c r="U32" s="179">
        <f>[1]selenio!$O318</f>
        <v>9.1517196837258619E-2</v>
      </c>
      <c r="V32" s="179">
        <f>[1]zinco!$O318</f>
        <v>36.259793241755105</v>
      </c>
      <c r="W32" s="179" t="str">
        <f>[1]Diossine!$O318</f>
        <v>NA</v>
      </c>
      <c r="X32" s="179" t="s">
        <v>412</v>
      </c>
      <c r="Y32" s="179" t="s">
        <v>412</v>
      </c>
      <c r="Z32" s="179" t="s">
        <v>412</v>
      </c>
      <c r="AA32" s="179" t="s">
        <v>412</v>
      </c>
      <c r="AB32" s="179" t="str">
        <f>[1]PAH!$O318</f>
        <v>NA</v>
      </c>
      <c r="AC32" s="179" t="str">
        <f>[1]HCB!$O318</f>
        <v>NA</v>
      </c>
      <c r="AD32" s="179" t="str">
        <f>[1]PCB!$O318</f>
        <v>NA</v>
      </c>
      <c r="AE32" s="160"/>
      <c r="AF32" s="159" t="s">
        <v>412</v>
      </c>
      <c r="AG32" s="159" t="s">
        <v>412</v>
      </c>
      <c r="AH32" s="159" t="s">
        <v>412</v>
      </c>
      <c r="AI32" s="159" t="s">
        <v>412</v>
      </c>
      <c r="AJ32" s="159" t="s">
        <v>412</v>
      </c>
      <c r="AK32" s="191">
        <f>'[1]dati attività'!G71</f>
        <v>0</v>
      </c>
      <c r="AL32" s="140" t="s">
        <v>380</v>
      </c>
    </row>
    <row r="33" spans="1:38" s="10" customFormat="1" ht="24.75" customHeight="1" thickBot="1">
      <c r="A33" s="101" t="s">
        <v>131</v>
      </c>
      <c r="B33" s="101" t="s">
        <v>177</v>
      </c>
      <c r="C33" s="109" t="s">
        <v>65</v>
      </c>
      <c r="D33" s="94"/>
      <c r="E33" s="179" t="str">
        <f>[1]NOx!$O319</f>
        <v>NA</v>
      </c>
      <c r="F33" s="179" t="str">
        <f>[1]NMVOC!$O319</f>
        <v>NA</v>
      </c>
      <c r="G33" s="179" t="str">
        <f>[1]SOx!$O319</f>
        <v>NA</v>
      </c>
      <c r="H33" s="179" t="str">
        <f>[1]NH3!$O319</f>
        <v>NA</v>
      </c>
      <c r="I33" s="179" t="str">
        <f>[1]pm2.5!$O319</f>
        <v>NE</v>
      </c>
      <c r="J33" s="179" t="str">
        <f>[1]pm10!$O319</f>
        <v>NE</v>
      </c>
      <c r="K33" s="179" t="str">
        <f>[1]PST!$O319</f>
        <v>IE</v>
      </c>
      <c r="L33" s="179" t="str">
        <f>[1]BC!$O319</f>
        <v>NE</v>
      </c>
      <c r="M33" s="179" t="str">
        <f>[1]CO!$O319</f>
        <v>NA</v>
      </c>
      <c r="N33" s="179" t="str">
        <f>[1]piombo!$O319</f>
        <v>NE</v>
      </c>
      <c r="O33" s="179" t="str">
        <f>[1]cadmio!$O319</f>
        <v>NE</v>
      </c>
      <c r="P33" s="179" t="str">
        <f>[1]mercurio!$O319</f>
        <v>NA</v>
      </c>
      <c r="Q33" s="179" t="str">
        <f>[1]arsenico!$O319</f>
        <v>NA</v>
      </c>
      <c r="R33" s="179" t="str">
        <f>[1]cromo!$O319</f>
        <v>NE</v>
      </c>
      <c r="S33" s="179" t="str">
        <f>[1]rame!$O319</f>
        <v>NE</v>
      </c>
      <c r="T33" s="179" t="str">
        <f>[1]nichel!$O319</f>
        <v>NE</v>
      </c>
      <c r="U33" s="179" t="str">
        <f>[1]selenio!$O319</f>
        <v>NE</v>
      </c>
      <c r="V33" s="179" t="str">
        <f>[1]zinco!$O319</f>
        <v>NE</v>
      </c>
      <c r="W33" s="179" t="str">
        <f>[1]Diossine!$O319</f>
        <v>NA</v>
      </c>
      <c r="X33" s="179" t="s">
        <v>412</v>
      </c>
      <c r="Y33" s="179" t="s">
        <v>412</v>
      </c>
      <c r="Z33" s="179" t="s">
        <v>412</v>
      </c>
      <c r="AA33" s="179" t="s">
        <v>412</v>
      </c>
      <c r="AB33" s="179" t="str">
        <f>[1]PAH!$O319</f>
        <v>NA</v>
      </c>
      <c r="AC33" s="179" t="str">
        <f>[1]HCB!$O319</f>
        <v>NA</v>
      </c>
      <c r="AD33" s="179" t="str">
        <f>[1]PCB!$O319</f>
        <v>NA</v>
      </c>
      <c r="AE33" s="160"/>
      <c r="AF33" s="159" t="s">
        <v>412</v>
      </c>
      <c r="AG33" s="159" t="s">
        <v>412</v>
      </c>
      <c r="AH33" s="159" t="s">
        <v>412</v>
      </c>
      <c r="AI33" s="159" t="s">
        <v>412</v>
      </c>
      <c r="AJ33" s="159" t="s">
        <v>412</v>
      </c>
      <c r="AK33" s="191">
        <f>'[1]dati attività'!G72</f>
        <v>0</v>
      </c>
      <c r="AL33" s="140" t="s">
        <v>380</v>
      </c>
    </row>
    <row r="34" spans="1:38" s="10" customFormat="1" ht="24.75" customHeight="1" thickBot="1">
      <c r="A34" s="101" t="s">
        <v>129</v>
      </c>
      <c r="B34" s="101" t="s">
        <v>178</v>
      </c>
      <c r="C34" s="109" t="s">
        <v>66</v>
      </c>
      <c r="D34" s="94"/>
      <c r="E34" s="179">
        <f>[1]NOx!$O320</f>
        <v>10.113200000000003</v>
      </c>
      <c r="F34" s="179">
        <f>[1]NMVOC!$O320</f>
        <v>0.89745000000000019</v>
      </c>
      <c r="G34" s="179">
        <f>[1]SOx!$O320</f>
        <v>1.1579999999999999</v>
      </c>
      <c r="H34" s="179">
        <f>[1]NH3!$O320</f>
        <v>1.3510000000000002E-3</v>
      </c>
      <c r="I34" s="179">
        <f>[1]pm2.5!$O320</f>
        <v>0.27792</v>
      </c>
      <c r="J34" s="179">
        <f>[1]pm10!$O320</f>
        <v>0.27792</v>
      </c>
      <c r="K34" s="179">
        <f>[1]PST!$O320</f>
        <v>0.2835918367346939</v>
      </c>
      <c r="L34" s="179">
        <f>[1]BC!$O320</f>
        <v>0.180648</v>
      </c>
      <c r="M34" s="179">
        <f>[1]CO!$O320</f>
        <v>2.0650999999999997</v>
      </c>
      <c r="N34" s="179">
        <f>[1]piombo!$O320</f>
        <v>0.65949768307335299</v>
      </c>
      <c r="O34" s="179">
        <f>[1]cadmio!$O320</f>
        <v>3.5714204509739881E-4</v>
      </c>
      <c r="P34" s="179" t="str">
        <f>[1]mercurio!$O320</f>
        <v>NA</v>
      </c>
      <c r="Q34" s="179" t="str">
        <f>[1]arsenico!$O320</f>
        <v>NA</v>
      </c>
      <c r="R34" s="179">
        <f>[1]cromo!$O320</f>
        <v>1.0492956569045731E-3</v>
      </c>
      <c r="S34" s="179">
        <f>[1]rame!$O320</f>
        <v>2.7861735000494131E-2</v>
      </c>
      <c r="T34" s="179">
        <f>[1]nichel!$O320</f>
        <v>1.9287000573230152E-3</v>
      </c>
      <c r="U34" s="179">
        <f>[1]selenio!$O320</f>
        <v>3.8574001146460305E-3</v>
      </c>
      <c r="V34" s="179">
        <f>[1]zinco!$O320</f>
        <v>6.1255070441255388E-3</v>
      </c>
      <c r="W34" s="179" t="str">
        <f>[1]Diossine!$O320</f>
        <v>NA</v>
      </c>
      <c r="X34" s="159" t="s">
        <v>427</v>
      </c>
      <c r="Y34" s="159" t="s">
        <v>427</v>
      </c>
      <c r="Z34" s="159" t="s">
        <v>427</v>
      </c>
      <c r="AA34" s="159" t="s">
        <v>427</v>
      </c>
      <c r="AB34" s="179">
        <f>[1]PAH!$O320</f>
        <v>1.542960045858412E-2</v>
      </c>
      <c r="AC34" s="179" t="str">
        <f>[1]HCB!$O320</f>
        <v>NA</v>
      </c>
      <c r="AD34" s="179" t="str">
        <f>[1]PCB!$O320</f>
        <v>NA</v>
      </c>
      <c r="AE34" s="160"/>
      <c r="AF34" s="191">
        <f>'[1]dati attività'!$G73</f>
        <v>8236.5830279999991</v>
      </c>
      <c r="AG34" s="191" t="s">
        <v>433</v>
      </c>
      <c r="AH34" s="191" t="s">
        <v>433</v>
      </c>
      <c r="AI34" s="191" t="s">
        <v>433</v>
      </c>
      <c r="AJ34" s="191" t="s">
        <v>433</v>
      </c>
      <c r="AK34" s="159" t="s">
        <v>412</v>
      </c>
      <c r="AL34" s="140" t="s">
        <v>18</v>
      </c>
    </row>
    <row r="35" spans="1:38" s="45" customFormat="1" ht="24.75" customHeight="1" thickBot="1">
      <c r="A35" s="101" t="s">
        <v>132</v>
      </c>
      <c r="B35" s="101" t="s">
        <v>179</v>
      </c>
      <c r="C35" s="109" t="s">
        <v>67</v>
      </c>
      <c r="D35" s="94"/>
      <c r="E35" s="179" t="str">
        <f>[1]NOx!$O321</f>
        <v>NO</v>
      </c>
      <c r="F35" s="179" t="str">
        <f>[1]NMVOC!$O321</f>
        <v>NO</v>
      </c>
      <c r="G35" s="179" t="str">
        <f>[1]SOx!$O321</f>
        <v>NO</v>
      </c>
      <c r="H35" s="179" t="str">
        <f>[1]NH3!$O321</f>
        <v>NO</v>
      </c>
      <c r="I35" s="179" t="str">
        <f>[1]pm2.5!$O321</f>
        <v>NO</v>
      </c>
      <c r="J35" s="179" t="str">
        <f>[1]pm10!$O321</f>
        <v>NO</v>
      </c>
      <c r="K35" s="179" t="str">
        <f>[1]PST!$O321</f>
        <v>NO</v>
      </c>
      <c r="L35" s="179" t="str">
        <f>[1]BC!$O321</f>
        <v>NO</v>
      </c>
      <c r="M35" s="179" t="str">
        <f>[1]CO!$O321</f>
        <v>NO</v>
      </c>
      <c r="N35" s="179" t="str">
        <f>[1]piombo!$O321</f>
        <v>NO</v>
      </c>
      <c r="O35" s="179" t="str">
        <f>[1]cadmio!$O321</f>
        <v>NO</v>
      </c>
      <c r="P35" s="179" t="str">
        <f>[1]mercurio!$O321</f>
        <v>NO</v>
      </c>
      <c r="Q35" s="179" t="str">
        <f>[1]arsenico!$O321</f>
        <v>NO</v>
      </c>
      <c r="R35" s="179" t="str">
        <f>[1]cromo!$O321</f>
        <v>NO</v>
      </c>
      <c r="S35" s="179" t="str">
        <f>[1]rame!$O321</f>
        <v>NO</v>
      </c>
      <c r="T35" s="179" t="str">
        <f>[1]nichel!$O321</f>
        <v>NO</v>
      </c>
      <c r="U35" s="179" t="str">
        <f>[1]selenio!$O321</f>
        <v>NO</v>
      </c>
      <c r="V35" s="179" t="str">
        <f>[1]zinco!$O321</f>
        <v>NO</v>
      </c>
      <c r="W35" s="179" t="str">
        <f>[1]Diossine!$O321</f>
        <v>NO</v>
      </c>
      <c r="X35" s="179" t="s">
        <v>433</v>
      </c>
      <c r="Y35" s="179" t="s">
        <v>433</v>
      </c>
      <c r="Z35" s="179" t="s">
        <v>433</v>
      </c>
      <c r="AA35" s="179" t="s">
        <v>433</v>
      </c>
      <c r="AB35" s="179" t="str">
        <f>[1]PAH!$O321</f>
        <v>NO</v>
      </c>
      <c r="AC35" s="179" t="str">
        <f>[1]HCB!$O321</f>
        <v>NO</v>
      </c>
      <c r="AD35" s="179" t="str">
        <f>[1]PCB!$O321</f>
        <v>NO</v>
      </c>
      <c r="AE35" s="160"/>
      <c r="AF35" s="191" t="str">
        <f>'[1]dati attività'!$G74</f>
        <v>NO</v>
      </c>
      <c r="AG35" s="191" t="s">
        <v>433</v>
      </c>
      <c r="AH35" s="191" t="s">
        <v>433</v>
      </c>
      <c r="AI35" s="191" t="s">
        <v>433</v>
      </c>
      <c r="AJ35" s="191" t="s">
        <v>433</v>
      </c>
      <c r="AK35" s="159" t="s">
        <v>412</v>
      </c>
      <c r="AL35" s="140" t="s">
        <v>18</v>
      </c>
    </row>
    <row r="36" spans="1:38" s="10" customFormat="1" ht="24.75" customHeight="1" thickBot="1">
      <c r="A36" s="101" t="s">
        <v>132</v>
      </c>
      <c r="B36" s="101" t="s">
        <v>180</v>
      </c>
      <c r="C36" s="109" t="s">
        <v>354</v>
      </c>
      <c r="D36" s="94"/>
      <c r="E36" s="179">
        <f>[1]NOx!$O322</f>
        <v>99.378301821138209</v>
      </c>
      <c r="F36" s="179">
        <f>[1]NMVOC!$O322</f>
        <v>46.475566623117551</v>
      </c>
      <c r="G36" s="179">
        <f>[1]SOx!$O322</f>
        <v>81.037992735173276</v>
      </c>
      <c r="H36" s="179">
        <f>[1]NH3!$O322</f>
        <v>1.1568449049075943E-2</v>
      </c>
      <c r="I36" s="179">
        <f>[1]pm2.5!$O322</f>
        <v>9.5932210487584939</v>
      </c>
      <c r="J36" s="179">
        <f>[1]pm10!$O322</f>
        <v>9.6282719132872785</v>
      </c>
      <c r="K36" s="179">
        <f>[1]PST!$O322</f>
        <v>9.8247672584564061</v>
      </c>
      <c r="L36" s="179">
        <f>[1]BC!$O322</f>
        <v>1.3801397965823279</v>
      </c>
      <c r="M36" s="179">
        <f>[1]CO!$O322</f>
        <v>103.19679956097403</v>
      </c>
      <c r="N36" s="179">
        <f>[1]piombo!$O322</f>
        <v>24.385886446846513</v>
      </c>
      <c r="O36" s="179">
        <f>[1]cadmio!$O322</f>
        <v>1.9629092628190174E-2</v>
      </c>
      <c r="P36" s="179" t="str">
        <f>[1]mercurio!$O322</f>
        <v>NA</v>
      </c>
      <c r="Q36" s="179">
        <f>[1]arsenico!$O322</f>
        <v>0.15378440693702847</v>
      </c>
      <c r="R36" s="179">
        <f>[1]cromo!$O322</f>
        <v>9.10567440659657E-2</v>
      </c>
      <c r="S36" s="179">
        <f>[1]rame!$O322</f>
        <v>0.15492440711691968</v>
      </c>
      <c r="T36" s="179">
        <f>[1]nichel!$O322</f>
        <v>4.9115615026501089</v>
      </c>
      <c r="U36" s="179">
        <f>[1]selenio!$O322</f>
        <v>0.36144475633262857</v>
      </c>
      <c r="V36" s="179">
        <f>[1]zinco!$O322</f>
        <v>0.88620089697990945</v>
      </c>
      <c r="W36" s="179" t="str">
        <f>[1]Diossine!$O322</f>
        <v>NA</v>
      </c>
      <c r="X36" s="159" t="s">
        <v>427</v>
      </c>
      <c r="Y36" s="159" t="s">
        <v>427</v>
      </c>
      <c r="Z36" s="159" t="s">
        <v>427</v>
      </c>
      <c r="AA36" s="159" t="s">
        <v>427</v>
      </c>
      <c r="AB36" s="179">
        <f>[1]PAH!$O322</f>
        <v>7.8971285113930978E-2</v>
      </c>
      <c r="AC36" s="179" t="str">
        <f>[1]HCB!$O322</f>
        <v>NA</v>
      </c>
      <c r="AD36" s="179" t="str">
        <f>[1]PCB!$O322</f>
        <v>NA</v>
      </c>
      <c r="AE36" s="160"/>
      <c r="AF36" s="191">
        <f>'[1]dati attività'!$G$75</f>
        <v>75274.904418642574</v>
      </c>
      <c r="AG36" s="191" t="str">
        <f>'[1]dati attività'!$G$76</f>
        <v>NO</v>
      </c>
      <c r="AH36" s="159" t="s">
        <v>412</v>
      </c>
      <c r="AI36" s="159" t="s">
        <v>412</v>
      </c>
      <c r="AJ36" s="159" t="s">
        <v>412</v>
      </c>
      <c r="AK36" s="159" t="s">
        <v>412</v>
      </c>
      <c r="AL36" s="140" t="s">
        <v>18</v>
      </c>
    </row>
    <row r="37" spans="1:38" s="10" customFormat="1" ht="24.75" customHeight="1" thickBot="1">
      <c r="A37" s="101" t="s">
        <v>129</v>
      </c>
      <c r="B37" s="101" t="s">
        <v>181</v>
      </c>
      <c r="C37" s="109" t="s">
        <v>152</v>
      </c>
      <c r="D37" s="94"/>
      <c r="E37" s="179">
        <f>[1]NOx!$O323</f>
        <v>4.5370580253811159</v>
      </c>
      <c r="F37" s="179">
        <f>[1]NMVOC!$O323</f>
        <v>2.8883983916904003E-2</v>
      </c>
      <c r="G37" s="179">
        <f>[1]SOx!$O323</f>
        <v>9.909809242557268E-3</v>
      </c>
      <c r="H37" s="179" t="str">
        <f>[1]NH3!$O323</f>
        <v>NA</v>
      </c>
      <c r="I37" s="179">
        <f>[1]pm2.5!$O323</f>
        <v>3.4735413839891455E-2</v>
      </c>
      <c r="J37" s="179">
        <f>[1]pm10!$O323</f>
        <v>3.4735413839891455E-2</v>
      </c>
      <c r="K37" s="179">
        <f>[1]PST!$O323</f>
        <v>4.3419267299864318E-2</v>
      </c>
      <c r="L37" s="179">
        <f>[1]BC!$O323</f>
        <v>8.6838534599728643E-4</v>
      </c>
      <c r="M37" s="179">
        <f>[1]CO!$O323</f>
        <v>1.9840051081490941</v>
      </c>
      <c r="N37" s="179" t="str">
        <f>[1]piombo!$O323</f>
        <v>NA</v>
      </c>
      <c r="O37" s="179" t="str">
        <f>[1]cadmio!$O323</f>
        <v>NA</v>
      </c>
      <c r="P37" s="179" t="str">
        <f>[1]mercurio!$O323</f>
        <v>NA</v>
      </c>
      <c r="Q37" s="179" t="str">
        <f>[1]arsenico!$O323</f>
        <v>NA</v>
      </c>
      <c r="R37" s="179" t="str">
        <f>[1]cromo!$O323</f>
        <v>NA</v>
      </c>
      <c r="S37" s="179" t="str">
        <f>[1]rame!$O323</f>
        <v>NA</v>
      </c>
      <c r="T37" s="179" t="str">
        <f>[1]nichel!$O323</f>
        <v>NA</v>
      </c>
      <c r="U37" s="179" t="str">
        <f>[1]selenio!$O323</f>
        <v>NA</v>
      </c>
      <c r="V37" s="179" t="str">
        <f>[1]zinco!$O323</f>
        <v>NA</v>
      </c>
      <c r="W37" s="179" t="str">
        <f>[1]Diossine!$O323</f>
        <v>NA</v>
      </c>
      <c r="X37" s="179" t="s">
        <v>412</v>
      </c>
      <c r="Y37" s="179" t="s">
        <v>412</v>
      </c>
      <c r="Z37" s="179" t="s">
        <v>412</v>
      </c>
      <c r="AA37" s="179" t="s">
        <v>412</v>
      </c>
      <c r="AB37" s="179" t="str">
        <f>[1]PAH!$O323</f>
        <v>NA</v>
      </c>
      <c r="AC37" s="179" t="str">
        <f>[1]HCB!$O323</f>
        <v>NA</v>
      </c>
      <c r="AD37" s="179" t="str">
        <f>[1]PCB!$O323</f>
        <v>NA</v>
      </c>
      <c r="AE37" s="160"/>
      <c r="AF37" s="191" t="str">
        <f>'[1]dati attività'!$G$77</f>
        <v>NO</v>
      </c>
      <c r="AG37" s="191" t="s">
        <v>433</v>
      </c>
      <c r="AH37" s="191">
        <f>'[1]dati attività'!$G$78</f>
        <v>11553.593566761601</v>
      </c>
      <c r="AI37" s="191" t="s">
        <v>433</v>
      </c>
      <c r="AJ37" s="191" t="s">
        <v>433</v>
      </c>
      <c r="AK37" s="159" t="s">
        <v>412</v>
      </c>
      <c r="AL37" s="140" t="s">
        <v>18</v>
      </c>
    </row>
    <row r="38" spans="1:38" s="10" customFormat="1" ht="24.75" customHeight="1" thickBot="1">
      <c r="A38" s="101" t="s">
        <v>129</v>
      </c>
      <c r="B38" s="101" t="s">
        <v>182</v>
      </c>
      <c r="C38" s="109" t="s">
        <v>290</v>
      </c>
      <c r="D38" s="136"/>
      <c r="E38" s="180" t="str">
        <f>[1]NOx!$O324</f>
        <v>NO</v>
      </c>
      <c r="F38" s="179" t="str">
        <f>[1]NMVOC!$O324</f>
        <v>NO</v>
      </c>
      <c r="G38" s="179" t="str">
        <f>[1]SOx!$O324</f>
        <v>NO</v>
      </c>
      <c r="H38" s="179" t="str">
        <f>[1]NH3!$O324</f>
        <v>NO</v>
      </c>
      <c r="I38" s="179" t="str">
        <f>[1]pm2.5!$O324</f>
        <v>NO</v>
      </c>
      <c r="J38" s="179" t="str">
        <f>[1]pm10!$O324</f>
        <v>NO</v>
      </c>
      <c r="K38" s="179" t="str">
        <f>[1]PST!$O324</f>
        <v>NO</v>
      </c>
      <c r="L38" s="179" t="str">
        <f>[1]BC!$O324</f>
        <v>NO</v>
      </c>
      <c r="M38" s="179" t="str">
        <f>[1]CO!$O324</f>
        <v>NO</v>
      </c>
      <c r="N38" s="179" t="str">
        <f>[1]piombo!$O324</f>
        <v>NO</v>
      </c>
      <c r="O38" s="179" t="str">
        <f>[1]cadmio!$O324</f>
        <v>NO</v>
      </c>
      <c r="P38" s="179" t="str">
        <f>[1]mercurio!$O324</f>
        <v>NO</v>
      </c>
      <c r="Q38" s="179" t="str">
        <f>[1]arsenico!$O324</f>
        <v>NO</v>
      </c>
      <c r="R38" s="179" t="str">
        <f>[1]cromo!$O324</f>
        <v>NO</v>
      </c>
      <c r="S38" s="179" t="str">
        <f>[1]rame!$O324</f>
        <v>NO</v>
      </c>
      <c r="T38" s="179" t="str">
        <f>[1]nichel!$O324</f>
        <v>NO</v>
      </c>
      <c r="U38" s="179" t="str">
        <f>[1]selenio!$O324</f>
        <v>NO</v>
      </c>
      <c r="V38" s="179" t="str">
        <f>[1]zinco!$O324</f>
        <v>NO</v>
      </c>
      <c r="W38" s="179" t="str">
        <f>[1]Diossine!$O324</f>
        <v>NO</v>
      </c>
      <c r="X38" s="179" t="s">
        <v>433</v>
      </c>
      <c r="Y38" s="179" t="s">
        <v>433</v>
      </c>
      <c r="Z38" s="179" t="s">
        <v>433</v>
      </c>
      <c r="AA38" s="179" t="s">
        <v>433</v>
      </c>
      <c r="AB38" s="179" t="str">
        <f>[1]PAH!$O324</f>
        <v>NO</v>
      </c>
      <c r="AC38" s="179" t="str">
        <f>[1]HCB!$O324</f>
        <v>NO</v>
      </c>
      <c r="AD38" s="179" t="str">
        <f>[1]PCB!$O324</f>
        <v>NO</v>
      </c>
      <c r="AE38" s="160"/>
      <c r="AF38" s="191" t="str">
        <f>'[1]dati attività'!$G79</f>
        <v>NO</v>
      </c>
      <c r="AG38" s="191" t="s">
        <v>433</v>
      </c>
      <c r="AH38" s="191" t="s">
        <v>433</v>
      </c>
      <c r="AI38" s="191" t="s">
        <v>433</v>
      </c>
      <c r="AJ38" s="191" t="s">
        <v>433</v>
      </c>
      <c r="AK38" s="159" t="s">
        <v>412</v>
      </c>
      <c r="AL38" s="140" t="s">
        <v>18</v>
      </c>
    </row>
    <row r="39" spans="1:38" s="10" customFormat="1" ht="24.75" customHeight="1" thickBot="1">
      <c r="A39" s="101" t="s">
        <v>123</v>
      </c>
      <c r="B39" s="101" t="s">
        <v>183</v>
      </c>
      <c r="C39" s="109" t="s">
        <v>356</v>
      </c>
      <c r="D39" s="94"/>
      <c r="E39" s="179">
        <f>[1]NOx!$O325</f>
        <v>14.279291336516922</v>
      </c>
      <c r="F39" s="179">
        <f>[1]NMVOC!$O325</f>
        <v>3.8410188404420929</v>
      </c>
      <c r="G39" s="179">
        <f>[1]SOx!$O325</f>
        <v>1.9574157134281016</v>
      </c>
      <c r="H39" s="179">
        <f>[1]NH3!$O325</f>
        <v>0</v>
      </c>
      <c r="I39" s="179">
        <f>[1]pm2.5!$O325</f>
        <v>0.2049986290042437</v>
      </c>
      <c r="J39" s="179">
        <f>[1]pm10!$O325</f>
        <v>0.2049986290042437</v>
      </c>
      <c r="K39" s="179">
        <f>[1]PST!$O325</f>
        <v>0.24117485765205141</v>
      </c>
      <c r="L39" s="179">
        <f>[1]BC!$O325</f>
        <v>3.7975873006413752E-2</v>
      </c>
      <c r="M39" s="179">
        <f>[1]CO!$O325</f>
        <v>8.9961459758704603</v>
      </c>
      <c r="N39" s="179">
        <f>[1]piombo!$O325</f>
        <v>7.691394118666401</v>
      </c>
      <c r="O39" s="179">
        <f>[1]cadmio!$O325</f>
        <v>0.40750607520639992</v>
      </c>
      <c r="P39" s="179">
        <f>[1]mercurio!$O325</f>
        <v>0.37136043067704366</v>
      </c>
      <c r="Q39" s="179">
        <f>[1]arsenico!$O325</f>
        <v>7.9490244174399996E-2</v>
      </c>
      <c r="R39" s="179">
        <f>[1]cromo!$O325</f>
        <v>0.75967553727600001</v>
      </c>
      <c r="S39" s="179">
        <f>[1]rame!$O325</f>
        <v>1.0641685447744</v>
      </c>
      <c r="T39" s="179">
        <f>[1]nichel!$O325</f>
        <v>11.802217467334401</v>
      </c>
      <c r="U39" s="179">
        <f>[1]selenio!$O325</f>
        <v>1.2116783046239999E-2</v>
      </c>
      <c r="V39" s="179">
        <f>[1]zinco!$O325</f>
        <v>3.4707934123176001</v>
      </c>
      <c r="W39" s="179">
        <f>[1]Diossine!$O325</f>
        <v>107.26584488070159</v>
      </c>
      <c r="X39" s="159" t="s">
        <v>427</v>
      </c>
      <c r="Y39" s="159" t="s">
        <v>427</v>
      </c>
      <c r="Z39" s="159" t="s">
        <v>427</v>
      </c>
      <c r="AA39" s="159" t="s">
        <v>427</v>
      </c>
      <c r="AB39" s="179">
        <f>[1]PAH!$O325</f>
        <v>0.16590422901093999</v>
      </c>
      <c r="AC39" s="179">
        <f>[1]HCB!$O325</f>
        <v>1.2376272000000001</v>
      </c>
      <c r="AD39" s="179">
        <f>[1]PCB!$O325</f>
        <v>5.4168450000000004</v>
      </c>
      <c r="AE39" s="160"/>
      <c r="AF39" s="191">
        <f>'[1]dati attività'!$G80</f>
        <v>19323.539671999999</v>
      </c>
      <c r="AG39" s="191">
        <f>'[1]dati attività'!$G$81</f>
        <v>0</v>
      </c>
      <c r="AH39" s="191">
        <f>'[1]dati attività'!$G$82</f>
        <v>233508.81358521839</v>
      </c>
      <c r="AI39" s="191">
        <f>'[1]dati attività'!$G$83</f>
        <v>4391.8911799999996</v>
      </c>
      <c r="AJ39" s="191">
        <f>'[1]dati attività'!$G$84</f>
        <v>5023.9484199999988</v>
      </c>
      <c r="AK39" s="159" t="s">
        <v>412</v>
      </c>
      <c r="AL39" s="140" t="s">
        <v>18</v>
      </c>
    </row>
    <row r="40" spans="1:38" s="10" customFormat="1" ht="24.75" customHeight="1" thickBot="1">
      <c r="A40" s="101" t="s">
        <v>129</v>
      </c>
      <c r="B40" s="101" t="s">
        <v>184</v>
      </c>
      <c r="C40" s="109" t="s">
        <v>355</v>
      </c>
      <c r="D40" s="94"/>
      <c r="E40" s="179" t="str">
        <f>[1]NOx!$O326</f>
        <v>NO</v>
      </c>
      <c r="F40" s="179" t="str">
        <f>[1]NMVOC!$O326</f>
        <v>NO</v>
      </c>
      <c r="G40" s="179" t="str">
        <f>[1]SOx!$O326</f>
        <v>NO</v>
      </c>
      <c r="H40" s="179" t="str">
        <f>[1]NH3!$O326</f>
        <v>NO</v>
      </c>
      <c r="I40" s="179" t="str">
        <f>[1]pm2.5!$O326</f>
        <v>NO</v>
      </c>
      <c r="J40" s="179" t="str">
        <f>[1]pm10!$O326</f>
        <v>NO</v>
      </c>
      <c r="K40" s="179" t="str">
        <f>[1]PST!$O326</f>
        <v>NO</v>
      </c>
      <c r="L40" s="179" t="str">
        <f>[1]BC!$O326</f>
        <v>NO</v>
      </c>
      <c r="M40" s="179" t="str">
        <f>[1]CO!$O326</f>
        <v>NO</v>
      </c>
      <c r="N40" s="179" t="str">
        <f>[1]piombo!$O326</f>
        <v>NO</v>
      </c>
      <c r="O40" s="179" t="str">
        <f>[1]cadmio!$O326</f>
        <v>NO</v>
      </c>
      <c r="P40" s="179" t="str">
        <f>[1]mercurio!$O326</f>
        <v>NO</v>
      </c>
      <c r="Q40" s="179" t="str">
        <f>[1]arsenico!$O326</f>
        <v>NO</v>
      </c>
      <c r="R40" s="179" t="str">
        <f>[1]cromo!$O326</f>
        <v>NO</v>
      </c>
      <c r="S40" s="179" t="str">
        <f>[1]rame!$O326</f>
        <v>NO</v>
      </c>
      <c r="T40" s="179" t="str">
        <f>[1]nichel!$O326</f>
        <v>NO</v>
      </c>
      <c r="U40" s="179" t="str">
        <f>[1]selenio!$O326</f>
        <v>NO</v>
      </c>
      <c r="V40" s="179" t="str">
        <f>[1]zinco!$O326</f>
        <v>NO</v>
      </c>
      <c r="W40" s="179" t="str">
        <f>[1]Diossine!$O326</f>
        <v>NO</v>
      </c>
      <c r="X40" s="179" t="s">
        <v>433</v>
      </c>
      <c r="Y40" s="179" t="s">
        <v>433</v>
      </c>
      <c r="Z40" s="179" t="s">
        <v>433</v>
      </c>
      <c r="AA40" s="179" t="s">
        <v>433</v>
      </c>
      <c r="AB40" s="179" t="str">
        <f>[1]PAH!$O326</f>
        <v>NO</v>
      </c>
      <c r="AC40" s="179" t="str">
        <f>[1]HCB!$O326</f>
        <v>NO</v>
      </c>
      <c r="AD40" s="179" t="str">
        <f>[1]PCB!$O326</f>
        <v>NO</v>
      </c>
      <c r="AE40" s="160"/>
      <c r="AF40" s="191" t="s">
        <v>433</v>
      </c>
      <c r="AG40" s="191" t="s">
        <v>433</v>
      </c>
      <c r="AH40" s="191" t="s">
        <v>433</v>
      </c>
      <c r="AI40" s="191" t="s">
        <v>433</v>
      </c>
      <c r="AJ40" s="191" t="s">
        <v>433</v>
      </c>
      <c r="AK40" s="159" t="s">
        <v>412</v>
      </c>
      <c r="AL40" s="140" t="s">
        <v>18</v>
      </c>
    </row>
    <row r="41" spans="1:38" s="10" customFormat="1" ht="24.75" customHeight="1" thickBot="1">
      <c r="A41" s="101" t="s">
        <v>123</v>
      </c>
      <c r="B41" s="101" t="s">
        <v>185</v>
      </c>
      <c r="C41" s="109" t="s">
        <v>316</v>
      </c>
      <c r="D41" s="94"/>
      <c r="E41" s="179">
        <f>[1]NOx!$O327</f>
        <v>52.972928254394063</v>
      </c>
      <c r="F41" s="179">
        <f>[1]NMVOC!$O327</f>
        <v>104.04830125031218</v>
      </c>
      <c r="G41" s="179">
        <f>[1]SOx!$O327</f>
        <v>57.596688353614887</v>
      </c>
      <c r="H41" s="179">
        <f>[1]NH3!$O327</f>
        <v>1.0807538096222697</v>
      </c>
      <c r="I41" s="179">
        <f>[1]pm2.5!$O327</f>
        <v>68.995068949346617</v>
      </c>
      <c r="J41" s="179">
        <f>[1]pm10!$O327</f>
        <v>69.729279173844262</v>
      </c>
      <c r="K41" s="179">
        <f>[1]PST!$O327</f>
        <v>82.034446086875604</v>
      </c>
      <c r="L41" s="179">
        <f>[1]BC!$O327</f>
        <v>5.4365788415179797</v>
      </c>
      <c r="M41" s="179">
        <f>[1]CO!$O327</f>
        <v>837.12751570909836</v>
      </c>
      <c r="N41" s="179">
        <f>[1]piombo!$O327</f>
        <v>6.9478940736927139</v>
      </c>
      <c r="O41" s="179">
        <f>[1]cadmio!$O327</f>
        <v>0.84560876619606018</v>
      </c>
      <c r="P41" s="179">
        <f>[1]mercurio!$O327</f>
        <v>0.23891328280906227</v>
      </c>
      <c r="Q41" s="179">
        <f>[1]arsenico!$O327</f>
        <v>0.69669629304287273</v>
      </c>
      <c r="R41" s="179">
        <f>[1]cromo!$O327</f>
        <v>1.1145438987719725</v>
      </c>
      <c r="S41" s="179">
        <f>[1]rame!$O327</f>
        <v>1.6653392863324208</v>
      </c>
      <c r="T41" s="179">
        <f>[1]nichel!$O327</f>
        <v>11.39774158564269</v>
      </c>
      <c r="U41" s="179">
        <f>[1]selenio!$O327</f>
        <v>9.0849502645512836E-2</v>
      </c>
      <c r="V41" s="179">
        <f>[1]zinco!$O327</f>
        <v>14.210035374362677</v>
      </c>
      <c r="W41" s="179">
        <f>[1]Diossine!$O327</f>
        <v>73.052724546469605</v>
      </c>
      <c r="X41" s="159" t="s">
        <v>427</v>
      </c>
      <c r="Y41" s="159" t="s">
        <v>427</v>
      </c>
      <c r="Z41" s="159" t="s">
        <v>427</v>
      </c>
      <c r="AA41" s="159" t="s">
        <v>427</v>
      </c>
      <c r="AB41" s="179">
        <f>[1]PAH!$O327</f>
        <v>33.382515329995044</v>
      </c>
      <c r="AC41" s="179">
        <f>[1]HCB!$O327</f>
        <v>0.80409921045198229</v>
      </c>
      <c r="AD41" s="179">
        <f>[1]PCB!$O327</f>
        <v>9.4049091691329423</v>
      </c>
      <c r="AE41" s="160"/>
      <c r="AF41" s="191">
        <f>'[1]dati attività'!$G$85</f>
        <v>0</v>
      </c>
      <c r="AG41" s="191">
        <f>'[1]dati attività'!$G$86</f>
        <v>13614.273999999999</v>
      </c>
      <c r="AH41" s="191">
        <f>'[1]dati attività'!$G$87</f>
        <v>529138.11406301998</v>
      </c>
      <c r="AI41" s="191">
        <f>'[1]dati attività'!$G$88</f>
        <v>133861.99310014569</v>
      </c>
      <c r="AJ41" s="191" t="str">
        <f>'[1]dati attività'!$G$89</f>
        <v>NO</v>
      </c>
      <c r="AK41" s="159" t="s">
        <v>412</v>
      </c>
      <c r="AL41" s="140" t="s">
        <v>18</v>
      </c>
    </row>
    <row r="42" spans="1:38" s="10" customFormat="1" ht="24.75" customHeight="1" thickBot="1">
      <c r="A42" s="101" t="s">
        <v>129</v>
      </c>
      <c r="B42" s="101" t="s">
        <v>186</v>
      </c>
      <c r="C42" s="109" t="s">
        <v>68</v>
      </c>
      <c r="D42" s="94"/>
      <c r="E42" s="179">
        <f>[1]NOx!$O328</f>
        <v>2.3332515409617019E-2</v>
      </c>
      <c r="F42" s="179">
        <f>[1]NMVOC!$O328</f>
        <v>10.717138433908833</v>
      </c>
      <c r="G42" s="179">
        <f>[1]SOx!$O328</f>
        <v>3.6341597070085871E-2</v>
      </c>
      <c r="H42" s="179">
        <f>[1]NH3!$O328</f>
        <v>5.2728848383315301E-5</v>
      </c>
      <c r="I42" s="179">
        <f>[1]pm2.5!$O328</f>
        <v>1.3107926201999997E-2</v>
      </c>
      <c r="J42" s="179">
        <f>[1]pm10!$O328</f>
        <v>1.3107926201999997E-2</v>
      </c>
      <c r="K42" s="179">
        <f>[1]PST!$O328</f>
        <v>1.3375434899999998E-2</v>
      </c>
      <c r="L42" s="179">
        <f>[1]BC!$O328</f>
        <v>6.5539631009999997E-4</v>
      </c>
      <c r="M42" s="179">
        <f>[1]CO!$O328</f>
        <v>20.722437414642911</v>
      </c>
      <c r="N42" s="179">
        <f>[1]piombo!$O328</f>
        <v>1.6839110945429585</v>
      </c>
      <c r="O42" s="179">
        <f>[1]cadmio!$O328</f>
        <v>6.3984761631795166E-6</v>
      </c>
      <c r="P42" s="179" t="str">
        <f>[1]mercurio!$O328</f>
        <v>NA</v>
      </c>
      <c r="Q42" s="179" t="str">
        <f>[1]arsenico!$O328</f>
        <v>NA</v>
      </c>
      <c r="R42" s="179">
        <f>[1]cromo!$O328</f>
        <v>5.8443681274481579E-6</v>
      </c>
      <c r="S42" s="179">
        <f>[1]rame!$O328</f>
        <v>7.9772462367011141E-5</v>
      </c>
      <c r="T42" s="179">
        <f>[1]nichel!$O328</f>
        <v>1.9195428489538551E-5</v>
      </c>
      <c r="U42" s="179">
        <f>[1]selenio!$O328</f>
        <v>1.9195428489538548E-4</v>
      </c>
      <c r="V42" s="179">
        <f>[1]zinco!$O328</f>
        <v>3.8307676788955765E-4</v>
      </c>
      <c r="W42" s="179" t="str">
        <f>[1]Diossine!$O328</f>
        <v>NA</v>
      </c>
      <c r="X42" s="159" t="s">
        <v>427</v>
      </c>
      <c r="Y42" s="159" t="s">
        <v>427</v>
      </c>
      <c r="Z42" s="159" t="s">
        <v>427</v>
      </c>
      <c r="AA42" s="159" t="s">
        <v>427</v>
      </c>
      <c r="AB42" s="179">
        <f>[1]PAH!$O328</f>
        <v>1.0237561861087228E-3</v>
      </c>
      <c r="AC42" s="179" t="str">
        <f>[1]HCB!$O328</f>
        <v>NA</v>
      </c>
      <c r="AD42" s="179" t="str">
        <f>[1]PCB!$O328</f>
        <v>NA</v>
      </c>
      <c r="AE42" s="160"/>
      <c r="AF42" s="191">
        <f>'[1]dati attività'!$G$90</f>
        <v>351203.91185199999</v>
      </c>
      <c r="AG42" s="191" t="str">
        <f>'[1]dati attività'!$G$91</f>
        <v>NO</v>
      </c>
      <c r="AH42" s="191" t="str">
        <f>'[1]dati attività'!$G$92</f>
        <v>NO</v>
      </c>
      <c r="AI42" s="191" t="str">
        <f>'[1]dati attività'!$G$93</f>
        <v>NO</v>
      </c>
      <c r="AJ42" s="191" t="str">
        <f>'[1]dati attività'!$G$94</f>
        <v>NO</v>
      </c>
      <c r="AK42" s="159" t="s">
        <v>412</v>
      </c>
      <c r="AL42" s="140" t="s">
        <v>18</v>
      </c>
    </row>
    <row r="43" spans="1:38" s="10" customFormat="1" ht="24.75" customHeight="1" thickBot="1">
      <c r="A43" s="101" t="s">
        <v>123</v>
      </c>
      <c r="B43" s="101" t="s">
        <v>187</v>
      </c>
      <c r="C43" s="109" t="s">
        <v>69</v>
      </c>
      <c r="D43" s="94"/>
      <c r="E43" s="179">
        <f>[1]NOx!$O329</f>
        <v>0.77487062600000012</v>
      </c>
      <c r="F43" s="179">
        <f>[1]NMVOC!$O329</f>
        <v>6.3193390480000014E-2</v>
      </c>
      <c r="G43" s="179">
        <f>[1]SOx!$O329</f>
        <v>3.0840705197986442</v>
      </c>
      <c r="H43" s="179" t="str">
        <f>[1]NH3!$O329</f>
        <v>NA</v>
      </c>
      <c r="I43" s="179">
        <f>[1]pm2.5!$O329</f>
        <v>0.12623968113840003</v>
      </c>
      <c r="J43" s="179">
        <f>[1]pm10!$O329</f>
        <v>0.15512219715600004</v>
      </c>
      <c r="K43" s="179">
        <f>[1]PST!$O329</f>
        <v>0.18249670253647063</v>
      </c>
      <c r="L43" s="179">
        <f>[1]BC!$O329</f>
        <v>6.9997276043424012E-2</v>
      </c>
      <c r="M43" s="179">
        <f>[1]CO!$O329</f>
        <v>0.38791276114000001</v>
      </c>
      <c r="N43" s="179">
        <f>[1]piombo!$O329</f>
        <v>0.10032116420800001</v>
      </c>
      <c r="O43" s="179">
        <f>[1]cadmio!$O329</f>
        <v>6.0257412456000005E-2</v>
      </c>
      <c r="P43" s="179">
        <f>[1]mercurio!$O329</f>
        <v>1.2807162780000004E-2</v>
      </c>
      <c r="Q43" s="179">
        <f>[1]arsenico!$O329</f>
        <v>6.0033778656000007E-2</v>
      </c>
      <c r="R43" s="179">
        <f>[1]cromo!$O329</f>
        <v>0.14997630781599999</v>
      </c>
      <c r="S43" s="179">
        <f>[1]rame!$O329</f>
        <v>6.0554283056000004E-2</v>
      </c>
      <c r="T43" s="179">
        <f>[1]nichel!$O329</f>
        <v>2.0986882147200001</v>
      </c>
      <c r="U43" s="179">
        <f>[1]selenio!$O329</f>
        <v>2.9666917680000004E-3</v>
      </c>
      <c r="V43" s="179">
        <f>[1]zinco!$O329</f>
        <v>6.1525679656000004E-2</v>
      </c>
      <c r="W43" s="179">
        <f>[1]Diossine!$O329</f>
        <v>0.14810506929840417</v>
      </c>
      <c r="X43" s="159" t="s">
        <v>427</v>
      </c>
      <c r="Y43" s="159" t="s">
        <v>427</v>
      </c>
      <c r="Z43" s="159" t="s">
        <v>427</v>
      </c>
      <c r="AA43" s="159" t="s">
        <v>427</v>
      </c>
      <c r="AB43" s="179">
        <f>[1]PAH!$O329</f>
        <v>8.9460000000000006E-4</v>
      </c>
      <c r="AC43" s="179" t="str">
        <f>[1]HCB!$O329</f>
        <v>NA</v>
      </c>
      <c r="AD43" s="179">
        <f>[1]PCB!$O329</f>
        <v>0.216</v>
      </c>
      <c r="AE43" s="160"/>
      <c r="AF43" s="191">
        <f>'[1]dati attività'!$G$95</f>
        <v>0</v>
      </c>
      <c r="AG43" s="191" t="str">
        <f>'[1]dati attività'!$G$96</f>
        <v>NO</v>
      </c>
      <c r="AH43" s="191" t="str">
        <f>'[1]dati attività'!$G$97</f>
        <v>NO</v>
      </c>
      <c r="AI43" s="191">
        <f>'[1]dati attività'!$G$98</f>
        <v>3761.3980200000001</v>
      </c>
      <c r="AJ43" s="191" t="str">
        <f>'[1]dati attività'!$G$99</f>
        <v>NO</v>
      </c>
      <c r="AK43" s="159" t="s">
        <v>412</v>
      </c>
      <c r="AL43" s="140" t="s">
        <v>18</v>
      </c>
    </row>
    <row r="44" spans="1:38" s="10" customFormat="1" ht="24.75" customHeight="1" thickBot="1">
      <c r="A44" s="101" t="s">
        <v>129</v>
      </c>
      <c r="B44" s="101" t="s">
        <v>188</v>
      </c>
      <c r="C44" s="109" t="s">
        <v>70</v>
      </c>
      <c r="D44" s="94"/>
      <c r="E44" s="179">
        <f>[1]NOx!$O330</f>
        <v>97.23764290527788</v>
      </c>
      <c r="F44" s="179">
        <f>[1]NMVOC!$O330</f>
        <v>57.816155933484097</v>
      </c>
      <c r="G44" s="179">
        <f>[1]SOx!$O330</f>
        <v>12.264323298565591</v>
      </c>
      <c r="H44" s="179">
        <f>[1]NH3!$O330</f>
        <v>1.4075190506369134E-2</v>
      </c>
      <c r="I44" s="179">
        <f>[1]pm2.5!$O330</f>
        <v>15.177645331439189</v>
      </c>
      <c r="J44" s="179">
        <f>[1]pm10!$O330</f>
        <v>15.177645331439189</v>
      </c>
      <c r="K44" s="179">
        <f>[1]PST!$O330</f>
        <v>15.487393195346112</v>
      </c>
      <c r="L44" s="179">
        <f>[1]BC!$O330</f>
        <v>8.5814259908052168</v>
      </c>
      <c r="M44" s="179">
        <f>[1]CO!$O330</f>
        <v>217.34977163303634</v>
      </c>
      <c r="N44" s="179">
        <f>[1]piombo!$O330</f>
        <v>24.024502992621258</v>
      </c>
      <c r="O44" s="179">
        <f>[1]cadmio!$O330</f>
        <v>3.733198279255319E-3</v>
      </c>
      <c r="P44" s="179" t="str">
        <f>[1]mercurio!$O330</f>
        <v>NA</v>
      </c>
      <c r="Q44" s="179" t="str">
        <f>[1]arsenico!$O330</f>
        <v>NA</v>
      </c>
      <c r="R44" s="179">
        <f>[1]cromo!$O330</f>
        <v>1.0835544488545339E-2</v>
      </c>
      <c r="S44" s="179">
        <f>[1]rame!$O330</f>
        <v>0.28694141556925229</v>
      </c>
      <c r="T44" s="179">
        <f>[1]nichel!$O330</f>
        <v>2.0003309415305249E-2</v>
      </c>
      <c r="U44" s="179">
        <f>[1]selenio!$O330</f>
        <v>4.1579891516193762E-2</v>
      </c>
      <c r="V44" s="179">
        <f>[1]zinco!$O330</f>
        <v>6.6830125941782503E-2</v>
      </c>
      <c r="W44" s="179" t="str">
        <f>[1]Diossine!$O330</f>
        <v>NA</v>
      </c>
      <c r="X44" s="159" t="s">
        <v>427</v>
      </c>
      <c r="Y44" s="159" t="s">
        <v>427</v>
      </c>
      <c r="Z44" s="159" t="s">
        <v>427</v>
      </c>
      <c r="AA44" s="159" t="s">
        <v>427</v>
      </c>
      <c r="AB44" s="179">
        <f>[1]PAH!$O330</f>
        <v>0.16894168720741376</v>
      </c>
      <c r="AC44" s="179" t="str">
        <f>[1]HCB!$O330</f>
        <v>NA</v>
      </c>
      <c r="AD44" s="179" t="str">
        <f>[1]PCB!$O330</f>
        <v>NA</v>
      </c>
      <c r="AE44" s="160"/>
      <c r="AF44" s="191">
        <f>'[1]dati attività'!$G$100</f>
        <v>6498.5470199999963</v>
      </c>
      <c r="AG44" s="191" t="str">
        <f>'[1]dati attività'!$G$101</f>
        <v>NO</v>
      </c>
      <c r="AH44" s="191" t="str">
        <f>'[1]dati attività'!$G$102</f>
        <v>NO</v>
      </c>
      <c r="AI44" s="191" t="str">
        <f>'[1]dati attività'!$G$103</f>
        <v>NO</v>
      </c>
      <c r="AJ44" s="191" t="str">
        <f>'[1]dati attività'!$G$104</f>
        <v>NO</v>
      </c>
      <c r="AK44" s="159" t="s">
        <v>412</v>
      </c>
      <c r="AL44" s="140" t="s">
        <v>18</v>
      </c>
    </row>
    <row r="45" spans="1:38" s="10" customFormat="1" ht="24.75" customHeight="1" thickBot="1">
      <c r="A45" s="101" t="s">
        <v>129</v>
      </c>
      <c r="B45" s="101" t="s">
        <v>189</v>
      </c>
      <c r="C45" s="109" t="s">
        <v>139</v>
      </c>
      <c r="D45" s="94"/>
      <c r="E45" s="179">
        <f>[1]NOx!$O331</f>
        <v>8.6274999999999995</v>
      </c>
      <c r="F45" s="179">
        <f>[1]NMVOC!$O331</f>
        <v>0.95816000000000001</v>
      </c>
      <c r="G45" s="179">
        <f>[1]SOx!$O331</f>
        <v>1.218</v>
      </c>
      <c r="H45" s="179">
        <f>[1]NH3!$O331</f>
        <v>1.4210000000000002E-3</v>
      </c>
      <c r="I45" s="179">
        <f>[1]pm2.5!$O331</f>
        <v>0.90944000000000025</v>
      </c>
      <c r="J45" s="179">
        <f>[1]pm10!$O331</f>
        <v>0.90944000000000025</v>
      </c>
      <c r="K45" s="179">
        <f>[1]PST!$O331</f>
        <v>0.92800000000000038</v>
      </c>
      <c r="L45" s="179">
        <f>[1]BC!$O331</f>
        <v>0.50019200000000008</v>
      </c>
      <c r="M45" s="179">
        <f>[1]CO!$O331</f>
        <v>2.2126999999999999</v>
      </c>
      <c r="N45" s="179">
        <f>[1]piombo!$O331</f>
        <v>4.0572654055603327E-2</v>
      </c>
      <c r="O45" s="179">
        <f>[1]cadmio!$O331</f>
        <v>2.4640359669110216E-3</v>
      </c>
      <c r="P45" s="179" t="str">
        <f>[1]mercurio!$O331</f>
        <v>NA</v>
      </c>
      <c r="Q45" s="179">
        <f>[1]arsenico!$O331</f>
        <v>1.9394872324326157E-2</v>
      </c>
      <c r="R45" s="179">
        <f>[1]cromo!$O331</f>
        <v>1.1473296315040881E-2</v>
      </c>
      <c r="S45" s="179">
        <f>[1]rame!$O331</f>
        <v>1.9394872324326157E-2</v>
      </c>
      <c r="T45" s="179">
        <f>[1]nichel!$O331</f>
        <v>0.61939822019412705</v>
      </c>
      <c r="U45" s="179">
        <f>[1]selenio!$O331</f>
        <v>4.523847361534649E-2</v>
      </c>
      <c r="V45" s="179">
        <f>[1]zinco!$O331</f>
        <v>0.11107483525848727</v>
      </c>
      <c r="W45" s="179" t="str">
        <f>[1]Diossine!$O331</f>
        <v>NA</v>
      </c>
      <c r="X45" s="159" t="s">
        <v>427</v>
      </c>
      <c r="Y45" s="159" t="s">
        <v>427</v>
      </c>
      <c r="Z45" s="159" t="s">
        <v>427</v>
      </c>
      <c r="AA45" s="159" t="s">
        <v>427</v>
      </c>
      <c r="AB45" s="179">
        <f>[1]PAH!$O331</f>
        <v>8.1145308111206637E-3</v>
      </c>
      <c r="AC45" s="179" t="str">
        <f>[1]HCB!$O331</f>
        <v>NA</v>
      </c>
      <c r="AD45" s="179" t="str">
        <f>[1]PCB!$O331</f>
        <v>NA</v>
      </c>
      <c r="AE45" s="160"/>
      <c r="AF45" s="191">
        <f>'[1]dati attività'!$G$105</f>
        <v>90348.619091999994</v>
      </c>
      <c r="AG45" s="191" t="s">
        <v>433</v>
      </c>
      <c r="AH45" s="191" t="s">
        <v>433</v>
      </c>
      <c r="AI45" s="191" t="s">
        <v>433</v>
      </c>
      <c r="AJ45" s="191" t="s">
        <v>433</v>
      </c>
      <c r="AK45" s="159" t="s">
        <v>412</v>
      </c>
      <c r="AL45" s="140" t="s">
        <v>18</v>
      </c>
    </row>
    <row r="46" spans="1:38" s="10" customFormat="1" ht="24.75" customHeight="1" thickBot="1">
      <c r="A46" s="101" t="s">
        <v>123</v>
      </c>
      <c r="B46" s="101" t="s">
        <v>190</v>
      </c>
      <c r="C46" s="109" t="s">
        <v>71</v>
      </c>
      <c r="D46" s="94"/>
      <c r="E46" s="179" t="str">
        <f>[1]NOx!$O332</f>
        <v>IE</v>
      </c>
      <c r="F46" s="179" t="str">
        <f>[1]NMVOC!$O332</f>
        <v>IE</v>
      </c>
      <c r="G46" s="179" t="str">
        <f>[1]SOx!$O332</f>
        <v>IE</v>
      </c>
      <c r="H46" s="179" t="str">
        <f>[1]NH3!$O332</f>
        <v>IE</v>
      </c>
      <c r="I46" s="179" t="str">
        <f>[1]pm2.5!$O332</f>
        <v>IE</v>
      </c>
      <c r="J46" s="179" t="str">
        <f>[1]pm10!$O332</f>
        <v>IE</v>
      </c>
      <c r="K46" s="179" t="str">
        <f>[1]PST!$O332</f>
        <v>IE</v>
      </c>
      <c r="L46" s="179" t="str">
        <f>[1]BC!$O332</f>
        <v>IE</v>
      </c>
      <c r="M46" s="179" t="str">
        <f>[1]CO!$O332</f>
        <v>IE</v>
      </c>
      <c r="N46" s="179" t="str">
        <f>[1]piombo!$O332</f>
        <v>IE</v>
      </c>
      <c r="O46" s="179" t="str">
        <f>[1]cadmio!$O332</f>
        <v>IE</v>
      </c>
      <c r="P46" s="179" t="str">
        <f>[1]mercurio!$O332</f>
        <v>IE</v>
      </c>
      <c r="Q46" s="179" t="str">
        <f>[1]arsenico!$O332</f>
        <v>IE</v>
      </c>
      <c r="R46" s="179" t="str">
        <f>[1]cromo!$O332</f>
        <v>IE</v>
      </c>
      <c r="S46" s="179" t="str">
        <f>[1]rame!$O332</f>
        <v>IE</v>
      </c>
      <c r="T46" s="179" t="str">
        <f>[1]nichel!$O332</f>
        <v>IE</v>
      </c>
      <c r="U46" s="179" t="str">
        <f>[1]selenio!$O332</f>
        <v>IE</v>
      </c>
      <c r="V46" s="179" t="str">
        <f>[1]zinco!$O332</f>
        <v>IE</v>
      </c>
      <c r="W46" s="179" t="str">
        <f>[1]Diossine!$O332</f>
        <v>IE</v>
      </c>
      <c r="X46" s="159" t="s">
        <v>427</v>
      </c>
      <c r="Y46" s="159" t="s">
        <v>427</v>
      </c>
      <c r="Z46" s="159" t="s">
        <v>427</v>
      </c>
      <c r="AA46" s="159" t="s">
        <v>427</v>
      </c>
      <c r="AB46" s="179" t="str">
        <f>[1]PAH!$O332</f>
        <v>IE</v>
      </c>
      <c r="AC46" s="179" t="str">
        <f>[1]HCB!$O332</f>
        <v>IE</v>
      </c>
      <c r="AD46" s="179" t="str">
        <f>[1]PCB!$O332</f>
        <v>IE</v>
      </c>
      <c r="AE46" s="160"/>
      <c r="AF46" s="191" t="str">
        <f>'[1]dati attività'!$G$106</f>
        <v>IE</v>
      </c>
      <c r="AG46" s="191" t="str">
        <f>'[1]dati attività'!$G$107</f>
        <v>IE</v>
      </c>
      <c r="AH46" s="191" t="str">
        <f>'[1]dati attività'!$G$108</f>
        <v>IE</v>
      </c>
      <c r="AI46" s="191" t="str">
        <f>'[1]dati attività'!$G$109</f>
        <v>IE</v>
      </c>
      <c r="AJ46" s="191" t="str">
        <f>'[1]dati attività'!$G$110</f>
        <v>IE</v>
      </c>
      <c r="AK46" s="159" t="s">
        <v>412</v>
      </c>
      <c r="AL46" s="140" t="s">
        <v>18</v>
      </c>
    </row>
    <row r="47" spans="1:38" s="10" customFormat="1" ht="24.75" customHeight="1" thickBot="1">
      <c r="A47" s="101" t="s">
        <v>129</v>
      </c>
      <c r="B47" s="101" t="s">
        <v>191</v>
      </c>
      <c r="C47" s="109" t="s">
        <v>72</v>
      </c>
      <c r="D47" s="94"/>
      <c r="E47" s="179">
        <f>[1]NOx!$O333</f>
        <v>12.358619752941179</v>
      </c>
      <c r="F47" s="179">
        <f>[1]NMVOC!$O333</f>
        <v>3.1463045911764711</v>
      </c>
      <c r="G47" s="179">
        <f>[1]SOx!$O333</f>
        <v>1.2509607840607211</v>
      </c>
      <c r="H47" s="179">
        <f>[1]NH3!$O333</f>
        <v>1.2746680882352944E-3</v>
      </c>
      <c r="I47" s="179">
        <f>[1]pm2.5!$O333</f>
        <v>1.4949115299848146</v>
      </c>
      <c r="J47" s="179">
        <f>[1]pm10!$O333</f>
        <v>1.4949115299848146</v>
      </c>
      <c r="K47" s="179">
        <f>[1]PST!$O333</f>
        <v>1.5254199285559331</v>
      </c>
      <c r="L47" s="179">
        <f>[1]BC!$O333</f>
        <v>0.83155540075070189</v>
      </c>
      <c r="M47" s="179">
        <f>[1]CO!$O333</f>
        <v>70.725184617647074</v>
      </c>
      <c r="N47" s="179">
        <f>[1]piombo!$O333</f>
        <v>7.1514699700620632</v>
      </c>
      <c r="O47" s="179">
        <f>[1]cadmio!$O333</f>
        <v>4.1282138395177886E-4</v>
      </c>
      <c r="P47" s="179" t="str">
        <f>[1]mercurio!$O333</f>
        <v>NA</v>
      </c>
      <c r="Q47" s="179" t="str">
        <f>[1]arsenico!$O333</f>
        <v>NA</v>
      </c>
      <c r="R47" s="179">
        <f>[1]cromo!$O333</f>
        <v>9.3523049863896649E-4</v>
      </c>
      <c r="S47" s="179">
        <f>[1]rame!$O333</f>
        <v>2.3216697779000647E-2</v>
      </c>
      <c r="T47" s="179">
        <f>[1]nichel!$O333</f>
        <v>1.9002085503224421E-3</v>
      </c>
      <c r="U47" s="179">
        <f>[1]selenio!$O333</f>
        <v>7.0917130870593297E-3</v>
      </c>
      <c r="V47" s="179">
        <f>[1]zinco!$O333</f>
        <v>1.2938795736785814E-2</v>
      </c>
      <c r="W47" s="179" t="str">
        <f>[1]Diossine!$O333</f>
        <v>NA</v>
      </c>
      <c r="X47" s="159" t="s">
        <v>427</v>
      </c>
      <c r="Y47" s="159" t="s">
        <v>427</v>
      </c>
      <c r="Z47" s="159" t="s">
        <v>427</v>
      </c>
      <c r="AA47" s="159" t="s">
        <v>427</v>
      </c>
      <c r="AB47" s="179">
        <f>[1]PAH!$O333</f>
        <v>1.551173102372806E-2</v>
      </c>
      <c r="AC47" s="179" t="str">
        <f>[1]HCB!$O333</f>
        <v>NA</v>
      </c>
      <c r="AD47" s="179" t="str">
        <f>[1]PCB!$O333</f>
        <v>NA</v>
      </c>
      <c r="AE47" s="160"/>
      <c r="AF47" s="191">
        <f>'[1]dati attività'!$G$111</f>
        <v>18312.743655366005</v>
      </c>
      <c r="AG47" s="191" t="s">
        <v>433</v>
      </c>
      <c r="AH47" s="191" t="s">
        <v>433</v>
      </c>
      <c r="AI47" s="191" t="s">
        <v>433</v>
      </c>
      <c r="AJ47" s="191" t="s">
        <v>433</v>
      </c>
      <c r="AK47" s="159" t="s">
        <v>412</v>
      </c>
      <c r="AL47" s="140" t="s">
        <v>18</v>
      </c>
    </row>
    <row r="48" spans="1:38" s="10" customFormat="1" ht="24.75" customHeight="1" thickBot="1">
      <c r="A48" s="101" t="s">
        <v>124</v>
      </c>
      <c r="B48" s="101" t="s">
        <v>192</v>
      </c>
      <c r="C48" s="109" t="s">
        <v>73</v>
      </c>
      <c r="D48" s="94"/>
      <c r="E48" s="179" t="str">
        <f>[1]NOx!$O334</f>
        <v>NA</v>
      </c>
      <c r="F48" s="179">
        <f>[1]NMVOC!$O334</f>
        <v>0.55079999999999996</v>
      </c>
      <c r="G48" s="179" t="str">
        <f>[1]SOx!$O334</f>
        <v>NA</v>
      </c>
      <c r="H48" s="179" t="str">
        <f>[1]NH3!$O334</f>
        <v>NA</v>
      </c>
      <c r="I48" s="179">
        <f>[1]pm2.5!$O334</f>
        <v>6.0259500000000001E-2</v>
      </c>
      <c r="J48" s="179">
        <f>[1]pm10!$O334</f>
        <v>0.60259499999999999</v>
      </c>
      <c r="K48" s="179">
        <f>[1]PST!$O334</f>
        <v>1.20519</v>
      </c>
      <c r="L48" s="179">
        <f>[1]BC!$O334</f>
        <v>5.1220575000000004E-2</v>
      </c>
      <c r="M48" s="179" t="str">
        <f>[1]CO!$O334</f>
        <v>NA</v>
      </c>
      <c r="N48" s="179" t="str">
        <f>[1]piombo!$O334</f>
        <v>NA</v>
      </c>
      <c r="O48" s="179" t="str">
        <f>[1]cadmio!$O334</f>
        <v>NA</v>
      </c>
      <c r="P48" s="179" t="str">
        <f>[1]mercurio!$O334</f>
        <v>NA</v>
      </c>
      <c r="Q48" s="179" t="str">
        <f>[1]arsenico!$O334</f>
        <v>NA</v>
      </c>
      <c r="R48" s="179" t="str">
        <f>[1]cromo!$O334</f>
        <v>NA</v>
      </c>
      <c r="S48" s="179" t="str">
        <f>[1]rame!$O334</f>
        <v>NA</v>
      </c>
      <c r="T48" s="179" t="str">
        <f>[1]nichel!$O334</f>
        <v>NA</v>
      </c>
      <c r="U48" s="179" t="str">
        <f>[1]selenio!$O334</f>
        <v>NA</v>
      </c>
      <c r="V48" s="179" t="str">
        <f>[1]zinco!$O334</f>
        <v>NA</v>
      </c>
      <c r="W48" s="179" t="str">
        <f>[1]Diossine!$O334</f>
        <v>NA</v>
      </c>
      <c r="X48" s="179" t="s">
        <v>412</v>
      </c>
      <c r="Y48" s="179" t="s">
        <v>412</v>
      </c>
      <c r="Z48" s="179" t="s">
        <v>412</v>
      </c>
      <c r="AA48" s="179" t="s">
        <v>412</v>
      </c>
      <c r="AB48" s="179" t="str">
        <f>[1]PAH!$O334</f>
        <v>NA</v>
      </c>
      <c r="AC48" s="179" t="str">
        <f>[1]HCB!$O334</f>
        <v>NA</v>
      </c>
      <c r="AD48" s="179" t="str">
        <f>[1]PCB!$O334</f>
        <v>NA</v>
      </c>
      <c r="AE48" s="160"/>
      <c r="AF48" s="159" t="s">
        <v>412</v>
      </c>
      <c r="AG48" s="159" t="s">
        <v>412</v>
      </c>
      <c r="AH48" s="159" t="s">
        <v>412</v>
      </c>
      <c r="AI48" s="159" t="s">
        <v>412</v>
      </c>
      <c r="AJ48" s="159" t="s">
        <v>412</v>
      </c>
      <c r="AK48" s="159" t="str">
        <f>'[1]dati attività'!G112</f>
        <v xml:space="preserve"> (Mt)</v>
      </c>
      <c r="AL48" s="140" t="s">
        <v>387</v>
      </c>
    </row>
    <row r="49" spans="1:38" s="10" customFormat="1" ht="24.75" customHeight="1" thickBot="1">
      <c r="A49" s="101" t="s">
        <v>124</v>
      </c>
      <c r="B49" s="101" t="s">
        <v>193</v>
      </c>
      <c r="C49" s="109" t="s">
        <v>74</v>
      </c>
      <c r="D49" s="94"/>
      <c r="E49" s="179" t="str">
        <f>[1]NOx!$O335</f>
        <v>NA</v>
      </c>
      <c r="F49" s="179">
        <f>[1]NMVOC!$O335</f>
        <v>2.7064694999999999</v>
      </c>
      <c r="G49" s="179" t="str">
        <f>[1]SOx!$O335</f>
        <v>NA</v>
      </c>
      <c r="H49" s="179" t="str">
        <f>[1]NH3!$O335</f>
        <v>NA</v>
      </c>
      <c r="I49" s="179">
        <f>[1]pm2.5!$O335</f>
        <v>0.34101515700000007</v>
      </c>
      <c r="J49" s="179">
        <f>[1]pm10!$O335</f>
        <v>0.81194084999999994</v>
      </c>
      <c r="K49" s="179">
        <f>[1]PST!$O335</f>
        <v>1.0149260624999998</v>
      </c>
      <c r="L49" s="179">
        <f>[1]BC!$O335</f>
        <v>0.16709742693000001</v>
      </c>
      <c r="M49" s="179" t="str">
        <f>[1]CO!$O335</f>
        <v>NA</v>
      </c>
      <c r="N49" s="179">
        <f>[1]piombo!$O335</f>
        <v>1.1908465800000001</v>
      </c>
      <c r="O49" s="179">
        <f>[1]cadmio!$O335</f>
        <v>0.27064695</v>
      </c>
      <c r="P49" s="179">
        <f>[1]mercurio!$O335</f>
        <v>0.16238817</v>
      </c>
      <c r="Q49" s="179">
        <f>[1]arsenico!$O335</f>
        <v>0.10825878</v>
      </c>
      <c r="R49" s="179">
        <f>[1]cromo!$O335</f>
        <v>0.92019962999999994</v>
      </c>
      <c r="S49" s="179">
        <f>[1]rame!$O335</f>
        <v>0.48716451000000005</v>
      </c>
      <c r="T49" s="179">
        <f>[1]nichel!$O335</f>
        <v>0.35184103500000002</v>
      </c>
      <c r="U49" s="179" t="str">
        <f>[1]selenio!$O335</f>
        <v>NA</v>
      </c>
      <c r="V49" s="179">
        <f>[1]zinco!$O335</f>
        <v>1.1908465800000001</v>
      </c>
      <c r="W49" s="179" t="str">
        <f>[1]Diossine!$O335</f>
        <v>NA</v>
      </c>
      <c r="X49" s="179" t="s">
        <v>412</v>
      </c>
      <c r="Y49" s="179" t="s">
        <v>412</v>
      </c>
      <c r="Z49" s="179" t="s">
        <v>412</v>
      </c>
      <c r="AA49" s="179" t="s">
        <v>412</v>
      </c>
      <c r="AB49" s="179" t="str">
        <f>[1]PAH!$O335</f>
        <v>NA</v>
      </c>
      <c r="AC49" s="179" t="str">
        <f>[1]HCB!$O335</f>
        <v>NA</v>
      </c>
      <c r="AD49" s="179" t="str">
        <f>[1]PCB!$O335</f>
        <v>NA</v>
      </c>
      <c r="AE49" s="160"/>
      <c r="AF49" s="159" t="s">
        <v>412</v>
      </c>
      <c r="AG49" s="159" t="s">
        <v>412</v>
      </c>
      <c r="AH49" s="159" t="s">
        <v>412</v>
      </c>
      <c r="AI49" s="159" t="s">
        <v>412</v>
      </c>
      <c r="AJ49" s="159" t="s">
        <v>412</v>
      </c>
      <c r="AK49" s="159">
        <f>'[1]dati attività'!G113</f>
        <v>0</v>
      </c>
      <c r="AL49" s="140" t="s">
        <v>388</v>
      </c>
    </row>
    <row r="50" spans="1:38" s="10" customFormat="1" ht="24.75" customHeight="1" thickBot="1">
      <c r="A50" s="101" t="s">
        <v>124</v>
      </c>
      <c r="B50" s="101" t="s">
        <v>194</v>
      </c>
      <c r="C50" s="109" t="s">
        <v>75</v>
      </c>
      <c r="D50" s="94"/>
      <c r="E50" s="179" t="str">
        <f>[1]NOx!$O336</f>
        <v>NO</v>
      </c>
      <c r="F50" s="179" t="str">
        <f>[1]NMVOC!$O336</f>
        <v>NO</v>
      </c>
      <c r="G50" s="179" t="str">
        <f>[1]SOx!$O336</f>
        <v>NO</v>
      </c>
      <c r="H50" s="179" t="str">
        <f>[1]NH3!$O336</f>
        <v>NO</v>
      </c>
      <c r="I50" s="179" t="str">
        <f>[1]pm2.5!$O336</f>
        <v>NO</v>
      </c>
      <c r="J50" s="179" t="str">
        <f>[1]pm10!$O336</f>
        <v>NO</v>
      </c>
      <c r="K50" s="179" t="str">
        <f>[1]PST!$O336</f>
        <v>NO</v>
      </c>
      <c r="L50" s="179" t="str">
        <f>[1]BC!$O336</f>
        <v>NO</v>
      </c>
      <c r="M50" s="179" t="str">
        <f>[1]CO!$O336</f>
        <v>NO</v>
      </c>
      <c r="N50" s="179" t="str">
        <f>[1]piombo!$O336</f>
        <v>NO</v>
      </c>
      <c r="O50" s="179" t="str">
        <f>[1]cadmio!$O336</f>
        <v>NO</v>
      </c>
      <c r="P50" s="179" t="str">
        <f>[1]mercurio!$O336</f>
        <v>NO</v>
      </c>
      <c r="Q50" s="179" t="str">
        <f>[1]arsenico!$O336</f>
        <v>NO</v>
      </c>
      <c r="R50" s="179" t="str">
        <f>[1]cromo!$O336</f>
        <v>NO</v>
      </c>
      <c r="S50" s="179" t="str">
        <f>[1]rame!$O336</f>
        <v>NO</v>
      </c>
      <c r="T50" s="179" t="str">
        <f>[1]nichel!$O336</f>
        <v>NO</v>
      </c>
      <c r="U50" s="179" t="str">
        <f>[1]selenio!$O336</f>
        <v>NO</v>
      </c>
      <c r="V50" s="179" t="str">
        <f>[1]zinco!$O336</f>
        <v>NO</v>
      </c>
      <c r="W50" s="179" t="str">
        <f>[1]Diossine!$O336</f>
        <v>NO</v>
      </c>
      <c r="X50" s="179" t="s">
        <v>433</v>
      </c>
      <c r="Y50" s="179" t="s">
        <v>433</v>
      </c>
      <c r="Z50" s="179" t="s">
        <v>433</v>
      </c>
      <c r="AA50" s="179" t="s">
        <v>433</v>
      </c>
      <c r="AB50" s="179" t="str">
        <f>[1]PAH!$O336</f>
        <v>NO</v>
      </c>
      <c r="AC50" s="179" t="str">
        <f>[1]HCB!$O336</f>
        <v>NO</v>
      </c>
      <c r="AD50" s="179" t="str">
        <f>[1]PCB!$O336</f>
        <v>NO</v>
      </c>
      <c r="AE50" s="160"/>
      <c r="AF50" s="191" t="s">
        <v>433</v>
      </c>
      <c r="AG50" s="191" t="s">
        <v>433</v>
      </c>
      <c r="AH50" s="191" t="s">
        <v>433</v>
      </c>
      <c r="AI50" s="191" t="s">
        <v>433</v>
      </c>
      <c r="AJ50" s="191" t="s">
        <v>433</v>
      </c>
      <c r="AK50" s="191" t="str">
        <f>'[1]dati attività'!G114</f>
        <v>NO</v>
      </c>
      <c r="AL50" s="140" t="s">
        <v>381</v>
      </c>
    </row>
    <row r="51" spans="1:38" s="10" customFormat="1" ht="24.75" customHeight="1" thickBot="1">
      <c r="A51" s="101" t="s">
        <v>124</v>
      </c>
      <c r="B51" s="102" t="s">
        <v>195</v>
      </c>
      <c r="C51" s="109" t="s">
        <v>140</v>
      </c>
      <c r="D51" s="94"/>
      <c r="E51" s="179" t="str">
        <f>[1]NOx!$O337</f>
        <v>NA</v>
      </c>
      <c r="F51" s="179">
        <f>[1]NMVOC!$O337</f>
        <v>5.7400311281745537</v>
      </c>
      <c r="G51" s="179" t="str">
        <f>[1]SOx!$O337</f>
        <v>NA</v>
      </c>
      <c r="H51" s="179" t="str">
        <f>[1]NH3!$O337</f>
        <v>NA</v>
      </c>
      <c r="I51" s="179" t="str">
        <f>[1]pm2.5!$O337</f>
        <v>NA</v>
      </c>
      <c r="J51" s="179" t="str">
        <f>[1]pm10!$O337</f>
        <v>NA</v>
      </c>
      <c r="K51" s="179" t="str">
        <f>[1]PST!$O337</f>
        <v>NA</v>
      </c>
      <c r="L51" s="179" t="str">
        <f>[1]BC!$O337</f>
        <v>NA</v>
      </c>
      <c r="M51" s="179" t="str">
        <f>[1]CO!$O337</f>
        <v>NA</v>
      </c>
      <c r="N51" s="179" t="str">
        <f>[1]piombo!$O337</f>
        <v>NA</v>
      </c>
      <c r="O51" s="179" t="str">
        <f>[1]cadmio!$O337</f>
        <v>NA</v>
      </c>
      <c r="P51" s="179" t="str">
        <f>[1]mercurio!$O337</f>
        <v>NA</v>
      </c>
      <c r="Q51" s="179" t="str">
        <f>[1]arsenico!$O337</f>
        <v>NA</v>
      </c>
      <c r="R51" s="179" t="str">
        <f>[1]cromo!$O337</f>
        <v>NA</v>
      </c>
      <c r="S51" s="179" t="str">
        <f>[1]rame!$O337</f>
        <v>NA</v>
      </c>
      <c r="T51" s="179" t="str">
        <f>[1]nichel!$O337</f>
        <v>NA</v>
      </c>
      <c r="U51" s="179" t="str">
        <f>[1]selenio!$O337</f>
        <v>NA</v>
      </c>
      <c r="V51" s="179" t="str">
        <f>[1]zinco!$O337</f>
        <v>NA</v>
      </c>
      <c r="W51" s="179" t="str">
        <f>[1]Diossine!$O337</f>
        <v>NA</v>
      </c>
      <c r="X51" s="179" t="s">
        <v>412</v>
      </c>
      <c r="Y51" s="179" t="s">
        <v>412</v>
      </c>
      <c r="Z51" s="179" t="s">
        <v>412</v>
      </c>
      <c r="AA51" s="179" t="s">
        <v>412</v>
      </c>
      <c r="AB51" s="179" t="str">
        <f>[1]PAH!$O337</f>
        <v>NA</v>
      </c>
      <c r="AC51" s="179" t="str">
        <f>[1]HCB!$O337</f>
        <v>NA</v>
      </c>
      <c r="AD51" s="179" t="str">
        <f>[1]PCB!$O337</f>
        <v>NA</v>
      </c>
      <c r="AE51" s="160"/>
      <c r="AF51" s="159" t="s">
        <v>412</v>
      </c>
      <c r="AG51" s="159" t="s">
        <v>412</v>
      </c>
      <c r="AH51" s="159" t="s">
        <v>412</v>
      </c>
      <c r="AI51" s="159" t="s">
        <v>412</v>
      </c>
      <c r="AJ51" s="159" t="s">
        <v>412</v>
      </c>
      <c r="AK51" s="159" t="str">
        <f>'[1]dati attività'!G115</f>
        <v>CR,CS,D,OTH</v>
      </c>
      <c r="AL51" s="140" t="s">
        <v>389</v>
      </c>
    </row>
    <row r="52" spans="1:38" s="10" customFormat="1" ht="24.75" customHeight="1" thickBot="1">
      <c r="A52" s="101" t="s">
        <v>124</v>
      </c>
      <c r="B52" s="102" t="s">
        <v>327</v>
      </c>
      <c r="C52" s="110" t="s">
        <v>141</v>
      </c>
      <c r="D52" s="137"/>
      <c r="E52" s="179">
        <f>[1]NOx!$O338</f>
        <v>4.5339000000000009</v>
      </c>
      <c r="F52" s="179">
        <f>[1]NMVOC!$O338</f>
        <v>28.050900000000002</v>
      </c>
      <c r="G52" s="179">
        <f>[1]SOx!$O338</f>
        <v>60.296200000000006</v>
      </c>
      <c r="H52" s="179" t="str">
        <f>[1]NH3!$O338</f>
        <v>NA</v>
      </c>
      <c r="I52" s="179">
        <f>[1]pm2.5!$O338</f>
        <v>0.36503090909090907</v>
      </c>
      <c r="J52" s="179">
        <f>[1]pm10!$O338</f>
        <v>0.83640000000000003</v>
      </c>
      <c r="K52" s="179">
        <f>[1]PST!$O338</f>
        <v>1.0645090909090906</v>
      </c>
      <c r="L52" s="179">
        <f>[1]BC!$O338</f>
        <v>4.7454018181818179E-2</v>
      </c>
      <c r="M52" s="179">
        <f>[1]CO!$O338</f>
        <v>7.6923000000000004</v>
      </c>
      <c r="N52" s="179" t="str">
        <f>[1]piombo!$O338</f>
        <v>NA</v>
      </c>
      <c r="O52" s="179" t="str">
        <f>[1]cadmio!$O338</f>
        <v>NA</v>
      </c>
      <c r="P52" s="179" t="str">
        <f>[1]mercurio!$O338</f>
        <v>NA</v>
      </c>
      <c r="Q52" s="179" t="str">
        <f>[1]arsenico!$O338</f>
        <v>NA</v>
      </c>
      <c r="R52" s="179" t="str">
        <f>[1]cromo!$O338</f>
        <v>NA</v>
      </c>
      <c r="S52" s="179" t="str">
        <f>[1]rame!$O338</f>
        <v>NA</v>
      </c>
      <c r="T52" s="179" t="str">
        <f>[1]nichel!$O338</f>
        <v>NA</v>
      </c>
      <c r="U52" s="179" t="str">
        <f>[1]selenio!$O338</f>
        <v>NA</v>
      </c>
      <c r="V52" s="179" t="str">
        <f>[1]zinco!$O338</f>
        <v>NA</v>
      </c>
      <c r="W52" s="179" t="str">
        <f>[1]Diossine!$O338</f>
        <v>NA</v>
      </c>
      <c r="X52" s="179" t="s">
        <v>412</v>
      </c>
      <c r="Y52" s="179" t="s">
        <v>412</v>
      </c>
      <c r="Z52" s="179" t="s">
        <v>412</v>
      </c>
      <c r="AA52" s="179" t="s">
        <v>412</v>
      </c>
      <c r="AB52" s="179" t="str">
        <f>[1]PAH!$O338</f>
        <v>NA</v>
      </c>
      <c r="AC52" s="179" t="str">
        <f>[1]HCB!$O338</f>
        <v>NA</v>
      </c>
      <c r="AD52" s="179" t="str">
        <f>[1]PCB!$O338</f>
        <v>NA</v>
      </c>
      <c r="AE52" s="160"/>
      <c r="AF52" s="159" t="s">
        <v>412</v>
      </c>
      <c r="AG52" s="159" t="s">
        <v>412</v>
      </c>
      <c r="AH52" s="159" t="s">
        <v>412</v>
      </c>
      <c r="AI52" s="159" t="s">
        <v>412</v>
      </c>
      <c r="AJ52" s="159" t="s">
        <v>412</v>
      </c>
      <c r="AK52" s="159">
        <f>'[1]dati attività'!G116</f>
        <v>4.0145671053642702E-2</v>
      </c>
      <c r="AL52" s="140" t="s">
        <v>390</v>
      </c>
    </row>
    <row r="53" spans="1:38" s="10" customFormat="1" ht="24.75" customHeight="1" thickBot="1">
      <c r="A53" s="101" t="s">
        <v>124</v>
      </c>
      <c r="B53" s="102" t="s">
        <v>328</v>
      </c>
      <c r="C53" s="110" t="s">
        <v>76</v>
      </c>
      <c r="D53" s="137"/>
      <c r="E53" s="179" t="str">
        <f>[1]NOx!$O339</f>
        <v>NA</v>
      </c>
      <c r="F53" s="179">
        <f>[1]NMVOC!$O339</f>
        <v>67.382768800000008</v>
      </c>
      <c r="G53" s="179" t="str">
        <f>[1]SOx!$O339</f>
        <v>NA</v>
      </c>
      <c r="H53" s="179" t="str">
        <f>[1]NH3!$O339</f>
        <v>NA</v>
      </c>
      <c r="I53" s="179" t="str">
        <f>[1]pm2.5!$O339</f>
        <v>NA</v>
      </c>
      <c r="J53" s="179" t="str">
        <f>[1]pm10!$O339</f>
        <v>NA</v>
      </c>
      <c r="K53" s="179" t="str">
        <f>[1]PST!$O339</f>
        <v>NA</v>
      </c>
      <c r="L53" s="179" t="str">
        <f>[1]BC!$O339</f>
        <v>NA</v>
      </c>
      <c r="M53" s="179" t="str">
        <f>[1]CO!$O339</f>
        <v>NA</v>
      </c>
      <c r="N53" s="179" t="str">
        <f>[1]piombo!$O339</f>
        <v>NA</v>
      </c>
      <c r="O53" s="179" t="str">
        <f>[1]cadmio!$O339</f>
        <v>NA</v>
      </c>
      <c r="P53" s="179" t="str">
        <f>[1]mercurio!$O339</f>
        <v>NA</v>
      </c>
      <c r="Q53" s="179" t="str">
        <f>[1]arsenico!$O339</f>
        <v>NA</v>
      </c>
      <c r="R53" s="179" t="str">
        <f>[1]cromo!$O339</f>
        <v>NA</v>
      </c>
      <c r="S53" s="179" t="str">
        <f>[1]rame!$O339</f>
        <v>NA</v>
      </c>
      <c r="T53" s="179" t="str">
        <f>[1]nichel!$O339</f>
        <v>NA</v>
      </c>
      <c r="U53" s="179" t="str">
        <f>[1]selenio!$O339</f>
        <v>NA</v>
      </c>
      <c r="V53" s="179" t="str">
        <f>[1]zinco!$O339</f>
        <v>NA</v>
      </c>
      <c r="W53" s="179" t="str">
        <f>[1]Diossine!$O339</f>
        <v>NA</v>
      </c>
      <c r="X53" s="179" t="s">
        <v>412</v>
      </c>
      <c r="Y53" s="179" t="s">
        <v>412</v>
      </c>
      <c r="Z53" s="179" t="s">
        <v>412</v>
      </c>
      <c r="AA53" s="179" t="s">
        <v>412</v>
      </c>
      <c r="AB53" s="179" t="str">
        <f>[1]PAH!$O339</f>
        <v>NA</v>
      </c>
      <c r="AC53" s="179" t="str">
        <f>[1]HCB!$O339</f>
        <v>NA</v>
      </c>
      <c r="AD53" s="179" t="str">
        <f>[1]PCB!$O339</f>
        <v>NA</v>
      </c>
      <c r="AE53" s="160"/>
      <c r="AF53" s="159" t="s">
        <v>412</v>
      </c>
      <c r="AG53" s="159" t="s">
        <v>412</v>
      </c>
      <c r="AH53" s="159" t="s">
        <v>412</v>
      </c>
      <c r="AI53" s="159" t="s">
        <v>412</v>
      </c>
      <c r="AJ53" s="159" t="s">
        <v>412</v>
      </c>
      <c r="AK53" s="191" t="str">
        <f>'[1]dati attività'!G117</f>
        <v>IE</v>
      </c>
      <c r="AL53" s="140" t="s">
        <v>386</v>
      </c>
    </row>
    <row r="54" spans="1:38" s="10" customFormat="1" ht="36.75" thickBot="1">
      <c r="A54" s="101" t="s">
        <v>124</v>
      </c>
      <c r="B54" s="102" t="s">
        <v>196</v>
      </c>
      <c r="C54" s="110" t="s">
        <v>300</v>
      </c>
      <c r="D54" s="137"/>
      <c r="E54" s="179" t="str">
        <f>[1]NOx!$O340</f>
        <v>NA</v>
      </c>
      <c r="F54" s="179">
        <f>[1]NMVOC!$O340</f>
        <v>28.412197085365005</v>
      </c>
      <c r="G54" s="179" t="str">
        <f>[1]SOx!$O340</f>
        <v>NA</v>
      </c>
      <c r="H54" s="179" t="str">
        <f>[1]NH3!$O340</f>
        <v>NA</v>
      </c>
      <c r="I54" s="179" t="str">
        <f>[1]pm2.5!$O340</f>
        <v>NA</v>
      </c>
      <c r="J54" s="179" t="str">
        <f>[1]pm10!$O340</f>
        <v>NA</v>
      </c>
      <c r="K54" s="179" t="str">
        <f>[1]PST!$O340</f>
        <v>NA</v>
      </c>
      <c r="L54" s="179" t="str">
        <f>[1]BC!$O340</f>
        <v>NA</v>
      </c>
      <c r="M54" s="179" t="str">
        <f>[1]CO!$O340</f>
        <v>NA</v>
      </c>
      <c r="N54" s="179" t="str">
        <f>[1]piombo!$O340</f>
        <v>NA</v>
      </c>
      <c r="O54" s="179" t="str">
        <f>[1]cadmio!$O340</f>
        <v>NA</v>
      </c>
      <c r="P54" s="179" t="str">
        <f>[1]mercurio!$O340</f>
        <v>NA</v>
      </c>
      <c r="Q54" s="179" t="str">
        <f>[1]arsenico!$O340</f>
        <v>NA</v>
      </c>
      <c r="R54" s="179" t="str">
        <f>[1]cromo!$O340</f>
        <v>NA</v>
      </c>
      <c r="S54" s="179" t="str">
        <f>[1]rame!$O340</f>
        <v>NA</v>
      </c>
      <c r="T54" s="179" t="str">
        <f>[1]nichel!$O340</f>
        <v>NA</v>
      </c>
      <c r="U54" s="179" t="str">
        <f>[1]selenio!$O340</f>
        <v>NA</v>
      </c>
      <c r="V54" s="179" t="str">
        <f>[1]zinco!$O340</f>
        <v>NA</v>
      </c>
      <c r="W54" s="179" t="str">
        <f>[1]Diossine!$O340</f>
        <v>NA</v>
      </c>
      <c r="X54" s="179" t="s">
        <v>412</v>
      </c>
      <c r="Y54" s="179" t="s">
        <v>412</v>
      </c>
      <c r="Z54" s="179" t="s">
        <v>412</v>
      </c>
      <c r="AA54" s="179" t="s">
        <v>412</v>
      </c>
      <c r="AB54" s="179" t="str">
        <f>[1]PAH!$O340</f>
        <v>NA</v>
      </c>
      <c r="AC54" s="179" t="str">
        <f>[1]HCB!$O340</f>
        <v>NA</v>
      </c>
      <c r="AD54" s="179" t="str">
        <f>[1]PCB!$O340</f>
        <v>NA</v>
      </c>
      <c r="AE54" s="160"/>
      <c r="AF54" s="159" t="s">
        <v>412</v>
      </c>
      <c r="AG54" s="159" t="s">
        <v>412</v>
      </c>
      <c r="AH54" s="159" t="s">
        <v>412</v>
      </c>
      <c r="AI54" s="159" t="s">
        <v>412</v>
      </c>
      <c r="AJ54" s="159" t="s">
        <v>412</v>
      </c>
      <c r="AK54" s="159">
        <f>'[1]dati attività'!G118</f>
        <v>4.8114292642140501</v>
      </c>
      <c r="AL54" s="140" t="s">
        <v>382</v>
      </c>
    </row>
    <row r="55" spans="1:38" s="10" customFormat="1" ht="24.75" customHeight="1" thickBot="1">
      <c r="A55" s="101" t="s">
        <v>124</v>
      </c>
      <c r="B55" s="102" t="s">
        <v>197</v>
      </c>
      <c r="C55" s="110" t="s">
        <v>270</v>
      </c>
      <c r="D55" s="137"/>
      <c r="E55" s="179">
        <f>[1]NOx!$O341</f>
        <v>0.27752926421404678</v>
      </c>
      <c r="F55" s="179">
        <f>[1]NMVOC!$O341</f>
        <v>0.25993938127090299</v>
      </c>
      <c r="G55" s="179">
        <f>[1]SOx!$O341</f>
        <v>12.844523411371238</v>
      </c>
      <c r="H55" s="179" t="str">
        <f>[1]NH3!$O341</f>
        <v>NA</v>
      </c>
      <c r="I55" s="179" t="str">
        <f>[1]pm2.5!$O341</f>
        <v>NA</v>
      </c>
      <c r="J55" s="179" t="str">
        <f>[1]pm10!$O341</f>
        <v>NA</v>
      </c>
      <c r="K55" s="179" t="str">
        <f>[1]PST!$O341</f>
        <v>NA</v>
      </c>
      <c r="L55" s="179" t="str">
        <f>[1]BC!$O341</f>
        <v>NA</v>
      </c>
      <c r="M55" s="179" t="str">
        <f>[1]CO!$O341</f>
        <v>NA</v>
      </c>
      <c r="N55" s="179" t="str">
        <f>[1]piombo!$O341</f>
        <v>NA</v>
      </c>
      <c r="O55" s="179" t="str">
        <f>[1]cadmio!$O341</f>
        <v>NA</v>
      </c>
      <c r="P55" s="179" t="str">
        <f>[1]mercurio!$O341</f>
        <v>NA</v>
      </c>
      <c r="Q55" s="179" t="str">
        <f>[1]arsenico!$O341</f>
        <v>NA</v>
      </c>
      <c r="R55" s="179" t="str">
        <f>[1]cromo!$O341</f>
        <v>NA</v>
      </c>
      <c r="S55" s="179" t="str">
        <f>[1]rame!$O341</f>
        <v>NA</v>
      </c>
      <c r="T55" s="179" t="str">
        <f>[1]nichel!$O341</f>
        <v>NA</v>
      </c>
      <c r="U55" s="179" t="str">
        <f>[1]selenio!$O341</f>
        <v>NA</v>
      </c>
      <c r="V55" s="179" t="str">
        <f>[1]zinco!$O341</f>
        <v>NA</v>
      </c>
      <c r="W55" s="179" t="str">
        <f>[1]Diossine!$O341</f>
        <v>NA</v>
      </c>
      <c r="X55" s="179" t="s">
        <v>412</v>
      </c>
      <c r="Y55" s="179" t="s">
        <v>412</v>
      </c>
      <c r="Z55" s="179" t="s">
        <v>412</v>
      </c>
      <c r="AA55" s="179" t="s">
        <v>412</v>
      </c>
      <c r="AB55" s="179" t="str">
        <f>[1]PAH!$O341</f>
        <v>NA</v>
      </c>
      <c r="AC55" s="179" t="str">
        <f>[1]HCB!$O341</f>
        <v>NA</v>
      </c>
      <c r="AD55" s="179" t="str">
        <f>[1]PCB!$O341</f>
        <v>NA</v>
      </c>
      <c r="AE55" s="160"/>
      <c r="AF55" s="159" t="s">
        <v>412</v>
      </c>
      <c r="AG55" s="159" t="s">
        <v>412</v>
      </c>
      <c r="AH55" s="159" t="s">
        <v>412</v>
      </c>
      <c r="AI55" s="159" t="s">
        <v>412</v>
      </c>
      <c r="AJ55" s="159" t="s">
        <v>412</v>
      </c>
      <c r="AK55" s="159">
        <f>'[1]dati attività'!G119</f>
        <v>7.6923000000000004</v>
      </c>
      <c r="AL55" s="140" t="s">
        <v>391</v>
      </c>
    </row>
    <row r="56" spans="1:38" s="10" customFormat="1" ht="24.75" customHeight="1" thickBot="1">
      <c r="A56" s="102" t="s">
        <v>124</v>
      </c>
      <c r="B56" s="102" t="s">
        <v>326</v>
      </c>
      <c r="C56" s="110" t="s">
        <v>156</v>
      </c>
      <c r="D56" s="137" t="s">
        <v>314</v>
      </c>
      <c r="E56" s="179" t="str">
        <f>[1]NOx!$O342</f>
        <v>NO</v>
      </c>
      <c r="F56" s="179" t="str">
        <f>[1]NMVOC!$O342</f>
        <v>NO</v>
      </c>
      <c r="G56" s="179" t="str">
        <f>[1]SOx!$O342</f>
        <v>NO</v>
      </c>
      <c r="H56" s="179" t="str">
        <f>[1]NH3!$O342</f>
        <v>NO</v>
      </c>
      <c r="I56" s="179" t="str">
        <f>[1]pm2.5!$O342</f>
        <v>NO</v>
      </c>
      <c r="J56" s="179" t="str">
        <f>[1]pm10!$O342</f>
        <v>NO</v>
      </c>
      <c r="K56" s="179" t="str">
        <f>[1]PST!$O342</f>
        <v>NO</v>
      </c>
      <c r="L56" s="179" t="str">
        <f>[1]BC!$O342</f>
        <v>NO</v>
      </c>
      <c r="M56" s="179" t="str">
        <f>[1]CO!$O342</f>
        <v>NO</v>
      </c>
      <c r="N56" s="179" t="str">
        <f>[1]piombo!$O342</f>
        <v>NO</v>
      </c>
      <c r="O56" s="179" t="str">
        <f>[1]cadmio!$O342</f>
        <v>NO</v>
      </c>
      <c r="P56" s="179" t="str">
        <f>[1]mercurio!$O342</f>
        <v>NO</v>
      </c>
      <c r="Q56" s="179" t="str">
        <f>[1]arsenico!$O342</f>
        <v>NO</v>
      </c>
      <c r="R56" s="179" t="str">
        <f>[1]cromo!$O342</f>
        <v>NO</v>
      </c>
      <c r="S56" s="179" t="str">
        <f>[1]rame!$O342</f>
        <v>NO</v>
      </c>
      <c r="T56" s="179" t="str">
        <f>[1]nichel!$O342</f>
        <v>NO</v>
      </c>
      <c r="U56" s="179" t="str">
        <f>[1]selenio!$O342</f>
        <v>NO</v>
      </c>
      <c r="V56" s="179" t="str">
        <f>[1]zinco!$O342</f>
        <v>NO</v>
      </c>
      <c r="W56" s="179" t="str">
        <f>[1]Diossine!$O342</f>
        <v>NO</v>
      </c>
      <c r="X56" s="179" t="s">
        <v>433</v>
      </c>
      <c r="Y56" s="179" t="s">
        <v>433</v>
      </c>
      <c r="Z56" s="179" t="s">
        <v>433</v>
      </c>
      <c r="AA56" s="179" t="s">
        <v>433</v>
      </c>
      <c r="AB56" s="179" t="str">
        <f>[1]PAH!$O342</f>
        <v>NO</v>
      </c>
      <c r="AC56" s="179" t="str">
        <f>[1]HCB!$O342</f>
        <v>NO</v>
      </c>
      <c r="AD56" s="179" t="str">
        <f>[1]PCB!$O342</f>
        <v>NO</v>
      </c>
      <c r="AE56" s="160"/>
      <c r="AF56" s="191" t="s">
        <v>433</v>
      </c>
      <c r="AG56" s="191" t="s">
        <v>433</v>
      </c>
      <c r="AH56" s="191" t="s">
        <v>433</v>
      </c>
      <c r="AI56" s="191" t="s">
        <v>433</v>
      </c>
      <c r="AJ56" s="191" t="s">
        <v>433</v>
      </c>
      <c r="AK56" s="191" t="str">
        <f>'[1]dati attività'!G120</f>
        <v>NO</v>
      </c>
      <c r="AL56" s="140"/>
    </row>
    <row r="57" spans="1:38" s="10" customFormat="1" ht="24.75" customHeight="1" thickBot="1">
      <c r="A57" s="101" t="s">
        <v>122</v>
      </c>
      <c r="B57" s="101" t="s">
        <v>198</v>
      </c>
      <c r="C57" s="109" t="s">
        <v>77</v>
      </c>
      <c r="D57" s="94"/>
      <c r="E57" s="179" t="str">
        <f>[1]NOx!$O343</f>
        <v>NA</v>
      </c>
      <c r="F57" s="179" t="str">
        <f>[1]NMVOC!$O343</f>
        <v>NA</v>
      </c>
      <c r="G57" s="179">
        <f>[1]SOx!$O343</f>
        <v>21.509682000000002</v>
      </c>
      <c r="H57" s="179" t="str">
        <f>[1]NH3!$O343</f>
        <v>NA</v>
      </c>
      <c r="I57" s="179">
        <f>[1]pm2.5!$O343</f>
        <v>5.5925173199999998</v>
      </c>
      <c r="J57" s="179">
        <f>[1]pm10!$O343</f>
        <v>5.5925173199999998</v>
      </c>
      <c r="K57" s="179">
        <f>[1]PST!$O343</f>
        <v>7.9893104571428575</v>
      </c>
      <c r="L57" s="179">
        <f>[1]BC!$O343</f>
        <v>0.16777551960000001</v>
      </c>
      <c r="M57" s="179" t="str">
        <f>[1]CO!$O343</f>
        <v>NA</v>
      </c>
      <c r="N57" s="179" t="str">
        <f>[1]piombo!$O343</f>
        <v>NA</v>
      </c>
      <c r="O57" s="179" t="str">
        <f>[1]cadmio!$O343</f>
        <v>NA</v>
      </c>
      <c r="P57" s="179" t="str">
        <f>[1]mercurio!$O343</f>
        <v>NA</v>
      </c>
      <c r="Q57" s="179" t="str">
        <f>[1]arsenico!$O343</f>
        <v>NA</v>
      </c>
      <c r="R57" s="179" t="str">
        <f>[1]cromo!$O343</f>
        <v>NA</v>
      </c>
      <c r="S57" s="179" t="str">
        <f>[1]rame!$O343</f>
        <v>NA</v>
      </c>
      <c r="T57" s="179" t="str">
        <f>[1]nichel!$O343</f>
        <v>NA</v>
      </c>
      <c r="U57" s="179" t="str">
        <f>[1]selenio!$O343</f>
        <v>NA</v>
      </c>
      <c r="V57" s="179" t="str">
        <f>[1]zinco!$O343</f>
        <v>NA</v>
      </c>
      <c r="W57" s="179" t="str">
        <f>[1]Diossine!$O343</f>
        <v>NA</v>
      </c>
      <c r="X57" s="179" t="s">
        <v>412</v>
      </c>
      <c r="Y57" s="179" t="s">
        <v>412</v>
      </c>
      <c r="Z57" s="179" t="s">
        <v>412</v>
      </c>
      <c r="AA57" s="179" t="s">
        <v>412</v>
      </c>
      <c r="AB57" s="179" t="str">
        <f>[1]PAH!$O343</f>
        <v>NA</v>
      </c>
      <c r="AC57" s="179" t="str">
        <f>[1]HCB!$O343</f>
        <v>NA</v>
      </c>
      <c r="AD57" s="179" t="str">
        <f>[1]PCB!$O343</f>
        <v>NA</v>
      </c>
      <c r="AE57" s="160"/>
      <c r="AF57" s="159" t="s">
        <v>412</v>
      </c>
      <c r="AG57" s="159" t="s">
        <v>412</v>
      </c>
      <c r="AH57" s="159" t="s">
        <v>412</v>
      </c>
      <c r="AI57" s="159" t="s">
        <v>412</v>
      </c>
      <c r="AJ57" s="159" t="s">
        <v>412</v>
      </c>
      <c r="AK57" s="159">
        <f>'[1]dati attività'!G121</f>
        <v>30878</v>
      </c>
      <c r="AL57" s="140" t="s">
        <v>392</v>
      </c>
    </row>
    <row r="58" spans="1:38" s="10" customFormat="1" ht="24.75" customHeight="1" thickBot="1">
      <c r="A58" s="101" t="s">
        <v>122</v>
      </c>
      <c r="B58" s="101" t="s">
        <v>199</v>
      </c>
      <c r="C58" s="109" t="s">
        <v>78</v>
      </c>
      <c r="D58" s="94"/>
      <c r="E58" s="179" t="str">
        <f>[1]NOx!$O344</f>
        <v>NA</v>
      </c>
      <c r="F58" s="179" t="str">
        <f>[1]NMVOC!$O344</f>
        <v>NA</v>
      </c>
      <c r="G58" s="179" t="str">
        <f>[1]SOx!$O344</f>
        <v>NA</v>
      </c>
      <c r="H58" s="179" t="str">
        <f>[1]NH3!$O344</f>
        <v>NA</v>
      </c>
      <c r="I58" s="179">
        <f>[1]pm2.5!$O344</f>
        <v>0.29920217939999999</v>
      </c>
      <c r="J58" s="179">
        <f>[1]pm10!$O344</f>
        <v>1.5721877610000001</v>
      </c>
      <c r="K58" s="179">
        <f>[1]PST!$O344</f>
        <v>2.2459825157142861</v>
      </c>
      <c r="L58" s="179">
        <f>[1]BC!$O344</f>
        <v>1.37633002524E-3</v>
      </c>
      <c r="M58" s="179" t="str">
        <f>[1]CO!$O344</f>
        <v>NA</v>
      </c>
      <c r="N58" s="179" t="str">
        <f>[1]piombo!$O344</f>
        <v>NA</v>
      </c>
      <c r="O58" s="179" t="str">
        <f>[1]cadmio!$O344</f>
        <v>NA</v>
      </c>
      <c r="P58" s="179" t="str">
        <f>[1]mercurio!$O344</f>
        <v>NA</v>
      </c>
      <c r="Q58" s="179" t="str">
        <f>[1]arsenico!$O344</f>
        <v>NA</v>
      </c>
      <c r="R58" s="179" t="str">
        <f>[1]cromo!$O344</f>
        <v>NA</v>
      </c>
      <c r="S58" s="179" t="str">
        <f>[1]rame!$O344</f>
        <v>NA</v>
      </c>
      <c r="T58" s="179" t="str">
        <f>[1]nichel!$O344</f>
        <v>NA</v>
      </c>
      <c r="U58" s="179" t="str">
        <f>[1]selenio!$O344</f>
        <v>NA</v>
      </c>
      <c r="V58" s="179" t="str">
        <f>[1]zinco!$O344</f>
        <v>NA</v>
      </c>
      <c r="W58" s="179" t="str">
        <f>[1]Diossine!$O344</f>
        <v>NA</v>
      </c>
      <c r="X58" s="179" t="s">
        <v>412</v>
      </c>
      <c r="Y58" s="179" t="s">
        <v>412</v>
      </c>
      <c r="Z58" s="179" t="s">
        <v>412</v>
      </c>
      <c r="AA58" s="179" t="s">
        <v>412</v>
      </c>
      <c r="AB58" s="179" t="str">
        <f>[1]PAH!$O344</f>
        <v>NA</v>
      </c>
      <c r="AC58" s="179" t="str">
        <f>[1]HCB!$O344</f>
        <v>NA</v>
      </c>
      <c r="AD58" s="179" t="str">
        <f>[1]PCB!$O344</f>
        <v>NA</v>
      </c>
      <c r="AE58" s="160"/>
      <c r="AF58" s="159" t="s">
        <v>412</v>
      </c>
      <c r="AG58" s="159" t="s">
        <v>412</v>
      </c>
      <c r="AH58" s="159" t="s">
        <v>412</v>
      </c>
      <c r="AI58" s="159" t="s">
        <v>412</v>
      </c>
      <c r="AJ58" s="159" t="s">
        <v>412</v>
      </c>
      <c r="AK58" s="159">
        <f>'[1]dati attività'!G122</f>
        <v>2568.9342499999998</v>
      </c>
      <c r="AL58" s="140" t="s">
        <v>393</v>
      </c>
    </row>
    <row r="59" spans="1:38" s="10" customFormat="1" ht="24.75" customHeight="1" thickBot="1">
      <c r="A59" s="101" t="s">
        <v>122</v>
      </c>
      <c r="B59" s="103" t="s">
        <v>200</v>
      </c>
      <c r="C59" s="109" t="s">
        <v>110</v>
      </c>
      <c r="D59" s="94"/>
      <c r="E59" s="179" t="str">
        <f>[1]NOx!$O345</f>
        <v>NA</v>
      </c>
      <c r="F59" s="179" t="str">
        <f>[1]NMVOC!$O345</f>
        <v>NA</v>
      </c>
      <c r="G59" s="179" t="str">
        <f>[1]SOx!$O345</f>
        <v>NA</v>
      </c>
      <c r="H59" s="179" t="str">
        <f>[1]NH3!$O345</f>
        <v>NA</v>
      </c>
      <c r="I59" s="179" t="str">
        <f>[1]pm2.5!$O345</f>
        <v>NA</v>
      </c>
      <c r="J59" s="179" t="str">
        <f>[1]pm10!$O345</f>
        <v>NA</v>
      </c>
      <c r="K59" s="179" t="str">
        <f>[1]PST!$O345</f>
        <v>NA</v>
      </c>
      <c r="L59" s="179" t="str">
        <f>[1]BC!$O345</f>
        <v>NA</v>
      </c>
      <c r="M59" s="179" t="str">
        <f>[1]CO!$O345</f>
        <v>NA</v>
      </c>
      <c r="N59" s="179" t="str">
        <f>[1]piombo!$O345</f>
        <v>NA</v>
      </c>
      <c r="O59" s="179" t="str">
        <f>[1]cadmio!$O345</f>
        <v>NA</v>
      </c>
      <c r="P59" s="179" t="str">
        <f>[1]mercurio!$O345</f>
        <v>NA</v>
      </c>
      <c r="Q59" s="179" t="str">
        <f>[1]arsenico!$O345</f>
        <v>NA</v>
      </c>
      <c r="R59" s="179" t="str">
        <f>[1]cromo!$O345</f>
        <v>NA</v>
      </c>
      <c r="S59" s="179" t="str">
        <f>[1]rame!$O345</f>
        <v>NA</v>
      </c>
      <c r="T59" s="179" t="str">
        <f>[1]nichel!$O345</f>
        <v>NA</v>
      </c>
      <c r="U59" s="179" t="str">
        <f>[1]selenio!$O345</f>
        <v>NA</v>
      </c>
      <c r="V59" s="179" t="str">
        <f>[1]zinco!$O345</f>
        <v>NA</v>
      </c>
      <c r="W59" s="179" t="str">
        <f>[1]Diossine!$O345</f>
        <v>NA</v>
      </c>
      <c r="X59" s="179" t="s">
        <v>412</v>
      </c>
      <c r="Y59" s="179" t="s">
        <v>412</v>
      </c>
      <c r="Z59" s="179" t="s">
        <v>412</v>
      </c>
      <c r="AA59" s="179" t="s">
        <v>412</v>
      </c>
      <c r="AB59" s="179" t="str">
        <f>[1]PAH!$O345</f>
        <v>NA</v>
      </c>
      <c r="AC59" s="179" t="str">
        <f>[1]HCB!$O345</f>
        <v>NA</v>
      </c>
      <c r="AD59" s="179" t="str">
        <f>[1]PCB!$O345</f>
        <v>NA</v>
      </c>
      <c r="AE59" s="160"/>
      <c r="AF59" s="159" t="s">
        <v>412</v>
      </c>
      <c r="AG59" s="159" t="s">
        <v>412</v>
      </c>
      <c r="AH59" s="159" t="s">
        <v>412</v>
      </c>
      <c r="AI59" s="159" t="s">
        <v>412</v>
      </c>
      <c r="AJ59" s="159" t="s">
        <v>412</v>
      </c>
      <c r="AK59" s="159">
        <f>'[1]dati attività'!G123</f>
        <v>6162.3536474539897</v>
      </c>
      <c r="AL59" s="140" t="s">
        <v>394</v>
      </c>
    </row>
    <row r="60" spans="1:38" s="10" customFormat="1" ht="24.75" customHeight="1" thickBot="1">
      <c r="A60" s="101" t="s">
        <v>122</v>
      </c>
      <c r="B60" s="103" t="s">
        <v>337</v>
      </c>
      <c r="C60" s="109" t="s">
        <v>81</v>
      </c>
      <c r="D60" s="135"/>
      <c r="E60" s="179" t="str">
        <f>[1]NOx!$O346</f>
        <v>NA</v>
      </c>
      <c r="F60" s="179" t="str">
        <f>[1]NMVOC!$O346</f>
        <v>NA</v>
      </c>
      <c r="G60" s="179" t="str">
        <f>[1]SOx!$O346</f>
        <v>NA</v>
      </c>
      <c r="H60" s="179" t="str">
        <f>[1]NH3!$O346</f>
        <v>NA</v>
      </c>
      <c r="I60" s="179" t="str">
        <f>[1]pm2.5!$O346</f>
        <v>NE</v>
      </c>
      <c r="J60" s="179" t="str">
        <f>[1]pm10!$O346</f>
        <v>NE</v>
      </c>
      <c r="K60" s="179" t="str">
        <f>[1]PST!$O346</f>
        <v>NE</v>
      </c>
      <c r="L60" s="179" t="str">
        <f>[1]BC!$O346</f>
        <v>NE</v>
      </c>
      <c r="M60" s="179" t="str">
        <f>[1]CO!$O346</f>
        <v>NA</v>
      </c>
      <c r="N60" s="179" t="str">
        <f>[1]piombo!$O346</f>
        <v>NA</v>
      </c>
      <c r="O60" s="179" t="str">
        <f>[1]cadmio!$O346</f>
        <v>NA</v>
      </c>
      <c r="P60" s="179" t="str">
        <f>[1]mercurio!$O346</f>
        <v>NA</v>
      </c>
      <c r="Q60" s="179" t="str">
        <f>[1]arsenico!$O346</f>
        <v>NA</v>
      </c>
      <c r="R60" s="179" t="str">
        <f>[1]cromo!$O346</f>
        <v>NA</v>
      </c>
      <c r="S60" s="179" t="str">
        <f>[1]rame!$O346</f>
        <v>NA</v>
      </c>
      <c r="T60" s="179" t="str">
        <f>[1]nichel!$O346</f>
        <v>NA</v>
      </c>
      <c r="U60" s="179" t="str">
        <f>[1]selenio!$O346</f>
        <v>NA</v>
      </c>
      <c r="V60" s="179" t="str">
        <f>[1]zinco!$O346</f>
        <v>NA</v>
      </c>
      <c r="W60" s="179" t="str">
        <f>[1]Diossine!$O346</f>
        <v>NA</v>
      </c>
      <c r="X60" s="179" t="s">
        <v>412</v>
      </c>
      <c r="Y60" s="179" t="s">
        <v>412</v>
      </c>
      <c r="Z60" s="179" t="s">
        <v>412</v>
      </c>
      <c r="AA60" s="179" t="s">
        <v>412</v>
      </c>
      <c r="AB60" s="179" t="str">
        <f>[1]PAH!$O346</f>
        <v>NA</v>
      </c>
      <c r="AC60" s="179" t="str">
        <f>[1]HCB!$O346</f>
        <v>NA</v>
      </c>
      <c r="AD60" s="179" t="str">
        <f>[1]PCB!$O346</f>
        <v>NA</v>
      </c>
      <c r="AE60" s="160"/>
      <c r="AF60" s="159" t="s">
        <v>412</v>
      </c>
      <c r="AG60" s="159" t="s">
        <v>412</v>
      </c>
      <c r="AH60" s="159" t="s">
        <v>412</v>
      </c>
      <c r="AI60" s="159" t="s">
        <v>412</v>
      </c>
      <c r="AJ60" s="159" t="s">
        <v>412</v>
      </c>
      <c r="AK60" s="191" t="str">
        <f>'[1]dati attività'!G124</f>
        <v>NE</v>
      </c>
      <c r="AL60" s="140" t="s">
        <v>383</v>
      </c>
    </row>
    <row r="61" spans="1:38" s="10" customFormat="1" ht="24.75" customHeight="1" thickBot="1">
      <c r="A61" s="101" t="s">
        <v>122</v>
      </c>
      <c r="B61" s="103" t="s">
        <v>338</v>
      </c>
      <c r="C61" s="109" t="s">
        <v>82</v>
      </c>
      <c r="D61" s="94"/>
      <c r="E61" s="179" t="str">
        <f>[1]NOx!$O347</f>
        <v>NA</v>
      </c>
      <c r="F61" s="179" t="str">
        <f>[1]NMVOC!$O347</f>
        <v>NA</v>
      </c>
      <c r="G61" s="179" t="str">
        <f>[1]SOx!$O347</f>
        <v>NA</v>
      </c>
      <c r="H61" s="179" t="str">
        <f>[1]NH3!$O347</f>
        <v>NA</v>
      </c>
      <c r="I61" s="179" t="str">
        <f>[1]pm2.5!$O347</f>
        <v>NE</v>
      </c>
      <c r="J61" s="179" t="str">
        <f>[1]pm10!$O347</f>
        <v>NE</v>
      </c>
      <c r="K61" s="179" t="str">
        <f>[1]PST!$O347</f>
        <v>NE</v>
      </c>
      <c r="L61" s="179" t="str">
        <f>[1]BC!$O347</f>
        <v>NE</v>
      </c>
      <c r="M61" s="179" t="str">
        <f>[1]CO!$O347</f>
        <v>NA</v>
      </c>
      <c r="N61" s="179" t="str">
        <f>[1]piombo!$O347</f>
        <v>NA</v>
      </c>
      <c r="O61" s="179" t="str">
        <f>[1]cadmio!$O347</f>
        <v>NA</v>
      </c>
      <c r="P61" s="179" t="str">
        <f>[1]mercurio!$O347</f>
        <v>NA</v>
      </c>
      <c r="Q61" s="179" t="str">
        <f>[1]arsenico!$O347</f>
        <v>NA</v>
      </c>
      <c r="R61" s="179" t="str">
        <f>[1]cromo!$O347</f>
        <v>NA</v>
      </c>
      <c r="S61" s="179" t="str">
        <f>[1]rame!$O347</f>
        <v>NA</v>
      </c>
      <c r="T61" s="179" t="str">
        <f>[1]nichel!$O347</f>
        <v>NA</v>
      </c>
      <c r="U61" s="179" t="str">
        <f>[1]selenio!$O347</f>
        <v>NA</v>
      </c>
      <c r="V61" s="179" t="str">
        <f>[1]zinco!$O347</f>
        <v>NA</v>
      </c>
      <c r="W61" s="179" t="str">
        <f>[1]Diossine!$O347</f>
        <v>NA</v>
      </c>
      <c r="X61" s="179" t="s">
        <v>412</v>
      </c>
      <c r="Y61" s="179" t="s">
        <v>412</v>
      </c>
      <c r="Z61" s="179" t="s">
        <v>412</v>
      </c>
      <c r="AA61" s="179" t="s">
        <v>412</v>
      </c>
      <c r="AB61" s="179" t="str">
        <f>[1]PAH!$O347</f>
        <v>NA</v>
      </c>
      <c r="AC61" s="179" t="str">
        <f>[1]HCB!$O347</f>
        <v>NA</v>
      </c>
      <c r="AD61" s="179" t="str">
        <f>[1]PCB!$O347</f>
        <v>NA</v>
      </c>
      <c r="AE61" s="160"/>
      <c r="AF61" s="159" t="s">
        <v>412</v>
      </c>
      <c r="AG61" s="159" t="s">
        <v>412</v>
      </c>
      <c r="AH61" s="159" t="s">
        <v>412</v>
      </c>
      <c r="AI61" s="159" t="s">
        <v>412</v>
      </c>
      <c r="AJ61" s="159" t="s">
        <v>412</v>
      </c>
      <c r="AK61" s="191" t="str">
        <f>'[1]dati attività'!G125</f>
        <v>NE</v>
      </c>
      <c r="AL61" s="140" t="s">
        <v>384</v>
      </c>
    </row>
    <row r="62" spans="1:38" s="10" customFormat="1" ht="24.75" customHeight="1" thickBot="1">
      <c r="A62" s="101" t="s">
        <v>122</v>
      </c>
      <c r="B62" s="103" t="s">
        <v>339</v>
      </c>
      <c r="C62" s="109" t="s">
        <v>83</v>
      </c>
      <c r="D62" s="94"/>
      <c r="E62" s="179" t="str">
        <f>[1]NOx!$O348</f>
        <v>NA</v>
      </c>
      <c r="F62" s="179" t="str">
        <f>[1]NMVOC!$O348</f>
        <v>NA</v>
      </c>
      <c r="G62" s="179" t="str">
        <f>[1]SOx!$O348</f>
        <v>NA</v>
      </c>
      <c r="H62" s="179" t="str">
        <f>[1]NH3!$O348</f>
        <v>NA</v>
      </c>
      <c r="I62" s="179" t="str">
        <f>[1]pm2.5!$O348</f>
        <v>NE</v>
      </c>
      <c r="J62" s="179" t="str">
        <f>[1]pm10!$O348</f>
        <v>NE</v>
      </c>
      <c r="K62" s="179" t="str">
        <f>[1]PST!$O348</f>
        <v>NE</v>
      </c>
      <c r="L62" s="179" t="str">
        <f>[1]BC!$O348</f>
        <v>NE</v>
      </c>
      <c r="M62" s="179" t="str">
        <f>[1]CO!$O348</f>
        <v>NA</v>
      </c>
      <c r="N62" s="179" t="str">
        <f>[1]piombo!$O348</f>
        <v>NA</v>
      </c>
      <c r="O62" s="179" t="str">
        <f>[1]cadmio!$O348</f>
        <v>NA</v>
      </c>
      <c r="P62" s="179" t="str">
        <f>[1]mercurio!$O348</f>
        <v>NA</v>
      </c>
      <c r="Q62" s="179" t="str">
        <f>[1]arsenico!$O348</f>
        <v>NA</v>
      </c>
      <c r="R62" s="179" t="str">
        <f>[1]cromo!$O348</f>
        <v>NA</v>
      </c>
      <c r="S62" s="179" t="str">
        <f>[1]rame!$O348</f>
        <v>NA</v>
      </c>
      <c r="T62" s="179" t="str">
        <f>[1]nichel!$O348</f>
        <v>NA</v>
      </c>
      <c r="U62" s="179" t="str">
        <f>[1]selenio!$O348</f>
        <v>NA</v>
      </c>
      <c r="V62" s="179" t="str">
        <f>[1]zinco!$O348</f>
        <v>NA</v>
      </c>
      <c r="W62" s="179" t="str">
        <f>[1]Diossine!$O348</f>
        <v>NA</v>
      </c>
      <c r="X62" s="179" t="s">
        <v>412</v>
      </c>
      <c r="Y62" s="179" t="s">
        <v>412</v>
      </c>
      <c r="Z62" s="179" t="s">
        <v>412</v>
      </c>
      <c r="AA62" s="179" t="s">
        <v>412</v>
      </c>
      <c r="AB62" s="179" t="str">
        <f>[1]PAH!$O348</f>
        <v>NA</v>
      </c>
      <c r="AC62" s="179" t="str">
        <f>[1]HCB!$O348</f>
        <v>NA</v>
      </c>
      <c r="AD62" s="179" t="str">
        <f>[1]PCB!$O348</f>
        <v>NA</v>
      </c>
      <c r="AE62" s="160"/>
      <c r="AF62" s="159" t="s">
        <v>412</v>
      </c>
      <c r="AG62" s="159" t="s">
        <v>412</v>
      </c>
      <c r="AH62" s="159" t="s">
        <v>412</v>
      </c>
      <c r="AI62" s="159" t="s">
        <v>412</v>
      </c>
      <c r="AJ62" s="159" t="s">
        <v>412</v>
      </c>
      <c r="AK62" s="191" t="str">
        <f>'[1]dati attività'!G126</f>
        <v>NE</v>
      </c>
      <c r="AL62" s="140" t="s">
        <v>385</v>
      </c>
    </row>
    <row r="63" spans="1:38" s="10" customFormat="1" ht="24.75" customHeight="1" thickBot="1">
      <c r="A63" s="101" t="s">
        <v>122</v>
      </c>
      <c r="B63" s="103" t="s">
        <v>329</v>
      </c>
      <c r="C63" s="110" t="s">
        <v>317</v>
      </c>
      <c r="D63" s="138"/>
      <c r="E63" s="181" t="str">
        <f>[1]NOx!$O349</f>
        <v>NO</v>
      </c>
      <c r="F63" s="179" t="str">
        <f>[1]NMVOC!$O349</f>
        <v>NO</v>
      </c>
      <c r="G63" s="179" t="str">
        <f>[1]SOx!$O349</f>
        <v>NO</v>
      </c>
      <c r="H63" s="179" t="str">
        <f>[1]NH3!$O349</f>
        <v>NO</v>
      </c>
      <c r="I63" s="179" t="str">
        <f>[1]pm2.5!$O349</f>
        <v>NO</v>
      </c>
      <c r="J63" s="179" t="str">
        <f>[1]pm10!$O349</f>
        <v>NO</v>
      </c>
      <c r="K63" s="179" t="str">
        <f>[1]PST!$O349</f>
        <v>NO</v>
      </c>
      <c r="L63" s="179" t="str">
        <f>[1]BC!$O349</f>
        <v>NO</v>
      </c>
      <c r="M63" s="179" t="str">
        <f>[1]CO!$O349</f>
        <v>NO</v>
      </c>
      <c r="N63" s="179" t="str">
        <f>[1]piombo!$O349</f>
        <v>NO</v>
      </c>
      <c r="O63" s="179" t="str">
        <f>[1]cadmio!$O349</f>
        <v>NO</v>
      </c>
      <c r="P63" s="179" t="str">
        <f>[1]mercurio!$O349</f>
        <v>NO</v>
      </c>
      <c r="Q63" s="179" t="str">
        <f>[1]arsenico!$O349</f>
        <v>NO</v>
      </c>
      <c r="R63" s="179" t="str">
        <f>[1]cromo!$O349</f>
        <v>NO</v>
      </c>
      <c r="S63" s="179" t="str">
        <f>[1]rame!$O349</f>
        <v>NO</v>
      </c>
      <c r="T63" s="179" t="str">
        <f>[1]nichel!$O349</f>
        <v>NO</v>
      </c>
      <c r="U63" s="179" t="str">
        <f>[1]selenio!$O349</f>
        <v>NO</v>
      </c>
      <c r="V63" s="179" t="str">
        <f>[1]zinco!$O349</f>
        <v>NO</v>
      </c>
      <c r="W63" s="179" t="str">
        <f>[1]Diossine!$O349</f>
        <v>NO</v>
      </c>
      <c r="X63" s="179" t="s">
        <v>433</v>
      </c>
      <c r="Y63" s="179" t="s">
        <v>433</v>
      </c>
      <c r="Z63" s="179" t="s">
        <v>433</v>
      </c>
      <c r="AA63" s="179" t="s">
        <v>433</v>
      </c>
      <c r="AB63" s="179" t="str">
        <f>[1]PAH!$O349</f>
        <v>NO</v>
      </c>
      <c r="AC63" s="179" t="str">
        <f>[1]HCB!$O349</f>
        <v>NO</v>
      </c>
      <c r="AD63" s="179" t="str">
        <f>[1]PCB!$O349</f>
        <v>NO</v>
      </c>
      <c r="AE63" s="160"/>
      <c r="AF63" s="191" t="s">
        <v>433</v>
      </c>
      <c r="AG63" s="191" t="s">
        <v>433</v>
      </c>
      <c r="AH63" s="191" t="s">
        <v>433</v>
      </c>
      <c r="AI63" s="191" t="s">
        <v>433</v>
      </c>
      <c r="AJ63" s="191" t="s">
        <v>433</v>
      </c>
      <c r="AK63" s="191" t="str">
        <f>'[1]dati attività'!G127</f>
        <v>NO</v>
      </c>
      <c r="AL63" s="140" t="s">
        <v>381</v>
      </c>
    </row>
    <row r="64" spans="1:38" s="10" customFormat="1" ht="24.75" customHeight="1" thickBot="1">
      <c r="A64" s="101" t="s">
        <v>122</v>
      </c>
      <c r="B64" s="103" t="s">
        <v>201</v>
      </c>
      <c r="C64" s="109" t="s">
        <v>84</v>
      </c>
      <c r="D64" s="94"/>
      <c r="E64" s="179">
        <f>[1]NOx!$O350</f>
        <v>1.3580000000000001</v>
      </c>
      <c r="F64" s="179">
        <f>[1]NMVOC!$O350</f>
        <v>0.40739999999999998</v>
      </c>
      <c r="G64" s="179">
        <f>[1]SOx!$O350</f>
        <v>5.432E-2</v>
      </c>
      <c r="H64" s="179">
        <f>[1]NH3!$O350</f>
        <v>4.0740000000000005E-2</v>
      </c>
      <c r="I64" s="179" t="str">
        <f>[1]pm2.5!$O350</f>
        <v>NA</v>
      </c>
      <c r="J64" s="179" t="str">
        <f>[1]pm10!$O350</f>
        <v>NA</v>
      </c>
      <c r="K64" s="179" t="str">
        <f>[1]PST!$O350</f>
        <v>NA</v>
      </c>
      <c r="L64" s="179" t="str">
        <f>[1]BC!$O350</f>
        <v>NA</v>
      </c>
      <c r="M64" s="179">
        <f>[1]CO!$O350</f>
        <v>0.27160000000000001</v>
      </c>
      <c r="N64" s="179" t="str">
        <f>[1]piombo!$O350</f>
        <v>NA</v>
      </c>
      <c r="O64" s="179" t="str">
        <f>[1]cadmio!$O350</f>
        <v>NA</v>
      </c>
      <c r="P64" s="179" t="str">
        <f>[1]mercurio!$O350</f>
        <v>NA</v>
      </c>
      <c r="Q64" s="179" t="str">
        <f>[1]arsenico!$O350</f>
        <v>NA</v>
      </c>
      <c r="R64" s="179" t="str">
        <f>[1]cromo!$O350</f>
        <v>NA</v>
      </c>
      <c r="S64" s="179" t="str">
        <f>[1]rame!$O350</f>
        <v>NA</v>
      </c>
      <c r="T64" s="179" t="str">
        <f>[1]nichel!$O350</f>
        <v>NA</v>
      </c>
      <c r="U64" s="179" t="str">
        <f>[1]selenio!$O350</f>
        <v>NA</v>
      </c>
      <c r="V64" s="179" t="str">
        <f>[1]zinco!$O350</f>
        <v>NA</v>
      </c>
      <c r="W64" s="179" t="str">
        <f>[1]Diossine!$O350</f>
        <v>NA</v>
      </c>
      <c r="X64" s="179" t="s">
        <v>412</v>
      </c>
      <c r="Y64" s="179" t="s">
        <v>412</v>
      </c>
      <c r="Z64" s="179" t="s">
        <v>412</v>
      </c>
      <c r="AA64" s="179" t="s">
        <v>412</v>
      </c>
      <c r="AB64" s="179" t="str">
        <f>[1]PAH!$O350</f>
        <v>NA</v>
      </c>
      <c r="AC64" s="179" t="str">
        <f>[1]HCB!$O350</f>
        <v>NA</v>
      </c>
      <c r="AD64" s="179" t="str">
        <f>[1]PCB!$O350</f>
        <v>NA</v>
      </c>
      <c r="AE64" s="160"/>
      <c r="AF64" s="159" t="s">
        <v>412</v>
      </c>
      <c r="AG64" s="159" t="s">
        <v>412</v>
      </c>
      <c r="AH64" s="159" t="s">
        <v>412</v>
      </c>
      <c r="AI64" s="159" t="s">
        <v>412</v>
      </c>
      <c r="AJ64" s="159" t="s">
        <v>412</v>
      </c>
      <c r="AK64" s="159">
        <f>'[1]dati attività'!G128</f>
        <v>1358</v>
      </c>
      <c r="AL64" s="140" t="s">
        <v>395</v>
      </c>
    </row>
    <row r="65" spans="1:38" s="10" customFormat="1" ht="24.75" customHeight="1" thickBot="1">
      <c r="A65" s="101" t="s">
        <v>122</v>
      </c>
      <c r="B65" s="102" t="s">
        <v>202</v>
      </c>
      <c r="C65" s="109" t="s">
        <v>85</v>
      </c>
      <c r="D65" s="94"/>
      <c r="E65" s="179">
        <f>[1]NOx!$O351</f>
        <v>2.2521</v>
      </c>
      <c r="F65" s="179" t="str">
        <f>[1]NMVOC!$O351</f>
        <v>NA</v>
      </c>
      <c r="G65" s="179" t="str">
        <f>[1]SOx!$O351</f>
        <v>NA</v>
      </c>
      <c r="H65" s="179">
        <f>[1]NH3!$O351</f>
        <v>9.3650000000000001E-3</v>
      </c>
      <c r="I65" s="179" t="str">
        <f>[1]pm2.5!$O351</f>
        <v>NA</v>
      </c>
      <c r="J65" s="179" t="str">
        <f>[1]pm10!$O351</f>
        <v>NA</v>
      </c>
      <c r="K65" s="179" t="str">
        <f>[1]PST!$O351</f>
        <v>NA</v>
      </c>
      <c r="L65" s="179" t="str">
        <f>[1]BC!$O351</f>
        <v>NA</v>
      </c>
      <c r="M65" s="179" t="str">
        <f>[1]CO!$O351</f>
        <v>NA</v>
      </c>
      <c r="N65" s="179" t="str">
        <f>[1]piombo!$O351</f>
        <v>NA</v>
      </c>
      <c r="O65" s="179" t="str">
        <f>[1]cadmio!$O351</f>
        <v>NA</v>
      </c>
      <c r="P65" s="179" t="str">
        <f>[1]mercurio!$O351</f>
        <v>NA</v>
      </c>
      <c r="Q65" s="179" t="str">
        <f>[1]arsenico!$O351</f>
        <v>NA</v>
      </c>
      <c r="R65" s="179" t="str">
        <f>[1]cromo!$O351</f>
        <v>NA</v>
      </c>
      <c r="S65" s="179" t="str">
        <f>[1]rame!$O351</f>
        <v>NA</v>
      </c>
      <c r="T65" s="179" t="str">
        <f>[1]nichel!$O351</f>
        <v>NA</v>
      </c>
      <c r="U65" s="179" t="str">
        <f>[1]selenio!$O351</f>
        <v>NA</v>
      </c>
      <c r="V65" s="179" t="str">
        <f>[1]zinco!$O351</f>
        <v>NA</v>
      </c>
      <c r="W65" s="179" t="str">
        <f>[1]Diossine!$O351</f>
        <v>NA</v>
      </c>
      <c r="X65" s="179" t="s">
        <v>412</v>
      </c>
      <c r="Y65" s="179" t="s">
        <v>412</v>
      </c>
      <c r="Z65" s="179" t="s">
        <v>412</v>
      </c>
      <c r="AA65" s="179" t="s">
        <v>412</v>
      </c>
      <c r="AB65" s="179" t="str">
        <f>[1]PAH!$O351</f>
        <v>NA</v>
      </c>
      <c r="AC65" s="179" t="str">
        <f>[1]HCB!$O351</f>
        <v>NA</v>
      </c>
      <c r="AD65" s="179" t="str">
        <f>[1]PCB!$O351</f>
        <v>NA</v>
      </c>
      <c r="AE65" s="160"/>
      <c r="AF65" s="159" t="s">
        <v>412</v>
      </c>
      <c r="AG65" s="159" t="s">
        <v>412</v>
      </c>
      <c r="AH65" s="159" t="s">
        <v>412</v>
      </c>
      <c r="AI65" s="159" t="s">
        <v>412</v>
      </c>
      <c r="AJ65" s="159" t="s">
        <v>412</v>
      </c>
      <c r="AK65" s="159">
        <f>'[1]dati attività'!G129</f>
        <v>936.5</v>
      </c>
      <c r="AL65" s="140" t="s">
        <v>396</v>
      </c>
    </row>
    <row r="66" spans="1:38" s="10" customFormat="1" ht="24.75" customHeight="1" thickBot="1">
      <c r="A66" s="101" t="s">
        <v>122</v>
      </c>
      <c r="B66" s="102" t="s">
        <v>203</v>
      </c>
      <c r="C66" s="109" t="s">
        <v>86</v>
      </c>
      <c r="D66" s="94"/>
      <c r="E66" s="179">
        <f>[1]NOx!$O352</f>
        <v>1.6309059907834104E-2</v>
      </c>
      <c r="F66" s="179" t="str">
        <f>[1]NMVOC!$O352</f>
        <v>NA</v>
      </c>
      <c r="G66" s="179" t="str">
        <f>[1]SOx!$O352</f>
        <v>NA</v>
      </c>
      <c r="H66" s="179" t="str">
        <f>[1]NH3!$O352</f>
        <v>NA</v>
      </c>
      <c r="I66" s="179">
        <f>[1]pm2.5!$O352</f>
        <v>4.1122949999999996E-5</v>
      </c>
      <c r="J66" s="179">
        <f>[1]pm10!$O352</f>
        <v>2.7415299999999996E-4</v>
      </c>
      <c r="K66" s="179">
        <f>[1]PST!$O352</f>
        <v>3.9164714285714285E-4</v>
      </c>
      <c r="L66" s="179">
        <f>[1]BC!$O352</f>
        <v>7.402130999999999E-7</v>
      </c>
      <c r="M66" s="179" t="str">
        <f>[1]CO!$O352</f>
        <v>NA</v>
      </c>
      <c r="N66" s="179" t="str">
        <f>[1]piombo!$O352</f>
        <v>NA</v>
      </c>
      <c r="O66" s="179" t="str">
        <f>[1]cadmio!$O352</f>
        <v>NA</v>
      </c>
      <c r="P66" s="179" t="str">
        <f>[1]mercurio!$O352</f>
        <v>NA</v>
      </c>
      <c r="Q66" s="179" t="str">
        <f>[1]arsenico!$O352</f>
        <v>NA</v>
      </c>
      <c r="R66" s="179" t="str">
        <f>[1]cromo!$O352</f>
        <v>NA</v>
      </c>
      <c r="S66" s="179" t="str">
        <f>[1]rame!$O352</f>
        <v>NA</v>
      </c>
      <c r="T66" s="179" t="str">
        <f>[1]nichel!$O352</f>
        <v>NA</v>
      </c>
      <c r="U66" s="179" t="str">
        <f>[1]selenio!$O352</f>
        <v>NA</v>
      </c>
      <c r="V66" s="179" t="str">
        <f>[1]zinco!$O352</f>
        <v>NA</v>
      </c>
      <c r="W66" s="179" t="str">
        <f>[1]Diossine!$O352</f>
        <v>NA</v>
      </c>
      <c r="X66" s="179" t="s">
        <v>412</v>
      </c>
      <c r="Y66" s="179" t="s">
        <v>412</v>
      </c>
      <c r="Z66" s="179" t="s">
        <v>412</v>
      </c>
      <c r="AA66" s="179" t="s">
        <v>412</v>
      </c>
      <c r="AB66" s="179" t="str">
        <f>[1]PAH!$O352</f>
        <v>NA</v>
      </c>
      <c r="AC66" s="179" t="str">
        <f>[1]HCB!$O352</f>
        <v>NA</v>
      </c>
      <c r="AD66" s="179" t="str">
        <f>[1]PCB!$O352</f>
        <v>NA</v>
      </c>
      <c r="AE66" s="160"/>
      <c r="AF66" s="159" t="s">
        <v>412</v>
      </c>
      <c r="AG66" s="159" t="s">
        <v>412</v>
      </c>
      <c r="AH66" s="159" t="s">
        <v>412</v>
      </c>
      <c r="AI66" s="159" t="s">
        <v>412</v>
      </c>
      <c r="AJ66" s="159" t="s">
        <v>412</v>
      </c>
      <c r="AK66" s="159">
        <f>'[1]dati attività'!G130</f>
        <v>49.845999999999997</v>
      </c>
      <c r="AL66" s="140" t="s">
        <v>397</v>
      </c>
    </row>
    <row r="67" spans="1:38" s="10" customFormat="1" ht="24.75" customHeight="1" thickBot="1">
      <c r="A67" s="101" t="s">
        <v>122</v>
      </c>
      <c r="B67" s="102" t="s">
        <v>204</v>
      </c>
      <c r="C67" s="109" t="s">
        <v>87</v>
      </c>
      <c r="D67" s="94"/>
      <c r="E67" s="179" t="str">
        <f>[1]NOx!$O353</f>
        <v>NA</v>
      </c>
      <c r="F67" s="179" t="str">
        <f>[1]NMVOC!$O353</f>
        <v>NA</v>
      </c>
      <c r="G67" s="179" t="str">
        <f>[1]SOx!$O353</f>
        <v>NA</v>
      </c>
      <c r="H67" s="179" t="str">
        <f>[1]NH3!$O353</f>
        <v>NA</v>
      </c>
      <c r="I67" s="179" t="str">
        <f>[1]pm2.5!$O353</f>
        <v>NA</v>
      </c>
      <c r="J67" s="179" t="str">
        <f>[1]pm10!$O353</f>
        <v>NA</v>
      </c>
      <c r="K67" s="179" t="str">
        <f>[1]PST!$O353</f>
        <v>NA</v>
      </c>
      <c r="L67" s="179" t="str">
        <f>[1]BC!$O353</f>
        <v>NA</v>
      </c>
      <c r="M67" s="179" t="str">
        <f>[1]CO!$O353</f>
        <v>NA</v>
      </c>
      <c r="N67" s="179" t="str">
        <f>[1]piombo!$O353</f>
        <v>NA</v>
      </c>
      <c r="O67" s="179" t="str">
        <f>[1]cadmio!$O353</f>
        <v>NA</v>
      </c>
      <c r="P67" s="179" t="str">
        <f>[1]mercurio!$O353</f>
        <v>NA</v>
      </c>
      <c r="Q67" s="179" t="str">
        <f>[1]arsenico!$O353</f>
        <v>NA</v>
      </c>
      <c r="R67" s="179" t="str">
        <f>[1]cromo!$O353</f>
        <v>NA</v>
      </c>
      <c r="S67" s="179" t="str">
        <f>[1]rame!$O353</f>
        <v>NA</v>
      </c>
      <c r="T67" s="179" t="str">
        <f>[1]nichel!$O353</f>
        <v>NA</v>
      </c>
      <c r="U67" s="179" t="str">
        <f>[1]selenio!$O353</f>
        <v>NA</v>
      </c>
      <c r="V67" s="179" t="str">
        <f>[1]zinco!$O353</f>
        <v>NA</v>
      </c>
      <c r="W67" s="179" t="str">
        <f>[1]Diossine!$O353</f>
        <v>NA</v>
      </c>
      <c r="X67" s="179" t="s">
        <v>412</v>
      </c>
      <c r="Y67" s="179" t="s">
        <v>412</v>
      </c>
      <c r="Z67" s="179" t="s">
        <v>412</v>
      </c>
      <c r="AA67" s="179" t="s">
        <v>412</v>
      </c>
      <c r="AB67" s="179" t="str">
        <f>[1]PAH!$O353</f>
        <v>NA</v>
      </c>
      <c r="AC67" s="179" t="str">
        <f>[1]HCB!$O353</f>
        <v>NA</v>
      </c>
      <c r="AD67" s="179" t="str">
        <f>[1]PCB!$O353</f>
        <v>NA</v>
      </c>
      <c r="AE67" s="160"/>
      <c r="AF67" s="159" t="s">
        <v>412</v>
      </c>
      <c r="AG67" s="159" t="s">
        <v>412</v>
      </c>
      <c r="AH67" s="159" t="s">
        <v>412</v>
      </c>
      <c r="AI67" s="159" t="s">
        <v>412</v>
      </c>
      <c r="AJ67" s="159" t="s">
        <v>412</v>
      </c>
      <c r="AK67" s="159">
        <f>'[1]dati attività'!G131</f>
        <v>12.1</v>
      </c>
      <c r="AL67" s="140" t="s">
        <v>398</v>
      </c>
    </row>
    <row r="68" spans="1:38" s="10" customFormat="1" ht="24.75" customHeight="1" thickBot="1">
      <c r="A68" s="101" t="s">
        <v>122</v>
      </c>
      <c r="B68" s="102" t="s">
        <v>205</v>
      </c>
      <c r="C68" s="109" t="s">
        <v>278</v>
      </c>
      <c r="D68" s="94"/>
      <c r="E68" s="179">
        <f>[1]NOx!$O354</f>
        <v>0.05</v>
      </c>
      <c r="F68" s="179" t="str">
        <f>[1]NMVOC!$O354</f>
        <v>NA</v>
      </c>
      <c r="G68" s="179">
        <f>[1]SOx!$O354</f>
        <v>2.2469999999999999</v>
      </c>
      <c r="H68" s="179" t="str">
        <f>[1]NH3!$O354</f>
        <v>NA</v>
      </c>
      <c r="I68" s="179">
        <f>[1]pm2.5!$O354</f>
        <v>4.7E-2</v>
      </c>
      <c r="J68" s="179">
        <f>[1]pm10!$O354</f>
        <v>4.5999999999999999E-2</v>
      </c>
      <c r="K68" s="179">
        <f>[1]PST!$O354</f>
        <v>6.5714285714285711E-2</v>
      </c>
      <c r="L68" s="179">
        <f>[1]BC!$O354</f>
        <v>4.8000000000000001E-2</v>
      </c>
      <c r="M68" s="179" t="str">
        <f>[1]CO!$O354</f>
        <v>NA</v>
      </c>
      <c r="N68" s="179" t="str">
        <f>[1]piombo!$O354</f>
        <v>NA</v>
      </c>
      <c r="O68" s="179" t="str">
        <f>[1]cadmio!$O354</f>
        <v>NA</v>
      </c>
      <c r="P68" s="179" t="str">
        <f>[1]mercurio!$O354</f>
        <v>NA</v>
      </c>
      <c r="Q68" s="179" t="str">
        <f>[1]arsenico!$O354</f>
        <v>NA</v>
      </c>
      <c r="R68" s="179" t="str">
        <f>[1]cromo!$O354</f>
        <v>NA</v>
      </c>
      <c r="S68" s="179" t="str">
        <f>[1]rame!$O354</f>
        <v>NA</v>
      </c>
      <c r="T68" s="179" t="str">
        <f>[1]nichel!$O354</f>
        <v>NA</v>
      </c>
      <c r="U68" s="179" t="str">
        <f>[1]selenio!$O354</f>
        <v>NA</v>
      </c>
      <c r="V68" s="179" t="str">
        <f>[1]zinco!$O354</f>
        <v>NA</v>
      </c>
      <c r="W68" s="179" t="str">
        <f>[1]Diossine!$O354</f>
        <v>NA</v>
      </c>
      <c r="X68" s="179" t="s">
        <v>412</v>
      </c>
      <c r="Y68" s="179" t="s">
        <v>412</v>
      </c>
      <c r="Z68" s="179" t="s">
        <v>412</v>
      </c>
      <c r="AA68" s="179" t="s">
        <v>412</v>
      </c>
      <c r="AB68" s="179" t="str">
        <f>[1]PAH!$O354</f>
        <v>NA</v>
      </c>
      <c r="AC68" s="179" t="str">
        <f>[1]HCB!$O354</f>
        <v>NA</v>
      </c>
      <c r="AD68" s="179" t="str">
        <f>[1]PCB!$O354</f>
        <v>NA</v>
      </c>
      <c r="AE68" s="160"/>
      <c r="AF68" s="159" t="s">
        <v>412</v>
      </c>
      <c r="AG68" s="159" t="s">
        <v>412</v>
      </c>
      <c r="AH68" s="159" t="s">
        <v>412</v>
      </c>
      <c r="AI68" s="159" t="s">
        <v>412</v>
      </c>
      <c r="AJ68" s="159" t="s">
        <v>412</v>
      </c>
      <c r="AK68" s="159">
        <f>'[1]dati attività'!G132</f>
        <v>49.771999999999998</v>
      </c>
      <c r="AL68" s="140" t="s">
        <v>399</v>
      </c>
    </row>
    <row r="69" spans="1:38" s="10" customFormat="1" ht="24.75" customHeight="1" thickBot="1">
      <c r="A69" s="101" t="s">
        <v>122</v>
      </c>
      <c r="B69" s="101" t="s">
        <v>206</v>
      </c>
      <c r="C69" s="109" t="s">
        <v>159</v>
      </c>
      <c r="D69" s="136"/>
      <c r="E69" s="180" t="str">
        <f>[1]NOx!$O355</f>
        <v>NA</v>
      </c>
      <c r="F69" s="179" t="str">
        <f>[1]NMVOC!$O355</f>
        <v>NA</v>
      </c>
      <c r="G69" s="179" t="str">
        <f>[1]SOx!$O355</f>
        <v>NA</v>
      </c>
      <c r="H69" s="179" t="str">
        <f>[1]NH3!$O355</f>
        <v>NA</v>
      </c>
      <c r="I69" s="179" t="str">
        <f>[1]pm2.5!$O355</f>
        <v>NA</v>
      </c>
      <c r="J69" s="179" t="str">
        <f>[1]pm10!$O355</f>
        <v>NA</v>
      </c>
      <c r="K69" s="179" t="str">
        <f>[1]PST!$O355</f>
        <v>NA</v>
      </c>
      <c r="L69" s="179" t="str">
        <f>[1]BC!$O355</f>
        <v>NA</v>
      </c>
      <c r="M69" s="179">
        <f>[1]CO!$O355</f>
        <v>9</v>
      </c>
      <c r="N69" s="179" t="str">
        <f>[1]piombo!$O355</f>
        <v>NA</v>
      </c>
      <c r="O69" s="179" t="str">
        <f>[1]cadmio!$O355</f>
        <v>NA</v>
      </c>
      <c r="P69" s="179" t="str">
        <f>[1]mercurio!$O355</f>
        <v>NA</v>
      </c>
      <c r="Q69" s="179" t="str">
        <f>[1]arsenico!$O355</f>
        <v>NA</v>
      </c>
      <c r="R69" s="179" t="str">
        <f>[1]cromo!$O355</f>
        <v>NA</v>
      </c>
      <c r="S69" s="179" t="str">
        <f>[1]rame!$O355</f>
        <v>NA</v>
      </c>
      <c r="T69" s="179" t="str">
        <f>[1]nichel!$O355</f>
        <v>NA</v>
      </c>
      <c r="U69" s="179" t="str">
        <f>[1]selenio!$O355</f>
        <v>NA</v>
      </c>
      <c r="V69" s="179" t="str">
        <f>[1]zinco!$O355</f>
        <v>NA</v>
      </c>
      <c r="W69" s="179" t="str">
        <f>[1]Diossine!$O355</f>
        <v>NA</v>
      </c>
      <c r="X69" s="179" t="s">
        <v>412</v>
      </c>
      <c r="Y69" s="179" t="s">
        <v>412</v>
      </c>
      <c r="Z69" s="179" t="s">
        <v>412</v>
      </c>
      <c r="AA69" s="179" t="s">
        <v>412</v>
      </c>
      <c r="AB69" s="179" t="str">
        <f>[1]PAH!$O355</f>
        <v>NA</v>
      </c>
      <c r="AC69" s="179" t="str">
        <f>[1]HCB!$O355</f>
        <v>NA</v>
      </c>
      <c r="AD69" s="179" t="str">
        <f>[1]PCB!$O355</f>
        <v>NA</v>
      </c>
      <c r="AE69" s="160"/>
      <c r="AF69" s="159" t="s">
        <v>412</v>
      </c>
      <c r="AG69" s="159" t="s">
        <v>412</v>
      </c>
      <c r="AH69" s="159" t="s">
        <v>412</v>
      </c>
      <c r="AI69" s="159" t="s">
        <v>412</v>
      </c>
      <c r="AJ69" s="159" t="s">
        <v>412</v>
      </c>
      <c r="AK69" s="159">
        <f>'[1]dati attività'!G133</f>
        <v>363.5837002418686</v>
      </c>
      <c r="AL69" s="140" t="s">
        <v>400</v>
      </c>
    </row>
    <row r="70" spans="1:38" s="10" customFormat="1" ht="24.75" customHeight="1" thickBot="1">
      <c r="A70" s="101" t="s">
        <v>122</v>
      </c>
      <c r="B70" s="101" t="s">
        <v>207</v>
      </c>
      <c r="C70" s="109" t="s">
        <v>340</v>
      </c>
      <c r="D70" s="136"/>
      <c r="E70" s="180">
        <f>[1]NOx!$O356</f>
        <v>16.897619476546136</v>
      </c>
      <c r="F70" s="179">
        <f>[1]NMVOC!$O356</f>
        <v>17.960212458607693</v>
      </c>
      <c r="G70" s="179">
        <f>[1]SOx!$O356</f>
        <v>56.348536899084081</v>
      </c>
      <c r="H70" s="179">
        <f>[1]NH3!$O356</f>
        <v>0.75538578124999989</v>
      </c>
      <c r="I70" s="179">
        <f>[1]pm2.5!$O356</f>
        <v>1.7797255579457618</v>
      </c>
      <c r="J70" s="179">
        <f>[1]pm10!$O356</f>
        <v>2.3301264779717452</v>
      </c>
      <c r="K70" s="179">
        <f>[1]PST!$O356</f>
        <v>3.3287521113882077</v>
      </c>
      <c r="L70" s="179">
        <f>[1]BC!$O356</f>
        <v>3.2035060043023714E-2</v>
      </c>
      <c r="M70" s="179">
        <f>[1]CO!$O356</f>
        <v>13.520400425537792</v>
      </c>
      <c r="N70" s="179" t="str">
        <f>[1]piombo!$O356</f>
        <v>NA</v>
      </c>
      <c r="O70" s="179">
        <f>[1]cadmio!$O356</f>
        <v>0.28642800000000002</v>
      </c>
      <c r="P70" s="179">
        <f>[1]mercurio!$O356</f>
        <v>2.1231</v>
      </c>
      <c r="Q70" s="179" t="str">
        <f>[1]arsenico!$O356</f>
        <v>NA</v>
      </c>
      <c r="R70" s="179" t="str">
        <f>[1]cromo!$O356</f>
        <v>NA</v>
      </c>
      <c r="S70" s="179" t="str">
        <f>[1]rame!$O356</f>
        <v>NA</v>
      </c>
      <c r="T70" s="179" t="str">
        <f>[1]nichel!$O356</f>
        <v>NA</v>
      </c>
      <c r="U70" s="179" t="str">
        <f>[1]selenio!$O356</f>
        <v>NA</v>
      </c>
      <c r="V70" s="179" t="str">
        <f>[1]zinco!$O356</f>
        <v>NA</v>
      </c>
      <c r="W70" s="179" t="str">
        <f>[1]Diossine!$O356</f>
        <v>NA</v>
      </c>
      <c r="X70" s="179" t="s">
        <v>412</v>
      </c>
      <c r="Y70" s="179" t="s">
        <v>412</v>
      </c>
      <c r="Z70" s="179" t="s">
        <v>412</v>
      </c>
      <c r="AA70" s="179" t="s">
        <v>412</v>
      </c>
      <c r="AB70" s="179" t="str">
        <f>[1]PAH!$O356</f>
        <v>NA</v>
      </c>
      <c r="AC70" s="179" t="str">
        <f>[1]HCB!$O356</f>
        <v>NA</v>
      </c>
      <c r="AD70" s="179" t="str">
        <f>[1]PCB!$O356</f>
        <v>NA</v>
      </c>
      <c r="AE70" s="160"/>
      <c r="AF70" s="159" t="s">
        <v>412</v>
      </c>
      <c r="AG70" s="159" t="s">
        <v>412</v>
      </c>
      <c r="AH70" s="159" t="s">
        <v>412</v>
      </c>
      <c r="AI70" s="159" t="s">
        <v>412</v>
      </c>
      <c r="AJ70" s="159" t="s">
        <v>412</v>
      </c>
      <c r="AK70" s="159">
        <f>'[1]dati attività'!G134</f>
        <v>15474.234172820001</v>
      </c>
      <c r="AL70" s="140" t="s">
        <v>434</v>
      </c>
    </row>
    <row r="71" spans="1:38" s="10" customFormat="1" ht="24.75" customHeight="1" thickBot="1">
      <c r="A71" s="101" t="s">
        <v>122</v>
      </c>
      <c r="B71" s="101" t="s">
        <v>208</v>
      </c>
      <c r="C71" s="109" t="s">
        <v>279</v>
      </c>
      <c r="D71" s="136"/>
      <c r="E71" s="180" t="str">
        <f>[1]NOx!$O357</f>
        <v>NA</v>
      </c>
      <c r="F71" s="179" t="str">
        <f>[1]NMVOC!$O357</f>
        <v>NA</v>
      </c>
      <c r="G71" s="179" t="str">
        <f>[1]SOx!$O357</f>
        <v>NA</v>
      </c>
      <c r="H71" s="179" t="str">
        <f>[1]NH3!$O357</f>
        <v>NA</v>
      </c>
      <c r="I71" s="179" t="str">
        <f>[1]pm2.5!$O357</f>
        <v>NA</v>
      </c>
      <c r="J71" s="179" t="str">
        <f>[1]pm10!$O357</f>
        <v>NA</v>
      </c>
      <c r="K71" s="179" t="str">
        <f>[1]PST!$O357</f>
        <v>NA</v>
      </c>
      <c r="L71" s="179" t="str">
        <f>[1]BC!$O357</f>
        <v>NA</v>
      </c>
      <c r="M71" s="179" t="str">
        <f>[1]CO!$O357</f>
        <v>NA</v>
      </c>
      <c r="N71" s="179" t="str">
        <f>[1]piombo!$O357</f>
        <v>NA</v>
      </c>
      <c r="O71" s="179" t="str">
        <f>[1]cadmio!$O357</f>
        <v>NA</v>
      </c>
      <c r="P71" s="179" t="str">
        <f>[1]mercurio!$O357</f>
        <v>NA</v>
      </c>
      <c r="Q71" s="179" t="str">
        <f>[1]arsenico!$O357</f>
        <v>NA</v>
      </c>
      <c r="R71" s="179" t="str">
        <f>[1]cromo!$O357</f>
        <v>NA</v>
      </c>
      <c r="S71" s="179" t="str">
        <f>[1]rame!$O357</f>
        <v>NA</v>
      </c>
      <c r="T71" s="179" t="str">
        <f>[1]nichel!$O357</f>
        <v>NA</v>
      </c>
      <c r="U71" s="179" t="str">
        <f>[1]selenio!$O357</f>
        <v>NA</v>
      </c>
      <c r="V71" s="179" t="str">
        <f>[1]zinco!$O357</f>
        <v>NA</v>
      </c>
      <c r="W71" s="179" t="str">
        <f>[1]Diossine!$O357</f>
        <v>NA</v>
      </c>
      <c r="X71" s="179" t="s">
        <v>412</v>
      </c>
      <c r="Y71" s="179" t="s">
        <v>412</v>
      </c>
      <c r="Z71" s="179" t="s">
        <v>412</v>
      </c>
      <c r="AA71" s="179" t="s">
        <v>412</v>
      </c>
      <c r="AB71" s="179" t="str">
        <f>[1]PAH!$O357</f>
        <v>NA</v>
      </c>
      <c r="AC71" s="179" t="str">
        <f>[1]HCB!$O357</f>
        <v>NA</v>
      </c>
      <c r="AD71" s="179" t="str">
        <f>[1]PCB!$O357</f>
        <v>NA</v>
      </c>
      <c r="AE71" s="160"/>
      <c r="AF71" s="159" t="s">
        <v>412</v>
      </c>
      <c r="AG71" s="159" t="s">
        <v>412</v>
      </c>
      <c r="AH71" s="159" t="s">
        <v>412</v>
      </c>
      <c r="AI71" s="159" t="s">
        <v>412</v>
      </c>
      <c r="AJ71" s="159" t="s">
        <v>412</v>
      </c>
      <c r="AK71" s="159">
        <f>'[1]dati attività'!G135</f>
        <v>18244.035873061872</v>
      </c>
      <c r="AL71" s="140" t="s">
        <v>431</v>
      </c>
    </row>
    <row r="72" spans="1:38" s="10" customFormat="1" ht="24.75" customHeight="1" thickBot="1">
      <c r="A72" s="101" t="s">
        <v>122</v>
      </c>
      <c r="B72" s="101" t="s">
        <v>209</v>
      </c>
      <c r="C72" s="109" t="s">
        <v>88</v>
      </c>
      <c r="D72" s="94"/>
      <c r="E72" s="179">
        <f>[1]NOx!$O358</f>
        <v>2.1849123025445611</v>
      </c>
      <c r="F72" s="179">
        <f>[1]NMVOC!$O358</f>
        <v>2.8642612244579988</v>
      </c>
      <c r="G72" s="179">
        <f>[1]SOx!$O358</f>
        <v>2.6186891579788476</v>
      </c>
      <c r="H72" s="179" t="str">
        <f>[1]NH3!$O358</f>
        <v>NA</v>
      </c>
      <c r="I72" s="179">
        <f>[1]pm2.5!$O358</f>
        <v>5.0235485415910004</v>
      </c>
      <c r="J72" s="179">
        <f>[1]pm10!$O358</f>
        <v>6.8847029807039997</v>
      </c>
      <c r="K72" s="179">
        <f>[1]PST!$O358</f>
        <v>8.6058787258800002</v>
      </c>
      <c r="L72" s="179">
        <f>[1]BC!$O358</f>
        <v>4.8432733339587558E-2</v>
      </c>
      <c r="M72" s="179">
        <f>[1]CO!$O358</f>
        <v>162.40796565968864</v>
      </c>
      <c r="N72" s="179">
        <f>[1]piombo!$O358</f>
        <v>58.8090832878</v>
      </c>
      <c r="O72" s="179">
        <f>[1]cadmio!$O358</f>
        <v>1.27334098861</v>
      </c>
      <c r="P72" s="179">
        <f>[1]mercurio!$O358</f>
        <v>2.2021930401659997</v>
      </c>
      <c r="Q72" s="179">
        <f>[1]arsenico!$O358</f>
        <v>0.99554765211500007</v>
      </c>
      <c r="R72" s="179">
        <f>[1]cromo!$O358</f>
        <v>8.4558613508920004</v>
      </c>
      <c r="S72" s="179">
        <f>[1]rame!$O358</f>
        <v>8.4171364561999997</v>
      </c>
      <c r="T72" s="179">
        <f>[1]nichel!$O358</f>
        <v>3.3353736923100001</v>
      </c>
      <c r="U72" s="179">
        <f>[1]selenio!$O358</f>
        <v>0.75369751826600007</v>
      </c>
      <c r="V72" s="179">
        <f>[1]zinco!$O358</f>
        <v>504.08896597099994</v>
      </c>
      <c r="W72" s="179">
        <f>[1]Diossine!$O358</f>
        <v>64.318777557099992</v>
      </c>
      <c r="X72" s="159" t="s">
        <v>427</v>
      </c>
      <c r="Y72" s="159" t="s">
        <v>427</v>
      </c>
      <c r="Z72" s="159" t="s">
        <v>427</v>
      </c>
      <c r="AA72" s="159" t="s">
        <v>427</v>
      </c>
      <c r="AB72" s="179">
        <f>[1]PAH!$O358</f>
        <v>39.999663774364002</v>
      </c>
      <c r="AC72" s="179" t="str">
        <f>[1]HCB!$O358</f>
        <v>NA</v>
      </c>
      <c r="AD72" s="179">
        <f>[1]PCB!$O358</f>
        <v>89.250717600000002</v>
      </c>
      <c r="AE72" s="160"/>
      <c r="AF72" s="159" t="s">
        <v>412</v>
      </c>
      <c r="AG72" s="159" t="s">
        <v>412</v>
      </c>
      <c r="AH72" s="159" t="s">
        <v>412</v>
      </c>
      <c r="AI72" s="159" t="s">
        <v>412</v>
      </c>
      <c r="AJ72" s="159" t="s">
        <v>412</v>
      </c>
      <c r="AK72" s="159">
        <f>'[1]dati attività'!G136</f>
        <v>24791.866000000002</v>
      </c>
      <c r="AL72" s="140" t="s">
        <v>401</v>
      </c>
    </row>
    <row r="73" spans="1:38" s="10" customFormat="1" ht="24.75" customHeight="1" thickBot="1">
      <c r="A73" s="101" t="s">
        <v>122</v>
      </c>
      <c r="B73" s="101" t="s">
        <v>210</v>
      </c>
      <c r="C73" s="109" t="s">
        <v>89</v>
      </c>
      <c r="D73" s="94"/>
      <c r="E73" s="179">
        <f>[1]NOx!$O359</f>
        <v>7.1120000000000003E-3</v>
      </c>
      <c r="F73" s="179" t="str">
        <f>[1]NMVOC!$O359</f>
        <v>NA</v>
      </c>
      <c r="G73" s="179">
        <f>[1]SOx!$O359</f>
        <v>4.9784000000000009E-3</v>
      </c>
      <c r="H73" s="179" t="str">
        <f>[1]NH3!$O359</f>
        <v>NA</v>
      </c>
      <c r="I73" s="179">
        <f>[1]pm2.5!$O359</f>
        <v>6.6617784215827328E-2</v>
      </c>
      <c r="J73" s="179">
        <f>[1]pm10!$O359</f>
        <v>8.8823712287769765E-2</v>
      </c>
      <c r="K73" s="179">
        <f>[1]PST!$O359</f>
        <v>0.12689101755395682</v>
      </c>
      <c r="L73" s="179">
        <f>[1]BC!$O359</f>
        <v>6.6617784215827333E-3</v>
      </c>
      <c r="M73" s="179">
        <f>[1]CO!$O359</f>
        <v>0.23042880000000002</v>
      </c>
      <c r="N73" s="179" t="str">
        <f>[1]piombo!$O359</f>
        <v>NA</v>
      </c>
      <c r="O73" s="179" t="str">
        <f>[1]cadmio!$O359</f>
        <v>NA</v>
      </c>
      <c r="P73" s="179">
        <f>[1]mercurio!$O359</f>
        <v>0.11017992405825174</v>
      </c>
      <c r="Q73" s="179" t="str">
        <f>[1]arsenico!$O359</f>
        <v>NA</v>
      </c>
      <c r="R73" s="179" t="str">
        <f>[1]cromo!$O359</f>
        <v>NA</v>
      </c>
      <c r="S73" s="179" t="str">
        <f>[1]rame!$O359</f>
        <v>NA</v>
      </c>
      <c r="T73" s="179" t="str">
        <f>[1]nichel!$O359</f>
        <v>NA</v>
      </c>
      <c r="U73" s="179" t="str">
        <f>[1]selenio!$O359</f>
        <v>NA</v>
      </c>
      <c r="V73" s="179" t="str">
        <f>[1]zinco!$O359</f>
        <v>NA</v>
      </c>
      <c r="W73" s="179" t="str">
        <f>[1]Diossine!$O359</f>
        <v>NA</v>
      </c>
      <c r="X73" s="179" t="s">
        <v>412</v>
      </c>
      <c r="Y73" s="179" t="s">
        <v>412</v>
      </c>
      <c r="Z73" s="179" t="s">
        <v>412</v>
      </c>
      <c r="AA73" s="179" t="s">
        <v>412</v>
      </c>
      <c r="AB73" s="179" t="str">
        <f>[1]PAH!$O359</f>
        <v>NA</v>
      </c>
      <c r="AC73" s="179" t="str">
        <f>[1]HCB!$O359</f>
        <v>NA</v>
      </c>
      <c r="AD73" s="179" t="str">
        <f>[1]PCB!$O359</f>
        <v>NA</v>
      </c>
      <c r="AE73" s="160"/>
      <c r="AF73" s="159" t="s">
        <v>412</v>
      </c>
      <c r="AG73" s="159" t="s">
        <v>412</v>
      </c>
      <c r="AH73" s="159" t="s">
        <v>412</v>
      </c>
      <c r="AI73" s="159" t="s">
        <v>412</v>
      </c>
      <c r="AJ73" s="159" t="s">
        <v>412</v>
      </c>
      <c r="AK73" s="159">
        <f>'[1]dati attività'!G137</f>
        <v>142.24</v>
      </c>
      <c r="AL73" s="140" t="s">
        <v>402</v>
      </c>
    </row>
    <row r="74" spans="1:38" s="10" customFormat="1" ht="24.75" customHeight="1" thickBot="1">
      <c r="A74" s="101" t="s">
        <v>122</v>
      </c>
      <c r="B74" s="101" t="s">
        <v>211</v>
      </c>
      <c r="C74" s="109" t="s">
        <v>301</v>
      </c>
      <c r="D74" s="94"/>
      <c r="E74" s="179">
        <f>[1]NOx!$O360</f>
        <v>0.34550500000000001</v>
      </c>
      <c r="F74" s="179">
        <f>[1]NMVOC!$O360</f>
        <v>8.0350000000000033E-2</v>
      </c>
      <c r="G74" s="179">
        <f>[1]SOx!$O360</f>
        <v>2.4265699999999999</v>
      </c>
      <c r="H74" s="179" t="str">
        <f>[1]NH3!$O360</f>
        <v>NA</v>
      </c>
      <c r="I74" s="179">
        <f>[1]pm2.5!$O360</f>
        <v>0.28202850000000002</v>
      </c>
      <c r="J74" s="179">
        <f>[1]pm10!$O360</f>
        <v>0.37603800000000009</v>
      </c>
      <c r="K74" s="179">
        <f>[1]PST!$O360</f>
        <v>0.53719714285714293</v>
      </c>
      <c r="L74" s="179">
        <f>[1]BC!$O360</f>
        <v>6.4866554999999998E-3</v>
      </c>
      <c r="M74" s="179">
        <f>[1]CO!$O360</f>
        <v>21.758780000000002</v>
      </c>
      <c r="N74" s="179" t="str">
        <f>[1]piombo!$O360</f>
        <v>NA</v>
      </c>
      <c r="O74" s="179">
        <f>[1]cadmio!$O360</f>
        <v>1.6070000000000001E-2</v>
      </c>
      <c r="P74" s="179" t="str">
        <f>[1]mercurio!$O360</f>
        <v>NA</v>
      </c>
      <c r="Q74" s="179" t="str">
        <f>[1]arsenico!$O360</f>
        <v>NA</v>
      </c>
      <c r="R74" s="179" t="str">
        <f>[1]cromo!$O360</f>
        <v>NA</v>
      </c>
      <c r="S74" s="179" t="str">
        <f>[1]rame!$O360</f>
        <v>NA</v>
      </c>
      <c r="T74" s="179">
        <f>[1]nichel!$O360</f>
        <v>8.3563999999999999E-2</v>
      </c>
      <c r="U74" s="179" t="str">
        <f>[1]selenio!$O360</f>
        <v>NA</v>
      </c>
      <c r="V74" s="179">
        <f>[1]zinco!$O360</f>
        <v>0.32140000000000002</v>
      </c>
      <c r="W74" s="179" t="str">
        <f>[1]Diossine!$O360</f>
        <v>NA</v>
      </c>
      <c r="X74" s="159" t="s">
        <v>427</v>
      </c>
      <c r="Y74" s="159" t="s">
        <v>427</v>
      </c>
      <c r="Z74" s="159" t="s">
        <v>427</v>
      </c>
      <c r="AA74" s="159" t="s">
        <v>427</v>
      </c>
      <c r="AB74" s="179">
        <f>[1]PAH!$O360</f>
        <v>7.7135999999999996E-2</v>
      </c>
      <c r="AC74" s="179" t="str">
        <f>[1]HCB!$O360</f>
        <v>NA</v>
      </c>
      <c r="AD74" s="179" t="str">
        <f>[1]PCB!$O360</f>
        <v>NA</v>
      </c>
      <c r="AE74" s="160"/>
      <c r="AF74" s="159" t="s">
        <v>412</v>
      </c>
      <c r="AG74" s="159" t="s">
        <v>412</v>
      </c>
      <c r="AH74" s="159" t="s">
        <v>412</v>
      </c>
      <c r="AI74" s="159" t="s">
        <v>412</v>
      </c>
      <c r="AJ74" s="159" t="s">
        <v>412</v>
      </c>
      <c r="AK74" s="159">
        <f>'[1]dati attività'!G138</f>
        <v>160.69999999999999</v>
      </c>
      <c r="AL74" s="140" t="s">
        <v>403</v>
      </c>
    </row>
    <row r="75" spans="1:38" s="10" customFormat="1" ht="24.75" customHeight="1" thickBot="1">
      <c r="A75" s="101" t="s">
        <v>122</v>
      </c>
      <c r="B75" s="101" t="s">
        <v>212</v>
      </c>
      <c r="C75" s="109" t="s">
        <v>280</v>
      </c>
      <c r="D75" s="136"/>
      <c r="E75" s="180" t="str">
        <f>[1]NOx!$O361</f>
        <v>NA</v>
      </c>
      <c r="F75" s="179" t="str">
        <f>[1]NMVOC!$O361</f>
        <v>NA</v>
      </c>
      <c r="G75" s="179" t="str">
        <f>[1]SOx!$O361</f>
        <v>NA</v>
      </c>
      <c r="H75" s="179" t="str">
        <f>[1]NH3!$O361</f>
        <v>NA</v>
      </c>
      <c r="I75" s="179" t="str">
        <f>[1]pm2.5!$O361</f>
        <v>NA</v>
      </c>
      <c r="J75" s="179" t="str">
        <f>[1]pm10!$O361</f>
        <v>NA</v>
      </c>
      <c r="K75" s="179" t="str">
        <f>[1]PST!$O361</f>
        <v>NA</v>
      </c>
      <c r="L75" s="179" t="str">
        <f>[1]BC!$O361</f>
        <v>NA</v>
      </c>
      <c r="M75" s="179" t="str">
        <f>[1]CO!$O361</f>
        <v>NA</v>
      </c>
      <c r="N75" s="179" t="str">
        <f>[1]piombo!$O361</f>
        <v>NA</v>
      </c>
      <c r="O75" s="179" t="str">
        <f>[1]cadmio!$O361</f>
        <v>NA</v>
      </c>
      <c r="P75" s="179" t="str">
        <f>[1]mercurio!$O361</f>
        <v>NA</v>
      </c>
      <c r="Q75" s="179" t="str">
        <f>[1]arsenico!$O361</f>
        <v>NA</v>
      </c>
      <c r="R75" s="179" t="str">
        <f>[1]cromo!$O361</f>
        <v>NA</v>
      </c>
      <c r="S75" s="179" t="str">
        <f>[1]rame!$O361</f>
        <v>NA</v>
      </c>
      <c r="T75" s="179" t="str">
        <f>[1]nichel!$O361</f>
        <v>NA</v>
      </c>
      <c r="U75" s="179" t="str">
        <f>[1]selenio!$O361</f>
        <v>NA</v>
      </c>
      <c r="V75" s="179" t="str">
        <f>[1]zinco!$O361</f>
        <v>NA</v>
      </c>
      <c r="W75" s="179" t="str">
        <f>[1]Diossine!$O361</f>
        <v>NA</v>
      </c>
      <c r="X75" s="179" t="s">
        <v>412</v>
      </c>
      <c r="Y75" s="179" t="s">
        <v>412</v>
      </c>
      <c r="Z75" s="179" t="s">
        <v>412</v>
      </c>
      <c r="AA75" s="179" t="s">
        <v>412</v>
      </c>
      <c r="AB75" s="179" t="str">
        <f>[1]PAH!$O361</f>
        <v>NA</v>
      </c>
      <c r="AC75" s="179" t="str">
        <f>[1]HCB!$O361</f>
        <v>NA</v>
      </c>
      <c r="AD75" s="179" t="str">
        <f>[1]PCB!$O361</f>
        <v>NA</v>
      </c>
      <c r="AE75" s="160"/>
      <c r="AF75" s="159" t="s">
        <v>412</v>
      </c>
      <c r="AG75" s="159" t="s">
        <v>412</v>
      </c>
      <c r="AH75" s="159" t="s">
        <v>412</v>
      </c>
      <c r="AI75" s="159" t="s">
        <v>412</v>
      </c>
      <c r="AJ75" s="159" t="s">
        <v>412</v>
      </c>
      <c r="AK75" s="159">
        <f>'[1]dati attività'!G139</f>
        <v>1.2110000000000001</v>
      </c>
      <c r="AL75" s="140" t="s">
        <v>404</v>
      </c>
    </row>
    <row r="76" spans="1:38" s="10" customFormat="1" ht="24.75" customHeight="1" thickBot="1">
      <c r="A76" s="101" t="s">
        <v>122</v>
      </c>
      <c r="B76" s="101" t="s">
        <v>213</v>
      </c>
      <c r="C76" s="109" t="s">
        <v>91</v>
      </c>
      <c r="D76" s="94"/>
      <c r="E76" s="179" t="str">
        <f>[1]NOx!$O362</f>
        <v>NA</v>
      </c>
      <c r="F76" s="179" t="str">
        <f>[1]NMVOC!$O362</f>
        <v>NA</v>
      </c>
      <c r="G76" s="179" t="str">
        <f>[1]SOx!$O362</f>
        <v>NA</v>
      </c>
      <c r="H76" s="179" t="str">
        <f>[1]NH3!$O362</f>
        <v>NA</v>
      </c>
      <c r="I76" s="179" t="str">
        <f>[1]pm2.5!$O362</f>
        <v>NA</v>
      </c>
      <c r="J76" s="179" t="str">
        <f>[1]pm10!$O362</f>
        <v>NA</v>
      </c>
      <c r="K76" s="179" t="str">
        <f>[1]PST!$O362</f>
        <v>NA</v>
      </c>
      <c r="L76" s="179" t="str">
        <f>[1]BC!$O362</f>
        <v>NA</v>
      </c>
      <c r="M76" s="179" t="str">
        <f>[1]CO!$O362</f>
        <v>NA</v>
      </c>
      <c r="N76" s="179" t="str">
        <f>[1]piombo!$O362</f>
        <v>NA</v>
      </c>
      <c r="O76" s="179" t="str">
        <f>[1]cadmio!$O362</f>
        <v>NA</v>
      </c>
      <c r="P76" s="179" t="str">
        <f>[1]mercurio!$O362</f>
        <v>NA</v>
      </c>
      <c r="Q76" s="179" t="str">
        <f>[1]arsenico!$O362</f>
        <v>NA</v>
      </c>
      <c r="R76" s="179" t="str">
        <f>[1]cromo!$O362</f>
        <v>NA</v>
      </c>
      <c r="S76" s="179" t="str">
        <f>[1]rame!$O362</f>
        <v>NA</v>
      </c>
      <c r="T76" s="179" t="str">
        <f>[1]nichel!$O362</f>
        <v>NA</v>
      </c>
      <c r="U76" s="179" t="str">
        <f>[1]selenio!$O362</f>
        <v>NA</v>
      </c>
      <c r="V76" s="179" t="str">
        <f>[1]zinco!$O362</f>
        <v>NA</v>
      </c>
      <c r="W76" s="179" t="str">
        <f>[1]Diossine!$O362</f>
        <v>NA</v>
      </c>
      <c r="X76" s="179" t="s">
        <v>412</v>
      </c>
      <c r="Y76" s="179" t="s">
        <v>412</v>
      </c>
      <c r="Z76" s="179" t="s">
        <v>412</v>
      </c>
      <c r="AA76" s="179" t="s">
        <v>412</v>
      </c>
      <c r="AB76" s="179" t="str">
        <f>[1]PAH!$O362</f>
        <v>NA</v>
      </c>
      <c r="AC76" s="179" t="str">
        <f>[1]HCB!$O362</f>
        <v>NA</v>
      </c>
      <c r="AD76" s="179" t="str">
        <f>[1]PCB!$O362</f>
        <v>NA</v>
      </c>
      <c r="AE76" s="160"/>
      <c r="AF76" s="159" t="s">
        <v>412</v>
      </c>
      <c r="AG76" s="159" t="s">
        <v>412</v>
      </c>
      <c r="AH76" s="159" t="s">
        <v>412</v>
      </c>
      <c r="AI76" s="159" t="s">
        <v>412</v>
      </c>
      <c r="AJ76" s="159" t="s">
        <v>412</v>
      </c>
      <c r="AK76" s="159">
        <f>'[1]dati attività'!G140</f>
        <v>186.3</v>
      </c>
      <c r="AL76" s="140" t="s">
        <v>405</v>
      </c>
    </row>
    <row r="77" spans="1:38" s="10" customFormat="1" ht="24.75" customHeight="1" thickBot="1">
      <c r="A77" s="101" t="s">
        <v>122</v>
      </c>
      <c r="B77" s="101" t="s">
        <v>214</v>
      </c>
      <c r="C77" s="109" t="s">
        <v>93</v>
      </c>
      <c r="D77" s="94"/>
      <c r="E77" s="179" t="str">
        <f>[1]NOx!$O363</f>
        <v>NA</v>
      </c>
      <c r="F77" s="179" t="str">
        <f>[1]NMVOC!$O363</f>
        <v>NA</v>
      </c>
      <c r="G77" s="179" t="str">
        <f>[1]SOx!$O363</f>
        <v>NA</v>
      </c>
      <c r="H77" s="179" t="str">
        <f>[1]NH3!$O363</f>
        <v>NA</v>
      </c>
      <c r="I77" s="179" t="str">
        <f>[1]pm2.5!$O363</f>
        <v>NA</v>
      </c>
      <c r="J77" s="179" t="str">
        <f>[1]pm10!$O363</f>
        <v>NA</v>
      </c>
      <c r="K77" s="179" t="str">
        <f>[1]PST!$O363</f>
        <v>NA</v>
      </c>
      <c r="L77" s="179" t="str">
        <f>[1]BC!$O363</f>
        <v>NA</v>
      </c>
      <c r="M77" s="179" t="str">
        <f>[1]CO!$O363</f>
        <v>NA</v>
      </c>
      <c r="N77" s="179" t="str">
        <f>[1]piombo!$O363</f>
        <v>NA</v>
      </c>
      <c r="O77" s="179" t="str">
        <f>[1]cadmio!$O363</f>
        <v>NA</v>
      </c>
      <c r="P77" s="179" t="str">
        <f>[1]mercurio!$O363</f>
        <v>NA</v>
      </c>
      <c r="Q77" s="179" t="str">
        <f>[1]arsenico!$O363</f>
        <v>NA</v>
      </c>
      <c r="R77" s="179" t="str">
        <f>[1]cromo!$O363</f>
        <v>NA</v>
      </c>
      <c r="S77" s="179" t="str">
        <f>[1]rame!$O363</f>
        <v>NA</v>
      </c>
      <c r="T77" s="179" t="str">
        <f>[1]nichel!$O363</f>
        <v>NA</v>
      </c>
      <c r="U77" s="179" t="str">
        <f>[1]selenio!$O363</f>
        <v>NA</v>
      </c>
      <c r="V77" s="179" t="str">
        <f>[1]zinco!$O363</f>
        <v>NA</v>
      </c>
      <c r="W77" s="179" t="str">
        <f>[1]Diossine!$O363</f>
        <v>NA</v>
      </c>
      <c r="X77" s="179" t="s">
        <v>412</v>
      </c>
      <c r="Y77" s="179" t="s">
        <v>412</v>
      </c>
      <c r="Z77" s="179" t="s">
        <v>412</v>
      </c>
      <c r="AA77" s="179" t="s">
        <v>412</v>
      </c>
      <c r="AB77" s="179" t="str">
        <f>[1]PAH!$O363</f>
        <v>NA</v>
      </c>
      <c r="AC77" s="179" t="str">
        <f>[1]HCB!$O363</f>
        <v>NA</v>
      </c>
      <c r="AD77" s="179" t="str">
        <f>[1]PCB!$O363</f>
        <v>NA</v>
      </c>
      <c r="AE77" s="160"/>
      <c r="AF77" s="159" t="s">
        <v>412</v>
      </c>
      <c r="AG77" s="159" t="s">
        <v>412</v>
      </c>
      <c r="AH77" s="159" t="s">
        <v>412</v>
      </c>
      <c r="AI77" s="159" t="s">
        <v>412</v>
      </c>
      <c r="AJ77" s="159" t="s">
        <v>412</v>
      </c>
      <c r="AK77" s="159">
        <f>'[1]dati attività'!G141</f>
        <v>252.6</v>
      </c>
      <c r="AL77" s="140" t="s">
        <v>406</v>
      </c>
    </row>
    <row r="78" spans="1:38" s="10" customFormat="1" ht="24.75" customHeight="1" thickBot="1">
      <c r="A78" s="101" t="s">
        <v>122</v>
      </c>
      <c r="B78" s="101" t="s">
        <v>215</v>
      </c>
      <c r="C78" s="109" t="s">
        <v>90</v>
      </c>
      <c r="D78" s="94"/>
      <c r="E78" s="179" t="str">
        <f>[1]NOx!$O364</f>
        <v>NA</v>
      </c>
      <c r="F78" s="179" t="str">
        <f>[1]NMVOC!$O364</f>
        <v>NA</v>
      </c>
      <c r="G78" s="179" t="str">
        <f>[1]SOx!$O364</f>
        <v>NA</v>
      </c>
      <c r="H78" s="179" t="str">
        <f>[1]NH3!$O364</f>
        <v>NA</v>
      </c>
      <c r="I78" s="179" t="str">
        <f>[1]pm2.5!$O364</f>
        <v>NA</v>
      </c>
      <c r="J78" s="179" t="str">
        <f>[1]pm10!$O364</f>
        <v>NA</v>
      </c>
      <c r="K78" s="179" t="str">
        <f>[1]PST!$O364</f>
        <v>NA</v>
      </c>
      <c r="L78" s="179" t="str">
        <f>[1]BC!$O364</f>
        <v>NA</v>
      </c>
      <c r="M78" s="179" t="str">
        <f>[1]CO!$O364</f>
        <v>NA</v>
      </c>
      <c r="N78" s="179" t="str">
        <f>[1]piombo!$O364</f>
        <v>NA</v>
      </c>
      <c r="O78" s="179" t="str">
        <f>[1]cadmio!$O364</f>
        <v>NA</v>
      </c>
      <c r="P78" s="179" t="str">
        <f>[1]mercurio!$O364</f>
        <v>NA</v>
      </c>
      <c r="Q78" s="179" t="str">
        <f>[1]arsenico!$O364</f>
        <v>NA</v>
      </c>
      <c r="R78" s="179" t="str">
        <f>[1]cromo!$O364</f>
        <v>NA</v>
      </c>
      <c r="S78" s="179" t="str">
        <f>[1]rame!$O364</f>
        <v>NA</v>
      </c>
      <c r="T78" s="179" t="str">
        <f>[1]nichel!$O364</f>
        <v>NA</v>
      </c>
      <c r="U78" s="179" t="str">
        <f>[1]selenio!$O364</f>
        <v>NA</v>
      </c>
      <c r="V78" s="179" t="str">
        <f>[1]zinco!$O364</f>
        <v>NA</v>
      </c>
      <c r="W78" s="179" t="str">
        <f>[1]Diossine!$O364</f>
        <v>NA</v>
      </c>
      <c r="X78" s="179" t="s">
        <v>412</v>
      </c>
      <c r="Y78" s="179" t="s">
        <v>412</v>
      </c>
      <c r="Z78" s="179" t="s">
        <v>412</v>
      </c>
      <c r="AA78" s="179" t="s">
        <v>412</v>
      </c>
      <c r="AB78" s="179" t="str">
        <f>[1]PAH!$O364</f>
        <v>NA</v>
      </c>
      <c r="AC78" s="179" t="str">
        <f>[1]HCB!$O364</f>
        <v>NA</v>
      </c>
      <c r="AD78" s="179" t="str">
        <f>[1]PCB!$O364</f>
        <v>NA</v>
      </c>
      <c r="AE78" s="160"/>
      <c r="AF78" s="159" t="s">
        <v>412</v>
      </c>
      <c r="AG78" s="159" t="s">
        <v>412</v>
      </c>
      <c r="AH78" s="159" t="s">
        <v>412</v>
      </c>
      <c r="AI78" s="159" t="s">
        <v>412</v>
      </c>
      <c r="AJ78" s="159" t="s">
        <v>412</v>
      </c>
      <c r="AK78" s="159">
        <f>'[1]dati attività'!G142</f>
        <v>76</v>
      </c>
      <c r="AL78" s="140" t="s">
        <v>407</v>
      </c>
    </row>
    <row r="79" spans="1:38" s="10" customFormat="1" ht="24.75" customHeight="1" thickBot="1">
      <c r="A79" s="101" t="s">
        <v>122</v>
      </c>
      <c r="B79" s="101" t="s">
        <v>216</v>
      </c>
      <c r="C79" s="109" t="s">
        <v>92</v>
      </c>
      <c r="D79" s="94"/>
      <c r="E79" s="179" t="str">
        <f>[1]NOx!$O365</f>
        <v>NO</v>
      </c>
      <c r="F79" s="179" t="str">
        <f>[1]NMVOC!$O365</f>
        <v>NO</v>
      </c>
      <c r="G79" s="179" t="str">
        <f>[1]SOx!$O365</f>
        <v>NO</v>
      </c>
      <c r="H79" s="179" t="str">
        <f>[1]NH3!$O365</f>
        <v>NO</v>
      </c>
      <c r="I79" s="179" t="str">
        <f>[1]pm2.5!$O365</f>
        <v>NO</v>
      </c>
      <c r="J79" s="179" t="str">
        <f>[1]pm10!$O365</f>
        <v>NO</v>
      </c>
      <c r="K79" s="179" t="str">
        <f>[1]PST!$O365</f>
        <v>NO</v>
      </c>
      <c r="L79" s="179" t="str">
        <f>[1]BC!$O365</f>
        <v>NO</v>
      </c>
      <c r="M79" s="179" t="str">
        <f>[1]CO!$O365</f>
        <v>NO</v>
      </c>
      <c r="N79" s="179" t="str">
        <f>[1]piombo!$O365</f>
        <v>NO</v>
      </c>
      <c r="O79" s="179" t="str">
        <f>[1]cadmio!$O365</f>
        <v>NO</v>
      </c>
      <c r="P79" s="179" t="str">
        <f>[1]mercurio!$O365</f>
        <v>NO</v>
      </c>
      <c r="Q79" s="179" t="str">
        <f>[1]arsenico!$O365</f>
        <v>NO</v>
      </c>
      <c r="R79" s="179" t="str">
        <f>[1]cromo!$O365</f>
        <v>NO</v>
      </c>
      <c r="S79" s="179" t="str">
        <f>[1]rame!$O365</f>
        <v>NO</v>
      </c>
      <c r="T79" s="179" t="str">
        <f>[1]nichel!$O365</f>
        <v>NO</v>
      </c>
      <c r="U79" s="179" t="str">
        <f>[1]selenio!$O365</f>
        <v>NO</v>
      </c>
      <c r="V79" s="179" t="str">
        <f>[1]zinco!$O365</f>
        <v>NO</v>
      </c>
      <c r="W79" s="179" t="str">
        <f>[1]Diossine!$O365</f>
        <v>NO</v>
      </c>
      <c r="X79" s="179" t="s">
        <v>433</v>
      </c>
      <c r="Y79" s="179" t="s">
        <v>433</v>
      </c>
      <c r="Z79" s="179" t="s">
        <v>433</v>
      </c>
      <c r="AA79" s="179" t="s">
        <v>433</v>
      </c>
      <c r="AB79" s="179" t="str">
        <f>[1]PAH!$O365</f>
        <v>NO</v>
      </c>
      <c r="AC79" s="179" t="str">
        <f>[1]HCB!$O365</f>
        <v>NO</v>
      </c>
      <c r="AD79" s="179" t="str">
        <f>[1]PCB!$O365</f>
        <v>NO</v>
      </c>
      <c r="AE79" s="160"/>
      <c r="AF79" s="159" t="s">
        <v>412</v>
      </c>
      <c r="AG79" s="159" t="s">
        <v>412</v>
      </c>
      <c r="AH79" s="159" t="s">
        <v>412</v>
      </c>
      <c r="AI79" s="159" t="s">
        <v>412</v>
      </c>
      <c r="AJ79" s="159" t="s">
        <v>412</v>
      </c>
      <c r="AK79" s="191" t="str">
        <f>'[1]dati attività'!G143</f>
        <v>NO</v>
      </c>
      <c r="AL79" s="140" t="s">
        <v>408</v>
      </c>
    </row>
    <row r="80" spans="1:38" s="10" customFormat="1" ht="24.75" customHeight="1" thickBot="1">
      <c r="A80" s="101" t="s">
        <v>122</v>
      </c>
      <c r="B80" s="102" t="s">
        <v>217</v>
      </c>
      <c r="C80" s="110" t="s">
        <v>318</v>
      </c>
      <c r="D80" s="94"/>
      <c r="E80" s="179" t="str">
        <f>[1]NOx!$O366</f>
        <v>NA</v>
      </c>
      <c r="F80" s="179">
        <f>[1]NMVOC!$O366</f>
        <v>0.26158999999999999</v>
      </c>
      <c r="G80" s="179" t="str">
        <f>[1]SOx!$O366</f>
        <v>NA</v>
      </c>
      <c r="H80" s="179" t="str">
        <f>[1]NH3!$O366</f>
        <v>NA</v>
      </c>
      <c r="I80" s="179">
        <f>[1]pm2.5!$O366</f>
        <v>8.4839999999999999E-2</v>
      </c>
      <c r="J80" s="179">
        <f>[1]pm10!$O366</f>
        <v>0.1414</v>
      </c>
      <c r="K80" s="179">
        <f>[1]PST!$O366</f>
        <v>0.20200000000000001</v>
      </c>
      <c r="L80" s="179" t="str">
        <f>[1]BC!$O366</f>
        <v>NA</v>
      </c>
      <c r="M80" s="179" t="str">
        <f>[1]CO!$O366</f>
        <v>NA</v>
      </c>
      <c r="N80" s="179" t="str">
        <f>[1]piombo!$O366</f>
        <v>NA</v>
      </c>
      <c r="O80" s="179" t="str">
        <f>[1]cadmio!$O366</f>
        <v>NA</v>
      </c>
      <c r="P80" s="179" t="str">
        <f>[1]mercurio!$O366</f>
        <v>NA</v>
      </c>
      <c r="Q80" s="179" t="str">
        <f>[1]arsenico!$O366</f>
        <v>NA</v>
      </c>
      <c r="R80" s="179" t="str">
        <f>[1]cromo!$O366</f>
        <v>NA</v>
      </c>
      <c r="S80" s="179" t="str">
        <f>[1]rame!$O366</f>
        <v>NA</v>
      </c>
      <c r="T80" s="179" t="str">
        <f>[1]nichel!$O366</f>
        <v>NA</v>
      </c>
      <c r="U80" s="179" t="str">
        <f>[1]selenio!$O366</f>
        <v>NA</v>
      </c>
      <c r="V80" s="179" t="str">
        <f>[1]zinco!$O366</f>
        <v>NA</v>
      </c>
      <c r="W80" s="179" t="str">
        <f>[1]Diossine!$O366</f>
        <v>NA</v>
      </c>
      <c r="X80" s="179" t="s">
        <v>412</v>
      </c>
      <c r="Y80" s="179" t="s">
        <v>412</v>
      </c>
      <c r="Z80" s="179" t="s">
        <v>412</v>
      </c>
      <c r="AA80" s="179" t="s">
        <v>412</v>
      </c>
      <c r="AB80" s="179" t="str">
        <f>[1]PAH!$O366</f>
        <v>NA</v>
      </c>
      <c r="AC80" s="179" t="str">
        <f>[1]HCB!$O366</f>
        <v>NA</v>
      </c>
      <c r="AD80" s="179" t="str">
        <f>[1]PCB!$O366</f>
        <v>NA</v>
      </c>
      <c r="AE80" s="160"/>
      <c r="AF80" s="191" t="s">
        <v>433</v>
      </c>
      <c r="AG80" s="191" t="s">
        <v>433</v>
      </c>
      <c r="AH80" s="191" t="s">
        <v>433</v>
      </c>
      <c r="AI80" s="191" t="s">
        <v>433</v>
      </c>
      <c r="AJ80" s="191" t="s">
        <v>433</v>
      </c>
      <c r="AK80" s="159">
        <f>'[1]dati attività'!G144</f>
        <v>11.311</v>
      </c>
      <c r="AL80" s="140" t="s">
        <v>381</v>
      </c>
    </row>
    <row r="81" spans="1:38" s="10" customFormat="1" ht="24.75" customHeight="1" thickBot="1">
      <c r="A81" s="101" t="s">
        <v>122</v>
      </c>
      <c r="B81" s="102" t="s">
        <v>218</v>
      </c>
      <c r="C81" s="110" t="s">
        <v>371</v>
      </c>
      <c r="D81" s="94"/>
      <c r="E81" s="179" t="str">
        <f>[1]NOx!$O367</f>
        <v>NA</v>
      </c>
      <c r="F81" s="179" t="str">
        <f>[1]NMVOC!$O367</f>
        <v>NA</v>
      </c>
      <c r="G81" s="179" t="str">
        <f>[1]SOx!$O367</f>
        <v>NA</v>
      </c>
      <c r="H81" s="179" t="str">
        <f>[1]NH3!$O367</f>
        <v>NA</v>
      </c>
      <c r="I81" s="179" t="str">
        <f>[1]pm2.5!$O367</f>
        <v>NA</v>
      </c>
      <c r="J81" s="179" t="str">
        <f>[1]pm10!$O367</f>
        <v>NA</v>
      </c>
      <c r="K81" s="179" t="str">
        <f>[1]PST!$O367</f>
        <v>NA</v>
      </c>
      <c r="L81" s="179" t="str">
        <f>[1]BC!$O367</f>
        <v>NA</v>
      </c>
      <c r="M81" s="179" t="str">
        <f>[1]CO!$O367</f>
        <v>NA</v>
      </c>
      <c r="N81" s="179" t="str">
        <f>[1]piombo!$O367</f>
        <v>NA</v>
      </c>
      <c r="O81" s="179" t="str">
        <f>[1]cadmio!$O367</f>
        <v>NA</v>
      </c>
      <c r="P81" s="179" t="str">
        <f>[1]mercurio!$O367</f>
        <v>NA</v>
      </c>
      <c r="Q81" s="179" t="str">
        <f>[1]arsenico!$O367</f>
        <v>NA</v>
      </c>
      <c r="R81" s="179" t="str">
        <f>[1]cromo!$O367</f>
        <v>NA</v>
      </c>
      <c r="S81" s="179" t="str">
        <f>[1]rame!$O367</f>
        <v>NA</v>
      </c>
      <c r="T81" s="179" t="str">
        <f>[1]nichel!$O367</f>
        <v>NA</v>
      </c>
      <c r="U81" s="179" t="str">
        <f>[1]selenio!$O367</f>
        <v>NA</v>
      </c>
      <c r="V81" s="179" t="str">
        <f>[1]zinco!$O367</f>
        <v>NA</v>
      </c>
      <c r="W81" s="179" t="str">
        <f>[1]Diossine!$O367</f>
        <v>NA</v>
      </c>
      <c r="X81" s="179" t="s">
        <v>412</v>
      </c>
      <c r="Y81" s="179" t="s">
        <v>412</v>
      </c>
      <c r="Z81" s="179" t="s">
        <v>412</v>
      </c>
      <c r="AA81" s="179" t="s">
        <v>412</v>
      </c>
      <c r="AB81" s="179" t="str">
        <f>[1]PAH!$O367</f>
        <v>NA</v>
      </c>
      <c r="AC81" s="179" t="str">
        <f>[1]HCB!$O367</f>
        <v>NA</v>
      </c>
      <c r="AD81" s="179" t="str">
        <f>[1]PCB!$O367</f>
        <v>NA</v>
      </c>
      <c r="AE81" s="160"/>
      <c r="AF81" s="159" t="s">
        <v>412</v>
      </c>
      <c r="AG81" s="159" t="s">
        <v>412</v>
      </c>
      <c r="AH81" s="159" t="s">
        <v>412</v>
      </c>
      <c r="AI81" s="159" t="s">
        <v>412</v>
      </c>
      <c r="AJ81" s="159" t="s">
        <v>412</v>
      </c>
      <c r="AK81" s="191" t="str">
        <f>'[1]dati attività'!G145</f>
        <v>NA</v>
      </c>
      <c r="AL81" s="140" t="s">
        <v>409</v>
      </c>
    </row>
    <row r="82" spans="1:38" s="10" customFormat="1" ht="24.75" customHeight="1" thickBot="1">
      <c r="A82" s="101" t="s">
        <v>125</v>
      </c>
      <c r="B82" s="102" t="s">
        <v>225</v>
      </c>
      <c r="C82" s="92" t="s">
        <v>100</v>
      </c>
      <c r="D82" s="94"/>
      <c r="E82" s="179" t="str">
        <f>[1]NOx!$O368</f>
        <v>NA</v>
      </c>
      <c r="F82" s="179">
        <f>[1]NMVOC!$O368</f>
        <v>120.31824663401144</v>
      </c>
      <c r="G82" s="179" t="str">
        <f>[1]SOx!$O368</f>
        <v>NA</v>
      </c>
      <c r="H82" s="179" t="str">
        <f>[1]NH3!$O368</f>
        <v>NA</v>
      </c>
      <c r="I82" s="179" t="str">
        <f>[1]pm2.5!$O368</f>
        <v>NA</v>
      </c>
      <c r="J82" s="179" t="str">
        <f>[1]pm10!$O368</f>
        <v>NA</v>
      </c>
      <c r="K82" s="179" t="str">
        <f>[1]PST!$O368</f>
        <v>NA</v>
      </c>
      <c r="L82" s="179" t="str">
        <f>[1]BC!$O368</f>
        <v>NA</v>
      </c>
      <c r="M82" s="179" t="str">
        <f>[1]CO!$O368</f>
        <v>NA</v>
      </c>
      <c r="N82" s="179" t="str">
        <f>[1]piombo!$O368</f>
        <v>NA</v>
      </c>
      <c r="O82" s="179" t="str">
        <f>[1]cadmio!$O368</f>
        <v>NA</v>
      </c>
      <c r="P82" s="179" t="str">
        <f>[1]mercurio!$O368</f>
        <v>NA</v>
      </c>
      <c r="Q82" s="179" t="str">
        <f>[1]arsenico!$O368</f>
        <v>NA</v>
      </c>
      <c r="R82" s="179" t="str">
        <f>[1]cromo!$O368</f>
        <v>NA</v>
      </c>
      <c r="S82" s="179" t="str">
        <f>[1]rame!$O368</f>
        <v>NA</v>
      </c>
      <c r="T82" s="179" t="str">
        <f>[1]nichel!$O368</f>
        <v>NA</v>
      </c>
      <c r="U82" s="179" t="str">
        <f>[1]selenio!$O368</f>
        <v>NA</v>
      </c>
      <c r="V82" s="179" t="str">
        <f>[1]zinco!$O368</f>
        <v>NA</v>
      </c>
      <c r="W82" s="179" t="str">
        <f>[1]Diossine!$O368</f>
        <v>NA</v>
      </c>
      <c r="X82" s="159" t="s">
        <v>427</v>
      </c>
      <c r="Y82" s="159" t="s">
        <v>427</v>
      </c>
      <c r="Z82" s="159" t="s">
        <v>427</v>
      </c>
      <c r="AA82" s="159" t="s">
        <v>427</v>
      </c>
      <c r="AB82" s="179">
        <f>[1]PAH!$O368</f>
        <v>1.125E-2</v>
      </c>
      <c r="AC82" s="179" t="str">
        <f>[1]HCB!$O368</f>
        <v>NA</v>
      </c>
      <c r="AD82" s="179" t="str">
        <f>[1]PCB!$O368</f>
        <v>NA</v>
      </c>
      <c r="AE82" s="160"/>
      <c r="AF82" s="159" t="s">
        <v>412</v>
      </c>
      <c r="AG82" s="159" t="s">
        <v>412</v>
      </c>
      <c r="AH82" s="159" t="s">
        <v>412</v>
      </c>
      <c r="AI82" s="159" t="s">
        <v>412</v>
      </c>
      <c r="AJ82" s="159" t="s">
        <v>412</v>
      </c>
      <c r="AK82" s="159">
        <f>'[1]dati attività'!G146</f>
        <v>2064.028315646</v>
      </c>
      <c r="AL82" s="140" t="s">
        <v>428</v>
      </c>
    </row>
    <row r="83" spans="1:38" s="10" customFormat="1" ht="24.75" customHeight="1" thickBot="1">
      <c r="A83" s="101" t="s">
        <v>125</v>
      </c>
      <c r="B83" s="122" t="s">
        <v>226</v>
      </c>
      <c r="C83" s="95" t="s">
        <v>80</v>
      </c>
      <c r="D83" s="94"/>
      <c r="E83" s="179" t="str">
        <f>[1]NOx!$O369</f>
        <v>NA</v>
      </c>
      <c r="F83" s="179">
        <f>[1]NMVOC!$O369</f>
        <v>9.0775258971428592</v>
      </c>
      <c r="G83" s="179" t="str">
        <f>[1]SOx!$O369</f>
        <v>NA</v>
      </c>
      <c r="H83" s="179" t="str">
        <f>[1]NH3!$O369</f>
        <v>NA</v>
      </c>
      <c r="I83" s="179">
        <f>[1]pm2.5!$O369</f>
        <v>0.33522552479910861</v>
      </c>
      <c r="J83" s="179">
        <f>[1]pm10!$O369</f>
        <v>2.5148201410285713</v>
      </c>
      <c r="K83" s="179">
        <f>[1]PST!$O369</f>
        <v>3.5926002014693879</v>
      </c>
      <c r="L83" s="179">
        <f>[1]BC!$O369</f>
        <v>1.9107854913549192E-2</v>
      </c>
      <c r="M83" s="179" t="str">
        <f>[1]CO!$O369</f>
        <v>NA</v>
      </c>
      <c r="N83" s="179" t="str">
        <f>[1]piombo!$O369</f>
        <v>NA</v>
      </c>
      <c r="O83" s="179" t="str">
        <f>[1]cadmio!$O369</f>
        <v>NA</v>
      </c>
      <c r="P83" s="179" t="str">
        <f>[1]mercurio!$O369</f>
        <v>NA</v>
      </c>
      <c r="Q83" s="179" t="str">
        <f>[1]arsenico!$O369</f>
        <v>NA</v>
      </c>
      <c r="R83" s="179" t="str">
        <f>[1]cromo!$O369</f>
        <v>NA</v>
      </c>
      <c r="S83" s="179" t="str">
        <f>[1]rame!$O369</f>
        <v>NA</v>
      </c>
      <c r="T83" s="179" t="str">
        <f>[1]nichel!$O369</f>
        <v>NA</v>
      </c>
      <c r="U83" s="179" t="str">
        <f>[1]selenio!$O369</f>
        <v>NA</v>
      </c>
      <c r="V83" s="179" t="str">
        <f>[1]zinco!$O369</f>
        <v>NA</v>
      </c>
      <c r="W83" s="179" t="str">
        <f>[1]Diossine!$O369</f>
        <v>NA</v>
      </c>
      <c r="X83" s="179" t="s">
        <v>412</v>
      </c>
      <c r="Y83" s="179" t="s">
        <v>412</v>
      </c>
      <c r="Z83" s="179" t="s">
        <v>412</v>
      </c>
      <c r="AA83" s="179" t="s">
        <v>412</v>
      </c>
      <c r="AB83" s="179" t="str">
        <f>[1]PAH!$O369</f>
        <v>NA</v>
      </c>
      <c r="AC83" s="179" t="str">
        <f>[1]HCB!$O369</f>
        <v>NA</v>
      </c>
      <c r="AD83" s="179" t="str">
        <f>[1]PCB!$O369</f>
        <v>NA</v>
      </c>
      <c r="AE83" s="160"/>
      <c r="AF83" s="159" t="s">
        <v>412</v>
      </c>
      <c r="AG83" s="159" t="s">
        <v>412</v>
      </c>
      <c r="AH83" s="159" t="s">
        <v>412</v>
      </c>
      <c r="AI83" s="159" t="s">
        <v>412</v>
      </c>
      <c r="AJ83" s="159" t="s">
        <v>412</v>
      </c>
      <c r="AK83" s="159">
        <f>'[1]dati attività'!G147</f>
        <v>33346.28571428571</v>
      </c>
      <c r="AL83" s="140" t="s">
        <v>429</v>
      </c>
    </row>
    <row r="84" spans="1:38" s="10" customFormat="1" ht="24.75" customHeight="1" thickBot="1">
      <c r="A84" s="101" t="s">
        <v>122</v>
      </c>
      <c r="B84" s="122" t="s">
        <v>227</v>
      </c>
      <c r="C84" s="95" t="s">
        <v>79</v>
      </c>
      <c r="D84" s="94"/>
      <c r="E84" s="179" t="str">
        <f>[1]NOx!$O370</f>
        <v>NA</v>
      </c>
      <c r="F84" s="179">
        <f>[1]NMVOC!$O370</f>
        <v>1.7000000000000001E-2</v>
      </c>
      <c r="G84" s="179" t="str">
        <f>[1]SOx!$O370</f>
        <v>NA</v>
      </c>
      <c r="H84" s="179" t="str">
        <f>[1]NH3!$O370</f>
        <v>NA</v>
      </c>
      <c r="I84" s="179">
        <f>[1]pm2.5!$O370</f>
        <v>1.6399999999999998E-2</v>
      </c>
      <c r="J84" s="179">
        <f>[1]pm10!$O370</f>
        <v>8.2000000000000003E-2</v>
      </c>
      <c r="K84" s="179">
        <f>[1]PST!$O370</f>
        <v>0.11714285714285716</v>
      </c>
      <c r="L84" s="179">
        <f>[1]BC!$O370</f>
        <v>2.1320000000000001E-6</v>
      </c>
      <c r="M84" s="179" t="str">
        <f>[1]CO!$O370</f>
        <v>NA</v>
      </c>
      <c r="N84" s="179" t="str">
        <f>[1]piombo!$O370</f>
        <v>NA</v>
      </c>
      <c r="O84" s="179" t="str">
        <f>[1]cadmio!$O370</f>
        <v>NA</v>
      </c>
      <c r="P84" s="179" t="str">
        <f>[1]mercurio!$O370</f>
        <v>NA</v>
      </c>
      <c r="Q84" s="179" t="str">
        <f>[1]arsenico!$O370</f>
        <v>NA</v>
      </c>
      <c r="R84" s="179" t="str">
        <f>[1]cromo!$O370</f>
        <v>NA</v>
      </c>
      <c r="S84" s="179" t="str">
        <f>[1]rame!$O370</f>
        <v>NA</v>
      </c>
      <c r="T84" s="179" t="str">
        <f>[1]nichel!$O370</f>
        <v>NA</v>
      </c>
      <c r="U84" s="179" t="str">
        <f>[1]selenio!$O370</f>
        <v>NA</v>
      </c>
      <c r="V84" s="179" t="str">
        <f>[1]zinco!$O370</f>
        <v>NA</v>
      </c>
      <c r="W84" s="179" t="str">
        <f>[1]Diossine!$O370</f>
        <v>NA</v>
      </c>
      <c r="X84" s="179" t="s">
        <v>412</v>
      </c>
      <c r="Y84" s="179" t="s">
        <v>412</v>
      </c>
      <c r="Z84" s="179" t="s">
        <v>412</v>
      </c>
      <c r="AA84" s="179" t="s">
        <v>412</v>
      </c>
      <c r="AB84" s="179" t="str">
        <f>[1]PAH!$O370</f>
        <v>NA</v>
      </c>
      <c r="AC84" s="179" t="str">
        <f>[1]HCB!$O370</f>
        <v>NA</v>
      </c>
      <c r="AD84" s="179" t="str">
        <f>[1]PCB!$O370</f>
        <v>NA</v>
      </c>
      <c r="AE84" s="160"/>
      <c r="AF84" s="159" t="s">
        <v>412</v>
      </c>
      <c r="AG84" s="159" t="s">
        <v>412</v>
      </c>
      <c r="AH84" s="159" t="s">
        <v>412</v>
      </c>
      <c r="AI84" s="159" t="s">
        <v>412</v>
      </c>
      <c r="AJ84" s="159" t="s">
        <v>412</v>
      </c>
      <c r="AK84" s="159">
        <f>'[1]dati attività'!G148</f>
        <v>200</v>
      </c>
      <c r="AL84" s="140" t="s">
        <v>430</v>
      </c>
    </row>
    <row r="85" spans="1:38" s="10" customFormat="1" ht="24.75" customHeight="1" thickBot="1">
      <c r="A85" s="101" t="s">
        <v>122</v>
      </c>
      <c r="B85" s="110" t="s">
        <v>228</v>
      </c>
      <c r="C85" s="95" t="s">
        <v>357</v>
      </c>
      <c r="D85" s="94"/>
      <c r="E85" s="179" t="str">
        <f>[1]NOx!$O371</f>
        <v>NA</v>
      </c>
      <c r="F85" s="179">
        <f>[1]NMVOC!$O371</f>
        <v>262.2264761907054</v>
      </c>
      <c r="G85" s="179" t="str">
        <f>[1]SOx!$O371</f>
        <v>NA</v>
      </c>
      <c r="H85" s="179" t="str">
        <f>[1]NH3!$O371</f>
        <v>NA</v>
      </c>
      <c r="I85" s="179" t="str">
        <f>[1]pm2.5!$O371</f>
        <v>NA</v>
      </c>
      <c r="J85" s="179" t="str">
        <f>[1]pm10!$O371</f>
        <v>NA</v>
      </c>
      <c r="K85" s="179" t="str">
        <f>[1]PST!$O371</f>
        <v>NA</v>
      </c>
      <c r="L85" s="179" t="str">
        <f>[1]BC!$O371</f>
        <v>NA</v>
      </c>
      <c r="M85" s="179" t="str">
        <f>[1]CO!$O371</f>
        <v>NA</v>
      </c>
      <c r="N85" s="179" t="str">
        <f>[1]piombo!$O371</f>
        <v>NA</v>
      </c>
      <c r="O85" s="179" t="str">
        <f>[1]cadmio!$O371</f>
        <v>NA</v>
      </c>
      <c r="P85" s="179" t="str">
        <f>[1]mercurio!$O371</f>
        <v>NA</v>
      </c>
      <c r="Q85" s="179" t="str">
        <f>[1]arsenico!$O371</f>
        <v>NA</v>
      </c>
      <c r="R85" s="179" t="str">
        <f>[1]cromo!$O371</f>
        <v>NA</v>
      </c>
      <c r="S85" s="179" t="str">
        <f>[1]rame!$O371</f>
        <v>NA</v>
      </c>
      <c r="T85" s="179" t="str">
        <f>[1]nichel!$O371</f>
        <v>NA</v>
      </c>
      <c r="U85" s="179" t="str">
        <f>[1]selenio!$O371</f>
        <v>NA</v>
      </c>
      <c r="V85" s="179" t="str">
        <f>[1]zinco!$O371</f>
        <v>NA</v>
      </c>
      <c r="W85" s="179" t="str">
        <f>[1]Diossine!$O371</f>
        <v>NA</v>
      </c>
      <c r="X85" s="179" t="s">
        <v>412</v>
      </c>
      <c r="Y85" s="179" t="s">
        <v>412</v>
      </c>
      <c r="Z85" s="179" t="s">
        <v>412</v>
      </c>
      <c r="AA85" s="179" t="s">
        <v>412</v>
      </c>
      <c r="AB85" s="179" t="str">
        <f>[1]PAH!$O371</f>
        <v>NA</v>
      </c>
      <c r="AC85" s="179" t="str">
        <f>[1]HCB!$O371</f>
        <v>NA</v>
      </c>
      <c r="AD85" s="179" t="str">
        <f>[1]PCB!$O371</f>
        <v>NA</v>
      </c>
      <c r="AE85" s="160"/>
      <c r="AF85" s="159" t="s">
        <v>412</v>
      </c>
      <c r="AG85" s="159" t="s">
        <v>412</v>
      </c>
      <c r="AH85" s="159" t="s">
        <v>412</v>
      </c>
      <c r="AI85" s="159" t="s">
        <v>412</v>
      </c>
      <c r="AJ85" s="159" t="s">
        <v>412</v>
      </c>
      <c r="AK85" s="159">
        <f>'[1]dati attività'!G149</f>
        <v>892.33526066140178</v>
      </c>
      <c r="AL85" s="140" t="s">
        <v>410</v>
      </c>
    </row>
    <row r="86" spans="1:38" s="10" customFormat="1" ht="24.75" customHeight="1" thickBot="1">
      <c r="A86" s="101" t="s">
        <v>125</v>
      </c>
      <c r="B86" s="110" t="s">
        <v>229</v>
      </c>
      <c r="C86" s="92" t="s">
        <v>96</v>
      </c>
      <c r="D86" s="94"/>
      <c r="E86" s="179" t="str">
        <f>[1]NOx!$O372</f>
        <v>NA</v>
      </c>
      <c r="F86" s="179">
        <f>[1]NMVOC!$O372</f>
        <v>42.918300000000002</v>
      </c>
      <c r="G86" s="179" t="str">
        <f>[1]SOx!$O372</f>
        <v>NA</v>
      </c>
      <c r="H86" s="179" t="str">
        <f>[1]NH3!$O372</f>
        <v>NA</v>
      </c>
      <c r="I86" s="179" t="str">
        <f>[1]pm2.5!$O372</f>
        <v>NA</v>
      </c>
      <c r="J86" s="179" t="str">
        <f>[1]pm10!$O372</f>
        <v>NA</v>
      </c>
      <c r="K86" s="179" t="str">
        <f>[1]PST!$O372</f>
        <v>NA</v>
      </c>
      <c r="L86" s="179" t="str">
        <f>[1]BC!$O372</f>
        <v>NA</v>
      </c>
      <c r="M86" s="179" t="str">
        <f>[1]CO!$O372</f>
        <v>NA</v>
      </c>
      <c r="N86" s="179" t="str">
        <f>[1]piombo!$O372</f>
        <v>NA</v>
      </c>
      <c r="O86" s="179" t="str">
        <f>[1]cadmio!$O372</f>
        <v>NA</v>
      </c>
      <c r="P86" s="179" t="str">
        <f>[1]mercurio!$O372</f>
        <v>NA</v>
      </c>
      <c r="Q86" s="179" t="str">
        <f>[1]arsenico!$O372</f>
        <v>NA</v>
      </c>
      <c r="R86" s="179" t="str">
        <f>[1]cromo!$O372</f>
        <v>NA</v>
      </c>
      <c r="S86" s="179" t="str">
        <f>[1]rame!$O372</f>
        <v>NA</v>
      </c>
      <c r="T86" s="179" t="str">
        <f>[1]nichel!$O372</f>
        <v>NA</v>
      </c>
      <c r="U86" s="179" t="str">
        <f>[1]selenio!$O372</f>
        <v>NA</v>
      </c>
      <c r="V86" s="179" t="str">
        <f>[1]zinco!$O372</f>
        <v>NA</v>
      </c>
      <c r="W86" s="179" t="str">
        <f>[1]Diossine!$O372</f>
        <v>NA</v>
      </c>
      <c r="X86" s="179" t="s">
        <v>412</v>
      </c>
      <c r="Y86" s="179" t="s">
        <v>412</v>
      </c>
      <c r="Z86" s="179" t="s">
        <v>412</v>
      </c>
      <c r="AA86" s="179" t="s">
        <v>412</v>
      </c>
      <c r="AB86" s="179" t="str">
        <f>[1]PAH!$O372</f>
        <v>NA</v>
      </c>
      <c r="AC86" s="179" t="str">
        <f>[1]HCB!$O372</f>
        <v>NA</v>
      </c>
      <c r="AD86" s="179" t="str">
        <f>[1]PCB!$O372</f>
        <v>NA</v>
      </c>
      <c r="AE86" s="160"/>
      <c r="AF86" s="159" t="s">
        <v>412</v>
      </c>
      <c r="AG86" s="159" t="s">
        <v>412</v>
      </c>
      <c r="AH86" s="159" t="s">
        <v>412</v>
      </c>
      <c r="AI86" s="159" t="s">
        <v>412</v>
      </c>
      <c r="AJ86" s="159" t="s">
        <v>412</v>
      </c>
      <c r="AK86" s="159">
        <f>'[1]dati attività'!G150</f>
        <v>47.686999999999998</v>
      </c>
      <c r="AL86" s="140" t="s">
        <v>411</v>
      </c>
    </row>
    <row r="87" spans="1:38" s="10" customFormat="1" ht="24.75" customHeight="1" thickBot="1">
      <c r="A87" s="101" t="s">
        <v>125</v>
      </c>
      <c r="B87" s="110" t="s">
        <v>230</v>
      </c>
      <c r="C87" s="92" t="s">
        <v>97</v>
      </c>
      <c r="D87" s="94"/>
      <c r="E87" s="179" t="str">
        <f>[1]NOx!$O373</f>
        <v>NA</v>
      </c>
      <c r="F87" s="179">
        <f>[1]NMVOC!$O373</f>
        <v>7.8</v>
      </c>
      <c r="G87" s="179" t="str">
        <f>[1]SOx!$O373</f>
        <v>NA</v>
      </c>
      <c r="H87" s="179" t="str">
        <f>[1]NH3!$O373</f>
        <v>NA</v>
      </c>
      <c r="I87" s="179" t="str">
        <f>[1]pm2.5!$O373</f>
        <v>NA</v>
      </c>
      <c r="J87" s="179" t="str">
        <f>[1]pm10!$O373</f>
        <v>NA</v>
      </c>
      <c r="K87" s="179" t="str">
        <f>[1]PST!$O373</f>
        <v>NA</v>
      </c>
      <c r="L87" s="179" t="str">
        <f>[1]BC!$O373</f>
        <v>NA</v>
      </c>
      <c r="M87" s="179" t="str">
        <f>[1]CO!$O373</f>
        <v>NA</v>
      </c>
      <c r="N87" s="179" t="str">
        <f>[1]piombo!$O373</f>
        <v>NA</v>
      </c>
      <c r="O87" s="179" t="str">
        <f>[1]cadmio!$O373</f>
        <v>NA</v>
      </c>
      <c r="P87" s="179" t="str">
        <f>[1]mercurio!$O373</f>
        <v>NA</v>
      </c>
      <c r="Q87" s="179" t="str">
        <f>[1]arsenico!$O373</f>
        <v>NA</v>
      </c>
      <c r="R87" s="179" t="str">
        <f>[1]cromo!$O373</f>
        <v>NA</v>
      </c>
      <c r="S87" s="179" t="str">
        <f>[1]rame!$O373</f>
        <v>NA</v>
      </c>
      <c r="T87" s="179" t="str">
        <f>[1]nichel!$O373</f>
        <v>NA</v>
      </c>
      <c r="U87" s="179" t="str">
        <f>[1]selenio!$O373</f>
        <v>NA</v>
      </c>
      <c r="V87" s="179" t="str">
        <f>[1]zinco!$O373</f>
        <v>NA</v>
      </c>
      <c r="W87" s="179" t="str">
        <f>[1]Diossine!$O373</f>
        <v>NA</v>
      </c>
      <c r="X87" s="179" t="s">
        <v>412</v>
      </c>
      <c r="Y87" s="179" t="s">
        <v>412</v>
      </c>
      <c r="Z87" s="179" t="s">
        <v>412</v>
      </c>
      <c r="AA87" s="179" t="s">
        <v>412</v>
      </c>
      <c r="AB87" s="179" t="str">
        <f>[1]PAH!$O373</f>
        <v>NA</v>
      </c>
      <c r="AC87" s="179" t="str">
        <f>[1]HCB!$O373</f>
        <v>NA</v>
      </c>
      <c r="AD87" s="179" t="str">
        <f>[1]PCB!$O373</f>
        <v>NA</v>
      </c>
      <c r="AE87" s="160"/>
      <c r="AF87" s="159" t="s">
        <v>412</v>
      </c>
      <c r="AG87" s="159" t="s">
        <v>412</v>
      </c>
      <c r="AH87" s="159" t="s">
        <v>412</v>
      </c>
      <c r="AI87" s="159" t="s">
        <v>412</v>
      </c>
      <c r="AJ87" s="159" t="s">
        <v>412</v>
      </c>
      <c r="AK87" s="159">
        <f>'[1]dati attività'!G151</f>
        <v>12.285</v>
      </c>
      <c r="AL87" s="140" t="s">
        <v>411</v>
      </c>
    </row>
    <row r="88" spans="1:38" s="10" customFormat="1" ht="24.75" customHeight="1" thickBot="1">
      <c r="A88" s="101" t="s">
        <v>125</v>
      </c>
      <c r="B88" s="110" t="s">
        <v>231</v>
      </c>
      <c r="C88" s="92" t="s">
        <v>98</v>
      </c>
      <c r="D88" s="94"/>
      <c r="E88" s="179" t="str">
        <f>[1]NOx!$O374</f>
        <v>NA</v>
      </c>
      <c r="F88" s="179">
        <f>[1]NMVOC!$O374</f>
        <v>98.275368251701892</v>
      </c>
      <c r="G88" s="179" t="str">
        <f>[1]SOx!$O374</f>
        <v>NA</v>
      </c>
      <c r="H88" s="179" t="str">
        <f>[1]NH3!$O374</f>
        <v>NA</v>
      </c>
      <c r="I88" s="179">
        <f>[1]pm2.5!$O374</f>
        <v>4.0065754999999995E-2</v>
      </c>
      <c r="J88" s="179">
        <f>[1]pm10!$O374</f>
        <v>4.0065754999999995E-2</v>
      </c>
      <c r="K88" s="179">
        <f>[1]PST!$O374</f>
        <v>8.0131509999999989E-2</v>
      </c>
      <c r="L88" s="179" t="str">
        <f>[1]BC!$O374</f>
        <v>NA</v>
      </c>
      <c r="M88" s="179" t="str">
        <f>[1]CO!$O374</f>
        <v>NA</v>
      </c>
      <c r="N88" s="179" t="str">
        <f>[1]piombo!$O374</f>
        <v>NA</v>
      </c>
      <c r="O88" s="179" t="str">
        <f>[1]cadmio!$O374</f>
        <v>NA</v>
      </c>
      <c r="P88" s="179" t="str">
        <f>[1]mercurio!$O374</f>
        <v>NA</v>
      </c>
      <c r="Q88" s="179" t="str">
        <f>[1]arsenico!$O374</f>
        <v>NA</v>
      </c>
      <c r="R88" s="179" t="str">
        <f>[1]cromo!$O374</f>
        <v>NA</v>
      </c>
      <c r="S88" s="179" t="str">
        <f>[1]rame!$O374</f>
        <v>NA</v>
      </c>
      <c r="T88" s="179" t="str">
        <f>[1]nichel!$O374</f>
        <v>NA</v>
      </c>
      <c r="U88" s="179" t="str">
        <f>[1]selenio!$O374</f>
        <v>NA</v>
      </c>
      <c r="V88" s="179" t="str">
        <f>[1]zinco!$O374</f>
        <v>NA</v>
      </c>
      <c r="W88" s="179" t="str">
        <f>[1]Diossine!$O374</f>
        <v>NA</v>
      </c>
      <c r="X88" s="179" t="s">
        <v>412</v>
      </c>
      <c r="Y88" s="179" t="s">
        <v>412</v>
      </c>
      <c r="Z88" s="179" t="s">
        <v>412</v>
      </c>
      <c r="AA88" s="179" t="s">
        <v>412</v>
      </c>
      <c r="AB88" s="179" t="str">
        <f>[1]PAH!$O374</f>
        <v>NA</v>
      </c>
      <c r="AC88" s="179" t="str">
        <f>[1]HCB!$O374</f>
        <v>NA</v>
      </c>
      <c r="AD88" s="179" t="str">
        <f>[1]PCB!$O374</f>
        <v>NA</v>
      </c>
      <c r="AE88" s="160"/>
      <c r="AF88" s="159" t="s">
        <v>412</v>
      </c>
      <c r="AG88" s="159" t="s">
        <v>412</v>
      </c>
      <c r="AH88" s="159" t="s">
        <v>412</v>
      </c>
      <c r="AI88" s="159" t="s">
        <v>412</v>
      </c>
      <c r="AJ88" s="159" t="s">
        <v>412</v>
      </c>
      <c r="AK88" s="191" t="str">
        <f>'[1]dati attività'!G152</f>
        <v>NA</v>
      </c>
      <c r="AL88" s="140"/>
    </row>
    <row r="89" spans="1:38" s="10" customFormat="1" ht="24.75" customHeight="1" thickBot="1">
      <c r="A89" s="101" t="s">
        <v>125</v>
      </c>
      <c r="B89" s="110" t="s">
        <v>232</v>
      </c>
      <c r="C89" s="92" t="s">
        <v>99</v>
      </c>
      <c r="D89" s="94"/>
      <c r="E89" s="179" t="str">
        <f>[1]NOx!$O375</f>
        <v>NA</v>
      </c>
      <c r="F89" s="179">
        <f>[1]NMVOC!$O375</f>
        <v>18.03736861013958</v>
      </c>
      <c r="G89" s="179" t="str">
        <f>[1]SOx!$O375</f>
        <v>NA</v>
      </c>
      <c r="H89" s="179" t="str">
        <f>[1]NH3!$O375</f>
        <v>NA</v>
      </c>
      <c r="I89" s="179" t="str">
        <f>[1]pm2.5!$O375</f>
        <v>NA</v>
      </c>
      <c r="J89" s="179" t="str">
        <f>[1]pm10!$O375</f>
        <v>NA</v>
      </c>
      <c r="K89" s="179" t="str">
        <f>[1]PST!$O375</f>
        <v>NA</v>
      </c>
      <c r="L89" s="179" t="str">
        <f>[1]BC!$O375</f>
        <v>NA</v>
      </c>
      <c r="M89" s="179" t="str">
        <f>[1]CO!$O375</f>
        <v>NA</v>
      </c>
      <c r="N89" s="179" t="str">
        <f>[1]piombo!$O375</f>
        <v>NA</v>
      </c>
      <c r="O89" s="179" t="str">
        <f>[1]cadmio!$O375</f>
        <v>NA</v>
      </c>
      <c r="P89" s="179" t="str">
        <f>[1]mercurio!$O375</f>
        <v>NA</v>
      </c>
      <c r="Q89" s="179" t="str">
        <f>[1]arsenico!$O375</f>
        <v>NA</v>
      </c>
      <c r="R89" s="179" t="str">
        <f>[1]cromo!$O375</f>
        <v>NA</v>
      </c>
      <c r="S89" s="179" t="str">
        <f>[1]rame!$O375</f>
        <v>NA</v>
      </c>
      <c r="T89" s="179" t="str">
        <f>[1]nichel!$O375</f>
        <v>NA</v>
      </c>
      <c r="U89" s="179" t="str">
        <f>[1]selenio!$O375</f>
        <v>NA</v>
      </c>
      <c r="V89" s="179" t="str">
        <f>[1]zinco!$O375</f>
        <v>NA</v>
      </c>
      <c r="W89" s="179" t="str">
        <f>[1]Diossine!$O375</f>
        <v>NA</v>
      </c>
      <c r="X89" s="179" t="s">
        <v>412</v>
      </c>
      <c r="Y89" s="179" t="s">
        <v>412</v>
      </c>
      <c r="Z89" s="179" t="s">
        <v>412</v>
      </c>
      <c r="AA89" s="179" t="s">
        <v>412</v>
      </c>
      <c r="AB89" s="179" t="str">
        <f>[1]PAH!$O375</f>
        <v>NA</v>
      </c>
      <c r="AC89" s="179" t="str">
        <f>[1]HCB!$O375</f>
        <v>NA</v>
      </c>
      <c r="AD89" s="179" t="str">
        <f>[1]PCB!$O375</f>
        <v>NA</v>
      </c>
      <c r="AE89" s="160"/>
      <c r="AF89" s="159" t="s">
        <v>412</v>
      </c>
      <c r="AG89" s="159" t="s">
        <v>412</v>
      </c>
      <c r="AH89" s="159" t="s">
        <v>412</v>
      </c>
      <c r="AI89" s="159" t="s">
        <v>412</v>
      </c>
      <c r="AJ89" s="159" t="s">
        <v>412</v>
      </c>
      <c r="AK89" s="159">
        <f>'[1]dati attività'!G153</f>
        <v>77.439736216384773</v>
      </c>
      <c r="AL89" s="140" t="s">
        <v>435</v>
      </c>
    </row>
    <row r="90" spans="1:38" s="18" customFormat="1" ht="24.75" customHeight="1" thickBot="1">
      <c r="A90" s="101" t="s">
        <v>125</v>
      </c>
      <c r="B90" s="110" t="s">
        <v>233</v>
      </c>
      <c r="C90" s="92" t="s">
        <v>291</v>
      </c>
      <c r="D90" s="94"/>
      <c r="E90" s="179" t="str">
        <f>[1]NOx!$O376</f>
        <v>NA</v>
      </c>
      <c r="F90" s="179">
        <f>[1]NMVOC!$O376</f>
        <v>71.686951796536533</v>
      </c>
      <c r="G90" s="179" t="str">
        <f>[1]SOx!$O376</f>
        <v>NA</v>
      </c>
      <c r="H90" s="179" t="str">
        <f>[1]NH3!$O376</f>
        <v>NA</v>
      </c>
      <c r="I90" s="179" t="str">
        <f>[1]pm2.5!$O376</f>
        <v>NA</v>
      </c>
      <c r="J90" s="179" t="str">
        <f>[1]pm10!$O376</f>
        <v>NA</v>
      </c>
      <c r="K90" s="179" t="str">
        <f>[1]PST!$O376</f>
        <v>NA</v>
      </c>
      <c r="L90" s="179" t="str">
        <f>[1]BC!$O376</f>
        <v>NA</v>
      </c>
      <c r="M90" s="179" t="str">
        <f>[1]CO!$O376</f>
        <v>NA</v>
      </c>
      <c r="N90" s="179" t="str">
        <f>[1]piombo!$O376</f>
        <v>NA</v>
      </c>
      <c r="O90" s="179" t="str">
        <f>[1]cadmio!$O376</f>
        <v>NA</v>
      </c>
      <c r="P90" s="179" t="str">
        <f>[1]mercurio!$O376</f>
        <v>NA</v>
      </c>
      <c r="Q90" s="179" t="str">
        <f>[1]arsenico!$O376</f>
        <v>NA</v>
      </c>
      <c r="R90" s="179" t="str">
        <f>[1]cromo!$O376</f>
        <v>NA</v>
      </c>
      <c r="S90" s="179" t="str">
        <f>[1]rame!$O376</f>
        <v>NA</v>
      </c>
      <c r="T90" s="179" t="str">
        <f>[1]nichel!$O376</f>
        <v>NA</v>
      </c>
      <c r="U90" s="179" t="str">
        <f>[1]selenio!$O376</f>
        <v>NA</v>
      </c>
      <c r="V90" s="179" t="str">
        <f>[1]zinco!$O376</f>
        <v>NA</v>
      </c>
      <c r="W90" s="179" t="str">
        <f>[1]Diossine!$O376</f>
        <v>NA</v>
      </c>
      <c r="X90" s="179" t="s">
        <v>412</v>
      </c>
      <c r="Y90" s="179" t="s">
        <v>412</v>
      </c>
      <c r="Z90" s="179" t="s">
        <v>412</v>
      </c>
      <c r="AA90" s="179" t="s">
        <v>412</v>
      </c>
      <c r="AB90" s="179" t="str">
        <f>[1]PAH!$O376</f>
        <v>NA</v>
      </c>
      <c r="AC90" s="179" t="str">
        <f>[1]HCB!$O376</f>
        <v>NA</v>
      </c>
      <c r="AD90" s="179" t="str">
        <f>[1]PCB!$O376</f>
        <v>NA</v>
      </c>
      <c r="AE90" s="160"/>
      <c r="AF90" s="159" t="s">
        <v>412</v>
      </c>
      <c r="AG90" s="159" t="s">
        <v>412</v>
      </c>
      <c r="AH90" s="159" t="s">
        <v>412</v>
      </c>
      <c r="AI90" s="159" t="s">
        <v>412</v>
      </c>
      <c r="AJ90" s="159" t="s">
        <v>412</v>
      </c>
      <c r="AK90" s="191" t="str">
        <f>'[1]dati attività'!G154</f>
        <v>NA</v>
      </c>
      <c r="AL90" s="140"/>
    </row>
    <row r="91" spans="1:38" s="10" customFormat="1" ht="24.75" customHeight="1" thickBot="1">
      <c r="A91" s="101" t="s">
        <v>125</v>
      </c>
      <c r="B91" s="102" t="s">
        <v>266</v>
      </c>
      <c r="C91" s="110" t="s">
        <v>292</v>
      </c>
      <c r="D91" s="94"/>
      <c r="E91" s="179" t="str">
        <f>[1]NOx!$O377</f>
        <v>NA</v>
      </c>
      <c r="F91" s="179">
        <f>[1]NMVOC!$O377</f>
        <v>17.727733573624246</v>
      </c>
      <c r="G91" s="179" t="str">
        <f>[1]SOx!$O377</f>
        <v>NA</v>
      </c>
      <c r="H91" s="179" t="str">
        <f>[1]NH3!$O377</f>
        <v>NA</v>
      </c>
      <c r="I91" s="179" t="str">
        <f>[1]pm2.5!$O377</f>
        <v>NA</v>
      </c>
      <c r="J91" s="179" t="str">
        <f>[1]pm10!$O377</f>
        <v>NA</v>
      </c>
      <c r="K91" s="179" t="str">
        <f>[1]PST!$O377</f>
        <v>NA</v>
      </c>
      <c r="L91" s="179" t="str">
        <f>[1]BC!$O377</f>
        <v>NA</v>
      </c>
      <c r="M91" s="179" t="str">
        <f>[1]CO!$O377</f>
        <v>NA</v>
      </c>
      <c r="N91" s="179" t="str">
        <f>[1]piombo!$O377</f>
        <v>NA</v>
      </c>
      <c r="O91" s="179" t="str">
        <f>[1]cadmio!$O377</f>
        <v>NA</v>
      </c>
      <c r="P91" s="179" t="str">
        <f>[1]mercurio!$O377</f>
        <v>NA</v>
      </c>
      <c r="Q91" s="179" t="str">
        <f>[1]arsenico!$O377</f>
        <v>NA</v>
      </c>
      <c r="R91" s="179" t="str">
        <f>[1]cromo!$O377</f>
        <v>NA</v>
      </c>
      <c r="S91" s="179" t="str">
        <f>[1]rame!$O377</f>
        <v>NA</v>
      </c>
      <c r="T91" s="179" t="str">
        <f>[1]nichel!$O377</f>
        <v>NA</v>
      </c>
      <c r="U91" s="179" t="str">
        <f>[1]selenio!$O377</f>
        <v>NA</v>
      </c>
      <c r="V91" s="179" t="str">
        <f>[1]zinco!$O377</f>
        <v>NA</v>
      </c>
      <c r="W91" s="179" t="str">
        <f>[1]Diossine!$O377</f>
        <v>NA</v>
      </c>
      <c r="X91" s="179" t="s">
        <v>412</v>
      </c>
      <c r="Y91" s="179" t="s">
        <v>412</v>
      </c>
      <c r="Z91" s="179" t="s">
        <v>412</v>
      </c>
      <c r="AA91" s="179" t="s">
        <v>412</v>
      </c>
      <c r="AB91" s="179" t="str">
        <f>[1]PAH!$O377</f>
        <v>NA</v>
      </c>
      <c r="AC91" s="179" t="str">
        <f>[1]HCB!$O377</f>
        <v>NA</v>
      </c>
      <c r="AD91" s="179" t="str">
        <f>[1]PCB!$O377</f>
        <v>NA</v>
      </c>
      <c r="AE91" s="160"/>
      <c r="AF91" s="159" t="s">
        <v>412</v>
      </c>
      <c r="AG91" s="159" t="s">
        <v>412</v>
      </c>
      <c r="AH91" s="159" t="s">
        <v>412</v>
      </c>
      <c r="AI91" s="159" t="s">
        <v>412</v>
      </c>
      <c r="AJ91" s="159" t="s">
        <v>412</v>
      </c>
      <c r="AK91" s="191" t="str">
        <f>'[1]dati attività'!G155</f>
        <v>NA</v>
      </c>
      <c r="AL91" s="140"/>
    </row>
    <row r="92" spans="1:38" s="10" customFormat="1" ht="24.75" customHeight="1" thickBot="1">
      <c r="A92" s="101" t="s">
        <v>122</v>
      </c>
      <c r="B92" s="101" t="s">
        <v>219</v>
      </c>
      <c r="C92" s="109" t="s">
        <v>118</v>
      </c>
      <c r="D92" s="136"/>
      <c r="E92" s="180">
        <f>[1]NOx!$O378</f>
        <v>6.2578839999999997E-2</v>
      </c>
      <c r="F92" s="179">
        <f>[1]NMVOC!$O378</f>
        <v>1.1438432000000001</v>
      </c>
      <c r="G92" s="179">
        <f>[1]SOx!$O378</f>
        <v>0.59165200000000007</v>
      </c>
      <c r="H92" s="179" t="str">
        <f>[1]NH3!$O378</f>
        <v>NA</v>
      </c>
      <c r="I92" s="179">
        <f>[1]pm2.5!$O378</f>
        <v>1.8356219999999999E-2</v>
      </c>
      <c r="J92" s="179">
        <f>[1]pm10!$O378</f>
        <v>2.447496E-2</v>
      </c>
      <c r="K92" s="179">
        <f>[1]PST!$O378</f>
        <v>3.4964228571428571E-2</v>
      </c>
      <c r="L92" s="179">
        <f>[1]BC!$O378</f>
        <v>4.7726171999999992E-4</v>
      </c>
      <c r="M92" s="179" t="str">
        <f>[1]CO!$O378</f>
        <v>NA</v>
      </c>
      <c r="N92" s="179" t="str">
        <f>[1]piombo!$O378</f>
        <v>NA</v>
      </c>
      <c r="O92" s="179" t="str">
        <f>[1]cadmio!$O378</f>
        <v>NA</v>
      </c>
      <c r="P92" s="179" t="str">
        <f>[1]mercurio!$O378</f>
        <v>NA</v>
      </c>
      <c r="Q92" s="179" t="str">
        <f>[1]arsenico!$O378</f>
        <v>NA</v>
      </c>
      <c r="R92" s="179" t="str">
        <f>[1]cromo!$O378</f>
        <v>NA</v>
      </c>
      <c r="S92" s="179" t="str">
        <f>[1]rame!$O378</f>
        <v>NA</v>
      </c>
      <c r="T92" s="179" t="str">
        <f>[1]nichel!$O378</f>
        <v>NA</v>
      </c>
      <c r="U92" s="179" t="str">
        <f>[1]selenio!$O378</f>
        <v>NA</v>
      </c>
      <c r="V92" s="179" t="str">
        <f>[1]zinco!$O378</f>
        <v>NA</v>
      </c>
      <c r="W92" s="179" t="str">
        <f>[1]Diossine!$O378</f>
        <v>NA</v>
      </c>
      <c r="X92" s="179" t="s">
        <v>412</v>
      </c>
      <c r="Y92" s="179" t="s">
        <v>412</v>
      </c>
      <c r="Z92" s="179" t="s">
        <v>412</v>
      </c>
      <c r="AA92" s="179" t="s">
        <v>412</v>
      </c>
      <c r="AB92" s="179" t="str">
        <f>[1]PAH!$O378</f>
        <v>NA</v>
      </c>
      <c r="AC92" s="179" t="str">
        <f>[1]HCB!$O378</f>
        <v>NA</v>
      </c>
      <c r="AD92" s="179" t="str">
        <f>[1]PCB!$O378</f>
        <v>NA</v>
      </c>
      <c r="AE92" s="160"/>
      <c r="AF92" s="159" t="s">
        <v>412</v>
      </c>
      <c r="AG92" s="159" t="s">
        <v>412</v>
      </c>
      <c r="AH92" s="159" t="s">
        <v>412</v>
      </c>
      <c r="AI92" s="159" t="s">
        <v>412</v>
      </c>
      <c r="AJ92" s="159" t="s">
        <v>412</v>
      </c>
      <c r="AK92" s="159">
        <f>'[1]dati attività'!G156</f>
        <v>90.891999999999996</v>
      </c>
      <c r="AL92" s="140" t="s">
        <v>413</v>
      </c>
    </row>
    <row r="93" spans="1:38" s="10" customFormat="1" ht="24.75" customHeight="1" thickBot="1">
      <c r="A93" s="101" t="s">
        <v>122</v>
      </c>
      <c r="B93" s="102" t="s">
        <v>220</v>
      </c>
      <c r="C93" s="109" t="s">
        <v>119</v>
      </c>
      <c r="D93" s="136"/>
      <c r="E93" s="180" t="str">
        <f>[1]NOx!$O379</f>
        <v>NA</v>
      </c>
      <c r="F93" s="179">
        <f>[1]NMVOC!$O379</f>
        <v>35.490736769999998</v>
      </c>
      <c r="G93" s="179" t="str">
        <f>[1]SOx!$O379</f>
        <v>NA</v>
      </c>
      <c r="H93" s="179" t="str">
        <f>[1]NH3!$O379</f>
        <v>NA</v>
      </c>
      <c r="I93" s="179" t="str">
        <f>[1]pm2.5!$O379</f>
        <v>NA</v>
      </c>
      <c r="J93" s="179">
        <f>[1]pm10!$O379</f>
        <v>1.2501507999999998E-2</v>
      </c>
      <c r="K93" s="179">
        <f>[1]PST!$O379</f>
        <v>1.7859297142857142E-2</v>
      </c>
      <c r="L93" s="179" t="str">
        <f>[1]BC!$O379</f>
        <v>NA</v>
      </c>
      <c r="M93" s="179" t="str">
        <f>[1]CO!$O379</f>
        <v>NA</v>
      </c>
      <c r="N93" s="179" t="str">
        <f>[1]piombo!$O379</f>
        <v>NA</v>
      </c>
      <c r="O93" s="179" t="str">
        <f>[1]cadmio!$O379</f>
        <v>NA</v>
      </c>
      <c r="P93" s="179" t="str">
        <f>[1]mercurio!$O379</f>
        <v>NA</v>
      </c>
      <c r="Q93" s="179" t="str">
        <f>[1]arsenico!$O379</f>
        <v>NA</v>
      </c>
      <c r="R93" s="179" t="str">
        <f>[1]cromo!$O379</f>
        <v>NA</v>
      </c>
      <c r="S93" s="179" t="str">
        <f>[1]rame!$O379</f>
        <v>NA</v>
      </c>
      <c r="T93" s="179" t="str">
        <f>[1]nichel!$O379</f>
        <v>NA</v>
      </c>
      <c r="U93" s="179" t="str">
        <f>[1]selenio!$O379</f>
        <v>NA</v>
      </c>
      <c r="V93" s="179" t="str">
        <f>[1]zinco!$O379</f>
        <v>NA</v>
      </c>
      <c r="W93" s="179" t="str">
        <f>[1]Diossine!$O379</f>
        <v>NA</v>
      </c>
      <c r="X93" s="179" t="s">
        <v>412</v>
      </c>
      <c r="Y93" s="179" t="s">
        <v>412</v>
      </c>
      <c r="Z93" s="179" t="s">
        <v>412</v>
      </c>
      <c r="AA93" s="179" t="s">
        <v>412</v>
      </c>
      <c r="AB93" s="179" t="str">
        <f>[1]PAH!$O379</f>
        <v>NA</v>
      </c>
      <c r="AC93" s="179" t="str">
        <f>[1]HCB!$O379</f>
        <v>NA</v>
      </c>
      <c r="AD93" s="179" t="str">
        <f>[1]PCB!$O379</f>
        <v>NA</v>
      </c>
      <c r="AE93" s="160"/>
      <c r="AF93" s="159" t="s">
        <v>412</v>
      </c>
      <c r="AG93" s="159" t="s">
        <v>412</v>
      </c>
      <c r="AH93" s="159" t="s">
        <v>412</v>
      </c>
      <c r="AI93" s="159" t="s">
        <v>412</v>
      </c>
      <c r="AJ93" s="159" t="s">
        <v>412</v>
      </c>
      <c r="AK93" s="159">
        <f>'[1]dati attività'!G157</f>
        <v>12505.68986038</v>
      </c>
      <c r="AL93" s="140" t="s">
        <v>414</v>
      </c>
    </row>
    <row r="94" spans="1:38" s="10" customFormat="1" ht="24.75" customHeight="1" thickBot="1">
      <c r="A94" s="101" t="s">
        <v>122</v>
      </c>
      <c r="B94" s="87" t="s">
        <v>265</v>
      </c>
      <c r="C94" s="109" t="s">
        <v>303</v>
      </c>
      <c r="D94" s="94"/>
      <c r="E94" s="179" t="str">
        <f>[1]NOx!$O380</f>
        <v>NO</v>
      </c>
      <c r="F94" s="179" t="str">
        <f>[1]NMVOC!$O380</f>
        <v>NO</v>
      </c>
      <c r="G94" s="179" t="str">
        <f>[1]SOx!$O380</f>
        <v>NO</v>
      </c>
      <c r="H94" s="179" t="str">
        <f>[1]NH3!$O380</f>
        <v>NO</v>
      </c>
      <c r="I94" s="179" t="str">
        <f>[1]pm2.5!$O380</f>
        <v>NO</v>
      </c>
      <c r="J94" s="179" t="str">
        <f>[1]pm10!$O380</f>
        <v>NO</v>
      </c>
      <c r="K94" s="179" t="str">
        <f>[1]PST!$O380</f>
        <v>NO</v>
      </c>
      <c r="L94" s="179" t="str">
        <f>[1]BC!$O380</f>
        <v>NO</v>
      </c>
      <c r="M94" s="179" t="str">
        <f>[1]CO!$O380</f>
        <v>NO</v>
      </c>
      <c r="N94" s="179" t="str">
        <f>[1]piombo!$O380</f>
        <v>NO</v>
      </c>
      <c r="O94" s="179" t="str">
        <f>[1]cadmio!$O380</f>
        <v>NO</v>
      </c>
      <c r="P94" s="179" t="str">
        <f>[1]mercurio!$O380</f>
        <v>NO</v>
      </c>
      <c r="Q94" s="179" t="str">
        <f>[1]arsenico!$O380</f>
        <v>NO</v>
      </c>
      <c r="R94" s="179" t="str">
        <f>[1]cromo!$O380</f>
        <v>NO</v>
      </c>
      <c r="S94" s="179" t="str">
        <f>[1]rame!$O380</f>
        <v>NO</v>
      </c>
      <c r="T94" s="179" t="str">
        <f>[1]nichel!$O380</f>
        <v>NO</v>
      </c>
      <c r="U94" s="179" t="str">
        <f>[1]selenio!$O380</f>
        <v>NO</v>
      </c>
      <c r="V94" s="179" t="str">
        <f>[1]zinco!$O380</f>
        <v>NO</v>
      </c>
      <c r="W94" s="179" t="str">
        <f>[1]Diossine!$O380</f>
        <v>NO</v>
      </c>
      <c r="X94" s="179" t="s">
        <v>433</v>
      </c>
      <c r="Y94" s="179" t="s">
        <v>433</v>
      </c>
      <c r="Z94" s="179" t="s">
        <v>433</v>
      </c>
      <c r="AA94" s="179" t="s">
        <v>433</v>
      </c>
      <c r="AB94" s="179" t="str">
        <f>[1]PAH!$O380</f>
        <v>NO</v>
      </c>
      <c r="AC94" s="179" t="str">
        <f>[1]HCB!$O380</f>
        <v>NO</v>
      </c>
      <c r="AD94" s="179" t="str">
        <f>[1]PCB!$O380</f>
        <v>NO</v>
      </c>
      <c r="AE94" s="160"/>
      <c r="AF94" s="191" t="s">
        <v>433</v>
      </c>
      <c r="AG94" s="191" t="s">
        <v>433</v>
      </c>
      <c r="AH94" s="191" t="s">
        <v>433</v>
      </c>
      <c r="AI94" s="191" t="s">
        <v>433</v>
      </c>
      <c r="AJ94" s="191" t="s">
        <v>433</v>
      </c>
      <c r="AK94" s="191" t="str">
        <f>'[1]dati attività'!G158</f>
        <v>NO</v>
      </c>
      <c r="AL94" s="140"/>
    </row>
    <row r="95" spans="1:38" s="10" customFormat="1" ht="24.75" customHeight="1" thickBot="1">
      <c r="A95" s="101" t="s">
        <v>122</v>
      </c>
      <c r="B95" s="87" t="s">
        <v>221</v>
      </c>
      <c r="C95" s="109" t="s">
        <v>94</v>
      </c>
      <c r="D95" s="136"/>
      <c r="E95" s="180" t="str">
        <f>[1]NOx!$O381</f>
        <v>NA</v>
      </c>
      <c r="F95" s="179" t="str">
        <f>[1]NMVOC!$O381</f>
        <v>NA</v>
      </c>
      <c r="G95" s="179" t="str">
        <f>[1]SOx!$O381</f>
        <v>NA</v>
      </c>
      <c r="H95" s="179" t="str">
        <f>[1]NH3!$O381</f>
        <v>NA</v>
      </c>
      <c r="I95" s="179" t="str">
        <f>[1]pm2.5!$O381</f>
        <v>NA</v>
      </c>
      <c r="J95" s="179" t="str">
        <f>[1]pm10!$O381</f>
        <v>NA</v>
      </c>
      <c r="K95" s="179" t="str">
        <f>[1]PST!$O381</f>
        <v>NA</v>
      </c>
      <c r="L95" s="179" t="str">
        <f>[1]BC!$O381</f>
        <v>NA</v>
      </c>
      <c r="M95" s="179" t="str">
        <f>[1]CO!$O381</f>
        <v>NA</v>
      </c>
      <c r="N95" s="179" t="str">
        <f>[1]piombo!$O381</f>
        <v>NA</v>
      </c>
      <c r="O95" s="179" t="str">
        <f>[1]cadmio!$O381</f>
        <v>NA</v>
      </c>
      <c r="P95" s="179" t="str">
        <f>[1]mercurio!$O381</f>
        <v>NA</v>
      </c>
      <c r="Q95" s="179" t="str">
        <f>[1]arsenico!$O381</f>
        <v>NA</v>
      </c>
      <c r="R95" s="179" t="str">
        <f>[1]cromo!$O381</f>
        <v>NA</v>
      </c>
      <c r="S95" s="179" t="str">
        <f>[1]rame!$O381</f>
        <v>NA</v>
      </c>
      <c r="T95" s="179" t="str">
        <f>[1]nichel!$O381</f>
        <v>NA</v>
      </c>
      <c r="U95" s="179" t="str">
        <f>[1]selenio!$O381</f>
        <v>NA</v>
      </c>
      <c r="V95" s="179" t="str">
        <f>[1]zinco!$O381</f>
        <v>NA</v>
      </c>
      <c r="W95" s="179" t="str">
        <f>[1]Diossine!$O381</f>
        <v>NA</v>
      </c>
      <c r="X95" s="179" t="s">
        <v>412</v>
      </c>
      <c r="Y95" s="179" t="s">
        <v>412</v>
      </c>
      <c r="Z95" s="179" t="s">
        <v>412</v>
      </c>
      <c r="AA95" s="179" t="s">
        <v>412</v>
      </c>
      <c r="AB95" s="179" t="str">
        <f>[1]PAH!$O381</f>
        <v>NA</v>
      </c>
      <c r="AC95" s="179" t="str">
        <f>[1]HCB!$O381</f>
        <v>NA</v>
      </c>
      <c r="AD95" s="179" t="str">
        <f>[1]PCB!$O381</f>
        <v>NA</v>
      </c>
      <c r="AE95" s="160"/>
      <c r="AF95" s="159" t="s">
        <v>412</v>
      </c>
      <c r="AG95" s="159" t="s">
        <v>412</v>
      </c>
      <c r="AH95" s="159" t="s">
        <v>412</v>
      </c>
      <c r="AI95" s="159" t="s">
        <v>412</v>
      </c>
      <c r="AJ95" s="159" t="s">
        <v>412</v>
      </c>
      <c r="AK95" s="191" t="str">
        <f>'[1]dati attività'!G159</f>
        <v>NA</v>
      </c>
      <c r="AL95" s="140"/>
    </row>
    <row r="96" spans="1:38" s="10" customFormat="1" ht="24.75" customHeight="1" thickBot="1">
      <c r="A96" s="101" t="s">
        <v>122</v>
      </c>
      <c r="B96" s="102" t="s">
        <v>222</v>
      </c>
      <c r="C96" s="109" t="s">
        <v>95</v>
      </c>
      <c r="D96" s="139"/>
      <c r="E96" s="182" t="str">
        <f>[1]NOx!$O382</f>
        <v>NA</v>
      </c>
      <c r="F96" s="179" t="str">
        <f>[1]NMVOC!$O382</f>
        <v>NA</v>
      </c>
      <c r="G96" s="179" t="str">
        <f>[1]SOx!$O382</f>
        <v>NA</v>
      </c>
      <c r="H96" s="179" t="str">
        <f>[1]NH3!$O382</f>
        <v>NA</v>
      </c>
      <c r="I96" s="179" t="str">
        <f>[1]pm2.5!$O382</f>
        <v>NA</v>
      </c>
      <c r="J96" s="179" t="str">
        <f>[1]pm10!$O382</f>
        <v>NA</v>
      </c>
      <c r="K96" s="179" t="str">
        <f>[1]PST!$O382</f>
        <v>NA</v>
      </c>
      <c r="L96" s="179" t="str">
        <f>[1]BC!$O382</f>
        <v>NA</v>
      </c>
      <c r="M96" s="179" t="str">
        <f>[1]CO!$O382</f>
        <v>NA</v>
      </c>
      <c r="N96" s="179" t="str">
        <f>[1]piombo!$O382</f>
        <v>NA</v>
      </c>
      <c r="O96" s="179" t="str">
        <f>[1]cadmio!$O382</f>
        <v>NA</v>
      </c>
      <c r="P96" s="179" t="str">
        <f>[1]mercurio!$O382</f>
        <v>NA</v>
      </c>
      <c r="Q96" s="179" t="str">
        <f>[1]arsenico!$O382</f>
        <v>NA</v>
      </c>
      <c r="R96" s="179" t="str">
        <f>[1]cromo!$O382</f>
        <v>NA</v>
      </c>
      <c r="S96" s="179" t="str">
        <f>[1]rame!$O382</f>
        <v>NA</v>
      </c>
      <c r="T96" s="179" t="str">
        <f>[1]nichel!$O382</f>
        <v>NA</v>
      </c>
      <c r="U96" s="179" t="str">
        <f>[1]selenio!$O382</f>
        <v>NA</v>
      </c>
      <c r="V96" s="179" t="str">
        <f>[1]zinco!$O382</f>
        <v>NA</v>
      </c>
      <c r="W96" s="179" t="str">
        <f>[1]Diossine!$O382</f>
        <v>NA</v>
      </c>
      <c r="X96" s="179" t="s">
        <v>412</v>
      </c>
      <c r="Y96" s="179" t="s">
        <v>412</v>
      </c>
      <c r="Z96" s="179" t="s">
        <v>412</v>
      </c>
      <c r="AA96" s="179" t="s">
        <v>412</v>
      </c>
      <c r="AB96" s="179" t="str">
        <f>[1]PAH!$O382</f>
        <v>NA</v>
      </c>
      <c r="AC96" s="179" t="str">
        <f>[1]HCB!$O382</f>
        <v>NA</v>
      </c>
      <c r="AD96" s="179" t="str">
        <f>[1]PCB!$O382</f>
        <v>NA</v>
      </c>
      <c r="AE96" s="160"/>
      <c r="AF96" s="159" t="s">
        <v>412</v>
      </c>
      <c r="AG96" s="159" t="s">
        <v>412</v>
      </c>
      <c r="AH96" s="159" t="s">
        <v>412</v>
      </c>
      <c r="AI96" s="159" t="s">
        <v>412</v>
      </c>
      <c r="AJ96" s="159" t="s">
        <v>412</v>
      </c>
      <c r="AK96" s="191" t="str">
        <f>'[1]dati attività'!G160</f>
        <v>NA</v>
      </c>
      <c r="AL96" s="140"/>
    </row>
    <row r="97" spans="1:38" s="10" customFormat="1" ht="24.75" customHeight="1" thickBot="1">
      <c r="A97" s="101" t="s">
        <v>122</v>
      </c>
      <c r="B97" s="102" t="s">
        <v>223</v>
      </c>
      <c r="C97" s="109" t="s">
        <v>370</v>
      </c>
      <c r="D97" s="139"/>
      <c r="E97" s="182" t="str">
        <f>[1]NOx!$O383</f>
        <v>NA</v>
      </c>
      <c r="F97" s="179" t="str">
        <f>[1]NMVOC!$O383</f>
        <v>NA</v>
      </c>
      <c r="G97" s="179" t="str">
        <f>[1]SOx!$O383</f>
        <v>NA</v>
      </c>
      <c r="H97" s="179" t="str">
        <f>[1]NH3!$O383</f>
        <v>NA</v>
      </c>
      <c r="I97" s="179" t="str">
        <f>[1]pm2.5!$O383</f>
        <v>NA</v>
      </c>
      <c r="J97" s="179" t="str">
        <f>[1]pm10!$O383</f>
        <v>NA</v>
      </c>
      <c r="K97" s="179" t="str">
        <f>[1]PST!$O383</f>
        <v>NA</v>
      </c>
      <c r="L97" s="179" t="str">
        <f>[1]BC!$O383</f>
        <v>NA</v>
      </c>
      <c r="M97" s="179" t="str">
        <f>[1]CO!$O383</f>
        <v>NA</v>
      </c>
      <c r="N97" s="179" t="str">
        <f>[1]piombo!$O383</f>
        <v>NA</v>
      </c>
      <c r="O97" s="179" t="str">
        <f>[1]cadmio!$O383</f>
        <v>NA</v>
      </c>
      <c r="P97" s="179" t="str">
        <f>[1]mercurio!$O383</f>
        <v>NA</v>
      </c>
      <c r="Q97" s="179" t="str">
        <f>[1]arsenico!$O383</f>
        <v>NA</v>
      </c>
      <c r="R97" s="179" t="str">
        <f>[1]cromo!$O383</f>
        <v>NA</v>
      </c>
      <c r="S97" s="179" t="str">
        <f>[1]rame!$O383</f>
        <v>NA</v>
      </c>
      <c r="T97" s="179" t="str">
        <f>[1]nichel!$O383</f>
        <v>NA</v>
      </c>
      <c r="U97" s="179" t="str">
        <f>[1]selenio!$O383</f>
        <v>NA</v>
      </c>
      <c r="V97" s="179" t="str">
        <f>[1]zinco!$O383</f>
        <v>NA</v>
      </c>
      <c r="W97" s="179" t="str">
        <f>[1]Diossine!$O383</f>
        <v>NA</v>
      </c>
      <c r="X97" s="179" t="s">
        <v>412</v>
      </c>
      <c r="Y97" s="179" t="s">
        <v>412</v>
      </c>
      <c r="Z97" s="179" t="s">
        <v>412</v>
      </c>
      <c r="AA97" s="179" t="s">
        <v>412</v>
      </c>
      <c r="AB97" s="179" t="str">
        <f>[1]PAH!$O383</f>
        <v>NA</v>
      </c>
      <c r="AC97" s="179" t="str">
        <f>[1]HCB!$O383</f>
        <v>NA</v>
      </c>
      <c r="AD97" s="179" t="str">
        <f>[1]PCB!$O383</f>
        <v>NA</v>
      </c>
      <c r="AE97" s="160"/>
      <c r="AF97" s="159" t="s">
        <v>412</v>
      </c>
      <c r="AG97" s="159" t="s">
        <v>412</v>
      </c>
      <c r="AH97" s="159" t="s">
        <v>412</v>
      </c>
      <c r="AI97" s="159" t="s">
        <v>412</v>
      </c>
      <c r="AJ97" s="159" t="s">
        <v>412</v>
      </c>
      <c r="AK97" s="191" t="str">
        <f>'[1]dati attività'!G161</f>
        <v>NA</v>
      </c>
      <c r="AL97" s="140"/>
    </row>
    <row r="98" spans="1:38" s="10" customFormat="1" ht="24.75" customHeight="1" thickBot="1">
      <c r="A98" s="101" t="s">
        <v>122</v>
      </c>
      <c r="B98" s="102" t="s">
        <v>224</v>
      </c>
      <c r="C98" s="110" t="s">
        <v>319</v>
      </c>
      <c r="D98" s="139"/>
      <c r="E98" s="182" t="str">
        <f>[1]NOx!$O384</f>
        <v>NA</v>
      </c>
      <c r="F98" s="179" t="str">
        <f>[1]NMVOC!$O384</f>
        <v>NA</v>
      </c>
      <c r="G98" s="179" t="str">
        <f>[1]SOx!$O384</f>
        <v>NA</v>
      </c>
      <c r="H98" s="179" t="str">
        <f>[1]NH3!$O384</f>
        <v>NA</v>
      </c>
      <c r="I98" s="179" t="str">
        <f>[1]pm2.5!$O384</f>
        <v>NA</v>
      </c>
      <c r="J98" s="179" t="str">
        <f>[1]pm10!$O384</f>
        <v>NA</v>
      </c>
      <c r="K98" s="179" t="str">
        <f>[1]PST!$O384</f>
        <v>NA</v>
      </c>
      <c r="L98" s="179" t="str">
        <f>[1]BC!$O384</f>
        <v>NA</v>
      </c>
      <c r="M98" s="179" t="str">
        <f>[1]CO!$O384</f>
        <v>NA</v>
      </c>
      <c r="N98" s="179">
        <f>[1]piombo!$O384</f>
        <v>1.1739599999999999</v>
      </c>
      <c r="O98" s="179" t="str">
        <f>[1]cadmio!$O384</f>
        <v>NA</v>
      </c>
      <c r="P98" s="179" t="str">
        <f>[1]mercurio!$O384</f>
        <v>NA</v>
      </c>
      <c r="Q98" s="179" t="str">
        <f>[1]arsenico!$O384</f>
        <v>NA</v>
      </c>
      <c r="R98" s="179" t="str">
        <f>[1]cromo!$O384</f>
        <v>NA</v>
      </c>
      <c r="S98" s="179" t="str">
        <f>[1]rame!$O384</f>
        <v>NA</v>
      </c>
      <c r="T98" s="179" t="str">
        <f>[1]nichel!$O384</f>
        <v>NA</v>
      </c>
      <c r="U98" s="179" t="str">
        <f>[1]selenio!$O384</f>
        <v>NA</v>
      </c>
      <c r="V98" s="179" t="str">
        <f>[1]zinco!$O384</f>
        <v>NA</v>
      </c>
      <c r="W98" s="179" t="str">
        <f>[1]Diossine!$O384</f>
        <v>NA</v>
      </c>
      <c r="X98" s="179" t="s">
        <v>412</v>
      </c>
      <c r="Y98" s="179" t="s">
        <v>412</v>
      </c>
      <c r="Z98" s="179" t="s">
        <v>412</v>
      </c>
      <c r="AA98" s="179" t="s">
        <v>412</v>
      </c>
      <c r="AB98" s="179" t="str">
        <f>[1]PAH!$O384</f>
        <v>NA</v>
      </c>
      <c r="AC98" s="179" t="str">
        <f>[1]HCB!$O384</f>
        <v>NA</v>
      </c>
      <c r="AD98" s="179" t="str">
        <f>[1]PCB!$O384</f>
        <v>NA</v>
      </c>
      <c r="AE98" s="160"/>
      <c r="AF98" s="159" t="s">
        <v>412</v>
      </c>
      <c r="AG98" s="159" t="s">
        <v>412</v>
      </c>
      <c r="AH98" s="159" t="s">
        <v>412</v>
      </c>
      <c r="AI98" s="159" t="s">
        <v>412</v>
      </c>
      <c r="AJ98" s="159" t="s">
        <v>412</v>
      </c>
      <c r="AK98" s="191">
        <f>'[1]dati attività'!G162</f>
        <v>108.7</v>
      </c>
      <c r="AL98" s="140" t="s">
        <v>441</v>
      </c>
    </row>
    <row r="99" spans="1:38" s="10" customFormat="1" ht="24.75" customHeight="1" thickBot="1">
      <c r="A99" s="101" t="s">
        <v>126</v>
      </c>
      <c r="B99" s="101" t="s">
        <v>234</v>
      </c>
      <c r="C99" s="109" t="s">
        <v>289</v>
      </c>
      <c r="D99" s="139"/>
      <c r="E99" s="182">
        <f>[1]NOx!$O385</f>
        <v>0.31366628046553335</v>
      </c>
      <c r="F99" s="179">
        <f>[1]NMVOC!$O385</f>
        <v>0.12878388000000002</v>
      </c>
      <c r="G99" s="179" t="str">
        <f>[1]SOx!$O385</f>
        <v>NA</v>
      </c>
      <c r="H99" s="179">
        <f>[1]NH3!$O385</f>
        <v>79.399358222290232</v>
      </c>
      <c r="I99" s="179">
        <f>[1]pm2.5!$O385</f>
        <v>0.82752094819102362</v>
      </c>
      <c r="J99" s="179">
        <f>[1]pm10!$O385</f>
        <v>1.2714506458392667</v>
      </c>
      <c r="K99" s="179">
        <f>[1]PST!$O385</f>
        <v>1.9560779166757949</v>
      </c>
      <c r="L99" s="179" t="str">
        <f>[1]BC!$O385</f>
        <v>NA</v>
      </c>
      <c r="M99" s="179" t="str">
        <f>[1]CO!$O385</f>
        <v>NA</v>
      </c>
      <c r="N99" s="179" t="str">
        <f>[1]piombo!$O385</f>
        <v>NA</v>
      </c>
      <c r="O99" s="179" t="str">
        <f>[1]cadmio!$O385</f>
        <v>NA</v>
      </c>
      <c r="P99" s="179" t="str">
        <f>[1]mercurio!$O385</f>
        <v>NA</v>
      </c>
      <c r="Q99" s="179" t="str">
        <f>[1]arsenico!$O385</f>
        <v>NA</v>
      </c>
      <c r="R99" s="179" t="str">
        <f>[1]cromo!$O385</f>
        <v>NA</v>
      </c>
      <c r="S99" s="179" t="str">
        <f>[1]rame!$O385</f>
        <v>NA</v>
      </c>
      <c r="T99" s="179" t="str">
        <f>[1]nichel!$O385</f>
        <v>NA</v>
      </c>
      <c r="U99" s="179" t="str">
        <f>[1]selenio!$O385</f>
        <v>NA</v>
      </c>
      <c r="V99" s="179" t="str">
        <f>[1]zinco!$O385</f>
        <v>NA</v>
      </c>
      <c r="W99" s="179" t="str">
        <f>[1]Diossine!$O385</f>
        <v>NA</v>
      </c>
      <c r="X99" s="179" t="s">
        <v>412</v>
      </c>
      <c r="Y99" s="179" t="s">
        <v>412</v>
      </c>
      <c r="Z99" s="179" t="s">
        <v>412</v>
      </c>
      <c r="AA99" s="179" t="s">
        <v>412</v>
      </c>
      <c r="AB99" s="179" t="str">
        <f>[1]PAH!$O385</f>
        <v>NA</v>
      </c>
      <c r="AC99" s="179" t="str">
        <f>[1]HCB!$O385</f>
        <v>NA</v>
      </c>
      <c r="AD99" s="179" t="str">
        <f>[1]PCB!$O385</f>
        <v>NA</v>
      </c>
      <c r="AE99" s="160"/>
      <c r="AF99" s="159" t="s">
        <v>412</v>
      </c>
      <c r="AG99" s="159" t="s">
        <v>412</v>
      </c>
      <c r="AH99" s="159" t="s">
        <v>412</v>
      </c>
      <c r="AI99" s="159" t="s">
        <v>412</v>
      </c>
      <c r="AJ99" s="159" t="s">
        <v>412</v>
      </c>
      <c r="AK99" s="159">
        <f>'[1]dati attività'!G163</f>
        <v>2146.3980000000001</v>
      </c>
      <c r="AL99" s="140" t="s">
        <v>415</v>
      </c>
    </row>
    <row r="100" spans="1:38" s="10" customFormat="1" ht="24.75" customHeight="1" thickBot="1">
      <c r="A100" s="101" t="s">
        <v>126</v>
      </c>
      <c r="B100" s="101" t="s">
        <v>235</v>
      </c>
      <c r="C100" s="109" t="s">
        <v>288</v>
      </c>
      <c r="D100" s="139"/>
      <c r="E100" s="182">
        <f>[1]NOx!$O386</f>
        <v>0.39880082779746195</v>
      </c>
      <c r="F100" s="179">
        <f>[1]NMVOC!$O386</f>
        <v>0.32553702000000001</v>
      </c>
      <c r="G100" s="179" t="str">
        <f>[1]SOx!$O386</f>
        <v>NA</v>
      </c>
      <c r="H100" s="179">
        <f>[1]NH3!$O386</f>
        <v>91.020353889753252</v>
      </c>
      <c r="I100" s="179">
        <f>[1]pm2.5!$O386</f>
        <v>1.1330848705269549</v>
      </c>
      <c r="J100" s="179">
        <f>[1]pm10!$O386</f>
        <v>1.7149574132038532</v>
      </c>
      <c r="K100" s="179">
        <f>[1]PST!$O386</f>
        <v>2.6383960203136203</v>
      </c>
      <c r="L100" s="179" t="str">
        <f>[1]BC!$O386</f>
        <v>NA</v>
      </c>
      <c r="M100" s="179" t="str">
        <f>[1]CO!$O386</f>
        <v>NA</v>
      </c>
      <c r="N100" s="179" t="str">
        <f>[1]piombo!$O386</f>
        <v>NA</v>
      </c>
      <c r="O100" s="179" t="str">
        <f>[1]cadmio!$O386</f>
        <v>NA</v>
      </c>
      <c r="P100" s="179" t="str">
        <f>[1]mercurio!$O386</f>
        <v>NA</v>
      </c>
      <c r="Q100" s="179" t="str">
        <f>[1]arsenico!$O386</f>
        <v>NA</v>
      </c>
      <c r="R100" s="179" t="str">
        <f>[1]cromo!$O386</f>
        <v>NA</v>
      </c>
      <c r="S100" s="179" t="str">
        <f>[1]rame!$O386</f>
        <v>NA</v>
      </c>
      <c r="T100" s="179" t="str">
        <f>[1]nichel!$O386</f>
        <v>NA</v>
      </c>
      <c r="U100" s="179" t="str">
        <f>[1]selenio!$O386</f>
        <v>NA</v>
      </c>
      <c r="V100" s="179" t="str">
        <f>[1]zinco!$O386</f>
        <v>NA</v>
      </c>
      <c r="W100" s="179" t="str">
        <f>[1]Diossine!$O386</f>
        <v>NA</v>
      </c>
      <c r="X100" s="179" t="s">
        <v>412</v>
      </c>
      <c r="Y100" s="179" t="s">
        <v>412</v>
      </c>
      <c r="Z100" s="179" t="s">
        <v>412</v>
      </c>
      <c r="AA100" s="179" t="s">
        <v>412</v>
      </c>
      <c r="AB100" s="179" t="str">
        <f>[1]PAH!$O386</f>
        <v>NA</v>
      </c>
      <c r="AC100" s="179" t="str">
        <f>[1]HCB!$O386</f>
        <v>NA</v>
      </c>
      <c r="AD100" s="179" t="str">
        <f>[1]PCB!$O386</f>
        <v>NA</v>
      </c>
      <c r="AE100" s="160"/>
      <c r="AF100" s="159" t="s">
        <v>412</v>
      </c>
      <c r="AG100" s="159" t="s">
        <v>412</v>
      </c>
      <c r="AH100" s="159" t="s">
        <v>412</v>
      </c>
      <c r="AI100" s="159" t="s">
        <v>412</v>
      </c>
      <c r="AJ100" s="159" t="s">
        <v>412</v>
      </c>
      <c r="AK100" s="159">
        <f>'[1]dati attività'!G164</f>
        <v>5425.6170000000002</v>
      </c>
      <c r="AL100" s="140" t="s">
        <v>415</v>
      </c>
    </row>
    <row r="101" spans="1:38" s="10" customFormat="1" ht="24.75" customHeight="1" thickBot="1">
      <c r="A101" s="101" t="s">
        <v>126</v>
      </c>
      <c r="B101" s="101" t="s">
        <v>237</v>
      </c>
      <c r="C101" s="109" t="s">
        <v>281</v>
      </c>
      <c r="D101" s="139"/>
      <c r="E101" s="182">
        <f>[1]NOx!$O387</f>
        <v>6.4864270333333335E-2</v>
      </c>
      <c r="F101" s="179">
        <f>[1]NMVOC!$O387</f>
        <v>4.2302785000000002E-2</v>
      </c>
      <c r="G101" s="179" t="str">
        <f>[1]SOx!$O387</f>
        <v>NA</v>
      </c>
      <c r="H101" s="179">
        <f>[1]NH3!$O387</f>
        <v>1.8490020852608398</v>
      </c>
      <c r="I101" s="179">
        <f>[1]pm2.5!$O387</f>
        <v>0.13454600194155356</v>
      </c>
      <c r="J101" s="179">
        <f>[1]pm10!$O387</f>
        <v>0.44321035933688219</v>
      </c>
      <c r="K101" s="179">
        <f>[1]PST!$O387</f>
        <v>0.68186209128751107</v>
      </c>
      <c r="L101" s="179" t="str">
        <f>[1]BC!$O387</f>
        <v>NA</v>
      </c>
      <c r="M101" s="179" t="str">
        <f>[1]CO!$O387</f>
        <v>NA</v>
      </c>
      <c r="N101" s="179" t="str">
        <f>[1]piombo!$O387</f>
        <v>NA</v>
      </c>
      <c r="O101" s="179" t="str">
        <f>[1]cadmio!$O387</f>
        <v>NA</v>
      </c>
      <c r="P101" s="179" t="str">
        <f>[1]mercurio!$O387</f>
        <v>NA</v>
      </c>
      <c r="Q101" s="179" t="str">
        <f>[1]arsenico!$O387</f>
        <v>NA</v>
      </c>
      <c r="R101" s="179" t="str">
        <f>[1]cromo!$O387</f>
        <v>NA</v>
      </c>
      <c r="S101" s="179" t="str">
        <f>[1]rame!$O387</f>
        <v>NA</v>
      </c>
      <c r="T101" s="179" t="str">
        <f>[1]nichel!$O387</f>
        <v>NA</v>
      </c>
      <c r="U101" s="179" t="str">
        <f>[1]selenio!$O387</f>
        <v>NA</v>
      </c>
      <c r="V101" s="179" t="str">
        <f>[1]zinco!$O387</f>
        <v>NA</v>
      </c>
      <c r="W101" s="179" t="str">
        <f>[1]Diossine!$O387</f>
        <v>NA</v>
      </c>
      <c r="X101" s="179" t="s">
        <v>412</v>
      </c>
      <c r="Y101" s="179" t="s">
        <v>412</v>
      </c>
      <c r="Z101" s="179" t="s">
        <v>412</v>
      </c>
      <c r="AA101" s="179" t="s">
        <v>412</v>
      </c>
      <c r="AB101" s="179" t="str">
        <f>[1]PAH!$O387</f>
        <v>NA</v>
      </c>
      <c r="AC101" s="179" t="str">
        <f>[1]HCB!$O387</f>
        <v>NA</v>
      </c>
      <c r="AD101" s="179" t="str">
        <f>[1]PCB!$O387</f>
        <v>NA</v>
      </c>
      <c r="AE101" s="160"/>
      <c r="AF101" s="159" t="s">
        <v>412</v>
      </c>
      <c r="AG101" s="159" t="s">
        <v>412</v>
      </c>
      <c r="AH101" s="159" t="s">
        <v>412</v>
      </c>
      <c r="AI101" s="159" t="s">
        <v>412</v>
      </c>
      <c r="AJ101" s="159" t="s">
        <v>412</v>
      </c>
      <c r="AK101" s="159">
        <f>'[1]dati attività'!G165</f>
        <v>8460.5570000000007</v>
      </c>
      <c r="AL101" s="140" t="s">
        <v>415</v>
      </c>
    </row>
    <row r="102" spans="1:38" s="10" customFormat="1" ht="24.75" customHeight="1" thickBot="1">
      <c r="A102" s="101" t="s">
        <v>126</v>
      </c>
      <c r="B102" s="101" t="s">
        <v>238</v>
      </c>
      <c r="C102" s="109" t="s">
        <v>282</v>
      </c>
      <c r="D102" s="139"/>
      <c r="E102" s="182">
        <f>[1]NOx!$O388</f>
        <v>1.3575980000000001E-2</v>
      </c>
      <c r="F102" s="179">
        <f>[1]NMVOC!$O388</f>
        <v>0.14237370000000002</v>
      </c>
      <c r="G102" s="179" t="str">
        <f>[1]SOx!$O388</f>
        <v>NA</v>
      </c>
      <c r="H102" s="179">
        <f>[1]NH3!$O388</f>
        <v>34.992324193813225</v>
      </c>
      <c r="I102" s="179">
        <f>[1]pm2.5!$O388</f>
        <v>0.53667299312363892</v>
      </c>
      <c r="J102" s="179">
        <f>[1]pm10!$O388</f>
        <v>3.2752645413902655</v>
      </c>
      <c r="K102" s="179">
        <f>[1]PST!$O388</f>
        <v>5.0388685252157925</v>
      </c>
      <c r="L102" s="179" t="str">
        <f>[1]BC!$O388</f>
        <v>NA</v>
      </c>
      <c r="M102" s="179" t="str">
        <f>[1]CO!$O388</f>
        <v>NA</v>
      </c>
      <c r="N102" s="179" t="str">
        <f>[1]piombo!$O388</f>
        <v>NA</v>
      </c>
      <c r="O102" s="179" t="str">
        <f>[1]cadmio!$O388</f>
        <v>NA</v>
      </c>
      <c r="P102" s="179" t="str">
        <f>[1]mercurio!$O388</f>
        <v>NA</v>
      </c>
      <c r="Q102" s="179" t="str">
        <f>[1]arsenico!$O388</f>
        <v>NA</v>
      </c>
      <c r="R102" s="179" t="str">
        <f>[1]cromo!$O388</f>
        <v>NA</v>
      </c>
      <c r="S102" s="179" t="str">
        <f>[1]rame!$O388</f>
        <v>NA</v>
      </c>
      <c r="T102" s="179" t="str">
        <f>[1]nichel!$O388</f>
        <v>NA</v>
      </c>
      <c r="U102" s="179" t="str">
        <f>[1]selenio!$O388</f>
        <v>NA</v>
      </c>
      <c r="V102" s="179" t="str">
        <f>[1]zinco!$O388</f>
        <v>NA</v>
      </c>
      <c r="W102" s="179" t="str">
        <f>[1]Diossine!$O388</f>
        <v>NA</v>
      </c>
      <c r="X102" s="179" t="s">
        <v>412</v>
      </c>
      <c r="Y102" s="179" t="s">
        <v>412</v>
      </c>
      <c r="Z102" s="179" t="s">
        <v>412</v>
      </c>
      <c r="AA102" s="179" t="s">
        <v>412</v>
      </c>
      <c r="AB102" s="179" t="str">
        <f>[1]PAH!$O388</f>
        <v>NA</v>
      </c>
      <c r="AC102" s="179" t="str">
        <f>[1]HCB!$O388</f>
        <v>NA</v>
      </c>
      <c r="AD102" s="179" t="str">
        <f>[1]PCB!$O388</f>
        <v>NA</v>
      </c>
      <c r="AE102" s="160"/>
      <c r="AF102" s="159" t="s">
        <v>412</v>
      </c>
      <c r="AG102" s="159" t="s">
        <v>412</v>
      </c>
      <c r="AH102" s="159" t="s">
        <v>412</v>
      </c>
      <c r="AI102" s="159" t="s">
        <v>412</v>
      </c>
      <c r="AJ102" s="159" t="s">
        <v>412</v>
      </c>
      <c r="AK102" s="159">
        <f>'[1]dati attività'!G166</f>
        <v>6779.7</v>
      </c>
      <c r="AL102" s="140" t="s">
        <v>415</v>
      </c>
    </row>
    <row r="103" spans="1:38" s="10" customFormat="1" ht="24.75" customHeight="1" thickBot="1">
      <c r="A103" s="101" t="s">
        <v>126</v>
      </c>
      <c r="B103" s="101" t="s">
        <v>236</v>
      </c>
      <c r="C103" s="109" t="s">
        <v>283</v>
      </c>
      <c r="D103" s="139"/>
      <c r="E103" s="183">
        <f>[1]NOx!$O389</f>
        <v>6.80432E-3</v>
      </c>
      <c r="F103" s="179">
        <f>[1]NMVOC!$O389</f>
        <v>6.1919999999999996E-3</v>
      </c>
      <c r="G103" s="179" t="str">
        <f>[1]SOx!$O389</f>
        <v>NA</v>
      </c>
      <c r="H103" s="179">
        <f>[1]NH3!$O389</f>
        <v>3.1383073873391507</v>
      </c>
      <c r="I103" s="179">
        <f>[1]pm2.5!$O389</f>
        <v>3.2057724927598348E-2</v>
      </c>
      <c r="J103" s="179">
        <f>[1]pm10!$O389</f>
        <v>4.8926831767523125E-2</v>
      </c>
      <c r="K103" s="179">
        <f>[1]PST!$O389</f>
        <v>7.5272048873112493E-2</v>
      </c>
      <c r="L103" s="179" t="str">
        <f>[1]BC!$O389</f>
        <v>NA</v>
      </c>
      <c r="M103" s="179" t="str">
        <f>[1]CO!$O389</f>
        <v>NA</v>
      </c>
      <c r="N103" s="179" t="str">
        <f>[1]piombo!$O389</f>
        <v>NA</v>
      </c>
      <c r="O103" s="179" t="str">
        <f>[1]cadmio!$O389</f>
        <v>NA</v>
      </c>
      <c r="P103" s="179" t="str">
        <f>[1]mercurio!$O389</f>
        <v>NA</v>
      </c>
      <c r="Q103" s="179" t="str">
        <f>[1]arsenico!$O389</f>
        <v>NA</v>
      </c>
      <c r="R103" s="179" t="str">
        <f>[1]cromo!$O389</f>
        <v>NA</v>
      </c>
      <c r="S103" s="179" t="str">
        <f>[1]rame!$O389</f>
        <v>NA</v>
      </c>
      <c r="T103" s="179" t="str">
        <f>[1]nichel!$O389</f>
        <v>NA</v>
      </c>
      <c r="U103" s="179" t="str">
        <f>[1]selenio!$O389</f>
        <v>NA</v>
      </c>
      <c r="V103" s="179" t="str">
        <f>[1]zinco!$O389</f>
        <v>NA</v>
      </c>
      <c r="W103" s="179" t="str">
        <f>[1]Diossine!$O389</f>
        <v>NA</v>
      </c>
      <c r="X103" s="179" t="s">
        <v>412</v>
      </c>
      <c r="Y103" s="179" t="s">
        <v>412</v>
      </c>
      <c r="Z103" s="179" t="s">
        <v>412</v>
      </c>
      <c r="AA103" s="179" t="s">
        <v>412</v>
      </c>
      <c r="AB103" s="179" t="str">
        <f>[1]PAH!$O389</f>
        <v>NA</v>
      </c>
      <c r="AC103" s="179" t="str">
        <f>[1]HCB!$O389</f>
        <v>NA</v>
      </c>
      <c r="AD103" s="179" t="str">
        <f>[1]PCB!$O389</f>
        <v>NA</v>
      </c>
      <c r="AE103" s="160"/>
      <c r="AF103" s="159" t="s">
        <v>412</v>
      </c>
      <c r="AG103" s="159" t="s">
        <v>412</v>
      </c>
      <c r="AH103" s="159" t="s">
        <v>412</v>
      </c>
      <c r="AI103" s="159" t="s">
        <v>412</v>
      </c>
      <c r="AJ103" s="159" t="s">
        <v>412</v>
      </c>
      <c r="AK103" s="159">
        <f>'[1]dati attività'!G167</f>
        <v>103.19999999999999</v>
      </c>
      <c r="AL103" s="140" t="s">
        <v>415</v>
      </c>
    </row>
    <row r="104" spans="1:38" s="10" customFormat="1" ht="24.75" customHeight="1" thickBot="1">
      <c r="A104" s="101" t="s">
        <v>126</v>
      </c>
      <c r="B104" s="101" t="s">
        <v>362</v>
      </c>
      <c r="C104" s="109" t="s">
        <v>284</v>
      </c>
      <c r="D104" s="139"/>
      <c r="E104" s="182">
        <f>[1]NOx!$O390</f>
        <v>1.0392051666666667E-2</v>
      </c>
      <c r="F104" s="179">
        <f>[1]NMVOC!$O390</f>
        <v>6.7774250000000001E-3</v>
      </c>
      <c r="G104" s="179" t="str">
        <f>[1]SOx!$O390</f>
        <v>NA</v>
      </c>
      <c r="H104" s="179">
        <f>[1]NH3!$O390</f>
        <v>0.2962328120406007</v>
      </c>
      <c r="I104" s="179">
        <f>[1]pm2.5!$O390</f>
        <v>2.2950385125725111E-2</v>
      </c>
      <c r="J104" s="179">
        <f>[1]pm10!$O390</f>
        <v>7.5601268649447426E-2</v>
      </c>
      <c r="K104" s="179">
        <f>[1]PST!$O390</f>
        <v>0.11630964407607296</v>
      </c>
      <c r="L104" s="179" t="str">
        <f>[1]BC!$O390</f>
        <v>NA</v>
      </c>
      <c r="M104" s="179" t="str">
        <f>[1]CO!$O390</f>
        <v>NA</v>
      </c>
      <c r="N104" s="179" t="str">
        <f>[1]piombo!$O390</f>
        <v>NA</v>
      </c>
      <c r="O104" s="179" t="str">
        <f>[1]cadmio!$O390</f>
        <v>NA</v>
      </c>
      <c r="P104" s="179" t="str">
        <f>[1]mercurio!$O390</f>
        <v>NA</v>
      </c>
      <c r="Q104" s="179" t="str">
        <f>[1]arsenico!$O390</f>
        <v>NA</v>
      </c>
      <c r="R104" s="179" t="str">
        <f>[1]cromo!$O390</f>
        <v>NA</v>
      </c>
      <c r="S104" s="179" t="str">
        <f>[1]rame!$O390</f>
        <v>NA</v>
      </c>
      <c r="T104" s="179" t="str">
        <f>[1]nichel!$O390</f>
        <v>NA</v>
      </c>
      <c r="U104" s="179" t="str">
        <f>[1]selenio!$O390</f>
        <v>NA</v>
      </c>
      <c r="V104" s="179" t="str">
        <f>[1]zinco!$O390</f>
        <v>NA</v>
      </c>
      <c r="W104" s="179" t="str">
        <f>[1]Diossine!$O390</f>
        <v>NA</v>
      </c>
      <c r="X104" s="179" t="s">
        <v>412</v>
      </c>
      <c r="Y104" s="179" t="s">
        <v>412</v>
      </c>
      <c r="Z104" s="179" t="s">
        <v>412</v>
      </c>
      <c r="AA104" s="179" t="s">
        <v>412</v>
      </c>
      <c r="AB104" s="179" t="str">
        <f>[1]PAH!$O390</f>
        <v>NA</v>
      </c>
      <c r="AC104" s="179" t="str">
        <f>[1]HCB!$O390</f>
        <v>NA</v>
      </c>
      <c r="AD104" s="179" t="str">
        <f>[1]PCB!$O390</f>
        <v>NA</v>
      </c>
      <c r="AE104" s="160"/>
      <c r="AF104" s="159" t="s">
        <v>412</v>
      </c>
      <c r="AG104" s="159" t="s">
        <v>412</v>
      </c>
      <c r="AH104" s="159" t="s">
        <v>412</v>
      </c>
      <c r="AI104" s="159" t="s">
        <v>412</v>
      </c>
      <c r="AJ104" s="159" t="s">
        <v>412</v>
      </c>
      <c r="AK104" s="159">
        <f>'[1]dati attività'!G168</f>
        <v>1355.4849999999999</v>
      </c>
      <c r="AL104" s="140" t="s">
        <v>415</v>
      </c>
    </row>
    <row r="105" spans="1:38" s="10" customFormat="1" ht="24.75" customHeight="1" thickBot="1">
      <c r="A105" s="101" t="s">
        <v>126</v>
      </c>
      <c r="B105" s="101" t="s">
        <v>363</v>
      </c>
      <c r="C105" s="109" t="s">
        <v>285</v>
      </c>
      <c r="D105" s="139"/>
      <c r="E105" s="182">
        <f>[1]NOx!$O391</f>
        <v>6.3443334933333331E-2</v>
      </c>
      <c r="F105" s="179">
        <f>[1]NMVOC!$O391</f>
        <v>9.7912880000000004E-3</v>
      </c>
      <c r="G105" s="179" t="str">
        <f>[1]SOx!$O391</f>
        <v>NA</v>
      </c>
      <c r="H105" s="179">
        <f>[1]NH3!$O391</f>
        <v>1.0226165183450089</v>
      </c>
      <c r="I105" s="179">
        <f>[1]pm2.5!$O391</f>
        <v>4.864059200000001E-2</v>
      </c>
      <c r="J105" s="179">
        <f>[1]pm10!$O391</f>
        <v>7.6435216E-2</v>
      </c>
      <c r="K105" s="179">
        <f>[1]PST!$O391</f>
        <v>0.11759264</v>
      </c>
      <c r="L105" s="179" t="str">
        <f>[1]BC!$O391</f>
        <v>NA</v>
      </c>
      <c r="M105" s="179" t="str">
        <f>[1]CO!$O391</f>
        <v>NA</v>
      </c>
      <c r="N105" s="179" t="str">
        <f>[1]piombo!$O391</f>
        <v>NA</v>
      </c>
      <c r="O105" s="179" t="str">
        <f>[1]cadmio!$O391</f>
        <v>NA</v>
      </c>
      <c r="P105" s="179" t="str">
        <f>[1]mercurio!$O391</f>
        <v>NA</v>
      </c>
      <c r="Q105" s="179" t="str">
        <f>[1]arsenico!$O391</f>
        <v>NA</v>
      </c>
      <c r="R105" s="179" t="str">
        <f>[1]cromo!$O391</f>
        <v>NA</v>
      </c>
      <c r="S105" s="179" t="str">
        <f>[1]rame!$O391</f>
        <v>NA</v>
      </c>
      <c r="T105" s="179" t="str">
        <f>[1]nichel!$O391</f>
        <v>NA</v>
      </c>
      <c r="U105" s="179" t="str">
        <f>[1]selenio!$O391</f>
        <v>NA</v>
      </c>
      <c r="V105" s="179" t="str">
        <f>[1]zinco!$O391</f>
        <v>NA</v>
      </c>
      <c r="W105" s="179" t="str">
        <f>[1]Diossine!$O391</f>
        <v>NA</v>
      </c>
      <c r="X105" s="179" t="s">
        <v>412</v>
      </c>
      <c r="Y105" s="179" t="s">
        <v>412</v>
      </c>
      <c r="Z105" s="179" t="s">
        <v>412</v>
      </c>
      <c r="AA105" s="179" t="s">
        <v>412</v>
      </c>
      <c r="AB105" s="179" t="str">
        <f>[1]PAH!$O391</f>
        <v>NA</v>
      </c>
      <c r="AC105" s="179" t="str">
        <f>[1]HCB!$O391</f>
        <v>NA</v>
      </c>
      <c r="AD105" s="179" t="str">
        <f>[1]PCB!$O391</f>
        <v>NA</v>
      </c>
      <c r="AE105" s="160"/>
      <c r="AF105" s="159" t="s">
        <v>412</v>
      </c>
      <c r="AG105" s="159" t="s">
        <v>412</v>
      </c>
      <c r="AH105" s="159" t="s">
        <v>412</v>
      </c>
      <c r="AI105" s="159" t="s">
        <v>412</v>
      </c>
      <c r="AJ105" s="159" t="s">
        <v>412</v>
      </c>
      <c r="AK105" s="159">
        <f>'[1]dati attività'!G169</f>
        <v>315.84800000000001</v>
      </c>
      <c r="AL105" s="140" t="s">
        <v>415</v>
      </c>
    </row>
    <row r="106" spans="1:38" s="10" customFormat="1" ht="24.75" customHeight="1" thickBot="1">
      <c r="A106" s="101" t="s">
        <v>126</v>
      </c>
      <c r="B106" s="101" t="s">
        <v>257</v>
      </c>
      <c r="C106" s="109" t="s">
        <v>286</v>
      </c>
      <c r="D106" s="139"/>
      <c r="E106" s="182">
        <f>[1]NOx!$O392</f>
        <v>1.1438553200000002E-2</v>
      </c>
      <c r="F106" s="179">
        <f>[1]NMVOC!$O392</f>
        <v>1.765326E-3</v>
      </c>
      <c r="G106" s="179" t="str">
        <f>[1]SOx!$O392</f>
        <v>NA</v>
      </c>
      <c r="H106" s="179">
        <f>[1]NH3!$O392</f>
        <v>0.18437324362881788</v>
      </c>
      <c r="I106" s="179">
        <f>[1]pm2.5!$O392</f>
        <v>4.8810857142857142E-3</v>
      </c>
      <c r="J106" s="179">
        <f>[1]pm10!$O392</f>
        <v>7.8097371428571434E-3</v>
      </c>
      <c r="K106" s="179">
        <f>[1]PST!$O392</f>
        <v>1.201498021978022E-2</v>
      </c>
      <c r="L106" s="179" t="str">
        <f>[1]BC!$O392</f>
        <v>NA</v>
      </c>
      <c r="M106" s="179" t="str">
        <f>[1]CO!$O392</f>
        <v>NA</v>
      </c>
      <c r="N106" s="179" t="str">
        <f>[1]piombo!$O392</f>
        <v>NA</v>
      </c>
      <c r="O106" s="179" t="str">
        <f>[1]cadmio!$O392</f>
        <v>NA</v>
      </c>
      <c r="P106" s="179" t="str">
        <f>[1]mercurio!$O392</f>
        <v>NA</v>
      </c>
      <c r="Q106" s="179" t="str">
        <f>[1]arsenico!$O392</f>
        <v>NA</v>
      </c>
      <c r="R106" s="179" t="str">
        <f>[1]cromo!$O392</f>
        <v>NA</v>
      </c>
      <c r="S106" s="179" t="str">
        <f>[1]rame!$O392</f>
        <v>NA</v>
      </c>
      <c r="T106" s="179" t="str">
        <f>[1]nichel!$O392</f>
        <v>NA</v>
      </c>
      <c r="U106" s="179" t="str">
        <f>[1]selenio!$O392</f>
        <v>NA</v>
      </c>
      <c r="V106" s="179" t="str">
        <f>[1]zinco!$O392</f>
        <v>NA</v>
      </c>
      <c r="W106" s="179" t="str">
        <f>[1]Diossine!$O392</f>
        <v>NA</v>
      </c>
      <c r="X106" s="179" t="s">
        <v>412</v>
      </c>
      <c r="Y106" s="179" t="s">
        <v>412</v>
      </c>
      <c r="Z106" s="179" t="s">
        <v>412</v>
      </c>
      <c r="AA106" s="179" t="s">
        <v>412</v>
      </c>
      <c r="AB106" s="179" t="str">
        <f>[1]PAH!$O392</f>
        <v>NA</v>
      </c>
      <c r="AC106" s="179" t="str">
        <f>[1]HCB!$O392</f>
        <v>NA</v>
      </c>
      <c r="AD106" s="179" t="str">
        <f>[1]PCB!$O392</f>
        <v>NA</v>
      </c>
      <c r="AE106" s="160"/>
      <c r="AF106" s="159" t="s">
        <v>412</v>
      </c>
      <c r="AG106" s="159" t="s">
        <v>412</v>
      </c>
      <c r="AH106" s="159" t="s">
        <v>412</v>
      </c>
      <c r="AI106" s="159" t="s">
        <v>412</v>
      </c>
      <c r="AJ106" s="159" t="s">
        <v>412</v>
      </c>
      <c r="AK106" s="159">
        <f>'[1]dati attività'!G170</f>
        <v>56.945999999999998</v>
      </c>
      <c r="AL106" s="140" t="s">
        <v>415</v>
      </c>
    </row>
    <row r="107" spans="1:38" s="10" customFormat="1" ht="24.75" customHeight="1" thickBot="1">
      <c r="A107" s="96" t="s">
        <v>126</v>
      </c>
      <c r="B107" s="101" t="s">
        <v>364</v>
      </c>
      <c r="C107" s="97" t="s">
        <v>341</v>
      </c>
      <c r="D107" s="139"/>
      <c r="E107" s="182">
        <f>[1]NOx!$O393</f>
        <v>6.8409460522800758E-3</v>
      </c>
      <c r="F107" s="179" t="str">
        <f>[1]NMVOC!$O393</f>
        <v>NA</v>
      </c>
      <c r="G107" s="179" t="str">
        <f>[1]SOx!$O393</f>
        <v>NA</v>
      </c>
      <c r="H107" s="179">
        <f>[1]NH3!$O393</f>
        <v>13.965727630207546</v>
      </c>
      <c r="I107" s="179">
        <f>[1]pm2.5!$O393</f>
        <v>0.10880270439390752</v>
      </c>
      <c r="J107" s="179">
        <f>[1]pm10!$O393</f>
        <v>0.88078379747448932</v>
      </c>
      <c r="K107" s="179">
        <f>[1]PST!$O393</f>
        <v>1.355051996114599</v>
      </c>
      <c r="L107" s="179" t="str">
        <f>[1]BC!$O393</f>
        <v>NA</v>
      </c>
      <c r="M107" s="179" t="str">
        <f>[1]CO!$O393</f>
        <v>NA</v>
      </c>
      <c r="N107" s="179" t="str">
        <f>[1]piombo!$O393</f>
        <v>NA</v>
      </c>
      <c r="O107" s="179" t="str">
        <f>[1]cadmio!$O393</f>
        <v>NA</v>
      </c>
      <c r="P107" s="179" t="str">
        <f>[1]mercurio!$O393</f>
        <v>NA</v>
      </c>
      <c r="Q107" s="179" t="str">
        <f>[1]arsenico!$O393</f>
        <v>NA</v>
      </c>
      <c r="R107" s="179" t="str">
        <f>[1]cromo!$O393</f>
        <v>NA</v>
      </c>
      <c r="S107" s="179" t="str">
        <f>[1]rame!$O393</f>
        <v>NA</v>
      </c>
      <c r="T107" s="179" t="str">
        <f>[1]nichel!$O393</f>
        <v>NA</v>
      </c>
      <c r="U107" s="179" t="str">
        <f>[1]selenio!$O393</f>
        <v>NA</v>
      </c>
      <c r="V107" s="179" t="str">
        <f>[1]zinco!$O393</f>
        <v>NA</v>
      </c>
      <c r="W107" s="179" t="str">
        <f>[1]Diossine!$O393</f>
        <v>NA</v>
      </c>
      <c r="X107" s="179" t="s">
        <v>412</v>
      </c>
      <c r="Y107" s="179" t="s">
        <v>412</v>
      </c>
      <c r="Z107" s="179" t="s">
        <v>412</v>
      </c>
      <c r="AA107" s="179" t="s">
        <v>412</v>
      </c>
      <c r="AB107" s="179" t="str">
        <f>[1]PAH!$O393</f>
        <v>NA</v>
      </c>
      <c r="AC107" s="179" t="str">
        <f>[1]HCB!$O393</f>
        <v>NA</v>
      </c>
      <c r="AD107" s="179" t="str">
        <f>[1]PCB!$O393</f>
        <v>NA</v>
      </c>
      <c r="AE107" s="160"/>
      <c r="AF107" s="159" t="s">
        <v>412</v>
      </c>
      <c r="AG107" s="159" t="s">
        <v>412</v>
      </c>
      <c r="AH107" s="159" t="s">
        <v>412</v>
      </c>
      <c r="AI107" s="159" t="s">
        <v>412</v>
      </c>
      <c r="AJ107" s="159" t="s">
        <v>412</v>
      </c>
      <c r="AK107" s="159">
        <f>'[1]dati attività'!G171</f>
        <v>44614.865558348312</v>
      </c>
      <c r="AL107" s="140" t="s">
        <v>415</v>
      </c>
    </row>
    <row r="108" spans="1:38" s="10" customFormat="1" ht="24.75" customHeight="1" thickBot="1">
      <c r="A108" s="96" t="s">
        <v>126</v>
      </c>
      <c r="B108" s="101" t="s">
        <v>365</v>
      </c>
      <c r="C108" s="97" t="s">
        <v>342</v>
      </c>
      <c r="D108" s="139"/>
      <c r="E108" s="182">
        <f>[1]NOx!$O394</f>
        <v>0.14846864559946774</v>
      </c>
      <c r="F108" s="179" t="str">
        <f>[1]NMVOC!$O394</f>
        <v>NA</v>
      </c>
      <c r="G108" s="179" t="str">
        <f>[1]SOx!$O394</f>
        <v>NA</v>
      </c>
      <c r="H108" s="179">
        <f>[1]NH3!$O394</f>
        <v>12.241747020701451</v>
      </c>
      <c r="I108" s="179">
        <f>[1]pm2.5!$O394</f>
        <v>1.0534818679057882</v>
      </c>
      <c r="J108" s="179">
        <f>[1]pm10!$O394</f>
        <v>8.0560378133972037</v>
      </c>
      <c r="K108" s="179">
        <f>[1]PST!$O394</f>
        <v>12.393904328303391</v>
      </c>
      <c r="L108" s="179" t="str">
        <f>[1]BC!$O394</f>
        <v>NA</v>
      </c>
      <c r="M108" s="179" t="str">
        <f>[1]CO!$O394</f>
        <v>NA</v>
      </c>
      <c r="N108" s="179" t="str">
        <f>[1]piombo!$O394</f>
        <v>NA</v>
      </c>
      <c r="O108" s="179" t="str">
        <f>[1]cadmio!$O394</f>
        <v>NA</v>
      </c>
      <c r="P108" s="179" t="str">
        <f>[1]mercurio!$O394</f>
        <v>NA</v>
      </c>
      <c r="Q108" s="179" t="str">
        <f>[1]arsenico!$O394</f>
        <v>NA</v>
      </c>
      <c r="R108" s="179" t="str">
        <f>[1]cromo!$O394</f>
        <v>NA</v>
      </c>
      <c r="S108" s="179" t="str">
        <f>[1]rame!$O394</f>
        <v>NA</v>
      </c>
      <c r="T108" s="179" t="str">
        <f>[1]nichel!$O394</f>
        <v>NA</v>
      </c>
      <c r="U108" s="179" t="str">
        <f>[1]selenio!$O394</f>
        <v>NA</v>
      </c>
      <c r="V108" s="179" t="str">
        <f>[1]zinco!$O394</f>
        <v>NA</v>
      </c>
      <c r="W108" s="179" t="str">
        <f>[1]Diossine!$O394</f>
        <v>NA</v>
      </c>
      <c r="X108" s="179" t="s">
        <v>412</v>
      </c>
      <c r="Y108" s="179" t="s">
        <v>412</v>
      </c>
      <c r="Z108" s="179" t="s">
        <v>412</v>
      </c>
      <c r="AA108" s="179" t="s">
        <v>412</v>
      </c>
      <c r="AB108" s="179" t="str">
        <f>[1]PAH!$O394</f>
        <v>NA</v>
      </c>
      <c r="AC108" s="179" t="str">
        <f>[1]HCB!$O394</f>
        <v>NA</v>
      </c>
      <c r="AD108" s="179" t="str">
        <f>[1]PCB!$O394</f>
        <v>NA</v>
      </c>
      <c r="AE108" s="160"/>
      <c r="AF108" s="159" t="s">
        <v>412</v>
      </c>
      <c r="AG108" s="159" t="s">
        <v>412</v>
      </c>
      <c r="AH108" s="159" t="s">
        <v>412</v>
      </c>
      <c r="AI108" s="159" t="s">
        <v>412</v>
      </c>
      <c r="AJ108" s="159" t="s">
        <v>412</v>
      </c>
      <c r="AK108" s="159">
        <f>'[1]dati attività'!G172</f>
        <v>96827.377564870258</v>
      </c>
      <c r="AL108" s="140" t="s">
        <v>415</v>
      </c>
    </row>
    <row r="109" spans="1:38" s="10" customFormat="1" ht="24.75" customHeight="1" thickBot="1">
      <c r="A109" s="96" t="s">
        <v>126</v>
      </c>
      <c r="B109" s="101" t="s">
        <v>366</v>
      </c>
      <c r="C109" s="97" t="s">
        <v>324</v>
      </c>
      <c r="D109" s="139"/>
      <c r="E109" s="182" t="str">
        <f>[1]NOx!$O395</f>
        <v>IE</v>
      </c>
      <c r="F109" s="179" t="str">
        <f>[1]NMVOC!$O395</f>
        <v>NA</v>
      </c>
      <c r="G109" s="179" t="str">
        <f>[1]SOx!$O395</f>
        <v>NA</v>
      </c>
      <c r="H109" s="179" t="str">
        <f>[1]NH3!$O395</f>
        <v>IE</v>
      </c>
      <c r="I109" s="179" t="str">
        <f>[1]pm2.5!$O395</f>
        <v>IE</v>
      </c>
      <c r="J109" s="179" t="str">
        <f>[1]pm10!$O395</f>
        <v>IE</v>
      </c>
      <c r="K109" s="179" t="str">
        <f>[1]PST!$O395</f>
        <v>IE</v>
      </c>
      <c r="L109" s="179" t="str">
        <f>[1]BC!$O395</f>
        <v>NA</v>
      </c>
      <c r="M109" s="179" t="str">
        <f>[1]CO!$O395</f>
        <v>NA</v>
      </c>
      <c r="N109" s="179" t="str">
        <f>[1]piombo!$O395</f>
        <v>NA</v>
      </c>
      <c r="O109" s="179" t="str">
        <f>[1]cadmio!$O395</f>
        <v>NA</v>
      </c>
      <c r="P109" s="179" t="str">
        <f>[1]mercurio!$O395</f>
        <v>NA</v>
      </c>
      <c r="Q109" s="179" t="str">
        <f>[1]arsenico!$O395</f>
        <v>NA</v>
      </c>
      <c r="R109" s="179" t="str">
        <f>[1]cromo!$O395</f>
        <v>NA</v>
      </c>
      <c r="S109" s="179" t="str">
        <f>[1]rame!$O395</f>
        <v>NA</v>
      </c>
      <c r="T109" s="179" t="str">
        <f>[1]nichel!$O395</f>
        <v>NA</v>
      </c>
      <c r="U109" s="179" t="str">
        <f>[1]selenio!$O395</f>
        <v>NA</v>
      </c>
      <c r="V109" s="179" t="str">
        <f>[1]zinco!$O395</f>
        <v>NA</v>
      </c>
      <c r="W109" s="179" t="str">
        <f>[1]Diossine!$O395</f>
        <v>NA</v>
      </c>
      <c r="X109" s="179" t="s">
        <v>412</v>
      </c>
      <c r="Y109" s="179" t="s">
        <v>412</v>
      </c>
      <c r="Z109" s="179" t="s">
        <v>412</v>
      </c>
      <c r="AA109" s="179" t="s">
        <v>412</v>
      </c>
      <c r="AB109" s="179" t="str">
        <f>[1]PAH!$O395</f>
        <v>NA</v>
      </c>
      <c r="AC109" s="179" t="str">
        <f>[1]HCB!$O395</f>
        <v>NA</v>
      </c>
      <c r="AD109" s="179" t="str">
        <f>[1]PCB!$O395</f>
        <v>NA</v>
      </c>
      <c r="AE109" s="160"/>
      <c r="AF109" s="159" t="s">
        <v>412</v>
      </c>
      <c r="AG109" s="159" t="s">
        <v>412</v>
      </c>
      <c r="AH109" s="159" t="s">
        <v>412</v>
      </c>
      <c r="AI109" s="159" t="s">
        <v>412</v>
      </c>
      <c r="AJ109" s="159" t="s">
        <v>412</v>
      </c>
      <c r="AK109" s="191" t="str">
        <f>'[1]dati attività'!G173</f>
        <v>IE</v>
      </c>
      <c r="AL109" s="140" t="s">
        <v>415</v>
      </c>
    </row>
    <row r="110" spans="1:38" s="10" customFormat="1" ht="24.75" customHeight="1" thickBot="1">
      <c r="A110" s="96" t="s">
        <v>126</v>
      </c>
      <c r="B110" s="101" t="s">
        <v>367</v>
      </c>
      <c r="C110" s="98" t="s">
        <v>325</v>
      </c>
      <c r="D110" s="139"/>
      <c r="E110" s="182">
        <f>[1]NOx!$O396</f>
        <v>0.23951698600000004</v>
      </c>
      <c r="F110" s="179" t="str">
        <f>[1]NMVOC!$O396</f>
        <v>NA</v>
      </c>
      <c r="G110" s="179" t="str">
        <f>[1]SOx!$O396</f>
        <v>NA</v>
      </c>
      <c r="H110" s="179">
        <f>[1]NH3!$O396</f>
        <v>9.0516221223214295</v>
      </c>
      <c r="I110" s="179">
        <f>[1]pm2.5!$O396</f>
        <v>0.30322482882352941</v>
      </c>
      <c r="J110" s="179">
        <f>[1]pm10!$O396</f>
        <v>1.6677365585294117</v>
      </c>
      <c r="K110" s="179">
        <f>[1]PST!$O396</f>
        <v>2.5657485515837104</v>
      </c>
      <c r="L110" s="179" t="str">
        <f>[1]BC!$O396</f>
        <v>NA</v>
      </c>
      <c r="M110" s="179" t="str">
        <f>[1]CO!$O396</f>
        <v>NA</v>
      </c>
      <c r="N110" s="179" t="str">
        <f>[1]piombo!$O396</f>
        <v>NA</v>
      </c>
      <c r="O110" s="179" t="str">
        <f>[1]cadmio!$O396</f>
        <v>NA</v>
      </c>
      <c r="P110" s="179" t="str">
        <f>[1]mercurio!$O396</f>
        <v>NA</v>
      </c>
      <c r="Q110" s="179" t="str">
        <f>[1]arsenico!$O396</f>
        <v>NA</v>
      </c>
      <c r="R110" s="179" t="str">
        <f>[1]cromo!$O396</f>
        <v>NA</v>
      </c>
      <c r="S110" s="179" t="str">
        <f>[1]rame!$O396</f>
        <v>NA</v>
      </c>
      <c r="T110" s="179" t="str">
        <f>[1]nichel!$O396</f>
        <v>NA</v>
      </c>
      <c r="U110" s="179" t="str">
        <f>[1]selenio!$O396</f>
        <v>NA</v>
      </c>
      <c r="V110" s="179" t="str">
        <f>[1]zinco!$O396</f>
        <v>NA</v>
      </c>
      <c r="W110" s="179" t="str">
        <f>[1]Diossine!$O396</f>
        <v>NA</v>
      </c>
      <c r="X110" s="179" t="s">
        <v>412</v>
      </c>
      <c r="Y110" s="179" t="s">
        <v>412</v>
      </c>
      <c r="Z110" s="179" t="s">
        <v>412</v>
      </c>
      <c r="AA110" s="179" t="s">
        <v>412</v>
      </c>
      <c r="AB110" s="179" t="str">
        <f>[1]PAH!$O396</f>
        <v>NA</v>
      </c>
      <c r="AC110" s="179" t="str">
        <f>[1]HCB!$O396</f>
        <v>NA</v>
      </c>
      <c r="AD110" s="179" t="str">
        <f>[1]PCB!$O396</f>
        <v>NA</v>
      </c>
      <c r="AE110" s="160"/>
      <c r="AF110" s="159" t="s">
        <v>412</v>
      </c>
      <c r="AG110" s="159" t="s">
        <v>412</v>
      </c>
      <c r="AH110" s="159" t="s">
        <v>412</v>
      </c>
      <c r="AI110" s="159" t="s">
        <v>412</v>
      </c>
      <c r="AJ110" s="159" t="s">
        <v>412</v>
      </c>
      <c r="AK110" s="159">
        <f>'[1]dati attività'!G174</f>
        <v>31241.346000000001</v>
      </c>
      <c r="AL110" s="140" t="s">
        <v>415</v>
      </c>
    </row>
    <row r="111" spans="1:38" s="10" customFormat="1" ht="24.75" customHeight="1" thickBot="1">
      <c r="A111" s="101" t="s">
        <v>126</v>
      </c>
      <c r="B111" s="101" t="s">
        <v>368</v>
      </c>
      <c r="C111" s="109" t="s">
        <v>287</v>
      </c>
      <c r="D111" s="139"/>
      <c r="E111" s="182">
        <f>[1]NOx!$O397</f>
        <v>5.1152049198160011E-3</v>
      </c>
      <c r="F111" s="179" t="str">
        <f>[1]NMVOC!$O397</f>
        <v>NA</v>
      </c>
      <c r="G111" s="179" t="str">
        <f>[1]SOx!$O397</f>
        <v>NA</v>
      </c>
      <c r="H111" s="179">
        <f>[1]NH3!$O397</f>
        <v>8.1608483586653069</v>
      </c>
      <c r="I111" s="179">
        <f>[1]pm2.5!$O397</f>
        <v>4.5836631428571419E-4</v>
      </c>
      <c r="J111" s="179">
        <f>[1]pm10!$O397</f>
        <v>1.5024623382352942E-2</v>
      </c>
      <c r="K111" s="179">
        <f>[1]PST!$O397</f>
        <v>2.3114805203619911E-2</v>
      </c>
      <c r="L111" s="179" t="str">
        <f>[1]BC!$O397</f>
        <v>NA</v>
      </c>
      <c r="M111" s="179" t="str">
        <f>[1]CO!$O397</f>
        <v>NA</v>
      </c>
      <c r="N111" s="179" t="str">
        <f>[1]piombo!$O397</f>
        <v>NA</v>
      </c>
      <c r="O111" s="179" t="str">
        <f>[1]cadmio!$O397</f>
        <v>NA</v>
      </c>
      <c r="P111" s="179" t="str">
        <f>[1]mercurio!$O397</f>
        <v>NA</v>
      </c>
      <c r="Q111" s="179" t="str">
        <f>[1]arsenico!$O397</f>
        <v>NA</v>
      </c>
      <c r="R111" s="179" t="str">
        <f>[1]cromo!$O397</f>
        <v>NA</v>
      </c>
      <c r="S111" s="179" t="str">
        <f>[1]rame!$O397</f>
        <v>NA</v>
      </c>
      <c r="T111" s="179" t="str">
        <f>[1]nichel!$O397</f>
        <v>NA</v>
      </c>
      <c r="U111" s="179" t="str">
        <f>[1]selenio!$O397</f>
        <v>NA</v>
      </c>
      <c r="V111" s="179" t="str">
        <f>[1]zinco!$O397</f>
        <v>NA</v>
      </c>
      <c r="W111" s="179" t="str">
        <f>[1]Diossine!$O397</f>
        <v>NA</v>
      </c>
      <c r="X111" s="179" t="s">
        <v>412</v>
      </c>
      <c r="Y111" s="179" t="s">
        <v>412</v>
      </c>
      <c r="Z111" s="179" t="s">
        <v>412</v>
      </c>
      <c r="AA111" s="179" t="s">
        <v>412</v>
      </c>
      <c r="AB111" s="179" t="str">
        <f>[1]PAH!$O397</f>
        <v>NA</v>
      </c>
      <c r="AC111" s="179" t="str">
        <f>[1]HCB!$O397</f>
        <v>NA</v>
      </c>
      <c r="AD111" s="179" t="str">
        <f>[1]PCB!$O397</f>
        <v>NA</v>
      </c>
      <c r="AE111" s="160"/>
      <c r="AF111" s="159" t="s">
        <v>412</v>
      </c>
      <c r="AG111" s="159" t="s">
        <v>412</v>
      </c>
      <c r="AH111" s="159" t="s">
        <v>412</v>
      </c>
      <c r="AI111" s="159" t="s">
        <v>412</v>
      </c>
      <c r="AJ111" s="159" t="s">
        <v>412</v>
      </c>
      <c r="AK111" s="159">
        <f>'[1]dati attività'!G175</f>
        <v>16680.016042878266</v>
      </c>
      <c r="AL111" s="140" t="s">
        <v>415</v>
      </c>
    </row>
    <row r="112" spans="1:38" s="10" customFormat="1" ht="24.75" customHeight="1" thickBot="1">
      <c r="A112" s="101" t="s">
        <v>136</v>
      </c>
      <c r="B112" s="101" t="s">
        <v>305</v>
      </c>
      <c r="C112" s="109" t="s">
        <v>306</v>
      </c>
      <c r="D112" s="94"/>
      <c r="E112" s="179">
        <f>[1]NOx!$O398</f>
        <v>20.334773858534994</v>
      </c>
      <c r="F112" s="179" t="str">
        <f>[1]NMVOC!$O398</f>
        <v>NA</v>
      </c>
      <c r="G112" s="179" t="str">
        <f>[1]SOx!$O398</f>
        <v>NA</v>
      </c>
      <c r="H112" s="179">
        <f>[1]NH3!$O398</f>
        <v>84.629908757117832</v>
      </c>
      <c r="I112" s="179" t="str">
        <f>[1]pm2.5!$O398</f>
        <v>NA</v>
      </c>
      <c r="J112" s="179" t="str">
        <f>[1]pm10!$O398</f>
        <v>NA</v>
      </c>
      <c r="K112" s="179" t="str">
        <f>[1]PST!$O398</f>
        <v>NA</v>
      </c>
      <c r="L112" s="179" t="str">
        <f>[1]BC!$O398</f>
        <v>NA</v>
      </c>
      <c r="M112" s="179" t="str">
        <f>[1]CO!$O398</f>
        <v>NA</v>
      </c>
      <c r="N112" s="179" t="str">
        <f>[1]piombo!$O398</f>
        <v>NA</v>
      </c>
      <c r="O112" s="179" t="str">
        <f>[1]cadmio!$O398</f>
        <v>NA</v>
      </c>
      <c r="P112" s="179" t="str">
        <f>[1]mercurio!$O398</f>
        <v>NA</v>
      </c>
      <c r="Q112" s="179" t="str">
        <f>[1]arsenico!$O398</f>
        <v>NA</v>
      </c>
      <c r="R112" s="179" t="str">
        <f>[1]cromo!$O398</f>
        <v>NA</v>
      </c>
      <c r="S112" s="179" t="str">
        <f>[1]rame!$O398</f>
        <v>NA</v>
      </c>
      <c r="T112" s="179" t="str">
        <f>[1]nichel!$O398</f>
        <v>NA</v>
      </c>
      <c r="U112" s="179" t="str">
        <f>[1]selenio!$O398</f>
        <v>NA</v>
      </c>
      <c r="V112" s="179" t="str">
        <f>[1]zinco!$O398</f>
        <v>NA</v>
      </c>
      <c r="W112" s="179" t="str">
        <f>[1]Diossine!$O398</f>
        <v>NA</v>
      </c>
      <c r="X112" s="179" t="s">
        <v>412</v>
      </c>
      <c r="Y112" s="179" t="s">
        <v>412</v>
      </c>
      <c r="Z112" s="179" t="s">
        <v>412</v>
      </c>
      <c r="AA112" s="179" t="s">
        <v>412</v>
      </c>
      <c r="AB112" s="179" t="str">
        <f>[1]PAH!$O398</f>
        <v>NA</v>
      </c>
      <c r="AC112" s="179" t="str">
        <f>[1]HCB!$O398</f>
        <v>NA</v>
      </c>
      <c r="AD112" s="179" t="str">
        <f>[1]PCB!$O398</f>
        <v>NA</v>
      </c>
      <c r="AE112" s="160"/>
      <c r="AF112" s="159" t="s">
        <v>412</v>
      </c>
      <c r="AG112" s="159" t="s">
        <v>412</v>
      </c>
      <c r="AH112" s="159" t="s">
        <v>412</v>
      </c>
      <c r="AI112" s="159" t="s">
        <v>412</v>
      </c>
      <c r="AJ112" s="159" t="s">
        <v>412</v>
      </c>
      <c r="AK112" s="159">
        <f>'[1]dati attività'!G176</f>
        <v>884120602.54499996</v>
      </c>
      <c r="AL112" s="140" t="s">
        <v>424</v>
      </c>
    </row>
    <row r="113" spans="1:38" s="10" customFormat="1" ht="24.75" customHeight="1" thickBot="1">
      <c r="A113" s="101" t="s">
        <v>136</v>
      </c>
      <c r="B113" s="88" t="s">
        <v>254</v>
      </c>
      <c r="C113" s="111" t="s">
        <v>143</v>
      </c>
      <c r="D113" s="94"/>
      <c r="E113" s="179">
        <f>[1]NOx!$O399</f>
        <v>1.2290547478584475</v>
      </c>
      <c r="F113" s="179" t="str">
        <f>[1]NMVOC!$O399</f>
        <v>NA</v>
      </c>
      <c r="G113" s="179" t="str">
        <f>[1]SOx!$O399</f>
        <v>NA</v>
      </c>
      <c r="H113" s="179">
        <f>[1]NH3!$O399</f>
        <v>94.56643916520882</v>
      </c>
      <c r="I113" s="179" t="str">
        <f>[1]pm2.5!$O399</f>
        <v>NA</v>
      </c>
      <c r="J113" s="179" t="str">
        <f>[1]pm10!$O399</f>
        <v>NA</v>
      </c>
      <c r="K113" s="179" t="str">
        <f>[1]PST!$O399</f>
        <v>NA</v>
      </c>
      <c r="L113" s="179" t="str">
        <f>[1]BC!$O399</f>
        <v>NA</v>
      </c>
      <c r="M113" s="179" t="str">
        <f>[1]CO!$O399</f>
        <v>NA</v>
      </c>
      <c r="N113" s="179" t="str">
        <f>[1]piombo!$O399</f>
        <v>NA</v>
      </c>
      <c r="O113" s="179" t="str">
        <f>[1]cadmio!$O399</f>
        <v>NA</v>
      </c>
      <c r="P113" s="179" t="str">
        <f>[1]mercurio!$O399</f>
        <v>NA</v>
      </c>
      <c r="Q113" s="179" t="str">
        <f>[1]arsenico!$O399</f>
        <v>NA</v>
      </c>
      <c r="R113" s="179" t="str">
        <f>[1]cromo!$O399</f>
        <v>NA</v>
      </c>
      <c r="S113" s="179" t="str">
        <f>[1]rame!$O399</f>
        <v>NA</v>
      </c>
      <c r="T113" s="179" t="str">
        <f>[1]nichel!$O399</f>
        <v>NA</v>
      </c>
      <c r="U113" s="179" t="str">
        <f>[1]selenio!$O399</f>
        <v>NA</v>
      </c>
      <c r="V113" s="179" t="str">
        <f>[1]zinco!$O399</f>
        <v>NA</v>
      </c>
      <c r="W113" s="179" t="str">
        <f>[1]Diossine!$O399</f>
        <v>NA</v>
      </c>
      <c r="X113" s="179" t="s">
        <v>412</v>
      </c>
      <c r="Y113" s="179" t="s">
        <v>412</v>
      </c>
      <c r="Z113" s="179" t="s">
        <v>412</v>
      </c>
      <c r="AA113" s="179" t="s">
        <v>412</v>
      </c>
      <c r="AB113" s="179" t="str">
        <f>[1]PAH!$O399</f>
        <v>NA</v>
      </c>
      <c r="AC113" s="179" t="str">
        <f>[1]HCB!$O399</f>
        <v>NA</v>
      </c>
      <c r="AD113" s="179" t="str">
        <f>[1]PCB!$O399</f>
        <v>NA</v>
      </c>
      <c r="AE113" s="160"/>
      <c r="AF113" s="159" t="s">
        <v>412</v>
      </c>
      <c r="AG113" s="159" t="s">
        <v>412</v>
      </c>
      <c r="AH113" s="159" t="s">
        <v>412</v>
      </c>
      <c r="AI113" s="159" t="s">
        <v>412</v>
      </c>
      <c r="AJ113" s="159" t="s">
        <v>412</v>
      </c>
      <c r="AK113" s="159">
        <f>'[1]dati attività'!G177</f>
        <v>534371629.50367284</v>
      </c>
      <c r="AL113" s="140" t="s">
        <v>437</v>
      </c>
    </row>
    <row r="114" spans="1:38" s="10" customFormat="1" ht="24.75" customHeight="1" thickBot="1">
      <c r="A114" s="101" t="s">
        <v>136</v>
      </c>
      <c r="B114" s="88" t="s">
        <v>255</v>
      </c>
      <c r="C114" s="111" t="s">
        <v>144</v>
      </c>
      <c r="D114" s="94"/>
      <c r="E114" s="179">
        <f>[1]NOx!$O400</f>
        <v>0.64283293418411214</v>
      </c>
      <c r="F114" s="179" t="str">
        <f>[1]NMVOC!$O400</f>
        <v>NA</v>
      </c>
      <c r="G114" s="179" t="str">
        <f>[1]SOx!$O400</f>
        <v>NA</v>
      </c>
      <c r="H114" s="179">
        <f>[1]NH3!$O400</f>
        <v>0.95027477227216572</v>
      </c>
      <c r="I114" s="179" t="str">
        <f>[1]pm2.5!$O400</f>
        <v>NA</v>
      </c>
      <c r="J114" s="179" t="str">
        <f>[1]pm10!$O400</f>
        <v>NA</v>
      </c>
      <c r="K114" s="179" t="str">
        <f>[1]PST!$O400</f>
        <v>NA</v>
      </c>
      <c r="L114" s="179" t="str">
        <f>[1]BC!$O400</f>
        <v>NA</v>
      </c>
      <c r="M114" s="179" t="str">
        <f>[1]CO!$O400</f>
        <v>NA</v>
      </c>
      <c r="N114" s="179" t="str">
        <f>[1]piombo!$O400</f>
        <v>NA</v>
      </c>
      <c r="O114" s="179" t="str">
        <f>[1]cadmio!$O400</f>
        <v>NA</v>
      </c>
      <c r="P114" s="179" t="str">
        <f>[1]mercurio!$O400</f>
        <v>NA</v>
      </c>
      <c r="Q114" s="179" t="str">
        <f>[1]arsenico!$O400</f>
        <v>NA</v>
      </c>
      <c r="R114" s="179" t="str">
        <f>[1]cromo!$O400</f>
        <v>NA</v>
      </c>
      <c r="S114" s="179" t="str">
        <f>[1]rame!$O400</f>
        <v>NA</v>
      </c>
      <c r="T114" s="179" t="str">
        <f>[1]nichel!$O400</f>
        <v>NA</v>
      </c>
      <c r="U114" s="179" t="str">
        <f>[1]selenio!$O400</f>
        <v>NA</v>
      </c>
      <c r="V114" s="179" t="str">
        <f>[1]zinco!$O400</f>
        <v>NA</v>
      </c>
      <c r="W114" s="179" t="str">
        <f>[1]Diossine!$O400</f>
        <v>NA</v>
      </c>
      <c r="X114" s="179" t="s">
        <v>412</v>
      </c>
      <c r="Y114" s="179" t="s">
        <v>412</v>
      </c>
      <c r="Z114" s="179" t="s">
        <v>412</v>
      </c>
      <c r="AA114" s="179" t="s">
        <v>412</v>
      </c>
      <c r="AB114" s="179" t="str">
        <f>[1]PAH!$O400</f>
        <v>NA</v>
      </c>
      <c r="AC114" s="179" t="str">
        <f>[1]HCB!$O400</f>
        <v>NA</v>
      </c>
      <c r="AD114" s="179" t="str">
        <f>[1]PCB!$O400</f>
        <v>NA</v>
      </c>
      <c r="AE114" s="160"/>
      <c r="AF114" s="159" t="s">
        <v>412</v>
      </c>
      <c r="AG114" s="159" t="s">
        <v>412</v>
      </c>
      <c r="AH114" s="159" t="s">
        <v>412</v>
      </c>
      <c r="AI114" s="159" t="s">
        <v>412</v>
      </c>
      <c r="AJ114" s="159" t="s">
        <v>412</v>
      </c>
      <c r="AK114" s="159">
        <f>'[1]dati attività'!G178</f>
        <v>4891120.1514008539</v>
      </c>
      <c r="AL114" s="140" t="s">
        <v>437</v>
      </c>
    </row>
    <row r="115" spans="1:38" s="10" customFormat="1" ht="24.75" customHeight="1" thickBot="1">
      <c r="A115" s="101" t="s">
        <v>136</v>
      </c>
      <c r="B115" s="88" t="s">
        <v>256</v>
      </c>
      <c r="C115" s="111" t="s">
        <v>369</v>
      </c>
      <c r="D115" s="94"/>
      <c r="E115" s="179">
        <f>[1]NOx!$O401</f>
        <v>2.0678305932777432</v>
      </c>
      <c r="F115" s="179" t="str">
        <f>[1]NMVOC!$O401</f>
        <v>NA</v>
      </c>
      <c r="G115" s="179" t="str">
        <f>[1]SOx!$O401</f>
        <v>NA</v>
      </c>
      <c r="H115" s="179">
        <f>[1]NH3!$O401</f>
        <v>3.0567930509323156</v>
      </c>
      <c r="I115" s="179" t="str">
        <f>[1]pm2.5!$O401</f>
        <v>NA</v>
      </c>
      <c r="J115" s="179" t="str">
        <f>[1]pm10!$O401</f>
        <v>NA</v>
      </c>
      <c r="K115" s="179" t="str">
        <f>[1]PST!$O401</f>
        <v>NA</v>
      </c>
      <c r="L115" s="179" t="str">
        <f>[1]BC!$O401</f>
        <v>NA</v>
      </c>
      <c r="M115" s="179" t="str">
        <f>[1]CO!$O401</f>
        <v>NA</v>
      </c>
      <c r="N115" s="179" t="str">
        <f>[1]piombo!$O401</f>
        <v>NA</v>
      </c>
      <c r="O115" s="179" t="str">
        <f>[1]cadmio!$O401</f>
        <v>NA</v>
      </c>
      <c r="P115" s="179" t="str">
        <f>[1]mercurio!$O401</f>
        <v>NA</v>
      </c>
      <c r="Q115" s="179" t="str">
        <f>[1]arsenico!$O401</f>
        <v>NA</v>
      </c>
      <c r="R115" s="179" t="str">
        <f>[1]cromo!$O401</f>
        <v>NA</v>
      </c>
      <c r="S115" s="179" t="str">
        <f>[1]rame!$O401</f>
        <v>NA</v>
      </c>
      <c r="T115" s="179" t="str">
        <f>[1]nichel!$O401</f>
        <v>NA</v>
      </c>
      <c r="U115" s="179" t="str">
        <f>[1]selenio!$O401</f>
        <v>NA</v>
      </c>
      <c r="V115" s="179" t="str">
        <f>[1]zinco!$O401</f>
        <v>NA</v>
      </c>
      <c r="W115" s="179" t="str">
        <f>[1]Diossine!$O401</f>
        <v>NA</v>
      </c>
      <c r="X115" s="179" t="s">
        <v>412</v>
      </c>
      <c r="Y115" s="179" t="s">
        <v>412</v>
      </c>
      <c r="Z115" s="179" t="s">
        <v>412</v>
      </c>
      <c r="AA115" s="179" t="s">
        <v>412</v>
      </c>
      <c r="AB115" s="179" t="str">
        <f>[1]PAH!$O401</f>
        <v>NA</v>
      </c>
      <c r="AC115" s="179" t="str">
        <f>[1]HCB!$O401</f>
        <v>NA</v>
      </c>
      <c r="AD115" s="179" t="str">
        <f>[1]PCB!$O401</f>
        <v>NA</v>
      </c>
      <c r="AE115" s="160"/>
      <c r="AF115" s="159" t="s">
        <v>412</v>
      </c>
      <c r="AG115" s="159" t="s">
        <v>412</v>
      </c>
      <c r="AH115" s="159" t="s">
        <v>412</v>
      </c>
      <c r="AI115" s="159" t="s">
        <v>412</v>
      </c>
      <c r="AJ115" s="159" t="s">
        <v>412</v>
      </c>
      <c r="AK115" s="159">
        <f>'[1]dati attività'!G179</f>
        <v>15733493.644504566</v>
      </c>
      <c r="AL115" s="140" t="s">
        <v>436</v>
      </c>
    </row>
    <row r="116" spans="1:38" s="10" customFormat="1" ht="24.75" customHeight="1" thickBot="1">
      <c r="A116" s="101" t="s">
        <v>136</v>
      </c>
      <c r="B116" s="101" t="s">
        <v>260</v>
      </c>
      <c r="C116" s="110" t="s">
        <v>304</v>
      </c>
      <c r="D116" s="94"/>
      <c r="E116" s="179">
        <f>[1]NOx!$O402</f>
        <v>0.40061951213377001</v>
      </c>
      <c r="F116" s="179" t="str">
        <f>[1]NMVOC!$O402</f>
        <v>NA</v>
      </c>
      <c r="G116" s="179" t="str">
        <f>[1]SOx!$O402</f>
        <v>NA</v>
      </c>
      <c r="H116" s="179">
        <f>[1]NH3!$O402</f>
        <v>9.969135181704571</v>
      </c>
      <c r="I116" s="179" t="str">
        <f>[1]pm2.5!$O402</f>
        <v>NA</v>
      </c>
      <c r="J116" s="179" t="str">
        <f>[1]pm10!$O402</f>
        <v>NA</v>
      </c>
      <c r="K116" s="179" t="str">
        <f>[1]PST!$O402</f>
        <v>NA</v>
      </c>
      <c r="L116" s="179" t="str">
        <f>[1]BC!$O402</f>
        <v>NA</v>
      </c>
      <c r="M116" s="179" t="str">
        <f>[1]CO!$O402</f>
        <v>NA</v>
      </c>
      <c r="N116" s="179" t="str">
        <f>[1]piombo!$O402</f>
        <v>NA</v>
      </c>
      <c r="O116" s="179" t="str">
        <f>[1]cadmio!$O402</f>
        <v>NA</v>
      </c>
      <c r="P116" s="179" t="str">
        <f>[1]mercurio!$O402</f>
        <v>NA</v>
      </c>
      <c r="Q116" s="179" t="str">
        <f>[1]arsenico!$O402</f>
        <v>NA</v>
      </c>
      <c r="R116" s="179" t="str">
        <f>[1]cromo!$O402</f>
        <v>NA</v>
      </c>
      <c r="S116" s="179" t="str">
        <f>[1]rame!$O402</f>
        <v>NA</v>
      </c>
      <c r="T116" s="179" t="str">
        <f>[1]nichel!$O402</f>
        <v>NA</v>
      </c>
      <c r="U116" s="179" t="str">
        <f>[1]selenio!$O402</f>
        <v>NA</v>
      </c>
      <c r="V116" s="179" t="str">
        <f>[1]zinco!$O402</f>
        <v>NA</v>
      </c>
      <c r="W116" s="179" t="str">
        <f>[1]Diossine!$O402</f>
        <v>NA</v>
      </c>
      <c r="X116" s="179" t="s">
        <v>412</v>
      </c>
      <c r="Y116" s="179" t="s">
        <v>412</v>
      </c>
      <c r="Z116" s="179" t="s">
        <v>412</v>
      </c>
      <c r="AA116" s="179" t="s">
        <v>412</v>
      </c>
      <c r="AB116" s="179" t="str">
        <f>[1]PAH!$O402</f>
        <v>NA</v>
      </c>
      <c r="AC116" s="179" t="str">
        <f>[1]HCB!$O402</f>
        <v>NA</v>
      </c>
      <c r="AD116" s="179" t="str">
        <f>[1]PCB!$O402</f>
        <v>NA</v>
      </c>
      <c r="AE116" s="160"/>
      <c r="AF116" s="159" t="s">
        <v>412</v>
      </c>
      <c r="AG116" s="159" t="s">
        <v>412</v>
      </c>
      <c r="AH116" s="159" t="s">
        <v>412</v>
      </c>
      <c r="AI116" s="159" t="s">
        <v>412</v>
      </c>
      <c r="AJ116" s="159" t="s">
        <v>412</v>
      </c>
      <c r="AK116" s="159">
        <f>'[1]dati attività'!G180</f>
        <v>174182396.5799</v>
      </c>
      <c r="AL116" s="140" t="s">
        <v>437</v>
      </c>
    </row>
    <row r="117" spans="1:38" s="10" customFormat="1" ht="24.75" customHeight="1" thickBot="1">
      <c r="A117" s="101" t="s">
        <v>136</v>
      </c>
      <c r="B117" s="101" t="s">
        <v>308</v>
      </c>
      <c r="C117" s="110" t="s">
        <v>309</v>
      </c>
      <c r="D117" s="94"/>
      <c r="E117" s="179" t="str">
        <f>[1]NOx!$O403</f>
        <v>NE</v>
      </c>
      <c r="F117" s="179" t="str">
        <f>[1]NMVOC!$O403</f>
        <v>NA</v>
      </c>
      <c r="G117" s="179" t="str">
        <f>[1]SOx!$O403</f>
        <v>NA</v>
      </c>
      <c r="H117" s="179" t="str">
        <f>[1]NH3!$O403</f>
        <v>NE</v>
      </c>
      <c r="I117" s="179" t="str">
        <f>[1]pm2.5!$O403</f>
        <v>NA</v>
      </c>
      <c r="J117" s="179" t="str">
        <f>[1]pm10!$O403</f>
        <v>NA</v>
      </c>
      <c r="K117" s="179" t="str">
        <f>[1]PST!$O403</f>
        <v>NA</v>
      </c>
      <c r="L117" s="179" t="str">
        <f>[1]BC!$O403</f>
        <v>NA</v>
      </c>
      <c r="M117" s="179" t="str">
        <f>[1]CO!$O403</f>
        <v>NA</v>
      </c>
      <c r="N117" s="179" t="str">
        <f>[1]piombo!$O403</f>
        <v>NA</v>
      </c>
      <c r="O117" s="179" t="str">
        <f>[1]cadmio!$O403</f>
        <v>NA</v>
      </c>
      <c r="P117" s="179" t="str">
        <f>[1]mercurio!$O403</f>
        <v>NA</v>
      </c>
      <c r="Q117" s="179" t="str">
        <f>[1]arsenico!$O403</f>
        <v>NA</v>
      </c>
      <c r="R117" s="179" t="str">
        <f>[1]cromo!$O403</f>
        <v>NA</v>
      </c>
      <c r="S117" s="179" t="str">
        <f>[1]rame!$O403</f>
        <v>NA</v>
      </c>
      <c r="T117" s="179" t="str">
        <f>[1]nichel!$O403</f>
        <v>NA</v>
      </c>
      <c r="U117" s="179" t="str">
        <f>[1]selenio!$O403</f>
        <v>NA</v>
      </c>
      <c r="V117" s="179" t="str">
        <f>[1]zinco!$O403</f>
        <v>NA</v>
      </c>
      <c r="W117" s="179" t="str">
        <f>[1]Diossine!$O403</f>
        <v>NA</v>
      </c>
      <c r="X117" s="179" t="s">
        <v>412</v>
      </c>
      <c r="Y117" s="179" t="s">
        <v>412</v>
      </c>
      <c r="Z117" s="179" t="s">
        <v>412</v>
      </c>
      <c r="AA117" s="179" t="s">
        <v>412</v>
      </c>
      <c r="AB117" s="179" t="str">
        <f>[1]PAH!$O403</f>
        <v>NA</v>
      </c>
      <c r="AC117" s="179" t="str">
        <f>[1]HCB!$O403</f>
        <v>NA</v>
      </c>
      <c r="AD117" s="179" t="str">
        <f>[1]PCB!$O403</f>
        <v>NA</v>
      </c>
      <c r="AE117" s="160"/>
      <c r="AF117" s="159" t="s">
        <v>412</v>
      </c>
      <c r="AG117" s="159" t="s">
        <v>412</v>
      </c>
      <c r="AH117" s="159" t="s">
        <v>412</v>
      </c>
      <c r="AI117" s="159" t="s">
        <v>412</v>
      </c>
      <c r="AJ117" s="159" t="s">
        <v>412</v>
      </c>
      <c r="AK117" s="159" t="str">
        <f>'[1]dati attività'!G181</f>
        <v>NE</v>
      </c>
      <c r="AL117" s="140"/>
    </row>
    <row r="118" spans="1:38" s="10" customFormat="1" ht="24.75" customHeight="1" thickBot="1">
      <c r="A118" s="101" t="s">
        <v>136</v>
      </c>
      <c r="B118" s="101" t="s">
        <v>262</v>
      </c>
      <c r="C118" s="110" t="s">
        <v>307</v>
      </c>
      <c r="D118" s="94"/>
      <c r="E118" s="179" t="str">
        <f>[1]NOx!$O404</f>
        <v>NE</v>
      </c>
      <c r="F118" s="179" t="str">
        <f>[1]NMVOC!$O404</f>
        <v>NA</v>
      </c>
      <c r="G118" s="179" t="str">
        <f>[1]SOx!$O404</f>
        <v>NA</v>
      </c>
      <c r="H118" s="179" t="str">
        <f>[1]NH3!$O404</f>
        <v>NE</v>
      </c>
      <c r="I118" s="179" t="str">
        <f>[1]pm2.5!$O404</f>
        <v>NA</v>
      </c>
      <c r="J118" s="179" t="str">
        <f>[1]pm10!$O404</f>
        <v>NA</v>
      </c>
      <c r="K118" s="179" t="str">
        <f>[1]PST!$O404</f>
        <v>NA</v>
      </c>
      <c r="L118" s="179" t="str">
        <f>[1]BC!$O404</f>
        <v>NA</v>
      </c>
      <c r="M118" s="179" t="str">
        <f>[1]CO!$O404</f>
        <v>NA</v>
      </c>
      <c r="N118" s="179" t="str">
        <f>[1]piombo!$O404</f>
        <v>NA</v>
      </c>
      <c r="O118" s="179" t="str">
        <f>[1]cadmio!$O404</f>
        <v>NA</v>
      </c>
      <c r="P118" s="179" t="str">
        <f>[1]mercurio!$O404</f>
        <v>NA</v>
      </c>
      <c r="Q118" s="179" t="str">
        <f>[1]arsenico!$O404</f>
        <v>NA</v>
      </c>
      <c r="R118" s="179" t="str">
        <f>[1]cromo!$O404</f>
        <v>NA</v>
      </c>
      <c r="S118" s="179" t="str">
        <f>[1]rame!$O404</f>
        <v>NA</v>
      </c>
      <c r="T118" s="179" t="str">
        <f>[1]nichel!$O404</f>
        <v>NA</v>
      </c>
      <c r="U118" s="179" t="str">
        <f>[1]selenio!$O404</f>
        <v>NA</v>
      </c>
      <c r="V118" s="179" t="str">
        <f>[1]zinco!$O404</f>
        <v>NA</v>
      </c>
      <c r="W118" s="179" t="str">
        <f>[1]Diossine!$O404</f>
        <v>NA</v>
      </c>
      <c r="X118" s="179" t="s">
        <v>412</v>
      </c>
      <c r="Y118" s="179" t="s">
        <v>412</v>
      </c>
      <c r="Z118" s="179" t="s">
        <v>412</v>
      </c>
      <c r="AA118" s="179" t="s">
        <v>412</v>
      </c>
      <c r="AB118" s="179" t="str">
        <f>[1]PAH!$O404</f>
        <v>NA</v>
      </c>
      <c r="AC118" s="179" t="str">
        <f>[1]HCB!$O404</f>
        <v>NA</v>
      </c>
      <c r="AD118" s="179" t="str">
        <f>[1]PCB!$O404</f>
        <v>NA</v>
      </c>
      <c r="AE118" s="160"/>
      <c r="AF118" s="159" t="s">
        <v>412</v>
      </c>
      <c r="AG118" s="159" t="s">
        <v>412</v>
      </c>
      <c r="AH118" s="159" t="s">
        <v>412</v>
      </c>
      <c r="AI118" s="159" t="s">
        <v>412</v>
      </c>
      <c r="AJ118" s="159" t="s">
        <v>412</v>
      </c>
      <c r="AK118" s="159" t="str">
        <f>'[1]dati attività'!G182</f>
        <v>NE</v>
      </c>
      <c r="AL118" s="140"/>
    </row>
    <row r="119" spans="1:38" s="10" customFormat="1" ht="24.75" customHeight="1" thickBot="1">
      <c r="A119" s="101" t="s">
        <v>136</v>
      </c>
      <c r="B119" s="101" t="s">
        <v>261</v>
      </c>
      <c r="C119" s="109" t="s">
        <v>157</v>
      </c>
      <c r="D119" s="94"/>
      <c r="E119" s="179" t="str">
        <f>[1]NOx!$O405</f>
        <v>NA</v>
      </c>
      <c r="F119" s="179" t="str">
        <f>[1]NMVOC!$O405</f>
        <v>NA</v>
      </c>
      <c r="G119" s="179" t="str">
        <f>[1]SOx!$O405</f>
        <v>NA</v>
      </c>
      <c r="H119" s="179" t="str">
        <f>[1]NH3!$O405</f>
        <v>NA</v>
      </c>
      <c r="I119" s="179" t="str">
        <f>[1]pm2.5!$O405</f>
        <v>NA</v>
      </c>
      <c r="J119" s="179" t="str">
        <f>[1]pm10!$O405</f>
        <v>NA</v>
      </c>
      <c r="K119" s="179" t="str">
        <f>[1]PST!$O405</f>
        <v>NA</v>
      </c>
      <c r="L119" s="179" t="str">
        <f>[1]BC!$O405</f>
        <v>NA</v>
      </c>
      <c r="M119" s="179" t="str">
        <f>[1]CO!$O405</f>
        <v>NA</v>
      </c>
      <c r="N119" s="179" t="str">
        <f>[1]piombo!$O405</f>
        <v>NA</v>
      </c>
      <c r="O119" s="179" t="str">
        <f>[1]cadmio!$O405</f>
        <v>NA</v>
      </c>
      <c r="P119" s="179" t="str">
        <f>[1]mercurio!$O405</f>
        <v>NA</v>
      </c>
      <c r="Q119" s="179" t="str">
        <f>[1]arsenico!$O405</f>
        <v>NA</v>
      </c>
      <c r="R119" s="179" t="str">
        <f>[1]cromo!$O405</f>
        <v>NA</v>
      </c>
      <c r="S119" s="179" t="str">
        <f>[1]rame!$O405</f>
        <v>NA</v>
      </c>
      <c r="T119" s="179" t="str">
        <f>[1]nichel!$O405</f>
        <v>NA</v>
      </c>
      <c r="U119" s="179" t="str">
        <f>[1]selenio!$O405</f>
        <v>NA</v>
      </c>
      <c r="V119" s="179" t="str">
        <f>[1]zinco!$O405</f>
        <v>NA</v>
      </c>
      <c r="W119" s="179" t="str">
        <f>[1]Diossine!$O405</f>
        <v>NA</v>
      </c>
      <c r="X119" s="179" t="s">
        <v>412</v>
      </c>
      <c r="Y119" s="179" t="s">
        <v>412</v>
      </c>
      <c r="Z119" s="179" t="s">
        <v>412</v>
      </c>
      <c r="AA119" s="179" t="s">
        <v>412</v>
      </c>
      <c r="AB119" s="179" t="str">
        <f>[1]PAH!$O405</f>
        <v>NA</v>
      </c>
      <c r="AC119" s="179" t="str">
        <f>[1]HCB!$O405</f>
        <v>NA</v>
      </c>
      <c r="AD119" s="179" t="str">
        <f>[1]PCB!$O405</f>
        <v>NA</v>
      </c>
      <c r="AE119" s="160"/>
      <c r="AF119" s="159" t="s">
        <v>412</v>
      </c>
      <c r="AG119" s="159" t="s">
        <v>412</v>
      </c>
      <c r="AH119" s="159" t="s">
        <v>412</v>
      </c>
      <c r="AI119" s="159" t="s">
        <v>412</v>
      </c>
      <c r="AJ119" s="159" t="s">
        <v>412</v>
      </c>
      <c r="AK119" s="191" t="str">
        <f>'[1]dati attività'!G183</f>
        <v>NA</v>
      </c>
      <c r="AL119" s="140"/>
    </row>
    <row r="120" spans="1:38" s="10" customFormat="1" ht="24.75" customHeight="1" thickBot="1">
      <c r="A120" s="101" t="s">
        <v>136</v>
      </c>
      <c r="B120" s="101" t="s">
        <v>269</v>
      </c>
      <c r="C120" s="109" t="s">
        <v>101</v>
      </c>
      <c r="D120" s="94"/>
      <c r="E120" s="179" t="str">
        <f>[1]NOx!$O406</f>
        <v>NA</v>
      </c>
      <c r="F120" s="179" t="str">
        <f>[1]NMVOC!$O406</f>
        <v>NA</v>
      </c>
      <c r="G120" s="179" t="str">
        <f>[1]SOx!$O406</f>
        <v>NA</v>
      </c>
      <c r="H120" s="179" t="str">
        <f>[1]NH3!$O406</f>
        <v>NA</v>
      </c>
      <c r="I120" s="179" t="str">
        <f>[1]pm2.5!$O406</f>
        <v>NA</v>
      </c>
      <c r="J120" s="179" t="str">
        <f>[1]pm10!$O406</f>
        <v>NA</v>
      </c>
      <c r="K120" s="179" t="str">
        <f>[1]PST!$O406</f>
        <v>NA</v>
      </c>
      <c r="L120" s="179" t="str">
        <f>[1]BC!$O406</f>
        <v>NA</v>
      </c>
      <c r="M120" s="179" t="str">
        <f>[1]CO!$O406</f>
        <v>NA</v>
      </c>
      <c r="N120" s="179" t="str">
        <f>[1]piombo!$O406</f>
        <v>NA</v>
      </c>
      <c r="O120" s="179" t="str">
        <f>[1]cadmio!$O406</f>
        <v>NA</v>
      </c>
      <c r="P120" s="179" t="str">
        <f>[1]mercurio!$O406</f>
        <v>NA</v>
      </c>
      <c r="Q120" s="179" t="str">
        <f>[1]arsenico!$O406</f>
        <v>NA</v>
      </c>
      <c r="R120" s="179" t="str">
        <f>[1]cromo!$O406</f>
        <v>NA</v>
      </c>
      <c r="S120" s="179" t="str">
        <f>[1]rame!$O406</f>
        <v>NA</v>
      </c>
      <c r="T120" s="179" t="str">
        <f>[1]nichel!$O406</f>
        <v>NA</v>
      </c>
      <c r="U120" s="179" t="str">
        <f>[1]selenio!$O406</f>
        <v>NA</v>
      </c>
      <c r="V120" s="179" t="str">
        <f>[1]zinco!$O406</f>
        <v>NA</v>
      </c>
      <c r="W120" s="179" t="str">
        <f>[1]Diossine!$O406</f>
        <v>NA</v>
      </c>
      <c r="X120" s="179" t="s">
        <v>412</v>
      </c>
      <c r="Y120" s="179" t="s">
        <v>412</v>
      </c>
      <c r="Z120" s="179" t="s">
        <v>412</v>
      </c>
      <c r="AA120" s="179" t="s">
        <v>412</v>
      </c>
      <c r="AB120" s="179" t="str">
        <f>[1]PAH!$O406</f>
        <v>NA</v>
      </c>
      <c r="AC120" s="179" t="str">
        <f>[1]HCB!$O406</f>
        <v>NA</v>
      </c>
      <c r="AD120" s="179" t="str">
        <f>[1]PCB!$O406</f>
        <v>NA</v>
      </c>
      <c r="AE120" s="160"/>
      <c r="AF120" s="159" t="s">
        <v>412</v>
      </c>
      <c r="AG120" s="159" t="s">
        <v>412</v>
      </c>
      <c r="AH120" s="159" t="s">
        <v>412</v>
      </c>
      <c r="AI120" s="159" t="s">
        <v>412</v>
      </c>
      <c r="AJ120" s="159" t="s">
        <v>412</v>
      </c>
      <c r="AK120" s="191" t="str">
        <f>'[1]dati attività'!G184</f>
        <v>NA</v>
      </c>
      <c r="AL120" s="140"/>
    </row>
    <row r="121" spans="1:38" s="10" customFormat="1" ht="24.75" customHeight="1" thickBot="1">
      <c r="A121" s="101" t="s">
        <v>136</v>
      </c>
      <c r="B121" s="101" t="s">
        <v>258</v>
      </c>
      <c r="C121" s="110" t="s">
        <v>311</v>
      </c>
      <c r="D121" s="137" t="s">
        <v>7</v>
      </c>
      <c r="E121" s="184" t="str">
        <f>[1]NOx!$O407</f>
        <v>NA</v>
      </c>
      <c r="F121" s="179" t="str">
        <f>[1]NMVOC!$O407</f>
        <v>NA</v>
      </c>
      <c r="G121" s="179" t="str">
        <f>[1]SOx!$O407</f>
        <v>NA</v>
      </c>
      <c r="H121" s="179">
        <f>[1]NH3!$O407</f>
        <v>2.0043764999999998</v>
      </c>
      <c r="I121" s="179" t="str">
        <f>[1]pm2.5!$O407</f>
        <v>NA</v>
      </c>
      <c r="J121" s="179" t="str">
        <f>[1]pm10!$O407</f>
        <v>NA</v>
      </c>
      <c r="K121" s="179" t="str">
        <f>[1]PST!$O407</f>
        <v>NA</v>
      </c>
      <c r="L121" s="179" t="str">
        <f>[1]BC!$O407</f>
        <v>NA</v>
      </c>
      <c r="M121" s="179" t="str">
        <f>[1]CO!$O407</f>
        <v>NA</v>
      </c>
      <c r="N121" s="179" t="str">
        <f>[1]piombo!$O407</f>
        <v>NA</v>
      </c>
      <c r="O121" s="179" t="str">
        <f>[1]cadmio!$O407</f>
        <v>NA</v>
      </c>
      <c r="P121" s="179" t="str">
        <f>[1]mercurio!$O407</f>
        <v>NA</v>
      </c>
      <c r="Q121" s="179" t="str">
        <f>[1]arsenico!$O407</f>
        <v>NA</v>
      </c>
      <c r="R121" s="179" t="str">
        <f>[1]cromo!$O407</f>
        <v>NA</v>
      </c>
      <c r="S121" s="179" t="str">
        <f>[1]rame!$O407</f>
        <v>NA</v>
      </c>
      <c r="T121" s="179" t="str">
        <f>[1]nichel!$O407</f>
        <v>NA</v>
      </c>
      <c r="U121" s="179" t="str">
        <f>[1]selenio!$O407</f>
        <v>NA</v>
      </c>
      <c r="V121" s="179" t="str">
        <f>[1]zinco!$O407</f>
        <v>NA</v>
      </c>
      <c r="W121" s="179" t="str">
        <f>[1]Diossine!$O407</f>
        <v>NA</v>
      </c>
      <c r="X121" s="179" t="s">
        <v>412</v>
      </c>
      <c r="Y121" s="179" t="s">
        <v>412</v>
      </c>
      <c r="Z121" s="179" t="s">
        <v>412</v>
      </c>
      <c r="AA121" s="179" t="s">
        <v>412</v>
      </c>
      <c r="AB121" s="179" t="str">
        <f>[1]PAH!$O407</f>
        <v>NA</v>
      </c>
      <c r="AC121" s="179" t="str">
        <f>[1]HCB!$O407</f>
        <v>NA</v>
      </c>
      <c r="AD121" s="179" t="str">
        <f>[1]PCB!$O407</f>
        <v>NA</v>
      </c>
      <c r="AE121" s="160"/>
      <c r="AF121" s="159" t="s">
        <v>412</v>
      </c>
      <c r="AG121" s="159" t="s">
        <v>412</v>
      </c>
      <c r="AH121" s="159" t="s">
        <v>412</v>
      </c>
      <c r="AI121" s="159" t="s">
        <v>412</v>
      </c>
      <c r="AJ121" s="159" t="s">
        <v>412</v>
      </c>
      <c r="AK121" s="191">
        <f>'[1]dati attività'!G185</f>
        <v>228559778</v>
      </c>
      <c r="AL121" s="140" t="s">
        <v>437</v>
      </c>
    </row>
    <row r="122" spans="1:38" s="10" customFormat="1" ht="24.75" customHeight="1" thickBot="1">
      <c r="A122" s="101" t="s">
        <v>136</v>
      </c>
      <c r="B122" s="88" t="s">
        <v>259</v>
      </c>
      <c r="C122" s="111" t="s">
        <v>145</v>
      </c>
      <c r="D122" s="94"/>
      <c r="E122" s="179" t="str">
        <f>[1]NOx!$O408</f>
        <v>NA</v>
      </c>
      <c r="F122" s="179" t="str">
        <f>[1]NMVOC!$O408</f>
        <v>NA</v>
      </c>
      <c r="G122" s="179" t="str">
        <f>[1]SOx!$O408</f>
        <v>NA</v>
      </c>
      <c r="H122" s="179" t="str">
        <f>[1]NH3!$O408</f>
        <v>NA</v>
      </c>
      <c r="I122" s="179" t="str">
        <f>[1]pm2.5!$O408</f>
        <v>NA</v>
      </c>
      <c r="J122" s="179" t="str">
        <f>[1]pm10!$O408</f>
        <v>NA</v>
      </c>
      <c r="K122" s="179" t="str">
        <f>[1]PST!$O408</f>
        <v>NA</v>
      </c>
      <c r="L122" s="179" t="str">
        <f>[1]BC!$O408</f>
        <v>NA</v>
      </c>
      <c r="M122" s="179" t="str">
        <f>[1]CO!$O408</f>
        <v>NA</v>
      </c>
      <c r="N122" s="179" t="str">
        <f>[1]piombo!$O408</f>
        <v>NA</v>
      </c>
      <c r="O122" s="179" t="str">
        <f>[1]cadmio!$O408</f>
        <v>NA</v>
      </c>
      <c r="P122" s="179" t="str">
        <f>[1]mercurio!$O408</f>
        <v>NA</v>
      </c>
      <c r="Q122" s="179" t="str">
        <f>[1]arsenico!$O408</f>
        <v>NA</v>
      </c>
      <c r="R122" s="179" t="str">
        <f>[1]cromo!$O408</f>
        <v>NA</v>
      </c>
      <c r="S122" s="179" t="str">
        <f>[1]rame!$O408</f>
        <v>NA</v>
      </c>
      <c r="T122" s="179" t="str">
        <f>[1]nichel!$O408</f>
        <v>NA</v>
      </c>
      <c r="U122" s="179" t="str">
        <f>[1]selenio!$O408</f>
        <v>NA</v>
      </c>
      <c r="V122" s="179" t="str">
        <f>[1]zinco!$O408</f>
        <v>NA</v>
      </c>
      <c r="W122" s="179" t="str">
        <f>[1]Diossine!$O408</f>
        <v>NA</v>
      </c>
      <c r="X122" s="179" t="s">
        <v>412</v>
      </c>
      <c r="Y122" s="179" t="s">
        <v>412</v>
      </c>
      <c r="Z122" s="179" t="s">
        <v>412</v>
      </c>
      <c r="AA122" s="179" t="s">
        <v>412</v>
      </c>
      <c r="AB122" s="179" t="str">
        <f>[1]PAH!$O408</f>
        <v>NA</v>
      </c>
      <c r="AC122" s="179">
        <f>[1]HCB!$O408</f>
        <v>20.67274994505479</v>
      </c>
      <c r="AD122" s="179" t="str">
        <f>[1]PCB!$O408</f>
        <v>NA</v>
      </c>
      <c r="AE122" s="160"/>
      <c r="AF122" s="159" t="s">
        <v>412</v>
      </c>
      <c r="AG122" s="159" t="s">
        <v>412</v>
      </c>
      <c r="AH122" s="159" t="s">
        <v>412</v>
      </c>
      <c r="AI122" s="159" t="s">
        <v>412</v>
      </c>
      <c r="AJ122" s="159" t="s">
        <v>412</v>
      </c>
      <c r="AK122" s="191">
        <f>'[1]dati attività'!G186</f>
        <v>356160.19054944889</v>
      </c>
      <c r="AL122" s="140" t="s">
        <v>438</v>
      </c>
    </row>
    <row r="123" spans="1:38" s="10" customFormat="1" ht="24.75" customHeight="1" thickBot="1">
      <c r="A123" s="101" t="s">
        <v>136</v>
      </c>
      <c r="B123" s="101" t="s">
        <v>239</v>
      </c>
      <c r="C123" s="109" t="s">
        <v>310</v>
      </c>
      <c r="D123" s="94"/>
      <c r="E123" s="179">
        <f>[1]NOx!$O409</f>
        <v>0.47287382770721953</v>
      </c>
      <c r="F123" s="179">
        <f>[1]NMVOC!$O409</f>
        <v>0.63974336375079854</v>
      </c>
      <c r="G123" s="179" t="str">
        <f>[1]SOx!$O409</f>
        <v>NA</v>
      </c>
      <c r="H123" s="179" t="str">
        <f>[1]NH3!$O409</f>
        <v>NA</v>
      </c>
      <c r="I123" s="179">
        <f>[1]pm2.5!$O409</f>
        <v>2.2621003969567499</v>
      </c>
      <c r="J123" s="179">
        <f>[1]pm10!$O409</f>
        <v>2.2621003969567499</v>
      </c>
      <c r="K123" s="179">
        <f>[1]PST!$O409</f>
        <v>2.5134448855075</v>
      </c>
      <c r="L123" s="179">
        <f>[1]BC!$O409</f>
        <v>0.12653047036515003</v>
      </c>
      <c r="M123" s="179">
        <f>[1]CO!$O409</f>
        <v>13.192595263066782</v>
      </c>
      <c r="N123" s="179" t="str">
        <f>[1]piombo!$O409</f>
        <v>NA</v>
      </c>
      <c r="O123" s="179" t="str">
        <f>[1]cadmio!$O409</f>
        <v>NA</v>
      </c>
      <c r="P123" s="179" t="str">
        <f>[1]mercurio!$O409</f>
        <v>NA</v>
      </c>
      <c r="Q123" s="179" t="str">
        <f>[1]arsenico!$O409</f>
        <v>NA</v>
      </c>
      <c r="R123" s="179" t="str">
        <f>[1]cromo!$O409</f>
        <v>NA</v>
      </c>
      <c r="S123" s="179" t="str">
        <f>[1]rame!$O409</f>
        <v>NA</v>
      </c>
      <c r="T123" s="179" t="str">
        <f>[1]nichel!$O409</f>
        <v>NA</v>
      </c>
      <c r="U123" s="179" t="str">
        <f>[1]selenio!$O409</f>
        <v>NA</v>
      </c>
      <c r="V123" s="179" t="str">
        <f>[1]zinco!$O409</f>
        <v>NA</v>
      </c>
      <c r="W123" s="179" t="str">
        <f>[1]Diossine!$O409</f>
        <v>NA</v>
      </c>
      <c r="X123" s="179" t="s">
        <v>412</v>
      </c>
      <c r="Y123" s="179" t="s">
        <v>412</v>
      </c>
      <c r="Z123" s="179" t="s">
        <v>412</v>
      </c>
      <c r="AA123" s="179" t="s">
        <v>412</v>
      </c>
      <c r="AB123" s="179" t="str">
        <f>[1]PAH!$O409</f>
        <v>NA</v>
      </c>
      <c r="AC123" s="179" t="str">
        <f>[1]HCB!$O409</f>
        <v>NA</v>
      </c>
      <c r="AD123" s="179" t="str">
        <f>[1]PCB!$O409</f>
        <v>NA</v>
      </c>
      <c r="AE123" s="160"/>
      <c r="AF123" s="159" t="s">
        <v>412</v>
      </c>
      <c r="AG123" s="159" t="s">
        <v>412</v>
      </c>
      <c r="AH123" s="159" t="s">
        <v>412</v>
      </c>
      <c r="AI123" s="159" t="s">
        <v>412</v>
      </c>
      <c r="AJ123" s="159" t="s">
        <v>412</v>
      </c>
      <c r="AK123" s="159">
        <f>'[1]dati attività'!G187</f>
        <v>215.43813304350002</v>
      </c>
      <c r="AL123" s="140" t="s">
        <v>422</v>
      </c>
    </row>
    <row r="124" spans="1:38" s="10" customFormat="1" ht="24.75" customHeight="1" thickBot="1">
      <c r="A124" s="101" t="s">
        <v>136</v>
      </c>
      <c r="B124" s="66" t="s">
        <v>240</v>
      </c>
      <c r="C124" s="109" t="s">
        <v>293</v>
      </c>
      <c r="D124" s="94"/>
      <c r="E124" s="179" t="str">
        <f>[1]NOx!$O410</f>
        <v>NO</v>
      </c>
      <c r="F124" s="179" t="str">
        <f>[1]NMVOC!$O410</f>
        <v>NO</v>
      </c>
      <c r="G124" s="179" t="str">
        <f>[1]SOx!$O410</f>
        <v>NO</v>
      </c>
      <c r="H124" s="179" t="str">
        <f>[1]NH3!$O410</f>
        <v>NO</v>
      </c>
      <c r="I124" s="179" t="str">
        <f>[1]pm2.5!$O410</f>
        <v>NO</v>
      </c>
      <c r="J124" s="179" t="str">
        <f>[1]pm10!$O410</f>
        <v>NO</v>
      </c>
      <c r="K124" s="179" t="str">
        <f>[1]PST!$O410</f>
        <v>NO</v>
      </c>
      <c r="L124" s="179" t="str">
        <f>[1]BC!$O410</f>
        <v>NO</v>
      </c>
      <c r="M124" s="179" t="str">
        <f>[1]CO!$O410</f>
        <v>NO</v>
      </c>
      <c r="N124" s="179" t="str">
        <f>[1]piombo!$O410</f>
        <v>NO</v>
      </c>
      <c r="O124" s="179" t="str">
        <f>[1]cadmio!$O410</f>
        <v>NO</v>
      </c>
      <c r="P124" s="179" t="str">
        <f>[1]mercurio!$O410</f>
        <v>NO</v>
      </c>
      <c r="Q124" s="179" t="str">
        <f>[1]arsenico!$O410</f>
        <v>NO</v>
      </c>
      <c r="R124" s="179" t="str">
        <f>[1]cromo!$O410</f>
        <v>NO</v>
      </c>
      <c r="S124" s="179" t="str">
        <f>[1]rame!$O410</f>
        <v>NO</v>
      </c>
      <c r="T124" s="179" t="str">
        <f>[1]nichel!$O410</f>
        <v>NO</v>
      </c>
      <c r="U124" s="179" t="str">
        <f>[1]selenio!$O410</f>
        <v>NO</v>
      </c>
      <c r="V124" s="179" t="str">
        <f>[1]zinco!$O410</f>
        <v>NO</v>
      </c>
      <c r="W124" s="179" t="str">
        <f>[1]Diossine!$O410</f>
        <v>NO</v>
      </c>
      <c r="X124" s="179" t="s">
        <v>433</v>
      </c>
      <c r="Y124" s="179" t="s">
        <v>433</v>
      </c>
      <c r="Z124" s="179" t="s">
        <v>433</v>
      </c>
      <c r="AA124" s="179" t="s">
        <v>433</v>
      </c>
      <c r="AB124" s="179" t="str">
        <f>[1]PAH!$O410</f>
        <v>NO</v>
      </c>
      <c r="AC124" s="179" t="str">
        <f>[1]HCB!$O410</f>
        <v>NO</v>
      </c>
      <c r="AD124" s="179" t="str">
        <f>[1]PCB!$O410</f>
        <v>NO</v>
      </c>
      <c r="AE124" s="160"/>
      <c r="AF124" s="191" t="s">
        <v>433</v>
      </c>
      <c r="AG124" s="191" t="s">
        <v>433</v>
      </c>
      <c r="AH124" s="191" t="s">
        <v>433</v>
      </c>
      <c r="AI124" s="191" t="s">
        <v>433</v>
      </c>
      <c r="AJ124" s="191" t="s">
        <v>433</v>
      </c>
      <c r="AK124" s="191" t="str">
        <f>'[1]dati attività'!G188</f>
        <v>NO</v>
      </c>
      <c r="AL124" s="140"/>
    </row>
    <row r="125" spans="1:38" s="10" customFormat="1" ht="24.75" customHeight="1" thickBot="1">
      <c r="A125" s="101" t="s">
        <v>127</v>
      </c>
      <c r="B125" s="101" t="s">
        <v>241</v>
      </c>
      <c r="C125" s="109" t="s">
        <v>294</v>
      </c>
      <c r="D125" s="94"/>
      <c r="E125" s="179" t="str">
        <f>[1]NOx!$O411</f>
        <v>NA</v>
      </c>
      <c r="F125" s="179">
        <f>[1]NMVOC!$O411</f>
        <v>8.3697622997943846</v>
      </c>
      <c r="G125" s="179" t="str">
        <f>[1]SOx!$O411</f>
        <v>NA</v>
      </c>
      <c r="H125" s="179">
        <f>[1]NH3!$O411</f>
        <v>6.7859457415256017</v>
      </c>
      <c r="I125" s="179" t="str">
        <f>[1]pm2.5!$O411</f>
        <v>NA</v>
      </c>
      <c r="J125" s="179" t="str">
        <f>[1]pm10!$O411</f>
        <v>NA</v>
      </c>
      <c r="K125" s="179" t="str">
        <f>[1]PST!$O411</f>
        <v>NA</v>
      </c>
      <c r="L125" s="179" t="str">
        <f>[1]BC!$O411</f>
        <v>NA</v>
      </c>
      <c r="M125" s="179" t="str">
        <f>[1]CO!$O411</f>
        <v>NA</v>
      </c>
      <c r="N125" s="179" t="str">
        <f>[1]piombo!$O411</f>
        <v>NA</v>
      </c>
      <c r="O125" s="179" t="str">
        <f>[1]cadmio!$O411</f>
        <v>NA</v>
      </c>
      <c r="P125" s="179" t="str">
        <f>[1]mercurio!$O411</f>
        <v>NA</v>
      </c>
      <c r="Q125" s="179" t="str">
        <f>[1]arsenico!$O411</f>
        <v>NA</v>
      </c>
      <c r="R125" s="179" t="str">
        <f>[1]cromo!$O411</f>
        <v>NA</v>
      </c>
      <c r="S125" s="179" t="str">
        <f>[1]rame!$O411</f>
        <v>NA</v>
      </c>
      <c r="T125" s="179" t="str">
        <f>[1]nichel!$O411</f>
        <v>NA</v>
      </c>
      <c r="U125" s="179" t="str">
        <f>[1]selenio!$O411</f>
        <v>NA</v>
      </c>
      <c r="V125" s="179" t="str">
        <f>[1]zinco!$O411</f>
        <v>NA</v>
      </c>
      <c r="W125" s="179" t="str">
        <f>[1]Diossine!$O411</f>
        <v>NA</v>
      </c>
      <c r="X125" s="179" t="s">
        <v>412</v>
      </c>
      <c r="Y125" s="179" t="s">
        <v>412</v>
      </c>
      <c r="Z125" s="179" t="s">
        <v>412</v>
      </c>
      <c r="AA125" s="179" t="s">
        <v>412</v>
      </c>
      <c r="AB125" s="179" t="str">
        <f>[1]PAH!$O411</f>
        <v>NA</v>
      </c>
      <c r="AC125" s="179" t="str">
        <f>[1]HCB!$O411</f>
        <v>NA</v>
      </c>
      <c r="AD125" s="179" t="str">
        <f>[1]PCB!$O411</f>
        <v>NA</v>
      </c>
      <c r="AE125" s="160"/>
      <c r="AF125" s="159" t="s">
        <v>412</v>
      </c>
      <c r="AG125" s="159" t="s">
        <v>412</v>
      </c>
      <c r="AH125" s="159" t="s">
        <v>412</v>
      </c>
      <c r="AI125" s="159" t="s">
        <v>412</v>
      </c>
      <c r="AJ125" s="159" t="s">
        <v>412</v>
      </c>
      <c r="AK125" s="159">
        <f>'[1]dati attività'!G189</f>
        <v>24590.568091213241</v>
      </c>
      <c r="AL125" s="140" t="s">
        <v>423</v>
      </c>
    </row>
    <row r="126" spans="1:38" s="10" customFormat="1" ht="24.75" customHeight="1" thickBot="1">
      <c r="A126" s="101" t="s">
        <v>127</v>
      </c>
      <c r="B126" s="101" t="s">
        <v>111</v>
      </c>
      <c r="C126" s="109" t="s">
        <v>267</v>
      </c>
      <c r="D126" s="94"/>
      <c r="E126" s="179" t="str">
        <f>[1]NOx!$O412</f>
        <v>NA</v>
      </c>
      <c r="F126" s="179">
        <f>[1]NMVOC!$O412</f>
        <v>2.0606124384321908E-2</v>
      </c>
      <c r="G126" s="179" t="str">
        <f>[1]SOx!$O412</f>
        <v>NA</v>
      </c>
      <c r="H126" s="179">
        <f>[1]NH3!$O412</f>
        <v>9.7345636736214606E-3</v>
      </c>
      <c r="I126" s="179" t="str">
        <f>[1]pm2.5!$O412</f>
        <v>NA</v>
      </c>
      <c r="J126" s="179" t="str">
        <f>[1]pm10!$O412</f>
        <v>NA</v>
      </c>
      <c r="K126" s="179" t="str">
        <f>[1]PST!$O412</f>
        <v>NA</v>
      </c>
      <c r="L126" s="179" t="str">
        <f>[1]BC!$O412</f>
        <v>NA</v>
      </c>
      <c r="M126" s="179" t="str">
        <f>[1]CO!$O412</f>
        <v>NA</v>
      </c>
      <c r="N126" s="179" t="str">
        <f>[1]piombo!$O412</f>
        <v>NA</v>
      </c>
      <c r="O126" s="179" t="str">
        <f>[1]cadmio!$O412</f>
        <v>NA</v>
      </c>
      <c r="P126" s="179" t="str">
        <f>[1]mercurio!$O412</f>
        <v>NA</v>
      </c>
      <c r="Q126" s="179" t="str">
        <f>[1]arsenico!$O412</f>
        <v>NA</v>
      </c>
      <c r="R126" s="179" t="str">
        <f>[1]cromo!$O412</f>
        <v>NA</v>
      </c>
      <c r="S126" s="179" t="str">
        <f>[1]rame!$O412</f>
        <v>NA</v>
      </c>
      <c r="T126" s="179" t="str">
        <f>[1]nichel!$O412</f>
        <v>NA</v>
      </c>
      <c r="U126" s="179" t="str">
        <f>[1]selenio!$O412</f>
        <v>NA</v>
      </c>
      <c r="V126" s="179" t="str">
        <f>[1]zinco!$O412</f>
        <v>NA</v>
      </c>
      <c r="W126" s="179" t="str">
        <f>[1]Diossine!$O412</f>
        <v>NA</v>
      </c>
      <c r="X126" s="179" t="s">
        <v>412</v>
      </c>
      <c r="Y126" s="179" t="s">
        <v>412</v>
      </c>
      <c r="Z126" s="179" t="s">
        <v>412</v>
      </c>
      <c r="AA126" s="179" t="s">
        <v>412</v>
      </c>
      <c r="AB126" s="179" t="str">
        <f>[1]PAH!$O412</f>
        <v>NA</v>
      </c>
      <c r="AC126" s="179" t="str">
        <f>[1]HCB!$O412</f>
        <v>NA</v>
      </c>
      <c r="AD126" s="179" t="str">
        <f>[1]PCB!$O412</f>
        <v>NA</v>
      </c>
      <c r="AE126" s="160"/>
      <c r="AF126" s="159" t="s">
        <v>412</v>
      </c>
      <c r="AG126" s="159" t="s">
        <v>412</v>
      </c>
      <c r="AH126" s="159" t="s">
        <v>412</v>
      </c>
      <c r="AI126" s="159" t="s">
        <v>412</v>
      </c>
      <c r="AJ126" s="159" t="s">
        <v>412</v>
      </c>
      <c r="AK126" s="159">
        <f>'[1]dati attività'!G190</f>
        <v>405.60681973422749</v>
      </c>
      <c r="AL126" s="140" t="s">
        <v>439</v>
      </c>
    </row>
    <row r="127" spans="1:38" s="10" customFormat="1" ht="24.75" customHeight="1" thickBot="1">
      <c r="A127" s="101" t="s">
        <v>127</v>
      </c>
      <c r="B127" s="101" t="s">
        <v>112</v>
      </c>
      <c r="C127" s="109" t="s">
        <v>268</v>
      </c>
      <c r="D127" s="94"/>
      <c r="E127" s="179" t="str">
        <f>[1]NOx!$O413</f>
        <v>NA</v>
      </c>
      <c r="F127" s="179" t="str">
        <f>[1]NMVOC!$O413</f>
        <v>NA</v>
      </c>
      <c r="G127" s="179" t="str">
        <f>[1]SOx!$O413</f>
        <v>NA</v>
      </c>
      <c r="H127" s="179" t="str">
        <f>[1]NH3!$O413</f>
        <v>NA</v>
      </c>
      <c r="I127" s="179" t="str">
        <f>[1]pm2.5!$O413</f>
        <v>NA</v>
      </c>
      <c r="J127" s="179" t="str">
        <f>[1]pm10!$O413</f>
        <v>NA</v>
      </c>
      <c r="K127" s="179" t="str">
        <f>[1]PST!$O413</f>
        <v>NA</v>
      </c>
      <c r="L127" s="179" t="str">
        <f>[1]BC!$O413</f>
        <v>NA</v>
      </c>
      <c r="M127" s="179" t="str">
        <f>[1]CO!$O413</f>
        <v>NA</v>
      </c>
      <c r="N127" s="179" t="str">
        <f>[1]piombo!$O413</f>
        <v>NA</v>
      </c>
      <c r="O127" s="179" t="str">
        <f>[1]cadmio!$O413</f>
        <v>NA</v>
      </c>
      <c r="P127" s="179" t="str">
        <f>[1]mercurio!$O413</f>
        <v>NA</v>
      </c>
      <c r="Q127" s="179" t="str">
        <f>[1]arsenico!$O413</f>
        <v>NA</v>
      </c>
      <c r="R127" s="179" t="str">
        <f>[1]cromo!$O413</f>
        <v>NA</v>
      </c>
      <c r="S127" s="179" t="str">
        <f>[1]rame!$O413</f>
        <v>NA</v>
      </c>
      <c r="T127" s="179" t="str">
        <f>[1]nichel!$O413</f>
        <v>NA</v>
      </c>
      <c r="U127" s="179" t="str">
        <f>[1]selenio!$O413</f>
        <v>NA</v>
      </c>
      <c r="V127" s="179" t="str">
        <f>[1]zinco!$O413</f>
        <v>NA</v>
      </c>
      <c r="W127" s="179" t="str">
        <f>[1]Diossine!$O413</f>
        <v>NA</v>
      </c>
      <c r="X127" s="179" t="s">
        <v>412</v>
      </c>
      <c r="Y127" s="179" t="s">
        <v>412</v>
      </c>
      <c r="Z127" s="179" t="s">
        <v>412</v>
      </c>
      <c r="AA127" s="179" t="s">
        <v>412</v>
      </c>
      <c r="AB127" s="179" t="str">
        <f>[1]PAH!$O413</f>
        <v>NA</v>
      </c>
      <c r="AC127" s="179" t="str">
        <f>[1]HCB!$O413</f>
        <v>NA</v>
      </c>
      <c r="AD127" s="179" t="str">
        <f>[1]PCB!$O413</f>
        <v>NA</v>
      </c>
      <c r="AE127" s="160"/>
      <c r="AF127" s="159" t="s">
        <v>412</v>
      </c>
      <c r="AG127" s="159" t="s">
        <v>412</v>
      </c>
      <c r="AH127" s="159" t="s">
        <v>412</v>
      </c>
      <c r="AI127" s="159" t="s">
        <v>412</v>
      </c>
      <c r="AJ127" s="159" t="s">
        <v>412</v>
      </c>
      <c r="AK127" s="159" t="str">
        <f>'[1]dati attività'!G191</f>
        <v>NA</v>
      </c>
      <c r="AL127" s="140"/>
    </row>
    <row r="128" spans="1:38" s="10" customFormat="1" ht="24.75" customHeight="1" thickBot="1">
      <c r="A128" s="101" t="s">
        <v>127</v>
      </c>
      <c r="B128" s="102" t="s">
        <v>242</v>
      </c>
      <c r="C128" s="110" t="s">
        <v>108</v>
      </c>
      <c r="D128" s="94" t="s">
        <v>106</v>
      </c>
      <c r="E128" s="179">
        <f>[1]NOx!$O414</f>
        <v>0.48026874999999997</v>
      </c>
      <c r="F128" s="179">
        <f>[1]NMVOC!$O414</f>
        <v>0.19229960749999997</v>
      </c>
      <c r="G128" s="179">
        <f>[1]SOx!$O414</f>
        <v>0.16287375000000001</v>
      </c>
      <c r="H128" s="179" t="str">
        <f>[1]NH3!$O414</f>
        <v>NA</v>
      </c>
      <c r="I128" s="179">
        <f>[1]pm2.5!$O414</f>
        <v>1.9210750000000002E-2</v>
      </c>
      <c r="J128" s="179">
        <f>[1]pm10!$O414</f>
        <v>1.9210750000000002E-2</v>
      </c>
      <c r="K128" s="179">
        <f>[1]PST!$O414</f>
        <v>1.9602806122448982E-2</v>
      </c>
      <c r="L128" s="179">
        <f>[1]BC!$O414</f>
        <v>6.7237625000000001E-4</v>
      </c>
      <c r="M128" s="179">
        <f>[1]CO!$O414</f>
        <v>2.9233750000000003E-2</v>
      </c>
      <c r="N128" s="179">
        <f>[1]piombo!$O414</f>
        <v>0.56379375000000009</v>
      </c>
      <c r="O128" s="179">
        <f>[1]cadmio!$O414</f>
        <v>0.10440625000000001</v>
      </c>
      <c r="P128" s="179">
        <f>[1]mercurio!$O414</f>
        <v>6.2643749999999998E-2</v>
      </c>
      <c r="Q128" s="179">
        <f>[1]arsenico!$O414</f>
        <v>2.0881250000000001E-2</v>
      </c>
      <c r="R128" s="179">
        <f>[1]cromo!$O414</f>
        <v>0.18793124999999999</v>
      </c>
      <c r="S128" s="179">
        <f>[1]rame!$O414</f>
        <v>0.41762500000000002</v>
      </c>
      <c r="T128" s="179">
        <f>[1]nichel!$O414</f>
        <v>6.8281687500000006</v>
      </c>
      <c r="U128" s="179">
        <f>[1]selenio!$O414</f>
        <v>5.4291249999999999E-3</v>
      </c>
      <c r="V128" s="179">
        <f>[1]zinco!$O414</f>
        <v>7.0996250000000009E-3</v>
      </c>
      <c r="W128" s="179">
        <f>[1]Diossine!$O414</f>
        <v>38.665112799999996</v>
      </c>
      <c r="X128" s="159" t="s">
        <v>427</v>
      </c>
      <c r="Y128" s="159" t="s">
        <v>427</v>
      </c>
      <c r="Z128" s="159" t="s">
        <v>427</v>
      </c>
      <c r="AA128" s="159" t="s">
        <v>427</v>
      </c>
      <c r="AB128" s="179">
        <f>[1]PAH!$O414</f>
        <v>2.0881250000000001E-2</v>
      </c>
      <c r="AC128" s="179">
        <f>[1]HCB!$O414</f>
        <v>0.41762500000000002</v>
      </c>
      <c r="AD128" s="179">
        <f>[1]PCB!$O414</f>
        <v>2.0881250000000002</v>
      </c>
      <c r="AE128" s="160"/>
      <c r="AF128" s="159" t="s">
        <v>412</v>
      </c>
      <c r="AG128" s="159" t="s">
        <v>412</v>
      </c>
      <c r="AH128" s="159" t="s">
        <v>412</v>
      </c>
      <c r="AI128" s="159" t="s">
        <v>412</v>
      </c>
      <c r="AJ128" s="159" t="s">
        <v>412</v>
      </c>
      <c r="AK128" s="159">
        <f>'[1]dati attività'!G192</f>
        <v>417.625</v>
      </c>
      <c r="AL128" s="140" t="s">
        <v>416</v>
      </c>
    </row>
    <row r="129" spans="1:67" s="10" customFormat="1" ht="24.75" customHeight="1" thickBot="1">
      <c r="A129" s="101" t="s">
        <v>127</v>
      </c>
      <c r="B129" s="102" t="s">
        <v>343</v>
      </c>
      <c r="C129" s="95" t="s">
        <v>107</v>
      </c>
      <c r="D129" s="94" t="s">
        <v>106</v>
      </c>
      <c r="E129" s="179">
        <f>[1]NOx!$O415</f>
        <v>0.45002199999999998</v>
      </c>
      <c r="F129" s="179">
        <f>[1]NMVOC!$O415</f>
        <v>1.6650814</v>
      </c>
      <c r="G129" s="179">
        <f>[1]SOx!$O415</f>
        <v>0.28801408000000001</v>
      </c>
      <c r="H129" s="179" t="str">
        <f>[1]NH3!$O415</f>
        <v>NA</v>
      </c>
      <c r="I129" s="179">
        <f>[1]pm2.5!$O415</f>
        <v>5.4002639999999998E-2</v>
      </c>
      <c r="J129" s="179">
        <f>[1]pm10!$O415</f>
        <v>5.4002639999999998E-2</v>
      </c>
      <c r="K129" s="179">
        <f>[1]PST!$O415</f>
        <v>5.5104734693877555E-2</v>
      </c>
      <c r="L129" s="179">
        <f>[1]BC!$O415</f>
        <v>1.8900923999999998E-3</v>
      </c>
      <c r="M129" s="179">
        <f>[1]CO!$O415</f>
        <v>0.12600616000000001</v>
      </c>
      <c r="N129" s="179">
        <f>[1]piombo!$O415</f>
        <v>5.400264</v>
      </c>
      <c r="O129" s="179">
        <f>[1]cadmio!$O415</f>
        <v>0.1800088</v>
      </c>
      <c r="P129" s="179">
        <f>[1]mercurio!$O415</f>
        <v>0.1800088</v>
      </c>
      <c r="Q129" s="179">
        <f>[1]arsenico!$O415</f>
        <v>2.7001319999999999E-2</v>
      </c>
      <c r="R129" s="179">
        <f>[1]cromo!$O415</f>
        <v>0.36001759999999999</v>
      </c>
      <c r="S129" s="179">
        <f>[1]rame!$O415</f>
        <v>0.27001320000000001</v>
      </c>
      <c r="T129" s="179">
        <f>[1]nichel!$O415</f>
        <v>0.1800088</v>
      </c>
      <c r="U129" s="179">
        <f>[1]selenio!$O415</f>
        <v>1.350066E-3</v>
      </c>
      <c r="V129" s="179">
        <f>[1]zinco!$O415</f>
        <v>2.8351385999999996</v>
      </c>
      <c r="W129" s="179">
        <f>[1]Diossine!$O415</f>
        <v>30.36584684</v>
      </c>
      <c r="X129" s="159" t="s">
        <v>427</v>
      </c>
      <c r="Y129" s="159" t="s">
        <v>427</v>
      </c>
      <c r="Z129" s="159" t="s">
        <v>427</v>
      </c>
      <c r="AA129" s="159" t="s">
        <v>427</v>
      </c>
      <c r="AB129" s="179">
        <f>[1]PAH!$O415</f>
        <v>0.10800528</v>
      </c>
      <c r="AC129" s="179">
        <f>[1]HCB!$O415</f>
        <v>2.25011E-2</v>
      </c>
      <c r="AD129" s="179">
        <f>[1]PCB!$O415</f>
        <v>1.1250549999999999</v>
      </c>
      <c r="AE129" s="160"/>
      <c r="AF129" s="159" t="s">
        <v>412</v>
      </c>
      <c r="AG129" s="159" t="s">
        <v>412</v>
      </c>
      <c r="AH129" s="159" t="s">
        <v>412</v>
      </c>
      <c r="AI129" s="159" t="s">
        <v>412</v>
      </c>
      <c r="AJ129" s="159" t="s">
        <v>412</v>
      </c>
      <c r="AK129" s="159">
        <f>'[1]dati attività'!G193</f>
        <v>225.011</v>
      </c>
      <c r="AL129" s="140" t="s">
        <v>417</v>
      </c>
    </row>
    <row r="130" spans="1:67" s="10" customFormat="1" ht="24.75" customHeight="1" thickBot="1">
      <c r="A130" s="101" t="s">
        <v>127</v>
      </c>
      <c r="B130" s="102" t="s">
        <v>344</v>
      </c>
      <c r="C130" s="123" t="s">
        <v>345</v>
      </c>
      <c r="D130" s="94" t="s">
        <v>106</v>
      </c>
      <c r="E130" s="179">
        <f>[1]NOx!$O416</f>
        <v>2.15E-3</v>
      </c>
      <c r="F130" s="179">
        <f>[1]NMVOC!$O416</f>
        <v>7.9550000000000003E-3</v>
      </c>
      <c r="G130" s="179">
        <f>[1]SOx!$O416</f>
        <v>1.3759999999999998E-3</v>
      </c>
      <c r="H130" s="179" t="str">
        <f>[1]NH3!$O416</f>
        <v>NA</v>
      </c>
      <c r="I130" s="179">
        <f>[1]pm2.5!$O416</f>
        <v>2.5799999999999998E-4</v>
      </c>
      <c r="J130" s="179">
        <f>[1]pm10!$O416</f>
        <v>2.5799999999999998E-4</v>
      </c>
      <c r="K130" s="179">
        <f>[1]PST!$O416</f>
        <v>2.63265306122449E-4</v>
      </c>
      <c r="L130" s="179">
        <f>[1]BC!$O416</f>
        <v>9.0299999999999999E-6</v>
      </c>
      <c r="M130" s="179">
        <f>[1]CO!$O416</f>
        <v>8.1076499999999989E-5</v>
      </c>
      <c r="N130" s="179">
        <f>[1]piombo!$O416</f>
        <v>2.5799999999999997E-2</v>
      </c>
      <c r="O130" s="179">
        <f>[1]cadmio!$O416</f>
        <v>8.5999999999999998E-4</v>
      </c>
      <c r="P130" s="179">
        <f>[1]mercurio!$O416</f>
        <v>8.5999999999999998E-4</v>
      </c>
      <c r="Q130" s="179">
        <f>[1]arsenico!$O416</f>
        <v>1.2899999999999999E-4</v>
      </c>
      <c r="R130" s="179">
        <f>[1]cromo!$O416</f>
        <v>1.72E-3</v>
      </c>
      <c r="S130" s="179">
        <f>[1]rame!$O416</f>
        <v>1.2899999999999999E-3</v>
      </c>
      <c r="T130" s="179">
        <f>[1]nichel!$O416</f>
        <v>8.5999999999999998E-4</v>
      </c>
      <c r="U130" s="179">
        <f>[1]selenio!$O416</f>
        <v>6.4500000000000001E-6</v>
      </c>
      <c r="V130" s="179">
        <f>[1]zinco!$O416</f>
        <v>1.3545E-2</v>
      </c>
      <c r="W130" s="179">
        <f>[1]Diossine!$O416</f>
        <v>0.215</v>
      </c>
      <c r="X130" s="159" t="s">
        <v>427</v>
      </c>
      <c r="Y130" s="159" t="s">
        <v>427</v>
      </c>
      <c r="Z130" s="159" t="s">
        <v>427</v>
      </c>
      <c r="AA130" s="159" t="s">
        <v>427</v>
      </c>
      <c r="AB130" s="179">
        <f>[1]PAH!$O416</f>
        <v>5.1599999999999997E-4</v>
      </c>
      <c r="AC130" s="179" t="str">
        <f>[1]HCB!$O416</f>
        <v>NA</v>
      </c>
      <c r="AD130" s="179" t="str">
        <f>[1]PCB!$O416</f>
        <v>NA</v>
      </c>
      <c r="AE130" s="160"/>
      <c r="AF130" s="159" t="s">
        <v>412</v>
      </c>
      <c r="AG130" s="159" t="s">
        <v>412</v>
      </c>
      <c r="AH130" s="159" t="s">
        <v>412</v>
      </c>
      <c r="AI130" s="159" t="s">
        <v>412</v>
      </c>
      <c r="AJ130" s="159" t="s">
        <v>412</v>
      </c>
      <c r="AK130" s="159">
        <f>'[1]dati attività'!G194</f>
        <v>1.075</v>
      </c>
      <c r="AL130" s="140" t="s">
        <v>417</v>
      </c>
    </row>
    <row r="131" spans="1:67" s="10" customFormat="1" ht="24.75" customHeight="1" thickBot="1">
      <c r="A131" s="101" t="s">
        <v>127</v>
      </c>
      <c r="B131" s="102" t="s">
        <v>346</v>
      </c>
      <c r="C131" s="95" t="s">
        <v>158</v>
      </c>
      <c r="D131" s="94" t="s">
        <v>106</v>
      </c>
      <c r="E131" s="179">
        <f>[1]NOx!$O417</f>
        <v>6.9059414592000004E-2</v>
      </c>
      <c r="F131" s="179">
        <f>[1]NMVOC!$O417</f>
        <v>0.84661920000000013</v>
      </c>
      <c r="G131" s="179">
        <f>[1]SOx!$O417</f>
        <v>2.9677435200000002E-3</v>
      </c>
      <c r="H131" s="179" t="str">
        <f>[1]NH3!$O417</f>
        <v>NA</v>
      </c>
      <c r="I131" s="179">
        <f>[1]pm2.5!$O417</f>
        <v>2.9375398080000005E-3</v>
      </c>
      <c r="J131" s="179">
        <f>[1]pm10!$O417</f>
        <v>2.9375398080000005E-3</v>
      </c>
      <c r="K131" s="179">
        <f>[1]PST!$O417</f>
        <v>2.9974896000000005E-3</v>
      </c>
      <c r="L131" s="179">
        <f>[1]BC!$O417</f>
        <v>1.0281389328000002E-4</v>
      </c>
      <c r="M131" s="179">
        <f>[1]CO!$O417</f>
        <v>8.6286513599999996E-3</v>
      </c>
      <c r="N131" s="179">
        <f>[1]piombo!$O417</f>
        <v>2.8144368000000003E-3</v>
      </c>
      <c r="O131" s="179">
        <f>[1]cadmio!$O417</f>
        <v>1.2905222400000002E-4</v>
      </c>
      <c r="P131" s="179">
        <f>[1]mercurio!$O417</f>
        <v>4.2147907200000001E-3</v>
      </c>
      <c r="Q131" s="179">
        <f>[1]arsenico!$O417</f>
        <v>4.805136E-4</v>
      </c>
      <c r="R131" s="179">
        <f>[1]cromo!$O417</f>
        <v>1.33628544E-3</v>
      </c>
      <c r="S131" s="179">
        <f>[1]rame!$O417</f>
        <v>6.4526111999999997E-2</v>
      </c>
      <c r="T131" s="179">
        <f>[1]nichel!$O417</f>
        <v>2.8647763199999999E-3</v>
      </c>
      <c r="U131" s="179">
        <f>[1]selenio!$O417</f>
        <v>4.274282879999999E-3</v>
      </c>
      <c r="V131" s="179" t="str">
        <f>[1]zinco!$O417</f>
        <v>NA</v>
      </c>
      <c r="W131" s="179">
        <f>[1]Diossine!$O417</f>
        <v>21.851478440000001</v>
      </c>
      <c r="X131" s="159" t="s">
        <v>427</v>
      </c>
      <c r="Y131" s="159" t="s">
        <v>427</v>
      </c>
      <c r="Z131" s="159" t="s">
        <v>427</v>
      </c>
      <c r="AA131" s="159" t="s">
        <v>427</v>
      </c>
      <c r="AB131" s="179">
        <f>[1]PAH!$O417</f>
        <v>1.6161274080000001E-5</v>
      </c>
      <c r="AC131" s="179">
        <f>[1]HCB!$O417</f>
        <v>2.1737519999999999</v>
      </c>
      <c r="AD131" s="179">
        <f>[1]PCB!$O417</f>
        <v>2.28816</v>
      </c>
      <c r="AE131" s="160"/>
      <c r="AF131" s="159" t="s">
        <v>412</v>
      </c>
      <c r="AG131" s="159" t="s">
        <v>412</v>
      </c>
      <c r="AH131" s="159" t="s">
        <v>412</v>
      </c>
      <c r="AI131" s="159" t="s">
        <v>412</v>
      </c>
      <c r="AJ131" s="159" t="s">
        <v>412</v>
      </c>
      <c r="AK131" s="159">
        <f>'[1]dati attività'!G195</f>
        <v>114.408</v>
      </c>
      <c r="AL131" s="140" t="s">
        <v>417</v>
      </c>
    </row>
    <row r="132" spans="1:67" s="10" customFormat="1" ht="24.75" customHeight="1" thickBot="1">
      <c r="A132" s="101" t="s">
        <v>127</v>
      </c>
      <c r="B132" s="102" t="s">
        <v>347</v>
      </c>
      <c r="C132" s="95" t="s">
        <v>113</v>
      </c>
      <c r="D132" s="94" t="s">
        <v>106</v>
      </c>
      <c r="E132" s="179">
        <f>[1]NOx!$O418</f>
        <v>6.5117999999999995E-2</v>
      </c>
      <c r="F132" s="179">
        <f>[1]NMVOC!$O418</f>
        <v>5.4516789599999994E-3</v>
      </c>
      <c r="G132" s="179">
        <f>[1]SOx!$O418</f>
        <v>3.9070799999999996E-2</v>
      </c>
      <c r="H132" s="179" t="str">
        <f>[1]NH3!$O418</f>
        <v>NA</v>
      </c>
      <c r="I132" s="179">
        <f>[1]pm2.5!$O418</f>
        <v>3.9070800000000003E-3</v>
      </c>
      <c r="J132" s="179">
        <f>[1]pm10!$O418</f>
        <v>3.9070800000000003E-3</v>
      </c>
      <c r="K132" s="179">
        <f>[1]PST!$O418</f>
        <v>3.9868163265306122E-3</v>
      </c>
      <c r="L132" s="179">
        <f>[1]BC!$O418</f>
        <v>1.367478E-4</v>
      </c>
      <c r="M132" s="179">
        <f>[1]CO!$O418</f>
        <v>1.30236E-2</v>
      </c>
      <c r="N132" s="179">
        <f>[1]piombo!$O418</f>
        <v>6.5117999999999995E-2</v>
      </c>
      <c r="O132" s="179">
        <f>[1]cadmio!$O418</f>
        <v>2.60472E-2</v>
      </c>
      <c r="P132" s="179">
        <f>[1]mercurio!$O418</f>
        <v>2.60472E-2</v>
      </c>
      <c r="Q132" s="179">
        <f>[1]arsenico!$O418</f>
        <v>1.0853E-2</v>
      </c>
      <c r="R132" s="179">
        <f>[1]cromo!$O418</f>
        <v>6.5117999999999995E-2</v>
      </c>
      <c r="S132" s="179">
        <f>[1]rame!$O418</f>
        <v>0.21706</v>
      </c>
      <c r="T132" s="179">
        <f>[1]nichel!$O418</f>
        <v>6.5117999999999995E-2</v>
      </c>
      <c r="U132" s="179" t="str">
        <f>[1]selenio!$O418</f>
        <v>NA</v>
      </c>
      <c r="V132" s="179">
        <f>[1]zinco!$O418</f>
        <v>0.21706</v>
      </c>
      <c r="W132" s="179">
        <f>[1]Diossine!$O418</f>
        <v>1.671362</v>
      </c>
      <c r="X132" s="159" t="s">
        <v>427</v>
      </c>
      <c r="Y132" s="159" t="s">
        <v>427</v>
      </c>
      <c r="Z132" s="159" t="s">
        <v>427</v>
      </c>
      <c r="AA132" s="159" t="s">
        <v>427</v>
      </c>
      <c r="AB132" s="179">
        <f>[1]PAH!$O418</f>
        <v>1.30236E-2</v>
      </c>
      <c r="AC132" s="179">
        <f>[1]HCB!$O418</f>
        <v>10.853</v>
      </c>
      <c r="AD132" s="179">
        <f>[1]PCB!$O418</f>
        <v>0.10853</v>
      </c>
      <c r="AE132" s="160"/>
      <c r="AF132" s="159" t="s">
        <v>412</v>
      </c>
      <c r="AG132" s="159" t="s">
        <v>412</v>
      </c>
      <c r="AH132" s="159" t="s">
        <v>412</v>
      </c>
      <c r="AI132" s="159" t="s">
        <v>412</v>
      </c>
      <c r="AJ132" s="159" t="s">
        <v>412</v>
      </c>
      <c r="AK132" s="159">
        <f>'[1]dati attività'!G196</f>
        <v>21.706</v>
      </c>
      <c r="AL132" s="140" t="s">
        <v>417</v>
      </c>
    </row>
    <row r="133" spans="1:67" s="10" customFormat="1" ht="24.75" customHeight="1" thickBot="1">
      <c r="A133" s="101" t="s">
        <v>127</v>
      </c>
      <c r="B133" s="102" t="s">
        <v>348</v>
      </c>
      <c r="C133" s="95" t="s">
        <v>102</v>
      </c>
      <c r="D133" s="94" t="s">
        <v>106</v>
      </c>
      <c r="E133" s="179">
        <f>[1]NOx!$O419</f>
        <v>2.870301E-3</v>
      </c>
      <c r="F133" s="179">
        <f>[1]NMVOC!$O419</f>
        <v>1.20757E-4</v>
      </c>
      <c r="G133" s="179">
        <f>[1]SOx!$O419</f>
        <v>5.0532160000000001E-3</v>
      </c>
      <c r="H133" s="179" t="str">
        <f>[1]NH3!$O419</f>
        <v>NA</v>
      </c>
      <c r="I133" s="179">
        <f>[1]pm2.5!$O419</f>
        <v>1.3561939999999999E-4</v>
      </c>
      <c r="J133" s="179">
        <f>[1]pm10!$O419</f>
        <v>1.3561939999999999E-4</v>
      </c>
      <c r="K133" s="179">
        <f>[1]PST!$O419</f>
        <v>1.3838714285714285E-4</v>
      </c>
      <c r="L133" s="179" t="str">
        <f>[1]BC!$O419</f>
        <v>NA</v>
      </c>
      <c r="M133" s="179">
        <f>[1]CO!$O419</f>
        <v>1.3097489999999998E-3</v>
      </c>
      <c r="N133" s="179">
        <f>[1]piombo!$O419</f>
        <v>1.7277539999999998E-7</v>
      </c>
      <c r="O133" s="179">
        <f>[1]cadmio!$O419</f>
        <v>2.8888790000000001E-8</v>
      </c>
      <c r="P133" s="179">
        <f>[1]mercurio!$O419</f>
        <v>8.6759260000000005E-6</v>
      </c>
      <c r="Q133" s="179">
        <f>[1]arsenico!$O419</f>
        <v>1.0217899999999999E-7</v>
      </c>
      <c r="R133" s="179">
        <f>[1]cromo!$O419</f>
        <v>7.8399159999999998E-8</v>
      </c>
      <c r="S133" s="179">
        <f>[1]rame!$O419</f>
        <v>7.1618190000000001E-8</v>
      </c>
      <c r="T133" s="179">
        <f>[1]nichel!$O419</f>
        <v>9.9392299999999997E-8</v>
      </c>
      <c r="U133" s="179" t="str">
        <f>[1]selenio!$O419</f>
        <v>NA</v>
      </c>
      <c r="V133" s="179" t="str">
        <f>[1]zinco!$O419</f>
        <v>NA</v>
      </c>
      <c r="W133" s="179">
        <f>[1]Diossine!$O419</f>
        <v>1.5605519999999998E-4</v>
      </c>
      <c r="X133" s="159" t="s">
        <v>427</v>
      </c>
      <c r="Y133" s="159" t="s">
        <v>427</v>
      </c>
      <c r="Z133" s="159" t="s">
        <v>427</v>
      </c>
      <c r="AA133" s="159" t="s">
        <v>427</v>
      </c>
      <c r="AB133" s="179">
        <f>[1]PAH!$O419</f>
        <v>9.5676699999999994E-11</v>
      </c>
      <c r="AC133" s="179" t="str">
        <f>[1]HCB!$O419</f>
        <v>NA</v>
      </c>
      <c r="AD133" s="179" t="str">
        <f>[1]PCB!$O419</f>
        <v>NA</v>
      </c>
      <c r="AE133" s="160"/>
      <c r="AF133" s="159" t="s">
        <v>412</v>
      </c>
      <c r="AG133" s="159" t="s">
        <v>412</v>
      </c>
      <c r="AH133" s="159" t="s">
        <v>412</v>
      </c>
      <c r="AI133" s="159" t="s">
        <v>412</v>
      </c>
      <c r="AJ133" s="159" t="s">
        <v>412</v>
      </c>
      <c r="AK133" s="191">
        <f>'[1]dati attività'!G197</f>
        <v>7989</v>
      </c>
      <c r="AL133" s="140" t="s">
        <v>418</v>
      </c>
    </row>
    <row r="134" spans="1:67" s="10" customFormat="1" ht="24.75" customHeight="1" thickBot="1">
      <c r="A134" s="101" t="s">
        <v>127</v>
      </c>
      <c r="B134" s="102" t="s">
        <v>349</v>
      </c>
      <c r="C134" s="109" t="s">
        <v>297</v>
      </c>
      <c r="D134" s="94" t="s">
        <v>106</v>
      </c>
      <c r="E134" s="179" t="str">
        <f>[1]NOx!$O420</f>
        <v>NO</v>
      </c>
      <c r="F134" s="179" t="str">
        <f>[1]NMVOC!$O420</f>
        <v>NO</v>
      </c>
      <c r="G134" s="179" t="str">
        <f>[1]SOx!$O420</f>
        <v>NO</v>
      </c>
      <c r="H134" s="179" t="str">
        <f>[1]NH3!$O420</f>
        <v>NO</v>
      </c>
      <c r="I134" s="179" t="str">
        <f>[1]pm2.5!$O420</f>
        <v>NO</v>
      </c>
      <c r="J134" s="179" t="str">
        <f>[1]pm10!$O420</f>
        <v>NO</v>
      </c>
      <c r="K134" s="179" t="str">
        <f>[1]PST!$O420</f>
        <v>NO</v>
      </c>
      <c r="L134" s="179" t="str">
        <f>[1]BC!$O420</f>
        <v>NO</v>
      </c>
      <c r="M134" s="179" t="str">
        <f>[1]CO!$O420</f>
        <v>NO</v>
      </c>
      <c r="N134" s="179" t="str">
        <f>[1]piombo!$O420</f>
        <v>NO</v>
      </c>
      <c r="O134" s="179" t="str">
        <f>[1]cadmio!$O420</f>
        <v>NO</v>
      </c>
      <c r="P134" s="179" t="str">
        <f>[1]mercurio!$O420</f>
        <v>NO</v>
      </c>
      <c r="Q134" s="179" t="str">
        <f>[1]arsenico!$O420</f>
        <v>NO</v>
      </c>
      <c r="R134" s="179" t="str">
        <f>[1]cromo!$O420</f>
        <v>NO</v>
      </c>
      <c r="S134" s="179" t="str">
        <f>[1]rame!$O420</f>
        <v>NO</v>
      </c>
      <c r="T134" s="179" t="str">
        <f>[1]nichel!$O420</f>
        <v>NO</v>
      </c>
      <c r="U134" s="179" t="str">
        <f>[1]selenio!$O420</f>
        <v>NO</v>
      </c>
      <c r="V134" s="179" t="str">
        <f>[1]zinco!$O420</f>
        <v>NO</v>
      </c>
      <c r="W134" s="179" t="str">
        <f>[1]Diossine!$O420</f>
        <v>NO</v>
      </c>
      <c r="X134" s="179" t="s">
        <v>433</v>
      </c>
      <c r="Y134" s="179" t="s">
        <v>433</v>
      </c>
      <c r="Z134" s="179" t="s">
        <v>433</v>
      </c>
      <c r="AA134" s="179" t="s">
        <v>433</v>
      </c>
      <c r="AB134" s="179" t="str">
        <f>[1]PAH!$O420</f>
        <v>NO</v>
      </c>
      <c r="AC134" s="179" t="str">
        <f>[1]HCB!$O420</f>
        <v>NO</v>
      </c>
      <c r="AD134" s="179" t="str">
        <f>[1]PCB!$O420</f>
        <v>NO</v>
      </c>
      <c r="AE134" s="160"/>
      <c r="AF134" s="191" t="s">
        <v>433</v>
      </c>
      <c r="AG134" s="191" t="s">
        <v>433</v>
      </c>
      <c r="AH134" s="191" t="s">
        <v>433</v>
      </c>
      <c r="AI134" s="191" t="s">
        <v>433</v>
      </c>
      <c r="AJ134" s="191" t="s">
        <v>433</v>
      </c>
      <c r="AK134" s="191" t="str">
        <f>'[1]dati attività'!G198</f>
        <v>NO</v>
      </c>
      <c r="AL134" s="140"/>
    </row>
    <row r="135" spans="1:67" s="10" customFormat="1" ht="24.75" customHeight="1" thickBot="1">
      <c r="A135" s="101" t="s">
        <v>127</v>
      </c>
      <c r="B135" s="101" t="s">
        <v>243</v>
      </c>
      <c r="C135" s="109" t="s">
        <v>296</v>
      </c>
      <c r="D135" s="94"/>
      <c r="E135" s="179">
        <f>[1]NOx!$O421</f>
        <v>1.931123046620747</v>
      </c>
      <c r="F135" s="179">
        <f>[1]NMVOC!$O421</f>
        <v>2.2743104909880087</v>
      </c>
      <c r="G135" s="179" t="str">
        <f>[1]SOx!$O421</f>
        <v>NA</v>
      </c>
      <c r="H135" s="179" t="str">
        <f>[1]NH3!$O421</f>
        <v>NA</v>
      </c>
      <c r="I135" s="179">
        <f>[1]pm2.5!$O421</f>
        <v>2.1616089948171888</v>
      </c>
      <c r="J135" s="179">
        <f>[1]pm10!$O421</f>
        <v>2.5218771606200541</v>
      </c>
      <c r="K135" s="179">
        <f>[1]PST!$O421</f>
        <v>2.802085734022282</v>
      </c>
      <c r="L135" s="179">
        <f>[1]BC!$O421</f>
        <v>0.90787577782321938</v>
      </c>
      <c r="M135" s="179">
        <f>[1]CO!$O421</f>
        <v>46.792458807948229</v>
      </c>
      <c r="N135" s="179" t="str">
        <f>[1]piombo!$O421</f>
        <v>NA</v>
      </c>
      <c r="O135" s="179" t="str">
        <f>[1]cadmio!$O421</f>
        <v>NA</v>
      </c>
      <c r="P135" s="179" t="str">
        <f>[1]mercurio!$O421</f>
        <v>NA</v>
      </c>
      <c r="Q135" s="179" t="str">
        <f>[1]arsenico!$O421</f>
        <v>NA</v>
      </c>
      <c r="R135" s="179" t="str">
        <f>[1]cromo!$O421</f>
        <v>NA</v>
      </c>
      <c r="S135" s="179" t="str">
        <f>[1]rame!$O421</f>
        <v>NA</v>
      </c>
      <c r="T135" s="179" t="str">
        <f>[1]nichel!$O421</f>
        <v>NA</v>
      </c>
      <c r="U135" s="179" t="str">
        <f>[1]selenio!$O421</f>
        <v>NA</v>
      </c>
      <c r="V135" s="179" t="str">
        <f>[1]zinco!$O421</f>
        <v>NA</v>
      </c>
      <c r="W135" s="179">
        <f>[1]Diossine!$O421</f>
        <v>7.6420520018789508</v>
      </c>
      <c r="X135" s="159" t="s">
        <v>427</v>
      </c>
      <c r="Y135" s="159" t="s">
        <v>427</v>
      </c>
      <c r="Z135" s="159" t="s">
        <v>427</v>
      </c>
      <c r="AA135" s="159" t="s">
        <v>427</v>
      </c>
      <c r="AB135" s="179">
        <f>[1]PAH!$O421</f>
        <v>6.5568806176121397</v>
      </c>
      <c r="AC135" s="179" t="str">
        <f>[1]HCB!$O421</f>
        <v>NA</v>
      </c>
      <c r="AD135" s="179" t="str">
        <f>[1]PCB!$O421</f>
        <v>NA</v>
      </c>
      <c r="AE135" s="160"/>
      <c r="AF135" s="159" t="s">
        <v>412</v>
      </c>
      <c r="AG135" s="159" t="s">
        <v>412</v>
      </c>
      <c r="AH135" s="159" t="s">
        <v>412</v>
      </c>
      <c r="AI135" s="159" t="s">
        <v>412</v>
      </c>
      <c r="AJ135" s="159" t="s">
        <v>412</v>
      </c>
      <c r="AK135" s="191">
        <f>'[1]dati attività'!G199</f>
        <v>1034.4062481883693</v>
      </c>
      <c r="AL135" s="140" t="s">
        <v>440</v>
      </c>
    </row>
    <row r="136" spans="1:67" s="10" customFormat="1" ht="24.75" customHeight="1" thickBot="1">
      <c r="A136" s="101" t="s">
        <v>127</v>
      </c>
      <c r="B136" s="101" t="s">
        <v>114</v>
      </c>
      <c r="C136" s="109" t="s">
        <v>116</v>
      </c>
      <c r="D136" s="94"/>
      <c r="E136" s="179" t="str">
        <f>[1]NOx!$O422</f>
        <v>NA</v>
      </c>
      <c r="F136" s="179" t="str">
        <f>[1]NMVOC!$O422</f>
        <v>NA</v>
      </c>
      <c r="G136" s="179" t="str">
        <f>[1]SOx!$O422</f>
        <v>NA</v>
      </c>
      <c r="H136" s="179" t="str">
        <f>[1]NH3!$O422</f>
        <v>NA</v>
      </c>
      <c r="I136" s="179" t="str">
        <f>[1]pm2.5!$O422</f>
        <v>NA</v>
      </c>
      <c r="J136" s="179" t="str">
        <f>[1]pm10!$O422</f>
        <v>NA</v>
      </c>
      <c r="K136" s="179" t="str">
        <f>[1]PST!$O422</f>
        <v>NA</v>
      </c>
      <c r="L136" s="179" t="str">
        <f>[1]BC!$O422</f>
        <v>NA</v>
      </c>
      <c r="M136" s="179" t="str">
        <f>[1]CO!$O422</f>
        <v>NA</v>
      </c>
      <c r="N136" s="179" t="str">
        <f>[1]piombo!$O422</f>
        <v>NA</v>
      </c>
      <c r="O136" s="179" t="str">
        <f>[1]cadmio!$O422</f>
        <v>NA</v>
      </c>
      <c r="P136" s="179" t="str">
        <f>[1]mercurio!$O422</f>
        <v>NA</v>
      </c>
      <c r="Q136" s="179" t="str">
        <f>[1]arsenico!$O422</f>
        <v>NA</v>
      </c>
      <c r="R136" s="179" t="str">
        <f>[1]cromo!$O422</f>
        <v>NA</v>
      </c>
      <c r="S136" s="179" t="str">
        <f>[1]rame!$O422</f>
        <v>NA</v>
      </c>
      <c r="T136" s="179" t="str">
        <f>[1]nichel!$O422</f>
        <v>NA</v>
      </c>
      <c r="U136" s="179" t="str">
        <f>[1]selenio!$O422</f>
        <v>NA</v>
      </c>
      <c r="V136" s="179" t="str">
        <f>[1]zinco!$O422</f>
        <v>NA</v>
      </c>
      <c r="W136" s="179" t="str">
        <f>[1]Diossine!$O422</f>
        <v>NA</v>
      </c>
      <c r="X136" s="179" t="s">
        <v>412</v>
      </c>
      <c r="Y136" s="179" t="s">
        <v>412</v>
      </c>
      <c r="Z136" s="179" t="s">
        <v>412</v>
      </c>
      <c r="AA136" s="179" t="s">
        <v>412</v>
      </c>
      <c r="AB136" s="179" t="str">
        <f>[1]PAH!$O422</f>
        <v>NA</v>
      </c>
      <c r="AC136" s="179" t="str">
        <f>[1]HCB!$O422</f>
        <v>NA</v>
      </c>
      <c r="AD136" s="179" t="str">
        <f>[1]PCB!$O422</f>
        <v>NA</v>
      </c>
      <c r="AE136" s="160"/>
      <c r="AF136" s="159" t="s">
        <v>412</v>
      </c>
      <c r="AG136" s="159" t="s">
        <v>412</v>
      </c>
      <c r="AH136" s="159" t="s">
        <v>412</v>
      </c>
      <c r="AI136" s="159" t="s">
        <v>412</v>
      </c>
      <c r="AJ136" s="159" t="s">
        <v>412</v>
      </c>
      <c r="AK136" s="159">
        <f>'[1]dati attività'!G200</f>
        <v>1805.1052715083297</v>
      </c>
      <c r="AL136" s="140" t="s">
        <v>419</v>
      </c>
    </row>
    <row r="137" spans="1:67" s="10" customFormat="1" ht="24.75" customHeight="1" thickBot="1">
      <c r="A137" s="101" t="s">
        <v>127</v>
      </c>
      <c r="B137" s="101" t="s">
        <v>115</v>
      </c>
      <c r="C137" s="109" t="s">
        <v>117</v>
      </c>
      <c r="D137" s="94"/>
      <c r="E137" s="179" t="str">
        <f>[1]NOx!$O423</f>
        <v>NA</v>
      </c>
      <c r="F137" s="179" t="str">
        <f>[1]NMVOC!$O423</f>
        <v>NA</v>
      </c>
      <c r="G137" s="179" t="str">
        <f>[1]SOx!$O423</f>
        <v>NA</v>
      </c>
      <c r="H137" s="179" t="str">
        <f>[1]NH3!$O423</f>
        <v>NA</v>
      </c>
      <c r="I137" s="179" t="str">
        <f>[1]pm2.5!$O423</f>
        <v>NA</v>
      </c>
      <c r="J137" s="179" t="str">
        <f>[1]pm10!$O423</f>
        <v>NA</v>
      </c>
      <c r="K137" s="179" t="str">
        <f>[1]PST!$O423</f>
        <v>NA</v>
      </c>
      <c r="L137" s="179" t="str">
        <f>[1]BC!$O423</f>
        <v>NA</v>
      </c>
      <c r="M137" s="179" t="str">
        <f>[1]CO!$O423</f>
        <v>NA</v>
      </c>
      <c r="N137" s="179" t="str">
        <f>[1]piombo!$O423</f>
        <v>NA</v>
      </c>
      <c r="O137" s="179" t="str">
        <f>[1]cadmio!$O423</f>
        <v>NA</v>
      </c>
      <c r="P137" s="179" t="str">
        <f>[1]mercurio!$O423</f>
        <v>NA</v>
      </c>
      <c r="Q137" s="179" t="str">
        <f>[1]arsenico!$O423</f>
        <v>NA</v>
      </c>
      <c r="R137" s="179" t="str">
        <f>[1]cromo!$O423</f>
        <v>NA</v>
      </c>
      <c r="S137" s="179" t="str">
        <f>[1]rame!$O423</f>
        <v>NA</v>
      </c>
      <c r="T137" s="179" t="str">
        <f>[1]nichel!$O423</f>
        <v>NA</v>
      </c>
      <c r="U137" s="179" t="str">
        <f>[1]selenio!$O423</f>
        <v>NA</v>
      </c>
      <c r="V137" s="179" t="str">
        <f>[1]zinco!$O423</f>
        <v>NA</v>
      </c>
      <c r="W137" s="179" t="str">
        <f>[1]Diossine!$O423</f>
        <v>NA</v>
      </c>
      <c r="X137" s="179" t="s">
        <v>412</v>
      </c>
      <c r="Y137" s="179" t="s">
        <v>412</v>
      </c>
      <c r="Z137" s="179" t="s">
        <v>412</v>
      </c>
      <c r="AA137" s="179" t="s">
        <v>412</v>
      </c>
      <c r="AB137" s="179" t="str">
        <f>[1]PAH!$O423</f>
        <v>NA</v>
      </c>
      <c r="AC137" s="179" t="str">
        <f>[1]HCB!$O423</f>
        <v>NA</v>
      </c>
      <c r="AD137" s="179" t="str">
        <f>[1]PCB!$O423</f>
        <v>NA</v>
      </c>
      <c r="AE137" s="160"/>
      <c r="AF137" s="159" t="s">
        <v>412</v>
      </c>
      <c r="AG137" s="159" t="s">
        <v>412</v>
      </c>
      <c r="AH137" s="159" t="s">
        <v>412</v>
      </c>
      <c r="AI137" s="159" t="s">
        <v>412</v>
      </c>
      <c r="AJ137" s="159" t="s">
        <v>412</v>
      </c>
      <c r="AK137" s="159">
        <f>'[1]dati attività'!G201</f>
        <v>245.34297081038986</v>
      </c>
      <c r="AL137" s="140" t="s">
        <v>419</v>
      </c>
    </row>
    <row r="138" spans="1:67" s="10" customFormat="1" ht="24.75" customHeight="1" thickBot="1">
      <c r="A138" s="102" t="s">
        <v>127</v>
      </c>
      <c r="B138" s="102" t="s">
        <v>263</v>
      </c>
      <c r="C138" s="110" t="s">
        <v>264</v>
      </c>
      <c r="D138" s="137"/>
      <c r="E138" s="184" t="str">
        <f>[1]NOx!$O424</f>
        <v>NO</v>
      </c>
      <c r="F138" s="179" t="str">
        <f>[1]NMVOC!$O424</f>
        <v>NO</v>
      </c>
      <c r="G138" s="179" t="str">
        <f>[1]SOx!$O424</f>
        <v>NO</v>
      </c>
      <c r="H138" s="179" t="str">
        <f>[1]NH3!$O424</f>
        <v>NO</v>
      </c>
      <c r="I138" s="179" t="str">
        <f>[1]pm2.5!$O424</f>
        <v>NO</v>
      </c>
      <c r="J138" s="179" t="str">
        <f>[1]pm10!$O424</f>
        <v>NO</v>
      </c>
      <c r="K138" s="179" t="str">
        <f>[1]PST!$O424</f>
        <v>NO</v>
      </c>
      <c r="L138" s="179" t="str">
        <f>[1]BC!$O424</f>
        <v>NO</v>
      </c>
      <c r="M138" s="179" t="str">
        <f>[1]CO!$O424</f>
        <v>NO</v>
      </c>
      <c r="N138" s="179" t="str">
        <f>[1]piombo!$O424</f>
        <v>NO</v>
      </c>
      <c r="O138" s="179" t="str">
        <f>[1]cadmio!$O424</f>
        <v>NO</v>
      </c>
      <c r="P138" s="179" t="str">
        <f>[1]mercurio!$O424</f>
        <v>NO</v>
      </c>
      <c r="Q138" s="179" t="str">
        <f>[1]arsenico!$O424</f>
        <v>NO</v>
      </c>
      <c r="R138" s="179" t="str">
        <f>[1]cromo!$O424</f>
        <v>NO</v>
      </c>
      <c r="S138" s="179" t="str">
        <f>[1]rame!$O424</f>
        <v>NO</v>
      </c>
      <c r="T138" s="179" t="str">
        <f>[1]nichel!$O424</f>
        <v>NO</v>
      </c>
      <c r="U138" s="179" t="str">
        <f>[1]selenio!$O424</f>
        <v>NO</v>
      </c>
      <c r="V138" s="179" t="str">
        <f>[1]zinco!$O424</f>
        <v>NO</v>
      </c>
      <c r="W138" s="179" t="str">
        <f>[1]Diossine!$O424</f>
        <v>NO</v>
      </c>
      <c r="X138" s="179" t="s">
        <v>433</v>
      </c>
      <c r="Y138" s="179" t="s">
        <v>433</v>
      </c>
      <c r="Z138" s="179" t="s">
        <v>433</v>
      </c>
      <c r="AA138" s="179" t="s">
        <v>433</v>
      </c>
      <c r="AB138" s="179" t="str">
        <f>[1]PAH!$O424</f>
        <v>NO</v>
      </c>
      <c r="AC138" s="179" t="str">
        <f>[1]HCB!$O424</f>
        <v>NO</v>
      </c>
      <c r="AD138" s="179" t="str">
        <f>[1]PCB!$O424</f>
        <v>NO</v>
      </c>
      <c r="AE138" s="160"/>
      <c r="AF138" s="191" t="s">
        <v>433</v>
      </c>
      <c r="AG138" s="191" t="s">
        <v>433</v>
      </c>
      <c r="AH138" s="191" t="s">
        <v>433</v>
      </c>
      <c r="AI138" s="191" t="s">
        <v>433</v>
      </c>
      <c r="AJ138" s="191" t="s">
        <v>433</v>
      </c>
      <c r="AK138" s="191" t="str">
        <f>'[1]dati attività'!G202</f>
        <v>NO</v>
      </c>
      <c r="AL138" s="140" t="s">
        <v>419</v>
      </c>
    </row>
    <row r="139" spans="1:67" s="10" customFormat="1" ht="24.75" customHeight="1" thickBot="1">
      <c r="A139" s="102" t="s">
        <v>127</v>
      </c>
      <c r="B139" s="102" t="s">
        <v>244</v>
      </c>
      <c r="C139" s="110" t="s">
        <v>302</v>
      </c>
      <c r="D139" s="137" t="s">
        <v>109</v>
      </c>
      <c r="E139" s="184" t="str">
        <f>[1]NOx!$O425</f>
        <v>NO</v>
      </c>
      <c r="F139" s="179" t="str">
        <f>[1]NMVOC!$O425</f>
        <v>NO</v>
      </c>
      <c r="G139" s="179" t="str">
        <f>[1]SOx!$O425</f>
        <v>NO</v>
      </c>
      <c r="H139" s="179" t="str">
        <f>[1]NH3!$O425</f>
        <v>NO</v>
      </c>
      <c r="I139" s="179" t="str">
        <f>[1]pm2.5!$O425</f>
        <v>NO</v>
      </c>
      <c r="J139" s="179" t="str">
        <f>[1]pm10!$O425</f>
        <v>NO</v>
      </c>
      <c r="K139" s="179" t="str">
        <f>[1]PST!$O425</f>
        <v>NO</v>
      </c>
      <c r="L139" s="179" t="str">
        <f>[1]BC!$O425</f>
        <v>NO</v>
      </c>
      <c r="M139" s="179" t="str">
        <f>[1]CO!$O425</f>
        <v>NO</v>
      </c>
      <c r="N139" s="179" t="str">
        <f>[1]piombo!$O425</f>
        <v>NO</v>
      </c>
      <c r="O139" s="179" t="str">
        <f>[1]cadmio!$O425</f>
        <v>NO</v>
      </c>
      <c r="P139" s="179" t="str">
        <f>[1]mercurio!$O425</f>
        <v>NO</v>
      </c>
      <c r="Q139" s="179" t="str">
        <f>[1]arsenico!$O425</f>
        <v>NO</v>
      </c>
      <c r="R139" s="179" t="str">
        <f>[1]cromo!$O425</f>
        <v>NO</v>
      </c>
      <c r="S139" s="179" t="str">
        <f>[1]rame!$O425</f>
        <v>NO</v>
      </c>
      <c r="T139" s="179" t="str">
        <f>[1]nichel!$O425</f>
        <v>NO</v>
      </c>
      <c r="U139" s="179" t="str">
        <f>[1]selenio!$O425</f>
        <v>NO</v>
      </c>
      <c r="V139" s="179" t="str">
        <f>[1]zinco!$O425</f>
        <v>NO</v>
      </c>
      <c r="W139" s="179" t="str">
        <f>[1]Diossine!$O425</f>
        <v>NO</v>
      </c>
      <c r="X139" s="179" t="s">
        <v>433</v>
      </c>
      <c r="Y139" s="179" t="s">
        <v>433</v>
      </c>
      <c r="Z139" s="179" t="s">
        <v>433</v>
      </c>
      <c r="AA139" s="179" t="s">
        <v>433</v>
      </c>
      <c r="AB139" s="179" t="str">
        <f>[1]PAH!$O425</f>
        <v>NO</v>
      </c>
      <c r="AC139" s="179" t="str">
        <f>[1]HCB!$O425</f>
        <v>NO</v>
      </c>
      <c r="AD139" s="179" t="str">
        <f>[1]PCB!$O425</f>
        <v>NO</v>
      </c>
      <c r="AE139" s="160"/>
      <c r="AF139" s="191" t="s">
        <v>433</v>
      </c>
      <c r="AG139" s="191" t="s">
        <v>433</v>
      </c>
      <c r="AH139" s="191" t="s">
        <v>433</v>
      </c>
      <c r="AI139" s="191" t="s">
        <v>433</v>
      </c>
      <c r="AJ139" s="191" t="s">
        <v>433</v>
      </c>
      <c r="AK139" s="191" t="str">
        <f>'[1]dati attività'!G203</f>
        <v>NO</v>
      </c>
      <c r="AL139" s="140"/>
    </row>
    <row r="140" spans="1:67" s="10" customFormat="1" ht="24.75" customHeight="1" thickBot="1">
      <c r="A140" s="101" t="s">
        <v>128</v>
      </c>
      <c r="B140" s="67" t="s">
        <v>245</v>
      </c>
      <c r="C140" s="109" t="s">
        <v>295</v>
      </c>
      <c r="D140" s="94"/>
      <c r="E140" s="179" t="str">
        <f>[1]NOx!$O426</f>
        <v>NO</v>
      </c>
      <c r="F140" s="179" t="str">
        <f>[1]NMVOC!$O426</f>
        <v>NO</v>
      </c>
      <c r="G140" s="179" t="str">
        <f>[1]SOx!$O426</f>
        <v>NO</v>
      </c>
      <c r="H140" s="179" t="str">
        <f>[1]NH3!$O426</f>
        <v>NO</v>
      </c>
      <c r="I140" s="179" t="str">
        <f>[1]pm2.5!$O426</f>
        <v>NO</v>
      </c>
      <c r="J140" s="179" t="str">
        <f>[1]pm10!$O426</f>
        <v>NO</v>
      </c>
      <c r="K140" s="179" t="str">
        <f>[1]PST!$O426</f>
        <v>NO</v>
      </c>
      <c r="L140" s="179" t="str">
        <f>[1]BC!$O426</f>
        <v>NO</v>
      </c>
      <c r="M140" s="179" t="str">
        <f>[1]CO!$O426</f>
        <v>NO</v>
      </c>
      <c r="N140" s="179" t="str">
        <f>[1]piombo!$O426</f>
        <v>NO</v>
      </c>
      <c r="O140" s="179" t="str">
        <f>[1]cadmio!$O426</f>
        <v>NO</v>
      </c>
      <c r="P140" s="179" t="str">
        <f>[1]mercurio!$O426</f>
        <v>NO</v>
      </c>
      <c r="Q140" s="179" t="str">
        <f>[1]arsenico!$O426</f>
        <v>NO</v>
      </c>
      <c r="R140" s="179" t="str">
        <f>[1]cromo!$O426</f>
        <v>NO</v>
      </c>
      <c r="S140" s="179" t="str">
        <f>[1]rame!$O426</f>
        <v>NO</v>
      </c>
      <c r="T140" s="179" t="str">
        <f>[1]nichel!$O426</f>
        <v>NO</v>
      </c>
      <c r="U140" s="179" t="str">
        <f>[1]selenio!$O426</f>
        <v>NO</v>
      </c>
      <c r="V140" s="179" t="str">
        <f>[1]zinco!$O426</f>
        <v>NO</v>
      </c>
      <c r="W140" s="179" t="str">
        <f>[1]Diossine!$O426</f>
        <v>NO</v>
      </c>
      <c r="X140" s="179" t="s">
        <v>433</v>
      </c>
      <c r="Y140" s="179" t="s">
        <v>433</v>
      </c>
      <c r="Z140" s="179" t="s">
        <v>433</v>
      </c>
      <c r="AA140" s="179" t="s">
        <v>433</v>
      </c>
      <c r="AB140" s="179" t="str">
        <f>[1]PAH!$O426</f>
        <v>NO</v>
      </c>
      <c r="AC140" s="179" t="str">
        <f>[1]HCB!$O426</f>
        <v>NO</v>
      </c>
      <c r="AD140" s="179" t="str">
        <f>[1]PCB!$O426</f>
        <v>NO</v>
      </c>
      <c r="AE140" s="160"/>
      <c r="AF140" s="191" t="s">
        <v>433</v>
      </c>
      <c r="AG140" s="191" t="s">
        <v>433</v>
      </c>
      <c r="AH140" s="191" t="s">
        <v>433</v>
      </c>
      <c r="AI140" s="191" t="s">
        <v>433</v>
      </c>
      <c r="AJ140" s="191" t="s">
        <v>433</v>
      </c>
      <c r="AK140" s="191" t="str">
        <f>'[1]dati attività'!G204</f>
        <v>NA</v>
      </c>
      <c r="AL140" s="140"/>
    </row>
    <row r="141" spans="1:67" s="17" customFormat="1" ht="23.45" customHeight="1" thickBot="1">
      <c r="A141" s="55"/>
      <c r="B141" s="124" t="s">
        <v>25</v>
      </c>
      <c r="C141" s="125" t="s">
        <v>350</v>
      </c>
      <c r="D141" s="55"/>
      <c r="E141" s="196">
        <f>[1]NOx!$O427</f>
        <v>2134.7036935776341</v>
      </c>
      <c r="F141" s="196">
        <f>[1]NMVOC!$O427</f>
        <v>2075.7100252090409</v>
      </c>
      <c r="G141" s="196">
        <f>[1]SOx!$O427</f>
        <v>1573.6424856203898</v>
      </c>
      <c r="H141" s="196">
        <f>[1]NH3!$O427</f>
        <v>460.2405540973968</v>
      </c>
      <c r="I141" s="196">
        <f>[1]pm2.5!$O427</f>
        <v>221.35345251919958</v>
      </c>
      <c r="J141" s="196">
        <f>[1]pm10!$O427</f>
        <v>269.16536405013642</v>
      </c>
      <c r="K141" s="196">
        <f>[1]PST!$O427</f>
        <v>321.02884745609566</v>
      </c>
      <c r="L141" s="196">
        <f>[1]BC!$O427</f>
        <v>45.745339018220221</v>
      </c>
      <c r="M141" s="196">
        <f>[1]CO!$O427</f>
        <v>7711.6724061903669</v>
      </c>
      <c r="N141" s="196">
        <f>[1]piombo!$O427</f>
        <v>2489.1772383808425</v>
      </c>
      <c r="O141" s="196">
        <f>[1]cadmio!$O427</f>
        <v>10.118730947070011</v>
      </c>
      <c r="P141" s="196">
        <f>[1]mercurio!$O427</f>
        <v>10.809233330827182</v>
      </c>
      <c r="Q141" s="196">
        <f>[1]arsenico!$O427</f>
        <v>35.133451415801147</v>
      </c>
      <c r="R141" s="196">
        <f>[1]cromo!$O427</f>
        <v>81.485904594439788</v>
      </c>
      <c r="S141" s="196">
        <f>[1]rame!$O427</f>
        <v>140.53921575143181</v>
      </c>
      <c r="T141" s="196">
        <f>[1]nichel!$O427</f>
        <v>107.33225539067105</v>
      </c>
      <c r="U141" s="196">
        <f>[1]selenio!$O427</f>
        <v>8.9496084422028357</v>
      </c>
      <c r="V141" s="196">
        <f>[1]zinco!$O427</f>
        <v>959.84584153424044</v>
      </c>
      <c r="W141" s="196">
        <f>[1]Diossine!$O427</f>
        <v>496.45655252390821</v>
      </c>
      <c r="X141" s="196" t="s">
        <v>427</v>
      </c>
      <c r="Y141" s="196" t="s">
        <v>427</v>
      </c>
      <c r="Z141" s="196" t="s">
        <v>427</v>
      </c>
      <c r="AA141" s="196" t="s">
        <v>427</v>
      </c>
      <c r="AB141" s="196">
        <f>[1]PAH!$O427</f>
        <v>94.608262527934684</v>
      </c>
      <c r="AC141" s="196">
        <f>[1]HCB!$O427</f>
        <v>40.727843102763977</v>
      </c>
      <c r="AD141" s="196">
        <f>[1]PCB!$O427</f>
        <v>274.35419311429655</v>
      </c>
      <c r="AE141" s="165"/>
      <c r="AF141" s="164" t="s">
        <v>412</v>
      </c>
      <c r="AG141" s="164" t="s">
        <v>412</v>
      </c>
      <c r="AH141" s="164" t="s">
        <v>412</v>
      </c>
      <c r="AI141" s="164" t="s">
        <v>412</v>
      </c>
      <c r="AJ141" s="164" t="s">
        <v>412</v>
      </c>
      <c r="AK141" s="164" t="s">
        <v>412</v>
      </c>
      <c r="AL141" s="141"/>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12"/>
      <c r="D142" s="61"/>
      <c r="E142" s="166"/>
      <c r="F142" s="185"/>
      <c r="G142" s="185"/>
      <c r="H142" s="185"/>
      <c r="I142" s="185"/>
      <c r="J142" s="185"/>
      <c r="K142" s="185"/>
      <c r="L142" s="185"/>
      <c r="M142" s="185"/>
      <c r="N142" s="185"/>
      <c r="O142" s="185"/>
      <c r="P142" s="185"/>
      <c r="Q142" s="185"/>
      <c r="R142" s="185"/>
      <c r="S142" s="185"/>
      <c r="T142" s="185"/>
      <c r="U142" s="185"/>
      <c r="V142" s="185"/>
      <c r="W142" s="185"/>
      <c r="X142" s="166"/>
      <c r="Y142" s="166"/>
      <c r="Z142" s="166"/>
      <c r="AA142" s="166"/>
      <c r="AB142" s="185"/>
      <c r="AC142" s="185"/>
      <c r="AD142" s="185"/>
      <c r="AE142" s="167"/>
      <c r="AF142" s="166"/>
      <c r="AG142" s="166"/>
      <c r="AH142" s="166"/>
      <c r="AI142" s="166"/>
      <c r="AJ142" s="166"/>
      <c r="AK142" s="166"/>
      <c r="AL142" s="62"/>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2" t="s">
        <v>105</v>
      </c>
      <c r="C143" s="113" t="s">
        <v>373</v>
      </c>
      <c r="D143" s="56"/>
      <c r="E143" s="168" t="str">
        <f>[1]NOx!$O429</f>
        <v>NO</v>
      </c>
      <c r="F143" s="186" t="str">
        <f>[1]NMVOC!$O429</f>
        <v>NO</v>
      </c>
      <c r="G143" s="186" t="str">
        <f>[1]SOx!$O429</f>
        <v>NO</v>
      </c>
      <c r="H143" s="186" t="str">
        <f>[1]NH3!$O429</f>
        <v>NO</v>
      </c>
      <c r="I143" s="186" t="str">
        <f>[1]pm2.5!$O429</f>
        <v>NO</v>
      </c>
      <c r="J143" s="186" t="str">
        <f>[1]pm10!$O429</f>
        <v>NO</v>
      </c>
      <c r="K143" s="186" t="str">
        <f>[1]PST!$O429</f>
        <v>NO</v>
      </c>
      <c r="L143" s="186" t="str">
        <f>[1]BC!$O429</f>
        <v>NO</v>
      </c>
      <c r="M143" s="186" t="str">
        <f>[1]CO!$O429</f>
        <v>NO</v>
      </c>
      <c r="N143" s="186" t="str">
        <f>[1]piombo!$O429</f>
        <v>NO</v>
      </c>
      <c r="O143" s="186" t="str">
        <f>[1]cadmio!$O429</f>
        <v>NO</v>
      </c>
      <c r="P143" s="186" t="str">
        <f>[1]mercurio!$O429</f>
        <v>NO</v>
      </c>
      <c r="Q143" s="186" t="str">
        <f>[1]arsenico!$O429</f>
        <v>NO</v>
      </c>
      <c r="R143" s="186" t="str">
        <f>[1]cromo!$O429</f>
        <v>NO</v>
      </c>
      <c r="S143" s="186" t="str">
        <f>[1]rame!$O429</f>
        <v>NO</v>
      </c>
      <c r="T143" s="186" t="str">
        <f>[1]nichel!$O429</f>
        <v>NO</v>
      </c>
      <c r="U143" s="186" t="str">
        <f>[1]selenio!$O429</f>
        <v>NO</v>
      </c>
      <c r="V143" s="186" t="str">
        <f>[1]zinco!$O429</f>
        <v>NO</v>
      </c>
      <c r="W143" s="186" t="str">
        <f>[1]Diossine!$O429</f>
        <v>NO</v>
      </c>
      <c r="X143" s="186" t="s">
        <v>433</v>
      </c>
      <c r="Y143" s="186" t="s">
        <v>433</v>
      </c>
      <c r="Z143" s="186" t="s">
        <v>433</v>
      </c>
      <c r="AA143" s="186" t="s">
        <v>433</v>
      </c>
      <c r="AB143" s="186" t="str">
        <f>[1]PAH!$O429</f>
        <v>NO</v>
      </c>
      <c r="AC143" s="186" t="str">
        <f>[1]HCB!$O429</f>
        <v>NO</v>
      </c>
      <c r="AD143" s="186" t="str">
        <f>[1]PCB!$O429</f>
        <v>NO</v>
      </c>
      <c r="AE143" s="169"/>
      <c r="AF143" s="186" t="s">
        <v>433</v>
      </c>
      <c r="AG143" s="186" t="s">
        <v>433</v>
      </c>
      <c r="AH143" s="186" t="s">
        <v>433</v>
      </c>
      <c r="AI143" s="186" t="s">
        <v>433</v>
      </c>
      <c r="AJ143" s="186" t="s">
        <v>433</v>
      </c>
      <c r="AK143" s="186" t="s">
        <v>433</v>
      </c>
      <c r="AL143" s="142"/>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9"/>
      <c r="B144" s="126" t="s">
        <v>361</v>
      </c>
      <c r="C144" s="127" t="s">
        <v>375</v>
      </c>
      <c r="D144" s="99" t="s">
        <v>334</v>
      </c>
      <c r="E144" s="193">
        <f>[1]NOx!$O430</f>
        <v>2134.7036935776341</v>
      </c>
      <c r="F144" s="187">
        <f>[1]NMVOC!$O430</f>
        <v>2075.7100252090409</v>
      </c>
      <c r="G144" s="187">
        <f>[1]SOx!$O430</f>
        <v>1573.6424856203898</v>
      </c>
      <c r="H144" s="187">
        <f>[1]NH3!$O430</f>
        <v>460.2405540973968</v>
      </c>
      <c r="I144" s="187">
        <f>[1]pm2.5!$O430</f>
        <v>221.35345251919958</v>
      </c>
      <c r="J144" s="187">
        <f>[1]pm10!$O430</f>
        <v>269.16536405013642</v>
      </c>
      <c r="K144" s="187">
        <f>[1]PST!$O430</f>
        <v>321.02884745609566</v>
      </c>
      <c r="L144" s="187">
        <f>[1]BC!$O430</f>
        <v>45.745339018220221</v>
      </c>
      <c r="M144" s="187">
        <f>[1]CO!$O430</f>
        <v>7711.6724061903669</v>
      </c>
      <c r="N144" s="187">
        <f>[1]piombo!$O430</f>
        <v>2489.1772383808425</v>
      </c>
      <c r="O144" s="187">
        <f>[1]cadmio!$O430</f>
        <v>10.118730947070011</v>
      </c>
      <c r="P144" s="187">
        <f>[1]mercurio!$O430</f>
        <v>10.809233330827182</v>
      </c>
      <c r="Q144" s="187">
        <f>[1]arsenico!$O430</f>
        <v>35.133451415801147</v>
      </c>
      <c r="R144" s="187">
        <f>[1]cromo!$O430</f>
        <v>81.485904594439788</v>
      </c>
      <c r="S144" s="187">
        <f>[1]rame!$O430</f>
        <v>140.53921575143181</v>
      </c>
      <c r="T144" s="187">
        <f>[1]nichel!$O430</f>
        <v>107.33225539067105</v>
      </c>
      <c r="U144" s="187">
        <f>[1]selenio!$O430</f>
        <v>8.9496084422028357</v>
      </c>
      <c r="V144" s="187">
        <f>[1]zinco!$O430</f>
        <v>959.84584153424044</v>
      </c>
      <c r="W144" s="187">
        <f>[1]Diossine!$O430</f>
        <v>496.45655252390821</v>
      </c>
      <c r="X144" s="170" t="s">
        <v>427</v>
      </c>
      <c r="Y144" s="170" t="s">
        <v>427</v>
      </c>
      <c r="Z144" s="170" t="s">
        <v>427</v>
      </c>
      <c r="AA144" s="170" t="s">
        <v>427</v>
      </c>
      <c r="AB144" s="187">
        <f>[1]PAH!$O430</f>
        <v>94.608262527934684</v>
      </c>
      <c r="AC144" s="187">
        <f>[1]HCB!$O430</f>
        <v>40.727843102763977</v>
      </c>
      <c r="AD144" s="187">
        <f>[1]PCB!$O430</f>
        <v>274.35419311429655</v>
      </c>
      <c r="AE144" s="171"/>
      <c r="AF144" s="170" t="s">
        <v>412</v>
      </c>
      <c r="AG144" s="170" t="s">
        <v>412</v>
      </c>
      <c r="AH144" s="170" t="s">
        <v>412</v>
      </c>
      <c r="AI144" s="170" t="s">
        <v>412</v>
      </c>
      <c r="AJ144" s="170" t="s">
        <v>412</v>
      </c>
      <c r="AK144" s="170" t="s">
        <v>412</v>
      </c>
      <c r="AL144" s="143"/>
    </row>
    <row r="145" spans="1:67" s="12" customFormat="1" ht="18" customHeight="1" thickBot="1">
      <c r="A145" s="59"/>
      <c r="B145" s="60"/>
      <c r="C145" s="112"/>
      <c r="D145" s="61"/>
      <c r="E145" s="166"/>
      <c r="F145" s="185"/>
      <c r="G145" s="185"/>
      <c r="H145" s="185"/>
      <c r="I145" s="185"/>
      <c r="J145" s="185"/>
      <c r="K145" s="185"/>
      <c r="L145" s="185"/>
      <c r="M145" s="185"/>
      <c r="N145" s="185"/>
      <c r="O145" s="185"/>
      <c r="P145" s="185"/>
      <c r="Q145" s="185"/>
      <c r="R145" s="185"/>
      <c r="S145" s="185"/>
      <c r="T145" s="185"/>
      <c r="U145" s="185"/>
      <c r="V145" s="185"/>
      <c r="W145" s="185"/>
      <c r="X145" s="166"/>
      <c r="Y145" s="166"/>
      <c r="Z145" s="166"/>
      <c r="AA145" s="166"/>
      <c r="AB145" s="185"/>
      <c r="AC145" s="185"/>
      <c r="AD145" s="185"/>
      <c r="AE145" s="166"/>
      <c r="AF145" s="166"/>
      <c r="AG145" s="166"/>
      <c r="AH145" s="166"/>
      <c r="AI145" s="166"/>
      <c r="AJ145" s="166"/>
      <c r="AK145" s="166"/>
      <c r="AL145" s="62"/>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4"/>
      <c r="D146" s="61"/>
      <c r="E146" s="166"/>
      <c r="F146" s="185"/>
      <c r="G146" s="185"/>
      <c r="H146" s="185"/>
      <c r="I146" s="185"/>
      <c r="J146" s="185"/>
      <c r="K146" s="185"/>
      <c r="L146" s="185"/>
      <c r="M146" s="185"/>
      <c r="N146" s="185"/>
      <c r="O146" s="185"/>
      <c r="P146" s="185"/>
      <c r="Q146" s="185"/>
      <c r="R146" s="185"/>
      <c r="S146" s="185"/>
      <c r="T146" s="185"/>
      <c r="U146" s="185"/>
      <c r="V146" s="185"/>
      <c r="W146" s="185"/>
      <c r="X146" s="166"/>
      <c r="Y146" s="166"/>
      <c r="Z146" s="166"/>
      <c r="AA146" s="166"/>
      <c r="AB146" s="185"/>
      <c r="AC146" s="185"/>
      <c r="AD146" s="185"/>
      <c r="AE146" s="167"/>
      <c r="AF146" s="166"/>
      <c r="AG146" s="166"/>
      <c r="AH146" s="166"/>
      <c r="AI146" s="166"/>
      <c r="AJ146" s="166"/>
      <c r="AK146" s="166"/>
      <c r="AL146" s="62"/>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31" t="s">
        <v>360</v>
      </c>
      <c r="B147" s="132"/>
      <c r="C147" s="132"/>
      <c r="D147" s="132"/>
      <c r="E147" s="178"/>
      <c r="F147" s="188"/>
      <c r="G147" s="188"/>
      <c r="H147" s="188"/>
      <c r="I147" s="188"/>
      <c r="J147" s="188"/>
      <c r="K147" s="188"/>
      <c r="L147" s="188"/>
      <c r="M147" s="188"/>
      <c r="N147" s="188"/>
      <c r="O147" s="188"/>
      <c r="P147" s="188"/>
      <c r="Q147" s="188"/>
      <c r="R147" s="188"/>
      <c r="S147" s="188"/>
      <c r="T147" s="188"/>
      <c r="U147" s="188"/>
      <c r="V147" s="188"/>
      <c r="W147" s="188"/>
      <c r="X147" s="178"/>
      <c r="Y147" s="178"/>
      <c r="Z147" s="178"/>
      <c r="AA147" s="178"/>
      <c r="AB147" s="188"/>
      <c r="AC147" s="188"/>
      <c r="AD147" s="188"/>
      <c r="AE147" s="169"/>
      <c r="AF147" s="178"/>
      <c r="AG147" s="178"/>
      <c r="AH147" s="178"/>
      <c r="AI147" s="178"/>
      <c r="AJ147" s="178"/>
      <c r="AK147" s="178"/>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133</v>
      </c>
      <c r="B148" s="47" t="s">
        <v>247</v>
      </c>
      <c r="C148" s="115" t="s">
        <v>313</v>
      </c>
      <c r="D148" s="57"/>
      <c r="E148" s="194">
        <f>[1]NOx!$O434</f>
        <v>22.017097625147066</v>
      </c>
      <c r="F148" s="189">
        <f>[1]NMVOC!$O434</f>
        <v>0.79955093114692855</v>
      </c>
      <c r="G148" s="189">
        <f>[1]SOx!$O434</f>
        <v>1.463940329274531</v>
      </c>
      <c r="H148" s="189" t="str">
        <f>[1]NH3!$O434</f>
        <v>NA</v>
      </c>
      <c r="I148" s="189">
        <f>[1]pm2.5!$O434</f>
        <v>0.30188139348551801</v>
      </c>
      <c r="J148" s="189">
        <f>[1]pm10!$O434</f>
        <v>0.30188139348551801</v>
      </c>
      <c r="K148" s="189">
        <f>[1]PST!$O434</f>
        <v>0.30804223825052857</v>
      </c>
      <c r="L148" s="189">
        <f>[1]BC!$O434</f>
        <v>0.14490306887304863</v>
      </c>
      <c r="M148" s="189">
        <f>[1]CO!$O434</f>
        <v>1.8166201126024966</v>
      </c>
      <c r="N148" s="189">
        <f>[1]piombo!$O434</f>
        <v>2.3446468313660884</v>
      </c>
      <c r="O148" s="189">
        <f>[1]cadmio!$O434</f>
        <v>7.3197016463726538E-4</v>
      </c>
      <c r="P148" s="189" t="str">
        <f>[1]mercurio!$O434</f>
        <v>NA</v>
      </c>
      <c r="Q148" s="189" t="str">
        <f>[1]arsenico!$O434</f>
        <v>NA</v>
      </c>
      <c r="R148" s="189">
        <f>[1]cromo!$O434</f>
        <v>6.6858154837967675E-4</v>
      </c>
      <c r="S148" s="189">
        <f>[1]rame!$O434</f>
        <v>9.125776344736063E-3</v>
      </c>
      <c r="T148" s="189">
        <f>[1]nichel!$O434</f>
        <v>2.1959104939117961E-3</v>
      </c>
      <c r="U148" s="189">
        <f>[1]selenio!$O434</f>
        <v>2.1959104939117961E-2</v>
      </c>
      <c r="V148" s="189">
        <f>[1]zinco!$O434</f>
        <v>4.3823053756833076E-2</v>
      </c>
      <c r="W148" s="189" t="str">
        <f>[1]Diossine!$O434</f>
        <v>NA</v>
      </c>
      <c r="X148" s="172" t="s">
        <v>427</v>
      </c>
      <c r="Y148" s="172" t="s">
        <v>427</v>
      </c>
      <c r="Z148" s="172" t="s">
        <v>427</v>
      </c>
      <c r="AA148" s="172" t="s">
        <v>427</v>
      </c>
      <c r="AB148" s="189">
        <f>[1]PAH!$O434</f>
        <v>7.9955093114692855E-4</v>
      </c>
      <c r="AC148" s="189" t="str">
        <f>[1]HCB!$O434</f>
        <v>NA</v>
      </c>
      <c r="AD148" s="189" t="str">
        <f>[1]PCB!$O434</f>
        <v>NA</v>
      </c>
      <c r="AE148" s="173"/>
      <c r="AF148" s="192">
        <f>'[1]dati attività'!G212</f>
        <v>17474.861839963745</v>
      </c>
      <c r="AG148" s="172" t="s">
        <v>433</v>
      </c>
      <c r="AH148" s="172" t="s">
        <v>433</v>
      </c>
      <c r="AI148" s="172" t="s">
        <v>433</v>
      </c>
      <c r="AJ148" s="172" t="s">
        <v>433</v>
      </c>
      <c r="AK148" s="172" t="s">
        <v>412</v>
      </c>
      <c r="AL148" s="144" t="s">
        <v>420</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133</v>
      </c>
      <c r="B149" s="47" t="s">
        <v>246</v>
      </c>
      <c r="C149" s="115" t="s">
        <v>323</v>
      </c>
      <c r="D149" s="57"/>
      <c r="E149" s="194">
        <f>[1]NOx!$O435</f>
        <v>5.4682091293728661</v>
      </c>
      <c r="F149" s="189">
        <f>[1]NMVOC!$O435</f>
        <v>0.31830558672209464</v>
      </c>
      <c r="G149" s="189">
        <f>[1]SOx!$O435</f>
        <v>0.37898800078407552</v>
      </c>
      <c r="H149" s="189" t="str">
        <f>[1]NH3!$O435</f>
        <v>NA</v>
      </c>
      <c r="I149" s="189">
        <f>[1]pm2.5!$O435</f>
        <v>7.570160015681511E-2</v>
      </c>
      <c r="J149" s="189">
        <f>[1]pm10!$O435</f>
        <v>7.570160015681511E-2</v>
      </c>
      <c r="K149" s="189">
        <f>[1]PST!$O435</f>
        <v>7.7246530772260319E-2</v>
      </c>
      <c r="L149" s="189">
        <f>[1]BC!$O435</f>
        <v>3.5840448075271245E-2</v>
      </c>
      <c r="M149" s="189">
        <f>[1]CO!$O435</f>
        <v>10.19973761495956</v>
      </c>
      <c r="N149" s="189">
        <f>[1]piombo!$O435</f>
        <v>0.59417438205577544</v>
      </c>
      <c r="O149" s="189">
        <f>[1]cadmio!$O435</f>
        <v>2.6549400039203782E-4</v>
      </c>
      <c r="P149" s="189" t="str">
        <f>[1]mercurio!$O435</f>
        <v>NA</v>
      </c>
      <c r="Q149" s="189" t="str">
        <f>[1]arsenico!$O435</f>
        <v>NA</v>
      </c>
      <c r="R149" s="189">
        <f>[1]cromo!$O435</f>
        <v>5.6943021995808701E-4</v>
      </c>
      <c r="S149" s="189">
        <f>[1]rame!$O435</f>
        <v>1.5912630818370847E-2</v>
      </c>
      <c r="T149" s="189">
        <f>[1]nichel!$O435</f>
        <v>1.1164820011761135E-3</v>
      </c>
      <c r="U149" s="189">
        <f>[1]selenio!$O435</f>
        <v>5.6448200117611338E-3</v>
      </c>
      <c r="V149" s="189">
        <f>[1]zinco!$O435</f>
        <v>1.9105525803471302E-2</v>
      </c>
      <c r="W149" s="189" t="str">
        <f>[1]Diossine!$O435</f>
        <v>NA</v>
      </c>
      <c r="X149" s="172" t="s">
        <v>427</v>
      </c>
      <c r="Y149" s="172" t="s">
        <v>427</v>
      </c>
      <c r="Z149" s="172" t="s">
        <v>427</v>
      </c>
      <c r="AA149" s="172" t="s">
        <v>427</v>
      </c>
      <c r="AB149" s="189">
        <f>[1]PAH!$O435</f>
        <v>1.5886305586722094E-2</v>
      </c>
      <c r="AC149" s="189" t="str">
        <f>[1]HCB!$O435</f>
        <v>NA</v>
      </c>
      <c r="AD149" s="189" t="str">
        <f>[1]PCB!$O435</f>
        <v>NA</v>
      </c>
      <c r="AE149" s="173"/>
      <c r="AF149" s="192">
        <f>'[1]dati attività'!G213</f>
        <v>0</v>
      </c>
      <c r="AG149" s="172" t="s">
        <v>433</v>
      </c>
      <c r="AH149" s="172" t="s">
        <v>433</v>
      </c>
      <c r="AI149" s="172" t="s">
        <v>433</v>
      </c>
      <c r="AJ149" s="172" t="s">
        <v>433</v>
      </c>
      <c r="AK149" s="172" t="s">
        <v>412</v>
      </c>
      <c r="AL149" s="144" t="s">
        <v>420</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134</v>
      </c>
      <c r="B150" s="47" t="s">
        <v>248</v>
      </c>
      <c r="C150" s="115" t="s">
        <v>45</v>
      </c>
      <c r="D150" s="57"/>
      <c r="E150" s="194">
        <f>[1]NOx!$O436</f>
        <v>63.375605714005218</v>
      </c>
      <c r="F150" s="189">
        <f>[1]NMVOC!$O436</f>
        <v>2.4990062269588944</v>
      </c>
      <c r="G150" s="189">
        <f>[1]SOx!$O436</f>
        <v>62.665912747563745</v>
      </c>
      <c r="H150" s="189">
        <f>[1]NH3!$O436</f>
        <v>7.1632808461719487E-3</v>
      </c>
      <c r="I150" s="189">
        <f>[1]pm2.5!$O436</f>
        <v>7.8901336979892225</v>
      </c>
      <c r="J150" s="189">
        <f>[1]pm10!$O436</f>
        <v>7.89068938509911</v>
      </c>
      <c r="K150" s="189">
        <f>[1]PST!$O436</f>
        <v>8.0517238623460301</v>
      </c>
      <c r="L150" s="189">
        <f>[1]BC!$O436</f>
        <v>0.94931820142914092</v>
      </c>
      <c r="M150" s="189">
        <f>[1]CO!$O436</f>
        <v>7.6944101154083322</v>
      </c>
      <c r="N150" s="189">
        <f>[1]piombo!$O436</f>
        <v>0.20967336512621323</v>
      </c>
      <c r="O150" s="189">
        <f>[1]cadmio!$O436</f>
        <v>1.2733766745114004E-2</v>
      </c>
      <c r="P150" s="189" t="str">
        <f>[1]mercurio!$O436</f>
        <v>NA</v>
      </c>
      <c r="Q150" s="189">
        <f>[1]arsenico!$O436</f>
        <v>0.10022977892601304</v>
      </c>
      <c r="R150" s="189">
        <f>[1]cromo!$O436</f>
        <v>5.9292267253898558E-2</v>
      </c>
      <c r="S150" s="189">
        <f>[1]rame!$O436</f>
        <v>0.10022977892601304</v>
      </c>
      <c r="T150" s="189">
        <f>[1]nichel!$O436</f>
        <v>3.20095670850879</v>
      </c>
      <c r="U150" s="189">
        <f>[1]selenio!$O436</f>
        <v>0.23378561784752486</v>
      </c>
      <c r="V150" s="189">
        <f>[1]zinco!$O436</f>
        <v>0.57401801857895407</v>
      </c>
      <c r="W150" s="189" t="str">
        <f>[1]Diossine!$O436</f>
        <v>NA</v>
      </c>
      <c r="X150" s="172" t="s">
        <v>427</v>
      </c>
      <c r="Y150" s="172" t="s">
        <v>427</v>
      </c>
      <c r="Z150" s="172" t="s">
        <v>427</v>
      </c>
      <c r="AA150" s="172" t="s">
        <v>427</v>
      </c>
      <c r="AB150" s="189">
        <f>[1]PAH!$O436</f>
        <v>4.1934673025242647E-2</v>
      </c>
      <c r="AC150" s="189" t="str">
        <f>[1]HCB!$O436</f>
        <v>NA</v>
      </c>
      <c r="AD150" s="189" t="str">
        <f>[1]PCB!$O436</f>
        <v>NA</v>
      </c>
      <c r="AE150" s="173"/>
      <c r="AF150" s="192">
        <f>'[1]dati attività'!G214</f>
        <v>0</v>
      </c>
      <c r="AG150" s="172" t="s">
        <v>433</v>
      </c>
      <c r="AH150" s="172" t="s">
        <v>433</v>
      </c>
      <c r="AI150" s="172" t="s">
        <v>433</v>
      </c>
      <c r="AJ150" s="172" t="s">
        <v>433</v>
      </c>
      <c r="AK150" s="172" t="s">
        <v>412</v>
      </c>
      <c r="AL150" s="144" t="s">
        <v>420</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249</v>
      </c>
      <c r="C151" s="115" t="s">
        <v>120</v>
      </c>
      <c r="D151" s="57"/>
      <c r="E151" s="189" t="str">
        <f>[1]NOx!$O437</f>
        <v>NE</v>
      </c>
      <c r="F151" s="189" t="str">
        <f>[1]NMVOC!$O437</f>
        <v>NE</v>
      </c>
      <c r="G151" s="189" t="str">
        <f>[1]SOx!$O437</f>
        <v>NE</v>
      </c>
      <c r="H151" s="189" t="str">
        <f>[1]NH3!$O437</f>
        <v>NE</v>
      </c>
      <c r="I151" s="189" t="str">
        <f>[1]pm2.5!$O437</f>
        <v>NE</v>
      </c>
      <c r="J151" s="189" t="str">
        <f>[1]pm10!$O437</f>
        <v>NE</v>
      </c>
      <c r="K151" s="189" t="str">
        <f>[1]PST!$O437</f>
        <v>NE</v>
      </c>
      <c r="L151" s="189" t="str">
        <f>[1]BC!$O437</f>
        <v>NE</v>
      </c>
      <c r="M151" s="189" t="str">
        <f>[1]CO!$O437</f>
        <v>NE</v>
      </c>
      <c r="N151" s="189" t="str">
        <f>[1]piombo!$O437</f>
        <v>NE</v>
      </c>
      <c r="O151" s="189" t="str">
        <f>[1]cadmio!$O437</f>
        <v>NE</v>
      </c>
      <c r="P151" s="189" t="str">
        <f>[1]mercurio!$O437</f>
        <v>NE</v>
      </c>
      <c r="Q151" s="189" t="str">
        <f>[1]arsenico!$O437</f>
        <v>NE</v>
      </c>
      <c r="R151" s="189" t="str">
        <f>[1]cromo!$O437</f>
        <v>NE</v>
      </c>
      <c r="S151" s="189" t="str">
        <f>[1]rame!$O437</f>
        <v>NE</v>
      </c>
      <c r="T151" s="189" t="str">
        <f>[1]nichel!$O437</f>
        <v>NE</v>
      </c>
      <c r="U151" s="189" t="str">
        <f>[1]selenio!$O437</f>
        <v>NE</v>
      </c>
      <c r="V151" s="189" t="str">
        <f>[1]zinco!$O437</f>
        <v>NE</v>
      </c>
      <c r="W151" s="189" t="str">
        <f>[1]Diossine!$O437</f>
        <v>NE</v>
      </c>
      <c r="X151" s="172" t="s">
        <v>427</v>
      </c>
      <c r="Y151" s="172" t="s">
        <v>427</v>
      </c>
      <c r="Z151" s="172" t="s">
        <v>427</v>
      </c>
      <c r="AA151" s="172" t="s">
        <v>427</v>
      </c>
      <c r="AB151" s="189" t="str">
        <f>[1]PAH!$O437</f>
        <v>NE</v>
      </c>
      <c r="AC151" s="189" t="str">
        <f>[1]HCB!$O437</f>
        <v>NE</v>
      </c>
      <c r="AD151" s="189" t="str">
        <f>[1]PCB!$O437</f>
        <v>NE</v>
      </c>
      <c r="AE151" s="173"/>
      <c r="AF151" s="192" t="str">
        <f>'[1]dati attività'!G215</f>
        <v>NE</v>
      </c>
      <c r="AG151" s="192" t="s">
        <v>427</v>
      </c>
      <c r="AH151" s="192" t="s">
        <v>427</v>
      </c>
      <c r="AI151" s="192" t="s">
        <v>427</v>
      </c>
      <c r="AJ151" s="192" t="s">
        <v>427</v>
      </c>
      <c r="AK151" s="172" t="s">
        <v>412</v>
      </c>
      <c r="AL151" s="144"/>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331</v>
      </c>
      <c r="C152" s="115" t="s">
        <v>121</v>
      </c>
      <c r="D152" s="57"/>
      <c r="E152" s="189" t="str">
        <f>[1]NOx!$O438</f>
        <v>NA</v>
      </c>
      <c r="F152" s="189" t="str">
        <f>[1]NMVOC!$O438</f>
        <v>NA</v>
      </c>
      <c r="G152" s="189" t="str">
        <f>[1]SOx!$O438</f>
        <v>NA</v>
      </c>
      <c r="H152" s="189" t="str">
        <f>[1]NH3!$O438</f>
        <v>NA</v>
      </c>
      <c r="I152" s="189" t="str">
        <f>[1]pm2.5!$O438</f>
        <v>NA</v>
      </c>
      <c r="J152" s="189" t="str">
        <f>[1]pm10!$O438</f>
        <v>NA</v>
      </c>
      <c r="K152" s="189" t="str">
        <f>[1]PST!$O438</f>
        <v>NA</v>
      </c>
      <c r="L152" s="189" t="str">
        <f>[1]BC!$O438</f>
        <v>NA</v>
      </c>
      <c r="M152" s="189" t="str">
        <f>[1]CO!$O438</f>
        <v>NA</v>
      </c>
      <c r="N152" s="189" t="str">
        <f>[1]piombo!$O438</f>
        <v>NA</v>
      </c>
      <c r="O152" s="189" t="str">
        <f>[1]cadmio!$O438</f>
        <v>NA</v>
      </c>
      <c r="P152" s="189" t="str">
        <f>[1]mercurio!$O438</f>
        <v>NA</v>
      </c>
      <c r="Q152" s="189" t="str">
        <f>[1]arsenico!$O438</f>
        <v>NA</v>
      </c>
      <c r="R152" s="189" t="str">
        <f>[1]cromo!$O438</f>
        <v>NA</v>
      </c>
      <c r="S152" s="189" t="str">
        <f>[1]rame!$O438</f>
        <v>NA</v>
      </c>
      <c r="T152" s="189" t="str">
        <f>[1]nichel!$O438</f>
        <v>NA</v>
      </c>
      <c r="U152" s="189" t="str">
        <f>[1]selenio!$O438</f>
        <v>NA</v>
      </c>
      <c r="V152" s="189" t="str">
        <f>[1]zinco!$O438</f>
        <v>NA</v>
      </c>
      <c r="W152" s="189" t="str">
        <f>[1]Diossine!$O438</f>
        <v>NA</v>
      </c>
      <c r="X152" s="172" t="s">
        <v>412</v>
      </c>
      <c r="Y152" s="172" t="s">
        <v>412</v>
      </c>
      <c r="Z152" s="172" t="s">
        <v>412</v>
      </c>
      <c r="AA152" s="172" t="s">
        <v>412</v>
      </c>
      <c r="AB152" s="189" t="str">
        <f>[1]PAH!$O438</f>
        <v>NA</v>
      </c>
      <c r="AC152" s="189" t="str">
        <f>[1]HCB!$O438</f>
        <v>NA</v>
      </c>
      <c r="AD152" s="189" t="str">
        <f>[1]PCB!$O438</f>
        <v>NA</v>
      </c>
      <c r="AE152" s="173"/>
      <c r="AF152" s="192" t="str">
        <f>'[1]dati attività'!G216</f>
        <v>NA</v>
      </c>
      <c r="AG152" s="172" t="s">
        <v>412</v>
      </c>
      <c r="AH152" s="172" t="s">
        <v>412</v>
      </c>
      <c r="AI152" s="172" t="s">
        <v>412</v>
      </c>
      <c r="AJ152" s="172" t="s">
        <v>412</v>
      </c>
      <c r="AK152" s="172" t="s">
        <v>412</v>
      </c>
      <c r="AL152" s="145"/>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250</v>
      </c>
      <c r="C153" s="115" t="s">
        <v>320</v>
      </c>
      <c r="D153" s="57"/>
      <c r="E153" s="189" t="str">
        <f>[1]NOx!$O439</f>
        <v>NA</v>
      </c>
      <c r="F153" s="189" t="str">
        <f>[1]NMVOC!$O439</f>
        <v>NA</v>
      </c>
      <c r="G153" s="189" t="str">
        <f>[1]SOx!$O439</f>
        <v>NA</v>
      </c>
      <c r="H153" s="189" t="str">
        <f>[1]NH3!$O439</f>
        <v>NA</v>
      </c>
      <c r="I153" s="189" t="str">
        <f>[1]pm2.5!$O439</f>
        <v>NA</v>
      </c>
      <c r="J153" s="189" t="str">
        <f>[1]pm10!$O439</f>
        <v>NA</v>
      </c>
      <c r="K153" s="189" t="str">
        <f>[1]PST!$O439</f>
        <v>NA</v>
      </c>
      <c r="L153" s="189" t="str">
        <f>[1]BC!$O439</f>
        <v>NA</v>
      </c>
      <c r="M153" s="189" t="str">
        <f>[1]CO!$O439</f>
        <v>NA</v>
      </c>
      <c r="N153" s="189" t="str">
        <f>[1]piombo!$O439</f>
        <v>NA</v>
      </c>
      <c r="O153" s="189" t="str">
        <f>[1]cadmio!$O439</f>
        <v>NA</v>
      </c>
      <c r="P153" s="189" t="str">
        <f>[1]mercurio!$O439</f>
        <v>NA</v>
      </c>
      <c r="Q153" s="189" t="str">
        <f>[1]arsenico!$O439</f>
        <v>NA</v>
      </c>
      <c r="R153" s="189" t="str">
        <f>[1]cromo!$O439</f>
        <v>NA</v>
      </c>
      <c r="S153" s="189" t="str">
        <f>[1]rame!$O439</f>
        <v>NA</v>
      </c>
      <c r="T153" s="189" t="str">
        <f>[1]nichel!$O439</f>
        <v>NA</v>
      </c>
      <c r="U153" s="189" t="str">
        <f>[1]selenio!$O439</f>
        <v>NA</v>
      </c>
      <c r="V153" s="189" t="str">
        <f>[1]zinco!$O439</f>
        <v>NA</v>
      </c>
      <c r="W153" s="189" t="str">
        <f>[1]Diossine!$O439</f>
        <v>NA</v>
      </c>
      <c r="X153" s="172" t="s">
        <v>412</v>
      </c>
      <c r="Y153" s="172" t="s">
        <v>412</v>
      </c>
      <c r="Z153" s="172" t="s">
        <v>412</v>
      </c>
      <c r="AA153" s="172" t="s">
        <v>412</v>
      </c>
      <c r="AB153" s="189" t="str">
        <f>[1]PAH!$O439</f>
        <v>NA</v>
      </c>
      <c r="AC153" s="189" t="str">
        <f>[1]HCB!$O439</f>
        <v>NA</v>
      </c>
      <c r="AD153" s="189" t="str">
        <f>[1]PCB!$O439</f>
        <v>NA</v>
      </c>
      <c r="AE153" s="173"/>
      <c r="AF153" s="192" t="str">
        <f>'[1]dati attività'!G217</f>
        <v>NA</v>
      </c>
      <c r="AG153" s="172" t="s">
        <v>412</v>
      </c>
      <c r="AH153" s="172" t="s">
        <v>412</v>
      </c>
      <c r="AI153" s="172" t="s">
        <v>412</v>
      </c>
      <c r="AJ153" s="172" t="s">
        <v>412</v>
      </c>
      <c r="AK153" s="172" t="s">
        <v>412</v>
      </c>
      <c r="AL153" s="144"/>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135</v>
      </c>
      <c r="B154" s="48" t="s">
        <v>251</v>
      </c>
      <c r="C154" s="116" t="s">
        <v>103</v>
      </c>
      <c r="D154" s="58"/>
      <c r="E154" s="190" t="str">
        <f>[1]NOx!$O440</f>
        <v>NA</v>
      </c>
      <c r="F154" s="190" t="str">
        <f>[1]NMVOC!$O440</f>
        <v>NA</v>
      </c>
      <c r="G154" s="190">
        <f>[1]SOx!$O440</f>
        <v>6735.7192982456145</v>
      </c>
      <c r="H154" s="190" t="str">
        <f>[1]NH3!$O440</f>
        <v>NA</v>
      </c>
      <c r="I154" s="190" t="str">
        <f>[1]pm2.5!$O440</f>
        <v>NA</v>
      </c>
      <c r="J154" s="190" t="str">
        <f>[1]pm10!$O440</f>
        <v>NA</v>
      </c>
      <c r="K154" s="190" t="str">
        <f>[1]PST!$O440</f>
        <v>NA</v>
      </c>
      <c r="L154" s="190" t="str">
        <f>[1]BC!$O440</f>
        <v>NA</v>
      </c>
      <c r="M154" s="190" t="str">
        <f>[1]CO!$O440</f>
        <v>NA</v>
      </c>
      <c r="N154" s="190" t="str">
        <f>[1]piombo!$O440</f>
        <v>NA</v>
      </c>
      <c r="O154" s="190" t="str">
        <f>[1]cadmio!$O440</f>
        <v>NA</v>
      </c>
      <c r="P154" s="190" t="str">
        <f>[1]mercurio!$O440</f>
        <v>NA</v>
      </c>
      <c r="Q154" s="190" t="str">
        <f>[1]arsenico!$O440</f>
        <v>NA</v>
      </c>
      <c r="R154" s="190" t="str">
        <f>[1]cromo!$O440</f>
        <v>NA</v>
      </c>
      <c r="S154" s="190" t="str">
        <f>[1]rame!$O440</f>
        <v>NA</v>
      </c>
      <c r="T154" s="190" t="str">
        <f>[1]nichel!$O440</f>
        <v>NA</v>
      </c>
      <c r="U154" s="190" t="str">
        <f>[1]selenio!$O440</f>
        <v>NA</v>
      </c>
      <c r="V154" s="190" t="str">
        <f>[1]zinco!$O440</f>
        <v>NA</v>
      </c>
      <c r="W154" s="190" t="str">
        <f>[1]Diossine!$O440</f>
        <v>NA</v>
      </c>
      <c r="X154" s="174" t="s">
        <v>412</v>
      </c>
      <c r="Y154" s="174" t="s">
        <v>412</v>
      </c>
      <c r="Z154" s="174" t="s">
        <v>412</v>
      </c>
      <c r="AA154" s="174" t="s">
        <v>412</v>
      </c>
      <c r="AB154" s="190" t="str">
        <f>[1]PAH!$O440</f>
        <v>NA</v>
      </c>
      <c r="AC154" s="190" t="str">
        <f>[1]HCB!$O440</f>
        <v>NA</v>
      </c>
      <c r="AD154" s="190" t="str">
        <f>[1]PCB!$O440</f>
        <v>NA</v>
      </c>
      <c r="AE154" s="173"/>
      <c r="AF154" s="195" t="str">
        <f>'[1]dati attività'!G218</f>
        <v>NA</v>
      </c>
      <c r="AG154" s="174" t="s">
        <v>412</v>
      </c>
      <c r="AH154" s="174" t="s">
        <v>412</v>
      </c>
      <c r="AI154" s="174" t="s">
        <v>412</v>
      </c>
      <c r="AJ154" s="174" t="s">
        <v>412</v>
      </c>
      <c r="AK154" s="174" t="s">
        <v>412</v>
      </c>
      <c r="AL154" s="146"/>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135</v>
      </c>
      <c r="B155" s="48" t="s">
        <v>252</v>
      </c>
      <c r="C155" s="116" t="s">
        <v>104</v>
      </c>
      <c r="D155" s="58"/>
      <c r="E155" s="174">
        <f>[1]NOx!$O441</f>
        <v>0.21415517422134481</v>
      </c>
      <c r="F155" s="190">
        <f>[1]NMVOC!$O441</f>
        <v>17.109136201379176</v>
      </c>
      <c r="G155" s="190">
        <f>[1]SOx!$O441</f>
        <v>1.3035532343907945</v>
      </c>
      <c r="H155" s="190">
        <f>[1]NH3!$O441</f>
        <v>1.4664973886896437</v>
      </c>
      <c r="I155" s="190">
        <f>[1]pm2.5!$O441</f>
        <v>14.664973886896435</v>
      </c>
      <c r="J155" s="190">
        <f>[1]pm10!$O441</f>
        <v>17.923856972873423</v>
      </c>
      <c r="K155" s="190">
        <f>[1]PST!$O441</f>
        <v>19.915396636526022</v>
      </c>
      <c r="L155" s="190">
        <f>[1]BC!$O441</f>
        <v>6.1592890324965026</v>
      </c>
      <c r="M155" s="190">
        <f>[1]CO!$O441</f>
        <v>437.2334807019123</v>
      </c>
      <c r="N155" s="190" t="str">
        <f>[1]piombo!$O441</f>
        <v>NA</v>
      </c>
      <c r="O155" s="190" t="str">
        <f>[1]cadmio!$O441</f>
        <v>NA</v>
      </c>
      <c r="P155" s="190" t="str">
        <f>[1]mercurio!$O441</f>
        <v>NA</v>
      </c>
      <c r="Q155" s="190" t="str">
        <f>[1]arsenico!$O441</f>
        <v>NA</v>
      </c>
      <c r="R155" s="190" t="str">
        <f>[1]cromo!$O441</f>
        <v>NA</v>
      </c>
      <c r="S155" s="190" t="str">
        <f>[1]rame!$O441</f>
        <v>NA</v>
      </c>
      <c r="T155" s="190" t="str">
        <f>[1]nichel!$O441</f>
        <v>NA</v>
      </c>
      <c r="U155" s="190" t="str">
        <f>[1]selenio!$O441</f>
        <v>NA</v>
      </c>
      <c r="V155" s="190" t="str">
        <f>[1]zinco!$O441</f>
        <v>NA</v>
      </c>
      <c r="W155" s="190">
        <f>[1]Diossine!$O441</f>
        <v>16.294415429884928</v>
      </c>
      <c r="X155" s="174" t="s">
        <v>427</v>
      </c>
      <c r="Y155" s="174" t="s">
        <v>427</v>
      </c>
      <c r="Z155" s="174" t="s">
        <v>427</v>
      </c>
      <c r="AA155" s="174" t="s">
        <v>427</v>
      </c>
      <c r="AB155" s="190">
        <f>[1]PAH!$O441</f>
        <v>13.980608438841269</v>
      </c>
      <c r="AC155" s="190" t="str">
        <f>[1]HCB!$O441</f>
        <v>NA</v>
      </c>
      <c r="AD155" s="190" t="str">
        <f>[1]PCB!$O441</f>
        <v>NA</v>
      </c>
      <c r="AE155" s="173"/>
      <c r="AF155" s="195">
        <f>'[1]dati attività'!G219</f>
        <v>28321.998966502648</v>
      </c>
      <c r="AG155" s="174" t="s">
        <v>412</v>
      </c>
      <c r="AH155" s="174" t="s">
        <v>412</v>
      </c>
      <c r="AI155" s="174" t="s">
        <v>412</v>
      </c>
      <c r="AJ155" s="174" t="s">
        <v>412</v>
      </c>
      <c r="AK155" s="174" t="s">
        <v>412</v>
      </c>
      <c r="AL155" s="146" t="s">
        <v>421</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135</v>
      </c>
      <c r="B156" s="48" t="s">
        <v>253</v>
      </c>
      <c r="C156" s="116" t="s">
        <v>321</v>
      </c>
      <c r="D156" s="58"/>
      <c r="E156" s="190">
        <f>[1]NOx!$O442</f>
        <v>20.752218716528105</v>
      </c>
      <c r="F156" s="190">
        <f>[1]NMVOC!$O442</f>
        <v>1132.6414182137482</v>
      </c>
      <c r="G156" s="190">
        <f>[1]SOx!$O442</f>
        <v>1.2631785305712762</v>
      </c>
      <c r="H156" s="190">
        <f>[1]NH3!$O442</f>
        <v>1.4210758468926856</v>
      </c>
      <c r="I156" s="190">
        <f>[1]pm2.5!$O442</f>
        <v>15.117828158432827</v>
      </c>
      <c r="J156" s="190">
        <f>[1]pm10!$O442</f>
        <v>18.477345526973455</v>
      </c>
      <c r="K156" s="190">
        <f>[1]PST!$O442</f>
        <v>20.530383918859396</v>
      </c>
      <c r="L156" s="190">
        <f>[1]BC!$O442</f>
        <v>6.3494878265417878</v>
      </c>
      <c r="M156" s="190">
        <f>[1]CO!$O442</f>
        <v>423.6911321291156</v>
      </c>
      <c r="N156" s="190" t="str">
        <f>[1]piombo!$O442</f>
        <v>NA</v>
      </c>
      <c r="O156" s="190" t="str">
        <f>[1]cadmio!$O442</f>
        <v>NA</v>
      </c>
      <c r="P156" s="190" t="str">
        <f>[1]mercurio!$O442</f>
        <v>NA</v>
      </c>
      <c r="Q156" s="190" t="str">
        <f>[1]arsenico!$O442</f>
        <v>NA</v>
      </c>
      <c r="R156" s="190" t="str">
        <f>[1]cromo!$O442</f>
        <v>NA</v>
      </c>
      <c r="S156" s="190" t="str">
        <f>[1]rame!$O442</f>
        <v>NA</v>
      </c>
      <c r="T156" s="190" t="str">
        <f>[1]nichel!$O442</f>
        <v>NA</v>
      </c>
      <c r="U156" s="190" t="str">
        <f>[1]selenio!$O442</f>
        <v>NA</v>
      </c>
      <c r="V156" s="190" t="str">
        <f>[1]zinco!$O442</f>
        <v>NA</v>
      </c>
      <c r="W156" s="190">
        <f>[1]Diossine!$O442</f>
        <v>16.79758684270314</v>
      </c>
      <c r="X156" s="174" t="s">
        <v>427</v>
      </c>
      <c r="Y156" s="174" t="s">
        <v>427</v>
      </c>
      <c r="Z156" s="174" t="s">
        <v>427</v>
      </c>
      <c r="AA156" s="174" t="s">
        <v>427</v>
      </c>
      <c r="AB156" s="190">
        <f>[1]PAH!$O442</f>
        <v>14.412329511039296</v>
      </c>
      <c r="AC156" s="190" t="str">
        <f>[1]HCB!$O442</f>
        <v>NA</v>
      </c>
      <c r="AD156" s="190" t="str">
        <f>[1]PCB!$O442</f>
        <v>NA</v>
      </c>
      <c r="AE156" s="175"/>
      <c r="AF156" s="195" t="str">
        <f>'[1]dati attività'!G220</f>
        <v>NA</v>
      </c>
      <c r="AG156" s="174" t="s">
        <v>412</v>
      </c>
      <c r="AH156" s="174" t="s">
        <v>412</v>
      </c>
      <c r="AI156" s="174" t="s">
        <v>412</v>
      </c>
      <c r="AJ156" s="174" t="s">
        <v>412</v>
      </c>
      <c r="AK156" s="174" t="s">
        <v>412</v>
      </c>
      <c r="AL156" s="147"/>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7"/>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c r="A158" s="73" t="s">
        <v>358</v>
      </c>
      <c r="B158" s="13"/>
      <c r="C158" s="118"/>
      <c r="D158" s="74"/>
      <c r="E158" s="90"/>
    </row>
    <row r="159" spans="1:67" s="53" customFormat="1" ht="12" customHeight="1">
      <c r="A159" s="74" t="s">
        <v>359</v>
      </c>
      <c r="B159" s="74"/>
      <c r="C159" s="104"/>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3" t="s">
        <v>332</v>
      </c>
      <c r="B160" s="74"/>
      <c r="C160" s="104"/>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3" t="s">
        <v>333</v>
      </c>
      <c r="B161" s="74"/>
      <c r="C161" s="104"/>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225" t="s">
        <v>372</v>
      </c>
      <c r="B162" s="226"/>
      <c r="C162" s="226"/>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c r="C163" s="119"/>
    </row>
    <row r="165" spans="1:67" s="80" customFormat="1" ht="12" customHeight="1">
      <c r="C165" s="119"/>
    </row>
    <row r="166" spans="1:67" s="80" customFormat="1" ht="12" customHeight="1">
      <c r="C166" s="119"/>
    </row>
    <row r="167" spans="1:67" s="80" customFormat="1" ht="12">
      <c r="C167" s="119"/>
    </row>
    <row r="168" spans="1:67" s="80" customFormat="1" ht="12">
      <c r="C168" s="119"/>
    </row>
    <row r="169" spans="1:67" s="80" customFormat="1" ht="12">
      <c r="C169" s="119"/>
    </row>
    <row r="170" spans="1:67" s="80" customFormat="1" ht="12">
      <c r="C170" s="119"/>
    </row>
    <row r="171" spans="1:67" s="80" customFormat="1" ht="12">
      <c r="C171" s="119"/>
    </row>
    <row r="184" spans="3:3" ht="13.5" thickBot="1"/>
    <row r="185" spans="3:3" ht="13.5" thickBot="1">
      <c r="C185" s="121"/>
    </row>
  </sheetData>
  <mergeCells count="38">
    <mergeCell ref="AH11:AH12"/>
    <mergeCell ref="AI11:AI12"/>
    <mergeCell ref="AJ11:AJ12"/>
    <mergeCell ref="AK11:AK12"/>
    <mergeCell ref="AL11:AL12"/>
    <mergeCell ref="A162:C162"/>
    <mergeCell ref="W11:W12"/>
    <mergeCell ref="X11:AB11"/>
    <mergeCell ref="AC11:AC12"/>
    <mergeCell ref="AD11:AD12"/>
    <mergeCell ref="A10:A12"/>
    <mergeCell ref="B10:D12"/>
    <mergeCell ref="O11:O12"/>
    <mergeCell ref="P11:P12"/>
    <mergeCell ref="W10:AD10"/>
    <mergeCell ref="AG11:AG12"/>
    <mergeCell ref="Q11:Q12"/>
    <mergeCell ref="R11:R12"/>
    <mergeCell ref="S11:S12"/>
    <mergeCell ref="T11:T12"/>
    <mergeCell ref="U11:U12"/>
    <mergeCell ref="V11:V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sheetPr codeName="Tabelle5">
    <tabColor rgb="FF7030A0"/>
  </sheetPr>
  <dimension ref="A1:BO185"/>
  <sheetViews>
    <sheetView zoomScale="70" zoomScaleNormal="70" workbookViewId="0">
      <selection activeCell="B10" sqref="B10:D12"/>
    </sheetView>
  </sheetViews>
  <sheetFormatPr defaultColWidth="8.85546875" defaultRowHeight="12.75"/>
  <cols>
    <col min="1" max="1" width="19.7109375" style="32" customWidth="1"/>
    <col min="2" max="2" width="16.42578125" style="32" customWidth="1"/>
    <col min="3" max="3" width="46.28515625" style="120"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4"/>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53</v>
      </c>
      <c r="B2" s="13"/>
      <c r="C2" s="104"/>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4"/>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426</v>
      </c>
      <c r="C4" s="104"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443</v>
      </c>
      <c r="C5" s="104"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4">
        <v>1993</v>
      </c>
      <c r="C6" s="104" t="s">
        <v>272</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442</v>
      </c>
      <c r="C7" s="105" t="s">
        <v>1</v>
      </c>
      <c r="R7" s="20"/>
      <c r="S7" s="20"/>
      <c r="T7" s="20"/>
      <c r="U7" s="20"/>
      <c r="V7" s="20"/>
      <c r="W7" s="12"/>
      <c r="X7" s="12"/>
      <c r="Y7" s="12"/>
      <c r="Z7" s="12"/>
      <c r="AA7" s="12"/>
      <c r="AB7" s="12"/>
      <c r="AC7" s="12"/>
      <c r="AE7" s="12"/>
      <c r="AF7" s="12"/>
      <c r="AK7" s="27"/>
      <c r="AL7" s="27"/>
    </row>
    <row r="8" spans="1:67" s="12" customFormat="1" ht="13.5" thickBot="1">
      <c r="A8" s="38"/>
      <c r="B8" s="30"/>
      <c r="C8" s="106"/>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7"/>
      <c r="D9" s="39"/>
      <c r="E9" s="39"/>
      <c r="F9" s="128"/>
      <c r="G9" s="128"/>
      <c r="H9" s="12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231" t="str">
        <f>B4&amp;": "&amp;B5&amp;": "&amp;B6</f>
        <v>ITA: 17.02.2016: 1993</v>
      </c>
      <c r="B10" s="233" t="s">
        <v>351</v>
      </c>
      <c r="C10" s="234"/>
      <c r="D10" s="235"/>
      <c r="E10" s="208" t="s">
        <v>54</v>
      </c>
      <c r="F10" s="217"/>
      <c r="G10" s="217"/>
      <c r="H10" s="218"/>
      <c r="I10" s="208" t="s">
        <v>49</v>
      </c>
      <c r="J10" s="219"/>
      <c r="K10" s="219"/>
      <c r="L10" s="220"/>
      <c r="M10" s="22" t="s">
        <v>55</v>
      </c>
      <c r="N10" s="208" t="s">
        <v>50</v>
      </c>
      <c r="O10" s="219"/>
      <c r="P10" s="221"/>
      <c r="Q10" s="208" t="s">
        <v>273</v>
      </c>
      <c r="R10" s="219"/>
      <c r="S10" s="219"/>
      <c r="T10" s="219"/>
      <c r="U10" s="219"/>
      <c r="V10" s="221"/>
      <c r="W10" s="208" t="s">
        <v>151</v>
      </c>
      <c r="X10" s="219"/>
      <c r="Y10" s="219"/>
      <c r="Z10" s="219"/>
      <c r="AA10" s="219"/>
      <c r="AB10" s="219"/>
      <c r="AC10" s="219"/>
      <c r="AD10" s="221"/>
      <c r="AE10" s="68"/>
      <c r="AF10" s="208" t="s">
        <v>276</v>
      </c>
      <c r="AG10" s="209"/>
      <c r="AH10" s="209"/>
      <c r="AI10" s="209"/>
      <c r="AJ10" s="209"/>
      <c r="AK10" s="209"/>
      <c r="AL10" s="210"/>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232"/>
      <c r="B11" s="236"/>
      <c r="C11" s="237"/>
      <c r="D11" s="238"/>
      <c r="E11" s="211" t="s">
        <v>146</v>
      </c>
      <c r="F11" s="211" t="s">
        <v>27</v>
      </c>
      <c r="G11" s="211" t="s">
        <v>147</v>
      </c>
      <c r="H11" s="211" t="s">
        <v>148</v>
      </c>
      <c r="I11" s="211" t="s">
        <v>149</v>
      </c>
      <c r="J11" s="213" t="s">
        <v>150</v>
      </c>
      <c r="K11" s="213" t="s">
        <v>274</v>
      </c>
      <c r="L11" s="215" t="s">
        <v>374</v>
      </c>
      <c r="M11" s="222" t="s">
        <v>26</v>
      </c>
      <c r="N11" s="213" t="s">
        <v>28</v>
      </c>
      <c r="O11" s="213" t="s">
        <v>29</v>
      </c>
      <c r="P11" s="213" t="s">
        <v>30</v>
      </c>
      <c r="Q11" s="213" t="s">
        <v>32</v>
      </c>
      <c r="R11" s="213" t="s">
        <v>33</v>
      </c>
      <c r="S11" s="213" t="s">
        <v>34</v>
      </c>
      <c r="T11" s="213" t="s">
        <v>35</v>
      </c>
      <c r="U11" s="213" t="s">
        <v>36</v>
      </c>
      <c r="V11" s="213" t="s">
        <v>37</v>
      </c>
      <c r="W11" s="222" t="s">
        <v>298</v>
      </c>
      <c r="X11" s="227" t="s">
        <v>46</v>
      </c>
      <c r="Y11" s="228"/>
      <c r="Z11" s="228"/>
      <c r="AA11" s="228"/>
      <c r="AB11" s="229"/>
      <c r="AC11" s="213" t="s">
        <v>31</v>
      </c>
      <c r="AD11" s="213" t="s">
        <v>47</v>
      </c>
      <c r="AE11" s="69"/>
      <c r="AF11" s="222" t="s">
        <v>13</v>
      </c>
      <c r="AG11" s="222" t="s">
        <v>14</v>
      </c>
      <c r="AH11" s="222" t="s">
        <v>15</v>
      </c>
      <c r="AI11" s="222" t="s">
        <v>16</v>
      </c>
      <c r="AJ11" s="222" t="s">
        <v>17</v>
      </c>
      <c r="AK11" s="239" t="s">
        <v>11</v>
      </c>
      <c r="AL11" s="239"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232"/>
      <c r="B12" s="236"/>
      <c r="C12" s="237"/>
      <c r="D12" s="238"/>
      <c r="E12" s="212"/>
      <c r="F12" s="212"/>
      <c r="G12" s="212"/>
      <c r="H12" s="212"/>
      <c r="I12" s="212"/>
      <c r="J12" s="214"/>
      <c r="K12" s="214"/>
      <c r="L12" s="216"/>
      <c r="M12" s="214"/>
      <c r="N12" s="214"/>
      <c r="O12" s="214"/>
      <c r="P12" s="214"/>
      <c r="Q12" s="214"/>
      <c r="R12" s="214"/>
      <c r="S12" s="214"/>
      <c r="T12" s="214"/>
      <c r="U12" s="214"/>
      <c r="V12" s="214"/>
      <c r="W12" s="214"/>
      <c r="X12" s="43" t="s">
        <v>10</v>
      </c>
      <c r="Y12" s="43" t="s">
        <v>8</v>
      </c>
      <c r="Z12" s="43" t="s">
        <v>9</v>
      </c>
      <c r="AA12" s="43" t="s">
        <v>48</v>
      </c>
      <c r="AB12" s="43" t="s">
        <v>38</v>
      </c>
      <c r="AC12" s="214"/>
      <c r="AD12" s="230"/>
      <c r="AE12" s="70"/>
      <c r="AF12" s="223"/>
      <c r="AG12" s="224"/>
      <c r="AH12" s="224"/>
      <c r="AI12" s="224"/>
      <c r="AJ12" s="224"/>
      <c r="AK12" s="240"/>
      <c r="AL12" s="24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100" t="s">
        <v>41</v>
      </c>
      <c r="B13" s="100" t="s">
        <v>42</v>
      </c>
      <c r="C13" s="108" t="s">
        <v>43</v>
      </c>
      <c r="D13" s="100" t="s">
        <v>315</v>
      </c>
      <c r="E13" s="100" t="s">
        <v>330</v>
      </c>
      <c r="F13" s="100" t="s">
        <v>137</v>
      </c>
      <c r="G13" s="100" t="s">
        <v>330</v>
      </c>
      <c r="H13" s="100" t="s">
        <v>137</v>
      </c>
      <c r="I13" s="100" t="s">
        <v>137</v>
      </c>
      <c r="J13" s="100" t="s">
        <v>137</v>
      </c>
      <c r="K13" s="100" t="s">
        <v>137</v>
      </c>
      <c r="L13" s="100" t="s">
        <v>137</v>
      </c>
      <c r="M13" s="100" t="s">
        <v>137</v>
      </c>
      <c r="N13" s="100" t="s">
        <v>138</v>
      </c>
      <c r="O13" s="100" t="s">
        <v>138</v>
      </c>
      <c r="P13" s="100" t="s">
        <v>138</v>
      </c>
      <c r="Q13" s="100" t="s">
        <v>138</v>
      </c>
      <c r="R13" s="100" t="s">
        <v>138</v>
      </c>
      <c r="S13" s="100" t="s">
        <v>138</v>
      </c>
      <c r="T13" s="100" t="s">
        <v>138</v>
      </c>
      <c r="U13" s="100" t="s">
        <v>138</v>
      </c>
      <c r="V13" s="100" t="s">
        <v>138</v>
      </c>
      <c r="W13" s="100" t="s">
        <v>275</v>
      </c>
      <c r="X13" s="100" t="s">
        <v>138</v>
      </c>
      <c r="Y13" s="100" t="s">
        <v>138</v>
      </c>
      <c r="Z13" s="100" t="s">
        <v>138</v>
      </c>
      <c r="AA13" s="100" t="s">
        <v>138</v>
      </c>
      <c r="AB13" s="100" t="s">
        <v>138</v>
      </c>
      <c r="AC13" s="100" t="s">
        <v>39</v>
      </c>
      <c r="AD13" s="100" t="s">
        <v>39</v>
      </c>
      <c r="AE13" s="71"/>
      <c r="AF13" s="100" t="s">
        <v>18</v>
      </c>
      <c r="AG13" s="100" t="s">
        <v>18</v>
      </c>
      <c r="AH13" s="100" t="s">
        <v>18</v>
      </c>
      <c r="AI13" s="100" t="s">
        <v>18</v>
      </c>
      <c r="AJ13" s="100" t="s">
        <v>18</v>
      </c>
      <c r="AK13" s="100"/>
      <c r="AL13" s="64"/>
    </row>
    <row r="14" spans="1:67" s="12" customFormat="1" ht="24.75" customHeight="1" thickBot="1">
      <c r="A14" s="101" t="s">
        <v>12</v>
      </c>
      <c r="B14" s="101" t="s">
        <v>160</v>
      </c>
      <c r="C14" s="109" t="s">
        <v>153</v>
      </c>
      <c r="D14" s="94"/>
      <c r="E14" s="179">
        <f>[1]NOx!P300</f>
        <v>326.99099999999999</v>
      </c>
      <c r="F14" s="179">
        <f>[1]NMVOC!P300</f>
        <v>3.5853059541843004</v>
      </c>
      <c r="G14" s="179">
        <f>[1]SOx!P300</f>
        <v>574.76722500000005</v>
      </c>
      <c r="H14" s="179">
        <f>[1]NH3!P300</f>
        <v>7.6480549621411181E-2</v>
      </c>
      <c r="I14" s="179">
        <f>[1]pm2.5!P300</f>
        <v>24.430866397423703</v>
      </c>
      <c r="J14" s="179">
        <f>[1]pm10!P300</f>
        <v>34.299999999999997</v>
      </c>
      <c r="K14" s="179">
        <f>[1]PST!P300</f>
        <v>36.10526315789474</v>
      </c>
      <c r="L14" s="179">
        <f>[1]BC!P300</f>
        <v>1.2621442729266474</v>
      </c>
      <c r="M14" s="179">
        <f>[1]CO!P300</f>
        <v>20.576173599843482</v>
      </c>
      <c r="N14" s="179">
        <f>[1]piombo!P300</f>
        <v>3.1536203433641936</v>
      </c>
      <c r="O14" s="179">
        <f>[1]cadmio!P300</f>
        <v>0.16043166967188002</v>
      </c>
      <c r="P14" s="179">
        <f>[1]mercurio!P300</f>
        <v>0.91111785664946376</v>
      </c>
      <c r="Q14" s="179">
        <f>[1]arsenico!P300</f>
        <v>2.6250089644935688</v>
      </c>
      <c r="R14" s="179">
        <f>[1]cromo!P300</f>
        <v>26.683577047736108</v>
      </c>
      <c r="S14" s="179">
        <f>[1]rame!P300</f>
        <v>5.7590992892124921</v>
      </c>
      <c r="T14" s="179">
        <f>[1]nichel!P300</f>
        <v>27.763202828774734</v>
      </c>
      <c r="U14" s="179">
        <f>[1]selenio!P300</f>
        <v>1.9041265579606697</v>
      </c>
      <c r="V14" s="179">
        <f>[1]zinco!P300</f>
        <v>4.6752027911983509</v>
      </c>
      <c r="W14" s="179">
        <f>[1]Diossine!P300</f>
        <v>22.871196368953882</v>
      </c>
      <c r="X14" s="159" t="s">
        <v>427</v>
      </c>
      <c r="Y14" s="159" t="s">
        <v>427</v>
      </c>
      <c r="Z14" s="159" t="s">
        <v>427</v>
      </c>
      <c r="AA14" s="159" t="s">
        <v>427</v>
      </c>
      <c r="AB14" s="179">
        <f>[1]PAH!P300</f>
        <v>0.85884603588131914</v>
      </c>
      <c r="AC14" s="179">
        <f>[1]HCB!P300</f>
        <v>0.15427723306666669</v>
      </c>
      <c r="AD14" s="179">
        <f>[1]PCB!P300</f>
        <v>100.85401073877551</v>
      </c>
      <c r="AE14" s="160"/>
      <c r="AF14" s="191">
        <f>'[1]dati attività'!$H$4</f>
        <v>905052.63802788011</v>
      </c>
      <c r="AG14" s="191">
        <f>'[1]dati attività'!$H$5</f>
        <v>154200.38625293999</v>
      </c>
      <c r="AH14" s="191">
        <f>'[1]dati attività'!$H$6</f>
        <v>248537.51215649996</v>
      </c>
      <c r="AI14" s="191">
        <f>'[1]dati attività'!$H$7</f>
        <v>13765.294200000002</v>
      </c>
      <c r="AJ14" s="191">
        <f>'[1]dati attività'!$H$8</f>
        <v>2259.3491999999997</v>
      </c>
      <c r="AK14" s="159" t="s">
        <v>412</v>
      </c>
      <c r="AL14" s="140"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101" t="s">
        <v>122</v>
      </c>
      <c r="B15" s="101" t="s">
        <v>161</v>
      </c>
      <c r="C15" s="109" t="s">
        <v>56</v>
      </c>
      <c r="D15" s="94"/>
      <c r="E15" s="179">
        <f>[1]NOx!P301</f>
        <v>33.311</v>
      </c>
      <c r="F15" s="179">
        <f>[1]NMVOC!P301</f>
        <v>0.60973497267582</v>
      </c>
      <c r="G15" s="179">
        <f>[1]SOx!P301</f>
        <v>167.07900000000001</v>
      </c>
      <c r="H15" s="179" t="str">
        <f>[1]NH3!P301</f>
        <v>NA</v>
      </c>
      <c r="I15" s="179">
        <f>[1]pm2.5!P301</f>
        <v>5.3792167846493992</v>
      </c>
      <c r="J15" s="179">
        <f>[1]pm10!P301</f>
        <v>7.624876015523804</v>
      </c>
      <c r="K15" s="179">
        <f>[1]PST!P301</f>
        <v>9.5310950194047539</v>
      </c>
      <c r="L15" s="179">
        <f>[1]BC!P301</f>
        <v>0.24049857790610737</v>
      </c>
      <c r="M15" s="179">
        <f>[1]CO!P301</f>
        <v>3.1773682603993998</v>
      </c>
      <c r="N15" s="179">
        <f>[1]piombo!P301</f>
        <v>0.27328409154520727</v>
      </c>
      <c r="O15" s="179">
        <f>[1]cadmio!P301</f>
        <v>1.5520105974159502E-2</v>
      </c>
      <c r="P15" s="179">
        <f>[1]mercurio!P301</f>
        <v>8.4076259860461328E-2</v>
      </c>
      <c r="Q15" s="179">
        <f>[1]arsenico!P301</f>
        <v>0.15401989104314545</v>
      </c>
      <c r="R15" s="179">
        <f>[1]cromo!P301</f>
        <v>2.6377402770298555</v>
      </c>
      <c r="S15" s="179">
        <f>[1]rame!P301</f>
        <v>0.56941855680552989</v>
      </c>
      <c r="T15" s="179">
        <f>[1]nichel!P301</f>
        <v>3.1042026488215644</v>
      </c>
      <c r="U15" s="179">
        <f>[1]selenio!P301</f>
        <v>0.11323513181394844</v>
      </c>
      <c r="V15" s="179">
        <f>[1]zinco!P301</f>
        <v>0.37575885932977698</v>
      </c>
      <c r="W15" s="179">
        <f>[1]Diossine!P301</f>
        <v>2.7938063420938333</v>
      </c>
      <c r="X15" s="159" t="s">
        <v>427</v>
      </c>
      <c r="Y15" s="159" t="s">
        <v>427</v>
      </c>
      <c r="Z15" s="159" t="s">
        <v>427</v>
      </c>
      <c r="AA15" s="159" t="s">
        <v>427</v>
      </c>
      <c r="AB15" s="179">
        <f>[1]PAH!P301</f>
        <v>3.9217952148248837E-2</v>
      </c>
      <c r="AC15" s="179" t="str">
        <f>[1]HCB!P301</f>
        <v>NA</v>
      </c>
      <c r="AD15" s="179">
        <f>[1]PCB!P301</f>
        <v>6.4148538673552791</v>
      </c>
      <c r="AE15" s="160"/>
      <c r="AF15" s="191">
        <f>'[1]dati attività'!$H$9</f>
        <v>237549.89010493999</v>
      </c>
      <c r="AG15" s="191" t="str">
        <f>'[1]dati attività'!$H$10</f>
        <v>NO</v>
      </c>
      <c r="AH15" s="191">
        <f>'[1]dati attività'!$H$11</f>
        <v>1808.7</v>
      </c>
      <c r="AI15" s="191" t="str">
        <f>'[1]dati attività'!$H$12</f>
        <v>NO</v>
      </c>
      <c r="AJ15" s="191" t="str">
        <f>'[1]dati attività'!$H$13</f>
        <v>NO</v>
      </c>
      <c r="AK15" s="159" t="s">
        <v>412</v>
      </c>
      <c r="AL15" s="140"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101" t="s">
        <v>122</v>
      </c>
      <c r="B16" s="101" t="s">
        <v>162</v>
      </c>
      <c r="C16" s="109" t="s">
        <v>142</v>
      </c>
      <c r="D16" s="94"/>
      <c r="E16" s="179">
        <f>[1]NOx!P302</f>
        <v>8.3259749999999997</v>
      </c>
      <c r="F16" s="179">
        <f>[1]NMVOC!P302</f>
        <v>2.5955581037535</v>
      </c>
      <c r="G16" s="179">
        <f>[1]SOx!P302</f>
        <v>37.529400000000003</v>
      </c>
      <c r="H16" s="179" t="str">
        <f>[1]NH3!P302</f>
        <v>NA</v>
      </c>
      <c r="I16" s="179">
        <f>[1]pm2.5!P302</f>
        <v>1.142335016628347</v>
      </c>
      <c r="J16" s="179">
        <f>[1]pm10!P302</f>
        <v>1.6168063670000001</v>
      </c>
      <c r="K16" s="179">
        <f>[1]PST!P302</f>
        <v>2.0210079587500003</v>
      </c>
      <c r="L16" s="179">
        <f>[1]BC!P302</f>
        <v>0.22901677265112955</v>
      </c>
      <c r="M16" s="179">
        <f>[1]CO!P302</f>
        <v>25.342431539518198</v>
      </c>
      <c r="N16" s="179">
        <f>[1]piombo!P302</f>
        <v>5.2026843288287869E-2</v>
      </c>
      <c r="O16" s="179">
        <f>[1]cadmio!P302</f>
        <v>2.797600107965174E-3</v>
      </c>
      <c r="P16" s="179">
        <f>[1]mercurio!P302</f>
        <v>2.084015232521914E-2</v>
      </c>
      <c r="Q16" s="179">
        <f>[1]arsenico!P302</f>
        <v>2.2454658297680348E-2</v>
      </c>
      <c r="R16" s="179">
        <f>[1]cromo!P302</f>
        <v>0.75112407016971738</v>
      </c>
      <c r="S16" s="179">
        <f>[1]rame!P302</f>
        <v>0.148485181678048</v>
      </c>
      <c r="T16" s="179">
        <f>[1]nichel!P302</f>
        <v>0.43156657295355622</v>
      </c>
      <c r="U16" s="179">
        <f>[1]selenio!P302</f>
        <v>5.2062207774502857E-2</v>
      </c>
      <c r="V16" s="179">
        <f>[1]zinco!P302</f>
        <v>3.9735764586558441E-2</v>
      </c>
      <c r="W16" s="179">
        <f>[1]Diossine!P302</f>
        <v>0.2781503521059091</v>
      </c>
      <c r="X16" s="159" t="s">
        <v>427</v>
      </c>
      <c r="Y16" s="159" t="s">
        <v>427</v>
      </c>
      <c r="Z16" s="159" t="s">
        <v>427</v>
      </c>
      <c r="AA16" s="159" t="s">
        <v>427</v>
      </c>
      <c r="AB16" s="179">
        <f>[1]PAH!P302</f>
        <v>6.4178608323624289</v>
      </c>
      <c r="AC16" s="179" t="str">
        <f>[1]HCB!P302</f>
        <v>NA</v>
      </c>
      <c r="AD16" s="179">
        <f>[1]PCB!P302</f>
        <v>1.0013412675812727</v>
      </c>
      <c r="AE16" s="160"/>
      <c r="AF16" s="191">
        <f>'[1]dati attività'!$H$14</f>
        <v>11405</v>
      </c>
      <c r="AG16" s="191">
        <f>'[1]dati attività'!$H$15</f>
        <v>65578.154447400011</v>
      </c>
      <c r="AH16" s="191">
        <f>'[1]dati attività'!$H$16</f>
        <v>3253.2</v>
      </c>
      <c r="AI16" s="191" t="str">
        <f>'[1]dati attività'!$H$17</f>
        <v>NO</v>
      </c>
      <c r="AJ16" s="191" t="str">
        <f>'[1]dati attività'!$H$18</f>
        <v>NO</v>
      </c>
      <c r="AK16" s="159" t="s">
        <v>412</v>
      </c>
      <c r="AL16" s="140"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101" t="s">
        <v>122</v>
      </c>
      <c r="B17" s="101" t="s">
        <v>163</v>
      </c>
      <c r="C17" s="109" t="s">
        <v>57</v>
      </c>
      <c r="D17" s="94"/>
      <c r="E17" s="179" t="str">
        <f>[1]NOx!P303</f>
        <v>IE</v>
      </c>
      <c r="F17" s="179" t="str">
        <f>[1]NMVOC!P303</f>
        <v>IE</v>
      </c>
      <c r="G17" s="179" t="str">
        <f>[1]SOx!P303</f>
        <v>IE</v>
      </c>
      <c r="H17" s="179" t="str">
        <f>[1]NH3!P303</f>
        <v>IE</v>
      </c>
      <c r="I17" s="179" t="str">
        <f>[1]pm2.5!P303</f>
        <v>IE</v>
      </c>
      <c r="J17" s="179" t="str">
        <f>[1]pm10!P303</f>
        <v>IE</v>
      </c>
      <c r="K17" s="179" t="str">
        <f>[1]PST!P303</f>
        <v>IE</v>
      </c>
      <c r="L17" s="179" t="str">
        <f>[1]BC!P303</f>
        <v>IE</v>
      </c>
      <c r="M17" s="179" t="str">
        <f>[1]CO!P303</f>
        <v>IE</v>
      </c>
      <c r="N17" s="179" t="str">
        <f>[1]piombo!P303</f>
        <v>IE</v>
      </c>
      <c r="O17" s="179" t="str">
        <f>[1]cadmio!P303</f>
        <v>IE</v>
      </c>
      <c r="P17" s="179" t="str">
        <f>[1]mercurio!P303</f>
        <v>IE</v>
      </c>
      <c r="Q17" s="179" t="str">
        <f>[1]arsenico!P303</f>
        <v>IE</v>
      </c>
      <c r="R17" s="179" t="str">
        <f>[1]cromo!P303</f>
        <v>IE</v>
      </c>
      <c r="S17" s="179" t="str">
        <f>[1]rame!P303</f>
        <v>IE</v>
      </c>
      <c r="T17" s="179" t="str">
        <f>[1]nichel!P303</f>
        <v>IE</v>
      </c>
      <c r="U17" s="179" t="str">
        <f>[1]selenio!P303</f>
        <v>IE</v>
      </c>
      <c r="V17" s="179" t="str">
        <f>[1]zinco!P303</f>
        <v>IE</v>
      </c>
      <c r="W17" s="179" t="str">
        <f>[1]Diossine!P303</f>
        <v>IE</v>
      </c>
      <c r="X17" s="159" t="s">
        <v>427</v>
      </c>
      <c r="Y17" s="159" t="s">
        <v>427</v>
      </c>
      <c r="Z17" s="159" t="s">
        <v>427</v>
      </c>
      <c r="AA17" s="159" t="s">
        <v>427</v>
      </c>
      <c r="AB17" s="179" t="str">
        <f>[1]PAH!P303</f>
        <v>IE</v>
      </c>
      <c r="AC17" s="179" t="str">
        <f>[1]HCB!P303</f>
        <v>IE</v>
      </c>
      <c r="AD17" s="179" t="str">
        <f>[1]PCB!P303</f>
        <v>IE</v>
      </c>
      <c r="AE17" s="160"/>
      <c r="AF17" s="191">
        <f>'[1]dati attività'!$H$19</f>
        <v>3986.4961440000002</v>
      </c>
      <c r="AG17" s="191">
        <f>'[1]dati attività'!$H$20</f>
        <v>189816.08505300002</v>
      </c>
      <c r="AH17" s="191">
        <f>'[1]dati attività'!$H$21</f>
        <v>68517.902474999995</v>
      </c>
      <c r="AI17" s="191" t="str">
        <f>'[1]dati attività'!$H$22</f>
        <v>NO</v>
      </c>
      <c r="AJ17" s="191" t="str">
        <f>'[1]dati attività'!$H$23</f>
        <v>NO</v>
      </c>
      <c r="AK17" s="159" t="s">
        <v>412</v>
      </c>
      <c r="AL17" s="140" t="s">
        <v>18</v>
      </c>
    </row>
    <row r="18" spans="1:39" s="10" customFormat="1" ht="24.75" customHeight="1" thickBot="1">
      <c r="A18" s="101" t="s">
        <v>122</v>
      </c>
      <c r="B18" s="101" t="s">
        <v>164</v>
      </c>
      <c r="C18" s="109" t="s">
        <v>277</v>
      </c>
      <c r="D18" s="94"/>
      <c r="E18" s="179" t="str">
        <f>[1]NOx!P304</f>
        <v>IE</v>
      </c>
      <c r="F18" s="179" t="str">
        <f>[1]NMVOC!P304</f>
        <v>IE</v>
      </c>
      <c r="G18" s="179" t="str">
        <f>[1]SOx!P304</f>
        <v>IE</v>
      </c>
      <c r="H18" s="179" t="str">
        <f>[1]NH3!P304</f>
        <v>IE</v>
      </c>
      <c r="I18" s="179" t="str">
        <f>[1]pm2.5!P304</f>
        <v>IE</v>
      </c>
      <c r="J18" s="179" t="str">
        <f>[1]pm10!P304</f>
        <v>IE</v>
      </c>
      <c r="K18" s="179" t="str">
        <f>[1]PST!P304</f>
        <v>IE</v>
      </c>
      <c r="L18" s="179" t="str">
        <f>[1]BC!P304</f>
        <v>IE</v>
      </c>
      <c r="M18" s="179" t="str">
        <f>[1]CO!P304</f>
        <v>IE</v>
      </c>
      <c r="N18" s="179" t="str">
        <f>[1]piombo!P304</f>
        <v>IE</v>
      </c>
      <c r="O18" s="179" t="str">
        <f>[1]cadmio!P304</f>
        <v>IE</v>
      </c>
      <c r="P18" s="179" t="str">
        <f>[1]mercurio!P304</f>
        <v>IE</v>
      </c>
      <c r="Q18" s="179" t="str">
        <f>[1]arsenico!P304</f>
        <v>IE</v>
      </c>
      <c r="R18" s="179" t="str">
        <f>[1]cromo!P304</f>
        <v>IE</v>
      </c>
      <c r="S18" s="179" t="str">
        <f>[1]rame!P304</f>
        <v>IE</v>
      </c>
      <c r="T18" s="179" t="str">
        <f>[1]nichel!P304</f>
        <v>IE</v>
      </c>
      <c r="U18" s="179" t="str">
        <f>[1]selenio!P304</f>
        <v>IE</v>
      </c>
      <c r="V18" s="179" t="str">
        <f>[1]zinco!P304</f>
        <v>IE</v>
      </c>
      <c r="W18" s="179" t="str">
        <f>[1]Diossine!P304</f>
        <v>IE</v>
      </c>
      <c r="X18" s="159" t="s">
        <v>427</v>
      </c>
      <c r="Y18" s="159" t="s">
        <v>427</v>
      </c>
      <c r="Z18" s="159" t="s">
        <v>427</v>
      </c>
      <c r="AA18" s="159" t="s">
        <v>427</v>
      </c>
      <c r="AB18" s="179" t="str">
        <f>[1]PAH!P304</f>
        <v>IE</v>
      </c>
      <c r="AC18" s="179" t="str">
        <f>[1]HCB!P304</f>
        <v>IE</v>
      </c>
      <c r="AD18" s="179" t="str">
        <f>[1]PCB!P304</f>
        <v>IE</v>
      </c>
      <c r="AE18" s="160"/>
      <c r="AF18" s="191">
        <f>'[1]dati attività'!$H$24</f>
        <v>322.16646000000003</v>
      </c>
      <c r="AG18" s="191">
        <f>'[1]dati attività'!$H$25</f>
        <v>1619.2002600000001</v>
      </c>
      <c r="AH18" s="191">
        <f>'[1]dati attività'!$H$26</f>
        <v>12253.831425</v>
      </c>
      <c r="AI18" s="191" t="str">
        <f>'[1]dati attività'!$H$27</f>
        <v>NO</v>
      </c>
      <c r="AJ18" s="191" t="str">
        <f>'[1]dati attività'!$H$28</f>
        <v>NO</v>
      </c>
      <c r="AK18" s="159" t="s">
        <v>412</v>
      </c>
      <c r="AL18" s="140" t="s">
        <v>18</v>
      </c>
    </row>
    <row r="19" spans="1:39" s="10" customFormat="1" ht="24.75" customHeight="1" thickBot="1">
      <c r="A19" s="101" t="s">
        <v>122</v>
      </c>
      <c r="B19" s="101" t="s">
        <v>165</v>
      </c>
      <c r="C19" s="109" t="s">
        <v>58</v>
      </c>
      <c r="D19" s="94"/>
      <c r="E19" s="179" t="str">
        <f>[1]NOx!P305</f>
        <v>IE</v>
      </c>
      <c r="F19" s="179" t="str">
        <f>[1]NMVOC!P305</f>
        <v>IE</v>
      </c>
      <c r="G19" s="179" t="str">
        <f>[1]SOx!P305</f>
        <v>IE</v>
      </c>
      <c r="H19" s="179" t="str">
        <f>[1]NH3!P305</f>
        <v>IE</v>
      </c>
      <c r="I19" s="179" t="str">
        <f>[1]pm2.5!P305</f>
        <v>IE</v>
      </c>
      <c r="J19" s="179" t="str">
        <f>[1]pm10!P305</f>
        <v>IE</v>
      </c>
      <c r="K19" s="179" t="str">
        <f>[1]PST!P305</f>
        <v>IE</v>
      </c>
      <c r="L19" s="179" t="str">
        <f>[1]BC!P305</f>
        <v>IE</v>
      </c>
      <c r="M19" s="179" t="str">
        <f>[1]CO!P305</f>
        <v>IE</v>
      </c>
      <c r="N19" s="179" t="str">
        <f>[1]piombo!P305</f>
        <v>IE</v>
      </c>
      <c r="O19" s="179" t="str">
        <f>[1]cadmio!P305</f>
        <v>IE</v>
      </c>
      <c r="P19" s="179" t="str">
        <f>[1]mercurio!P305</f>
        <v>IE</v>
      </c>
      <c r="Q19" s="179" t="str">
        <f>[1]arsenico!P305</f>
        <v>IE</v>
      </c>
      <c r="R19" s="179" t="str">
        <f>[1]cromo!P305</f>
        <v>IE</v>
      </c>
      <c r="S19" s="179" t="str">
        <f>[1]rame!P305</f>
        <v>IE</v>
      </c>
      <c r="T19" s="179" t="str">
        <f>[1]nichel!P305</f>
        <v>IE</v>
      </c>
      <c r="U19" s="179" t="str">
        <f>[1]selenio!P305</f>
        <v>IE</v>
      </c>
      <c r="V19" s="179" t="str">
        <f>[1]zinco!P305</f>
        <v>IE</v>
      </c>
      <c r="W19" s="179" t="str">
        <f>[1]Diossine!P305</f>
        <v>IE</v>
      </c>
      <c r="X19" s="159" t="s">
        <v>427</v>
      </c>
      <c r="Y19" s="159" t="s">
        <v>427</v>
      </c>
      <c r="Z19" s="159" t="s">
        <v>427</v>
      </c>
      <c r="AA19" s="159" t="s">
        <v>427</v>
      </c>
      <c r="AB19" s="179" t="str">
        <f>[1]PAH!P305</f>
        <v>IE</v>
      </c>
      <c r="AC19" s="179" t="str">
        <f>[1]HCB!P305</f>
        <v>IE</v>
      </c>
      <c r="AD19" s="179" t="str">
        <f>[1]PCB!P305</f>
        <v>IE</v>
      </c>
      <c r="AE19" s="160"/>
      <c r="AF19" s="191">
        <f>'[1]dati attività'!$H$29</f>
        <v>122050.28732600002</v>
      </c>
      <c r="AG19" s="191">
        <f>'[1]dati attività'!$H$30</f>
        <v>630.10738800000001</v>
      </c>
      <c r="AH19" s="191">
        <f>'[1]dati attività'!$H$31</f>
        <v>141878.406525</v>
      </c>
      <c r="AI19" s="191">
        <f>'[1]dati attività'!$H$32</f>
        <v>125.51939999999999</v>
      </c>
      <c r="AJ19" s="191" t="str">
        <f>'[1]dati attività'!$H$33</f>
        <v>NO</v>
      </c>
      <c r="AK19" s="159" t="s">
        <v>412</v>
      </c>
      <c r="AL19" s="140" t="s">
        <v>18</v>
      </c>
    </row>
    <row r="20" spans="1:39" s="10" customFormat="1" ht="24.75" customHeight="1" thickBot="1">
      <c r="A20" s="101" t="s">
        <v>122</v>
      </c>
      <c r="B20" s="101" t="s">
        <v>166</v>
      </c>
      <c r="C20" s="109" t="s">
        <v>59</v>
      </c>
      <c r="D20" s="94"/>
      <c r="E20" s="179" t="str">
        <f>[1]NOx!P306</f>
        <v>IE</v>
      </c>
      <c r="F20" s="179" t="str">
        <f>[1]NMVOC!P306</f>
        <v>IE</v>
      </c>
      <c r="G20" s="179" t="str">
        <f>[1]SOx!P306</f>
        <v>IE</v>
      </c>
      <c r="H20" s="179" t="str">
        <f>[1]NH3!P306</f>
        <v>IE</v>
      </c>
      <c r="I20" s="179" t="str">
        <f>[1]pm2.5!P306</f>
        <v>IE</v>
      </c>
      <c r="J20" s="179" t="str">
        <f>[1]pm10!P306</f>
        <v>IE</v>
      </c>
      <c r="K20" s="179" t="str">
        <f>[1]PST!P306</f>
        <v>IE</v>
      </c>
      <c r="L20" s="179" t="str">
        <f>[1]BC!P306</f>
        <v>IE</v>
      </c>
      <c r="M20" s="179" t="str">
        <f>[1]CO!P306</f>
        <v>IE</v>
      </c>
      <c r="N20" s="179" t="str">
        <f>[1]piombo!P306</f>
        <v>IE</v>
      </c>
      <c r="O20" s="179" t="str">
        <f>[1]cadmio!P306</f>
        <v>IE</v>
      </c>
      <c r="P20" s="179" t="str">
        <f>[1]mercurio!P306</f>
        <v>IE</v>
      </c>
      <c r="Q20" s="179" t="str">
        <f>[1]arsenico!P306</f>
        <v>IE</v>
      </c>
      <c r="R20" s="179" t="str">
        <f>[1]cromo!P306</f>
        <v>IE</v>
      </c>
      <c r="S20" s="179" t="str">
        <f>[1]rame!P306</f>
        <v>IE</v>
      </c>
      <c r="T20" s="179" t="str">
        <f>[1]nichel!P306</f>
        <v>IE</v>
      </c>
      <c r="U20" s="179" t="str">
        <f>[1]selenio!P306</f>
        <v>IE</v>
      </c>
      <c r="V20" s="179" t="str">
        <f>[1]zinco!P306</f>
        <v>IE</v>
      </c>
      <c r="W20" s="179" t="str">
        <f>[1]Diossine!P306</f>
        <v>IE</v>
      </c>
      <c r="X20" s="159" t="s">
        <v>427</v>
      </c>
      <c r="Y20" s="159" t="s">
        <v>427</v>
      </c>
      <c r="Z20" s="159" t="s">
        <v>427</v>
      </c>
      <c r="AA20" s="159" t="s">
        <v>427</v>
      </c>
      <c r="AB20" s="179" t="str">
        <f>[1]PAH!P306</f>
        <v>IE</v>
      </c>
      <c r="AC20" s="179" t="str">
        <f>[1]HCB!P306</f>
        <v>IE</v>
      </c>
      <c r="AD20" s="179" t="str">
        <f>[1]PCB!P306</f>
        <v>IE</v>
      </c>
      <c r="AE20" s="160"/>
      <c r="AF20" s="179">
        <f>'[1]dati attività'!$H$34</f>
        <v>10152.845868</v>
      </c>
      <c r="AG20" s="179">
        <f>'[1]dati attività'!$H$35</f>
        <v>154.80726000000001</v>
      </c>
      <c r="AH20" s="179">
        <f>'[1]dati attività'!$H$36</f>
        <v>51155.431470000003</v>
      </c>
      <c r="AI20" s="179" t="str">
        <f>'[1]dati attività'!$H$37</f>
        <v>NO</v>
      </c>
      <c r="AJ20" s="179" t="str">
        <f>'[1]dati attività'!$H$38</f>
        <v>NO</v>
      </c>
      <c r="AK20" s="159" t="s">
        <v>412</v>
      </c>
      <c r="AL20" s="140" t="s">
        <v>18</v>
      </c>
    </row>
    <row r="21" spans="1:39" s="10" customFormat="1" ht="24.75" customHeight="1" thickBot="1">
      <c r="A21" s="101" t="s">
        <v>122</v>
      </c>
      <c r="B21" s="101" t="s">
        <v>167</v>
      </c>
      <c r="C21" s="109" t="s">
        <v>60</v>
      </c>
      <c r="D21" s="94"/>
      <c r="E21" s="179" t="str">
        <f>[1]NOx!P307</f>
        <v>IE</v>
      </c>
      <c r="F21" s="179" t="str">
        <f>[1]NMVOC!P307</f>
        <v>IE</v>
      </c>
      <c r="G21" s="179" t="str">
        <f>[1]SOx!P307</f>
        <v>IE</v>
      </c>
      <c r="H21" s="179" t="str">
        <f>[1]NH3!P307</f>
        <v>IE</v>
      </c>
      <c r="I21" s="179" t="str">
        <f>[1]pm2.5!P307</f>
        <v>IE</v>
      </c>
      <c r="J21" s="179" t="str">
        <f>[1]pm10!P307</f>
        <v>IE</v>
      </c>
      <c r="K21" s="179" t="str">
        <f>[1]PST!P307</f>
        <v>IE</v>
      </c>
      <c r="L21" s="179" t="str">
        <f>[1]BC!P307</f>
        <v>IE</v>
      </c>
      <c r="M21" s="179" t="str">
        <f>[1]CO!P307</f>
        <v>IE</v>
      </c>
      <c r="N21" s="179" t="str">
        <f>[1]piombo!P307</f>
        <v>IE</v>
      </c>
      <c r="O21" s="179" t="str">
        <f>[1]cadmio!P307</f>
        <v>IE</v>
      </c>
      <c r="P21" s="179" t="str">
        <f>[1]mercurio!P307</f>
        <v>IE</v>
      </c>
      <c r="Q21" s="179" t="str">
        <f>[1]arsenico!P307</f>
        <v>IE</v>
      </c>
      <c r="R21" s="179" t="str">
        <f>[1]cromo!P307</f>
        <v>IE</v>
      </c>
      <c r="S21" s="179" t="str">
        <f>[1]rame!P307</f>
        <v>IE</v>
      </c>
      <c r="T21" s="179" t="str">
        <f>[1]nichel!P307</f>
        <v>IE</v>
      </c>
      <c r="U21" s="179" t="str">
        <f>[1]selenio!P307</f>
        <v>IE</v>
      </c>
      <c r="V21" s="179" t="str">
        <f>[1]zinco!P307</f>
        <v>IE</v>
      </c>
      <c r="W21" s="179" t="str">
        <f>[1]Diossine!P307</f>
        <v>IE</v>
      </c>
      <c r="X21" s="159" t="s">
        <v>427</v>
      </c>
      <c r="Y21" s="159" t="s">
        <v>427</v>
      </c>
      <c r="Z21" s="159" t="s">
        <v>427</v>
      </c>
      <c r="AA21" s="159" t="s">
        <v>427</v>
      </c>
      <c r="AB21" s="179" t="str">
        <f>[1]PAH!P307</f>
        <v>IE</v>
      </c>
      <c r="AC21" s="179" t="str">
        <f>[1]HCB!P307</f>
        <v>IE</v>
      </c>
      <c r="AD21" s="179" t="str">
        <f>[1]PCB!P307</f>
        <v>IE</v>
      </c>
      <c r="AE21" s="160"/>
      <c r="AF21" s="191">
        <f>'[1]dati attività'!$H$39</f>
        <v>11923.534984000002</v>
      </c>
      <c r="AG21" s="191">
        <f>'[1]dati attività'!$H$40</f>
        <v>1435.1051400000001</v>
      </c>
      <c r="AH21" s="191">
        <f>'[1]dati attività'!$H$41</f>
        <v>62268.139909999998</v>
      </c>
      <c r="AI21" s="191">
        <f>'[1]dati attività'!$H$42</f>
        <v>313.79849999999999</v>
      </c>
      <c r="AJ21" s="191" t="str">
        <f>'[1]dati attività'!$H$43</f>
        <v>NO</v>
      </c>
      <c r="AK21" s="159" t="s">
        <v>412</v>
      </c>
      <c r="AL21" s="140" t="s">
        <v>18</v>
      </c>
    </row>
    <row r="22" spans="1:39" s="10" customFormat="1" ht="24.75" customHeight="1" thickBot="1">
      <c r="A22" s="101" t="s">
        <v>122</v>
      </c>
      <c r="B22" s="102" t="s">
        <v>168</v>
      </c>
      <c r="C22" s="109" t="s">
        <v>299</v>
      </c>
      <c r="D22" s="94"/>
      <c r="E22" s="179">
        <f>[1]NOx!P308</f>
        <v>209.97972432397103</v>
      </c>
      <c r="F22" s="179">
        <f>[1]NMVOC!P308</f>
        <v>7.2688172828217574</v>
      </c>
      <c r="G22" s="179">
        <f>[1]SOx!P308</f>
        <v>244.82967845313047</v>
      </c>
      <c r="H22" s="179">
        <f>[1]NH3!P308</f>
        <v>8.2840057617029977E-2</v>
      </c>
      <c r="I22" s="179">
        <f>[1]pm2.5!P308</f>
        <v>17.742409650079665</v>
      </c>
      <c r="J22" s="179">
        <f>[1]pm10!P308</f>
        <v>26.331943906840273</v>
      </c>
      <c r="K22" s="179">
        <f>[1]PST!P308</f>
        <v>34.396048608017139</v>
      </c>
      <c r="L22" s="179">
        <f>[1]BC!P308</f>
        <v>0.66922393792796564</v>
      </c>
      <c r="M22" s="179">
        <f>[1]CO!P308</f>
        <v>379.25363968104654</v>
      </c>
      <c r="N22" s="179">
        <f>[1]piombo!P308</f>
        <v>228.4434740420615</v>
      </c>
      <c r="O22" s="179">
        <f>[1]cadmio!P308</f>
        <v>5.9162251059572011</v>
      </c>
      <c r="P22" s="179">
        <f>[1]mercurio!P308</f>
        <v>4.0378876170003641</v>
      </c>
      <c r="Q22" s="179">
        <f>[1]arsenico!P308</f>
        <v>24.885992400100978</v>
      </c>
      <c r="R22" s="179">
        <f>[1]cromo!P308</f>
        <v>29.954016780103661</v>
      </c>
      <c r="S22" s="179">
        <f>[1]rame!P308</f>
        <v>27.987448255823857</v>
      </c>
      <c r="T22" s="179">
        <f>[1]nichel!P308</f>
        <v>32.817237886480861</v>
      </c>
      <c r="U22" s="179">
        <f>[1]selenio!P308</f>
        <v>5.3330307524828386</v>
      </c>
      <c r="V22" s="179">
        <f>[1]zinco!P308</f>
        <v>329.57964513795736</v>
      </c>
      <c r="W22" s="179">
        <f>[1]Diossine!P308</f>
        <v>111.59190069732124</v>
      </c>
      <c r="X22" s="159" t="s">
        <v>427</v>
      </c>
      <c r="Y22" s="159" t="s">
        <v>427</v>
      </c>
      <c r="Z22" s="159" t="s">
        <v>427</v>
      </c>
      <c r="AA22" s="159" t="s">
        <v>427</v>
      </c>
      <c r="AB22" s="179">
        <f>[1]PAH!P308</f>
        <v>4.2932531439283208</v>
      </c>
      <c r="AC22" s="179">
        <f>[1]HCB!P308</f>
        <v>4.5475929543215816</v>
      </c>
      <c r="AD22" s="179">
        <f>[1]PCB!P308</f>
        <v>51.872320242812378</v>
      </c>
      <c r="AE22" s="160"/>
      <c r="AF22" s="191">
        <f>'[1]dati attività'!$H$44</f>
        <v>85728.076608000003</v>
      </c>
      <c r="AG22" s="191">
        <f>'[1]dati attività'!$H$45</f>
        <v>31476.709136999998</v>
      </c>
      <c r="AH22" s="191">
        <f>'[1]dati attività'!$H$46</f>
        <v>126645.936615</v>
      </c>
      <c r="AI22" s="191">
        <f>'[1]dati attività'!$H$47</f>
        <v>7874</v>
      </c>
      <c r="AJ22" s="191" t="str">
        <f>'[1]dati attività'!$H$48</f>
        <v>NO</v>
      </c>
      <c r="AK22" s="159" t="s">
        <v>412</v>
      </c>
      <c r="AL22" s="140" t="s">
        <v>18</v>
      </c>
    </row>
    <row r="23" spans="1:39" s="10" customFormat="1" ht="24.75" customHeight="1" thickBot="1">
      <c r="A23" s="101" t="s">
        <v>129</v>
      </c>
      <c r="B23" s="102" t="s">
        <v>336</v>
      </c>
      <c r="C23" s="109" t="s">
        <v>352</v>
      </c>
      <c r="D23" s="135"/>
      <c r="E23" s="179">
        <f>[1]NOx!P309</f>
        <v>23.87971983450068</v>
      </c>
      <c r="F23" s="179">
        <f>[1]NMVOC!P309</f>
        <v>3.4683313004802634</v>
      </c>
      <c r="G23" s="179">
        <f>[1]SOx!P309</f>
        <v>2.718</v>
      </c>
      <c r="H23" s="179">
        <f>[1]NH3!P309</f>
        <v>3.323386111803476E-3</v>
      </c>
      <c r="I23" s="179">
        <f>[1]pm2.5!P309</f>
        <v>2.9299634568236259</v>
      </c>
      <c r="J23" s="179">
        <f>[1]pm10!P309</f>
        <v>2.9299634568236259</v>
      </c>
      <c r="K23" s="179">
        <f>[1]PST!P309</f>
        <v>2.9897586294118632</v>
      </c>
      <c r="L23" s="179">
        <f>[1]BC!P309</f>
        <v>1.8165773432306482</v>
      </c>
      <c r="M23" s="179">
        <f>[1]CO!P309</f>
        <v>7.7131546831576001</v>
      </c>
      <c r="N23" s="179">
        <f>[1]piombo!P309</f>
        <v>1.5479401576799421</v>
      </c>
      <c r="O23" s="179">
        <f>[1]cadmio!P309</f>
        <v>8.3826604367420547E-4</v>
      </c>
      <c r="P23" s="179" t="str">
        <f>[1]mercurio!P309</f>
        <v>NA</v>
      </c>
      <c r="Q23" s="179" t="str">
        <f>[1]arsenico!P309</f>
        <v>NA</v>
      </c>
      <c r="R23" s="179">
        <f>[1]cromo!P309</f>
        <v>2.4628545729418216E-3</v>
      </c>
      <c r="S23" s="179">
        <f>[1]rame!P309</f>
        <v>6.539567852447585E-2</v>
      </c>
      <c r="T23" s="179">
        <f>[1]nichel!P309</f>
        <v>4.5269488392089422E-3</v>
      </c>
      <c r="U23" s="179">
        <f>[1]selenio!P309</f>
        <v>9.0538976784178844E-3</v>
      </c>
      <c r="V23" s="179">
        <f>[1]zinco!P309</f>
        <v>1.4377485445538178E-2</v>
      </c>
      <c r="W23" s="179" t="str">
        <f>[1]Diossine!P309</f>
        <v>NA</v>
      </c>
      <c r="X23" s="159" t="s">
        <v>427</v>
      </c>
      <c r="Y23" s="159" t="s">
        <v>427</v>
      </c>
      <c r="Z23" s="159" t="s">
        <v>427</v>
      </c>
      <c r="AA23" s="159" t="s">
        <v>427</v>
      </c>
      <c r="AB23" s="179">
        <f>[1]PAH!P309</f>
        <v>3.6215590713671537E-2</v>
      </c>
      <c r="AC23" s="179" t="str">
        <f>[1]HCB!P309</f>
        <v>NA</v>
      </c>
      <c r="AD23" s="179" t="str">
        <f>[1]PCB!P309</f>
        <v>NA</v>
      </c>
      <c r="AE23" s="160"/>
      <c r="AF23" s="191">
        <f>'[1]dati attività'!$H$49</f>
        <v>19332.497987999999</v>
      </c>
      <c r="AG23" s="191" t="str">
        <f>'[1]dati attività'!$H$50</f>
        <v>NO</v>
      </c>
      <c r="AH23" s="191" t="str">
        <f>'[1]dati attività'!$H$51</f>
        <v>NO</v>
      </c>
      <c r="AI23" s="191" t="str">
        <f>'[1]dati attività'!$H$52</f>
        <v>NO</v>
      </c>
      <c r="AJ23" s="191" t="str">
        <f>'[1]dati attività'!$H$53</f>
        <v>NO</v>
      </c>
      <c r="AK23" s="159" t="s">
        <v>412</v>
      </c>
      <c r="AL23" s="140" t="s">
        <v>18</v>
      </c>
    </row>
    <row r="24" spans="1:39" s="10" customFormat="1" ht="24.75" customHeight="1" thickBot="1">
      <c r="A24" s="91" t="s">
        <v>122</v>
      </c>
      <c r="B24" s="102" t="s">
        <v>335</v>
      </c>
      <c r="C24" s="109" t="s">
        <v>353</v>
      </c>
      <c r="D24" s="94"/>
      <c r="E24" s="179" t="str">
        <f>[1]NOx!P310</f>
        <v>IE</v>
      </c>
      <c r="F24" s="179" t="str">
        <f>[1]NMVOC!P310</f>
        <v>IE</v>
      </c>
      <c r="G24" s="179" t="str">
        <f>[1]SOx!P310</f>
        <v>IE</v>
      </c>
      <c r="H24" s="179" t="str">
        <f>[1]NH3!P310</f>
        <v>IE</v>
      </c>
      <c r="I24" s="179" t="str">
        <f>[1]pm2.5!P310</f>
        <v>IE</v>
      </c>
      <c r="J24" s="179" t="str">
        <f>[1]pm10!P310</f>
        <v>IE</v>
      </c>
      <c r="K24" s="179" t="str">
        <f>[1]PST!P310</f>
        <v>IE</v>
      </c>
      <c r="L24" s="179" t="str">
        <f>[1]BC!P310</f>
        <v>IE</v>
      </c>
      <c r="M24" s="179" t="str">
        <f>[1]CO!P310</f>
        <v>IE</v>
      </c>
      <c r="N24" s="179" t="str">
        <f>[1]piombo!P310</f>
        <v>IE</v>
      </c>
      <c r="O24" s="179" t="str">
        <f>[1]cadmio!P310</f>
        <v>IE</v>
      </c>
      <c r="P24" s="179" t="str">
        <f>[1]mercurio!P310</f>
        <v>IE</v>
      </c>
      <c r="Q24" s="179" t="str">
        <f>[1]arsenico!P310</f>
        <v>IE</v>
      </c>
      <c r="R24" s="179" t="str">
        <f>[1]cromo!P310</f>
        <v>IE</v>
      </c>
      <c r="S24" s="179" t="str">
        <f>[1]rame!P310</f>
        <v>IE</v>
      </c>
      <c r="T24" s="179" t="str">
        <f>[1]nichel!P310</f>
        <v>IE</v>
      </c>
      <c r="U24" s="179" t="str">
        <f>[1]selenio!P310</f>
        <v>IE</v>
      </c>
      <c r="V24" s="179" t="str">
        <f>[1]zinco!P310</f>
        <v>IE</v>
      </c>
      <c r="W24" s="179" t="str">
        <f>[1]Diossine!P310</f>
        <v>IE</v>
      </c>
      <c r="X24" s="179" t="s">
        <v>433</v>
      </c>
      <c r="Y24" s="179" t="s">
        <v>433</v>
      </c>
      <c r="Z24" s="179" t="s">
        <v>433</v>
      </c>
      <c r="AA24" s="179" t="s">
        <v>433</v>
      </c>
      <c r="AB24" s="179" t="str">
        <f>[1]PAH!P310</f>
        <v>IE</v>
      </c>
      <c r="AC24" s="179" t="str">
        <f>[1]HCB!P310</f>
        <v>IE</v>
      </c>
      <c r="AD24" s="179" t="str">
        <f>[1]PCB!P310</f>
        <v>IE</v>
      </c>
      <c r="AE24" s="160"/>
      <c r="AF24" s="191">
        <f>'[1]dati attività'!$H$54</f>
        <v>114879.75104012</v>
      </c>
      <c r="AG24" s="191">
        <f>'[1]dati attività'!$H$55</f>
        <v>4617.8461740599996</v>
      </c>
      <c r="AH24" s="191">
        <f>'[1]dati attività'!$H$56</f>
        <v>188393.39477350001</v>
      </c>
      <c r="AI24" s="191" t="str">
        <f>'[1]dati attività'!$H$57</f>
        <v>NO</v>
      </c>
      <c r="AJ24" s="191" t="str">
        <f>'[1]dati attività'!$H$58</f>
        <v>NO</v>
      </c>
      <c r="AK24" s="159" t="s">
        <v>412</v>
      </c>
      <c r="AL24" s="140" t="s">
        <v>18</v>
      </c>
    </row>
    <row r="25" spans="1:39" s="10" customFormat="1" ht="24.75" customHeight="1" thickBot="1">
      <c r="A25" s="101" t="s">
        <v>130</v>
      </c>
      <c r="B25" s="102" t="s">
        <v>170</v>
      </c>
      <c r="C25" s="110" t="s">
        <v>312</v>
      </c>
      <c r="D25" s="94"/>
      <c r="E25" s="179">
        <f>[1]NOx!P311</f>
        <v>1.8502348365177139</v>
      </c>
      <c r="F25" s="179">
        <f>[1]NMVOC!P311</f>
        <v>0.51216786632826228</v>
      </c>
      <c r="G25" s="179">
        <f>[1]SOx!P311</f>
        <v>0.14992813299209429</v>
      </c>
      <c r="H25" s="179" t="str">
        <f>[1]NH3!P311</f>
        <v>NA</v>
      </c>
      <c r="I25" s="179">
        <f>[1]pm2.5!P311</f>
        <v>1.519257955215416E-2</v>
      </c>
      <c r="J25" s="179">
        <f>[1]pm10!P311</f>
        <v>1.519257955215416E-2</v>
      </c>
      <c r="K25" s="179">
        <f>[1]PST!P311</f>
        <v>1.5502632196075675E-2</v>
      </c>
      <c r="L25" s="179">
        <f>[1]BC!P311</f>
        <v>7.292438185033996E-3</v>
      </c>
      <c r="M25" s="179">
        <f>[1]CO!P311</f>
        <v>1.9812488586492765</v>
      </c>
      <c r="N25" s="179">
        <f>[1]piombo!P311</f>
        <v>0.24042328221265227</v>
      </c>
      <c r="O25" s="179">
        <f>[1]cadmio!P311</f>
        <v>7.5057218472980859E-5</v>
      </c>
      <c r="P25" s="179" t="str">
        <f>[1]mercurio!P311</f>
        <v>NA</v>
      </c>
      <c r="Q25" s="179" t="str">
        <f>[1]arsenico!P311</f>
        <v>NA</v>
      </c>
      <c r="R25" s="179">
        <f>[1]cromo!P311</f>
        <v>6.8557263353220566E-5</v>
      </c>
      <c r="S25" s="179">
        <f>[1]rame!P311</f>
        <v>9.3576954626538875E-4</v>
      </c>
      <c r="T25" s="179">
        <f>[1]nichel!P311</f>
        <v>2.2517165541894267E-4</v>
      </c>
      <c r="U25" s="179">
        <f>[1]selenio!P311</f>
        <v>2.2517165541894261E-3</v>
      </c>
      <c r="V25" s="179">
        <f>[1]zinco!P311</f>
        <v>4.493675669977366E-3</v>
      </c>
      <c r="W25" s="179" t="str">
        <f>[1]Diossine!P311</f>
        <v>NA</v>
      </c>
      <c r="X25" s="159" t="s">
        <v>427</v>
      </c>
      <c r="Y25" s="159" t="s">
        <v>427</v>
      </c>
      <c r="Z25" s="159" t="s">
        <v>427</v>
      </c>
      <c r="AA25" s="159" t="s">
        <v>427</v>
      </c>
      <c r="AB25" s="179">
        <f>[1]PAH!P311</f>
        <v>5.1216786632826228E-4</v>
      </c>
      <c r="AC25" s="179" t="str">
        <f>[1]HCB!P311</f>
        <v>NA</v>
      </c>
      <c r="AD25" s="179" t="str">
        <f>[1]PCB!P311</f>
        <v>NA</v>
      </c>
      <c r="AE25" s="160"/>
      <c r="AF25" s="191">
        <f>'[1]dati attività'!$H59</f>
        <v>5829.5244214493605</v>
      </c>
      <c r="AG25" s="191" t="str">
        <f>'[1]dati attività'!$H$50</f>
        <v>NO</v>
      </c>
      <c r="AH25" s="191" t="str">
        <f>'[1]dati attività'!$H$51</f>
        <v>NO</v>
      </c>
      <c r="AI25" s="191" t="str">
        <f>'[1]dati attività'!$H$52</f>
        <v>NO</v>
      </c>
      <c r="AJ25" s="191" t="str">
        <f>'[1]dati attività'!$H$53</f>
        <v>NO</v>
      </c>
      <c r="AK25" s="159" t="s">
        <v>412</v>
      </c>
      <c r="AL25" s="140" t="s">
        <v>18</v>
      </c>
    </row>
    <row r="26" spans="1:39" s="10" customFormat="1" ht="24.75" customHeight="1" thickBot="1">
      <c r="A26" s="101" t="s">
        <v>130</v>
      </c>
      <c r="B26" s="101" t="s">
        <v>169</v>
      </c>
      <c r="C26" s="109" t="s">
        <v>322</v>
      </c>
      <c r="D26" s="94"/>
      <c r="E26" s="179">
        <f>[1]NOx!P312</f>
        <v>1.4087825289788618</v>
      </c>
      <c r="F26" s="179">
        <f>[1]NMVOC!P312</f>
        <v>0.25308860266764099</v>
      </c>
      <c r="G26" s="179">
        <f>[1]SOx!P312</f>
        <v>0.11529544400361984</v>
      </c>
      <c r="H26" s="179" t="str">
        <f>[1]NH3!P312</f>
        <v>NA</v>
      </c>
      <c r="I26" s="179">
        <f>[1]pm2.5!P312</f>
        <v>1.1630109596979753E-2</v>
      </c>
      <c r="J26" s="179">
        <f>[1]pm10!P312</f>
        <v>1.1630109596979753E-2</v>
      </c>
      <c r="K26" s="179">
        <f>[1]PST!P312</f>
        <v>1.186745877242832E-2</v>
      </c>
      <c r="L26" s="179">
        <f>[1]BC!P312</f>
        <v>5.5824526065502813E-3</v>
      </c>
      <c r="M26" s="179">
        <f>[1]CO!P312</f>
        <v>1.2752738968562762</v>
      </c>
      <c r="N26" s="179">
        <f>[1]piombo!P312</f>
        <v>0.19210293790508789</v>
      </c>
      <c r="O26" s="179">
        <f>[1]cadmio!P312</f>
        <v>5.9972195899440524E-5</v>
      </c>
      <c r="P26" s="179" t="str">
        <f>[1]mercurio!P312</f>
        <v>NA</v>
      </c>
      <c r="Q26" s="179" t="str">
        <f>[1]arsenico!P312</f>
        <v>NA</v>
      </c>
      <c r="R26" s="179">
        <f>[1]cromo!P312</f>
        <v>5.4778603734548862E-5</v>
      </c>
      <c r="S26" s="179">
        <f>[1]rame!P312</f>
        <v>7.4769829853954159E-4</v>
      </c>
      <c r="T26" s="179">
        <f>[1]nichel!P312</f>
        <v>1.7991658769832156E-4</v>
      </c>
      <c r="U26" s="179">
        <f>[1]selenio!P312</f>
        <v>1.7991658769832156E-3</v>
      </c>
      <c r="V26" s="179">
        <f>[1]zinco!P312</f>
        <v>3.5905353684995036E-3</v>
      </c>
      <c r="W26" s="179" t="str">
        <f>[1]Diossine!P312</f>
        <v>NA</v>
      </c>
      <c r="X26" s="159" t="s">
        <v>427</v>
      </c>
      <c r="Y26" s="159" t="s">
        <v>427</v>
      </c>
      <c r="Z26" s="159" t="s">
        <v>427</v>
      </c>
      <c r="AA26" s="159" t="s">
        <v>427</v>
      </c>
      <c r="AB26" s="179">
        <f>[1]PAH!P312</f>
        <v>2.53088602667641E-4</v>
      </c>
      <c r="AC26" s="179" t="str">
        <f>[1]HCB!P312</f>
        <v>NA</v>
      </c>
      <c r="AD26" s="179" t="str">
        <f>[1]PCB!P312</f>
        <v>NA</v>
      </c>
      <c r="AE26" s="160"/>
      <c r="AF26" s="191">
        <f>'[1]dati attività'!$H60</f>
        <v>5478.0701014493607</v>
      </c>
      <c r="AG26" s="191" t="str">
        <f>'[1]dati attività'!$H$50</f>
        <v>NO</v>
      </c>
      <c r="AH26" s="191" t="str">
        <f>'[1]dati attività'!$H$51</f>
        <v>NO</v>
      </c>
      <c r="AI26" s="191" t="str">
        <f>'[1]dati attività'!$H$52</f>
        <v>NO</v>
      </c>
      <c r="AJ26" s="191" t="str">
        <f>'[1]dati attività'!$H$53</f>
        <v>NO</v>
      </c>
      <c r="AK26" s="159" t="s">
        <v>412</v>
      </c>
      <c r="AL26" s="140" t="s">
        <v>18</v>
      </c>
    </row>
    <row r="27" spans="1:39" s="10" customFormat="1" ht="24.75" customHeight="1" thickBot="1">
      <c r="A27" s="101" t="s">
        <v>131</v>
      </c>
      <c r="B27" s="101" t="s">
        <v>171</v>
      </c>
      <c r="C27" s="109" t="s">
        <v>61</v>
      </c>
      <c r="D27" s="94"/>
      <c r="E27" s="179">
        <f>[1]NOx!P313</f>
        <v>628.68234644767051</v>
      </c>
      <c r="F27" s="179">
        <f>[1]NMVOC!P313</f>
        <v>551.99452009639901</v>
      </c>
      <c r="G27" s="179">
        <f>[1]SOx!P313</f>
        <v>63.001558620904845</v>
      </c>
      <c r="H27" s="179">
        <f>[1]NH3!P313</f>
        <v>1.4051606150316227</v>
      </c>
      <c r="I27" s="179">
        <f>[1]pm2.5!P313</f>
        <v>17.035510679846329</v>
      </c>
      <c r="J27" s="179">
        <f>[1]pm10!P313</f>
        <v>17.035510679846329</v>
      </c>
      <c r="K27" s="179">
        <f>[1]PST!P313</f>
        <v>17.035510679846329</v>
      </c>
      <c r="L27" s="179">
        <f>[1]BC!P313</f>
        <v>9.11219877430681</v>
      </c>
      <c r="M27" s="179">
        <f>[1]CO!P313</f>
        <v>4940.1207536488282</v>
      </c>
      <c r="N27" s="179">
        <f>[1]piombo!P313</f>
        <v>1691.1459754423472</v>
      </c>
      <c r="O27" s="179">
        <f>[1]cadmio!P313</f>
        <v>0.20693579144901114</v>
      </c>
      <c r="P27" s="179" t="str">
        <f>[1]mercurio!P313</f>
        <v>NA</v>
      </c>
      <c r="Q27" s="179" t="str">
        <f>[1]arsenico!P313</f>
        <v>NA</v>
      </c>
      <c r="R27" s="179">
        <f>[1]cromo!P313</f>
        <v>0.36332410233094786</v>
      </c>
      <c r="S27" s="179">
        <f>[1]rame!P313</f>
        <v>0.74604234647961853</v>
      </c>
      <c r="T27" s="179">
        <f>[1]nichel!P313</f>
        <v>0.23941821799838978</v>
      </c>
      <c r="U27" s="179">
        <f>[1]selenio!P313</f>
        <v>3.2991622863370795E-3</v>
      </c>
      <c r="V27" s="179">
        <f>[1]zinco!P313</f>
        <v>41.452148638018365</v>
      </c>
      <c r="W27" s="179">
        <f>[1]Diossine!P313</f>
        <v>12.882252772228</v>
      </c>
      <c r="X27" s="159" t="s">
        <v>427</v>
      </c>
      <c r="Y27" s="159" t="s">
        <v>427</v>
      </c>
      <c r="Z27" s="159" t="s">
        <v>427</v>
      </c>
      <c r="AA27" s="159" t="s">
        <v>427</v>
      </c>
      <c r="AB27" s="179">
        <f>[1]PAH!P313</f>
        <v>1.1308270193642802</v>
      </c>
      <c r="AC27" s="179" t="str">
        <f>[1]HCB!P313</f>
        <v>NA</v>
      </c>
      <c r="AD27" s="179" t="str">
        <f>[1]PCB!P313</f>
        <v>NA</v>
      </c>
      <c r="AE27" s="160"/>
      <c r="AF27" s="191">
        <f>'[1]dati attività'!$H$61</f>
        <v>866962.8334500792</v>
      </c>
      <c r="AG27" s="191" t="s">
        <v>433</v>
      </c>
      <c r="AH27" s="191">
        <f>'[1]dati attività'!$H$62</f>
        <v>9042.5551198809953</v>
      </c>
      <c r="AI27" s="191" t="str">
        <f>'[1]dati attività'!$H$63</f>
        <v>NO</v>
      </c>
      <c r="AJ27" s="191" t="s">
        <v>433</v>
      </c>
      <c r="AK27" s="159" t="s">
        <v>412</v>
      </c>
      <c r="AL27" s="140" t="s">
        <v>18</v>
      </c>
    </row>
    <row r="28" spans="1:39" s="10" customFormat="1" ht="24.75" customHeight="1" thickBot="1">
      <c r="A28" s="101" t="s">
        <v>131</v>
      </c>
      <c r="B28" s="101" t="s">
        <v>172</v>
      </c>
      <c r="C28" s="109" t="s">
        <v>154</v>
      </c>
      <c r="D28" s="94"/>
      <c r="E28" s="179">
        <f>[1]NOx!P314</f>
        <v>71.941586311407093</v>
      </c>
      <c r="F28" s="179">
        <f>[1]NMVOC!P314</f>
        <v>18.356086005756627</v>
      </c>
      <c r="G28" s="179">
        <f>[1]SOx!P314</f>
        <v>17.796738624075381</v>
      </c>
      <c r="H28" s="179">
        <f>[1]NH3!P314</f>
        <v>4.4102662399999999E-2</v>
      </c>
      <c r="I28" s="179">
        <f>[1]pm2.5!P314</f>
        <v>11.2549856079513</v>
      </c>
      <c r="J28" s="179">
        <f>[1]pm10!P314</f>
        <v>11.2549856079513</v>
      </c>
      <c r="K28" s="179">
        <f>[1]PST!P314</f>
        <v>11.2549856079513</v>
      </c>
      <c r="L28" s="179">
        <f>[1]BC!P314</f>
        <v>6.1849991696052102</v>
      </c>
      <c r="M28" s="179">
        <f>[1]CO!P314</f>
        <v>212.49108945755799</v>
      </c>
      <c r="N28" s="179">
        <f>[1]piombo!P314</f>
        <v>79.806049693106885</v>
      </c>
      <c r="O28" s="179">
        <f>[1]cadmio!P314</f>
        <v>2.9615512399723442E-2</v>
      </c>
      <c r="P28" s="179" t="str">
        <f>[1]mercurio!P314</f>
        <v>NA</v>
      </c>
      <c r="Q28" s="179" t="str">
        <f>[1]arsenico!P314</f>
        <v>NA</v>
      </c>
      <c r="R28" s="179">
        <f>[1]cromo!P314</f>
        <v>9.016956271854179E-2</v>
      </c>
      <c r="S28" s="179">
        <f>[1]rame!P314</f>
        <v>8.0838129645970189E-2</v>
      </c>
      <c r="T28" s="179">
        <f>[1]nichel!P314</f>
        <v>3.1118570788096888E-2</v>
      </c>
      <c r="U28" s="179">
        <f>[1]selenio!P314</f>
        <v>3.8289706623872099E-4</v>
      </c>
      <c r="V28" s="179">
        <f>[1]zinco!P314</f>
        <v>5.9199251839084575</v>
      </c>
      <c r="W28" s="179">
        <f>[1]Diossine!P314</f>
        <v>2.0927886463999998</v>
      </c>
      <c r="X28" s="159" t="s">
        <v>427</v>
      </c>
      <c r="Y28" s="159" t="s">
        <v>427</v>
      </c>
      <c r="Z28" s="159" t="s">
        <v>427</v>
      </c>
      <c r="AA28" s="159" t="s">
        <v>427</v>
      </c>
      <c r="AB28" s="179">
        <f>[1]PAH!P314</f>
        <v>0.22910711001599998</v>
      </c>
      <c r="AC28" s="179" t="str">
        <f>[1]HCB!P314</f>
        <v>NA</v>
      </c>
      <c r="AD28" s="179" t="str">
        <f>[1]PCB!P314</f>
        <v>NA</v>
      </c>
      <c r="AE28" s="160"/>
      <c r="AF28" s="191">
        <f>'[1]dati attività'!$H$64</f>
        <v>140207.5991420816</v>
      </c>
      <c r="AG28" s="191" t="s">
        <v>433</v>
      </c>
      <c r="AH28" s="191" t="s">
        <v>433</v>
      </c>
      <c r="AI28" s="191" t="str">
        <f>'[1]dati attività'!$H$65</f>
        <v>NO</v>
      </c>
      <c r="AJ28" s="191" t="s">
        <v>433</v>
      </c>
      <c r="AK28" s="159" t="s">
        <v>412</v>
      </c>
      <c r="AL28" s="140" t="s">
        <v>18</v>
      </c>
    </row>
    <row r="29" spans="1:39" s="10" customFormat="1" ht="24.75" customHeight="1" thickBot="1">
      <c r="A29" s="101" t="s">
        <v>131</v>
      </c>
      <c r="B29" s="101" t="s">
        <v>173</v>
      </c>
      <c r="C29" s="109" t="s">
        <v>155</v>
      </c>
      <c r="D29" s="94"/>
      <c r="E29" s="179">
        <f>[1]NOx!P315</f>
        <v>345.64148618038899</v>
      </c>
      <c r="F29" s="179">
        <f>[1]NMVOC!P315</f>
        <v>26.626231344701896</v>
      </c>
      <c r="G29" s="179">
        <f>[1]SOx!P315</f>
        <v>50.611312697898747</v>
      </c>
      <c r="H29" s="179">
        <f>[1]NH3!P315</f>
        <v>0.11528473253760002</v>
      </c>
      <c r="I29" s="179">
        <f>[1]pm2.5!P315</f>
        <v>13.895105594455645</v>
      </c>
      <c r="J29" s="179">
        <f>[1]pm10!P315</f>
        <v>13.895105594455645</v>
      </c>
      <c r="K29" s="179">
        <f>[1]PST!P315</f>
        <v>13.895105594455645</v>
      </c>
      <c r="L29" s="179">
        <f>[1]BC!P315</f>
        <v>6.9522927645781714</v>
      </c>
      <c r="M29" s="179">
        <f>[1]CO!P315</f>
        <v>83.480329341044921</v>
      </c>
      <c r="N29" s="179">
        <f>[1]piombo!P315</f>
        <v>39.428861748870496</v>
      </c>
      <c r="O29" s="179">
        <f>[1]cadmio!P315</f>
        <v>7.346925479653342E-2</v>
      </c>
      <c r="P29" s="179" t="str">
        <f>[1]mercurio!P315</f>
        <v>NA</v>
      </c>
      <c r="Q29" s="179" t="str">
        <f>[1]arsenico!P315</f>
        <v>NA</v>
      </c>
      <c r="R29" s="179">
        <f>[1]cromo!P315</f>
        <v>0.25308657860882361</v>
      </c>
      <c r="S29" s="179">
        <f>[1]rame!P315</f>
        <v>0.17920816964408004</v>
      </c>
      <c r="T29" s="179">
        <f>[1]nichel!P315</f>
        <v>7.4336715262446715E-2</v>
      </c>
      <c r="U29" s="179">
        <f>[1]selenio!P315</f>
        <v>8.4522892048477874E-4</v>
      </c>
      <c r="V29" s="179">
        <f>[1]zinco!P315</f>
        <v>14.677042072588042</v>
      </c>
      <c r="W29" s="179">
        <f>[1]Diossine!P315</f>
        <v>2.4246654912899004</v>
      </c>
      <c r="X29" s="159" t="s">
        <v>427</v>
      </c>
      <c r="Y29" s="159" t="s">
        <v>427</v>
      </c>
      <c r="Z29" s="159" t="s">
        <v>427</v>
      </c>
      <c r="AA29" s="159" t="s">
        <v>427</v>
      </c>
      <c r="AB29" s="179">
        <f>[1]PAH!P315</f>
        <v>0.5326712063496799</v>
      </c>
      <c r="AC29" s="179" t="str">
        <f>[1]HCB!P315</f>
        <v>NA</v>
      </c>
      <c r="AD29" s="179" t="str">
        <f>[1]PCB!P315</f>
        <v>NA</v>
      </c>
      <c r="AE29" s="160"/>
      <c r="AF29" s="191">
        <f>'[1]dati attività'!$H$66</f>
        <v>360254.63657532685</v>
      </c>
      <c r="AG29" s="191" t="s">
        <v>433</v>
      </c>
      <c r="AH29" s="191">
        <f>'[1]dati attività'!$H$67</f>
        <v>33.648451546270842</v>
      </c>
      <c r="AI29" s="191" t="str">
        <f>'[1]dati attività'!$H$68</f>
        <v>NO</v>
      </c>
      <c r="AJ29" s="191" t="s">
        <v>433</v>
      </c>
      <c r="AK29" s="159" t="s">
        <v>412</v>
      </c>
      <c r="AL29" s="140" t="s">
        <v>18</v>
      </c>
    </row>
    <row r="30" spans="1:39" s="10" customFormat="1" ht="24.75" customHeight="1" thickBot="1">
      <c r="A30" s="101" t="s">
        <v>131</v>
      </c>
      <c r="B30" s="101" t="s">
        <v>174</v>
      </c>
      <c r="C30" s="109" t="s">
        <v>62</v>
      </c>
      <c r="D30" s="94"/>
      <c r="E30" s="179">
        <f>[1]NOx!P316</f>
        <v>6.5061276026626089</v>
      </c>
      <c r="F30" s="179">
        <f>[1]NMVOC!P316</f>
        <v>185.03899735847315</v>
      </c>
      <c r="G30" s="179">
        <f>[1]SOx!P316</f>
        <v>2.6063218292203221</v>
      </c>
      <c r="H30" s="179">
        <f>[1]NH3!P316</f>
        <v>5.3309678300000003E-2</v>
      </c>
      <c r="I30" s="179">
        <f>[1]pm2.5!P316</f>
        <v>3.815633488</v>
      </c>
      <c r="J30" s="179">
        <f>[1]pm10!P316</f>
        <v>3.815633488</v>
      </c>
      <c r="K30" s="179">
        <f>[1]PST!P316</f>
        <v>3.815633488</v>
      </c>
      <c r="L30" s="179">
        <f>[1]BC!P316</f>
        <v>0.74635901719999997</v>
      </c>
      <c r="M30" s="179">
        <f>[1]CO!P316</f>
        <v>596.64826692590316</v>
      </c>
      <c r="N30" s="179">
        <f>[1]piombo!P316</f>
        <v>114.06681283443211</v>
      </c>
      <c r="O30" s="179">
        <f>[1]cadmio!P316</f>
        <v>1.0211466254731851E-2</v>
      </c>
      <c r="P30" s="179" t="str">
        <f>[1]mercurio!P316</f>
        <v>NA</v>
      </c>
      <c r="Q30" s="179" t="str">
        <f>[1]arsenico!P316</f>
        <v>NA</v>
      </c>
      <c r="R30" s="179">
        <f>[1]cromo!P316</f>
        <v>1.5033547541688392E-2</v>
      </c>
      <c r="S30" s="179">
        <f>[1]rame!P316</f>
        <v>3.9522156430349925E-2</v>
      </c>
      <c r="T30" s="179">
        <f>[1]nichel!P316</f>
        <v>1.2291579751066201E-2</v>
      </c>
      <c r="U30" s="179">
        <f>[1]selenio!P316</f>
        <v>1.8910122693947983E-4</v>
      </c>
      <c r="V30" s="179">
        <f>[1]zinco!P316</f>
        <v>2.0460752754851623</v>
      </c>
      <c r="W30" s="179">
        <f>[1]Diossine!P316</f>
        <v>0.6527601328499999</v>
      </c>
      <c r="X30" s="159" t="s">
        <v>427</v>
      </c>
      <c r="Y30" s="159" t="s">
        <v>427</v>
      </c>
      <c r="Z30" s="159" t="s">
        <v>427</v>
      </c>
      <c r="AA30" s="159" t="s">
        <v>427</v>
      </c>
      <c r="AB30" s="179">
        <f>[1]PAH!P316</f>
        <v>5.5743643090999995E-2</v>
      </c>
      <c r="AC30" s="179" t="str">
        <f>[1]HCB!P316</f>
        <v>NA</v>
      </c>
      <c r="AD30" s="179" t="str">
        <f>[1]PCB!P316</f>
        <v>NA</v>
      </c>
      <c r="AE30" s="160"/>
      <c r="AF30" s="191">
        <f>'[1]dati attività'!$H69</f>
        <v>41537.635366657742</v>
      </c>
      <c r="AG30" s="191" t="s">
        <v>433</v>
      </c>
      <c r="AH30" s="191" t="s">
        <v>433</v>
      </c>
      <c r="AI30" s="191" t="s">
        <v>433</v>
      </c>
      <c r="AJ30" s="191" t="s">
        <v>433</v>
      </c>
      <c r="AK30" s="159" t="s">
        <v>412</v>
      </c>
      <c r="AL30" s="140" t="s">
        <v>18</v>
      </c>
      <c r="AM30" s="44"/>
    </row>
    <row r="31" spans="1:39" s="10" customFormat="1" ht="24.75" customHeight="1" thickBot="1">
      <c r="A31" s="101" t="s">
        <v>131</v>
      </c>
      <c r="B31" s="101" t="s">
        <v>175</v>
      </c>
      <c r="C31" s="109" t="s">
        <v>63</v>
      </c>
      <c r="D31" s="94"/>
      <c r="E31" s="179" t="str">
        <f>[1]NOx!P317</f>
        <v>NA</v>
      </c>
      <c r="F31" s="179">
        <f>[1]NMVOC!P317</f>
        <v>208.5439966002634</v>
      </c>
      <c r="G31" s="179" t="str">
        <f>[1]SOx!P317</f>
        <v>NA</v>
      </c>
      <c r="H31" s="179" t="str">
        <f>[1]NH3!P317</f>
        <v>NA</v>
      </c>
      <c r="I31" s="179" t="str">
        <f>[1]pm2.5!P317</f>
        <v>NA</v>
      </c>
      <c r="J31" s="179" t="str">
        <f>[1]pm10!P317</f>
        <v>NA</v>
      </c>
      <c r="K31" s="179" t="str">
        <f>[1]PST!P317</f>
        <v>NA</v>
      </c>
      <c r="L31" s="179" t="str">
        <f>[1]BC!P317</f>
        <v>NA</v>
      </c>
      <c r="M31" s="179" t="str">
        <f>[1]CO!P317</f>
        <v>NA</v>
      </c>
      <c r="N31" s="179" t="str">
        <f>[1]piombo!P317</f>
        <v>NA</v>
      </c>
      <c r="O31" s="179" t="str">
        <f>[1]cadmio!P317</f>
        <v>NA</v>
      </c>
      <c r="P31" s="179" t="str">
        <f>[1]mercurio!P317</f>
        <v>NA</v>
      </c>
      <c r="Q31" s="179" t="str">
        <f>[1]arsenico!P317</f>
        <v>NA</v>
      </c>
      <c r="R31" s="179" t="str">
        <f>[1]cromo!P317</f>
        <v>NA</v>
      </c>
      <c r="S31" s="179" t="str">
        <f>[1]rame!P317</f>
        <v>NA</v>
      </c>
      <c r="T31" s="179" t="str">
        <f>[1]nichel!P317</f>
        <v>NA</v>
      </c>
      <c r="U31" s="179" t="str">
        <f>[1]selenio!P317</f>
        <v>NA</v>
      </c>
      <c r="V31" s="179" t="str">
        <f>[1]zinco!P317</f>
        <v>NA</v>
      </c>
      <c r="W31" s="179" t="str">
        <f>[1]Diossine!P317</f>
        <v>NA</v>
      </c>
      <c r="X31" s="179" t="s">
        <v>412</v>
      </c>
      <c r="Y31" s="179" t="s">
        <v>412</v>
      </c>
      <c r="Z31" s="179" t="s">
        <v>412</v>
      </c>
      <c r="AA31" s="179" t="s">
        <v>412</v>
      </c>
      <c r="AB31" s="179" t="str">
        <f>[1]PAH!P317</f>
        <v>NA</v>
      </c>
      <c r="AC31" s="179" t="str">
        <f>[1]HCB!P317</f>
        <v>NA</v>
      </c>
      <c r="AD31" s="179" t="str">
        <f>[1]PCB!P317</f>
        <v>NA</v>
      </c>
      <c r="AE31" s="160"/>
      <c r="AF31" s="191">
        <f>'[1]dati attività'!$H70</f>
        <v>0</v>
      </c>
      <c r="AG31" s="191" t="s">
        <v>433</v>
      </c>
      <c r="AH31" s="191" t="s">
        <v>433</v>
      </c>
      <c r="AI31" s="191" t="s">
        <v>433</v>
      </c>
      <c r="AJ31" s="191" t="s">
        <v>433</v>
      </c>
      <c r="AK31" s="159" t="s">
        <v>412</v>
      </c>
      <c r="AL31" s="140" t="s">
        <v>18</v>
      </c>
    </row>
    <row r="32" spans="1:39" s="10" customFormat="1" ht="24.75" customHeight="1" thickBot="1">
      <c r="A32" s="101" t="s">
        <v>131</v>
      </c>
      <c r="B32" s="101" t="s">
        <v>176</v>
      </c>
      <c r="C32" s="109" t="s">
        <v>64</v>
      </c>
      <c r="D32" s="94"/>
      <c r="E32" s="179" t="str">
        <f>[1]NOx!P318</f>
        <v>NA</v>
      </c>
      <c r="F32" s="179" t="str">
        <f>[1]NMVOC!P318</f>
        <v>NA</v>
      </c>
      <c r="G32" s="179" t="str">
        <f>[1]SOx!P318</f>
        <v>NA</v>
      </c>
      <c r="H32" s="179" t="str">
        <f>[1]NH3!P318</f>
        <v>NA</v>
      </c>
      <c r="I32" s="179">
        <f>[1]pm2.5!P318</f>
        <v>4.7243122440831451</v>
      </c>
      <c r="J32" s="179">
        <f>[1]pm10!P318</f>
        <v>8.756967508168918</v>
      </c>
      <c r="K32" s="179">
        <f>[1]PST!P318</f>
        <v>17.513935016337836</v>
      </c>
      <c r="L32" s="179" t="str">
        <f>[1]BC!P318</f>
        <v>NE</v>
      </c>
      <c r="M32" s="179" t="str">
        <f>[1]CO!P318</f>
        <v>NA</v>
      </c>
      <c r="N32" s="179">
        <f>[1]piombo!P318</f>
        <v>11.750439800749753</v>
      </c>
      <c r="O32" s="179">
        <f>[1]cadmio!P318</f>
        <v>5.4983373207045605E-2</v>
      </c>
      <c r="P32" s="179" t="str">
        <f>[1]mercurio!P318</f>
        <v>NA</v>
      </c>
      <c r="Q32" s="179" t="str">
        <f>[1]arsenico!P318</f>
        <v>NA</v>
      </c>
      <c r="R32" s="179">
        <f>[1]cromo!P318</f>
        <v>4.348165776336832</v>
      </c>
      <c r="S32" s="179">
        <f>[1]rame!P318</f>
        <v>95.155481409661022</v>
      </c>
      <c r="T32" s="179">
        <f>[1]nichel!P318</f>
        <v>0.69146441019655025</v>
      </c>
      <c r="U32" s="179">
        <f>[1]selenio!P318</f>
        <v>9.4486244881663656E-2</v>
      </c>
      <c r="V32" s="179">
        <f>[1]zinco!P318</f>
        <v>37.420630399324516</v>
      </c>
      <c r="W32" s="179" t="str">
        <f>[1]Diossine!P318</f>
        <v>NA</v>
      </c>
      <c r="X32" s="179" t="s">
        <v>412</v>
      </c>
      <c r="Y32" s="179" t="s">
        <v>412</v>
      </c>
      <c r="Z32" s="179" t="s">
        <v>412</v>
      </c>
      <c r="AA32" s="179" t="s">
        <v>412</v>
      </c>
      <c r="AB32" s="179" t="str">
        <f>[1]PAH!P318</f>
        <v>NA</v>
      </c>
      <c r="AC32" s="179" t="str">
        <f>[1]HCB!P318</f>
        <v>NA</v>
      </c>
      <c r="AD32" s="179" t="str">
        <f>[1]PCB!P318</f>
        <v>NA</v>
      </c>
      <c r="AE32" s="160"/>
      <c r="AF32" s="159" t="s">
        <v>412</v>
      </c>
      <c r="AG32" s="159" t="s">
        <v>412</v>
      </c>
      <c r="AH32" s="159" t="s">
        <v>412</v>
      </c>
      <c r="AI32" s="159" t="s">
        <v>412</v>
      </c>
      <c r="AJ32" s="159" t="s">
        <v>412</v>
      </c>
      <c r="AK32" s="191">
        <f>'[1]dati attività'!H71</f>
        <v>0</v>
      </c>
      <c r="AL32" s="140" t="s">
        <v>380</v>
      </c>
    </row>
    <row r="33" spans="1:38" s="10" customFormat="1" ht="24.75" customHeight="1" thickBot="1">
      <c r="A33" s="101" t="s">
        <v>131</v>
      </c>
      <c r="B33" s="101" t="s">
        <v>177</v>
      </c>
      <c r="C33" s="109" t="s">
        <v>65</v>
      </c>
      <c r="D33" s="94"/>
      <c r="E33" s="179" t="str">
        <f>[1]NOx!P319</f>
        <v>NA</v>
      </c>
      <c r="F33" s="179" t="str">
        <f>[1]NMVOC!P319</f>
        <v>NA</v>
      </c>
      <c r="G33" s="179" t="str">
        <f>[1]SOx!P319</f>
        <v>NA</v>
      </c>
      <c r="H33" s="179" t="str">
        <f>[1]NH3!P319</f>
        <v>NA</v>
      </c>
      <c r="I33" s="179" t="str">
        <f>[1]pm2.5!P319</f>
        <v>NE</v>
      </c>
      <c r="J33" s="179" t="str">
        <f>[1]pm10!P319</f>
        <v>NE</v>
      </c>
      <c r="K33" s="179" t="str">
        <f>[1]PST!P319</f>
        <v>IE</v>
      </c>
      <c r="L33" s="179" t="str">
        <f>[1]BC!P319</f>
        <v>NE</v>
      </c>
      <c r="M33" s="179" t="str">
        <f>[1]CO!P319</f>
        <v>NA</v>
      </c>
      <c r="N33" s="179" t="str">
        <f>[1]piombo!P319</f>
        <v>NE</v>
      </c>
      <c r="O33" s="179" t="str">
        <f>[1]cadmio!P319</f>
        <v>NE</v>
      </c>
      <c r="P33" s="179" t="str">
        <f>[1]mercurio!P319</f>
        <v>NA</v>
      </c>
      <c r="Q33" s="179" t="str">
        <f>[1]arsenico!P319</f>
        <v>NA</v>
      </c>
      <c r="R33" s="179" t="str">
        <f>[1]cromo!P319</f>
        <v>NE</v>
      </c>
      <c r="S33" s="179" t="str">
        <f>[1]rame!P319</f>
        <v>NE</v>
      </c>
      <c r="T33" s="179" t="str">
        <f>[1]nichel!P319</f>
        <v>NE</v>
      </c>
      <c r="U33" s="179" t="str">
        <f>[1]selenio!P319</f>
        <v>NE</v>
      </c>
      <c r="V33" s="179" t="str">
        <f>[1]zinco!P319</f>
        <v>NE</v>
      </c>
      <c r="W33" s="179" t="str">
        <f>[1]Diossine!P319</f>
        <v>NA</v>
      </c>
      <c r="X33" s="179" t="s">
        <v>412</v>
      </c>
      <c r="Y33" s="179" t="s">
        <v>412</v>
      </c>
      <c r="Z33" s="179" t="s">
        <v>412</v>
      </c>
      <c r="AA33" s="179" t="s">
        <v>412</v>
      </c>
      <c r="AB33" s="179" t="str">
        <f>[1]PAH!P319</f>
        <v>NA</v>
      </c>
      <c r="AC33" s="179" t="str">
        <f>[1]HCB!P319</f>
        <v>NA</v>
      </c>
      <c r="AD33" s="179" t="str">
        <f>[1]PCB!P319</f>
        <v>NA</v>
      </c>
      <c r="AE33" s="160"/>
      <c r="AF33" s="159" t="s">
        <v>412</v>
      </c>
      <c r="AG33" s="159" t="s">
        <v>412</v>
      </c>
      <c r="AH33" s="159" t="s">
        <v>412</v>
      </c>
      <c r="AI33" s="159" t="s">
        <v>412</v>
      </c>
      <c r="AJ33" s="159" t="s">
        <v>412</v>
      </c>
      <c r="AK33" s="191">
        <f>'[1]dati attività'!H72</f>
        <v>0</v>
      </c>
      <c r="AL33" s="140" t="s">
        <v>380</v>
      </c>
    </row>
    <row r="34" spans="1:38" s="10" customFormat="1" ht="24.75" customHeight="1" thickBot="1">
      <c r="A34" s="101" t="s">
        <v>129</v>
      </c>
      <c r="B34" s="101" t="s">
        <v>178</v>
      </c>
      <c r="C34" s="109" t="s">
        <v>66</v>
      </c>
      <c r="D34" s="94"/>
      <c r="E34" s="179">
        <f>[1]NOx!P320</f>
        <v>9.8512000000000004</v>
      </c>
      <c r="F34" s="179">
        <f>[1]NMVOC!P320</f>
        <v>0.8742000000000002</v>
      </c>
      <c r="G34" s="179">
        <f>[1]SOx!P320</f>
        <v>1.1279999999999999</v>
      </c>
      <c r="H34" s="179">
        <f>[1]NH3!P320</f>
        <v>1.3160000000000001E-3</v>
      </c>
      <c r="I34" s="179">
        <f>[1]pm2.5!P320</f>
        <v>0.27072000000000002</v>
      </c>
      <c r="J34" s="179">
        <f>[1]pm10!P320</f>
        <v>0.27072000000000002</v>
      </c>
      <c r="K34" s="179">
        <f>[1]PST!P320</f>
        <v>0.27624489795918372</v>
      </c>
      <c r="L34" s="179">
        <f>[1]BC!P320</f>
        <v>0.17596799999999999</v>
      </c>
      <c r="M34" s="179">
        <f>[1]CO!P320</f>
        <v>2.0116000000000001</v>
      </c>
      <c r="N34" s="179">
        <f>[1]piombo!P320</f>
        <v>0.64241225086937992</v>
      </c>
      <c r="O34" s="179">
        <f>[1]cadmio!P320</f>
        <v>3.4788966050938329E-4</v>
      </c>
      <c r="P34" s="179" t="str">
        <f>[1]mercurio!P320</f>
        <v>NA</v>
      </c>
      <c r="Q34" s="179" t="str">
        <f>[1]arsenico!P320</f>
        <v>NA</v>
      </c>
      <c r="R34" s="179">
        <f>[1]cromo!P320</f>
        <v>1.0221118315961644E-3</v>
      </c>
      <c r="S34" s="179">
        <f>[1]rame!P320</f>
        <v>2.7139928394263713E-2</v>
      </c>
      <c r="T34" s="179">
        <f>[1]nichel!P320</f>
        <v>1.8787337345944398E-3</v>
      </c>
      <c r="U34" s="179">
        <f>[1]selenio!P320</f>
        <v>3.7574674691888796E-3</v>
      </c>
      <c r="V34" s="179">
        <f>[1]zinco!P320</f>
        <v>5.9668151517906793E-3</v>
      </c>
      <c r="W34" s="179" t="str">
        <f>[1]Diossine!P320</f>
        <v>NA</v>
      </c>
      <c r="X34" s="159" t="s">
        <v>427</v>
      </c>
      <c r="Y34" s="159" t="s">
        <v>427</v>
      </c>
      <c r="Z34" s="159" t="s">
        <v>427</v>
      </c>
      <c r="AA34" s="159" t="s">
        <v>427</v>
      </c>
      <c r="AB34" s="179">
        <f>[1]PAH!P320</f>
        <v>1.5029869876755518E-2</v>
      </c>
      <c r="AC34" s="179" t="str">
        <f>[1]HCB!P320</f>
        <v>NA</v>
      </c>
      <c r="AD34" s="179" t="str">
        <f>[1]PCB!P320</f>
        <v>NA</v>
      </c>
      <c r="AE34" s="160"/>
      <c r="AF34" s="191">
        <f>'[1]dati attività'!$H73</f>
        <v>8023.2000479999997</v>
      </c>
      <c r="AG34" s="191" t="s">
        <v>433</v>
      </c>
      <c r="AH34" s="191" t="s">
        <v>433</v>
      </c>
      <c r="AI34" s="191" t="s">
        <v>433</v>
      </c>
      <c r="AJ34" s="191" t="s">
        <v>433</v>
      </c>
      <c r="AK34" s="159" t="s">
        <v>412</v>
      </c>
      <c r="AL34" s="140" t="s">
        <v>18</v>
      </c>
    </row>
    <row r="35" spans="1:38" s="45" customFormat="1" ht="24.75" customHeight="1" thickBot="1">
      <c r="A35" s="101" t="s">
        <v>132</v>
      </c>
      <c r="B35" s="101" t="s">
        <v>179</v>
      </c>
      <c r="C35" s="109" t="s">
        <v>67</v>
      </c>
      <c r="D35" s="94"/>
      <c r="E35" s="179" t="str">
        <f>[1]NOx!P321</f>
        <v>NO</v>
      </c>
      <c r="F35" s="179" t="str">
        <f>[1]NMVOC!P321</f>
        <v>NO</v>
      </c>
      <c r="G35" s="179" t="str">
        <f>[1]SOx!P321</f>
        <v>NO</v>
      </c>
      <c r="H35" s="179" t="str">
        <f>[1]NH3!P321</f>
        <v>NO</v>
      </c>
      <c r="I35" s="179" t="str">
        <f>[1]pm2.5!P321</f>
        <v>NO</v>
      </c>
      <c r="J35" s="179" t="str">
        <f>[1]pm10!P321</f>
        <v>NO</v>
      </c>
      <c r="K35" s="179" t="str">
        <f>[1]PST!P321</f>
        <v>NO</v>
      </c>
      <c r="L35" s="179" t="str">
        <f>[1]BC!P321</f>
        <v>NO</v>
      </c>
      <c r="M35" s="179" t="str">
        <f>[1]CO!P321</f>
        <v>NO</v>
      </c>
      <c r="N35" s="179" t="str">
        <f>[1]piombo!P321</f>
        <v>NO</v>
      </c>
      <c r="O35" s="179" t="str">
        <f>[1]cadmio!P321</f>
        <v>NO</v>
      </c>
      <c r="P35" s="179" t="str">
        <f>[1]mercurio!P321</f>
        <v>NO</v>
      </c>
      <c r="Q35" s="179" t="str">
        <f>[1]arsenico!P321</f>
        <v>NO</v>
      </c>
      <c r="R35" s="179" t="str">
        <f>[1]cromo!P321</f>
        <v>NO</v>
      </c>
      <c r="S35" s="179" t="str">
        <f>[1]rame!P321</f>
        <v>NO</v>
      </c>
      <c r="T35" s="179" t="str">
        <f>[1]nichel!P321</f>
        <v>NO</v>
      </c>
      <c r="U35" s="179" t="str">
        <f>[1]selenio!P321</f>
        <v>NO</v>
      </c>
      <c r="V35" s="179" t="str">
        <f>[1]zinco!P321</f>
        <v>NO</v>
      </c>
      <c r="W35" s="179" t="str">
        <f>[1]Diossine!P321</f>
        <v>NO</v>
      </c>
      <c r="X35" s="179" t="s">
        <v>433</v>
      </c>
      <c r="Y35" s="179" t="s">
        <v>433</v>
      </c>
      <c r="Z35" s="179" t="s">
        <v>433</v>
      </c>
      <c r="AA35" s="179" t="s">
        <v>433</v>
      </c>
      <c r="AB35" s="179" t="str">
        <f>[1]PAH!P321</f>
        <v>NO</v>
      </c>
      <c r="AC35" s="179" t="str">
        <f>[1]HCB!P321</f>
        <v>NO</v>
      </c>
      <c r="AD35" s="179" t="str">
        <f>[1]PCB!P321</f>
        <v>NO</v>
      </c>
      <c r="AE35" s="160"/>
      <c r="AF35" s="191" t="str">
        <f>'[1]dati attività'!$H74</f>
        <v>NO</v>
      </c>
      <c r="AG35" s="191" t="s">
        <v>433</v>
      </c>
      <c r="AH35" s="191" t="s">
        <v>433</v>
      </c>
      <c r="AI35" s="191" t="s">
        <v>433</v>
      </c>
      <c r="AJ35" s="191" t="s">
        <v>433</v>
      </c>
      <c r="AK35" s="159" t="s">
        <v>412</v>
      </c>
      <c r="AL35" s="140" t="s">
        <v>18</v>
      </c>
    </row>
    <row r="36" spans="1:38" s="10" customFormat="1" ht="24.75" customHeight="1" thickBot="1">
      <c r="A36" s="101" t="s">
        <v>132</v>
      </c>
      <c r="B36" s="101" t="s">
        <v>180</v>
      </c>
      <c r="C36" s="109" t="s">
        <v>354</v>
      </c>
      <c r="D36" s="94"/>
      <c r="E36" s="179">
        <f>[1]NOx!P322</f>
        <v>94.437856633872272</v>
      </c>
      <c r="F36" s="179">
        <f>[1]NMVOC!P322</f>
        <v>46.773819122140083</v>
      </c>
      <c r="G36" s="179">
        <f>[1]SOx!P322</f>
        <v>76.912368966104808</v>
      </c>
      <c r="H36" s="179">
        <f>[1]NH3!P322</f>
        <v>1.102671700655429E-2</v>
      </c>
      <c r="I36" s="179">
        <f>[1]pm2.5!P322</f>
        <v>9.2491985930251204</v>
      </c>
      <c r="J36" s="179">
        <f>[1]pm10!P322</f>
        <v>9.2825118775105491</v>
      </c>
      <c r="K36" s="179">
        <f>[1]PST!P322</f>
        <v>9.4719508954189262</v>
      </c>
      <c r="L36" s="179">
        <f>[1]BC!P322</f>
        <v>1.3208079686627481</v>
      </c>
      <c r="M36" s="179">
        <f>[1]CO!P322</f>
        <v>103.66799535253094</v>
      </c>
      <c r="N36" s="179">
        <f>[1]piombo!P322</f>
        <v>21.768795288058808</v>
      </c>
      <c r="O36" s="179">
        <f>[1]cadmio!P322</f>
        <v>1.8655744656404349E-2</v>
      </c>
      <c r="P36" s="179" t="str">
        <f>[1]mercurio!P322</f>
        <v>NA</v>
      </c>
      <c r="Q36" s="179">
        <f>[1]arsenico!P322</f>
        <v>0.14611514329693043</v>
      </c>
      <c r="R36" s="179">
        <f>[1]cromo!P322</f>
        <v>8.6520801294827421E-2</v>
      </c>
      <c r="S36" s="179">
        <f>[1]rame!P322</f>
        <v>0.14726760249518114</v>
      </c>
      <c r="T36" s="179">
        <f>[1]nichel!P322</f>
        <v>4.6666374823207146</v>
      </c>
      <c r="U36" s="179">
        <f>[1]selenio!P322</f>
        <v>0.34358620481603108</v>
      </c>
      <c r="V36" s="179">
        <f>[1]zinco!P322</f>
        <v>0.8423386950407834</v>
      </c>
      <c r="W36" s="179" t="str">
        <f>[1]Diossine!P322</f>
        <v>NA</v>
      </c>
      <c r="X36" s="159" t="s">
        <v>427</v>
      </c>
      <c r="Y36" s="159" t="s">
        <v>427</v>
      </c>
      <c r="Z36" s="159" t="s">
        <v>427</v>
      </c>
      <c r="AA36" s="159" t="s">
        <v>427</v>
      </c>
      <c r="AB36" s="179">
        <f>[1]PAH!P322</f>
        <v>7.5922469649828184E-2</v>
      </c>
      <c r="AC36" s="179" t="str">
        <f>[1]HCB!P322</f>
        <v>NA</v>
      </c>
      <c r="AD36" s="179" t="str">
        <f>[1]PCB!P322</f>
        <v>NA</v>
      </c>
      <c r="AE36" s="160"/>
      <c r="AF36" s="191">
        <f>'[1]dati attività'!$H$75</f>
        <v>72012.855943665374</v>
      </c>
      <c r="AG36" s="191" t="str">
        <f>'[1]dati attività'!$H$76</f>
        <v>NO</v>
      </c>
      <c r="AH36" s="159" t="s">
        <v>412</v>
      </c>
      <c r="AI36" s="159" t="s">
        <v>412</v>
      </c>
      <c r="AJ36" s="159" t="s">
        <v>412</v>
      </c>
      <c r="AK36" s="159" t="s">
        <v>412</v>
      </c>
      <c r="AL36" s="140" t="s">
        <v>18</v>
      </c>
    </row>
    <row r="37" spans="1:38" s="10" customFormat="1" ht="24.75" customHeight="1" thickBot="1">
      <c r="A37" s="101" t="s">
        <v>129</v>
      </c>
      <c r="B37" s="101" t="s">
        <v>181</v>
      </c>
      <c r="C37" s="109" t="s">
        <v>152</v>
      </c>
      <c r="D37" s="94"/>
      <c r="E37" s="179">
        <f>[1]NOx!P323</f>
        <v>3.7973980365551925</v>
      </c>
      <c r="F37" s="179">
        <f>[1]NMVOC!P323</f>
        <v>2.4488466757123475E-2</v>
      </c>
      <c r="G37" s="179">
        <f>[1]SOx!P323</f>
        <v>8.6838534599728637E-3</v>
      </c>
      <c r="H37" s="179" t="str">
        <f>[1]NH3!P323</f>
        <v>NA</v>
      </c>
      <c r="I37" s="179">
        <f>[1]pm2.5!P323</f>
        <v>3.269215420225078E-2</v>
      </c>
      <c r="J37" s="179">
        <f>[1]pm10!P323</f>
        <v>3.269215420225078E-2</v>
      </c>
      <c r="K37" s="179">
        <f>[1]PST!P323</f>
        <v>4.0865192752813473E-2</v>
      </c>
      <c r="L37" s="179">
        <f>[1]BC!P323</f>
        <v>8.1730385505626941E-4</v>
      </c>
      <c r="M37" s="179">
        <f>[1]CO!P323</f>
        <v>1.5160986511293799</v>
      </c>
      <c r="N37" s="179" t="str">
        <f>[1]piombo!P323</f>
        <v>NA</v>
      </c>
      <c r="O37" s="179" t="str">
        <f>[1]cadmio!P323</f>
        <v>NA</v>
      </c>
      <c r="P37" s="179" t="str">
        <f>[1]mercurio!P323</f>
        <v>NA</v>
      </c>
      <c r="Q37" s="179" t="str">
        <f>[1]arsenico!P323</f>
        <v>NA</v>
      </c>
      <c r="R37" s="179" t="str">
        <f>[1]cromo!P323</f>
        <v>NA</v>
      </c>
      <c r="S37" s="179" t="str">
        <f>[1]rame!P323</f>
        <v>NA</v>
      </c>
      <c r="T37" s="179" t="str">
        <f>[1]nichel!P323</f>
        <v>NA</v>
      </c>
      <c r="U37" s="179" t="str">
        <f>[1]selenio!P323</f>
        <v>NA</v>
      </c>
      <c r="V37" s="179" t="str">
        <f>[1]zinco!P323</f>
        <v>NA</v>
      </c>
      <c r="W37" s="179" t="str">
        <f>[1]Diossine!P323</f>
        <v>NA</v>
      </c>
      <c r="X37" s="179" t="s">
        <v>412</v>
      </c>
      <c r="Y37" s="179" t="s">
        <v>412</v>
      </c>
      <c r="Z37" s="179" t="s">
        <v>412</v>
      </c>
      <c r="AA37" s="179" t="s">
        <v>412</v>
      </c>
      <c r="AB37" s="179" t="str">
        <f>[1]PAH!P323</f>
        <v>NA</v>
      </c>
      <c r="AC37" s="179" t="str">
        <f>[1]HCB!P323</f>
        <v>NA</v>
      </c>
      <c r="AD37" s="179" t="str">
        <f>[1]PCB!P323</f>
        <v>NA</v>
      </c>
      <c r="AE37" s="160"/>
      <c r="AF37" s="191" t="str">
        <f>'[1]dati attività'!$H$77</f>
        <v>NO</v>
      </c>
      <c r="AG37" s="191" t="s">
        <v>433</v>
      </c>
      <c r="AH37" s="191">
        <f>'[1]dati attività'!$H$78</f>
        <v>9795.3867028493896</v>
      </c>
      <c r="AI37" s="191" t="s">
        <v>433</v>
      </c>
      <c r="AJ37" s="191" t="s">
        <v>433</v>
      </c>
      <c r="AK37" s="159" t="s">
        <v>412</v>
      </c>
      <c r="AL37" s="140" t="s">
        <v>18</v>
      </c>
    </row>
    <row r="38" spans="1:38" s="10" customFormat="1" ht="24.75" customHeight="1" thickBot="1">
      <c r="A38" s="101" t="s">
        <v>129</v>
      </c>
      <c r="B38" s="101" t="s">
        <v>182</v>
      </c>
      <c r="C38" s="109" t="s">
        <v>290</v>
      </c>
      <c r="D38" s="136"/>
      <c r="E38" s="180" t="str">
        <f>[1]NOx!P324</f>
        <v>NO</v>
      </c>
      <c r="F38" s="179" t="str">
        <f>[1]NMVOC!P324</f>
        <v>NO</v>
      </c>
      <c r="G38" s="179" t="str">
        <f>[1]SOx!P324</f>
        <v>NO</v>
      </c>
      <c r="H38" s="179" t="str">
        <f>[1]NH3!P324</f>
        <v>NO</v>
      </c>
      <c r="I38" s="179" t="str">
        <f>[1]pm2.5!P324</f>
        <v>NO</v>
      </c>
      <c r="J38" s="179" t="str">
        <f>[1]pm10!P324</f>
        <v>NO</v>
      </c>
      <c r="K38" s="179" t="str">
        <f>[1]PST!P324</f>
        <v>NO</v>
      </c>
      <c r="L38" s="179" t="str">
        <f>[1]BC!P324</f>
        <v>NO</v>
      </c>
      <c r="M38" s="179" t="str">
        <f>[1]CO!P324</f>
        <v>NO</v>
      </c>
      <c r="N38" s="179" t="str">
        <f>[1]piombo!P324</f>
        <v>NO</v>
      </c>
      <c r="O38" s="179" t="str">
        <f>[1]cadmio!P324</f>
        <v>NO</v>
      </c>
      <c r="P38" s="179" t="str">
        <f>[1]mercurio!P324</f>
        <v>NO</v>
      </c>
      <c r="Q38" s="179" t="str">
        <f>[1]arsenico!P324</f>
        <v>NO</v>
      </c>
      <c r="R38" s="179" t="str">
        <f>[1]cromo!P324</f>
        <v>NO</v>
      </c>
      <c r="S38" s="179" t="str">
        <f>[1]rame!P324</f>
        <v>NO</v>
      </c>
      <c r="T38" s="179" t="str">
        <f>[1]nichel!P324</f>
        <v>NO</v>
      </c>
      <c r="U38" s="179" t="str">
        <f>[1]selenio!P324</f>
        <v>NO</v>
      </c>
      <c r="V38" s="179" t="str">
        <f>[1]zinco!P324</f>
        <v>NO</v>
      </c>
      <c r="W38" s="179" t="str">
        <f>[1]Diossine!P324</f>
        <v>NO</v>
      </c>
      <c r="X38" s="179" t="s">
        <v>433</v>
      </c>
      <c r="Y38" s="179" t="s">
        <v>433</v>
      </c>
      <c r="Z38" s="179" t="s">
        <v>433</v>
      </c>
      <c r="AA38" s="179" t="s">
        <v>433</v>
      </c>
      <c r="AB38" s="179" t="str">
        <f>[1]PAH!P324</f>
        <v>NO</v>
      </c>
      <c r="AC38" s="179" t="str">
        <f>[1]HCB!P324</f>
        <v>NO</v>
      </c>
      <c r="AD38" s="179" t="str">
        <f>[1]PCB!P324</f>
        <v>NO</v>
      </c>
      <c r="AE38" s="160"/>
      <c r="AF38" s="191" t="str">
        <f>'[1]dati attività'!$H79</f>
        <v>NO</v>
      </c>
      <c r="AG38" s="191" t="s">
        <v>433</v>
      </c>
      <c r="AH38" s="191" t="s">
        <v>433</v>
      </c>
      <c r="AI38" s="191" t="s">
        <v>433</v>
      </c>
      <c r="AJ38" s="191" t="s">
        <v>433</v>
      </c>
      <c r="AK38" s="159" t="s">
        <v>412</v>
      </c>
      <c r="AL38" s="140" t="s">
        <v>18</v>
      </c>
    </row>
    <row r="39" spans="1:38" s="10" customFormat="1" ht="24.75" customHeight="1" thickBot="1">
      <c r="A39" s="101" t="s">
        <v>123</v>
      </c>
      <c r="B39" s="101" t="s">
        <v>183</v>
      </c>
      <c r="C39" s="109" t="s">
        <v>356</v>
      </c>
      <c r="D39" s="94"/>
      <c r="E39" s="179">
        <f>[1]NOx!P325</f>
        <v>14.378653446335706</v>
      </c>
      <c r="F39" s="179">
        <f>[1]NMVOC!P325</f>
        <v>4.1604433629691666</v>
      </c>
      <c r="G39" s="179">
        <f>[1]SOx!P325</f>
        <v>2.1816362058595375</v>
      </c>
      <c r="H39" s="179">
        <f>[1]NH3!P325</f>
        <v>0</v>
      </c>
      <c r="I39" s="179">
        <f>[1]pm2.5!P325</f>
        <v>0.22554574543964187</v>
      </c>
      <c r="J39" s="179">
        <f>[1]pm10!P325</f>
        <v>0.22554574543964187</v>
      </c>
      <c r="K39" s="179">
        <f>[1]PST!P325</f>
        <v>0.26534793581134342</v>
      </c>
      <c r="L39" s="179">
        <f>[1]BC!P325</f>
        <v>4.0671167523669678E-2</v>
      </c>
      <c r="M39" s="179">
        <f>[1]CO!P325</f>
        <v>8.8897684325608193</v>
      </c>
      <c r="N39" s="179">
        <f>[1]piombo!P325</f>
        <v>8.638133025484402</v>
      </c>
      <c r="O39" s="179">
        <f>[1]cadmio!P325</f>
        <v>0.49375479375839998</v>
      </c>
      <c r="P39" s="179">
        <f>[1]mercurio!P325</f>
        <v>0.42946426156429007</v>
      </c>
      <c r="Q39" s="179">
        <f>[1]arsenico!P325</f>
        <v>9.6399086502400005E-2</v>
      </c>
      <c r="R39" s="179">
        <f>[1]cromo!P325</f>
        <v>0.91783840318599996</v>
      </c>
      <c r="S39" s="179">
        <f>[1]rame!P325</f>
        <v>1.3612902355024001</v>
      </c>
      <c r="T39" s="179">
        <f>[1]nichel!P325</f>
        <v>16.131235940382403</v>
      </c>
      <c r="U39" s="179">
        <f>[1]selenio!P325</f>
        <v>1.5930459905040002E-2</v>
      </c>
      <c r="V39" s="179">
        <f>[1]zinco!P325</f>
        <v>3.7853573438795998</v>
      </c>
      <c r="W39" s="179">
        <f>[1]Diossine!P325</f>
        <v>96.164994950701598</v>
      </c>
      <c r="X39" s="159" t="s">
        <v>427</v>
      </c>
      <c r="Y39" s="159" t="s">
        <v>427</v>
      </c>
      <c r="Z39" s="159" t="s">
        <v>427</v>
      </c>
      <c r="AA39" s="159" t="s">
        <v>427</v>
      </c>
      <c r="AB39" s="179">
        <f>[1]PAH!P325</f>
        <v>0.19083758182702001</v>
      </c>
      <c r="AC39" s="179">
        <f>[1]HCB!P325</f>
        <v>1.6197578000000001</v>
      </c>
      <c r="AD39" s="179">
        <f>[1]PCB!P325</f>
        <v>6.9846699999999995</v>
      </c>
      <c r="AE39" s="160"/>
      <c r="AF39" s="191">
        <f>'[1]dati attività'!$H80</f>
        <v>20700.069092000002</v>
      </c>
      <c r="AG39" s="191">
        <f>'[1]dati attività'!$H$81</f>
        <v>0</v>
      </c>
      <c r="AH39" s="191">
        <f>'[1]dati attività'!$H$82</f>
        <v>227293.1244214506</v>
      </c>
      <c r="AI39" s="191">
        <f>'[1]dati attività'!$H$83</f>
        <v>5953.3254516151728</v>
      </c>
      <c r="AJ39" s="191">
        <f>'[1]dati attività'!$H$84</f>
        <v>6154.0023600000004</v>
      </c>
      <c r="AK39" s="159" t="s">
        <v>412</v>
      </c>
      <c r="AL39" s="140" t="s">
        <v>18</v>
      </c>
    </row>
    <row r="40" spans="1:38" s="10" customFormat="1" ht="24.75" customHeight="1" thickBot="1">
      <c r="A40" s="101" t="s">
        <v>129</v>
      </c>
      <c r="B40" s="101" t="s">
        <v>184</v>
      </c>
      <c r="C40" s="109" t="s">
        <v>355</v>
      </c>
      <c r="D40" s="94"/>
      <c r="E40" s="179" t="str">
        <f>[1]NOx!P326</f>
        <v>NO</v>
      </c>
      <c r="F40" s="179" t="str">
        <f>[1]NMVOC!P326</f>
        <v>NO</v>
      </c>
      <c r="G40" s="179" t="str">
        <f>[1]SOx!P326</f>
        <v>NO</v>
      </c>
      <c r="H40" s="179" t="str">
        <f>[1]NH3!P326</f>
        <v>NO</v>
      </c>
      <c r="I40" s="179" t="str">
        <f>[1]pm2.5!P326</f>
        <v>NO</v>
      </c>
      <c r="J40" s="179" t="str">
        <f>[1]pm10!P326</f>
        <v>NO</v>
      </c>
      <c r="K40" s="179" t="str">
        <f>[1]PST!P326</f>
        <v>NO</v>
      </c>
      <c r="L40" s="179" t="str">
        <f>[1]BC!P326</f>
        <v>NO</v>
      </c>
      <c r="M40" s="179" t="str">
        <f>[1]CO!P326</f>
        <v>NO</v>
      </c>
      <c r="N40" s="179" t="str">
        <f>[1]piombo!P326</f>
        <v>NO</v>
      </c>
      <c r="O40" s="179" t="str">
        <f>[1]cadmio!P326</f>
        <v>NO</v>
      </c>
      <c r="P40" s="179" t="str">
        <f>[1]mercurio!P326</f>
        <v>NO</v>
      </c>
      <c r="Q40" s="179" t="str">
        <f>[1]arsenico!P326</f>
        <v>NO</v>
      </c>
      <c r="R40" s="179" t="str">
        <f>[1]cromo!P326</f>
        <v>NO</v>
      </c>
      <c r="S40" s="179" t="str">
        <f>[1]rame!P326</f>
        <v>NO</v>
      </c>
      <c r="T40" s="179" t="str">
        <f>[1]nichel!P326</f>
        <v>NO</v>
      </c>
      <c r="U40" s="179" t="str">
        <f>[1]selenio!P326</f>
        <v>NO</v>
      </c>
      <c r="V40" s="179" t="str">
        <f>[1]zinco!P326</f>
        <v>NO</v>
      </c>
      <c r="W40" s="179" t="str">
        <f>[1]Diossine!P326</f>
        <v>NO</v>
      </c>
      <c r="X40" s="179" t="s">
        <v>433</v>
      </c>
      <c r="Y40" s="179" t="s">
        <v>433</v>
      </c>
      <c r="Z40" s="179" t="s">
        <v>433</v>
      </c>
      <c r="AA40" s="179" t="s">
        <v>433</v>
      </c>
      <c r="AB40" s="179" t="str">
        <f>[1]PAH!P326</f>
        <v>NO</v>
      </c>
      <c r="AC40" s="179" t="str">
        <f>[1]HCB!P326</f>
        <v>NO</v>
      </c>
      <c r="AD40" s="179" t="str">
        <f>[1]PCB!P326</f>
        <v>NO</v>
      </c>
      <c r="AE40" s="160"/>
      <c r="AF40" s="191" t="s">
        <v>433</v>
      </c>
      <c r="AG40" s="191" t="s">
        <v>433</v>
      </c>
      <c r="AH40" s="191" t="s">
        <v>433</v>
      </c>
      <c r="AI40" s="191" t="s">
        <v>433</v>
      </c>
      <c r="AJ40" s="191" t="s">
        <v>433</v>
      </c>
      <c r="AK40" s="159" t="s">
        <v>412</v>
      </c>
      <c r="AL40" s="140" t="s">
        <v>18</v>
      </c>
    </row>
    <row r="41" spans="1:38" s="10" customFormat="1" ht="24.75" customHeight="1" thickBot="1">
      <c r="A41" s="101" t="s">
        <v>123</v>
      </c>
      <c r="B41" s="101" t="s">
        <v>185</v>
      </c>
      <c r="C41" s="109" t="s">
        <v>316</v>
      </c>
      <c r="D41" s="94"/>
      <c r="E41" s="179">
        <f>[1]NOx!P327</f>
        <v>52.586342665894215</v>
      </c>
      <c r="F41" s="179">
        <f>[1]NMVOC!P327</f>
        <v>104.41823217966572</v>
      </c>
      <c r="G41" s="179">
        <f>[1]SOx!P327</f>
        <v>48.19290034362659</v>
      </c>
      <c r="H41" s="179">
        <f>[1]NH3!P327</f>
        <v>1.0686699881491006</v>
      </c>
      <c r="I41" s="179">
        <f>[1]pm2.5!P327</f>
        <v>68.558291866642747</v>
      </c>
      <c r="J41" s="179">
        <f>[1]pm10!P327</f>
        <v>69.248348566614894</v>
      </c>
      <c r="K41" s="179">
        <f>[1]PST!P327</f>
        <v>81.468645372488112</v>
      </c>
      <c r="L41" s="179">
        <f>[1]BC!P327</f>
        <v>5.4165602125563108</v>
      </c>
      <c r="M41" s="179">
        <f>[1]CO!P327</f>
        <v>843.54896549535192</v>
      </c>
      <c r="N41" s="179">
        <f>[1]piombo!P327</f>
        <v>6.7230490843067461</v>
      </c>
      <c r="O41" s="179">
        <f>[1]cadmio!P327</f>
        <v>0.71036182203218001</v>
      </c>
      <c r="P41" s="179">
        <f>[1]mercurio!P327</f>
        <v>0.22539516583145083</v>
      </c>
      <c r="Q41" s="179">
        <f>[1]arsenico!P327</f>
        <v>0.56223177770511346</v>
      </c>
      <c r="R41" s="179">
        <f>[1]cromo!P327</f>
        <v>0.8730303414800048</v>
      </c>
      <c r="S41" s="179">
        <f>[1]rame!P327</f>
        <v>1.5273167709507673</v>
      </c>
      <c r="T41" s="179">
        <f>[1]nichel!P327</f>
        <v>7.9029908361116536</v>
      </c>
      <c r="U41" s="179">
        <f>[1]selenio!P327</f>
        <v>8.6487041756873551E-2</v>
      </c>
      <c r="V41" s="179">
        <f>[1]zinco!P327</f>
        <v>14.193105958563688</v>
      </c>
      <c r="W41" s="179">
        <f>[1]Diossine!P327</f>
        <v>72.924478656879131</v>
      </c>
      <c r="X41" s="159" t="s">
        <v>427</v>
      </c>
      <c r="Y41" s="159" t="s">
        <v>427</v>
      </c>
      <c r="Z41" s="159" t="s">
        <v>427</v>
      </c>
      <c r="AA41" s="159" t="s">
        <v>427</v>
      </c>
      <c r="AB41" s="179">
        <f>[1]PAH!P327</f>
        <v>33.534708560983795</v>
      </c>
      <c r="AC41" s="179">
        <f>[1]HCB!P327</f>
        <v>0.81701028144581411</v>
      </c>
      <c r="AD41" s="179">
        <f>[1]PCB!P327</f>
        <v>9.1807616225786397</v>
      </c>
      <c r="AE41" s="160"/>
      <c r="AF41" s="191">
        <f>'[1]dati attività'!$H$85</f>
        <v>0</v>
      </c>
      <c r="AG41" s="191">
        <f>'[1]dati attività'!$H$86</f>
        <v>14574.48</v>
      </c>
      <c r="AH41" s="191">
        <f>'[1]dati attività'!$H$87</f>
        <v>555610.11786720005</v>
      </c>
      <c r="AI41" s="191">
        <f>'[1]dati attività'!$H$88</f>
        <v>136011.90785502712</v>
      </c>
      <c r="AJ41" s="191" t="str">
        <f>'[1]dati attività'!$H$89</f>
        <v>NO</v>
      </c>
      <c r="AK41" s="159" t="s">
        <v>412</v>
      </c>
      <c r="AL41" s="140" t="s">
        <v>18</v>
      </c>
    </row>
    <row r="42" spans="1:38" s="10" customFormat="1" ht="24.75" customHeight="1" thickBot="1">
      <c r="A42" s="101" t="s">
        <v>129</v>
      </c>
      <c r="B42" s="101" t="s">
        <v>186</v>
      </c>
      <c r="C42" s="109" t="s">
        <v>68</v>
      </c>
      <c r="D42" s="94"/>
      <c r="E42" s="179">
        <f>[1]NOx!P328</f>
        <v>2.373049411764706E-2</v>
      </c>
      <c r="F42" s="179">
        <f>[1]NMVOC!P328</f>
        <v>10.899938823529414</v>
      </c>
      <c r="G42" s="179">
        <f>[1]SOx!P328</f>
        <v>3.5286616358968091E-2</v>
      </c>
      <c r="H42" s="179">
        <f>[1]NH3!P328</f>
        <v>5.3628235294117647E-5</v>
      </c>
      <c r="I42" s="179">
        <f>[1]pm2.5!P328</f>
        <v>1.3331505847968E-2</v>
      </c>
      <c r="J42" s="179">
        <f>[1]pm10!P328</f>
        <v>1.3331505847968E-2</v>
      </c>
      <c r="K42" s="179">
        <f>[1]PST!P328</f>
        <v>1.3603577395885715E-2</v>
      </c>
      <c r="L42" s="179">
        <f>[1]BC!P328</f>
        <v>6.6657529239839996E-4</v>
      </c>
      <c r="M42" s="179">
        <f>[1]CO!P328</f>
        <v>21.075896470588237</v>
      </c>
      <c r="N42" s="179">
        <f>[1]piombo!P328</f>
        <v>1.5110045700603358</v>
      </c>
      <c r="O42" s="179">
        <f>[1]cadmio!P328</f>
        <v>6.5076138721696765E-6</v>
      </c>
      <c r="P42" s="179" t="str">
        <f>[1]mercurio!P328</f>
        <v>NA</v>
      </c>
      <c r="Q42" s="179" t="str">
        <f>[1]arsenico!P328</f>
        <v>NA</v>
      </c>
      <c r="R42" s="179">
        <f>[1]cromo!P328</f>
        <v>5.9440545108397687E-6</v>
      </c>
      <c r="S42" s="179">
        <f>[1]rame!P328</f>
        <v>8.1133127556848029E-5</v>
      </c>
      <c r="T42" s="179">
        <f>[1]nichel!P328</f>
        <v>1.9522841616509032E-5</v>
      </c>
      <c r="U42" s="179">
        <f>[1]selenio!P328</f>
        <v>1.9522841616509027E-4</v>
      </c>
      <c r="V42" s="179">
        <f>[1]zinco!P328</f>
        <v>3.8961084252679858E-4</v>
      </c>
      <c r="W42" s="179" t="str">
        <f>[1]Diossine!P328</f>
        <v>NA</v>
      </c>
      <c r="X42" s="159" t="s">
        <v>427</v>
      </c>
      <c r="Y42" s="159" t="s">
        <v>427</v>
      </c>
      <c r="Z42" s="159" t="s">
        <v>427</v>
      </c>
      <c r="AA42" s="159" t="s">
        <v>427</v>
      </c>
      <c r="AB42" s="179">
        <f>[1]PAH!P328</f>
        <v>1.0412182195471483E-3</v>
      </c>
      <c r="AC42" s="179" t="str">
        <f>[1]HCB!P328</f>
        <v>NA</v>
      </c>
      <c r="AD42" s="179" t="str">
        <f>[1]PCB!P328</f>
        <v>NA</v>
      </c>
      <c r="AE42" s="160"/>
      <c r="AF42" s="191">
        <f>'[1]dati attività'!$H$90</f>
        <v>319540.38800800004</v>
      </c>
      <c r="AG42" s="191" t="str">
        <f>'[1]dati attività'!$H$91</f>
        <v>NO</v>
      </c>
      <c r="AH42" s="191" t="str">
        <f>'[1]dati attività'!$H$92</f>
        <v>NO</v>
      </c>
      <c r="AI42" s="191" t="str">
        <f>'[1]dati attività'!$H$93</f>
        <v>NO</v>
      </c>
      <c r="AJ42" s="191" t="str">
        <f>'[1]dati attività'!$H$94</f>
        <v>NO</v>
      </c>
      <c r="AK42" s="159" t="s">
        <v>412</v>
      </c>
      <c r="AL42" s="140" t="s">
        <v>18</v>
      </c>
    </row>
    <row r="43" spans="1:38" s="10" customFormat="1" ht="24.75" customHeight="1" thickBot="1">
      <c r="A43" s="101" t="s">
        <v>123</v>
      </c>
      <c r="B43" s="101" t="s">
        <v>187</v>
      </c>
      <c r="C43" s="109" t="s">
        <v>69</v>
      </c>
      <c r="D43" s="94"/>
      <c r="E43" s="179">
        <f>[1]NOx!P329</f>
        <v>0.69584859799999998</v>
      </c>
      <c r="F43" s="179">
        <f>[1]NMVOC!P329</f>
        <v>5.8142155156000006E-2</v>
      </c>
      <c r="G43" s="179">
        <f>[1]SOx!P329</f>
        <v>2.4658583636503097</v>
      </c>
      <c r="H43" s="179" t="str">
        <f>[1]NH3!P329</f>
        <v>NA</v>
      </c>
      <c r="I43" s="179">
        <f>[1]pm2.5!P329</f>
        <v>0.10195161029472002</v>
      </c>
      <c r="J43" s="179">
        <f>[1]pm10!P329</f>
        <v>0.12505762310880003</v>
      </c>
      <c r="K43" s="179">
        <f>[1]PST!P329</f>
        <v>0.14712661542211769</v>
      </c>
      <c r="L43" s="179">
        <f>[1]BC!P329</f>
        <v>5.6352878112883226E-2</v>
      </c>
      <c r="M43" s="179">
        <f>[1]CO!P329</f>
        <v>0.376471071712</v>
      </c>
      <c r="N43" s="179">
        <f>[1]piombo!P329</f>
        <v>8.4723621486400003E-2</v>
      </c>
      <c r="O43" s="179">
        <f>[1]cadmio!P329</f>
        <v>4.8251732884799996E-2</v>
      </c>
      <c r="P43" s="179">
        <f>[1]mercurio!P329</f>
        <v>1.0479028948800003E-2</v>
      </c>
      <c r="Q43" s="179">
        <f>[1]arsenico!P329</f>
        <v>4.8028099084799998E-2</v>
      </c>
      <c r="R43" s="179">
        <f>[1]cromo!P329</f>
        <v>0.12001131249279998</v>
      </c>
      <c r="S43" s="179">
        <f>[1]rame!P329</f>
        <v>4.8548603484799994E-2</v>
      </c>
      <c r="T43" s="179">
        <f>[1]nichel!P329</f>
        <v>1.678981465776</v>
      </c>
      <c r="U43" s="179">
        <f>[1]selenio!P329</f>
        <v>2.3762485103999997E-3</v>
      </c>
      <c r="V43" s="179">
        <f>[1]zinco!P329</f>
        <v>4.9520000084799995E-2</v>
      </c>
      <c r="W43" s="179">
        <f>[1]Diossine!P329</f>
        <v>0.1251050692984042</v>
      </c>
      <c r="X43" s="159" t="s">
        <v>427</v>
      </c>
      <c r="Y43" s="159" t="s">
        <v>427</v>
      </c>
      <c r="Z43" s="159" t="s">
        <v>427</v>
      </c>
      <c r="AA43" s="159" t="s">
        <v>427</v>
      </c>
      <c r="AB43" s="179">
        <f>[1]PAH!P329</f>
        <v>7.156799999999999E-4</v>
      </c>
      <c r="AC43" s="179" t="str">
        <f>[1]HCB!P329</f>
        <v>NA</v>
      </c>
      <c r="AD43" s="179">
        <f>[1]PCB!P329</f>
        <v>0.17280000000000001</v>
      </c>
      <c r="AE43" s="160"/>
      <c r="AF43" s="191">
        <f>'[1]dati attività'!$H$95</f>
        <v>0</v>
      </c>
      <c r="AG43" s="191" t="str">
        <f>'[1]dati attività'!$H$96</f>
        <v>NO</v>
      </c>
      <c r="AH43" s="191" t="str">
        <f>'[1]dati attività'!$H$97</f>
        <v>NO</v>
      </c>
      <c r="AI43" s="191">
        <f>'[1]dati attività'!$H$98</f>
        <v>4175.61204</v>
      </c>
      <c r="AJ43" s="191" t="str">
        <f>'[1]dati attività'!$H$99</f>
        <v>NO</v>
      </c>
      <c r="AK43" s="159" t="s">
        <v>412</v>
      </c>
      <c r="AL43" s="140" t="s">
        <v>18</v>
      </c>
    </row>
    <row r="44" spans="1:38" s="10" customFormat="1" ht="24.75" customHeight="1" thickBot="1">
      <c r="A44" s="101" t="s">
        <v>129</v>
      </c>
      <c r="B44" s="101" t="s">
        <v>188</v>
      </c>
      <c r="C44" s="109" t="s">
        <v>70</v>
      </c>
      <c r="D44" s="94"/>
      <c r="E44" s="179">
        <f>[1]NOx!P330</f>
        <v>109.56762759632116</v>
      </c>
      <c r="F44" s="179">
        <f>[1]NMVOC!P330</f>
        <v>53.526841375724793</v>
      </c>
      <c r="G44" s="179">
        <f>[1]SOx!P330</f>
        <v>13.71783577024086</v>
      </c>
      <c r="H44" s="179">
        <f>[1]NH3!P330</f>
        <v>1.5696772036633288E-2</v>
      </c>
      <c r="I44" s="179">
        <f>[1]pm2.5!P330</f>
        <v>17.095891648232541</v>
      </c>
      <c r="J44" s="179">
        <f>[1]pm10!P330</f>
        <v>17.095891648232541</v>
      </c>
      <c r="K44" s="179">
        <f>[1]PST!P330</f>
        <v>17.444787396155654</v>
      </c>
      <c r="L44" s="179">
        <f>[1]BC!P330</f>
        <v>9.6877173144166857</v>
      </c>
      <c r="M44" s="179">
        <f>[1]CO!P330</f>
        <v>188.34779004074915</v>
      </c>
      <c r="N44" s="179">
        <f>[1]piombo!P330</f>
        <v>20.058467163863622</v>
      </c>
      <c r="O44" s="179">
        <f>[1]cadmio!P330</f>
        <v>4.1948193149978644E-3</v>
      </c>
      <c r="P44" s="179" t="str">
        <f>[1]mercurio!P330</f>
        <v>NA</v>
      </c>
      <c r="Q44" s="179" t="str">
        <f>[1]arsenico!P330</f>
        <v>NA</v>
      </c>
      <c r="R44" s="179">
        <f>[1]cromo!P330</f>
        <v>1.2216303240549198E-2</v>
      </c>
      <c r="S44" s="179">
        <f>[1]rame!P330</f>
        <v>0.32374704492274625</v>
      </c>
      <c r="T44" s="179">
        <f>[1]nichel!P330</f>
        <v>2.2525281973516761E-2</v>
      </c>
      <c r="U44" s="179">
        <f>[1]selenio!P330</f>
        <v>4.633341130868443E-2</v>
      </c>
      <c r="V44" s="179">
        <f>[1]zinco!P330</f>
        <v>7.4230660656667655E-2</v>
      </c>
      <c r="W44" s="179" t="str">
        <f>[1]Diossine!P330</f>
        <v>NA</v>
      </c>
      <c r="X44" s="159" t="s">
        <v>427</v>
      </c>
      <c r="Y44" s="159" t="s">
        <v>427</v>
      </c>
      <c r="Z44" s="159" t="s">
        <v>427</v>
      </c>
      <c r="AA44" s="159" t="s">
        <v>427</v>
      </c>
      <c r="AB44" s="179">
        <f>[1]PAH!P330</f>
        <v>0.18747172417082256</v>
      </c>
      <c r="AC44" s="179" t="str">
        <f>[1]HCB!P330</f>
        <v>NA</v>
      </c>
      <c r="AD44" s="179" t="str">
        <f>[1]PCB!P330</f>
        <v>NA</v>
      </c>
      <c r="AE44" s="160"/>
      <c r="AF44" s="191">
        <f>'[1]dati attività'!$H$100</f>
        <v>5511.9645360000031</v>
      </c>
      <c r="AG44" s="191" t="str">
        <f>'[1]dati attività'!$H$101</f>
        <v>NO</v>
      </c>
      <c r="AH44" s="191" t="str">
        <f>'[1]dati attività'!$H$102</f>
        <v>NO</v>
      </c>
      <c r="AI44" s="191" t="str">
        <f>'[1]dati attività'!$H$103</f>
        <v>NO</v>
      </c>
      <c r="AJ44" s="191" t="str">
        <f>'[1]dati attività'!$H$104</f>
        <v>NO</v>
      </c>
      <c r="AK44" s="159" t="s">
        <v>412</v>
      </c>
      <c r="AL44" s="140" t="s">
        <v>18</v>
      </c>
    </row>
    <row r="45" spans="1:38" s="10" customFormat="1" ht="24.75" customHeight="1" thickBot="1">
      <c r="A45" s="101" t="s">
        <v>129</v>
      </c>
      <c r="B45" s="101" t="s">
        <v>189</v>
      </c>
      <c r="C45" s="109" t="s">
        <v>139</v>
      </c>
      <c r="D45" s="94"/>
      <c r="E45" s="179">
        <f>[1]NOx!P331</f>
        <v>8.7974999999999994</v>
      </c>
      <c r="F45" s="179">
        <f>[1]NMVOC!P331</f>
        <v>0.97703999999999991</v>
      </c>
      <c r="G45" s="179">
        <f>[1]SOx!P331</f>
        <v>1.242</v>
      </c>
      <c r="H45" s="179">
        <f>[1]NH3!P331</f>
        <v>1.4490000000000002E-3</v>
      </c>
      <c r="I45" s="179">
        <f>[1]pm2.5!P331</f>
        <v>0.92736000000000007</v>
      </c>
      <c r="J45" s="179">
        <f>[1]pm10!P331</f>
        <v>0.92736000000000007</v>
      </c>
      <c r="K45" s="179">
        <f>[1]PST!P331</f>
        <v>0.9462857142857144</v>
      </c>
      <c r="L45" s="179">
        <f>[1]BC!P331</f>
        <v>0.51004800000000017</v>
      </c>
      <c r="M45" s="179">
        <f>[1]CO!P331</f>
        <v>2.2563</v>
      </c>
      <c r="N45" s="179">
        <f>[1]piombo!P331</f>
        <v>4.1372115219260527E-2</v>
      </c>
      <c r="O45" s="179">
        <f>[1]cadmio!P331</f>
        <v>2.5125883997565591E-3</v>
      </c>
      <c r="P45" s="179" t="str">
        <f>[1]mercurio!P331</f>
        <v>NA</v>
      </c>
      <c r="Q45" s="179">
        <f>[1]arsenico!P331</f>
        <v>1.9777037296234062E-2</v>
      </c>
      <c r="R45" s="179">
        <f>[1]cromo!P331</f>
        <v>1.169937111927814E-2</v>
      </c>
      <c r="S45" s="179">
        <f>[1]rame!P331</f>
        <v>1.9777037296234062E-2</v>
      </c>
      <c r="T45" s="179">
        <f>[1]nichel!P331</f>
        <v>0.63160311123243507</v>
      </c>
      <c r="U45" s="179">
        <f>[1]selenio!P331</f>
        <v>4.6129872110230168E-2</v>
      </c>
      <c r="V45" s="179">
        <f>[1]zinco!P331</f>
        <v>0.11326350196308799</v>
      </c>
      <c r="W45" s="179" t="str">
        <f>[1]Diossine!P331</f>
        <v>NA</v>
      </c>
      <c r="X45" s="159" t="s">
        <v>427</v>
      </c>
      <c r="Y45" s="159" t="s">
        <v>427</v>
      </c>
      <c r="Z45" s="159" t="s">
        <v>427</v>
      </c>
      <c r="AA45" s="159" t="s">
        <v>427</v>
      </c>
      <c r="AB45" s="179">
        <f>[1]PAH!P331</f>
        <v>8.2744230438521072E-3</v>
      </c>
      <c r="AC45" s="179" t="str">
        <f>[1]HCB!P331</f>
        <v>NA</v>
      </c>
      <c r="AD45" s="179" t="str">
        <f>[1]PCB!P331</f>
        <v>NA</v>
      </c>
      <c r="AE45" s="160"/>
      <c r="AF45" s="191">
        <f>'[1]dati attività'!$H$105</f>
        <v>100209.86901503998</v>
      </c>
      <c r="AG45" s="191" t="s">
        <v>433</v>
      </c>
      <c r="AH45" s="191" t="s">
        <v>433</v>
      </c>
      <c r="AI45" s="191" t="s">
        <v>433</v>
      </c>
      <c r="AJ45" s="191" t="s">
        <v>433</v>
      </c>
      <c r="AK45" s="159" t="s">
        <v>412</v>
      </c>
      <c r="AL45" s="140" t="s">
        <v>18</v>
      </c>
    </row>
    <row r="46" spans="1:38" s="10" customFormat="1" ht="24.75" customHeight="1" thickBot="1">
      <c r="A46" s="101" t="s">
        <v>123</v>
      </c>
      <c r="B46" s="101" t="s">
        <v>190</v>
      </c>
      <c r="C46" s="109" t="s">
        <v>71</v>
      </c>
      <c r="D46" s="94"/>
      <c r="E46" s="179" t="str">
        <f>[1]NOx!P332</f>
        <v>IE</v>
      </c>
      <c r="F46" s="179" t="str">
        <f>[1]NMVOC!P332</f>
        <v>IE</v>
      </c>
      <c r="G46" s="179" t="str">
        <f>[1]SOx!P332</f>
        <v>IE</v>
      </c>
      <c r="H46" s="179" t="str">
        <f>[1]NH3!P332</f>
        <v>IE</v>
      </c>
      <c r="I46" s="179" t="str">
        <f>[1]pm2.5!P332</f>
        <v>IE</v>
      </c>
      <c r="J46" s="179" t="str">
        <f>[1]pm10!P332</f>
        <v>IE</v>
      </c>
      <c r="K46" s="179" t="str">
        <f>[1]PST!P332</f>
        <v>IE</v>
      </c>
      <c r="L46" s="179" t="str">
        <f>[1]BC!P332</f>
        <v>IE</v>
      </c>
      <c r="M46" s="179" t="str">
        <f>[1]CO!P332</f>
        <v>IE</v>
      </c>
      <c r="N46" s="179" t="str">
        <f>[1]piombo!P332</f>
        <v>IE</v>
      </c>
      <c r="O46" s="179" t="str">
        <f>[1]cadmio!P332</f>
        <v>IE</v>
      </c>
      <c r="P46" s="179" t="str">
        <f>[1]mercurio!P332</f>
        <v>IE</v>
      </c>
      <c r="Q46" s="179" t="str">
        <f>[1]arsenico!P332</f>
        <v>IE</v>
      </c>
      <c r="R46" s="179" t="str">
        <f>[1]cromo!P332</f>
        <v>IE</v>
      </c>
      <c r="S46" s="179" t="str">
        <f>[1]rame!P332</f>
        <v>IE</v>
      </c>
      <c r="T46" s="179" t="str">
        <f>[1]nichel!P332</f>
        <v>IE</v>
      </c>
      <c r="U46" s="179" t="str">
        <f>[1]selenio!P332</f>
        <v>IE</v>
      </c>
      <c r="V46" s="179" t="str">
        <f>[1]zinco!P332</f>
        <v>IE</v>
      </c>
      <c r="W46" s="179" t="str">
        <f>[1]Diossine!P332</f>
        <v>IE</v>
      </c>
      <c r="X46" s="159" t="s">
        <v>427</v>
      </c>
      <c r="Y46" s="159" t="s">
        <v>427</v>
      </c>
      <c r="Z46" s="159" t="s">
        <v>427</v>
      </c>
      <c r="AA46" s="159" t="s">
        <v>427</v>
      </c>
      <c r="AB46" s="179" t="str">
        <f>[1]PAH!P332</f>
        <v>IE</v>
      </c>
      <c r="AC46" s="179" t="str">
        <f>[1]HCB!P332</f>
        <v>IE</v>
      </c>
      <c r="AD46" s="179" t="str">
        <f>[1]PCB!P332</f>
        <v>IE</v>
      </c>
      <c r="AE46" s="160"/>
      <c r="AF46" s="191" t="str">
        <f>'[1]dati attività'!$H$106</f>
        <v>IE</v>
      </c>
      <c r="AG46" s="191" t="str">
        <f>'[1]dati attività'!$H$107</f>
        <v>IE</v>
      </c>
      <c r="AH46" s="191" t="str">
        <f>'[1]dati attività'!$H$108</f>
        <v>IE</v>
      </c>
      <c r="AI46" s="191" t="str">
        <f>'[1]dati attività'!$H$109</f>
        <v>IE</v>
      </c>
      <c r="AJ46" s="191" t="str">
        <f>'[1]dati attività'!$H$110</f>
        <v>IE</v>
      </c>
      <c r="AK46" s="159" t="s">
        <v>412</v>
      </c>
      <c r="AL46" s="140" t="s">
        <v>18</v>
      </c>
    </row>
    <row r="47" spans="1:38" s="10" customFormat="1" ht="24.75" customHeight="1" thickBot="1">
      <c r="A47" s="101" t="s">
        <v>129</v>
      </c>
      <c r="B47" s="101" t="s">
        <v>191</v>
      </c>
      <c r="C47" s="109" t="s">
        <v>72</v>
      </c>
      <c r="D47" s="94"/>
      <c r="E47" s="179">
        <f>[1]NOx!P333</f>
        <v>13.986154323529412</v>
      </c>
      <c r="F47" s="179">
        <f>[1]NMVOC!P333</f>
        <v>3.4536970794117647</v>
      </c>
      <c r="G47" s="179">
        <f>[1]SOx!P333</f>
        <v>1.409597192272894</v>
      </c>
      <c r="H47" s="179">
        <f>[1]NH3!P333</f>
        <v>1.430719705882353E-3</v>
      </c>
      <c r="I47" s="179">
        <f>[1]pm2.5!P333</f>
        <v>1.7068368445794075</v>
      </c>
      <c r="J47" s="179">
        <f>[1]pm10!P333</f>
        <v>1.7068368445794075</v>
      </c>
      <c r="K47" s="179">
        <f>[1]PST!P333</f>
        <v>1.7416702495708241</v>
      </c>
      <c r="L47" s="179">
        <f>[1]BC!P333</f>
        <v>0.95060814408411165</v>
      </c>
      <c r="M47" s="179">
        <f>[1]CO!P333</f>
        <v>76.278512941176459</v>
      </c>
      <c r="N47" s="179">
        <f>[1]piombo!P333</f>
        <v>6.5724230206477472</v>
      </c>
      <c r="O47" s="179">
        <f>[1]cadmio!P333</f>
        <v>4.6939691692041906E-4</v>
      </c>
      <c r="P47" s="179" t="str">
        <f>[1]mercurio!P333</f>
        <v>NA</v>
      </c>
      <c r="Q47" s="179" t="str">
        <f>[1]arsenico!P333</f>
        <v>NA</v>
      </c>
      <c r="R47" s="179">
        <f>[1]cromo!P333</f>
        <v>1.0670263364869063E-3</v>
      </c>
      <c r="S47" s="179">
        <f>[1]rame!P333</f>
        <v>2.6515849151842418E-2</v>
      </c>
      <c r="T47" s="179">
        <f>[1]nichel!P333</f>
        <v>2.1649237648896534E-3</v>
      </c>
      <c r="U47" s="179">
        <f>[1]selenio!P333</f>
        <v>8.0292175342505032E-3</v>
      </c>
      <c r="V47" s="179">
        <f>[1]zinco!P333</f>
        <v>1.4635495604512735E-2</v>
      </c>
      <c r="W47" s="179" t="str">
        <f>[1]Diossine!P333</f>
        <v>NA</v>
      </c>
      <c r="X47" s="159" t="s">
        <v>427</v>
      </c>
      <c r="Y47" s="159" t="s">
        <v>427</v>
      </c>
      <c r="Z47" s="159" t="s">
        <v>427</v>
      </c>
      <c r="AA47" s="159" t="s">
        <v>427</v>
      </c>
      <c r="AB47" s="179">
        <f>[1]PAH!P333</f>
        <v>1.7320230155120662E-2</v>
      </c>
      <c r="AC47" s="179" t="str">
        <f>[1]HCB!P333</f>
        <v>NA</v>
      </c>
      <c r="AD47" s="179" t="str">
        <f>[1]PCB!P333</f>
        <v>NA</v>
      </c>
      <c r="AE47" s="160"/>
      <c r="AF47" s="191">
        <f>'[1]dati attività'!$H$111</f>
        <v>20705.659304099998</v>
      </c>
      <c r="AG47" s="191" t="s">
        <v>433</v>
      </c>
      <c r="AH47" s="191" t="s">
        <v>433</v>
      </c>
      <c r="AI47" s="191" t="s">
        <v>433</v>
      </c>
      <c r="AJ47" s="191" t="s">
        <v>433</v>
      </c>
      <c r="AK47" s="159" t="s">
        <v>412</v>
      </c>
      <c r="AL47" s="140" t="s">
        <v>18</v>
      </c>
    </row>
    <row r="48" spans="1:38" s="10" customFormat="1" ht="24.75" customHeight="1" thickBot="1">
      <c r="A48" s="101" t="s">
        <v>124</v>
      </c>
      <c r="B48" s="101" t="s">
        <v>192</v>
      </c>
      <c r="C48" s="109" t="s">
        <v>73</v>
      </c>
      <c r="D48" s="94"/>
      <c r="E48" s="179" t="str">
        <f>[1]NOx!P334</f>
        <v>NA</v>
      </c>
      <c r="F48" s="179">
        <f>[1]NMVOC!P334</f>
        <v>0.22900000000000001</v>
      </c>
      <c r="G48" s="179" t="str">
        <f>[1]SOx!P334</f>
        <v>NA</v>
      </c>
      <c r="H48" s="179" t="str">
        <f>[1]NH3!P334</f>
        <v>NA</v>
      </c>
      <c r="I48" s="179">
        <f>[1]pm2.5!P334</f>
        <v>4.8670650000000003E-2</v>
      </c>
      <c r="J48" s="179">
        <f>[1]pm10!P334</f>
        <v>0.48670649999999999</v>
      </c>
      <c r="K48" s="179">
        <f>[1]PST!P334</f>
        <v>0.97341299999999997</v>
      </c>
      <c r="L48" s="179">
        <f>[1]BC!P334</f>
        <v>4.1370052499999997E-2</v>
      </c>
      <c r="M48" s="179" t="str">
        <f>[1]CO!P334</f>
        <v>NA</v>
      </c>
      <c r="N48" s="179" t="str">
        <f>[1]piombo!P334</f>
        <v>NA</v>
      </c>
      <c r="O48" s="179" t="str">
        <f>[1]cadmio!P334</f>
        <v>NA</v>
      </c>
      <c r="P48" s="179" t="str">
        <f>[1]mercurio!P334</f>
        <v>NA</v>
      </c>
      <c r="Q48" s="179" t="str">
        <f>[1]arsenico!P334</f>
        <v>NA</v>
      </c>
      <c r="R48" s="179" t="str">
        <f>[1]cromo!P334</f>
        <v>NA</v>
      </c>
      <c r="S48" s="179" t="str">
        <f>[1]rame!P334</f>
        <v>NA</v>
      </c>
      <c r="T48" s="179" t="str">
        <f>[1]nichel!P334</f>
        <v>NA</v>
      </c>
      <c r="U48" s="179" t="str">
        <f>[1]selenio!P334</f>
        <v>NA</v>
      </c>
      <c r="V48" s="179" t="str">
        <f>[1]zinco!P334</f>
        <v>NA</v>
      </c>
      <c r="W48" s="179" t="str">
        <f>[1]Diossine!P334</f>
        <v>NA</v>
      </c>
      <c r="X48" s="179" t="s">
        <v>412</v>
      </c>
      <c r="Y48" s="179" t="s">
        <v>412</v>
      </c>
      <c r="Z48" s="179" t="s">
        <v>412</v>
      </c>
      <c r="AA48" s="179" t="s">
        <v>412</v>
      </c>
      <c r="AB48" s="179" t="str">
        <f>[1]PAH!P334</f>
        <v>NA</v>
      </c>
      <c r="AC48" s="179" t="str">
        <f>[1]HCB!P334</f>
        <v>NA</v>
      </c>
      <c r="AD48" s="179" t="str">
        <f>[1]PCB!P334</f>
        <v>NA</v>
      </c>
      <c r="AE48" s="160"/>
      <c r="AF48" s="159" t="s">
        <v>412</v>
      </c>
      <c r="AG48" s="159" t="s">
        <v>412</v>
      </c>
      <c r="AH48" s="159" t="s">
        <v>412</v>
      </c>
      <c r="AI48" s="159" t="s">
        <v>412</v>
      </c>
      <c r="AJ48" s="159" t="s">
        <v>412</v>
      </c>
      <c r="AK48" s="159" t="str">
        <f>'[1]dati attività'!H112</f>
        <v xml:space="preserve"> (Mt)</v>
      </c>
      <c r="AL48" s="140" t="s">
        <v>387</v>
      </c>
    </row>
    <row r="49" spans="1:38" s="10" customFormat="1" ht="24.75" customHeight="1" thickBot="1">
      <c r="A49" s="101" t="s">
        <v>124</v>
      </c>
      <c r="B49" s="101" t="s">
        <v>193</v>
      </c>
      <c r="C49" s="109" t="s">
        <v>74</v>
      </c>
      <c r="D49" s="94"/>
      <c r="E49" s="179" t="str">
        <f>[1]NOx!P335</f>
        <v>NA</v>
      </c>
      <c r="F49" s="179">
        <f>[1]NMVOC!P335</f>
        <v>2.4645000000000001</v>
      </c>
      <c r="G49" s="179" t="str">
        <f>[1]SOx!P335</f>
        <v>NA</v>
      </c>
      <c r="H49" s="179" t="str">
        <f>[1]NH3!P335</f>
        <v>NA</v>
      </c>
      <c r="I49" s="179">
        <f>[1]pm2.5!P335</f>
        <v>0.310527</v>
      </c>
      <c r="J49" s="179">
        <f>[1]pm10!P335</f>
        <v>0.73934999999999995</v>
      </c>
      <c r="K49" s="179">
        <f>[1]PST!P335</f>
        <v>0.92418749999999994</v>
      </c>
      <c r="L49" s="179">
        <f>[1]BC!P335</f>
        <v>0.15215823000000001</v>
      </c>
      <c r="M49" s="179" t="str">
        <f>[1]CO!P335</f>
        <v>NA</v>
      </c>
      <c r="N49" s="179">
        <f>[1]piombo!P335</f>
        <v>1.0843800000000001</v>
      </c>
      <c r="O49" s="179">
        <f>[1]cadmio!P335</f>
        <v>0.24645000000000003</v>
      </c>
      <c r="P49" s="179">
        <f>[1]mercurio!P335</f>
        <v>0.14787</v>
      </c>
      <c r="Q49" s="179">
        <f>[1]arsenico!P335</f>
        <v>9.8580000000000001E-2</v>
      </c>
      <c r="R49" s="179">
        <f>[1]cromo!P335</f>
        <v>0.83793000000000006</v>
      </c>
      <c r="S49" s="179">
        <f>[1]rame!P335</f>
        <v>0.44360999999999995</v>
      </c>
      <c r="T49" s="179">
        <f>[1]nichel!P335</f>
        <v>0.32038499999999998</v>
      </c>
      <c r="U49" s="179" t="str">
        <f>[1]selenio!P335</f>
        <v>NA</v>
      </c>
      <c r="V49" s="179">
        <f>[1]zinco!P335</f>
        <v>1.0843800000000001</v>
      </c>
      <c r="W49" s="179" t="str">
        <f>[1]Diossine!P335</f>
        <v>NA</v>
      </c>
      <c r="X49" s="179" t="s">
        <v>412</v>
      </c>
      <c r="Y49" s="179" t="s">
        <v>412</v>
      </c>
      <c r="Z49" s="179" t="s">
        <v>412</v>
      </c>
      <c r="AA49" s="179" t="s">
        <v>412</v>
      </c>
      <c r="AB49" s="179" t="str">
        <f>[1]PAH!P335</f>
        <v>NA</v>
      </c>
      <c r="AC49" s="179" t="str">
        <f>[1]HCB!P335</f>
        <v>NA</v>
      </c>
      <c r="AD49" s="179" t="str">
        <f>[1]PCB!P335</f>
        <v>NA</v>
      </c>
      <c r="AE49" s="160"/>
      <c r="AF49" s="159" t="s">
        <v>412</v>
      </c>
      <c r="AG49" s="159" t="s">
        <v>412</v>
      </c>
      <c r="AH49" s="159" t="s">
        <v>412</v>
      </c>
      <c r="AI49" s="159" t="s">
        <v>412</v>
      </c>
      <c r="AJ49" s="159" t="s">
        <v>412</v>
      </c>
      <c r="AK49" s="159">
        <f>'[1]dati attività'!H113</f>
        <v>0</v>
      </c>
      <c r="AL49" s="140" t="s">
        <v>388</v>
      </c>
    </row>
    <row r="50" spans="1:38" s="10" customFormat="1" ht="24.75" customHeight="1" thickBot="1">
      <c r="A50" s="101" t="s">
        <v>124</v>
      </c>
      <c r="B50" s="101" t="s">
        <v>194</v>
      </c>
      <c r="C50" s="109" t="s">
        <v>75</v>
      </c>
      <c r="D50" s="94"/>
      <c r="E50" s="179" t="str">
        <f>[1]NOx!P336</f>
        <v>NO</v>
      </c>
      <c r="F50" s="179" t="str">
        <f>[1]NMVOC!P336</f>
        <v>NO</v>
      </c>
      <c r="G50" s="179" t="str">
        <f>[1]SOx!P336</f>
        <v>NO</v>
      </c>
      <c r="H50" s="179" t="str">
        <f>[1]NH3!P336</f>
        <v>NO</v>
      </c>
      <c r="I50" s="179" t="str">
        <f>[1]pm2.5!P336</f>
        <v>NO</v>
      </c>
      <c r="J50" s="179" t="str">
        <f>[1]pm10!P336</f>
        <v>NO</v>
      </c>
      <c r="K50" s="179" t="str">
        <f>[1]PST!P336</f>
        <v>NO</v>
      </c>
      <c r="L50" s="179" t="str">
        <f>[1]BC!P336</f>
        <v>NO</v>
      </c>
      <c r="M50" s="179" t="str">
        <f>[1]CO!P336</f>
        <v>NO</v>
      </c>
      <c r="N50" s="179" t="str">
        <f>[1]piombo!P336</f>
        <v>NO</v>
      </c>
      <c r="O50" s="179" t="str">
        <f>[1]cadmio!P336</f>
        <v>NO</v>
      </c>
      <c r="P50" s="179" t="str">
        <f>[1]mercurio!P336</f>
        <v>NO</v>
      </c>
      <c r="Q50" s="179" t="str">
        <f>[1]arsenico!P336</f>
        <v>NO</v>
      </c>
      <c r="R50" s="179" t="str">
        <f>[1]cromo!P336</f>
        <v>NO</v>
      </c>
      <c r="S50" s="179" t="str">
        <f>[1]rame!P336</f>
        <v>NO</v>
      </c>
      <c r="T50" s="179" t="str">
        <f>[1]nichel!P336</f>
        <v>NO</v>
      </c>
      <c r="U50" s="179" t="str">
        <f>[1]selenio!P336</f>
        <v>NO</v>
      </c>
      <c r="V50" s="179" t="str">
        <f>[1]zinco!P336</f>
        <v>NO</v>
      </c>
      <c r="W50" s="179" t="str">
        <f>[1]Diossine!P336</f>
        <v>NO</v>
      </c>
      <c r="X50" s="179" t="s">
        <v>433</v>
      </c>
      <c r="Y50" s="179" t="s">
        <v>433</v>
      </c>
      <c r="Z50" s="179" t="s">
        <v>433</v>
      </c>
      <c r="AA50" s="179" t="s">
        <v>433</v>
      </c>
      <c r="AB50" s="179" t="str">
        <f>[1]PAH!P336</f>
        <v>NO</v>
      </c>
      <c r="AC50" s="179" t="str">
        <f>[1]HCB!P336</f>
        <v>NO</v>
      </c>
      <c r="AD50" s="179" t="str">
        <f>[1]PCB!P336</f>
        <v>NO</v>
      </c>
      <c r="AE50" s="160"/>
      <c r="AF50" s="191" t="s">
        <v>433</v>
      </c>
      <c r="AG50" s="191" t="s">
        <v>433</v>
      </c>
      <c r="AH50" s="191" t="s">
        <v>433</v>
      </c>
      <c r="AI50" s="191" t="s">
        <v>433</v>
      </c>
      <c r="AJ50" s="191" t="s">
        <v>433</v>
      </c>
      <c r="AK50" s="191" t="str">
        <f>'[1]dati attività'!H114</f>
        <v>NO</v>
      </c>
      <c r="AL50" s="140" t="s">
        <v>381</v>
      </c>
    </row>
    <row r="51" spans="1:38" s="10" customFormat="1" ht="24.75" customHeight="1" thickBot="1">
      <c r="A51" s="101" t="s">
        <v>124</v>
      </c>
      <c r="B51" s="102" t="s">
        <v>195</v>
      </c>
      <c r="C51" s="109" t="s">
        <v>140</v>
      </c>
      <c r="D51" s="94"/>
      <c r="E51" s="179" t="str">
        <f>[1]NOx!P337</f>
        <v>NA</v>
      </c>
      <c r="F51" s="179">
        <f>[1]NMVOC!P337</f>
        <v>5.9172949199577713</v>
      </c>
      <c r="G51" s="179" t="str">
        <f>[1]SOx!P337</f>
        <v>NA</v>
      </c>
      <c r="H51" s="179" t="str">
        <f>[1]NH3!P337</f>
        <v>NA</v>
      </c>
      <c r="I51" s="179" t="str">
        <f>[1]pm2.5!P337</f>
        <v>NA</v>
      </c>
      <c r="J51" s="179" t="str">
        <f>[1]pm10!P337</f>
        <v>NA</v>
      </c>
      <c r="K51" s="179" t="str">
        <f>[1]PST!P337</f>
        <v>NA</v>
      </c>
      <c r="L51" s="179" t="str">
        <f>[1]BC!P337</f>
        <v>NA</v>
      </c>
      <c r="M51" s="179" t="str">
        <f>[1]CO!P337</f>
        <v>NA</v>
      </c>
      <c r="N51" s="179" t="str">
        <f>[1]piombo!P337</f>
        <v>NA</v>
      </c>
      <c r="O51" s="179" t="str">
        <f>[1]cadmio!P337</f>
        <v>NA</v>
      </c>
      <c r="P51" s="179" t="str">
        <f>[1]mercurio!P337</f>
        <v>NA</v>
      </c>
      <c r="Q51" s="179" t="str">
        <f>[1]arsenico!P337</f>
        <v>NA</v>
      </c>
      <c r="R51" s="179" t="str">
        <f>[1]cromo!P337</f>
        <v>NA</v>
      </c>
      <c r="S51" s="179" t="str">
        <f>[1]rame!P337</f>
        <v>NA</v>
      </c>
      <c r="T51" s="179" t="str">
        <f>[1]nichel!P337</f>
        <v>NA</v>
      </c>
      <c r="U51" s="179" t="str">
        <f>[1]selenio!P337</f>
        <v>NA</v>
      </c>
      <c r="V51" s="179" t="str">
        <f>[1]zinco!P337</f>
        <v>NA</v>
      </c>
      <c r="W51" s="179" t="str">
        <f>[1]Diossine!P337</f>
        <v>NA</v>
      </c>
      <c r="X51" s="179" t="s">
        <v>412</v>
      </c>
      <c r="Y51" s="179" t="s">
        <v>412</v>
      </c>
      <c r="Z51" s="179" t="s">
        <v>412</v>
      </c>
      <c r="AA51" s="179" t="s">
        <v>412</v>
      </c>
      <c r="AB51" s="179" t="str">
        <f>[1]PAH!P337</f>
        <v>NA</v>
      </c>
      <c r="AC51" s="179" t="str">
        <f>[1]HCB!P337</f>
        <v>NA</v>
      </c>
      <c r="AD51" s="179" t="str">
        <f>[1]PCB!P337</f>
        <v>NA</v>
      </c>
      <c r="AE51" s="160"/>
      <c r="AF51" s="159" t="s">
        <v>412</v>
      </c>
      <c r="AG51" s="159" t="s">
        <v>412</v>
      </c>
      <c r="AH51" s="159" t="s">
        <v>412</v>
      </c>
      <c r="AI51" s="159" t="s">
        <v>412</v>
      </c>
      <c r="AJ51" s="159" t="s">
        <v>412</v>
      </c>
      <c r="AK51" s="159" t="str">
        <f>'[1]dati attività'!H115</f>
        <v>CR,CS,D,OTH</v>
      </c>
      <c r="AL51" s="140" t="s">
        <v>389</v>
      </c>
    </row>
    <row r="52" spans="1:38" s="10" customFormat="1" ht="24.75" customHeight="1" thickBot="1">
      <c r="A52" s="101" t="s">
        <v>124</v>
      </c>
      <c r="B52" s="102" t="s">
        <v>327</v>
      </c>
      <c r="C52" s="110" t="s">
        <v>141</v>
      </c>
      <c r="D52" s="137"/>
      <c r="E52" s="179">
        <f>[1]NOx!P338</f>
        <v>15.61965</v>
      </c>
      <c r="F52" s="179">
        <f>[1]NMVOC!P338</f>
        <v>24.400280000000002</v>
      </c>
      <c r="G52" s="179">
        <f>[1]SOx!P338</f>
        <v>71.728125000000006</v>
      </c>
      <c r="H52" s="179" t="str">
        <f>[1]NH3!P338</f>
        <v>NA</v>
      </c>
      <c r="I52" s="179">
        <f>[1]pm2.5!P338</f>
        <v>0.29466943902165021</v>
      </c>
      <c r="J52" s="179">
        <f>[1]pm10!P338</f>
        <v>0.6751239844761957</v>
      </c>
      <c r="K52" s="179">
        <f>[1]PST!P338</f>
        <v>0.85924870751515803</v>
      </c>
      <c r="L52" s="179">
        <f>[1]BC!P338</f>
        <v>3.8307027072814526E-2</v>
      </c>
      <c r="M52" s="179">
        <f>[1]CO!P338</f>
        <v>7.1016635900315865</v>
      </c>
      <c r="N52" s="179" t="str">
        <f>[1]piombo!P338</f>
        <v>NA</v>
      </c>
      <c r="O52" s="179" t="str">
        <f>[1]cadmio!P338</f>
        <v>NA</v>
      </c>
      <c r="P52" s="179" t="str">
        <f>[1]mercurio!P338</f>
        <v>NA</v>
      </c>
      <c r="Q52" s="179" t="str">
        <f>[1]arsenico!P338</f>
        <v>NA</v>
      </c>
      <c r="R52" s="179" t="str">
        <f>[1]cromo!P338</f>
        <v>NA</v>
      </c>
      <c r="S52" s="179" t="str">
        <f>[1]rame!P338</f>
        <v>NA</v>
      </c>
      <c r="T52" s="179" t="str">
        <f>[1]nichel!P338</f>
        <v>NA</v>
      </c>
      <c r="U52" s="179" t="str">
        <f>[1]selenio!P338</f>
        <v>NA</v>
      </c>
      <c r="V52" s="179" t="str">
        <f>[1]zinco!P338</f>
        <v>NA</v>
      </c>
      <c r="W52" s="179" t="str">
        <f>[1]Diossine!P338</f>
        <v>NA</v>
      </c>
      <c r="X52" s="179" t="s">
        <v>412</v>
      </c>
      <c r="Y52" s="179" t="s">
        <v>412</v>
      </c>
      <c r="Z52" s="179" t="s">
        <v>412</v>
      </c>
      <c r="AA52" s="179" t="s">
        <v>412</v>
      </c>
      <c r="AB52" s="179" t="str">
        <f>[1]PAH!P338</f>
        <v>NA</v>
      </c>
      <c r="AC52" s="179" t="str">
        <f>[1]HCB!P338</f>
        <v>NA</v>
      </c>
      <c r="AD52" s="179" t="str">
        <f>[1]PCB!P338</f>
        <v>NA</v>
      </c>
      <c r="AE52" s="160"/>
      <c r="AF52" s="159" t="s">
        <v>412</v>
      </c>
      <c r="AG52" s="159" t="s">
        <v>412</v>
      </c>
      <c r="AH52" s="159" t="s">
        <v>412</v>
      </c>
      <c r="AI52" s="159" t="s">
        <v>412</v>
      </c>
      <c r="AJ52" s="159" t="s">
        <v>412</v>
      </c>
      <c r="AK52" s="159">
        <f>'[1]dati attività'!H116</f>
        <v>3.9326726789835197E-2</v>
      </c>
      <c r="AL52" s="140" t="s">
        <v>390</v>
      </c>
    </row>
    <row r="53" spans="1:38" s="10" customFormat="1" ht="24.75" customHeight="1" thickBot="1">
      <c r="A53" s="101" t="s">
        <v>124</v>
      </c>
      <c r="B53" s="102" t="s">
        <v>328</v>
      </c>
      <c r="C53" s="110" t="s">
        <v>76</v>
      </c>
      <c r="D53" s="137"/>
      <c r="E53" s="179" t="str">
        <f>[1]NOx!P339</f>
        <v>NA</v>
      </c>
      <c r="F53" s="179">
        <f>[1]NMVOC!P339</f>
        <v>70.483944134911582</v>
      </c>
      <c r="G53" s="179" t="str">
        <f>[1]SOx!P339</f>
        <v>NA</v>
      </c>
      <c r="H53" s="179" t="str">
        <f>[1]NH3!P339</f>
        <v>NA</v>
      </c>
      <c r="I53" s="179" t="str">
        <f>[1]pm2.5!P339</f>
        <v>NA</v>
      </c>
      <c r="J53" s="179" t="str">
        <f>[1]pm10!P339</f>
        <v>NA</v>
      </c>
      <c r="K53" s="179" t="str">
        <f>[1]PST!P339</f>
        <v>NA</v>
      </c>
      <c r="L53" s="179" t="str">
        <f>[1]BC!P339</f>
        <v>NA</v>
      </c>
      <c r="M53" s="179" t="str">
        <f>[1]CO!P339</f>
        <v>NA</v>
      </c>
      <c r="N53" s="179" t="str">
        <f>[1]piombo!P339</f>
        <v>NA</v>
      </c>
      <c r="O53" s="179" t="str">
        <f>[1]cadmio!P339</f>
        <v>NA</v>
      </c>
      <c r="P53" s="179" t="str">
        <f>[1]mercurio!P339</f>
        <v>NA</v>
      </c>
      <c r="Q53" s="179" t="str">
        <f>[1]arsenico!P339</f>
        <v>NA</v>
      </c>
      <c r="R53" s="179" t="str">
        <f>[1]cromo!P339</f>
        <v>NA</v>
      </c>
      <c r="S53" s="179" t="str">
        <f>[1]rame!P339</f>
        <v>NA</v>
      </c>
      <c r="T53" s="179" t="str">
        <f>[1]nichel!P339</f>
        <v>NA</v>
      </c>
      <c r="U53" s="179" t="str">
        <f>[1]selenio!P339</f>
        <v>NA</v>
      </c>
      <c r="V53" s="179" t="str">
        <f>[1]zinco!P339</f>
        <v>NA</v>
      </c>
      <c r="W53" s="179" t="str">
        <f>[1]Diossine!P339</f>
        <v>NA</v>
      </c>
      <c r="X53" s="179" t="s">
        <v>412</v>
      </c>
      <c r="Y53" s="179" t="s">
        <v>412</v>
      </c>
      <c r="Z53" s="179" t="s">
        <v>412</v>
      </c>
      <c r="AA53" s="179" t="s">
        <v>412</v>
      </c>
      <c r="AB53" s="179" t="str">
        <f>[1]PAH!P339</f>
        <v>NA</v>
      </c>
      <c r="AC53" s="179" t="str">
        <f>[1]HCB!P339</f>
        <v>NA</v>
      </c>
      <c r="AD53" s="179" t="str">
        <f>[1]PCB!P339</f>
        <v>NA</v>
      </c>
      <c r="AE53" s="160"/>
      <c r="AF53" s="159" t="s">
        <v>412</v>
      </c>
      <c r="AG53" s="159" t="s">
        <v>412</v>
      </c>
      <c r="AH53" s="159" t="s">
        <v>412</v>
      </c>
      <c r="AI53" s="159" t="s">
        <v>412</v>
      </c>
      <c r="AJ53" s="159" t="s">
        <v>412</v>
      </c>
      <c r="AK53" s="191" t="str">
        <f>'[1]dati attività'!H117</f>
        <v>IE</v>
      </c>
      <c r="AL53" s="140" t="s">
        <v>386</v>
      </c>
    </row>
    <row r="54" spans="1:38" s="10" customFormat="1" ht="36.75" thickBot="1">
      <c r="A54" s="101" t="s">
        <v>124</v>
      </c>
      <c r="B54" s="102" t="s">
        <v>196</v>
      </c>
      <c r="C54" s="110" t="s">
        <v>300</v>
      </c>
      <c r="D54" s="137"/>
      <c r="E54" s="179" t="str">
        <f>[1]NOx!P340</f>
        <v>NA</v>
      </c>
      <c r="F54" s="179">
        <f>[1]NMVOC!P340</f>
        <v>25.886965415736267</v>
      </c>
      <c r="G54" s="179" t="str">
        <f>[1]SOx!P340</f>
        <v>NA</v>
      </c>
      <c r="H54" s="179" t="str">
        <f>[1]NH3!P340</f>
        <v>NA</v>
      </c>
      <c r="I54" s="179" t="str">
        <f>[1]pm2.5!P340</f>
        <v>NA</v>
      </c>
      <c r="J54" s="179" t="str">
        <f>[1]pm10!P340</f>
        <v>NA</v>
      </c>
      <c r="K54" s="179" t="str">
        <f>[1]PST!P340</f>
        <v>NA</v>
      </c>
      <c r="L54" s="179" t="str">
        <f>[1]BC!P340</f>
        <v>NA</v>
      </c>
      <c r="M54" s="179" t="str">
        <f>[1]CO!P340</f>
        <v>NA</v>
      </c>
      <c r="N54" s="179" t="str">
        <f>[1]piombo!P340</f>
        <v>NA</v>
      </c>
      <c r="O54" s="179" t="str">
        <f>[1]cadmio!P340</f>
        <v>NA</v>
      </c>
      <c r="P54" s="179" t="str">
        <f>[1]mercurio!P340</f>
        <v>NA</v>
      </c>
      <c r="Q54" s="179" t="str">
        <f>[1]arsenico!P340</f>
        <v>NA</v>
      </c>
      <c r="R54" s="179" t="str">
        <f>[1]cromo!P340</f>
        <v>NA</v>
      </c>
      <c r="S54" s="179" t="str">
        <f>[1]rame!P340</f>
        <v>NA</v>
      </c>
      <c r="T54" s="179" t="str">
        <f>[1]nichel!P340</f>
        <v>NA</v>
      </c>
      <c r="U54" s="179" t="str">
        <f>[1]selenio!P340</f>
        <v>NA</v>
      </c>
      <c r="V54" s="179" t="str">
        <f>[1]zinco!P340</f>
        <v>NA</v>
      </c>
      <c r="W54" s="179" t="str">
        <f>[1]Diossine!P340</f>
        <v>NA</v>
      </c>
      <c r="X54" s="179" t="s">
        <v>412</v>
      </c>
      <c r="Y54" s="179" t="s">
        <v>412</v>
      </c>
      <c r="Z54" s="179" t="s">
        <v>412</v>
      </c>
      <c r="AA54" s="179" t="s">
        <v>412</v>
      </c>
      <c r="AB54" s="179" t="str">
        <f>[1]PAH!P340</f>
        <v>NA</v>
      </c>
      <c r="AC54" s="179" t="str">
        <f>[1]HCB!P340</f>
        <v>NA</v>
      </c>
      <c r="AD54" s="179" t="str">
        <f>[1]PCB!P340</f>
        <v>NA</v>
      </c>
      <c r="AE54" s="160"/>
      <c r="AF54" s="159" t="s">
        <v>412</v>
      </c>
      <c r="AG54" s="159" t="s">
        <v>412</v>
      </c>
      <c r="AH54" s="159" t="s">
        <v>412</v>
      </c>
      <c r="AI54" s="159" t="s">
        <v>412</v>
      </c>
      <c r="AJ54" s="159" t="s">
        <v>412</v>
      </c>
      <c r="AK54" s="159">
        <f>'[1]dati attività'!H118</f>
        <v>15.890352341137101</v>
      </c>
      <c r="AL54" s="140" t="s">
        <v>382</v>
      </c>
    </row>
    <row r="55" spans="1:38" s="10" customFormat="1" ht="24.75" customHeight="1" thickBot="1">
      <c r="A55" s="101" t="s">
        <v>124</v>
      </c>
      <c r="B55" s="102" t="s">
        <v>197</v>
      </c>
      <c r="C55" s="110" t="s">
        <v>270</v>
      </c>
      <c r="D55" s="137"/>
      <c r="E55" s="179">
        <f>[1]NOx!P341</f>
        <v>0.27070234113712371</v>
      </c>
      <c r="F55" s="179">
        <f>[1]NMVOC!P341</f>
        <v>0.2535451505016722</v>
      </c>
      <c r="G55" s="179">
        <f>[1]SOx!P341</f>
        <v>12.323356699717005</v>
      </c>
      <c r="H55" s="179" t="str">
        <f>[1]NH3!P341</f>
        <v>NA</v>
      </c>
      <c r="I55" s="179" t="str">
        <f>[1]pm2.5!P341</f>
        <v>NA</v>
      </c>
      <c r="J55" s="179" t="str">
        <f>[1]pm10!P341</f>
        <v>NA</v>
      </c>
      <c r="K55" s="179" t="str">
        <f>[1]PST!P341</f>
        <v>NA</v>
      </c>
      <c r="L55" s="179" t="str">
        <f>[1]BC!P341</f>
        <v>NA</v>
      </c>
      <c r="M55" s="179" t="str">
        <f>[1]CO!P341</f>
        <v>NA</v>
      </c>
      <c r="N55" s="179" t="str">
        <f>[1]piombo!P341</f>
        <v>NA</v>
      </c>
      <c r="O55" s="179" t="str">
        <f>[1]cadmio!P341</f>
        <v>NA</v>
      </c>
      <c r="P55" s="179" t="str">
        <f>[1]mercurio!P341</f>
        <v>NA</v>
      </c>
      <c r="Q55" s="179" t="str">
        <f>[1]arsenico!P341</f>
        <v>NA</v>
      </c>
      <c r="R55" s="179" t="str">
        <f>[1]cromo!P341</f>
        <v>NA</v>
      </c>
      <c r="S55" s="179" t="str">
        <f>[1]rame!P341</f>
        <v>NA</v>
      </c>
      <c r="T55" s="179" t="str">
        <f>[1]nichel!P341</f>
        <v>NA</v>
      </c>
      <c r="U55" s="179" t="str">
        <f>[1]selenio!P341</f>
        <v>NA</v>
      </c>
      <c r="V55" s="179" t="str">
        <f>[1]zinco!P341</f>
        <v>NA</v>
      </c>
      <c r="W55" s="179" t="str">
        <f>[1]Diossine!P341</f>
        <v>NA</v>
      </c>
      <c r="X55" s="179" t="s">
        <v>412</v>
      </c>
      <c r="Y55" s="179" t="s">
        <v>412</v>
      </c>
      <c r="Z55" s="179" t="s">
        <v>412</v>
      </c>
      <c r="AA55" s="179" t="s">
        <v>412</v>
      </c>
      <c r="AB55" s="179" t="str">
        <f>[1]PAH!P341</f>
        <v>NA</v>
      </c>
      <c r="AC55" s="179" t="str">
        <f>[1]HCB!P341</f>
        <v>NA</v>
      </c>
      <c r="AD55" s="179" t="str">
        <f>[1]PCB!P341</f>
        <v>NA</v>
      </c>
      <c r="AE55" s="160"/>
      <c r="AF55" s="159" t="s">
        <v>412</v>
      </c>
      <c r="AG55" s="159" t="s">
        <v>412</v>
      </c>
      <c r="AH55" s="159" t="s">
        <v>412</v>
      </c>
      <c r="AI55" s="159" t="s">
        <v>412</v>
      </c>
      <c r="AJ55" s="159" t="s">
        <v>412</v>
      </c>
      <c r="AK55" s="159">
        <f>'[1]dati attività'!H119</f>
        <v>7.1016635900315901</v>
      </c>
      <c r="AL55" s="140" t="s">
        <v>391</v>
      </c>
    </row>
    <row r="56" spans="1:38" s="10" customFormat="1" ht="24.75" customHeight="1" thickBot="1">
      <c r="A56" s="102" t="s">
        <v>124</v>
      </c>
      <c r="B56" s="102" t="s">
        <v>326</v>
      </c>
      <c r="C56" s="110" t="s">
        <v>156</v>
      </c>
      <c r="D56" s="137" t="s">
        <v>314</v>
      </c>
      <c r="E56" s="179" t="str">
        <f>[1]NOx!P342</f>
        <v>NO</v>
      </c>
      <c r="F56" s="179" t="str">
        <f>[1]NMVOC!P342</f>
        <v>NO</v>
      </c>
      <c r="G56" s="179" t="str">
        <f>[1]SOx!P342</f>
        <v>NO</v>
      </c>
      <c r="H56" s="179" t="str">
        <f>[1]NH3!P342</f>
        <v>NO</v>
      </c>
      <c r="I56" s="179" t="str">
        <f>[1]pm2.5!P342</f>
        <v>NO</v>
      </c>
      <c r="J56" s="179" t="str">
        <f>[1]pm10!P342</f>
        <v>NO</v>
      </c>
      <c r="K56" s="179" t="str">
        <f>[1]PST!P342</f>
        <v>NO</v>
      </c>
      <c r="L56" s="179" t="str">
        <f>[1]BC!P342</f>
        <v>NO</v>
      </c>
      <c r="M56" s="179" t="str">
        <f>[1]CO!P342</f>
        <v>NO</v>
      </c>
      <c r="N56" s="179" t="str">
        <f>[1]piombo!P342</f>
        <v>NO</v>
      </c>
      <c r="O56" s="179" t="str">
        <f>[1]cadmio!P342</f>
        <v>NO</v>
      </c>
      <c r="P56" s="179" t="str">
        <f>[1]mercurio!P342</f>
        <v>NO</v>
      </c>
      <c r="Q56" s="179" t="str">
        <f>[1]arsenico!P342</f>
        <v>NO</v>
      </c>
      <c r="R56" s="179" t="str">
        <f>[1]cromo!P342</f>
        <v>NO</v>
      </c>
      <c r="S56" s="179" t="str">
        <f>[1]rame!P342</f>
        <v>NO</v>
      </c>
      <c r="T56" s="179" t="str">
        <f>[1]nichel!P342</f>
        <v>NO</v>
      </c>
      <c r="U56" s="179" t="str">
        <f>[1]selenio!P342</f>
        <v>NO</v>
      </c>
      <c r="V56" s="179" t="str">
        <f>[1]zinco!P342</f>
        <v>NO</v>
      </c>
      <c r="W56" s="179" t="str">
        <f>[1]Diossine!P342</f>
        <v>NO</v>
      </c>
      <c r="X56" s="179" t="s">
        <v>433</v>
      </c>
      <c r="Y56" s="179" t="s">
        <v>433</v>
      </c>
      <c r="Z56" s="179" t="s">
        <v>433</v>
      </c>
      <c r="AA56" s="179" t="s">
        <v>433</v>
      </c>
      <c r="AB56" s="179" t="str">
        <f>[1]PAH!P342</f>
        <v>NO</v>
      </c>
      <c r="AC56" s="179" t="str">
        <f>[1]HCB!P342</f>
        <v>NO</v>
      </c>
      <c r="AD56" s="179" t="str">
        <f>[1]PCB!P342</f>
        <v>NO</v>
      </c>
      <c r="AE56" s="160"/>
      <c r="AF56" s="191" t="s">
        <v>433</v>
      </c>
      <c r="AG56" s="191" t="s">
        <v>433</v>
      </c>
      <c r="AH56" s="191" t="s">
        <v>433</v>
      </c>
      <c r="AI56" s="191" t="s">
        <v>433</v>
      </c>
      <c r="AJ56" s="191" t="s">
        <v>433</v>
      </c>
      <c r="AK56" s="191" t="str">
        <f>'[1]dati attività'!H120</f>
        <v>NO</v>
      </c>
      <c r="AL56" s="140"/>
    </row>
    <row r="57" spans="1:38" s="10" customFormat="1" ht="24.75" customHeight="1" thickBot="1">
      <c r="A57" s="101" t="s">
        <v>122</v>
      </c>
      <c r="B57" s="101" t="s">
        <v>198</v>
      </c>
      <c r="C57" s="109" t="s">
        <v>77</v>
      </c>
      <c r="D57" s="94"/>
      <c r="E57" s="179" t="str">
        <f>[1]NOx!P343</f>
        <v>NA</v>
      </c>
      <c r="F57" s="179" t="str">
        <f>[1]NMVOC!P343</f>
        <v>NA</v>
      </c>
      <c r="G57" s="179">
        <f>[1]SOx!P343</f>
        <v>17.821002499999999</v>
      </c>
      <c r="H57" s="179" t="str">
        <f>[1]NH3!P343</f>
        <v>NA</v>
      </c>
      <c r="I57" s="179">
        <f>[1]pm2.5!P343</f>
        <v>4.63346065</v>
      </c>
      <c r="J57" s="179">
        <f>[1]pm10!P343</f>
        <v>4.63346065</v>
      </c>
      <c r="K57" s="179">
        <f>[1]PST!P343</f>
        <v>6.6192295000000003</v>
      </c>
      <c r="L57" s="179">
        <f>[1]BC!P343</f>
        <v>0.13900381949999999</v>
      </c>
      <c r="M57" s="179" t="str">
        <f>[1]CO!P343</f>
        <v>NA</v>
      </c>
      <c r="N57" s="179" t="str">
        <f>[1]piombo!P343</f>
        <v>NA</v>
      </c>
      <c r="O57" s="179" t="str">
        <f>[1]cadmio!P343</f>
        <v>NA</v>
      </c>
      <c r="P57" s="179" t="str">
        <f>[1]mercurio!P343</f>
        <v>NA</v>
      </c>
      <c r="Q57" s="179" t="str">
        <f>[1]arsenico!P343</f>
        <v>NA</v>
      </c>
      <c r="R57" s="179" t="str">
        <f>[1]cromo!P343</f>
        <v>NA</v>
      </c>
      <c r="S57" s="179" t="str">
        <f>[1]rame!P343</f>
        <v>NA</v>
      </c>
      <c r="T57" s="179" t="str">
        <f>[1]nichel!P343</f>
        <v>NA</v>
      </c>
      <c r="U57" s="179" t="str">
        <f>[1]selenio!P343</f>
        <v>NA</v>
      </c>
      <c r="V57" s="179" t="str">
        <f>[1]zinco!P343</f>
        <v>NA</v>
      </c>
      <c r="W57" s="179" t="str">
        <f>[1]Diossine!P343</f>
        <v>NA</v>
      </c>
      <c r="X57" s="179" t="s">
        <v>412</v>
      </c>
      <c r="Y57" s="179" t="s">
        <v>412</v>
      </c>
      <c r="Z57" s="179" t="s">
        <v>412</v>
      </c>
      <c r="AA57" s="179" t="s">
        <v>412</v>
      </c>
      <c r="AB57" s="179" t="str">
        <f>[1]PAH!P343</f>
        <v>NA</v>
      </c>
      <c r="AC57" s="179" t="str">
        <f>[1]HCB!P343</f>
        <v>NA</v>
      </c>
      <c r="AD57" s="179" t="str">
        <f>[1]PCB!P343</f>
        <v>NA</v>
      </c>
      <c r="AE57" s="160"/>
      <c r="AF57" s="159" t="s">
        <v>412</v>
      </c>
      <c r="AG57" s="159" t="s">
        <v>412</v>
      </c>
      <c r="AH57" s="159" t="s">
        <v>412</v>
      </c>
      <c r="AI57" s="159" t="s">
        <v>412</v>
      </c>
      <c r="AJ57" s="159" t="s">
        <v>412</v>
      </c>
      <c r="AK57" s="159">
        <f>'[1]dati attività'!H121</f>
        <v>26438.400000000001</v>
      </c>
      <c r="AL57" s="140" t="s">
        <v>392</v>
      </c>
    </row>
    <row r="58" spans="1:38" s="10" customFormat="1" ht="24.75" customHeight="1" thickBot="1">
      <c r="A58" s="101" t="s">
        <v>122</v>
      </c>
      <c r="B58" s="101" t="s">
        <v>199</v>
      </c>
      <c r="C58" s="109" t="s">
        <v>78</v>
      </c>
      <c r="D58" s="94"/>
      <c r="E58" s="179" t="str">
        <f>[1]NOx!P344</f>
        <v>NA</v>
      </c>
      <c r="F58" s="179" t="str">
        <f>[1]NMVOC!P344</f>
        <v>NA</v>
      </c>
      <c r="G58" s="179" t="str">
        <f>[1]SOx!P344</f>
        <v>NA</v>
      </c>
      <c r="H58" s="179" t="str">
        <f>[1]NH3!P344</f>
        <v>NA</v>
      </c>
      <c r="I58" s="179">
        <f>[1]pm2.5!P344</f>
        <v>0.31668087749040003</v>
      </c>
      <c r="J58" s="179">
        <f>[1]pm10!P344</f>
        <v>1.6634875599359999</v>
      </c>
      <c r="K58" s="179">
        <f>[1]PST!P344</f>
        <v>2.3764107999085713</v>
      </c>
      <c r="L58" s="179">
        <f>[1]BC!P344</f>
        <v>1.4567320364558399E-3</v>
      </c>
      <c r="M58" s="179" t="str">
        <f>[1]CO!P344</f>
        <v>NA</v>
      </c>
      <c r="N58" s="179" t="str">
        <f>[1]piombo!P344</f>
        <v>NA</v>
      </c>
      <c r="O58" s="179" t="str">
        <f>[1]cadmio!P344</f>
        <v>NA</v>
      </c>
      <c r="P58" s="179" t="str">
        <f>[1]mercurio!P344</f>
        <v>NA</v>
      </c>
      <c r="Q58" s="179" t="str">
        <f>[1]arsenico!P344</f>
        <v>NA</v>
      </c>
      <c r="R58" s="179" t="str">
        <f>[1]cromo!P344</f>
        <v>NA</v>
      </c>
      <c r="S58" s="179" t="str">
        <f>[1]rame!P344</f>
        <v>NA</v>
      </c>
      <c r="T58" s="179" t="str">
        <f>[1]nichel!P344</f>
        <v>NA</v>
      </c>
      <c r="U58" s="179" t="str">
        <f>[1]selenio!P344</f>
        <v>NA</v>
      </c>
      <c r="V58" s="179" t="str">
        <f>[1]zinco!P344</f>
        <v>NA</v>
      </c>
      <c r="W58" s="179" t="str">
        <f>[1]Diossine!P344</f>
        <v>NA</v>
      </c>
      <c r="X58" s="179" t="s">
        <v>412</v>
      </c>
      <c r="Y58" s="179" t="s">
        <v>412</v>
      </c>
      <c r="Z58" s="179" t="s">
        <v>412</v>
      </c>
      <c r="AA58" s="179" t="s">
        <v>412</v>
      </c>
      <c r="AB58" s="179" t="str">
        <f>[1]PAH!P344</f>
        <v>NA</v>
      </c>
      <c r="AC58" s="179" t="str">
        <f>[1]HCB!P344</f>
        <v>NA</v>
      </c>
      <c r="AD58" s="179" t="str">
        <f>[1]PCB!P344</f>
        <v>NA</v>
      </c>
      <c r="AE58" s="160"/>
      <c r="AF58" s="159" t="s">
        <v>412</v>
      </c>
      <c r="AG58" s="159" t="s">
        <v>412</v>
      </c>
      <c r="AH58" s="159" t="s">
        <v>412</v>
      </c>
      <c r="AI58" s="159" t="s">
        <v>412</v>
      </c>
      <c r="AJ58" s="159" t="s">
        <v>412</v>
      </c>
      <c r="AK58" s="159">
        <f>'[1]dati attività'!H122</f>
        <v>2718.1169279999999</v>
      </c>
      <c r="AL58" s="140" t="s">
        <v>393</v>
      </c>
    </row>
    <row r="59" spans="1:38" s="10" customFormat="1" ht="24.75" customHeight="1" thickBot="1">
      <c r="A59" s="101" t="s">
        <v>122</v>
      </c>
      <c r="B59" s="103" t="s">
        <v>200</v>
      </c>
      <c r="C59" s="109" t="s">
        <v>110</v>
      </c>
      <c r="D59" s="94"/>
      <c r="E59" s="179" t="str">
        <f>[1]NOx!P345</f>
        <v>NA</v>
      </c>
      <c r="F59" s="179" t="str">
        <f>[1]NMVOC!P345</f>
        <v>NA</v>
      </c>
      <c r="G59" s="179" t="str">
        <f>[1]SOx!P345</f>
        <v>NA</v>
      </c>
      <c r="H59" s="179" t="str">
        <f>[1]NH3!P345</f>
        <v>NA</v>
      </c>
      <c r="I59" s="179" t="str">
        <f>[1]pm2.5!P345</f>
        <v>NA</v>
      </c>
      <c r="J59" s="179" t="str">
        <f>[1]pm10!P345</f>
        <v>NA</v>
      </c>
      <c r="K59" s="179" t="str">
        <f>[1]PST!P345</f>
        <v>NA</v>
      </c>
      <c r="L59" s="179" t="str">
        <f>[1]BC!P345</f>
        <v>NA</v>
      </c>
      <c r="M59" s="179" t="str">
        <f>[1]CO!P345</f>
        <v>NA</v>
      </c>
      <c r="N59" s="179" t="str">
        <f>[1]piombo!P345</f>
        <v>NA</v>
      </c>
      <c r="O59" s="179" t="str">
        <f>[1]cadmio!P345</f>
        <v>NA</v>
      </c>
      <c r="P59" s="179" t="str">
        <f>[1]mercurio!P345</f>
        <v>NA</v>
      </c>
      <c r="Q59" s="179" t="str">
        <f>[1]arsenico!P345</f>
        <v>NA</v>
      </c>
      <c r="R59" s="179" t="str">
        <f>[1]cromo!P345</f>
        <v>NA</v>
      </c>
      <c r="S59" s="179" t="str">
        <f>[1]rame!P345</f>
        <v>NA</v>
      </c>
      <c r="T59" s="179" t="str">
        <f>[1]nichel!P345</f>
        <v>NA</v>
      </c>
      <c r="U59" s="179" t="str">
        <f>[1]selenio!P345</f>
        <v>NA</v>
      </c>
      <c r="V59" s="179" t="str">
        <f>[1]zinco!P345</f>
        <v>NA</v>
      </c>
      <c r="W59" s="179" t="str">
        <f>[1]Diossine!P345</f>
        <v>NA</v>
      </c>
      <c r="X59" s="179" t="s">
        <v>412</v>
      </c>
      <c r="Y59" s="179" t="s">
        <v>412</v>
      </c>
      <c r="Z59" s="179" t="s">
        <v>412</v>
      </c>
      <c r="AA59" s="179" t="s">
        <v>412</v>
      </c>
      <c r="AB59" s="179" t="str">
        <f>[1]PAH!P345</f>
        <v>NA</v>
      </c>
      <c r="AC59" s="179" t="str">
        <f>[1]HCB!P345</f>
        <v>NA</v>
      </c>
      <c r="AD59" s="179" t="str">
        <f>[1]PCB!P345</f>
        <v>NA</v>
      </c>
      <c r="AE59" s="160"/>
      <c r="AF59" s="159" t="s">
        <v>412</v>
      </c>
      <c r="AG59" s="159" t="s">
        <v>412</v>
      </c>
      <c r="AH59" s="159" t="s">
        <v>412</v>
      </c>
      <c r="AI59" s="159" t="s">
        <v>412</v>
      </c>
      <c r="AJ59" s="159" t="s">
        <v>412</v>
      </c>
      <c r="AK59" s="159">
        <f>'[1]dati attività'!H123</f>
        <v>5821.5511474539899</v>
      </c>
      <c r="AL59" s="140" t="s">
        <v>394</v>
      </c>
    </row>
    <row r="60" spans="1:38" s="10" customFormat="1" ht="24.75" customHeight="1" thickBot="1">
      <c r="A60" s="101" t="s">
        <v>122</v>
      </c>
      <c r="B60" s="103" t="s">
        <v>337</v>
      </c>
      <c r="C60" s="109" t="s">
        <v>81</v>
      </c>
      <c r="D60" s="135"/>
      <c r="E60" s="179" t="str">
        <f>[1]NOx!P346</f>
        <v>NA</v>
      </c>
      <c r="F60" s="179" t="str">
        <f>[1]NMVOC!P346</f>
        <v>NA</v>
      </c>
      <c r="G60" s="179" t="str">
        <f>[1]SOx!P346</f>
        <v>NA</v>
      </c>
      <c r="H60" s="179" t="str">
        <f>[1]NH3!P346</f>
        <v>NA</v>
      </c>
      <c r="I60" s="179" t="str">
        <f>[1]pm2.5!P346</f>
        <v>NE</v>
      </c>
      <c r="J60" s="179" t="str">
        <f>[1]pm10!P346</f>
        <v>NE</v>
      </c>
      <c r="K60" s="179" t="str">
        <f>[1]PST!P346</f>
        <v>NE</v>
      </c>
      <c r="L60" s="179" t="str">
        <f>[1]BC!P346</f>
        <v>NE</v>
      </c>
      <c r="M60" s="179" t="str">
        <f>[1]CO!P346</f>
        <v>NA</v>
      </c>
      <c r="N60" s="179" t="str">
        <f>[1]piombo!P346</f>
        <v>NA</v>
      </c>
      <c r="O60" s="179" t="str">
        <f>[1]cadmio!P346</f>
        <v>NA</v>
      </c>
      <c r="P60" s="179" t="str">
        <f>[1]mercurio!P346</f>
        <v>NA</v>
      </c>
      <c r="Q60" s="179" t="str">
        <f>[1]arsenico!P346</f>
        <v>NA</v>
      </c>
      <c r="R60" s="179" t="str">
        <f>[1]cromo!P346</f>
        <v>NA</v>
      </c>
      <c r="S60" s="179" t="str">
        <f>[1]rame!P346</f>
        <v>NA</v>
      </c>
      <c r="T60" s="179" t="str">
        <f>[1]nichel!P346</f>
        <v>NA</v>
      </c>
      <c r="U60" s="179" t="str">
        <f>[1]selenio!P346</f>
        <v>NA</v>
      </c>
      <c r="V60" s="179" t="str">
        <f>[1]zinco!P346</f>
        <v>NA</v>
      </c>
      <c r="W60" s="179" t="str">
        <f>[1]Diossine!P346</f>
        <v>NA</v>
      </c>
      <c r="X60" s="179" t="s">
        <v>412</v>
      </c>
      <c r="Y60" s="179" t="s">
        <v>412</v>
      </c>
      <c r="Z60" s="179" t="s">
        <v>412</v>
      </c>
      <c r="AA60" s="179" t="s">
        <v>412</v>
      </c>
      <c r="AB60" s="179" t="str">
        <f>[1]PAH!P346</f>
        <v>NA</v>
      </c>
      <c r="AC60" s="179" t="str">
        <f>[1]HCB!P346</f>
        <v>NA</v>
      </c>
      <c r="AD60" s="179" t="str">
        <f>[1]PCB!P346</f>
        <v>NA</v>
      </c>
      <c r="AE60" s="160"/>
      <c r="AF60" s="159" t="s">
        <v>412</v>
      </c>
      <c r="AG60" s="159" t="s">
        <v>412</v>
      </c>
      <c r="AH60" s="159" t="s">
        <v>412</v>
      </c>
      <c r="AI60" s="159" t="s">
        <v>412</v>
      </c>
      <c r="AJ60" s="159" t="s">
        <v>412</v>
      </c>
      <c r="AK60" s="191" t="str">
        <f>'[1]dati attività'!H124</f>
        <v>NE</v>
      </c>
      <c r="AL60" s="140" t="s">
        <v>383</v>
      </c>
    </row>
    <row r="61" spans="1:38" s="10" customFormat="1" ht="24.75" customHeight="1" thickBot="1">
      <c r="A61" s="101" t="s">
        <v>122</v>
      </c>
      <c r="B61" s="103" t="s">
        <v>338</v>
      </c>
      <c r="C61" s="109" t="s">
        <v>82</v>
      </c>
      <c r="D61" s="94"/>
      <c r="E61" s="179" t="str">
        <f>[1]NOx!P347</f>
        <v>NA</v>
      </c>
      <c r="F61" s="179" t="str">
        <f>[1]NMVOC!P347</f>
        <v>NA</v>
      </c>
      <c r="G61" s="179" t="str">
        <f>[1]SOx!P347</f>
        <v>NA</v>
      </c>
      <c r="H61" s="179" t="str">
        <f>[1]NH3!P347</f>
        <v>NA</v>
      </c>
      <c r="I61" s="179" t="str">
        <f>[1]pm2.5!P347</f>
        <v>NE</v>
      </c>
      <c r="J61" s="179" t="str">
        <f>[1]pm10!P347</f>
        <v>NE</v>
      </c>
      <c r="K61" s="179" t="str">
        <f>[1]PST!P347</f>
        <v>NE</v>
      </c>
      <c r="L61" s="179" t="str">
        <f>[1]BC!P347</f>
        <v>NE</v>
      </c>
      <c r="M61" s="179" t="str">
        <f>[1]CO!P347</f>
        <v>NA</v>
      </c>
      <c r="N61" s="179" t="str">
        <f>[1]piombo!P347</f>
        <v>NA</v>
      </c>
      <c r="O61" s="179" t="str">
        <f>[1]cadmio!P347</f>
        <v>NA</v>
      </c>
      <c r="P61" s="179" t="str">
        <f>[1]mercurio!P347</f>
        <v>NA</v>
      </c>
      <c r="Q61" s="179" t="str">
        <f>[1]arsenico!P347</f>
        <v>NA</v>
      </c>
      <c r="R61" s="179" t="str">
        <f>[1]cromo!P347</f>
        <v>NA</v>
      </c>
      <c r="S61" s="179" t="str">
        <f>[1]rame!P347</f>
        <v>NA</v>
      </c>
      <c r="T61" s="179" t="str">
        <f>[1]nichel!P347</f>
        <v>NA</v>
      </c>
      <c r="U61" s="179" t="str">
        <f>[1]selenio!P347</f>
        <v>NA</v>
      </c>
      <c r="V61" s="179" t="str">
        <f>[1]zinco!P347</f>
        <v>NA</v>
      </c>
      <c r="W61" s="179" t="str">
        <f>[1]Diossine!P347</f>
        <v>NA</v>
      </c>
      <c r="X61" s="179" t="s">
        <v>412</v>
      </c>
      <c r="Y61" s="179" t="s">
        <v>412</v>
      </c>
      <c r="Z61" s="179" t="s">
        <v>412</v>
      </c>
      <c r="AA61" s="179" t="s">
        <v>412</v>
      </c>
      <c r="AB61" s="179" t="str">
        <f>[1]PAH!P347</f>
        <v>NA</v>
      </c>
      <c r="AC61" s="179" t="str">
        <f>[1]HCB!P347</f>
        <v>NA</v>
      </c>
      <c r="AD61" s="179" t="str">
        <f>[1]PCB!P347</f>
        <v>NA</v>
      </c>
      <c r="AE61" s="160"/>
      <c r="AF61" s="159" t="s">
        <v>412</v>
      </c>
      <c r="AG61" s="159" t="s">
        <v>412</v>
      </c>
      <c r="AH61" s="159" t="s">
        <v>412</v>
      </c>
      <c r="AI61" s="159" t="s">
        <v>412</v>
      </c>
      <c r="AJ61" s="159" t="s">
        <v>412</v>
      </c>
      <c r="AK61" s="191" t="str">
        <f>'[1]dati attività'!H125</f>
        <v>NE</v>
      </c>
      <c r="AL61" s="140" t="s">
        <v>384</v>
      </c>
    </row>
    <row r="62" spans="1:38" s="10" customFormat="1" ht="24.75" customHeight="1" thickBot="1">
      <c r="A62" s="101" t="s">
        <v>122</v>
      </c>
      <c r="B62" s="103" t="s">
        <v>339</v>
      </c>
      <c r="C62" s="109" t="s">
        <v>83</v>
      </c>
      <c r="D62" s="94"/>
      <c r="E62" s="179" t="str">
        <f>[1]NOx!P348</f>
        <v>NA</v>
      </c>
      <c r="F62" s="179" t="str">
        <f>[1]NMVOC!P348</f>
        <v>NA</v>
      </c>
      <c r="G62" s="179" t="str">
        <f>[1]SOx!P348</f>
        <v>NA</v>
      </c>
      <c r="H62" s="179" t="str">
        <f>[1]NH3!P348</f>
        <v>NA</v>
      </c>
      <c r="I62" s="179" t="str">
        <f>[1]pm2.5!P348</f>
        <v>NE</v>
      </c>
      <c r="J62" s="179" t="str">
        <f>[1]pm10!P348</f>
        <v>NE</v>
      </c>
      <c r="K62" s="179" t="str">
        <f>[1]PST!P348</f>
        <v>NE</v>
      </c>
      <c r="L62" s="179" t="str">
        <f>[1]BC!P348</f>
        <v>NE</v>
      </c>
      <c r="M62" s="179" t="str">
        <f>[1]CO!P348</f>
        <v>NA</v>
      </c>
      <c r="N62" s="179" t="str">
        <f>[1]piombo!P348</f>
        <v>NA</v>
      </c>
      <c r="O62" s="179" t="str">
        <f>[1]cadmio!P348</f>
        <v>NA</v>
      </c>
      <c r="P62" s="179" t="str">
        <f>[1]mercurio!P348</f>
        <v>NA</v>
      </c>
      <c r="Q62" s="179" t="str">
        <f>[1]arsenico!P348</f>
        <v>NA</v>
      </c>
      <c r="R62" s="179" t="str">
        <f>[1]cromo!P348</f>
        <v>NA</v>
      </c>
      <c r="S62" s="179" t="str">
        <f>[1]rame!P348</f>
        <v>NA</v>
      </c>
      <c r="T62" s="179" t="str">
        <f>[1]nichel!P348</f>
        <v>NA</v>
      </c>
      <c r="U62" s="179" t="str">
        <f>[1]selenio!P348</f>
        <v>NA</v>
      </c>
      <c r="V62" s="179" t="str">
        <f>[1]zinco!P348</f>
        <v>NA</v>
      </c>
      <c r="W62" s="179" t="str">
        <f>[1]Diossine!P348</f>
        <v>NA</v>
      </c>
      <c r="X62" s="179" t="s">
        <v>412</v>
      </c>
      <c r="Y62" s="179" t="s">
        <v>412</v>
      </c>
      <c r="Z62" s="179" t="s">
        <v>412</v>
      </c>
      <c r="AA62" s="179" t="s">
        <v>412</v>
      </c>
      <c r="AB62" s="179" t="str">
        <f>[1]PAH!P348</f>
        <v>NA</v>
      </c>
      <c r="AC62" s="179" t="str">
        <f>[1]HCB!P348</f>
        <v>NA</v>
      </c>
      <c r="AD62" s="179" t="str">
        <f>[1]PCB!P348</f>
        <v>NA</v>
      </c>
      <c r="AE62" s="160"/>
      <c r="AF62" s="159" t="s">
        <v>412</v>
      </c>
      <c r="AG62" s="159" t="s">
        <v>412</v>
      </c>
      <c r="AH62" s="159" t="s">
        <v>412</v>
      </c>
      <c r="AI62" s="159" t="s">
        <v>412</v>
      </c>
      <c r="AJ62" s="159" t="s">
        <v>412</v>
      </c>
      <c r="AK62" s="191" t="str">
        <f>'[1]dati attività'!H126</f>
        <v>NE</v>
      </c>
      <c r="AL62" s="140" t="s">
        <v>385</v>
      </c>
    </row>
    <row r="63" spans="1:38" s="10" customFormat="1" ht="24.75" customHeight="1" thickBot="1">
      <c r="A63" s="101" t="s">
        <v>122</v>
      </c>
      <c r="B63" s="103" t="s">
        <v>329</v>
      </c>
      <c r="C63" s="110" t="s">
        <v>317</v>
      </c>
      <c r="D63" s="138"/>
      <c r="E63" s="181" t="str">
        <f>[1]NOx!P349</f>
        <v>NO</v>
      </c>
      <c r="F63" s="179" t="str">
        <f>[1]NMVOC!P349</f>
        <v>NO</v>
      </c>
      <c r="G63" s="179" t="str">
        <f>[1]SOx!P349</f>
        <v>NO</v>
      </c>
      <c r="H63" s="179" t="str">
        <f>[1]NH3!P349</f>
        <v>NO</v>
      </c>
      <c r="I63" s="179" t="str">
        <f>[1]pm2.5!P349</f>
        <v>NO</v>
      </c>
      <c r="J63" s="179" t="str">
        <f>[1]pm10!P349</f>
        <v>NO</v>
      </c>
      <c r="K63" s="179" t="str">
        <f>[1]PST!P349</f>
        <v>NO</v>
      </c>
      <c r="L63" s="179" t="str">
        <f>[1]BC!P349</f>
        <v>NO</v>
      </c>
      <c r="M63" s="179" t="str">
        <f>[1]CO!P349</f>
        <v>NO</v>
      </c>
      <c r="N63" s="179" t="str">
        <f>[1]piombo!P349</f>
        <v>NO</v>
      </c>
      <c r="O63" s="179" t="str">
        <f>[1]cadmio!P349</f>
        <v>NO</v>
      </c>
      <c r="P63" s="179" t="str">
        <f>[1]mercurio!P349</f>
        <v>NO</v>
      </c>
      <c r="Q63" s="179" t="str">
        <f>[1]arsenico!P349</f>
        <v>NO</v>
      </c>
      <c r="R63" s="179" t="str">
        <f>[1]cromo!P349</f>
        <v>NO</v>
      </c>
      <c r="S63" s="179" t="str">
        <f>[1]rame!P349</f>
        <v>NO</v>
      </c>
      <c r="T63" s="179" t="str">
        <f>[1]nichel!P349</f>
        <v>NO</v>
      </c>
      <c r="U63" s="179" t="str">
        <f>[1]selenio!P349</f>
        <v>NO</v>
      </c>
      <c r="V63" s="179" t="str">
        <f>[1]zinco!P349</f>
        <v>NO</v>
      </c>
      <c r="W63" s="179" t="str">
        <f>[1]Diossine!P349</f>
        <v>NO</v>
      </c>
      <c r="X63" s="179" t="s">
        <v>433</v>
      </c>
      <c r="Y63" s="179" t="s">
        <v>433</v>
      </c>
      <c r="Z63" s="179" t="s">
        <v>433</v>
      </c>
      <c r="AA63" s="179" t="s">
        <v>433</v>
      </c>
      <c r="AB63" s="179" t="str">
        <f>[1]PAH!P349</f>
        <v>NO</v>
      </c>
      <c r="AC63" s="179" t="str">
        <f>[1]HCB!P349</f>
        <v>NO</v>
      </c>
      <c r="AD63" s="179" t="str">
        <f>[1]PCB!P349</f>
        <v>NO</v>
      </c>
      <c r="AE63" s="160"/>
      <c r="AF63" s="191" t="s">
        <v>433</v>
      </c>
      <c r="AG63" s="191" t="s">
        <v>433</v>
      </c>
      <c r="AH63" s="191" t="s">
        <v>433</v>
      </c>
      <c r="AI63" s="191" t="s">
        <v>433</v>
      </c>
      <c r="AJ63" s="191" t="s">
        <v>433</v>
      </c>
      <c r="AK63" s="191" t="str">
        <f>'[1]dati attività'!H127</f>
        <v>NO</v>
      </c>
      <c r="AL63" s="140" t="s">
        <v>381</v>
      </c>
    </row>
    <row r="64" spans="1:38" s="10" customFormat="1" ht="24.75" customHeight="1" thickBot="1">
      <c r="A64" s="101" t="s">
        <v>122</v>
      </c>
      <c r="B64" s="103" t="s">
        <v>201</v>
      </c>
      <c r="C64" s="109" t="s">
        <v>84</v>
      </c>
      <c r="D64" s="94"/>
      <c r="E64" s="179">
        <f>[1]NOx!P350</f>
        <v>0.88500000000000001</v>
      </c>
      <c r="F64" s="179">
        <f>[1]NMVOC!P350</f>
        <v>0.26550000000000001</v>
      </c>
      <c r="G64" s="179">
        <f>[1]SOx!P350</f>
        <v>3.5400000000000001E-2</v>
      </c>
      <c r="H64" s="179">
        <f>[1]NH3!P350</f>
        <v>2.6550000000000001E-2</v>
      </c>
      <c r="I64" s="179" t="str">
        <f>[1]pm2.5!P350</f>
        <v>NA</v>
      </c>
      <c r="J64" s="179" t="str">
        <f>[1]pm10!P350</f>
        <v>NA</v>
      </c>
      <c r="K64" s="179" t="str">
        <f>[1]PST!P350</f>
        <v>NA</v>
      </c>
      <c r="L64" s="179" t="str">
        <f>[1]BC!P350</f>
        <v>NA</v>
      </c>
      <c r="M64" s="179">
        <f>[1]CO!P350</f>
        <v>0.17699999999999999</v>
      </c>
      <c r="N64" s="179" t="str">
        <f>[1]piombo!P350</f>
        <v>NA</v>
      </c>
      <c r="O64" s="179" t="str">
        <f>[1]cadmio!P350</f>
        <v>NA</v>
      </c>
      <c r="P64" s="179" t="str">
        <f>[1]mercurio!P350</f>
        <v>NA</v>
      </c>
      <c r="Q64" s="179" t="str">
        <f>[1]arsenico!P350</f>
        <v>NA</v>
      </c>
      <c r="R64" s="179" t="str">
        <f>[1]cromo!P350</f>
        <v>NA</v>
      </c>
      <c r="S64" s="179" t="str">
        <f>[1]rame!P350</f>
        <v>NA</v>
      </c>
      <c r="T64" s="179" t="str">
        <f>[1]nichel!P350</f>
        <v>NA</v>
      </c>
      <c r="U64" s="179" t="str">
        <f>[1]selenio!P350</f>
        <v>NA</v>
      </c>
      <c r="V64" s="179" t="str">
        <f>[1]zinco!P350</f>
        <v>NA</v>
      </c>
      <c r="W64" s="179" t="str">
        <f>[1]Diossine!P350</f>
        <v>NA</v>
      </c>
      <c r="X64" s="179" t="s">
        <v>412</v>
      </c>
      <c r="Y64" s="179" t="s">
        <v>412</v>
      </c>
      <c r="Z64" s="179" t="s">
        <v>412</v>
      </c>
      <c r="AA64" s="179" t="s">
        <v>412</v>
      </c>
      <c r="AB64" s="179" t="str">
        <f>[1]PAH!P350</f>
        <v>NA</v>
      </c>
      <c r="AC64" s="179" t="str">
        <f>[1]HCB!P350</f>
        <v>NA</v>
      </c>
      <c r="AD64" s="179" t="str">
        <f>[1]PCB!P350</f>
        <v>NA</v>
      </c>
      <c r="AE64" s="160"/>
      <c r="AF64" s="159" t="s">
        <v>412</v>
      </c>
      <c r="AG64" s="159" t="s">
        <v>412</v>
      </c>
      <c r="AH64" s="159" t="s">
        <v>412</v>
      </c>
      <c r="AI64" s="159" t="s">
        <v>412</v>
      </c>
      <c r="AJ64" s="159" t="s">
        <v>412</v>
      </c>
      <c r="AK64" s="159">
        <f>'[1]dati attività'!H128</f>
        <v>885</v>
      </c>
      <c r="AL64" s="140" t="s">
        <v>395</v>
      </c>
    </row>
    <row r="65" spans="1:38" s="10" customFormat="1" ht="24.75" customHeight="1" thickBot="1">
      <c r="A65" s="101" t="s">
        <v>122</v>
      </c>
      <c r="B65" s="102" t="s">
        <v>202</v>
      </c>
      <c r="C65" s="109" t="s">
        <v>85</v>
      </c>
      <c r="D65" s="94"/>
      <c r="E65" s="179">
        <f>[1]NOx!P351</f>
        <v>1.5947799999999999</v>
      </c>
      <c r="F65" s="179" t="str">
        <f>[1]NMVOC!P351</f>
        <v>NA</v>
      </c>
      <c r="G65" s="179" t="str">
        <f>[1]SOx!P351</f>
        <v>NA</v>
      </c>
      <c r="H65" s="179">
        <f>[1]NH3!P351</f>
        <v>7.2489999999999994E-3</v>
      </c>
      <c r="I65" s="179" t="str">
        <f>[1]pm2.5!P351</f>
        <v>NA</v>
      </c>
      <c r="J65" s="179" t="str">
        <f>[1]pm10!P351</f>
        <v>NA</v>
      </c>
      <c r="K65" s="179" t="str">
        <f>[1]PST!P351</f>
        <v>NA</v>
      </c>
      <c r="L65" s="179" t="str">
        <f>[1]BC!P351</f>
        <v>NA</v>
      </c>
      <c r="M65" s="179" t="str">
        <f>[1]CO!P351</f>
        <v>NA</v>
      </c>
      <c r="N65" s="179" t="str">
        <f>[1]piombo!P351</f>
        <v>NA</v>
      </c>
      <c r="O65" s="179" t="str">
        <f>[1]cadmio!P351</f>
        <v>NA</v>
      </c>
      <c r="P65" s="179" t="str">
        <f>[1]mercurio!P351</f>
        <v>NA</v>
      </c>
      <c r="Q65" s="179" t="str">
        <f>[1]arsenico!P351</f>
        <v>NA</v>
      </c>
      <c r="R65" s="179" t="str">
        <f>[1]cromo!P351</f>
        <v>NA</v>
      </c>
      <c r="S65" s="179" t="str">
        <f>[1]rame!P351</f>
        <v>NA</v>
      </c>
      <c r="T65" s="179" t="str">
        <f>[1]nichel!P351</f>
        <v>NA</v>
      </c>
      <c r="U65" s="179" t="str">
        <f>[1]selenio!P351</f>
        <v>NA</v>
      </c>
      <c r="V65" s="179" t="str">
        <f>[1]zinco!P351</f>
        <v>NA</v>
      </c>
      <c r="W65" s="179" t="str">
        <f>[1]Diossine!P351</f>
        <v>NA</v>
      </c>
      <c r="X65" s="179" t="s">
        <v>412</v>
      </c>
      <c r="Y65" s="179" t="s">
        <v>412</v>
      </c>
      <c r="Z65" s="179" t="s">
        <v>412</v>
      </c>
      <c r="AA65" s="179" t="s">
        <v>412</v>
      </c>
      <c r="AB65" s="179" t="str">
        <f>[1]PAH!P351</f>
        <v>NA</v>
      </c>
      <c r="AC65" s="179" t="str">
        <f>[1]HCB!P351</f>
        <v>NA</v>
      </c>
      <c r="AD65" s="179" t="str">
        <f>[1]PCB!P351</f>
        <v>NA</v>
      </c>
      <c r="AE65" s="160"/>
      <c r="AF65" s="159" t="s">
        <v>412</v>
      </c>
      <c r="AG65" s="159" t="s">
        <v>412</v>
      </c>
      <c r="AH65" s="159" t="s">
        <v>412</v>
      </c>
      <c r="AI65" s="159" t="s">
        <v>412</v>
      </c>
      <c r="AJ65" s="159" t="s">
        <v>412</v>
      </c>
      <c r="AK65" s="159">
        <f>'[1]dati attività'!H129</f>
        <v>724.9</v>
      </c>
      <c r="AL65" s="140" t="s">
        <v>396</v>
      </c>
    </row>
    <row r="66" spans="1:38" s="10" customFormat="1" ht="24.75" customHeight="1" thickBot="1">
      <c r="A66" s="101" t="s">
        <v>122</v>
      </c>
      <c r="B66" s="102" t="s">
        <v>203</v>
      </c>
      <c r="C66" s="109" t="s">
        <v>86</v>
      </c>
      <c r="D66" s="94"/>
      <c r="E66" s="179">
        <f>[1]NOx!P352</f>
        <v>1.7995391705069124E-2</v>
      </c>
      <c r="F66" s="179" t="str">
        <f>[1]NMVOC!P352</f>
        <v>NA</v>
      </c>
      <c r="G66" s="179" t="str">
        <f>[1]SOx!P352</f>
        <v>NA</v>
      </c>
      <c r="H66" s="179" t="str">
        <f>[1]NH3!P352</f>
        <v>NA</v>
      </c>
      <c r="I66" s="179">
        <f>[1]pm2.5!P352</f>
        <v>4.5374999999999998E-5</v>
      </c>
      <c r="J66" s="179">
        <f>[1]pm10!P352</f>
        <v>3.0249999999999998E-4</v>
      </c>
      <c r="K66" s="179">
        <f>[1]PST!P352</f>
        <v>4.3214285714285712E-4</v>
      </c>
      <c r="L66" s="179">
        <f>[1]BC!P352</f>
        <v>8.1674999999999985E-7</v>
      </c>
      <c r="M66" s="179" t="str">
        <f>[1]CO!P352</f>
        <v>NA</v>
      </c>
      <c r="N66" s="179" t="str">
        <f>[1]piombo!P352</f>
        <v>NA</v>
      </c>
      <c r="O66" s="179" t="str">
        <f>[1]cadmio!P352</f>
        <v>NA</v>
      </c>
      <c r="P66" s="179" t="str">
        <f>[1]mercurio!P352</f>
        <v>NA</v>
      </c>
      <c r="Q66" s="179" t="str">
        <f>[1]arsenico!P352</f>
        <v>NA</v>
      </c>
      <c r="R66" s="179" t="str">
        <f>[1]cromo!P352</f>
        <v>NA</v>
      </c>
      <c r="S66" s="179" t="str">
        <f>[1]rame!P352</f>
        <v>NA</v>
      </c>
      <c r="T66" s="179" t="str">
        <f>[1]nichel!P352</f>
        <v>NA</v>
      </c>
      <c r="U66" s="179" t="str">
        <f>[1]selenio!P352</f>
        <v>NA</v>
      </c>
      <c r="V66" s="179" t="str">
        <f>[1]zinco!P352</f>
        <v>NA</v>
      </c>
      <c r="W66" s="179" t="str">
        <f>[1]Diossine!P352</f>
        <v>NA</v>
      </c>
      <c r="X66" s="179" t="s">
        <v>412</v>
      </c>
      <c r="Y66" s="179" t="s">
        <v>412</v>
      </c>
      <c r="Z66" s="179" t="s">
        <v>412</v>
      </c>
      <c r="AA66" s="179" t="s">
        <v>412</v>
      </c>
      <c r="AB66" s="179" t="str">
        <f>[1]PAH!P352</f>
        <v>NA</v>
      </c>
      <c r="AC66" s="179" t="str">
        <f>[1]HCB!P352</f>
        <v>NA</v>
      </c>
      <c r="AD66" s="179" t="str">
        <f>[1]PCB!P352</f>
        <v>NA</v>
      </c>
      <c r="AE66" s="160"/>
      <c r="AF66" s="159" t="s">
        <v>412</v>
      </c>
      <c r="AG66" s="159" t="s">
        <v>412</v>
      </c>
      <c r="AH66" s="159" t="s">
        <v>412</v>
      </c>
      <c r="AI66" s="159" t="s">
        <v>412</v>
      </c>
      <c r="AJ66" s="159" t="s">
        <v>412</v>
      </c>
      <c r="AK66" s="159">
        <f>'[1]dati attività'!H130</f>
        <v>55</v>
      </c>
      <c r="AL66" s="140" t="s">
        <v>397</v>
      </c>
    </row>
    <row r="67" spans="1:38" s="10" customFormat="1" ht="24.75" customHeight="1" thickBot="1">
      <c r="A67" s="101" t="s">
        <v>122</v>
      </c>
      <c r="B67" s="102" t="s">
        <v>204</v>
      </c>
      <c r="C67" s="109" t="s">
        <v>87</v>
      </c>
      <c r="D67" s="94"/>
      <c r="E67" s="179" t="str">
        <f>[1]NOx!P353</f>
        <v>NA</v>
      </c>
      <c r="F67" s="179" t="str">
        <f>[1]NMVOC!P353</f>
        <v>NA</v>
      </c>
      <c r="G67" s="179" t="str">
        <f>[1]SOx!P353</f>
        <v>NA</v>
      </c>
      <c r="H67" s="179" t="str">
        <f>[1]NH3!P353</f>
        <v>NA</v>
      </c>
      <c r="I67" s="179" t="str">
        <f>[1]pm2.5!P353</f>
        <v>NA</v>
      </c>
      <c r="J67" s="179" t="str">
        <f>[1]pm10!P353</f>
        <v>NA</v>
      </c>
      <c r="K67" s="179" t="str">
        <f>[1]PST!P353</f>
        <v>NA</v>
      </c>
      <c r="L67" s="179" t="str">
        <f>[1]BC!P353</f>
        <v>NA</v>
      </c>
      <c r="M67" s="179" t="str">
        <f>[1]CO!P353</f>
        <v>NA</v>
      </c>
      <c r="N67" s="179" t="str">
        <f>[1]piombo!P353</f>
        <v>NA</v>
      </c>
      <c r="O67" s="179" t="str">
        <f>[1]cadmio!P353</f>
        <v>NA</v>
      </c>
      <c r="P67" s="179" t="str">
        <f>[1]mercurio!P353</f>
        <v>NA</v>
      </c>
      <c r="Q67" s="179" t="str">
        <f>[1]arsenico!P353</f>
        <v>NA</v>
      </c>
      <c r="R67" s="179" t="str">
        <f>[1]cromo!P353</f>
        <v>NA</v>
      </c>
      <c r="S67" s="179" t="str">
        <f>[1]rame!P353</f>
        <v>NA</v>
      </c>
      <c r="T67" s="179" t="str">
        <f>[1]nichel!P353</f>
        <v>NA</v>
      </c>
      <c r="U67" s="179" t="str">
        <f>[1]selenio!P353</f>
        <v>NA</v>
      </c>
      <c r="V67" s="179" t="str">
        <f>[1]zinco!P353</f>
        <v>NA</v>
      </c>
      <c r="W67" s="179" t="str">
        <f>[1]Diossine!P353</f>
        <v>NA</v>
      </c>
      <c r="X67" s="179" t="s">
        <v>412</v>
      </c>
      <c r="Y67" s="179" t="s">
        <v>412</v>
      </c>
      <c r="Z67" s="179" t="s">
        <v>412</v>
      </c>
      <c r="AA67" s="179" t="s">
        <v>412</v>
      </c>
      <c r="AB67" s="179" t="str">
        <f>[1]PAH!P353</f>
        <v>NA</v>
      </c>
      <c r="AC67" s="179" t="str">
        <f>[1]HCB!P353</f>
        <v>NA</v>
      </c>
      <c r="AD67" s="179" t="str">
        <f>[1]PCB!P353</f>
        <v>NA</v>
      </c>
      <c r="AE67" s="160"/>
      <c r="AF67" s="159" t="s">
        <v>412</v>
      </c>
      <c r="AG67" s="159" t="s">
        <v>412</v>
      </c>
      <c r="AH67" s="159" t="s">
        <v>412</v>
      </c>
      <c r="AI67" s="159" t="s">
        <v>412</v>
      </c>
      <c r="AJ67" s="159" t="s">
        <v>412</v>
      </c>
      <c r="AK67" s="159">
        <f>'[1]dati attività'!H131</f>
        <v>11.6</v>
      </c>
      <c r="AL67" s="140" t="s">
        <v>398</v>
      </c>
    </row>
    <row r="68" spans="1:38" s="10" customFormat="1" ht="24.75" customHeight="1" thickBot="1">
      <c r="A68" s="101" t="s">
        <v>122</v>
      </c>
      <c r="B68" s="102" t="s">
        <v>205</v>
      </c>
      <c r="C68" s="109" t="s">
        <v>278</v>
      </c>
      <c r="D68" s="94"/>
      <c r="E68" s="179">
        <f>[1]NOx!P354</f>
        <v>0.05</v>
      </c>
      <c r="F68" s="179" t="str">
        <f>[1]NMVOC!P354</f>
        <v>NA</v>
      </c>
      <c r="G68" s="179">
        <f>[1]SOx!P354</f>
        <v>2.6</v>
      </c>
      <c r="H68" s="179" t="str">
        <f>[1]NH3!P354</f>
        <v>NA</v>
      </c>
      <c r="I68" s="179">
        <f>[1]pm2.5!P354</f>
        <v>4.1000000000000002E-2</v>
      </c>
      <c r="J68" s="179">
        <f>[1]pm10!P354</f>
        <v>0.04</v>
      </c>
      <c r="K68" s="179">
        <f>[1]PST!P354</f>
        <v>5.7142857142857148E-2</v>
      </c>
      <c r="L68" s="179">
        <f>[1]BC!P354</f>
        <v>4.2000000000000003E-2</v>
      </c>
      <c r="M68" s="179" t="str">
        <f>[1]CO!P354</f>
        <v>NA</v>
      </c>
      <c r="N68" s="179" t="str">
        <f>[1]piombo!P354</f>
        <v>NA</v>
      </c>
      <c r="O68" s="179" t="str">
        <f>[1]cadmio!P354</f>
        <v>NA</v>
      </c>
      <c r="P68" s="179" t="str">
        <f>[1]mercurio!P354</f>
        <v>NA</v>
      </c>
      <c r="Q68" s="179" t="str">
        <f>[1]arsenico!P354</f>
        <v>NA</v>
      </c>
      <c r="R68" s="179" t="str">
        <f>[1]cromo!P354</f>
        <v>NA</v>
      </c>
      <c r="S68" s="179" t="str">
        <f>[1]rame!P354</f>
        <v>NA</v>
      </c>
      <c r="T68" s="179" t="str">
        <f>[1]nichel!P354</f>
        <v>NA</v>
      </c>
      <c r="U68" s="179" t="str">
        <f>[1]selenio!P354</f>
        <v>NA</v>
      </c>
      <c r="V68" s="179" t="str">
        <f>[1]zinco!P354</f>
        <v>NA</v>
      </c>
      <c r="W68" s="179" t="str">
        <f>[1]Diossine!P354</f>
        <v>NA</v>
      </c>
      <c r="X68" s="179" t="s">
        <v>412</v>
      </c>
      <c r="Y68" s="179" t="s">
        <v>412</v>
      </c>
      <c r="Z68" s="179" t="s">
        <v>412</v>
      </c>
      <c r="AA68" s="179" t="s">
        <v>412</v>
      </c>
      <c r="AB68" s="179" t="str">
        <f>[1]PAH!P354</f>
        <v>NA</v>
      </c>
      <c r="AC68" s="179" t="str">
        <f>[1]HCB!P354</f>
        <v>NA</v>
      </c>
      <c r="AD68" s="179" t="str">
        <f>[1]PCB!P354</f>
        <v>NA</v>
      </c>
      <c r="AE68" s="160"/>
      <c r="AF68" s="159" t="s">
        <v>412</v>
      </c>
      <c r="AG68" s="159" t="s">
        <v>412</v>
      </c>
      <c r="AH68" s="159" t="s">
        <v>412</v>
      </c>
      <c r="AI68" s="159" t="s">
        <v>412</v>
      </c>
      <c r="AJ68" s="159" t="s">
        <v>412</v>
      </c>
      <c r="AK68" s="159">
        <f>'[1]dati attività'!H132</f>
        <v>47.970999999999997</v>
      </c>
      <c r="AL68" s="140" t="s">
        <v>399</v>
      </c>
    </row>
    <row r="69" spans="1:38" s="10" customFormat="1" ht="24.75" customHeight="1" thickBot="1">
      <c r="A69" s="101" t="s">
        <v>122</v>
      </c>
      <c r="B69" s="101" t="s">
        <v>206</v>
      </c>
      <c r="C69" s="109" t="s">
        <v>159</v>
      </c>
      <c r="D69" s="136"/>
      <c r="E69" s="180" t="str">
        <f>[1]NOx!P355</f>
        <v>NA</v>
      </c>
      <c r="F69" s="179" t="str">
        <f>[1]NMVOC!P355</f>
        <v>NA</v>
      </c>
      <c r="G69" s="179" t="str">
        <f>[1]SOx!P355</f>
        <v>NA</v>
      </c>
      <c r="H69" s="179" t="str">
        <f>[1]NH3!P355</f>
        <v>NA</v>
      </c>
      <c r="I69" s="179" t="str">
        <f>[1]pm2.5!P355</f>
        <v>NA</v>
      </c>
      <c r="J69" s="179" t="str">
        <f>[1]pm10!P355</f>
        <v>NA</v>
      </c>
      <c r="K69" s="179" t="str">
        <f>[1]PST!P355</f>
        <v>NA</v>
      </c>
      <c r="L69" s="179" t="str">
        <f>[1]BC!P355</f>
        <v>NA</v>
      </c>
      <c r="M69" s="179">
        <f>[1]CO!P355</f>
        <v>7.5</v>
      </c>
      <c r="N69" s="179" t="str">
        <f>[1]piombo!P355</f>
        <v>NA</v>
      </c>
      <c r="O69" s="179" t="str">
        <f>[1]cadmio!P355</f>
        <v>NA</v>
      </c>
      <c r="P69" s="179" t="str">
        <f>[1]mercurio!P355</f>
        <v>NA</v>
      </c>
      <c r="Q69" s="179" t="str">
        <f>[1]arsenico!P355</f>
        <v>NA</v>
      </c>
      <c r="R69" s="179" t="str">
        <f>[1]cromo!P355</f>
        <v>NA</v>
      </c>
      <c r="S69" s="179" t="str">
        <f>[1]rame!P355</f>
        <v>NA</v>
      </c>
      <c r="T69" s="179" t="str">
        <f>[1]nichel!P355</f>
        <v>NA</v>
      </c>
      <c r="U69" s="179" t="str">
        <f>[1]selenio!P355</f>
        <v>NA</v>
      </c>
      <c r="V69" s="179" t="str">
        <f>[1]zinco!P355</f>
        <v>NA</v>
      </c>
      <c r="W69" s="179" t="str">
        <f>[1]Diossine!P355</f>
        <v>NA</v>
      </c>
      <c r="X69" s="179" t="s">
        <v>412</v>
      </c>
      <c r="Y69" s="179" t="s">
        <v>412</v>
      </c>
      <c r="Z69" s="179" t="s">
        <v>412</v>
      </c>
      <c r="AA69" s="179" t="s">
        <v>412</v>
      </c>
      <c r="AB69" s="179" t="str">
        <f>[1]PAH!P355</f>
        <v>NA</v>
      </c>
      <c r="AC69" s="179" t="str">
        <f>[1]HCB!P355</f>
        <v>NA</v>
      </c>
      <c r="AD69" s="179" t="str">
        <f>[1]PCB!P355</f>
        <v>NA</v>
      </c>
      <c r="AE69" s="160"/>
      <c r="AF69" s="159" t="s">
        <v>412</v>
      </c>
      <c r="AG69" s="159" t="s">
        <v>412</v>
      </c>
      <c r="AH69" s="159" t="s">
        <v>412</v>
      </c>
      <c r="AI69" s="159" t="s">
        <v>412</v>
      </c>
      <c r="AJ69" s="159" t="s">
        <v>412</v>
      </c>
      <c r="AK69" s="159">
        <f>'[1]dati attività'!H133</f>
        <v>363.5837002418686</v>
      </c>
      <c r="AL69" s="140" t="s">
        <v>400</v>
      </c>
    </row>
    <row r="70" spans="1:38" s="10" customFormat="1" ht="24.75" customHeight="1" thickBot="1">
      <c r="A70" s="101" t="s">
        <v>122</v>
      </c>
      <c r="B70" s="101" t="s">
        <v>207</v>
      </c>
      <c r="C70" s="109" t="s">
        <v>340</v>
      </c>
      <c r="D70" s="136"/>
      <c r="E70" s="180">
        <f>[1]NOx!P356</f>
        <v>15.8199479738688</v>
      </c>
      <c r="F70" s="179">
        <f>[1]NMVOC!P356</f>
        <v>15.277820677853377</v>
      </c>
      <c r="G70" s="179">
        <f>[1]SOx!P356</f>
        <v>52.068079981878924</v>
      </c>
      <c r="H70" s="179">
        <f>[1]NH3!P356</f>
        <v>0.64482180624999996</v>
      </c>
      <c r="I70" s="179">
        <f>[1]pm2.5!P356</f>
        <v>1.5628014357409603</v>
      </c>
      <c r="J70" s="179">
        <f>[1]pm10!P356</f>
        <v>2.0945786132730686</v>
      </c>
      <c r="K70" s="179">
        <f>[1]PST!P356</f>
        <v>2.9922551618186697</v>
      </c>
      <c r="L70" s="179">
        <f>[1]BC!P356</f>
        <v>2.8130425843337269E-2</v>
      </c>
      <c r="M70" s="179">
        <f>[1]CO!P356</f>
        <v>14.498710130763843</v>
      </c>
      <c r="N70" s="179" t="str">
        <f>[1]piombo!P356</f>
        <v>NA</v>
      </c>
      <c r="O70" s="179">
        <f>[1]cadmio!P356</f>
        <v>0.151749</v>
      </c>
      <c r="P70" s="179">
        <f>[1]mercurio!P356</f>
        <v>1.7284660000000001</v>
      </c>
      <c r="Q70" s="179" t="str">
        <f>[1]arsenico!P356</f>
        <v>NA</v>
      </c>
      <c r="R70" s="179" t="str">
        <f>[1]cromo!P356</f>
        <v>NA</v>
      </c>
      <c r="S70" s="179" t="str">
        <f>[1]rame!P356</f>
        <v>NA</v>
      </c>
      <c r="T70" s="179" t="str">
        <f>[1]nichel!P356</f>
        <v>NA</v>
      </c>
      <c r="U70" s="179" t="str">
        <f>[1]selenio!P356</f>
        <v>NA</v>
      </c>
      <c r="V70" s="179" t="str">
        <f>[1]zinco!P356</f>
        <v>NA</v>
      </c>
      <c r="W70" s="179" t="str">
        <f>[1]Diossine!P356</f>
        <v>NA</v>
      </c>
      <c r="X70" s="179" t="s">
        <v>412</v>
      </c>
      <c r="Y70" s="179" t="s">
        <v>412</v>
      </c>
      <c r="Z70" s="179" t="s">
        <v>412</v>
      </c>
      <c r="AA70" s="179" t="s">
        <v>412</v>
      </c>
      <c r="AB70" s="179" t="str">
        <f>[1]PAH!P356</f>
        <v>NA</v>
      </c>
      <c r="AC70" s="179" t="str">
        <f>[1]HCB!P356</f>
        <v>NA</v>
      </c>
      <c r="AD70" s="179" t="str">
        <f>[1]PCB!P356</f>
        <v>NA</v>
      </c>
      <c r="AE70" s="160"/>
      <c r="AF70" s="159" t="s">
        <v>412</v>
      </c>
      <c r="AG70" s="159" t="s">
        <v>412</v>
      </c>
      <c r="AH70" s="159" t="s">
        <v>412</v>
      </c>
      <c r="AI70" s="159" t="s">
        <v>412</v>
      </c>
      <c r="AJ70" s="159" t="s">
        <v>412</v>
      </c>
      <c r="AK70" s="159">
        <f>'[1]dati attività'!H134</f>
        <v>13807.890914280002</v>
      </c>
      <c r="AL70" s="140" t="s">
        <v>434</v>
      </c>
    </row>
    <row r="71" spans="1:38" s="10" customFormat="1" ht="24.75" customHeight="1" thickBot="1">
      <c r="A71" s="101" t="s">
        <v>122</v>
      </c>
      <c r="B71" s="101" t="s">
        <v>208</v>
      </c>
      <c r="C71" s="109" t="s">
        <v>279</v>
      </c>
      <c r="D71" s="136"/>
      <c r="E71" s="180" t="str">
        <f>[1]NOx!P357</f>
        <v>NA</v>
      </c>
      <c r="F71" s="179" t="str">
        <f>[1]NMVOC!P357</f>
        <v>NA</v>
      </c>
      <c r="G71" s="179" t="str">
        <f>[1]SOx!P357</f>
        <v>NA</v>
      </c>
      <c r="H71" s="179" t="str">
        <f>[1]NH3!P357</f>
        <v>NA</v>
      </c>
      <c r="I71" s="179" t="str">
        <f>[1]pm2.5!P357</f>
        <v>NA</v>
      </c>
      <c r="J71" s="179" t="str">
        <f>[1]pm10!P357</f>
        <v>NA</v>
      </c>
      <c r="K71" s="179" t="str">
        <f>[1]PST!P357</f>
        <v>NA</v>
      </c>
      <c r="L71" s="179" t="str">
        <f>[1]BC!P357</f>
        <v>NA</v>
      </c>
      <c r="M71" s="179" t="str">
        <f>[1]CO!P357</f>
        <v>NA</v>
      </c>
      <c r="N71" s="179" t="str">
        <f>[1]piombo!P357</f>
        <v>NA</v>
      </c>
      <c r="O71" s="179" t="str">
        <f>[1]cadmio!P357</f>
        <v>NA</v>
      </c>
      <c r="P71" s="179" t="str">
        <f>[1]mercurio!P357</f>
        <v>NA</v>
      </c>
      <c r="Q71" s="179" t="str">
        <f>[1]arsenico!P357</f>
        <v>NA</v>
      </c>
      <c r="R71" s="179" t="str">
        <f>[1]cromo!P357</f>
        <v>NA</v>
      </c>
      <c r="S71" s="179" t="str">
        <f>[1]rame!P357</f>
        <v>NA</v>
      </c>
      <c r="T71" s="179" t="str">
        <f>[1]nichel!P357</f>
        <v>NA</v>
      </c>
      <c r="U71" s="179" t="str">
        <f>[1]selenio!P357</f>
        <v>NA</v>
      </c>
      <c r="V71" s="179" t="str">
        <f>[1]zinco!P357</f>
        <v>NA</v>
      </c>
      <c r="W71" s="179" t="str">
        <f>[1]Diossine!P357</f>
        <v>NA</v>
      </c>
      <c r="X71" s="179" t="s">
        <v>412</v>
      </c>
      <c r="Y71" s="179" t="s">
        <v>412</v>
      </c>
      <c r="Z71" s="179" t="s">
        <v>412</v>
      </c>
      <c r="AA71" s="179" t="s">
        <v>412</v>
      </c>
      <c r="AB71" s="179" t="str">
        <f>[1]PAH!P357</f>
        <v>NA</v>
      </c>
      <c r="AC71" s="179" t="str">
        <f>[1]HCB!P357</f>
        <v>NA</v>
      </c>
      <c r="AD71" s="179" t="str">
        <f>[1]PCB!P357</f>
        <v>NA</v>
      </c>
      <c r="AE71" s="160"/>
      <c r="AF71" s="159" t="s">
        <v>412</v>
      </c>
      <c r="AG71" s="159" t="s">
        <v>412</v>
      </c>
      <c r="AH71" s="159" t="s">
        <v>412</v>
      </c>
      <c r="AI71" s="159" t="s">
        <v>412</v>
      </c>
      <c r="AJ71" s="159" t="s">
        <v>412</v>
      </c>
      <c r="AK71" s="159">
        <f>'[1]dati attività'!H135</f>
        <v>15895.94561452187</v>
      </c>
      <c r="AL71" s="140" t="s">
        <v>431</v>
      </c>
    </row>
    <row r="72" spans="1:38" s="10" customFormat="1" ht="24.75" customHeight="1" thickBot="1">
      <c r="A72" s="101" t="s">
        <v>122</v>
      </c>
      <c r="B72" s="101" t="s">
        <v>209</v>
      </c>
      <c r="C72" s="109" t="s">
        <v>88</v>
      </c>
      <c r="D72" s="94"/>
      <c r="E72" s="179">
        <f>[1]NOx!P358</f>
        <v>2.2770000854650814</v>
      </c>
      <c r="F72" s="179">
        <f>[1]NMVOC!P358</f>
        <v>2.9360292545746738</v>
      </c>
      <c r="G72" s="179">
        <f>[1]SOx!P358</f>
        <v>2.7684154389148468</v>
      </c>
      <c r="H72" s="179" t="str">
        <f>[1]NH3!P358</f>
        <v>NA</v>
      </c>
      <c r="I72" s="179">
        <f>[1]pm2.5!P358</f>
        <v>5.2184235955820473</v>
      </c>
      <c r="J72" s="179">
        <f>[1]pm10!P358</f>
        <v>6.8811143784245488</v>
      </c>
      <c r="K72" s="179">
        <f>[1]PST!P358</f>
        <v>8.601392973030686</v>
      </c>
      <c r="L72" s="179">
        <f>[1]BC!P358</f>
        <v>5.13558557181511E-2</v>
      </c>
      <c r="M72" s="179">
        <f>[1]CO!P358</f>
        <v>170.78125674553621</v>
      </c>
      <c r="N72" s="179">
        <f>[1]piombo!P358</f>
        <v>61.292459862599998</v>
      </c>
      <c r="O72" s="179">
        <f>[1]cadmio!P358</f>
        <v>1.3271035067200001</v>
      </c>
      <c r="P72" s="179">
        <f>[1]mercurio!P358</f>
        <v>2.2951040064720001</v>
      </c>
      <c r="Q72" s="179">
        <f>[1]arsenico!P358</f>
        <v>1.0377916781300001</v>
      </c>
      <c r="R72" s="179">
        <f>[1]cromo!P358</f>
        <v>8.8169941332640001</v>
      </c>
      <c r="S72" s="179">
        <f>[1]rame!P358</f>
        <v>8.7766370953999999</v>
      </c>
      <c r="T72" s="179">
        <f>[1]nichel!P358</f>
        <v>3.4759501210199999</v>
      </c>
      <c r="U72" s="179">
        <f>[1]selenio!P358</f>
        <v>0.78546370557199996</v>
      </c>
      <c r="V72" s="179">
        <f>[1]zinco!P358</f>
        <v>525.34150865900006</v>
      </c>
      <c r="W72" s="179">
        <f>[1]Diossine!P358</f>
        <v>67.02962943819999</v>
      </c>
      <c r="X72" s="159" t="s">
        <v>427</v>
      </c>
      <c r="Y72" s="159" t="s">
        <v>427</v>
      </c>
      <c r="Z72" s="159" t="s">
        <v>427</v>
      </c>
      <c r="AA72" s="159" t="s">
        <v>427</v>
      </c>
      <c r="AB72" s="179">
        <f>[1]PAH!P358</f>
        <v>42.545458796887992</v>
      </c>
      <c r="AC72" s="179" t="str">
        <f>[1]HCB!P358</f>
        <v>NA</v>
      </c>
      <c r="AD72" s="179">
        <f>[1]PCB!P358</f>
        <v>93.012379199999998</v>
      </c>
      <c r="AE72" s="160"/>
      <c r="AF72" s="159" t="s">
        <v>412</v>
      </c>
      <c r="AG72" s="159" t="s">
        <v>412</v>
      </c>
      <c r="AH72" s="159" t="s">
        <v>412</v>
      </c>
      <c r="AI72" s="159" t="s">
        <v>412</v>
      </c>
      <c r="AJ72" s="159" t="s">
        <v>412</v>
      </c>
      <c r="AK72" s="159">
        <f>'[1]dati attività'!H136</f>
        <v>25836.772000000001</v>
      </c>
      <c r="AL72" s="140" t="s">
        <v>401</v>
      </c>
    </row>
    <row r="73" spans="1:38" s="10" customFormat="1" ht="24.75" customHeight="1" thickBot="1">
      <c r="A73" s="101" t="s">
        <v>122</v>
      </c>
      <c r="B73" s="101" t="s">
        <v>210</v>
      </c>
      <c r="C73" s="109" t="s">
        <v>89</v>
      </c>
      <c r="D73" s="94"/>
      <c r="E73" s="179">
        <f>[1]NOx!P359</f>
        <v>6.3752499999999998E-3</v>
      </c>
      <c r="F73" s="179" t="str">
        <f>[1]NMVOC!P359</f>
        <v>NA</v>
      </c>
      <c r="G73" s="179">
        <f>[1]SOx!P359</f>
        <v>4.4626750000000001E-3</v>
      </c>
      <c r="H73" s="179" t="str">
        <f>[1]NH3!P359</f>
        <v>NA</v>
      </c>
      <c r="I73" s="179">
        <f>[1]pm2.5!P359</f>
        <v>5.9716680093075528E-2</v>
      </c>
      <c r="J73" s="179">
        <f>[1]pm10!P359</f>
        <v>7.9622240124100699E-2</v>
      </c>
      <c r="K73" s="179">
        <f>[1]PST!P359</f>
        <v>0.11374605732014387</v>
      </c>
      <c r="L73" s="179">
        <f>[1]BC!P359</f>
        <v>5.9716680093075533E-3</v>
      </c>
      <c r="M73" s="179">
        <f>[1]CO!P359</f>
        <v>0.20655809999999999</v>
      </c>
      <c r="N73" s="179" t="str">
        <f>[1]piombo!P359</f>
        <v>NA</v>
      </c>
      <c r="O73" s="179" t="str">
        <f>[1]cadmio!P359</f>
        <v>NA</v>
      </c>
      <c r="P73" s="179">
        <f>[1]mercurio!P359</f>
        <v>9.8766108106351155E-2</v>
      </c>
      <c r="Q73" s="179" t="str">
        <f>[1]arsenico!P359</f>
        <v>NA</v>
      </c>
      <c r="R73" s="179" t="str">
        <f>[1]cromo!P359</f>
        <v>NA</v>
      </c>
      <c r="S73" s="179" t="str">
        <f>[1]rame!P359</f>
        <v>NA</v>
      </c>
      <c r="T73" s="179" t="str">
        <f>[1]nichel!P359</f>
        <v>NA</v>
      </c>
      <c r="U73" s="179" t="str">
        <f>[1]selenio!P359</f>
        <v>NA</v>
      </c>
      <c r="V73" s="179" t="str">
        <f>[1]zinco!P359</f>
        <v>NA</v>
      </c>
      <c r="W73" s="179" t="str">
        <f>[1]Diossine!P359</f>
        <v>NA</v>
      </c>
      <c r="X73" s="179" t="s">
        <v>412</v>
      </c>
      <c r="Y73" s="179" t="s">
        <v>412</v>
      </c>
      <c r="Z73" s="179" t="s">
        <v>412</v>
      </c>
      <c r="AA73" s="179" t="s">
        <v>412</v>
      </c>
      <c r="AB73" s="179" t="str">
        <f>[1]PAH!P359</f>
        <v>NA</v>
      </c>
      <c r="AC73" s="179" t="str">
        <f>[1]HCB!P359</f>
        <v>NA</v>
      </c>
      <c r="AD73" s="179" t="str">
        <f>[1]PCB!P359</f>
        <v>NA</v>
      </c>
      <c r="AE73" s="160"/>
      <c r="AF73" s="159" t="s">
        <v>412</v>
      </c>
      <c r="AG73" s="159" t="s">
        <v>412</v>
      </c>
      <c r="AH73" s="159" t="s">
        <v>412</v>
      </c>
      <c r="AI73" s="159" t="s">
        <v>412</v>
      </c>
      <c r="AJ73" s="159" t="s">
        <v>412</v>
      </c>
      <c r="AK73" s="159">
        <f>'[1]dati attività'!H137</f>
        <v>127.505</v>
      </c>
      <c r="AL73" s="140" t="s">
        <v>402</v>
      </c>
    </row>
    <row r="74" spans="1:38" s="10" customFormat="1" ht="24.75" customHeight="1" thickBot="1">
      <c r="A74" s="101" t="s">
        <v>122</v>
      </c>
      <c r="B74" s="101" t="s">
        <v>211</v>
      </c>
      <c r="C74" s="109" t="s">
        <v>301</v>
      </c>
      <c r="D74" s="94"/>
      <c r="E74" s="179">
        <f>[1]NOx!P360</f>
        <v>0.33454</v>
      </c>
      <c r="F74" s="179">
        <f>[1]NMVOC!P360</f>
        <v>7.7800000000000008E-2</v>
      </c>
      <c r="G74" s="179">
        <f>[1]SOx!P360</f>
        <v>2.3495599999999999</v>
      </c>
      <c r="H74" s="179" t="str">
        <f>[1]NH3!P360</f>
        <v>NA</v>
      </c>
      <c r="I74" s="179">
        <f>[1]pm2.5!P360</f>
        <v>0.27307800000000004</v>
      </c>
      <c r="J74" s="179">
        <f>[1]pm10!P360</f>
        <v>0.36410400000000004</v>
      </c>
      <c r="K74" s="179">
        <f>[1]PST!P360</f>
        <v>0.5201485714285714</v>
      </c>
      <c r="L74" s="179">
        <f>[1]BC!P360</f>
        <v>6.2807940000000001E-3</v>
      </c>
      <c r="M74" s="179">
        <f>[1]CO!P360</f>
        <v>21.068240000000003</v>
      </c>
      <c r="N74" s="179" t="str">
        <f>[1]piombo!P360</f>
        <v>NA</v>
      </c>
      <c r="O74" s="179">
        <f>[1]cadmio!P360</f>
        <v>1.5559999999999999E-2</v>
      </c>
      <c r="P74" s="179" t="str">
        <f>[1]mercurio!P360</f>
        <v>NA</v>
      </c>
      <c r="Q74" s="179" t="str">
        <f>[1]arsenico!P360</f>
        <v>NA</v>
      </c>
      <c r="R74" s="179" t="str">
        <f>[1]cromo!P360</f>
        <v>NA</v>
      </c>
      <c r="S74" s="179" t="str">
        <f>[1]rame!P360</f>
        <v>NA</v>
      </c>
      <c r="T74" s="179">
        <f>[1]nichel!P360</f>
        <v>8.0911999999999998E-2</v>
      </c>
      <c r="U74" s="179" t="str">
        <f>[1]selenio!P360</f>
        <v>NA</v>
      </c>
      <c r="V74" s="179">
        <f>[1]zinco!P360</f>
        <v>0.31119999999999998</v>
      </c>
      <c r="W74" s="179" t="str">
        <f>[1]Diossine!P360</f>
        <v>NA</v>
      </c>
      <c r="X74" s="159" t="s">
        <v>427</v>
      </c>
      <c r="Y74" s="159" t="s">
        <v>427</v>
      </c>
      <c r="Z74" s="159" t="s">
        <v>427</v>
      </c>
      <c r="AA74" s="159" t="s">
        <v>427</v>
      </c>
      <c r="AB74" s="179">
        <f>[1]PAH!P360</f>
        <v>7.4688000000000004E-2</v>
      </c>
      <c r="AC74" s="179" t="str">
        <f>[1]HCB!P360</f>
        <v>NA</v>
      </c>
      <c r="AD74" s="179" t="str">
        <f>[1]PCB!P360</f>
        <v>NA</v>
      </c>
      <c r="AE74" s="160"/>
      <c r="AF74" s="159" t="s">
        <v>412</v>
      </c>
      <c r="AG74" s="159" t="s">
        <v>412</v>
      </c>
      <c r="AH74" s="159" t="s">
        <v>412</v>
      </c>
      <c r="AI74" s="159" t="s">
        <v>412</v>
      </c>
      <c r="AJ74" s="159" t="s">
        <v>412</v>
      </c>
      <c r="AK74" s="159">
        <f>'[1]dati attività'!H138</f>
        <v>155.6</v>
      </c>
      <c r="AL74" s="140" t="s">
        <v>403</v>
      </c>
    </row>
    <row r="75" spans="1:38" s="10" customFormat="1" ht="24.75" customHeight="1" thickBot="1">
      <c r="A75" s="101" t="s">
        <v>122</v>
      </c>
      <c r="B75" s="101" t="s">
        <v>212</v>
      </c>
      <c r="C75" s="109" t="s">
        <v>280</v>
      </c>
      <c r="D75" s="136"/>
      <c r="E75" s="180" t="str">
        <f>[1]NOx!P361</f>
        <v>NA</v>
      </c>
      <c r="F75" s="179" t="str">
        <f>[1]NMVOC!P361</f>
        <v>NA</v>
      </c>
      <c r="G75" s="179" t="str">
        <f>[1]SOx!P361</f>
        <v>NA</v>
      </c>
      <c r="H75" s="179" t="str">
        <f>[1]NH3!P361</f>
        <v>NA</v>
      </c>
      <c r="I75" s="179" t="str">
        <f>[1]pm2.5!P361</f>
        <v>NA</v>
      </c>
      <c r="J75" s="179" t="str">
        <f>[1]pm10!P361</f>
        <v>NA</v>
      </c>
      <c r="K75" s="179" t="str">
        <f>[1]PST!P361</f>
        <v>NA</v>
      </c>
      <c r="L75" s="179" t="str">
        <f>[1]BC!P361</f>
        <v>NA</v>
      </c>
      <c r="M75" s="179" t="str">
        <f>[1]CO!P361</f>
        <v>NA</v>
      </c>
      <c r="N75" s="179" t="str">
        <f>[1]piombo!P361</f>
        <v>NA</v>
      </c>
      <c r="O75" s="179" t="str">
        <f>[1]cadmio!P361</f>
        <v>NA</v>
      </c>
      <c r="P75" s="179" t="str">
        <f>[1]mercurio!P361</f>
        <v>NA</v>
      </c>
      <c r="Q75" s="179" t="str">
        <f>[1]arsenico!P361</f>
        <v>NA</v>
      </c>
      <c r="R75" s="179" t="str">
        <f>[1]cromo!P361</f>
        <v>NA</v>
      </c>
      <c r="S75" s="179" t="str">
        <f>[1]rame!P361</f>
        <v>NA</v>
      </c>
      <c r="T75" s="179" t="str">
        <f>[1]nichel!P361</f>
        <v>NA</v>
      </c>
      <c r="U75" s="179" t="str">
        <f>[1]selenio!P361</f>
        <v>NA</v>
      </c>
      <c r="V75" s="179" t="str">
        <f>[1]zinco!P361</f>
        <v>NA</v>
      </c>
      <c r="W75" s="179" t="str">
        <f>[1]Diossine!P361</f>
        <v>NA</v>
      </c>
      <c r="X75" s="179" t="s">
        <v>412</v>
      </c>
      <c r="Y75" s="179" t="s">
        <v>412</v>
      </c>
      <c r="Z75" s="179" t="s">
        <v>412</v>
      </c>
      <c r="AA75" s="179" t="s">
        <v>412</v>
      </c>
      <c r="AB75" s="179" t="str">
        <f>[1]PAH!P361</f>
        <v>NA</v>
      </c>
      <c r="AC75" s="179" t="str">
        <f>[1]HCB!P361</f>
        <v>NA</v>
      </c>
      <c r="AD75" s="179" t="str">
        <f>[1]PCB!P361</f>
        <v>NA</v>
      </c>
      <c r="AE75" s="160"/>
      <c r="AF75" s="159" t="s">
        <v>412</v>
      </c>
      <c r="AG75" s="159" t="s">
        <v>412</v>
      </c>
      <c r="AH75" s="159" t="s">
        <v>412</v>
      </c>
      <c r="AI75" s="159" t="s">
        <v>412</v>
      </c>
      <c r="AJ75" s="159" t="s">
        <v>412</v>
      </c>
      <c r="AK75" s="159" t="str">
        <f>'[1]dati attività'!H139</f>
        <v>NO</v>
      </c>
      <c r="AL75" s="140" t="s">
        <v>404</v>
      </c>
    </row>
    <row r="76" spans="1:38" s="10" customFormat="1" ht="24.75" customHeight="1" thickBot="1">
      <c r="A76" s="101" t="s">
        <v>122</v>
      </c>
      <c r="B76" s="101" t="s">
        <v>213</v>
      </c>
      <c r="C76" s="109" t="s">
        <v>91</v>
      </c>
      <c r="D76" s="94"/>
      <c r="E76" s="179" t="str">
        <f>[1]NOx!P362</f>
        <v>NA</v>
      </c>
      <c r="F76" s="179" t="str">
        <f>[1]NMVOC!P362</f>
        <v>NA</v>
      </c>
      <c r="G76" s="179" t="str">
        <f>[1]SOx!P362</f>
        <v>NA</v>
      </c>
      <c r="H76" s="179" t="str">
        <f>[1]NH3!P362</f>
        <v>NA</v>
      </c>
      <c r="I76" s="179" t="str">
        <f>[1]pm2.5!P362</f>
        <v>NA</v>
      </c>
      <c r="J76" s="179" t="str">
        <f>[1]pm10!P362</f>
        <v>NA</v>
      </c>
      <c r="K76" s="179" t="str">
        <f>[1]PST!P362</f>
        <v>NA</v>
      </c>
      <c r="L76" s="179" t="str">
        <f>[1]BC!P362</f>
        <v>NA</v>
      </c>
      <c r="M76" s="179" t="str">
        <f>[1]CO!P362</f>
        <v>NA</v>
      </c>
      <c r="N76" s="179" t="str">
        <f>[1]piombo!P362</f>
        <v>NA</v>
      </c>
      <c r="O76" s="179" t="str">
        <f>[1]cadmio!P362</f>
        <v>NA</v>
      </c>
      <c r="P76" s="179" t="str">
        <f>[1]mercurio!P362</f>
        <v>NA</v>
      </c>
      <c r="Q76" s="179" t="str">
        <f>[1]arsenico!P362</f>
        <v>NA</v>
      </c>
      <c r="R76" s="179" t="str">
        <f>[1]cromo!P362</f>
        <v>NA</v>
      </c>
      <c r="S76" s="179" t="str">
        <f>[1]rame!P362</f>
        <v>NA</v>
      </c>
      <c r="T76" s="179" t="str">
        <f>[1]nichel!P362</f>
        <v>NA</v>
      </c>
      <c r="U76" s="179" t="str">
        <f>[1]selenio!P362</f>
        <v>NA</v>
      </c>
      <c r="V76" s="179" t="str">
        <f>[1]zinco!P362</f>
        <v>NA</v>
      </c>
      <c r="W76" s="179" t="str">
        <f>[1]Diossine!P362</f>
        <v>NA</v>
      </c>
      <c r="X76" s="179" t="s">
        <v>412</v>
      </c>
      <c r="Y76" s="179" t="s">
        <v>412</v>
      </c>
      <c r="Z76" s="179" t="s">
        <v>412</v>
      </c>
      <c r="AA76" s="179" t="s">
        <v>412</v>
      </c>
      <c r="AB76" s="179" t="str">
        <f>[1]PAH!P362</f>
        <v>NA</v>
      </c>
      <c r="AC76" s="179" t="str">
        <f>[1]HCB!P362</f>
        <v>NA</v>
      </c>
      <c r="AD76" s="179" t="str">
        <f>[1]PCB!P362</f>
        <v>NA</v>
      </c>
      <c r="AE76" s="160"/>
      <c r="AF76" s="159" t="s">
        <v>412</v>
      </c>
      <c r="AG76" s="159" t="s">
        <v>412</v>
      </c>
      <c r="AH76" s="159" t="s">
        <v>412</v>
      </c>
      <c r="AI76" s="159" t="s">
        <v>412</v>
      </c>
      <c r="AJ76" s="159" t="s">
        <v>412</v>
      </c>
      <c r="AK76" s="159">
        <f>'[1]dati attività'!H140</f>
        <v>197.8</v>
      </c>
      <c r="AL76" s="140" t="s">
        <v>405</v>
      </c>
    </row>
    <row r="77" spans="1:38" s="10" customFormat="1" ht="24.75" customHeight="1" thickBot="1">
      <c r="A77" s="101" t="s">
        <v>122</v>
      </c>
      <c r="B77" s="101" t="s">
        <v>214</v>
      </c>
      <c r="C77" s="109" t="s">
        <v>93</v>
      </c>
      <c r="D77" s="94"/>
      <c r="E77" s="179" t="str">
        <f>[1]NOx!P363</f>
        <v>NA</v>
      </c>
      <c r="F77" s="179" t="str">
        <f>[1]NMVOC!P363</f>
        <v>NA</v>
      </c>
      <c r="G77" s="179" t="str">
        <f>[1]SOx!P363</f>
        <v>NA</v>
      </c>
      <c r="H77" s="179" t="str">
        <f>[1]NH3!P363</f>
        <v>NA</v>
      </c>
      <c r="I77" s="179" t="str">
        <f>[1]pm2.5!P363</f>
        <v>NA</v>
      </c>
      <c r="J77" s="179" t="str">
        <f>[1]pm10!P363</f>
        <v>NA</v>
      </c>
      <c r="K77" s="179" t="str">
        <f>[1]PST!P363</f>
        <v>NA</v>
      </c>
      <c r="L77" s="179" t="str">
        <f>[1]BC!P363</f>
        <v>NA</v>
      </c>
      <c r="M77" s="179" t="str">
        <f>[1]CO!P363</f>
        <v>NA</v>
      </c>
      <c r="N77" s="179" t="str">
        <f>[1]piombo!P363</f>
        <v>NA</v>
      </c>
      <c r="O77" s="179" t="str">
        <f>[1]cadmio!P363</f>
        <v>NA</v>
      </c>
      <c r="P77" s="179" t="str">
        <f>[1]mercurio!P363</f>
        <v>NA</v>
      </c>
      <c r="Q77" s="179" t="str">
        <f>[1]arsenico!P363</f>
        <v>NA</v>
      </c>
      <c r="R77" s="179" t="str">
        <f>[1]cromo!P363</f>
        <v>NA</v>
      </c>
      <c r="S77" s="179" t="str">
        <f>[1]rame!P363</f>
        <v>NA</v>
      </c>
      <c r="T77" s="179" t="str">
        <f>[1]nichel!P363</f>
        <v>NA</v>
      </c>
      <c r="U77" s="179" t="str">
        <f>[1]selenio!P363</f>
        <v>NA</v>
      </c>
      <c r="V77" s="179" t="str">
        <f>[1]zinco!P363</f>
        <v>NA</v>
      </c>
      <c r="W77" s="179" t="str">
        <f>[1]Diossine!P363</f>
        <v>NA</v>
      </c>
      <c r="X77" s="179" t="s">
        <v>412</v>
      </c>
      <c r="Y77" s="179" t="s">
        <v>412</v>
      </c>
      <c r="Z77" s="179" t="s">
        <v>412</v>
      </c>
      <c r="AA77" s="179" t="s">
        <v>412</v>
      </c>
      <c r="AB77" s="179" t="str">
        <f>[1]PAH!P363</f>
        <v>NA</v>
      </c>
      <c r="AC77" s="179" t="str">
        <f>[1]HCB!P363</f>
        <v>NA</v>
      </c>
      <c r="AD77" s="179" t="str">
        <f>[1]PCB!P363</f>
        <v>NA</v>
      </c>
      <c r="AE77" s="160"/>
      <c r="AF77" s="159" t="s">
        <v>412</v>
      </c>
      <c r="AG77" s="159" t="s">
        <v>412</v>
      </c>
      <c r="AH77" s="159" t="s">
        <v>412</v>
      </c>
      <c r="AI77" s="159" t="s">
        <v>412</v>
      </c>
      <c r="AJ77" s="159" t="s">
        <v>412</v>
      </c>
      <c r="AK77" s="159">
        <f>'[1]dati attività'!H141</f>
        <v>253.6</v>
      </c>
      <c r="AL77" s="140" t="s">
        <v>406</v>
      </c>
    </row>
    <row r="78" spans="1:38" s="10" customFormat="1" ht="24.75" customHeight="1" thickBot="1">
      <c r="A78" s="101" t="s">
        <v>122</v>
      </c>
      <c r="B78" s="101" t="s">
        <v>215</v>
      </c>
      <c r="C78" s="109" t="s">
        <v>90</v>
      </c>
      <c r="D78" s="94"/>
      <c r="E78" s="179" t="str">
        <f>[1]NOx!P364</f>
        <v>NA</v>
      </c>
      <c r="F78" s="179" t="str">
        <f>[1]NMVOC!P364</f>
        <v>NA</v>
      </c>
      <c r="G78" s="179" t="str">
        <f>[1]SOx!P364</f>
        <v>NA</v>
      </c>
      <c r="H78" s="179" t="str">
        <f>[1]NH3!P364</f>
        <v>NA</v>
      </c>
      <c r="I78" s="179" t="str">
        <f>[1]pm2.5!P364</f>
        <v>NA</v>
      </c>
      <c r="J78" s="179" t="str">
        <f>[1]pm10!P364</f>
        <v>NA</v>
      </c>
      <c r="K78" s="179" t="str">
        <f>[1]PST!P364</f>
        <v>NA</v>
      </c>
      <c r="L78" s="179" t="str">
        <f>[1]BC!P364</f>
        <v>NA</v>
      </c>
      <c r="M78" s="179" t="str">
        <f>[1]CO!P364</f>
        <v>NA</v>
      </c>
      <c r="N78" s="179" t="str">
        <f>[1]piombo!P364</f>
        <v>NA</v>
      </c>
      <c r="O78" s="179" t="str">
        <f>[1]cadmio!P364</f>
        <v>NA</v>
      </c>
      <c r="P78" s="179" t="str">
        <f>[1]mercurio!P364</f>
        <v>NA</v>
      </c>
      <c r="Q78" s="179" t="str">
        <f>[1]arsenico!P364</f>
        <v>NA</v>
      </c>
      <c r="R78" s="179" t="str">
        <f>[1]cromo!P364</f>
        <v>NA</v>
      </c>
      <c r="S78" s="179" t="str">
        <f>[1]rame!P364</f>
        <v>NA</v>
      </c>
      <c r="T78" s="179" t="str">
        <f>[1]nichel!P364</f>
        <v>NA</v>
      </c>
      <c r="U78" s="179" t="str">
        <f>[1]selenio!P364</f>
        <v>NA</v>
      </c>
      <c r="V78" s="179" t="str">
        <f>[1]zinco!P364</f>
        <v>NA</v>
      </c>
      <c r="W78" s="179" t="str">
        <f>[1]Diossine!P364</f>
        <v>NA</v>
      </c>
      <c r="X78" s="179" t="s">
        <v>412</v>
      </c>
      <c r="Y78" s="179" t="s">
        <v>412</v>
      </c>
      <c r="Z78" s="179" t="s">
        <v>412</v>
      </c>
      <c r="AA78" s="179" t="s">
        <v>412</v>
      </c>
      <c r="AB78" s="179" t="str">
        <f>[1]PAH!P364</f>
        <v>NA</v>
      </c>
      <c r="AC78" s="179" t="str">
        <f>[1]HCB!P364</f>
        <v>NA</v>
      </c>
      <c r="AD78" s="179" t="str">
        <f>[1]PCB!P364</f>
        <v>NA</v>
      </c>
      <c r="AE78" s="160"/>
      <c r="AF78" s="159" t="s">
        <v>412</v>
      </c>
      <c r="AG78" s="159" t="s">
        <v>412</v>
      </c>
      <c r="AH78" s="159" t="s">
        <v>412</v>
      </c>
      <c r="AI78" s="159" t="s">
        <v>412</v>
      </c>
      <c r="AJ78" s="159" t="s">
        <v>412</v>
      </c>
      <c r="AK78" s="159">
        <f>'[1]dati attività'!H142</f>
        <v>90.3</v>
      </c>
      <c r="AL78" s="140" t="s">
        <v>407</v>
      </c>
    </row>
    <row r="79" spans="1:38" s="10" customFormat="1" ht="24.75" customHeight="1" thickBot="1">
      <c r="A79" s="101" t="s">
        <v>122</v>
      </c>
      <c r="B79" s="101" t="s">
        <v>216</v>
      </c>
      <c r="C79" s="109" t="s">
        <v>92</v>
      </c>
      <c r="D79" s="94"/>
      <c r="E79" s="179" t="str">
        <f>[1]NOx!P365</f>
        <v>NO</v>
      </c>
      <c r="F79" s="179" t="str">
        <f>[1]NMVOC!P365</f>
        <v>NO</v>
      </c>
      <c r="G79" s="179" t="str">
        <f>[1]SOx!P365</f>
        <v>NO</v>
      </c>
      <c r="H79" s="179" t="str">
        <f>[1]NH3!P365</f>
        <v>NO</v>
      </c>
      <c r="I79" s="179" t="str">
        <f>[1]pm2.5!P365</f>
        <v>NO</v>
      </c>
      <c r="J79" s="179" t="str">
        <f>[1]pm10!P365</f>
        <v>NO</v>
      </c>
      <c r="K79" s="179" t="str">
        <f>[1]PST!P365</f>
        <v>NO</v>
      </c>
      <c r="L79" s="179" t="str">
        <f>[1]BC!P365</f>
        <v>NO</v>
      </c>
      <c r="M79" s="179" t="str">
        <f>[1]CO!P365</f>
        <v>NO</v>
      </c>
      <c r="N79" s="179" t="str">
        <f>[1]piombo!P365</f>
        <v>NO</v>
      </c>
      <c r="O79" s="179" t="str">
        <f>[1]cadmio!P365</f>
        <v>NO</v>
      </c>
      <c r="P79" s="179" t="str">
        <f>[1]mercurio!P365</f>
        <v>NO</v>
      </c>
      <c r="Q79" s="179" t="str">
        <f>[1]arsenico!P365</f>
        <v>NO</v>
      </c>
      <c r="R79" s="179" t="str">
        <f>[1]cromo!P365</f>
        <v>NO</v>
      </c>
      <c r="S79" s="179" t="str">
        <f>[1]rame!P365</f>
        <v>NO</v>
      </c>
      <c r="T79" s="179" t="str">
        <f>[1]nichel!P365</f>
        <v>NO</v>
      </c>
      <c r="U79" s="179" t="str">
        <f>[1]selenio!P365</f>
        <v>NO</v>
      </c>
      <c r="V79" s="179" t="str">
        <f>[1]zinco!P365</f>
        <v>NO</v>
      </c>
      <c r="W79" s="179" t="str">
        <f>[1]Diossine!P365</f>
        <v>NO</v>
      </c>
      <c r="X79" s="179" t="s">
        <v>433</v>
      </c>
      <c r="Y79" s="179" t="s">
        <v>433</v>
      </c>
      <c r="Z79" s="179" t="s">
        <v>433</v>
      </c>
      <c r="AA79" s="179" t="s">
        <v>433</v>
      </c>
      <c r="AB79" s="179" t="str">
        <f>[1]PAH!P365</f>
        <v>NO</v>
      </c>
      <c r="AC79" s="179" t="str">
        <f>[1]HCB!P365</f>
        <v>NO</v>
      </c>
      <c r="AD79" s="179" t="str">
        <f>[1]PCB!P365</f>
        <v>NO</v>
      </c>
      <c r="AE79" s="160"/>
      <c r="AF79" s="159" t="s">
        <v>412</v>
      </c>
      <c r="AG79" s="159" t="s">
        <v>412</v>
      </c>
      <c r="AH79" s="159" t="s">
        <v>412</v>
      </c>
      <c r="AI79" s="159" t="s">
        <v>412</v>
      </c>
      <c r="AJ79" s="159" t="s">
        <v>412</v>
      </c>
      <c r="AK79" s="191" t="str">
        <f>'[1]dati attività'!H143</f>
        <v>NO</v>
      </c>
      <c r="AL79" s="140" t="s">
        <v>408</v>
      </c>
    </row>
    <row r="80" spans="1:38" s="10" customFormat="1" ht="24.75" customHeight="1" thickBot="1">
      <c r="A80" s="101" t="s">
        <v>122</v>
      </c>
      <c r="B80" s="102" t="s">
        <v>217</v>
      </c>
      <c r="C80" s="110" t="s">
        <v>318</v>
      </c>
      <c r="D80" s="94"/>
      <c r="E80" s="179" t="str">
        <f>[1]NOx!P366</f>
        <v>NA</v>
      </c>
      <c r="F80" s="179">
        <f>[1]NMVOC!P366</f>
        <v>0.20460999999999999</v>
      </c>
      <c r="G80" s="179" t="str">
        <f>[1]SOx!P366</f>
        <v>NA</v>
      </c>
      <c r="H80" s="179" t="str">
        <f>[1]NH3!P366</f>
        <v>NA</v>
      </c>
      <c r="I80" s="179">
        <f>[1]pm2.5!P366</f>
        <v>6.6360000000000002E-2</v>
      </c>
      <c r="J80" s="179">
        <f>[1]pm10!P366</f>
        <v>0.11059999999999999</v>
      </c>
      <c r="K80" s="179">
        <f>[1]PST!P366</f>
        <v>0.158</v>
      </c>
      <c r="L80" s="179" t="str">
        <f>[1]BC!P366</f>
        <v>NA</v>
      </c>
      <c r="M80" s="179" t="str">
        <f>[1]CO!P366</f>
        <v>NA</v>
      </c>
      <c r="N80" s="179" t="str">
        <f>[1]piombo!P366</f>
        <v>NA</v>
      </c>
      <c r="O80" s="179" t="str">
        <f>[1]cadmio!P366</f>
        <v>NA</v>
      </c>
      <c r="P80" s="179" t="str">
        <f>[1]mercurio!P366</f>
        <v>NA</v>
      </c>
      <c r="Q80" s="179" t="str">
        <f>[1]arsenico!P366</f>
        <v>NA</v>
      </c>
      <c r="R80" s="179" t="str">
        <f>[1]cromo!P366</f>
        <v>NA</v>
      </c>
      <c r="S80" s="179" t="str">
        <f>[1]rame!P366</f>
        <v>NA</v>
      </c>
      <c r="T80" s="179" t="str">
        <f>[1]nichel!P366</f>
        <v>NA</v>
      </c>
      <c r="U80" s="179" t="str">
        <f>[1]selenio!P366</f>
        <v>NA</v>
      </c>
      <c r="V80" s="179" t="str">
        <f>[1]zinco!P366</f>
        <v>NA</v>
      </c>
      <c r="W80" s="179" t="str">
        <f>[1]Diossine!P366</f>
        <v>NA</v>
      </c>
      <c r="X80" s="179" t="s">
        <v>412</v>
      </c>
      <c r="Y80" s="179" t="s">
        <v>412</v>
      </c>
      <c r="Z80" s="179" t="s">
        <v>412</v>
      </c>
      <c r="AA80" s="179" t="s">
        <v>412</v>
      </c>
      <c r="AB80" s="179" t="str">
        <f>[1]PAH!P366</f>
        <v>NA</v>
      </c>
      <c r="AC80" s="179" t="str">
        <f>[1]HCB!P366</f>
        <v>NA</v>
      </c>
      <c r="AD80" s="179" t="str">
        <f>[1]PCB!P366</f>
        <v>NA</v>
      </c>
      <c r="AE80" s="160"/>
      <c r="AF80" s="191" t="s">
        <v>433</v>
      </c>
      <c r="AG80" s="191" t="s">
        <v>433</v>
      </c>
      <c r="AH80" s="191" t="s">
        <v>433</v>
      </c>
      <c r="AI80" s="191" t="s">
        <v>433</v>
      </c>
      <c r="AJ80" s="191" t="s">
        <v>433</v>
      </c>
      <c r="AK80" s="159">
        <f>'[1]dati attività'!H144</f>
        <v>7.9</v>
      </c>
      <c r="AL80" s="140" t="s">
        <v>381</v>
      </c>
    </row>
    <row r="81" spans="1:38" s="10" customFormat="1" ht="24.75" customHeight="1" thickBot="1">
      <c r="A81" s="101" t="s">
        <v>122</v>
      </c>
      <c r="B81" s="102" t="s">
        <v>218</v>
      </c>
      <c r="C81" s="110" t="s">
        <v>371</v>
      </c>
      <c r="D81" s="94"/>
      <c r="E81" s="179" t="str">
        <f>[1]NOx!P367</f>
        <v>NA</v>
      </c>
      <c r="F81" s="179" t="str">
        <f>[1]NMVOC!P367</f>
        <v>NA</v>
      </c>
      <c r="G81" s="179" t="str">
        <f>[1]SOx!P367</f>
        <v>NA</v>
      </c>
      <c r="H81" s="179" t="str">
        <f>[1]NH3!P367</f>
        <v>NA</v>
      </c>
      <c r="I81" s="179" t="str">
        <f>[1]pm2.5!P367</f>
        <v>NA</v>
      </c>
      <c r="J81" s="179" t="str">
        <f>[1]pm10!P367</f>
        <v>NA</v>
      </c>
      <c r="K81" s="179" t="str">
        <f>[1]PST!P367</f>
        <v>NA</v>
      </c>
      <c r="L81" s="179" t="str">
        <f>[1]BC!P367</f>
        <v>NA</v>
      </c>
      <c r="M81" s="179" t="str">
        <f>[1]CO!P367</f>
        <v>NA</v>
      </c>
      <c r="N81" s="179" t="str">
        <f>[1]piombo!P367</f>
        <v>NA</v>
      </c>
      <c r="O81" s="179" t="str">
        <f>[1]cadmio!P367</f>
        <v>NA</v>
      </c>
      <c r="P81" s="179" t="str">
        <f>[1]mercurio!P367</f>
        <v>NA</v>
      </c>
      <c r="Q81" s="179" t="str">
        <f>[1]arsenico!P367</f>
        <v>NA</v>
      </c>
      <c r="R81" s="179" t="str">
        <f>[1]cromo!P367</f>
        <v>NA</v>
      </c>
      <c r="S81" s="179" t="str">
        <f>[1]rame!P367</f>
        <v>NA</v>
      </c>
      <c r="T81" s="179" t="str">
        <f>[1]nichel!P367</f>
        <v>NA</v>
      </c>
      <c r="U81" s="179" t="str">
        <f>[1]selenio!P367</f>
        <v>NA</v>
      </c>
      <c r="V81" s="179" t="str">
        <f>[1]zinco!P367</f>
        <v>NA</v>
      </c>
      <c r="W81" s="179" t="str">
        <f>[1]Diossine!P367</f>
        <v>NA</v>
      </c>
      <c r="X81" s="179" t="s">
        <v>412</v>
      </c>
      <c r="Y81" s="179" t="s">
        <v>412</v>
      </c>
      <c r="Z81" s="179" t="s">
        <v>412</v>
      </c>
      <c r="AA81" s="179" t="s">
        <v>412</v>
      </c>
      <c r="AB81" s="179" t="str">
        <f>[1]PAH!P367</f>
        <v>NA</v>
      </c>
      <c r="AC81" s="179" t="str">
        <f>[1]HCB!P367</f>
        <v>NA</v>
      </c>
      <c r="AD81" s="179" t="str">
        <f>[1]PCB!P367</f>
        <v>NA</v>
      </c>
      <c r="AE81" s="160"/>
      <c r="AF81" s="159" t="s">
        <v>412</v>
      </c>
      <c r="AG81" s="159" t="s">
        <v>412</v>
      </c>
      <c r="AH81" s="159" t="s">
        <v>412</v>
      </c>
      <c r="AI81" s="159" t="s">
        <v>412</v>
      </c>
      <c r="AJ81" s="159" t="s">
        <v>412</v>
      </c>
      <c r="AK81" s="191" t="str">
        <f>'[1]dati attività'!H145</f>
        <v>NA</v>
      </c>
      <c r="AL81" s="140" t="s">
        <v>409</v>
      </c>
    </row>
    <row r="82" spans="1:38" s="10" customFormat="1" ht="24.75" customHeight="1" thickBot="1">
      <c r="A82" s="101" t="s">
        <v>125</v>
      </c>
      <c r="B82" s="102" t="s">
        <v>225</v>
      </c>
      <c r="C82" s="92" t="s">
        <v>100</v>
      </c>
      <c r="D82" s="94"/>
      <c r="E82" s="179" t="str">
        <f>[1]NOx!P368</f>
        <v>NA</v>
      </c>
      <c r="F82" s="179">
        <f>[1]NMVOC!P368</f>
        <v>124.18562011540142</v>
      </c>
      <c r="G82" s="179" t="str">
        <f>[1]SOx!P368</f>
        <v>NA</v>
      </c>
      <c r="H82" s="179" t="str">
        <f>[1]NH3!P368</f>
        <v>NA</v>
      </c>
      <c r="I82" s="179" t="str">
        <f>[1]pm2.5!P368</f>
        <v>NA</v>
      </c>
      <c r="J82" s="179" t="str">
        <f>[1]pm10!P368</f>
        <v>NA</v>
      </c>
      <c r="K82" s="179" t="str">
        <f>[1]PST!P368</f>
        <v>NA</v>
      </c>
      <c r="L82" s="179" t="str">
        <f>[1]BC!P368</f>
        <v>NA</v>
      </c>
      <c r="M82" s="179" t="str">
        <f>[1]CO!P368</f>
        <v>NA</v>
      </c>
      <c r="N82" s="179" t="str">
        <f>[1]piombo!P368</f>
        <v>NA</v>
      </c>
      <c r="O82" s="179" t="str">
        <f>[1]cadmio!P368</f>
        <v>NA</v>
      </c>
      <c r="P82" s="179" t="str">
        <f>[1]mercurio!P368</f>
        <v>NA</v>
      </c>
      <c r="Q82" s="179" t="str">
        <f>[1]arsenico!P368</f>
        <v>NA</v>
      </c>
      <c r="R82" s="179" t="str">
        <f>[1]cromo!P368</f>
        <v>NA</v>
      </c>
      <c r="S82" s="179" t="str">
        <f>[1]rame!P368</f>
        <v>NA</v>
      </c>
      <c r="T82" s="179" t="str">
        <f>[1]nichel!P368</f>
        <v>NA</v>
      </c>
      <c r="U82" s="179" t="str">
        <f>[1]selenio!P368</f>
        <v>NA</v>
      </c>
      <c r="V82" s="179" t="str">
        <f>[1]zinco!P368</f>
        <v>NA</v>
      </c>
      <c r="W82" s="179" t="str">
        <f>[1]Diossine!P368</f>
        <v>NA</v>
      </c>
      <c r="X82" s="159" t="s">
        <v>427</v>
      </c>
      <c r="Y82" s="159" t="s">
        <v>427</v>
      </c>
      <c r="Z82" s="159" t="s">
        <v>427</v>
      </c>
      <c r="AA82" s="159" t="s">
        <v>427</v>
      </c>
      <c r="AB82" s="179">
        <f>[1]PAH!P368</f>
        <v>1.125E-2</v>
      </c>
      <c r="AC82" s="179" t="str">
        <f>[1]HCB!P368</f>
        <v>NA</v>
      </c>
      <c r="AD82" s="179" t="str">
        <f>[1]PCB!P368</f>
        <v>NA</v>
      </c>
      <c r="AE82" s="160"/>
      <c r="AF82" s="159" t="s">
        <v>412</v>
      </c>
      <c r="AG82" s="159" t="s">
        <v>412</v>
      </c>
      <c r="AH82" s="159" t="s">
        <v>412</v>
      </c>
      <c r="AI82" s="159" t="s">
        <v>412</v>
      </c>
      <c r="AJ82" s="159" t="s">
        <v>412</v>
      </c>
      <c r="AK82" s="159">
        <f>'[1]dati attività'!H146</f>
        <v>2092.8716254579999</v>
      </c>
      <c r="AL82" s="140" t="s">
        <v>428</v>
      </c>
    </row>
    <row r="83" spans="1:38" s="10" customFormat="1" ht="24.75" customHeight="1" thickBot="1">
      <c r="A83" s="101" t="s">
        <v>125</v>
      </c>
      <c r="B83" s="122" t="s">
        <v>226</v>
      </c>
      <c r="C83" s="95" t="s">
        <v>80</v>
      </c>
      <c r="D83" s="94"/>
      <c r="E83" s="179" t="str">
        <f>[1]NOx!P369</f>
        <v>NA</v>
      </c>
      <c r="F83" s="179">
        <f>[1]NMVOC!P369</f>
        <v>8.2775568719999999</v>
      </c>
      <c r="G83" s="179" t="str">
        <f>[1]SOx!P369</f>
        <v>NA</v>
      </c>
      <c r="H83" s="179" t="str">
        <f>[1]NH3!P369</f>
        <v>NA</v>
      </c>
      <c r="I83" s="179">
        <f>[1]pm2.5!P369</f>
        <v>0.305683330228124</v>
      </c>
      <c r="J83" s="179">
        <f>[1]pm10!P369</f>
        <v>2.2931982762800001</v>
      </c>
      <c r="K83" s="179">
        <f>[1]PST!P369</f>
        <v>3.2759975375428576</v>
      </c>
      <c r="L83" s="179">
        <f>[1]BC!P369</f>
        <v>1.7423949823003066E-2</v>
      </c>
      <c r="M83" s="179" t="str">
        <f>[1]CO!P369</f>
        <v>NA</v>
      </c>
      <c r="N83" s="179" t="str">
        <f>[1]piombo!P369</f>
        <v>NA</v>
      </c>
      <c r="O83" s="179" t="str">
        <f>[1]cadmio!P369</f>
        <v>NA</v>
      </c>
      <c r="P83" s="179" t="str">
        <f>[1]mercurio!P369</f>
        <v>NA</v>
      </c>
      <c r="Q83" s="179" t="str">
        <f>[1]arsenico!P369</f>
        <v>NA</v>
      </c>
      <c r="R83" s="179" t="str">
        <f>[1]cromo!P369</f>
        <v>NA</v>
      </c>
      <c r="S83" s="179" t="str">
        <f>[1]rame!P369</f>
        <v>NA</v>
      </c>
      <c r="T83" s="179" t="str">
        <f>[1]nichel!P369</f>
        <v>NA</v>
      </c>
      <c r="U83" s="179" t="str">
        <f>[1]selenio!P369</f>
        <v>NA</v>
      </c>
      <c r="V83" s="179" t="str">
        <f>[1]zinco!P369</f>
        <v>NA</v>
      </c>
      <c r="W83" s="179" t="str">
        <f>[1]Diossine!P369</f>
        <v>NA</v>
      </c>
      <c r="X83" s="179" t="s">
        <v>412</v>
      </c>
      <c r="Y83" s="179" t="s">
        <v>412</v>
      </c>
      <c r="Z83" s="179" t="s">
        <v>412</v>
      </c>
      <c r="AA83" s="179" t="s">
        <v>412</v>
      </c>
      <c r="AB83" s="179" t="str">
        <f>[1]PAH!P369</f>
        <v>NA</v>
      </c>
      <c r="AC83" s="179" t="str">
        <f>[1]HCB!P369</f>
        <v>NA</v>
      </c>
      <c r="AD83" s="179" t="str">
        <f>[1]PCB!P369</f>
        <v>NA</v>
      </c>
      <c r="AE83" s="160"/>
      <c r="AF83" s="159" t="s">
        <v>412</v>
      </c>
      <c r="AG83" s="159" t="s">
        <v>412</v>
      </c>
      <c r="AH83" s="159" t="s">
        <v>412</v>
      </c>
      <c r="AI83" s="159" t="s">
        <v>412</v>
      </c>
      <c r="AJ83" s="159" t="s">
        <v>412</v>
      </c>
      <c r="AK83" s="159">
        <f>'[1]dati attività'!H147</f>
        <v>30407.599999999995</v>
      </c>
      <c r="AL83" s="140" t="s">
        <v>429</v>
      </c>
    </row>
    <row r="84" spans="1:38" s="10" customFormat="1" ht="24.75" customHeight="1" thickBot="1">
      <c r="A84" s="101" t="s">
        <v>122</v>
      </c>
      <c r="B84" s="122" t="s">
        <v>227</v>
      </c>
      <c r="C84" s="95" t="s">
        <v>79</v>
      </c>
      <c r="D84" s="94"/>
      <c r="E84" s="179" t="str">
        <f>[1]NOx!P370</f>
        <v>NA</v>
      </c>
      <c r="F84" s="179">
        <f>[1]NMVOC!P370</f>
        <v>1.7000000000000001E-2</v>
      </c>
      <c r="G84" s="179" t="str">
        <f>[1]SOx!P370</f>
        <v>NA</v>
      </c>
      <c r="H84" s="179" t="str">
        <f>[1]NH3!P370</f>
        <v>NA</v>
      </c>
      <c r="I84" s="179">
        <f>[1]pm2.5!P370</f>
        <v>1.6399999999999998E-2</v>
      </c>
      <c r="J84" s="179">
        <f>[1]pm10!P370</f>
        <v>8.2000000000000003E-2</v>
      </c>
      <c r="K84" s="179">
        <f>[1]PST!P370</f>
        <v>0.11714285714285716</v>
      </c>
      <c r="L84" s="179">
        <f>[1]BC!P370</f>
        <v>2.1320000000000001E-6</v>
      </c>
      <c r="M84" s="179" t="str">
        <f>[1]CO!P370</f>
        <v>NA</v>
      </c>
      <c r="N84" s="179" t="str">
        <f>[1]piombo!P370</f>
        <v>NA</v>
      </c>
      <c r="O84" s="179" t="str">
        <f>[1]cadmio!P370</f>
        <v>NA</v>
      </c>
      <c r="P84" s="179" t="str">
        <f>[1]mercurio!P370</f>
        <v>NA</v>
      </c>
      <c r="Q84" s="179" t="str">
        <f>[1]arsenico!P370</f>
        <v>NA</v>
      </c>
      <c r="R84" s="179" t="str">
        <f>[1]cromo!P370</f>
        <v>NA</v>
      </c>
      <c r="S84" s="179" t="str">
        <f>[1]rame!P370</f>
        <v>NA</v>
      </c>
      <c r="T84" s="179" t="str">
        <f>[1]nichel!P370</f>
        <v>NA</v>
      </c>
      <c r="U84" s="179" t="str">
        <f>[1]selenio!P370</f>
        <v>NA</v>
      </c>
      <c r="V84" s="179" t="str">
        <f>[1]zinco!P370</f>
        <v>NA</v>
      </c>
      <c r="W84" s="179" t="str">
        <f>[1]Diossine!P370</f>
        <v>NA</v>
      </c>
      <c r="X84" s="179" t="s">
        <v>412</v>
      </c>
      <c r="Y84" s="179" t="s">
        <v>412</v>
      </c>
      <c r="Z84" s="179" t="s">
        <v>412</v>
      </c>
      <c r="AA84" s="179" t="s">
        <v>412</v>
      </c>
      <c r="AB84" s="179" t="str">
        <f>[1]PAH!P370</f>
        <v>NA</v>
      </c>
      <c r="AC84" s="179" t="str">
        <f>[1]HCB!P370</f>
        <v>NA</v>
      </c>
      <c r="AD84" s="179" t="str">
        <f>[1]PCB!P370</f>
        <v>NA</v>
      </c>
      <c r="AE84" s="160"/>
      <c r="AF84" s="159" t="s">
        <v>412</v>
      </c>
      <c r="AG84" s="159" t="s">
        <v>412</v>
      </c>
      <c r="AH84" s="159" t="s">
        <v>412</v>
      </c>
      <c r="AI84" s="159" t="s">
        <v>412</v>
      </c>
      <c r="AJ84" s="159" t="s">
        <v>412</v>
      </c>
      <c r="AK84" s="159">
        <f>'[1]dati attività'!H148</f>
        <v>200</v>
      </c>
      <c r="AL84" s="140" t="s">
        <v>430</v>
      </c>
    </row>
    <row r="85" spans="1:38" s="10" customFormat="1" ht="24.75" customHeight="1" thickBot="1">
      <c r="A85" s="101" t="s">
        <v>122</v>
      </c>
      <c r="B85" s="110" t="s">
        <v>228</v>
      </c>
      <c r="C85" s="95" t="s">
        <v>357</v>
      </c>
      <c r="D85" s="94"/>
      <c r="E85" s="179" t="str">
        <f>[1]NOx!P371</f>
        <v>NA</v>
      </c>
      <c r="F85" s="179">
        <f>[1]NMVOC!P371</f>
        <v>253.50885003412731</v>
      </c>
      <c r="G85" s="179" t="str">
        <f>[1]SOx!P371</f>
        <v>NA</v>
      </c>
      <c r="H85" s="179" t="str">
        <f>[1]NH3!P371</f>
        <v>NA</v>
      </c>
      <c r="I85" s="179" t="str">
        <f>[1]pm2.5!P371</f>
        <v>NA</v>
      </c>
      <c r="J85" s="179" t="str">
        <f>[1]pm10!P371</f>
        <v>NA</v>
      </c>
      <c r="K85" s="179" t="str">
        <f>[1]PST!P371</f>
        <v>NA</v>
      </c>
      <c r="L85" s="179" t="str">
        <f>[1]BC!P371</f>
        <v>NA</v>
      </c>
      <c r="M85" s="179" t="str">
        <f>[1]CO!P371</f>
        <v>NA</v>
      </c>
      <c r="N85" s="179" t="str">
        <f>[1]piombo!P371</f>
        <v>NA</v>
      </c>
      <c r="O85" s="179" t="str">
        <f>[1]cadmio!P371</f>
        <v>NA</v>
      </c>
      <c r="P85" s="179" t="str">
        <f>[1]mercurio!P371</f>
        <v>NA</v>
      </c>
      <c r="Q85" s="179" t="str">
        <f>[1]arsenico!P371</f>
        <v>NA</v>
      </c>
      <c r="R85" s="179" t="str">
        <f>[1]cromo!P371</f>
        <v>NA</v>
      </c>
      <c r="S85" s="179" t="str">
        <f>[1]rame!P371</f>
        <v>NA</v>
      </c>
      <c r="T85" s="179" t="str">
        <f>[1]nichel!P371</f>
        <v>NA</v>
      </c>
      <c r="U85" s="179" t="str">
        <f>[1]selenio!P371</f>
        <v>NA</v>
      </c>
      <c r="V85" s="179" t="str">
        <f>[1]zinco!P371</f>
        <v>NA</v>
      </c>
      <c r="W85" s="179" t="str">
        <f>[1]Diossine!P371</f>
        <v>NA</v>
      </c>
      <c r="X85" s="179" t="s">
        <v>412</v>
      </c>
      <c r="Y85" s="179" t="s">
        <v>412</v>
      </c>
      <c r="Z85" s="179" t="s">
        <v>412</v>
      </c>
      <c r="AA85" s="179" t="s">
        <v>412</v>
      </c>
      <c r="AB85" s="179" t="str">
        <f>[1]PAH!P371</f>
        <v>NA</v>
      </c>
      <c r="AC85" s="179" t="str">
        <f>[1]HCB!P371</f>
        <v>NA</v>
      </c>
      <c r="AD85" s="179" t="str">
        <f>[1]PCB!P371</f>
        <v>NA</v>
      </c>
      <c r="AE85" s="160"/>
      <c r="AF85" s="159" t="s">
        <v>412</v>
      </c>
      <c r="AG85" s="159" t="s">
        <v>412</v>
      </c>
      <c r="AH85" s="159" t="s">
        <v>412</v>
      </c>
      <c r="AI85" s="159" t="s">
        <v>412</v>
      </c>
      <c r="AJ85" s="159" t="s">
        <v>412</v>
      </c>
      <c r="AK85" s="159">
        <f>'[1]dati attività'!H149</f>
        <v>883.17492008884506</v>
      </c>
      <c r="AL85" s="140" t="s">
        <v>410</v>
      </c>
    </row>
    <row r="86" spans="1:38" s="10" customFormat="1" ht="24.75" customHeight="1" thickBot="1">
      <c r="A86" s="101" t="s">
        <v>125</v>
      </c>
      <c r="B86" s="110" t="s">
        <v>229</v>
      </c>
      <c r="C86" s="92" t="s">
        <v>96</v>
      </c>
      <c r="D86" s="94"/>
      <c r="E86" s="179" t="str">
        <f>[1]NOx!P372</f>
        <v>NA</v>
      </c>
      <c r="F86" s="179">
        <f>[1]NMVOC!P372</f>
        <v>36</v>
      </c>
      <c r="G86" s="179" t="str">
        <f>[1]SOx!P372</f>
        <v>NA</v>
      </c>
      <c r="H86" s="179" t="str">
        <f>[1]NH3!P372</f>
        <v>NA</v>
      </c>
      <c r="I86" s="179" t="str">
        <f>[1]pm2.5!P372</f>
        <v>NA</v>
      </c>
      <c r="J86" s="179" t="str">
        <f>[1]pm10!P372</f>
        <v>NA</v>
      </c>
      <c r="K86" s="179" t="str">
        <f>[1]PST!P372</f>
        <v>NA</v>
      </c>
      <c r="L86" s="179" t="str">
        <f>[1]BC!P372</f>
        <v>NA</v>
      </c>
      <c r="M86" s="179" t="str">
        <f>[1]CO!P372</f>
        <v>NA</v>
      </c>
      <c r="N86" s="179" t="str">
        <f>[1]piombo!P372</f>
        <v>NA</v>
      </c>
      <c r="O86" s="179" t="str">
        <f>[1]cadmio!P372</f>
        <v>NA</v>
      </c>
      <c r="P86" s="179" t="str">
        <f>[1]mercurio!P372</f>
        <v>NA</v>
      </c>
      <c r="Q86" s="179" t="str">
        <f>[1]arsenico!P372</f>
        <v>NA</v>
      </c>
      <c r="R86" s="179" t="str">
        <f>[1]cromo!P372</f>
        <v>NA</v>
      </c>
      <c r="S86" s="179" t="str">
        <f>[1]rame!P372</f>
        <v>NA</v>
      </c>
      <c r="T86" s="179" t="str">
        <f>[1]nichel!P372</f>
        <v>NA</v>
      </c>
      <c r="U86" s="179" t="str">
        <f>[1]selenio!P372</f>
        <v>NA</v>
      </c>
      <c r="V86" s="179" t="str">
        <f>[1]zinco!P372</f>
        <v>NA</v>
      </c>
      <c r="W86" s="179" t="str">
        <f>[1]Diossine!P372</f>
        <v>NA</v>
      </c>
      <c r="X86" s="179" t="s">
        <v>412</v>
      </c>
      <c r="Y86" s="179" t="s">
        <v>412</v>
      </c>
      <c r="Z86" s="179" t="s">
        <v>412</v>
      </c>
      <c r="AA86" s="179" t="s">
        <v>412</v>
      </c>
      <c r="AB86" s="179" t="str">
        <f>[1]PAH!P372</f>
        <v>NA</v>
      </c>
      <c r="AC86" s="179" t="str">
        <f>[1]HCB!P372</f>
        <v>NA</v>
      </c>
      <c r="AD86" s="179" t="str">
        <f>[1]PCB!P372</f>
        <v>NA</v>
      </c>
      <c r="AE86" s="160"/>
      <c r="AF86" s="159" t="s">
        <v>412</v>
      </c>
      <c r="AG86" s="159" t="s">
        <v>412</v>
      </c>
      <c r="AH86" s="159" t="s">
        <v>412</v>
      </c>
      <c r="AI86" s="159" t="s">
        <v>412</v>
      </c>
      <c r="AJ86" s="159" t="s">
        <v>412</v>
      </c>
      <c r="AK86" s="159">
        <f>'[1]dati attività'!H150</f>
        <v>40</v>
      </c>
      <c r="AL86" s="140" t="s">
        <v>411</v>
      </c>
    </row>
    <row r="87" spans="1:38" s="10" customFormat="1" ht="24.75" customHeight="1" thickBot="1">
      <c r="A87" s="101" t="s">
        <v>125</v>
      </c>
      <c r="B87" s="110" t="s">
        <v>230</v>
      </c>
      <c r="C87" s="92" t="s">
        <v>97</v>
      </c>
      <c r="D87" s="94"/>
      <c r="E87" s="179" t="str">
        <f>[1]NOx!P373</f>
        <v>NA</v>
      </c>
      <c r="F87" s="179">
        <f>[1]NMVOC!P373</f>
        <v>7.2</v>
      </c>
      <c r="G87" s="179" t="str">
        <f>[1]SOx!P373</f>
        <v>NA</v>
      </c>
      <c r="H87" s="179" t="str">
        <f>[1]NH3!P373</f>
        <v>NA</v>
      </c>
      <c r="I87" s="179" t="str">
        <f>[1]pm2.5!P373</f>
        <v>NA</v>
      </c>
      <c r="J87" s="179" t="str">
        <f>[1]pm10!P373</f>
        <v>NA</v>
      </c>
      <c r="K87" s="179" t="str">
        <f>[1]PST!P373</f>
        <v>NA</v>
      </c>
      <c r="L87" s="179" t="str">
        <f>[1]BC!P373</f>
        <v>NA</v>
      </c>
      <c r="M87" s="179" t="str">
        <f>[1]CO!P373</f>
        <v>NA</v>
      </c>
      <c r="N87" s="179" t="str">
        <f>[1]piombo!P373</f>
        <v>NA</v>
      </c>
      <c r="O87" s="179" t="str">
        <f>[1]cadmio!P373</f>
        <v>NA</v>
      </c>
      <c r="P87" s="179" t="str">
        <f>[1]mercurio!P373</f>
        <v>NA</v>
      </c>
      <c r="Q87" s="179" t="str">
        <f>[1]arsenico!P373</f>
        <v>NA</v>
      </c>
      <c r="R87" s="179" t="str">
        <f>[1]cromo!P373</f>
        <v>NA</v>
      </c>
      <c r="S87" s="179" t="str">
        <f>[1]rame!P373</f>
        <v>NA</v>
      </c>
      <c r="T87" s="179" t="str">
        <f>[1]nichel!P373</f>
        <v>NA</v>
      </c>
      <c r="U87" s="179" t="str">
        <f>[1]selenio!P373</f>
        <v>NA</v>
      </c>
      <c r="V87" s="179" t="str">
        <f>[1]zinco!P373</f>
        <v>NA</v>
      </c>
      <c r="W87" s="179" t="str">
        <f>[1]Diossine!P373</f>
        <v>NA</v>
      </c>
      <c r="X87" s="179" t="s">
        <v>412</v>
      </c>
      <c r="Y87" s="179" t="s">
        <v>412</v>
      </c>
      <c r="Z87" s="179" t="s">
        <v>412</v>
      </c>
      <c r="AA87" s="179" t="s">
        <v>412</v>
      </c>
      <c r="AB87" s="179" t="str">
        <f>[1]PAH!P373</f>
        <v>NA</v>
      </c>
      <c r="AC87" s="179" t="str">
        <f>[1]HCB!P373</f>
        <v>NA</v>
      </c>
      <c r="AD87" s="179" t="str">
        <f>[1]PCB!P373</f>
        <v>NA</v>
      </c>
      <c r="AE87" s="160"/>
      <c r="AF87" s="159" t="s">
        <v>412</v>
      </c>
      <c r="AG87" s="159" t="s">
        <v>412</v>
      </c>
      <c r="AH87" s="159" t="s">
        <v>412</v>
      </c>
      <c r="AI87" s="159" t="s">
        <v>412</v>
      </c>
      <c r="AJ87" s="159" t="s">
        <v>412</v>
      </c>
      <c r="AK87" s="159">
        <f>'[1]dati attività'!H151</f>
        <v>11.5275</v>
      </c>
      <c r="AL87" s="140" t="s">
        <v>411</v>
      </c>
    </row>
    <row r="88" spans="1:38" s="10" customFormat="1" ht="24.75" customHeight="1" thickBot="1">
      <c r="A88" s="101" t="s">
        <v>125</v>
      </c>
      <c r="B88" s="110" t="s">
        <v>231</v>
      </c>
      <c r="C88" s="92" t="s">
        <v>98</v>
      </c>
      <c r="D88" s="94"/>
      <c r="E88" s="179" t="str">
        <f>[1]NOx!P374</f>
        <v>NA</v>
      </c>
      <c r="F88" s="179">
        <f>[1]NMVOC!P374</f>
        <v>97.150095005183914</v>
      </c>
      <c r="G88" s="179" t="str">
        <f>[1]SOx!P374</f>
        <v>NA</v>
      </c>
      <c r="H88" s="179" t="str">
        <f>[1]NH3!P374</f>
        <v>NA</v>
      </c>
      <c r="I88" s="179">
        <f>[1]pm2.5!P374</f>
        <v>3.8497284999999999E-2</v>
      </c>
      <c r="J88" s="179">
        <f>[1]pm10!P374</f>
        <v>3.8497284999999999E-2</v>
      </c>
      <c r="K88" s="179">
        <f>[1]PST!P374</f>
        <v>7.6994569999999998E-2</v>
      </c>
      <c r="L88" s="179" t="str">
        <f>[1]BC!P374</f>
        <v>NA</v>
      </c>
      <c r="M88" s="179" t="str">
        <f>[1]CO!P374</f>
        <v>NA</v>
      </c>
      <c r="N88" s="179" t="str">
        <f>[1]piombo!P374</f>
        <v>NA</v>
      </c>
      <c r="O88" s="179" t="str">
        <f>[1]cadmio!P374</f>
        <v>NA</v>
      </c>
      <c r="P88" s="179" t="str">
        <f>[1]mercurio!P374</f>
        <v>NA</v>
      </c>
      <c r="Q88" s="179" t="str">
        <f>[1]arsenico!P374</f>
        <v>NA</v>
      </c>
      <c r="R88" s="179" t="str">
        <f>[1]cromo!P374</f>
        <v>NA</v>
      </c>
      <c r="S88" s="179" t="str">
        <f>[1]rame!P374</f>
        <v>NA</v>
      </c>
      <c r="T88" s="179" t="str">
        <f>[1]nichel!P374</f>
        <v>NA</v>
      </c>
      <c r="U88" s="179" t="str">
        <f>[1]selenio!P374</f>
        <v>NA</v>
      </c>
      <c r="V88" s="179" t="str">
        <f>[1]zinco!P374</f>
        <v>NA</v>
      </c>
      <c r="W88" s="179" t="str">
        <f>[1]Diossine!P374</f>
        <v>NA</v>
      </c>
      <c r="X88" s="179" t="s">
        <v>412</v>
      </c>
      <c r="Y88" s="179" t="s">
        <v>412</v>
      </c>
      <c r="Z88" s="179" t="s">
        <v>412</v>
      </c>
      <c r="AA88" s="179" t="s">
        <v>412</v>
      </c>
      <c r="AB88" s="179" t="str">
        <f>[1]PAH!P374</f>
        <v>NA</v>
      </c>
      <c r="AC88" s="179" t="str">
        <f>[1]HCB!P374</f>
        <v>NA</v>
      </c>
      <c r="AD88" s="179" t="str">
        <f>[1]PCB!P374</f>
        <v>NA</v>
      </c>
      <c r="AE88" s="160"/>
      <c r="AF88" s="159" t="s">
        <v>412</v>
      </c>
      <c r="AG88" s="159" t="s">
        <v>412</v>
      </c>
      <c r="AH88" s="159" t="s">
        <v>412</v>
      </c>
      <c r="AI88" s="159" t="s">
        <v>412</v>
      </c>
      <c r="AJ88" s="159" t="s">
        <v>412</v>
      </c>
      <c r="AK88" s="191" t="str">
        <f>'[1]dati attività'!H152</f>
        <v>NA</v>
      </c>
      <c r="AL88" s="140"/>
    </row>
    <row r="89" spans="1:38" s="10" customFormat="1" ht="24.75" customHeight="1" thickBot="1">
      <c r="A89" s="101" t="s">
        <v>125</v>
      </c>
      <c r="B89" s="110" t="s">
        <v>232</v>
      </c>
      <c r="C89" s="92" t="s">
        <v>99</v>
      </c>
      <c r="D89" s="94"/>
      <c r="E89" s="179" t="str">
        <f>[1]NOx!P375</f>
        <v>NA</v>
      </c>
      <c r="F89" s="179">
        <f>[1]NMVOC!P375</f>
        <v>19.775913271923208</v>
      </c>
      <c r="G89" s="179" t="str">
        <f>[1]SOx!P375</f>
        <v>NA</v>
      </c>
      <c r="H89" s="179" t="str">
        <f>[1]NH3!P375</f>
        <v>NA</v>
      </c>
      <c r="I89" s="179" t="str">
        <f>[1]pm2.5!P375</f>
        <v>NA</v>
      </c>
      <c r="J89" s="179" t="str">
        <f>[1]pm10!P375</f>
        <v>NA</v>
      </c>
      <c r="K89" s="179" t="str">
        <f>[1]PST!P375</f>
        <v>NA</v>
      </c>
      <c r="L89" s="179" t="str">
        <f>[1]BC!P375</f>
        <v>NA</v>
      </c>
      <c r="M89" s="179" t="str">
        <f>[1]CO!P375</f>
        <v>NA</v>
      </c>
      <c r="N89" s="179" t="str">
        <f>[1]piombo!P375</f>
        <v>NA</v>
      </c>
      <c r="O89" s="179" t="str">
        <f>[1]cadmio!P375</f>
        <v>NA</v>
      </c>
      <c r="P89" s="179" t="str">
        <f>[1]mercurio!P375</f>
        <v>NA</v>
      </c>
      <c r="Q89" s="179" t="str">
        <f>[1]arsenico!P375</f>
        <v>NA</v>
      </c>
      <c r="R89" s="179" t="str">
        <f>[1]cromo!P375</f>
        <v>NA</v>
      </c>
      <c r="S89" s="179" t="str">
        <f>[1]rame!P375</f>
        <v>NA</v>
      </c>
      <c r="T89" s="179" t="str">
        <f>[1]nichel!P375</f>
        <v>NA</v>
      </c>
      <c r="U89" s="179" t="str">
        <f>[1]selenio!P375</f>
        <v>NA</v>
      </c>
      <c r="V89" s="179" t="str">
        <f>[1]zinco!P375</f>
        <v>NA</v>
      </c>
      <c r="W89" s="179" t="str">
        <f>[1]Diossine!P375</f>
        <v>NA</v>
      </c>
      <c r="X89" s="179" t="s">
        <v>412</v>
      </c>
      <c r="Y89" s="179" t="s">
        <v>412</v>
      </c>
      <c r="Z89" s="179" t="s">
        <v>412</v>
      </c>
      <c r="AA89" s="179" t="s">
        <v>412</v>
      </c>
      <c r="AB89" s="179" t="str">
        <f>[1]PAH!P375</f>
        <v>NA</v>
      </c>
      <c r="AC89" s="179" t="str">
        <f>[1]HCB!P375</f>
        <v>NA</v>
      </c>
      <c r="AD89" s="179" t="str">
        <f>[1]PCB!P375</f>
        <v>NA</v>
      </c>
      <c r="AE89" s="160"/>
      <c r="AF89" s="159" t="s">
        <v>412</v>
      </c>
      <c r="AG89" s="159" t="s">
        <v>412</v>
      </c>
      <c r="AH89" s="159" t="s">
        <v>412</v>
      </c>
      <c r="AI89" s="159" t="s">
        <v>412</v>
      </c>
      <c r="AJ89" s="159" t="s">
        <v>412</v>
      </c>
      <c r="AK89" s="159">
        <f>'[1]dati attività'!H153</f>
        <v>86.027622155839282</v>
      </c>
      <c r="AL89" s="140" t="s">
        <v>435</v>
      </c>
    </row>
    <row r="90" spans="1:38" s="18" customFormat="1" ht="24.75" customHeight="1" thickBot="1">
      <c r="A90" s="101" t="s">
        <v>125</v>
      </c>
      <c r="B90" s="110" t="s">
        <v>233</v>
      </c>
      <c r="C90" s="92" t="s">
        <v>291</v>
      </c>
      <c r="D90" s="94"/>
      <c r="E90" s="179" t="str">
        <f>[1]NOx!P376</f>
        <v>NA</v>
      </c>
      <c r="F90" s="179">
        <f>[1]NMVOC!P376</f>
        <v>65.245638697962974</v>
      </c>
      <c r="G90" s="179" t="str">
        <f>[1]SOx!P376</f>
        <v>NA</v>
      </c>
      <c r="H90" s="179" t="str">
        <f>[1]NH3!P376</f>
        <v>NA</v>
      </c>
      <c r="I90" s="179" t="str">
        <f>[1]pm2.5!P376</f>
        <v>NA</v>
      </c>
      <c r="J90" s="179" t="str">
        <f>[1]pm10!P376</f>
        <v>NA</v>
      </c>
      <c r="K90" s="179" t="str">
        <f>[1]PST!P376</f>
        <v>NA</v>
      </c>
      <c r="L90" s="179" t="str">
        <f>[1]BC!P376</f>
        <v>NA</v>
      </c>
      <c r="M90" s="179" t="str">
        <f>[1]CO!P376</f>
        <v>NA</v>
      </c>
      <c r="N90" s="179" t="str">
        <f>[1]piombo!P376</f>
        <v>NA</v>
      </c>
      <c r="O90" s="179" t="str">
        <f>[1]cadmio!P376</f>
        <v>NA</v>
      </c>
      <c r="P90" s="179" t="str">
        <f>[1]mercurio!P376</f>
        <v>NA</v>
      </c>
      <c r="Q90" s="179" t="str">
        <f>[1]arsenico!P376</f>
        <v>NA</v>
      </c>
      <c r="R90" s="179" t="str">
        <f>[1]cromo!P376</f>
        <v>NA</v>
      </c>
      <c r="S90" s="179" t="str">
        <f>[1]rame!P376</f>
        <v>NA</v>
      </c>
      <c r="T90" s="179" t="str">
        <f>[1]nichel!P376</f>
        <v>NA</v>
      </c>
      <c r="U90" s="179" t="str">
        <f>[1]selenio!P376</f>
        <v>NA</v>
      </c>
      <c r="V90" s="179" t="str">
        <f>[1]zinco!P376</f>
        <v>NA</v>
      </c>
      <c r="W90" s="179" t="str">
        <f>[1]Diossine!P376</f>
        <v>NA</v>
      </c>
      <c r="X90" s="179" t="s">
        <v>412</v>
      </c>
      <c r="Y90" s="179" t="s">
        <v>412</v>
      </c>
      <c r="Z90" s="179" t="s">
        <v>412</v>
      </c>
      <c r="AA90" s="179" t="s">
        <v>412</v>
      </c>
      <c r="AB90" s="179" t="str">
        <f>[1]PAH!P376</f>
        <v>NA</v>
      </c>
      <c r="AC90" s="179" t="str">
        <f>[1]HCB!P376</f>
        <v>NA</v>
      </c>
      <c r="AD90" s="179" t="str">
        <f>[1]PCB!P376</f>
        <v>NA</v>
      </c>
      <c r="AE90" s="160"/>
      <c r="AF90" s="159" t="s">
        <v>412</v>
      </c>
      <c r="AG90" s="159" t="s">
        <v>412</v>
      </c>
      <c r="AH90" s="159" t="s">
        <v>412</v>
      </c>
      <c r="AI90" s="159" t="s">
        <v>412</v>
      </c>
      <c r="AJ90" s="159" t="s">
        <v>412</v>
      </c>
      <c r="AK90" s="191" t="str">
        <f>'[1]dati attività'!H154</f>
        <v>NA</v>
      </c>
      <c r="AL90" s="140"/>
    </row>
    <row r="91" spans="1:38" s="10" customFormat="1" ht="24.75" customHeight="1" thickBot="1">
      <c r="A91" s="101" t="s">
        <v>125</v>
      </c>
      <c r="B91" s="102" t="s">
        <v>266</v>
      </c>
      <c r="C91" s="110" t="s">
        <v>292</v>
      </c>
      <c r="D91" s="94"/>
      <c r="E91" s="179" t="str">
        <f>[1]NOx!P377</f>
        <v>NA</v>
      </c>
      <c r="F91" s="179">
        <f>[1]NMVOC!P377</f>
        <v>16.719527941548822</v>
      </c>
      <c r="G91" s="179" t="str">
        <f>[1]SOx!P377</f>
        <v>NA</v>
      </c>
      <c r="H91" s="179" t="str">
        <f>[1]NH3!P377</f>
        <v>NA</v>
      </c>
      <c r="I91" s="179" t="str">
        <f>[1]pm2.5!P377</f>
        <v>NA</v>
      </c>
      <c r="J91" s="179" t="str">
        <f>[1]pm10!P377</f>
        <v>NA</v>
      </c>
      <c r="K91" s="179" t="str">
        <f>[1]PST!P377</f>
        <v>NA</v>
      </c>
      <c r="L91" s="179" t="str">
        <f>[1]BC!P377</f>
        <v>NA</v>
      </c>
      <c r="M91" s="179" t="str">
        <f>[1]CO!P377</f>
        <v>NA</v>
      </c>
      <c r="N91" s="179" t="str">
        <f>[1]piombo!P377</f>
        <v>NA</v>
      </c>
      <c r="O91" s="179" t="str">
        <f>[1]cadmio!P377</f>
        <v>NA</v>
      </c>
      <c r="P91" s="179" t="str">
        <f>[1]mercurio!P377</f>
        <v>NA</v>
      </c>
      <c r="Q91" s="179" t="str">
        <f>[1]arsenico!P377</f>
        <v>NA</v>
      </c>
      <c r="R91" s="179" t="str">
        <f>[1]cromo!P377</f>
        <v>NA</v>
      </c>
      <c r="S91" s="179" t="str">
        <f>[1]rame!P377</f>
        <v>NA</v>
      </c>
      <c r="T91" s="179" t="str">
        <f>[1]nichel!P377</f>
        <v>NA</v>
      </c>
      <c r="U91" s="179" t="str">
        <f>[1]selenio!P377</f>
        <v>NA</v>
      </c>
      <c r="V91" s="179" t="str">
        <f>[1]zinco!P377</f>
        <v>NA</v>
      </c>
      <c r="W91" s="179" t="str">
        <f>[1]Diossine!P377</f>
        <v>NA</v>
      </c>
      <c r="X91" s="179" t="s">
        <v>412</v>
      </c>
      <c r="Y91" s="179" t="s">
        <v>412</v>
      </c>
      <c r="Z91" s="179" t="s">
        <v>412</v>
      </c>
      <c r="AA91" s="179" t="s">
        <v>412</v>
      </c>
      <c r="AB91" s="179" t="str">
        <f>[1]PAH!P377</f>
        <v>NA</v>
      </c>
      <c r="AC91" s="179" t="str">
        <f>[1]HCB!P377</f>
        <v>NA</v>
      </c>
      <c r="AD91" s="179" t="str">
        <f>[1]PCB!P377</f>
        <v>NA</v>
      </c>
      <c r="AE91" s="160"/>
      <c r="AF91" s="159" t="s">
        <v>412</v>
      </c>
      <c r="AG91" s="159" t="s">
        <v>412</v>
      </c>
      <c r="AH91" s="159" t="s">
        <v>412</v>
      </c>
      <c r="AI91" s="159" t="s">
        <v>412</v>
      </c>
      <c r="AJ91" s="159" t="s">
        <v>412</v>
      </c>
      <c r="AK91" s="191" t="str">
        <f>'[1]dati attività'!H155</f>
        <v>NA</v>
      </c>
      <c r="AL91" s="140"/>
    </row>
    <row r="92" spans="1:38" s="10" customFormat="1" ht="24.75" customHeight="1" thickBot="1">
      <c r="A92" s="101" t="s">
        <v>122</v>
      </c>
      <c r="B92" s="101" t="s">
        <v>219</v>
      </c>
      <c r="C92" s="109" t="s">
        <v>118</v>
      </c>
      <c r="D92" s="136"/>
      <c r="E92" s="180">
        <f>[1]NOx!P378</f>
        <v>4.4903129999999999E-2</v>
      </c>
      <c r="F92" s="179">
        <f>[1]NMVOC!P378</f>
        <v>1.1331346250000001</v>
      </c>
      <c r="G92" s="179">
        <f>[1]SOx!P378</f>
        <v>0.4230005</v>
      </c>
      <c r="H92" s="179" t="str">
        <f>[1]NH3!P378</f>
        <v>NA</v>
      </c>
      <c r="I92" s="179">
        <f>[1]pm2.5!P378</f>
        <v>1.31780925E-2</v>
      </c>
      <c r="J92" s="179">
        <f>[1]pm10!P378</f>
        <v>1.7570789999999999E-2</v>
      </c>
      <c r="K92" s="179">
        <f>[1]PST!P378</f>
        <v>2.5101128571428571E-2</v>
      </c>
      <c r="L92" s="179">
        <f>[1]BC!P378</f>
        <v>3.4263040499999997E-4</v>
      </c>
      <c r="M92" s="179" t="str">
        <f>[1]CO!P378</f>
        <v>NA</v>
      </c>
      <c r="N92" s="179" t="str">
        <f>[1]piombo!P378</f>
        <v>NA</v>
      </c>
      <c r="O92" s="179" t="str">
        <f>[1]cadmio!P378</f>
        <v>NA</v>
      </c>
      <c r="P92" s="179" t="str">
        <f>[1]mercurio!P378</f>
        <v>NA</v>
      </c>
      <c r="Q92" s="179" t="str">
        <f>[1]arsenico!P378</f>
        <v>NA</v>
      </c>
      <c r="R92" s="179" t="str">
        <f>[1]cromo!P378</f>
        <v>NA</v>
      </c>
      <c r="S92" s="179" t="str">
        <f>[1]rame!P378</f>
        <v>NA</v>
      </c>
      <c r="T92" s="179" t="str">
        <f>[1]nichel!P378</f>
        <v>NA</v>
      </c>
      <c r="U92" s="179" t="str">
        <f>[1]selenio!P378</f>
        <v>NA</v>
      </c>
      <c r="V92" s="179" t="str">
        <f>[1]zinco!P378</f>
        <v>NA</v>
      </c>
      <c r="W92" s="179" t="str">
        <f>[1]Diossine!P378</f>
        <v>NA</v>
      </c>
      <c r="X92" s="179" t="s">
        <v>412</v>
      </c>
      <c r="Y92" s="179" t="s">
        <v>412</v>
      </c>
      <c r="Z92" s="179" t="s">
        <v>412</v>
      </c>
      <c r="AA92" s="179" t="s">
        <v>412</v>
      </c>
      <c r="AB92" s="179" t="str">
        <f>[1]PAH!P378</f>
        <v>NA</v>
      </c>
      <c r="AC92" s="179" t="str">
        <f>[1]HCB!P378</f>
        <v>NA</v>
      </c>
      <c r="AD92" s="179" t="str">
        <f>[1]PCB!P378</f>
        <v>NA</v>
      </c>
      <c r="AE92" s="160"/>
      <c r="AF92" s="159" t="s">
        <v>412</v>
      </c>
      <c r="AG92" s="159" t="s">
        <v>412</v>
      </c>
      <c r="AH92" s="159" t="s">
        <v>412</v>
      </c>
      <c r="AI92" s="159" t="s">
        <v>412</v>
      </c>
      <c r="AJ92" s="159" t="s">
        <v>412</v>
      </c>
      <c r="AK92" s="159">
        <f>'[1]dati attività'!H156</f>
        <v>65.076999999999998</v>
      </c>
      <c r="AL92" s="140" t="s">
        <v>413</v>
      </c>
    </row>
    <row r="93" spans="1:38" s="10" customFormat="1" ht="24.75" customHeight="1" thickBot="1">
      <c r="A93" s="101" t="s">
        <v>122</v>
      </c>
      <c r="B93" s="102" t="s">
        <v>220</v>
      </c>
      <c r="C93" s="109" t="s">
        <v>119</v>
      </c>
      <c r="D93" s="136"/>
      <c r="E93" s="180" t="str">
        <f>[1]NOx!P379</f>
        <v>NA</v>
      </c>
      <c r="F93" s="179">
        <f>[1]NMVOC!P379</f>
        <v>34.840166818450804</v>
      </c>
      <c r="G93" s="179" t="str">
        <f>[1]SOx!P379</f>
        <v>NA</v>
      </c>
      <c r="H93" s="179" t="str">
        <f>[1]NH3!P379</f>
        <v>NA</v>
      </c>
      <c r="I93" s="179" t="str">
        <f>[1]pm2.5!P379</f>
        <v>NA</v>
      </c>
      <c r="J93" s="179">
        <f>[1]pm10!P379</f>
        <v>1.204302E-2</v>
      </c>
      <c r="K93" s="179">
        <f>[1]PST!P379</f>
        <v>1.7204314285714287E-2</v>
      </c>
      <c r="L93" s="179" t="str">
        <f>[1]BC!P379</f>
        <v>NA</v>
      </c>
      <c r="M93" s="179" t="str">
        <f>[1]CO!P379</f>
        <v>NA</v>
      </c>
      <c r="N93" s="179" t="str">
        <f>[1]piombo!P379</f>
        <v>NA</v>
      </c>
      <c r="O93" s="179" t="str">
        <f>[1]cadmio!P379</f>
        <v>NA</v>
      </c>
      <c r="P93" s="179" t="str">
        <f>[1]mercurio!P379</f>
        <v>NA</v>
      </c>
      <c r="Q93" s="179" t="str">
        <f>[1]arsenico!P379</f>
        <v>NA</v>
      </c>
      <c r="R93" s="179" t="str">
        <f>[1]cromo!P379</f>
        <v>NA</v>
      </c>
      <c r="S93" s="179" t="str">
        <f>[1]rame!P379</f>
        <v>NA</v>
      </c>
      <c r="T93" s="179" t="str">
        <f>[1]nichel!P379</f>
        <v>NA</v>
      </c>
      <c r="U93" s="179" t="str">
        <f>[1]selenio!P379</f>
        <v>NA</v>
      </c>
      <c r="V93" s="179" t="str">
        <f>[1]zinco!P379</f>
        <v>NA</v>
      </c>
      <c r="W93" s="179" t="str">
        <f>[1]Diossine!P379</f>
        <v>NA</v>
      </c>
      <c r="X93" s="179" t="s">
        <v>412</v>
      </c>
      <c r="Y93" s="179" t="s">
        <v>412</v>
      </c>
      <c r="Z93" s="179" t="s">
        <v>412</v>
      </c>
      <c r="AA93" s="179" t="s">
        <v>412</v>
      </c>
      <c r="AB93" s="179" t="str">
        <f>[1]PAH!P379</f>
        <v>NA</v>
      </c>
      <c r="AC93" s="179" t="str">
        <f>[1]HCB!P379</f>
        <v>NA</v>
      </c>
      <c r="AD93" s="179" t="str">
        <f>[1]PCB!P379</f>
        <v>NA</v>
      </c>
      <c r="AE93" s="160"/>
      <c r="AF93" s="159" t="s">
        <v>412</v>
      </c>
      <c r="AG93" s="159" t="s">
        <v>412</v>
      </c>
      <c r="AH93" s="159" t="s">
        <v>412</v>
      </c>
      <c r="AI93" s="159" t="s">
        <v>412</v>
      </c>
      <c r="AJ93" s="159" t="s">
        <v>412</v>
      </c>
      <c r="AK93" s="159">
        <f>'[1]dati attività'!H157</f>
        <v>11767.254000322402</v>
      </c>
      <c r="AL93" s="140" t="s">
        <v>414</v>
      </c>
    </row>
    <row r="94" spans="1:38" s="10" customFormat="1" ht="24.75" customHeight="1" thickBot="1">
      <c r="A94" s="101" t="s">
        <v>122</v>
      </c>
      <c r="B94" s="87" t="s">
        <v>265</v>
      </c>
      <c r="C94" s="109" t="s">
        <v>303</v>
      </c>
      <c r="D94" s="94"/>
      <c r="E94" s="179" t="str">
        <f>[1]NOx!P380</f>
        <v>NO</v>
      </c>
      <c r="F94" s="179" t="str">
        <f>[1]NMVOC!P380</f>
        <v>NO</v>
      </c>
      <c r="G94" s="179" t="str">
        <f>[1]SOx!P380</f>
        <v>NO</v>
      </c>
      <c r="H94" s="179" t="str">
        <f>[1]NH3!P380</f>
        <v>NO</v>
      </c>
      <c r="I94" s="179" t="str">
        <f>[1]pm2.5!P380</f>
        <v>NO</v>
      </c>
      <c r="J94" s="179" t="str">
        <f>[1]pm10!P380</f>
        <v>NO</v>
      </c>
      <c r="K94" s="179" t="str">
        <f>[1]PST!P380</f>
        <v>NO</v>
      </c>
      <c r="L94" s="179" t="str">
        <f>[1]BC!P380</f>
        <v>NO</v>
      </c>
      <c r="M94" s="179" t="str">
        <f>[1]CO!P380</f>
        <v>NO</v>
      </c>
      <c r="N94" s="179" t="str">
        <f>[1]piombo!P380</f>
        <v>NO</v>
      </c>
      <c r="O94" s="179" t="str">
        <f>[1]cadmio!P380</f>
        <v>NO</v>
      </c>
      <c r="P94" s="179" t="str">
        <f>[1]mercurio!P380</f>
        <v>NO</v>
      </c>
      <c r="Q94" s="179" t="str">
        <f>[1]arsenico!P380</f>
        <v>NO</v>
      </c>
      <c r="R94" s="179" t="str">
        <f>[1]cromo!P380</f>
        <v>NO</v>
      </c>
      <c r="S94" s="179" t="str">
        <f>[1]rame!P380</f>
        <v>NO</v>
      </c>
      <c r="T94" s="179" t="str">
        <f>[1]nichel!P380</f>
        <v>NO</v>
      </c>
      <c r="U94" s="179" t="str">
        <f>[1]selenio!P380</f>
        <v>NO</v>
      </c>
      <c r="V94" s="179" t="str">
        <f>[1]zinco!P380</f>
        <v>NO</v>
      </c>
      <c r="W94" s="179" t="str">
        <f>[1]Diossine!P380</f>
        <v>NO</v>
      </c>
      <c r="X94" s="179" t="s">
        <v>433</v>
      </c>
      <c r="Y94" s="179" t="s">
        <v>433</v>
      </c>
      <c r="Z94" s="179" t="s">
        <v>433</v>
      </c>
      <c r="AA94" s="179" t="s">
        <v>433</v>
      </c>
      <c r="AB94" s="179" t="str">
        <f>[1]PAH!P380</f>
        <v>NO</v>
      </c>
      <c r="AC94" s="179" t="str">
        <f>[1]HCB!P380</f>
        <v>NO</v>
      </c>
      <c r="AD94" s="179" t="str">
        <f>[1]PCB!P380</f>
        <v>NO</v>
      </c>
      <c r="AE94" s="160"/>
      <c r="AF94" s="191" t="s">
        <v>433</v>
      </c>
      <c r="AG94" s="191" t="s">
        <v>433</v>
      </c>
      <c r="AH94" s="191" t="s">
        <v>433</v>
      </c>
      <c r="AI94" s="191" t="s">
        <v>433</v>
      </c>
      <c r="AJ94" s="191" t="s">
        <v>433</v>
      </c>
      <c r="AK94" s="191" t="str">
        <f>'[1]dati attività'!H158</f>
        <v>NO</v>
      </c>
      <c r="AL94" s="140"/>
    </row>
    <row r="95" spans="1:38" s="10" customFormat="1" ht="24.75" customHeight="1" thickBot="1">
      <c r="A95" s="101" t="s">
        <v>122</v>
      </c>
      <c r="B95" s="87" t="s">
        <v>221</v>
      </c>
      <c r="C95" s="109" t="s">
        <v>94</v>
      </c>
      <c r="D95" s="136"/>
      <c r="E95" s="180" t="str">
        <f>[1]NOx!P381</f>
        <v>NA</v>
      </c>
      <c r="F95" s="179" t="str">
        <f>[1]NMVOC!P381</f>
        <v>NA</v>
      </c>
      <c r="G95" s="179" t="str">
        <f>[1]SOx!P381</f>
        <v>NA</v>
      </c>
      <c r="H95" s="179" t="str">
        <f>[1]NH3!P381</f>
        <v>NA</v>
      </c>
      <c r="I95" s="179" t="str">
        <f>[1]pm2.5!P381</f>
        <v>NA</v>
      </c>
      <c r="J95" s="179" t="str">
        <f>[1]pm10!P381</f>
        <v>NA</v>
      </c>
      <c r="K95" s="179" t="str">
        <f>[1]PST!P381</f>
        <v>NA</v>
      </c>
      <c r="L95" s="179" t="str">
        <f>[1]BC!P381</f>
        <v>NA</v>
      </c>
      <c r="M95" s="179" t="str">
        <f>[1]CO!P381</f>
        <v>NA</v>
      </c>
      <c r="N95" s="179" t="str">
        <f>[1]piombo!P381</f>
        <v>NA</v>
      </c>
      <c r="O95" s="179" t="str">
        <f>[1]cadmio!P381</f>
        <v>NA</v>
      </c>
      <c r="P95" s="179" t="str">
        <f>[1]mercurio!P381</f>
        <v>NA</v>
      </c>
      <c r="Q95" s="179" t="str">
        <f>[1]arsenico!P381</f>
        <v>NA</v>
      </c>
      <c r="R95" s="179" t="str">
        <f>[1]cromo!P381</f>
        <v>NA</v>
      </c>
      <c r="S95" s="179" t="str">
        <f>[1]rame!P381</f>
        <v>NA</v>
      </c>
      <c r="T95" s="179" t="str">
        <f>[1]nichel!P381</f>
        <v>NA</v>
      </c>
      <c r="U95" s="179" t="str">
        <f>[1]selenio!P381</f>
        <v>NA</v>
      </c>
      <c r="V95" s="179" t="str">
        <f>[1]zinco!P381</f>
        <v>NA</v>
      </c>
      <c r="W95" s="179" t="str">
        <f>[1]Diossine!P381</f>
        <v>NA</v>
      </c>
      <c r="X95" s="179" t="s">
        <v>412</v>
      </c>
      <c r="Y95" s="179" t="s">
        <v>412</v>
      </c>
      <c r="Z95" s="179" t="s">
        <v>412</v>
      </c>
      <c r="AA95" s="179" t="s">
        <v>412</v>
      </c>
      <c r="AB95" s="179" t="str">
        <f>[1]PAH!P381</f>
        <v>NA</v>
      </c>
      <c r="AC95" s="179" t="str">
        <f>[1]HCB!P381</f>
        <v>NA</v>
      </c>
      <c r="AD95" s="179" t="str">
        <f>[1]PCB!P381</f>
        <v>NA</v>
      </c>
      <c r="AE95" s="160"/>
      <c r="AF95" s="159" t="s">
        <v>412</v>
      </c>
      <c r="AG95" s="159" t="s">
        <v>412</v>
      </c>
      <c r="AH95" s="159" t="s">
        <v>412</v>
      </c>
      <c r="AI95" s="159" t="s">
        <v>412</v>
      </c>
      <c r="AJ95" s="159" t="s">
        <v>412</v>
      </c>
      <c r="AK95" s="191" t="str">
        <f>'[1]dati attività'!H159</f>
        <v>NA</v>
      </c>
      <c r="AL95" s="140"/>
    </row>
    <row r="96" spans="1:38" s="10" customFormat="1" ht="24.75" customHeight="1" thickBot="1">
      <c r="A96" s="101" t="s">
        <v>122</v>
      </c>
      <c r="B96" s="102" t="s">
        <v>222</v>
      </c>
      <c r="C96" s="109" t="s">
        <v>95</v>
      </c>
      <c r="D96" s="139"/>
      <c r="E96" s="182" t="str">
        <f>[1]NOx!P382</f>
        <v>NA</v>
      </c>
      <c r="F96" s="179" t="str">
        <f>[1]NMVOC!P382</f>
        <v>NA</v>
      </c>
      <c r="G96" s="179" t="str">
        <f>[1]SOx!P382</f>
        <v>NA</v>
      </c>
      <c r="H96" s="179" t="str">
        <f>[1]NH3!P382</f>
        <v>NA</v>
      </c>
      <c r="I96" s="179" t="str">
        <f>[1]pm2.5!P382</f>
        <v>NA</v>
      </c>
      <c r="J96" s="179" t="str">
        <f>[1]pm10!P382</f>
        <v>NA</v>
      </c>
      <c r="K96" s="179" t="str">
        <f>[1]PST!P382</f>
        <v>NA</v>
      </c>
      <c r="L96" s="179" t="str">
        <f>[1]BC!P382</f>
        <v>NA</v>
      </c>
      <c r="M96" s="179" t="str">
        <f>[1]CO!P382</f>
        <v>NA</v>
      </c>
      <c r="N96" s="179" t="str">
        <f>[1]piombo!P382</f>
        <v>NA</v>
      </c>
      <c r="O96" s="179" t="str">
        <f>[1]cadmio!P382</f>
        <v>NA</v>
      </c>
      <c r="P96" s="179" t="str">
        <f>[1]mercurio!P382</f>
        <v>NA</v>
      </c>
      <c r="Q96" s="179" t="str">
        <f>[1]arsenico!P382</f>
        <v>NA</v>
      </c>
      <c r="R96" s="179" t="str">
        <f>[1]cromo!P382</f>
        <v>NA</v>
      </c>
      <c r="S96" s="179" t="str">
        <f>[1]rame!P382</f>
        <v>NA</v>
      </c>
      <c r="T96" s="179" t="str">
        <f>[1]nichel!P382</f>
        <v>NA</v>
      </c>
      <c r="U96" s="179" t="str">
        <f>[1]selenio!P382</f>
        <v>NA</v>
      </c>
      <c r="V96" s="179" t="str">
        <f>[1]zinco!P382</f>
        <v>NA</v>
      </c>
      <c r="W96" s="179" t="str">
        <f>[1]Diossine!P382</f>
        <v>NA</v>
      </c>
      <c r="X96" s="179" t="s">
        <v>412</v>
      </c>
      <c r="Y96" s="179" t="s">
        <v>412</v>
      </c>
      <c r="Z96" s="179" t="s">
        <v>412</v>
      </c>
      <c r="AA96" s="179" t="s">
        <v>412</v>
      </c>
      <c r="AB96" s="179" t="str">
        <f>[1]PAH!P382</f>
        <v>NA</v>
      </c>
      <c r="AC96" s="179" t="str">
        <f>[1]HCB!P382</f>
        <v>NA</v>
      </c>
      <c r="AD96" s="179" t="str">
        <f>[1]PCB!P382</f>
        <v>NA</v>
      </c>
      <c r="AE96" s="160"/>
      <c r="AF96" s="159" t="s">
        <v>412</v>
      </c>
      <c r="AG96" s="159" t="s">
        <v>412</v>
      </c>
      <c r="AH96" s="159" t="s">
        <v>412</v>
      </c>
      <c r="AI96" s="159" t="s">
        <v>412</v>
      </c>
      <c r="AJ96" s="159" t="s">
        <v>412</v>
      </c>
      <c r="AK96" s="191" t="str">
        <f>'[1]dati attività'!H160</f>
        <v>NA</v>
      </c>
      <c r="AL96" s="140"/>
    </row>
    <row r="97" spans="1:38" s="10" customFormat="1" ht="24.75" customHeight="1" thickBot="1">
      <c r="A97" s="101" t="s">
        <v>122</v>
      </c>
      <c r="B97" s="102" t="s">
        <v>223</v>
      </c>
      <c r="C97" s="109" t="s">
        <v>370</v>
      </c>
      <c r="D97" s="139"/>
      <c r="E97" s="182" t="str">
        <f>[1]NOx!P383</f>
        <v>NA</v>
      </c>
      <c r="F97" s="179" t="str">
        <f>[1]NMVOC!P383</f>
        <v>NA</v>
      </c>
      <c r="G97" s="179" t="str">
        <f>[1]SOx!P383</f>
        <v>NA</v>
      </c>
      <c r="H97" s="179" t="str">
        <f>[1]NH3!P383</f>
        <v>NA</v>
      </c>
      <c r="I97" s="179" t="str">
        <f>[1]pm2.5!P383</f>
        <v>NA</v>
      </c>
      <c r="J97" s="179" t="str">
        <f>[1]pm10!P383</f>
        <v>NA</v>
      </c>
      <c r="K97" s="179" t="str">
        <f>[1]PST!P383</f>
        <v>NA</v>
      </c>
      <c r="L97" s="179" t="str">
        <f>[1]BC!P383</f>
        <v>NA</v>
      </c>
      <c r="M97" s="179" t="str">
        <f>[1]CO!P383</f>
        <v>NA</v>
      </c>
      <c r="N97" s="179" t="str">
        <f>[1]piombo!P383</f>
        <v>NA</v>
      </c>
      <c r="O97" s="179" t="str">
        <f>[1]cadmio!P383</f>
        <v>NA</v>
      </c>
      <c r="P97" s="179" t="str">
        <f>[1]mercurio!P383</f>
        <v>NA</v>
      </c>
      <c r="Q97" s="179" t="str">
        <f>[1]arsenico!P383</f>
        <v>NA</v>
      </c>
      <c r="R97" s="179" t="str">
        <f>[1]cromo!P383</f>
        <v>NA</v>
      </c>
      <c r="S97" s="179" t="str">
        <f>[1]rame!P383</f>
        <v>NA</v>
      </c>
      <c r="T97" s="179" t="str">
        <f>[1]nichel!P383</f>
        <v>NA</v>
      </c>
      <c r="U97" s="179" t="str">
        <f>[1]selenio!P383</f>
        <v>NA</v>
      </c>
      <c r="V97" s="179" t="str">
        <f>[1]zinco!P383</f>
        <v>NA</v>
      </c>
      <c r="W97" s="179" t="str">
        <f>[1]Diossine!P383</f>
        <v>NA</v>
      </c>
      <c r="X97" s="179" t="s">
        <v>412</v>
      </c>
      <c r="Y97" s="179" t="s">
        <v>412</v>
      </c>
      <c r="Z97" s="179" t="s">
        <v>412</v>
      </c>
      <c r="AA97" s="179" t="s">
        <v>412</v>
      </c>
      <c r="AB97" s="179" t="str">
        <f>[1]PAH!P383</f>
        <v>NA</v>
      </c>
      <c r="AC97" s="179" t="str">
        <f>[1]HCB!P383</f>
        <v>NA</v>
      </c>
      <c r="AD97" s="179" t="str">
        <f>[1]PCB!P383</f>
        <v>NA</v>
      </c>
      <c r="AE97" s="160"/>
      <c r="AF97" s="159" t="s">
        <v>412</v>
      </c>
      <c r="AG97" s="159" t="s">
        <v>412</v>
      </c>
      <c r="AH97" s="159" t="s">
        <v>412</v>
      </c>
      <c r="AI97" s="159" t="s">
        <v>412</v>
      </c>
      <c r="AJ97" s="159" t="s">
        <v>412</v>
      </c>
      <c r="AK97" s="191" t="str">
        <f>'[1]dati attività'!H161</f>
        <v>NA</v>
      </c>
      <c r="AL97" s="140"/>
    </row>
    <row r="98" spans="1:38" s="10" customFormat="1" ht="24.75" customHeight="1" thickBot="1">
      <c r="A98" s="101" t="s">
        <v>122</v>
      </c>
      <c r="B98" s="102" t="s">
        <v>224</v>
      </c>
      <c r="C98" s="110" t="s">
        <v>319</v>
      </c>
      <c r="D98" s="139"/>
      <c r="E98" s="182" t="str">
        <f>[1]NOx!P384</f>
        <v>NA</v>
      </c>
      <c r="F98" s="179" t="str">
        <f>[1]NMVOC!P384</f>
        <v>NA</v>
      </c>
      <c r="G98" s="179" t="str">
        <f>[1]SOx!P384</f>
        <v>NA</v>
      </c>
      <c r="H98" s="179" t="str">
        <f>[1]NH3!P384</f>
        <v>NA</v>
      </c>
      <c r="I98" s="179" t="str">
        <f>[1]pm2.5!P384</f>
        <v>NA</v>
      </c>
      <c r="J98" s="179" t="str">
        <f>[1]pm10!P384</f>
        <v>NA</v>
      </c>
      <c r="K98" s="179" t="str">
        <f>[1]PST!P384</f>
        <v>NA</v>
      </c>
      <c r="L98" s="179" t="str">
        <f>[1]BC!P384</f>
        <v>NA</v>
      </c>
      <c r="M98" s="179" t="str">
        <f>[1]CO!P384</f>
        <v>NA</v>
      </c>
      <c r="N98" s="179">
        <f>[1]piombo!P384</f>
        <v>1.1556</v>
      </c>
      <c r="O98" s="179" t="str">
        <f>[1]cadmio!P384</f>
        <v>NA</v>
      </c>
      <c r="P98" s="179" t="str">
        <f>[1]mercurio!P384</f>
        <v>NA</v>
      </c>
      <c r="Q98" s="179" t="str">
        <f>[1]arsenico!P384</f>
        <v>NA</v>
      </c>
      <c r="R98" s="179" t="str">
        <f>[1]cromo!P384</f>
        <v>NA</v>
      </c>
      <c r="S98" s="179" t="str">
        <f>[1]rame!P384</f>
        <v>NA</v>
      </c>
      <c r="T98" s="179" t="str">
        <f>[1]nichel!P384</f>
        <v>NA</v>
      </c>
      <c r="U98" s="179" t="str">
        <f>[1]selenio!P384</f>
        <v>NA</v>
      </c>
      <c r="V98" s="179" t="str">
        <f>[1]zinco!P384</f>
        <v>NA</v>
      </c>
      <c r="W98" s="179" t="str">
        <f>[1]Diossine!P384</f>
        <v>NA</v>
      </c>
      <c r="X98" s="179" t="s">
        <v>412</v>
      </c>
      <c r="Y98" s="179" t="s">
        <v>412</v>
      </c>
      <c r="Z98" s="179" t="s">
        <v>412</v>
      </c>
      <c r="AA98" s="179" t="s">
        <v>412</v>
      </c>
      <c r="AB98" s="179" t="str">
        <f>[1]PAH!P384</f>
        <v>NA</v>
      </c>
      <c r="AC98" s="179" t="str">
        <f>[1]HCB!P384</f>
        <v>NA</v>
      </c>
      <c r="AD98" s="179" t="str">
        <f>[1]PCB!P384</f>
        <v>NA</v>
      </c>
      <c r="AE98" s="160"/>
      <c r="AF98" s="159" t="s">
        <v>412</v>
      </c>
      <c r="AG98" s="159" t="s">
        <v>412</v>
      </c>
      <c r="AH98" s="159" t="s">
        <v>412</v>
      </c>
      <c r="AI98" s="159" t="s">
        <v>412</v>
      </c>
      <c r="AJ98" s="159" t="s">
        <v>412</v>
      </c>
      <c r="AK98" s="191">
        <f>'[1]dati attività'!H162</f>
        <v>107</v>
      </c>
      <c r="AL98" s="140" t="s">
        <v>441</v>
      </c>
    </row>
    <row r="99" spans="1:38" s="10" customFormat="1" ht="24.75" customHeight="1" thickBot="1">
      <c r="A99" s="101" t="s">
        <v>126</v>
      </c>
      <c r="B99" s="101" t="s">
        <v>234</v>
      </c>
      <c r="C99" s="109" t="s">
        <v>289</v>
      </c>
      <c r="D99" s="139"/>
      <c r="E99" s="182">
        <f>[1]NOx!P385</f>
        <v>0.30965966640256665</v>
      </c>
      <c r="F99" s="179">
        <f>[1]NMVOC!P385</f>
        <v>0.12713885999999999</v>
      </c>
      <c r="G99" s="179" t="str">
        <f>[1]SOx!P385</f>
        <v>NA</v>
      </c>
      <c r="H99" s="179">
        <f>[1]NH3!P385</f>
        <v>78.159177691661995</v>
      </c>
      <c r="I99" s="179">
        <f>[1]pm2.5!P385</f>
        <v>0.81695061508572187</v>
      </c>
      <c r="J99" s="179">
        <f>[1]pm10!P385</f>
        <v>1.2552097798130335</v>
      </c>
      <c r="K99" s="179">
        <f>[1]PST!P385</f>
        <v>1.9310919689431283</v>
      </c>
      <c r="L99" s="179" t="str">
        <f>[1]BC!P385</f>
        <v>NA</v>
      </c>
      <c r="M99" s="179" t="str">
        <f>[1]CO!P385</f>
        <v>NA</v>
      </c>
      <c r="N99" s="179" t="str">
        <f>[1]piombo!P385</f>
        <v>NA</v>
      </c>
      <c r="O99" s="179" t="str">
        <f>[1]cadmio!P385</f>
        <v>NA</v>
      </c>
      <c r="P99" s="179" t="str">
        <f>[1]mercurio!P385</f>
        <v>NA</v>
      </c>
      <c r="Q99" s="179" t="str">
        <f>[1]arsenico!P385</f>
        <v>NA</v>
      </c>
      <c r="R99" s="179" t="str">
        <f>[1]cromo!P385</f>
        <v>NA</v>
      </c>
      <c r="S99" s="179" t="str">
        <f>[1]rame!P385</f>
        <v>NA</v>
      </c>
      <c r="T99" s="179" t="str">
        <f>[1]nichel!P385</f>
        <v>NA</v>
      </c>
      <c r="U99" s="179" t="str">
        <f>[1]selenio!P385</f>
        <v>NA</v>
      </c>
      <c r="V99" s="179" t="str">
        <f>[1]zinco!P385</f>
        <v>NA</v>
      </c>
      <c r="W99" s="179" t="str">
        <f>[1]Diossine!P385</f>
        <v>NA</v>
      </c>
      <c r="X99" s="179" t="s">
        <v>412</v>
      </c>
      <c r="Y99" s="179" t="s">
        <v>412</v>
      </c>
      <c r="Z99" s="179" t="s">
        <v>412</v>
      </c>
      <c r="AA99" s="179" t="s">
        <v>412</v>
      </c>
      <c r="AB99" s="179" t="str">
        <f>[1]PAH!P385</f>
        <v>NA</v>
      </c>
      <c r="AC99" s="179" t="str">
        <f>[1]HCB!P385</f>
        <v>NA</v>
      </c>
      <c r="AD99" s="179" t="str">
        <f>[1]PCB!P385</f>
        <v>NA</v>
      </c>
      <c r="AE99" s="160"/>
      <c r="AF99" s="159" t="s">
        <v>412</v>
      </c>
      <c r="AG99" s="159" t="s">
        <v>412</v>
      </c>
      <c r="AH99" s="159" t="s">
        <v>412</v>
      </c>
      <c r="AI99" s="159" t="s">
        <v>412</v>
      </c>
      <c r="AJ99" s="159" t="s">
        <v>412</v>
      </c>
      <c r="AK99" s="159">
        <f>'[1]dati attività'!H163</f>
        <v>2118.9810000000002</v>
      </c>
      <c r="AL99" s="140" t="s">
        <v>415</v>
      </c>
    </row>
    <row r="100" spans="1:38" s="10" customFormat="1" ht="24.75" customHeight="1" thickBot="1">
      <c r="A100" s="101" t="s">
        <v>126</v>
      </c>
      <c r="B100" s="101" t="s">
        <v>235</v>
      </c>
      <c r="C100" s="109" t="s">
        <v>288</v>
      </c>
      <c r="D100" s="139"/>
      <c r="E100" s="182">
        <f>[1]NOx!P386</f>
        <v>0.39209141394629654</v>
      </c>
      <c r="F100" s="179">
        <f>[1]NMVOC!P386</f>
        <v>0.31932888000000009</v>
      </c>
      <c r="G100" s="179" t="str">
        <f>[1]SOx!P386</f>
        <v>NA</v>
      </c>
      <c r="H100" s="179">
        <f>[1]NH3!P386</f>
        <v>88.782231456655254</v>
      </c>
      <c r="I100" s="179">
        <f>[1]pm2.5!P386</f>
        <v>1.1102625288275183</v>
      </c>
      <c r="J100" s="179">
        <f>[1]pm10!P386</f>
        <v>1.680384158015588</v>
      </c>
      <c r="K100" s="179">
        <f>[1]PST!P386</f>
        <v>2.5852063969470582</v>
      </c>
      <c r="L100" s="179" t="str">
        <f>[1]BC!P386</f>
        <v>NA</v>
      </c>
      <c r="M100" s="179" t="str">
        <f>[1]CO!P386</f>
        <v>NA</v>
      </c>
      <c r="N100" s="179" t="str">
        <f>[1]piombo!P386</f>
        <v>NA</v>
      </c>
      <c r="O100" s="179" t="str">
        <f>[1]cadmio!P386</f>
        <v>NA</v>
      </c>
      <c r="P100" s="179" t="str">
        <f>[1]mercurio!P386</f>
        <v>NA</v>
      </c>
      <c r="Q100" s="179" t="str">
        <f>[1]arsenico!P386</f>
        <v>NA</v>
      </c>
      <c r="R100" s="179" t="str">
        <f>[1]cromo!P386</f>
        <v>NA</v>
      </c>
      <c r="S100" s="179" t="str">
        <f>[1]rame!P386</f>
        <v>NA</v>
      </c>
      <c r="T100" s="179" t="str">
        <f>[1]nichel!P386</f>
        <v>NA</v>
      </c>
      <c r="U100" s="179" t="str">
        <f>[1]selenio!P386</f>
        <v>NA</v>
      </c>
      <c r="V100" s="179" t="str">
        <f>[1]zinco!P386</f>
        <v>NA</v>
      </c>
      <c r="W100" s="179" t="str">
        <f>[1]Diossine!P386</f>
        <v>NA</v>
      </c>
      <c r="X100" s="179" t="s">
        <v>412</v>
      </c>
      <c r="Y100" s="179" t="s">
        <v>412</v>
      </c>
      <c r="Z100" s="179" t="s">
        <v>412</v>
      </c>
      <c r="AA100" s="179" t="s">
        <v>412</v>
      </c>
      <c r="AB100" s="179" t="str">
        <f>[1]PAH!P386</f>
        <v>NA</v>
      </c>
      <c r="AC100" s="179" t="str">
        <f>[1]HCB!P386</f>
        <v>NA</v>
      </c>
      <c r="AD100" s="179" t="str">
        <f>[1]PCB!P386</f>
        <v>NA</v>
      </c>
      <c r="AE100" s="160"/>
      <c r="AF100" s="159" t="s">
        <v>412</v>
      </c>
      <c r="AG100" s="159" t="s">
        <v>412</v>
      </c>
      <c r="AH100" s="159" t="s">
        <v>412</v>
      </c>
      <c r="AI100" s="159" t="s">
        <v>412</v>
      </c>
      <c r="AJ100" s="159" t="s">
        <v>412</v>
      </c>
      <c r="AK100" s="159">
        <f>'[1]dati attività'!H164</f>
        <v>5322.148000000001</v>
      </c>
      <c r="AL100" s="140" t="s">
        <v>415</v>
      </c>
    </row>
    <row r="101" spans="1:38" s="10" customFormat="1" ht="24.75" customHeight="1" thickBot="1">
      <c r="A101" s="101" t="s">
        <v>126</v>
      </c>
      <c r="B101" s="101" t="s">
        <v>237</v>
      </c>
      <c r="C101" s="109" t="s">
        <v>281</v>
      </c>
      <c r="D101" s="139"/>
      <c r="E101" s="182">
        <f>[1]NOx!P387</f>
        <v>6.6466626666666667E-2</v>
      </c>
      <c r="F101" s="179">
        <f>[1]NMVOC!P387</f>
        <v>4.3347799999999999E-2</v>
      </c>
      <c r="G101" s="179" t="str">
        <f>[1]SOx!P387</f>
        <v>NA</v>
      </c>
      <c r="H101" s="179">
        <f>[1]NH3!P387</f>
        <v>1.8946783903582194</v>
      </c>
      <c r="I101" s="179">
        <f>[1]pm2.5!P387</f>
        <v>0.13836226485057515</v>
      </c>
      <c r="J101" s="179">
        <f>[1]pm10!P387</f>
        <v>0.45578157833130645</v>
      </c>
      <c r="K101" s="179">
        <f>[1]PST!P387</f>
        <v>0.70120242820200984</v>
      </c>
      <c r="L101" s="179" t="str">
        <f>[1]BC!P387</f>
        <v>NA</v>
      </c>
      <c r="M101" s="179" t="str">
        <f>[1]CO!P387</f>
        <v>NA</v>
      </c>
      <c r="N101" s="179" t="str">
        <f>[1]piombo!P387</f>
        <v>NA</v>
      </c>
      <c r="O101" s="179" t="str">
        <f>[1]cadmio!P387</f>
        <v>NA</v>
      </c>
      <c r="P101" s="179" t="str">
        <f>[1]mercurio!P387</f>
        <v>NA</v>
      </c>
      <c r="Q101" s="179" t="str">
        <f>[1]arsenico!P387</f>
        <v>NA</v>
      </c>
      <c r="R101" s="179" t="str">
        <f>[1]cromo!P387</f>
        <v>NA</v>
      </c>
      <c r="S101" s="179" t="str">
        <f>[1]rame!P387</f>
        <v>NA</v>
      </c>
      <c r="T101" s="179" t="str">
        <f>[1]nichel!P387</f>
        <v>NA</v>
      </c>
      <c r="U101" s="179" t="str">
        <f>[1]selenio!P387</f>
        <v>NA</v>
      </c>
      <c r="V101" s="179" t="str">
        <f>[1]zinco!P387</f>
        <v>NA</v>
      </c>
      <c r="W101" s="179" t="str">
        <f>[1]Diossine!P387</f>
        <v>NA</v>
      </c>
      <c r="X101" s="179" t="s">
        <v>412</v>
      </c>
      <c r="Y101" s="179" t="s">
        <v>412</v>
      </c>
      <c r="Z101" s="179" t="s">
        <v>412</v>
      </c>
      <c r="AA101" s="179" t="s">
        <v>412</v>
      </c>
      <c r="AB101" s="179" t="str">
        <f>[1]PAH!P387</f>
        <v>NA</v>
      </c>
      <c r="AC101" s="179" t="str">
        <f>[1]HCB!P387</f>
        <v>NA</v>
      </c>
      <c r="AD101" s="179" t="str">
        <f>[1]PCB!P387</f>
        <v>NA</v>
      </c>
      <c r="AE101" s="160"/>
      <c r="AF101" s="159" t="s">
        <v>412</v>
      </c>
      <c r="AG101" s="159" t="s">
        <v>412</v>
      </c>
      <c r="AH101" s="159" t="s">
        <v>412</v>
      </c>
      <c r="AI101" s="159" t="s">
        <v>412</v>
      </c>
      <c r="AJ101" s="159" t="s">
        <v>412</v>
      </c>
      <c r="AK101" s="159">
        <f>'[1]dati attività'!H165</f>
        <v>8669.56</v>
      </c>
      <c r="AL101" s="140" t="s">
        <v>415</v>
      </c>
    </row>
    <row r="102" spans="1:38" s="10" customFormat="1" ht="24.75" customHeight="1" thickBot="1">
      <c r="A102" s="101" t="s">
        <v>126</v>
      </c>
      <c r="B102" s="101" t="s">
        <v>238</v>
      </c>
      <c r="C102" s="109" t="s">
        <v>282</v>
      </c>
      <c r="D102" s="139"/>
      <c r="E102" s="182">
        <f>[1]NOx!P388</f>
        <v>1.3712293333333335E-2</v>
      </c>
      <c r="F102" s="179">
        <f>[1]NMVOC!P388</f>
        <v>0.14351610000000001</v>
      </c>
      <c r="G102" s="179" t="str">
        <f>[1]SOx!P388</f>
        <v>NA</v>
      </c>
      <c r="H102" s="179">
        <f>[1]NH3!P388</f>
        <v>35.287124580650392</v>
      </c>
      <c r="I102" s="179">
        <f>[1]pm2.5!P388</f>
        <v>0.5430000206960558</v>
      </c>
      <c r="J102" s="179">
        <f>[1]pm10!P388</f>
        <v>3.3139886424107745</v>
      </c>
      <c r="K102" s="179">
        <f>[1]PST!P388</f>
        <v>5.0984440652473451</v>
      </c>
      <c r="L102" s="179" t="str">
        <f>[1]BC!P388</f>
        <v>NA</v>
      </c>
      <c r="M102" s="179" t="str">
        <f>[1]CO!P388</f>
        <v>NA</v>
      </c>
      <c r="N102" s="179" t="str">
        <f>[1]piombo!P388</f>
        <v>NA</v>
      </c>
      <c r="O102" s="179" t="str">
        <f>[1]cadmio!P388</f>
        <v>NA</v>
      </c>
      <c r="P102" s="179" t="str">
        <f>[1]mercurio!P388</f>
        <v>NA</v>
      </c>
      <c r="Q102" s="179" t="str">
        <f>[1]arsenico!P388</f>
        <v>NA</v>
      </c>
      <c r="R102" s="179" t="str">
        <f>[1]cromo!P388</f>
        <v>NA</v>
      </c>
      <c r="S102" s="179" t="str">
        <f>[1]rame!P388</f>
        <v>NA</v>
      </c>
      <c r="T102" s="179" t="str">
        <f>[1]nichel!P388</f>
        <v>NA</v>
      </c>
      <c r="U102" s="179" t="str">
        <f>[1]selenio!P388</f>
        <v>NA</v>
      </c>
      <c r="V102" s="179" t="str">
        <f>[1]zinco!P388</f>
        <v>NA</v>
      </c>
      <c r="W102" s="179" t="str">
        <f>[1]Diossine!P388</f>
        <v>NA</v>
      </c>
      <c r="X102" s="179" t="s">
        <v>412</v>
      </c>
      <c r="Y102" s="179" t="s">
        <v>412</v>
      </c>
      <c r="Z102" s="179" t="s">
        <v>412</v>
      </c>
      <c r="AA102" s="179" t="s">
        <v>412</v>
      </c>
      <c r="AB102" s="179" t="str">
        <f>[1]PAH!P388</f>
        <v>NA</v>
      </c>
      <c r="AC102" s="179" t="str">
        <f>[1]HCB!P388</f>
        <v>NA</v>
      </c>
      <c r="AD102" s="179" t="str">
        <f>[1]PCB!P388</f>
        <v>NA</v>
      </c>
      <c r="AE102" s="160"/>
      <c r="AF102" s="159" t="s">
        <v>412</v>
      </c>
      <c r="AG102" s="159" t="s">
        <v>412</v>
      </c>
      <c r="AH102" s="159" t="s">
        <v>412</v>
      </c>
      <c r="AI102" s="159" t="s">
        <v>412</v>
      </c>
      <c r="AJ102" s="159" t="s">
        <v>412</v>
      </c>
      <c r="AK102" s="159">
        <f>'[1]dati attività'!H166</f>
        <v>6834.1000000000013</v>
      </c>
      <c r="AL102" s="140" t="s">
        <v>415</v>
      </c>
    </row>
    <row r="103" spans="1:38" s="10" customFormat="1" ht="24.75" customHeight="1" thickBot="1">
      <c r="A103" s="101" t="s">
        <v>126</v>
      </c>
      <c r="B103" s="101" t="s">
        <v>236</v>
      </c>
      <c r="C103" s="109" t="s">
        <v>283</v>
      </c>
      <c r="D103" s="139"/>
      <c r="E103" s="183">
        <f>[1]NOx!P389</f>
        <v>6.6526733333333345E-3</v>
      </c>
      <c r="F103" s="179">
        <f>[1]NMVOC!P389</f>
        <v>6.0540000000000004E-3</v>
      </c>
      <c r="G103" s="179" t="str">
        <f>[1]SOx!P389</f>
        <v>NA</v>
      </c>
      <c r="H103" s="179">
        <f>[1]NH3!P389</f>
        <v>3.0384767568953577</v>
      </c>
      <c r="I103" s="179">
        <f>[1]pm2.5!P389</f>
        <v>3.1254027648309993E-2</v>
      </c>
      <c r="J103" s="179">
        <f>[1]pm10!P389</f>
        <v>4.77044041728285E-2</v>
      </c>
      <c r="K103" s="179">
        <f>[1]PST!P389</f>
        <v>7.3391391035120768E-2</v>
      </c>
      <c r="L103" s="179" t="str">
        <f>[1]BC!P389</f>
        <v>NA</v>
      </c>
      <c r="M103" s="179" t="str">
        <f>[1]CO!P389</f>
        <v>NA</v>
      </c>
      <c r="N103" s="179" t="str">
        <f>[1]piombo!P389</f>
        <v>NA</v>
      </c>
      <c r="O103" s="179" t="str">
        <f>[1]cadmio!P389</f>
        <v>NA</v>
      </c>
      <c r="P103" s="179" t="str">
        <f>[1]mercurio!P389</f>
        <v>NA</v>
      </c>
      <c r="Q103" s="179" t="str">
        <f>[1]arsenico!P389</f>
        <v>NA</v>
      </c>
      <c r="R103" s="179" t="str">
        <f>[1]cromo!P389</f>
        <v>NA</v>
      </c>
      <c r="S103" s="179" t="str">
        <f>[1]rame!P389</f>
        <v>NA</v>
      </c>
      <c r="T103" s="179" t="str">
        <f>[1]nichel!P389</f>
        <v>NA</v>
      </c>
      <c r="U103" s="179" t="str">
        <f>[1]selenio!P389</f>
        <v>NA</v>
      </c>
      <c r="V103" s="179" t="str">
        <f>[1]zinco!P389</f>
        <v>NA</v>
      </c>
      <c r="W103" s="179" t="str">
        <f>[1]Diossine!P389</f>
        <v>NA</v>
      </c>
      <c r="X103" s="179" t="s">
        <v>412</v>
      </c>
      <c r="Y103" s="179" t="s">
        <v>412</v>
      </c>
      <c r="Z103" s="179" t="s">
        <v>412</v>
      </c>
      <c r="AA103" s="179" t="s">
        <v>412</v>
      </c>
      <c r="AB103" s="179" t="str">
        <f>[1]PAH!P389</f>
        <v>NA</v>
      </c>
      <c r="AC103" s="179" t="str">
        <f>[1]HCB!P389</f>
        <v>NA</v>
      </c>
      <c r="AD103" s="179" t="str">
        <f>[1]PCB!P389</f>
        <v>NA</v>
      </c>
      <c r="AE103" s="160"/>
      <c r="AF103" s="159" t="s">
        <v>412</v>
      </c>
      <c r="AG103" s="159" t="s">
        <v>412</v>
      </c>
      <c r="AH103" s="159" t="s">
        <v>412</v>
      </c>
      <c r="AI103" s="159" t="s">
        <v>412</v>
      </c>
      <c r="AJ103" s="159" t="s">
        <v>412</v>
      </c>
      <c r="AK103" s="159">
        <f>'[1]dati attività'!H167</f>
        <v>100.9</v>
      </c>
      <c r="AL103" s="140" t="s">
        <v>415</v>
      </c>
    </row>
    <row r="104" spans="1:38" s="10" customFormat="1" ht="24.75" customHeight="1" thickBot="1">
      <c r="A104" s="101" t="s">
        <v>126</v>
      </c>
      <c r="B104" s="101" t="s">
        <v>362</v>
      </c>
      <c r="C104" s="109" t="s">
        <v>284</v>
      </c>
      <c r="D104" s="139"/>
      <c r="E104" s="182">
        <f>[1]NOx!P390</f>
        <v>1.0800547000000001E-2</v>
      </c>
      <c r="F104" s="179">
        <f>[1]NMVOC!P390</f>
        <v>7.043835E-3</v>
      </c>
      <c r="G104" s="179" t="str">
        <f>[1]SOx!P390</f>
        <v>NA</v>
      </c>
      <c r="H104" s="179">
        <f>[1]NH3!P390</f>
        <v>0.30787726158533729</v>
      </c>
      <c r="I104" s="179">
        <f>[1]pm2.5!P390</f>
        <v>2.3892774748390373E-2</v>
      </c>
      <c r="J104" s="179">
        <f>[1]pm10!P390</f>
        <v>7.8705610935874151E-2</v>
      </c>
      <c r="K104" s="179">
        <f>[1]PST!P390</f>
        <v>0.12108555528596023</v>
      </c>
      <c r="L104" s="179" t="str">
        <f>[1]BC!P390</f>
        <v>NA</v>
      </c>
      <c r="M104" s="179" t="str">
        <f>[1]CO!P390</f>
        <v>NA</v>
      </c>
      <c r="N104" s="179" t="str">
        <f>[1]piombo!P390</f>
        <v>NA</v>
      </c>
      <c r="O104" s="179" t="str">
        <f>[1]cadmio!P390</f>
        <v>NA</v>
      </c>
      <c r="P104" s="179" t="str">
        <f>[1]mercurio!P390</f>
        <v>NA</v>
      </c>
      <c r="Q104" s="179" t="str">
        <f>[1]arsenico!P390</f>
        <v>NA</v>
      </c>
      <c r="R104" s="179" t="str">
        <f>[1]cromo!P390</f>
        <v>NA</v>
      </c>
      <c r="S104" s="179" t="str">
        <f>[1]rame!P390</f>
        <v>NA</v>
      </c>
      <c r="T104" s="179" t="str">
        <f>[1]nichel!P390</f>
        <v>NA</v>
      </c>
      <c r="U104" s="179" t="str">
        <f>[1]selenio!P390</f>
        <v>NA</v>
      </c>
      <c r="V104" s="179" t="str">
        <f>[1]zinco!P390</f>
        <v>NA</v>
      </c>
      <c r="W104" s="179" t="str">
        <f>[1]Diossine!P390</f>
        <v>NA</v>
      </c>
      <c r="X104" s="179" t="s">
        <v>412</v>
      </c>
      <c r="Y104" s="179" t="s">
        <v>412</v>
      </c>
      <c r="Z104" s="179" t="s">
        <v>412</v>
      </c>
      <c r="AA104" s="179" t="s">
        <v>412</v>
      </c>
      <c r="AB104" s="179" t="str">
        <f>[1]PAH!P390</f>
        <v>NA</v>
      </c>
      <c r="AC104" s="179" t="str">
        <f>[1]HCB!P390</f>
        <v>NA</v>
      </c>
      <c r="AD104" s="179" t="str">
        <f>[1]PCB!P390</f>
        <v>NA</v>
      </c>
      <c r="AE104" s="160"/>
      <c r="AF104" s="159" t="s">
        <v>412</v>
      </c>
      <c r="AG104" s="159" t="s">
        <v>412</v>
      </c>
      <c r="AH104" s="159" t="s">
        <v>412</v>
      </c>
      <c r="AI104" s="159" t="s">
        <v>412</v>
      </c>
      <c r="AJ104" s="159" t="s">
        <v>412</v>
      </c>
      <c r="AK104" s="159">
        <f>'[1]dati attività'!H168</f>
        <v>1408.7670000000001</v>
      </c>
      <c r="AL104" s="140" t="s">
        <v>415</v>
      </c>
    </row>
    <row r="105" spans="1:38" s="10" customFormat="1" ht="24.75" customHeight="1" thickBot="1">
      <c r="A105" s="101" t="s">
        <v>126</v>
      </c>
      <c r="B105" s="101" t="s">
        <v>363</v>
      </c>
      <c r="C105" s="109" t="s">
        <v>285</v>
      </c>
      <c r="D105" s="139"/>
      <c r="E105" s="182">
        <f>[1]NOx!P391</f>
        <v>6.4941197666666672E-2</v>
      </c>
      <c r="F105" s="179">
        <f>[1]NMVOC!P391</f>
        <v>1.0022455000000001E-2</v>
      </c>
      <c r="G105" s="179" t="str">
        <f>[1]SOx!P391</f>
        <v>NA</v>
      </c>
      <c r="H105" s="179">
        <f>[1]NH3!P391</f>
        <v>1.0467599397923466</v>
      </c>
      <c r="I105" s="179">
        <f>[1]pm2.5!P391</f>
        <v>4.9788970000000009E-2</v>
      </c>
      <c r="J105" s="179">
        <f>[1]pm10!P391</f>
        <v>7.8239810000000007E-2</v>
      </c>
      <c r="K105" s="179">
        <f>[1]PST!P391</f>
        <v>0.12036893846153847</v>
      </c>
      <c r="L105" s="179" t="str">
        <f>[1]BC!P391</f>
        <v>NA</v>
      </c>
      <c r="M105" s="179" t="str">
        <f>[1]CO!P391</f>
        <v>NA</v>
      </c>
      <c r="N105" s="179" t="str">
        <f>[1]piombo!P391</f>
        <v>NA</v>
      </c>
      <c r="O105" s="179" t="str">
        <f>[1]cadmio!P391</f>
        <v>NA</v>
      </c>
      <c r="P105" s="179" t="str">
        <f>[1]mercurio!P391</f>
        <v>NA</v>
      </c>
      <c r="Q105" s="179" t="str">
        <f>[1]arsenico!P391</f>
        <v>NA</v>
      </c>
      <c r="R105" s="179" t="str">
        <f>[1]cromo!P391</f>
        <v>NA</v>
      </c>
      <c r="S105" s="179" t="str">
        <f>[1]rame!P391</f>
        <v>NA</v>
      </c>
      <c r="T105" s="179" t="str">
        <f>[1]nichel!P391</f>
        <v>NA</v>
      </c>
      <c r="U105" s="179" t="str">
        <f>[1]selenio!P391</f>
        <v>NA</v>
      </c>
      <c r="V105" s="179" t="str">
        <f>[1]zinco!P391</f>
        <v>NA</v>
      </c>
      <c r="W105" s="179" t="str">
        <f>[1]Diossine!P391</f>
        <v>NA</v>
      </c>
      <c r="X105" s="179" t="s">
        <v>412</v>
      </c>
      <c r="Y105" s="179" t="s">
        <v>412</v>
      </c>
      <c r="Z105" s="179" t="s">
        <v>412</v>
      </c>
      <c r="AA105" s="179" t="s">
        <v>412</v>
      </c>
      <c r="AB105" s="179" t="str">
        <f>[1]PAH!P391</f>
        <v>NA</v>
      </c>
      <c r="AC105" s="179" t="str">
        <f>[1]HCB!P391</f>
        <v>NA</v>
      </c>
      <c r="AD105" s="179" t="str">
        <f>[1]PCB!P391</f>
        <v>NA</v>
      </c>
      <c r="AE105" s="160"/>
      <c r="AF105" s="159" t="s">
        <v>412</v>
      </c>
      <c r="AG105" s="159" t="s">
        <v>412</v>
      </c>
      <c r="AH105" s="159" t="s">
        <v>412</v>
      </c>
      <c r="AI105" s="159" t="s">
        <v>412</v>
      </c>
      <c r="AJ105" s="159" t="s">
        <v>412</v>
      </c>
      <c r="AK105" s="159">
        <f>'[1]dati attività'!H169</f>
        <v>323.30500000000001</v>
      </c>
      <c r="AL105" s="140" t="s">
        <v>415</v>
      </c>
    </row>
    <row r="106" spans="1:38" s="10" customFormat="1" ht="24.75" customHeight="1" thickBot="1">
      <c r="A106" s="101" t="s">
        <v>126</v>
      </c>
      <c r="B106" s="101" t="s">
        <v>257</v>
      </c>
      <c r="C106" s="109" t="s">
        <v>286</v>
      </c>
      <c r="D106" s="139"/>
      <c r="E106" s="182">
        <f>[1]NOx!P392</f>
        <v>9.9193986000000005E-3</v>
      </c>
      <c r="F106" s="179">
        <f>[1]NMVOC!P392</f>
        <v>1.5308729999999999E-3</v>
      </c>
      <c r="G106" s="179" t="str">
        <f>[1]SOx!P392</f>
        <v>NA</v>
      </c>
      <c r="H106" s="179">
        <f>[1]NH3!P392</f>
        <v>0.15988662750890165</v>
      </c>
      <c r="I106" s="179">
        <f>[1]pm2.5!P392</f>
        <v>4.2328285714285712E-3</v>
      </c>
      <c r="J106" s="179">
        <f>[1]pm10!P392</f>
        <v>6.7725257142857136E-3</v>
      </c>
      <c r="K106" s="179">
        <f>[1]PST!P392</f>
        <v>1.0419270329670329E-2</v>
      </c>
      <c r="L106" s="179" t="str">
        <f>[1]BC!P392</f>
        <v>NA</v>
      </c>
      <c r="M106" s="179" t="str">
        <f>[1]CO!P392</f>
        <v>NA</v>
      </c>
      <c r="N106" s="179" t="str">
        <f>[1]piombo!P392</f>
        <v>NA</v>
      </c>
      <c r="O106" s="179" t="str">
        <f>[1]cadmio!P392</f>
        <v>NA</v>
      </c>
      <c r="P106" s="179" t="str">
        <f>[1]mercurio!P392</f>
        <v>NA</v>
      </c>
      <c r="Q106" s="179" t="str">
        <f>[1]arsenico!P392</f>
        <v>NA</v>
      </c>
      <c r="R106" s="179" t="str">
        <f>[1]cromo!P392</f>
        <v>NA</v>
      </c>
      <c r="S106" s="179" t="str">
        <f>[1]rame!P392</f>
        <v>NA</v>
      </c>
      <c r="T106" s="179" t="str">
        <f>[1]nichel!P392</f>
        <v>NA</v>
      </c>
      <c r="U106" s="179" t="str">
        <f>[1]selenio!P392</f>
        <v>NA</v>
      </c>
      <c r="V106" s="179" t="str">
        <f>[1]zinco!P392</f>
        <v>NA</v>
      </c>
      <c r="W106" s="179" t="str">
        <f>[1]Diossine!P392</f>
        <v>NA</v>
      </c>
      <c r="X106" s="179" t="s">
        <v>412</v>
      </c>
      <c r="Y106" s="179" t="s">
        <v>412</v>
      </c>
      <c r="Z106" s="179" t="s">
        <v>412</v>
      </c>
      <c r="AA106" s="179" t="s">
        <v>412</v>
      </c>
      <c r="AB106" s="179" t="str">
        <f>[1]PAH!P392</f>
        <v>NA</v>
      </c>
      <c r="AC106" s="179" t="str">
        <f>[1]HCB!P392</f>
        <v>NA</v>
      </c>
      <c r="AD106" s="179" t="str">
        <f>[1]PCB!P392</f>
        <v>NA</v>
      </c>
      <c r="AE106" s="160"/>
      <c r="AF106" s="159" t="s">
        <v>412</v>
      </c>
      <c r="AG106" s="159" t="s">
        <v>412</v>
      </c>
      <c r="AH106" s="159" t="s">
        <v>412</v>
      </c>
      <c r="AI106" s="159" t="s">
        <v>412</v>
      </c>
      <c r="AJ106" s="159" t="s">
        <v>412</v>
      </c>
      <c r="AK106" s="159">
        <f>'[1]dati attività'!H170</f>
        <v>49.383000000000003</v>
      </c>
      <c r="AL106" s="140" t="s">
        <v>415</v>
      </c>
    </row>
    <row r="107" spans="1:38" s="10" customFormat="1" ht="24.75" customHeight="1" thickBot="1">
      <c r="A107" s="96" t="s">
        <v>126</v>
      </c>
      <c r="B107" s="101" t="s">
        <v>364</v>
      </c>
      <c r="C107" s="97" t="s">
        <v>341</v>
      </c>
      <c r="D107" s="139"/>
      <c r="E107" s="182">
        <f>[1]NOx!P393</f>
        <v>6.7677808538599707E-3</v>
      </c>
      <c r="F107" s="179" t="str">
        <f>[1]NMVOC!P393</f>
        <v>NA</v>
      </c>
      <c r="G107" s="179" t="str">
        <f>[1]SOx!P393</f>
        <v>NA</v>
      </c>
      <c r="H107" s="179">
        <f>[1]NH3!P393</f>
        <v>13.816361559296242</v>
      </c>
      <c r="I107" s="179">
        <f>[1]pm2.5!P393</f>
        <v>0.10763903910627219</v>
      </c>
      <c r="J107" s="179">
        <f>[1]pm10!P393</f>
        <v>0.87136364990791759</v>
      </c>
      <c r="K107" s="179">
        <f>[1]PST!P393</f>
        <v>1.3405594613967962</v>
      </c>
      <c r="L107" s="179" t="str">
        <f>[1]BC!P393</f>
        <v>NA</v>
      </c>
      <c r="M107" s="179" t="str">
        <f>[1]CO!P393</f>
        <v>NA</v>
      </c>
      <c r="N107" s="179" t="str">
        <f>[1]piombo!P393</f>
        <v>NA</v>
      </c>
      <c r="O107" s="179" t="str">
        <f>[1]cadmio!P393</f>
        <v>NA</v>
      </c>
      <c r="P107" s="179" t="str">
        <f>[1]mercurio!P393</f>
        <v>NA</v>
      </c>
      <c r="Q107" s="179" t="str">
        <f>[1]arsenico!P393</f>
        <v>NA</v>
      </c>
      <c r="R107" s="179" t="str">
        <f>[1]cromo!P393</f>
        <v>NA</v>
      </c>
      <c r="S107" s="179" t="str">
        <f>[1]rame!P393</f>
        <v>NA</v>
      </c>
      <c r="T107" s="179" t="str">
        <f>[1]nichel!P393</f>
        <v>NA</v>
      </c>
      <c r="U107" s="179" t="str">
        <f>[1]selenio!P393</f>
        <v>NA</v>
      </c>
      <c r="V107" s="179" t="str">
        <f>[1]zinco!P393</f>
        <v>NA</v>
      </c>
      <c r="W107" s="179" t="str">
        <f>[1]Diossine!P393</f>
        <v>NA</v>
      </c>
      <c r="X107" s="179" t="s">
        <v>412</v>
      </c>
      <c r="Y107" s="179" t="s">
        <v>412</v>
      </c>
      <c r="Z107" s="179" t="s">
        <v>412</v>
      </c>
      <c r="AA107" s="179" t="s">
        <v>412</v>
      </c>
      <c r="AB107" s="179" t="str">
        <f>[1]PAH!P393</f>
        <v>NA</v>
      </c>
      <c r="AC107" s="179" t="str">
        <f>[1]HCB!P393</f>
        <v>NA</v>
      </c>
      <c r="AD107" s="179" t="str">
        <f>[1]PCB!P393</f>
        <v>NA</v>
      </c>
      <c r="AE107" s="160"/>
      <c r="AF107" s="159" t="s">
        <v>412</v>
      </c>
      <c r="AG107" s="159" t="s">
        <v>412</v>
      </c>
      <c r="AH107" s="159" t="s">
        <v>412</v>
      </c>
      <c r="AI107" s="159" t="s">
        <v>412</v>
      </c>
      <c r="AJ107" s="159" t="s">
        <v>412</v>
      </c>
      <c r="AK107" s="159">
        <f>'[1]dati attività'!H171</f>
        <v>44137.701220825889</v>
      </c>
      <c r="AL107" s="140" t="s">
        <v>415</v>
      </c>
    </row>
    <row r="108" spans="1:38" s="10" customFormat="1" ht="24.75" customHeight="1" thickBot="1">
      <c r="A108" s="96" t="s">
        <v>126</v>
      </c>
      <c r="B108" s="101" t="s">
        <v>365</v>
      </c>
      <c r="C108" s="97" t="s">
        <v>342</v>
      </c>
      <c r="D108" s="139"/>
      <c r="E108" s="182">
        <f>[1]NOx!P394</f>
        <v>0.14981563935994674</v>
      </c>
      <c r="F108" s="179" t="str">
        <f>[1]NMVOC!P394</f>
        <v>NA</v>
      </c>
      <c r="G108" s="179" t="str">
        <f>[1]SOx!P394</f>
        <v>NA</v>
      </c>
      <c r="H108" s="179">
        <f>[1]NH3!P394</f>
        <v>12.352811257784431</v>
      </c>
      <c r="I108" s="179">
        <f>[1]pm2.5!P394</f>
        <v>1.0630396671105788</v>
      </c>
      <c r="J108" s="179">
        <f>[1]pm10!P394</f>
        <v>8.1291268661397194</v>
      </c>
      <c r="K108" s="179">
        <f>[1]PST!P394</f>
        <v>12.506349024830337</v>
      </c>
      <c r="L108" s="179" t="str">
        <f>[1]BC!P394</f>
        <v>NA</v>
      </c>
      <c r="M108" s="179" t="str">
        <f>[1]CO!P394</f>
        <v>NA</v>
      </c>
      <c r="N108" s="179" t="str">
        <f>[1]piombo!P394</f>
        <v>NA</v>
      </c>
      <c r="O108" s="179" t="str">
        <f>[1]cadmio!P394</f>
        <v>NA</v>
      </c>
      <c r="P108" s="179" t="str">
        <f>[1]mercurio!P394</f>
        <v>NA</v>
      </c>
      <c r="Q108" s="179" t="str">
        <f>[1]arsenico!P394</f>
        <v>NA</v>
      </c>
      <c r="R108" s="179" t="str">
        <f>[1]cromo!P394</f>
        <v>NA</v>
      </c>
      <c r="S108" s="179" t="str">
        <f>[1]rame!P394</f>
        <v>NA</v>
      </c>
      <c r="T108" s="179" t="str">
        <f>[1]nichel!P394</f>
        <v>NA</v>
      </c>
      <c r="U108" s="179" t="str">
        <f>[1]selenio!P394</f>
        <v>NA</v>
      </c>
      <c r="V108" s="179" t="str">
        <f>[1]zinco!P394</f>
        <v>NA</v>
      </c>
      <c r="W108" s="179" t="str">
        <f>[1]Diossine!P394</f>
        <v>NA</v>
      </c>
      <c r="X108" s="179" t="s">
        <v>412</v>
      </c>
      <c r="Y108" s="179" t="s">
        <v>412</v>
      </c>
      <c r="Z108" s="179" t="s">
        <v>412</v>
      </c>
      <c r="AA108" s="179" t="s">
        <v>412</v>
      </c>
      <c r="AB108" s="179" t="str">
        <f>[1]PAH!P394</f>
        <v>NA</v>
      </c>
      <c r="AC108" s="179" t="str">
        <f>[1]HCB!P394</f>
        <v>NA</v>
      </c>
      <c r="AD108" s="179" t="str">
        <f>[1]PCB!P394</f>
        <v>NA</v>
      </c>
      <c r="AE108" s="160"/>
      <c r="AF108" s="159" t="s">
        <v>412</v>
      </c>
      <c r="AG108" s="159" t="s">
        <v>412</v>
      </c>
      <c r="AH108" s="159" t="s">
        <v>412</v>
      </c>
      <c r="AI108" s="159" t="s">
        <v>412</v>
      </c>
      <c r="AJ108" s="159" t="s">
        <v>412</v>
      </c>
      <c r="AK108" s="159">
        <f>'[1]dati attività'!H172</f>
        <v>97705.851756487027</v>
      </c>
      <c r="AL108" s="140" t="s">
        <v>415</v>
      </c>
    </row>
    <row r="109" spans="1:38" s="10" customFormat="1" ht="24.75" customHeight="1" thickBot="1">
      <c r="A109" s="96" t="s">
        <v>126</v>
      </c>
      <c r="B109" s="101" t="s">
        <v>366</v>
      </c>
      <c r="C109" s="97" t="s">
        <v>324</v>
      </c>
      <c r="D109" s="139"/>
      <c r="E109" s="182" t="str">
        <f>[1]NOx!P395</f>
        <v>IE</v>
      </c>
      <c r="F109" s="179" t="str">
        <f>[1]NMVOC!P395</f>
        <v>NA</v>
      </c>
      <c r="G109" s="179" t="str">
        <f>[1]SOx!P395</f>
        <v>NA</v>
      </c>
      <c r="H109" s="179" t="str">
        <f>[1]NH3!P395</f>
        <v>IE</v>
      </c>
      <c r="I109" s="179" t="str">
        <f>[1]pm2.5!P395</f>
        <v>IE</v>
      </c>
      <c r="J109" s="179" t="str">
        <f>[1]pm10!P395</f>
        <v>IE</v>
      </c>
      <c r="K109" s="179" t="str">
        <f>[1]PST!P395</f>
        <v>IE</v>
      </c>
      <c r="L109" s="179" t="str">
        <f>[1]BC!P395</f>
        <v>NA</v>
      </c>
      <c r="M109" s="179" t="str">
        <f>[1]CO!P395</f>
        <v>NA</v>
      </c>
      <c r="N109" s="179" t="str">
        <f>[1]piombo!P395</f>
        <v>NA</v>
      </c>
      <c r="O109" s="179" t="str">
        <f>[1]cadmio!P395</f>
        <v>NA</v>
      </c>
      <c r="P109" s="179" t="str">
        <f>[1]mercurio!P395</f>
        <v>NA</v>
      </c>
      <c r="Q109" s="179" t="str">
        <f>[1]arsenico!P395</f>
        <v>NA</v>
      </c>
      <c r="R109" s="179" t="str">
        <f>[1]cromo!P395</f>
        <v>NA</v>
      </c>
      <c r="S109" s="179" t="str">
        <f>[1]rame!P395</f>
        <v>NA</v>
      </c>
      <c r="T109" s="179" t="str">
        <f>[1]nichel!P395</f>
        <v>NA</v>
      </c>
      <c r="U109" s="179" t="str">
        <f>[1]selenio!P395</f>
        <v>NA</v>
      </c>
      <c r="V109" s="179" t="str">
        <f>[1]zinco!P395</f>
        <v>NA</v>
      </c>
      <c r="W109" s="179" t="str">
        <f>[1]Diossine!P395</f>
        <v>NA</v>
      </c>
      <c r="X109" s="179" t="s">
        <v>412</v>
      </c>
      <c r="Y109" s="179" t="s">
        <v>412</v>
      </c>
      <c r="Z109" s="179" t="s">
        <v>412</v>
      </c>
      <c r="AA109" s="179" t="s">
        <v>412</v>
      </c>
      <c r="AB109" s="179" t="str">
        <f>[1]PAH!P395</f>
        <v>NA</v>
      </c>
      <c r="AC109" s="179" t="str">
        <f>[1]HCB!P395</f>
        <v>NA</v>
      </c>
      <c r="AD109" s="179" t="str">
        <f>[1]PCB!P395</f>
        <v>NA</v>
      </c>
      <c r="AE109" s="160"/>
      <c r="AF109" s="159" t="s">
        <v>412</v>
      </c>
      <c r="AG109" s="159" t="s">
        <v>412</v>
      </c>
      <c r="AH109" s="159" t="s">
        <v>412</v>
      </c>
      <c r="AI109" s="159" t="s">
        <v>412</v>
      </c>
      <c r="AJ109" s="159" t="s">
        <v>412</v>
      </c>
      <c r="AK109" s="191" t="str">
        <f>'[1]dati attività'!H173</f>
        <v>IE</v>
      </c>
      <c r="AL109" s="140" t="s">
        <v>415</v>
      </c>
    </row>
    <row r="110" spans="1:38" s="10" customFormat="1" ht="24.75" customHeight="1" thickBot="1">
      <c r="A110" s="96" t="s">
        <v>126</v>
      </c>
      <c r="B110" s="101" t="s">
        <v>367</v>
      </c>
      <c r="C110" s="98" t="s">
        <v>325</v>
      </c>
      <c r="D110" s="139"/>
      <c r="E110" s="182">
        <f>[1]NOx!P396</f>
        <v>0.24087018931073451</v>
      </c>
      <c r="F110" s="179" t="str">
        <f>[1]NMVOC!P396</f>
        <v>NA</v>
      </c>
      <c r="G110" s="179" t="str">
        <f>[1]SOx!P396</f>
        <v>NA</v>
      </c>
      <c r="H110" s="179">
        <f>[1]NH3!P396</f>
        <v>9.1027612303571441</v>
      </c>
      <c r="I110" s="179">
        <f>[1]pm2.5!P396</f>
        <v>0.30493796344965113</v>
      </c>
      <c r="J110" s="179">
        <f>[1]pm10!P396</f>
        <v>1.677158798973081</v>
      </c>
      <c r="K110" s="179">
        <f>[1]PST!P396</f>
        <v>2.5802443061124323</v>
      </c>
      <c r="L110" s="179" t="str">
        <f>[1]BC!P396</f>
        <v>NA</v>
      </c>
      <c r="M110" s="179" t="str">
        <f>[1]CO!P396</f>
        <v>NA</v>
      </c>
      <c r="N110" s="179" t="str">
        <f>[1]piombo!P396</f>
        <v>NA</v>
      </c>
      <c r="O110" s="179" t="str">
        <f>[1]cadmio!P396</f>
        <v>NA</v>
      </c>
      <c r="P110" s="179" t="str">
        <f>[1]mercurio!P396</f>
        <v>NA</v>
      </c>
      <c r="Q110" s="179" t="str">
        <f>[1]arsenico!P396</f>
        <v>NA</v>
      </c>
      <c r="R110" s="179" t="str">
        <f>[1]cromo!P396</f>
        <v>NA</v>
      </c>
      <c r="S110" s="179" t="str">
        <f>[1]rame!P396</f>
        <v>NA</v>
      </c>
      <c r="T110" s="179" t="str">
        <f>[1]nichel!P396</f>
        <v>NA</v>
      </c>
      <c r="U110" s="179" t="str">
        <f>[1]selenio!P396</f>
        <v>NA</v>
      </c>
      <c r="V110" s="179" t="str">
        <f>[1]zinco!P396</f>
        <v>NA</v>
      </c>
      <c r="W110" s="179" t="str">
        <f>[1]Diossine!P396</f>
        <v>NA</v>
      </c>
      <c r="X110" s="179" t="s">
        <v>412</v>
      </c>
      <c r="Y110" s="179" t="s">
        <v>412</v>
      </c>
      <c r="Z110" s="179" t="s">
        <v>412</v>
      </c>
      <c r="AA110" s="179" t="s">
        <v>412</v>
      </c>
      <c r="AB110" s="179" t="str">
        <f>[1]PAH!P396</f>
        <v>NA</v>
      </c>
      <c r="AC110" s="179" t="str">
        <f>[1]HCB!P396</f>
        <v>NA</v>
      </c>
      <c r="AD110" s="179" t="str">
        <f>[1]PCB!P396</f>
        <v>NA</v>
      </c>
      <c r="AE110" s="160"/>
      <c r="AF110" s="159" t="s">
        <v>412</v>
      </c>
      <c r="AG110" s="159" t="s">
        <v>412</v>
      </c>
      <c r="AH110" s="159" t="s">
        <v>412</v>
      </c>
      <c r="AI110" s="159" t="s">
        <v>412</v>
      </c>
      <c r="AJ110" s="159" t="s">
        <v>412</v>
      </c>
      <c r="AK110" s="159">
        <f>'[1]dati attività'!H174</f>
        <v>31417.850779661021</v>
      </c>
      <c r="AL110" s="140" t="s">
        <v>415</v>
      </c>
    </row>
    <row r="111" spans="1:38" s="10" customFormat="1" ht="24.75" customHeight="1" thickBot="1">
      <c r="A111" s="101" t="s">
        <v>126</v>
      </c>
      <c r="B111" s="101" t="s">
        <v>368</v>
      </c>
      <c r="C111" s="109" t="s">
        <v>287</v>
      </c>
      <c r="D111" s="139"/>
      <c r="E111" s="182">
        <f>[1]NOx!P397</f>
        <v>5.1460531582388702E-3</v>
      </c>
      <c r="F111" s="179" t="str">
        <f>[1]NMVOC!P397</f>
        <v>NA</v>
      </c>
      <c r="G111" s="179" t="str">
        <f>[1]SOx!P397</f>
        <v>NA</v>
      </c>
      <c r="H111" s="179">
        <f>[1]NH3!P397</f>
        <v>8.1804042735515967</v>
      </c>
      <c r="I111" s="179">
        <f>[1]pm2.5!P397</f>
        <v>4.0700768571428562E-4</v>
      </c>
      <c r="J111" s="179">
        <f>[1]pm10!P397</f>
        <v>1.3341157499999999E-2</v>
      </c>
      <c r="K111" s="179">
        <f>[1]PST!P397</f>
        <v>2.0524857692307691E-2</v>
      </c>
      <c r="L111" s="179" t="str">
        <f>[1]BC!P397</f>
        <v>NA</v>
      </c>
      <c r="M111" s="179" t="str">
        <f>[1]CO!P397</f>
        <v>NA</v>
      </c>
      <c r="N111" s="179" t="str">
        <f>[1]piombo!P397</f>
        <v>NA</v>
      </c>
      <c r="O111" s="179" t="str">
        <f>[1]cadmio!P397</f>
        <v>NA</v>
      </c>
      <c r="P111" s="179" t="str">
        <f>[1]mercurio!P397</f>
        <v>NA</v>
      </c>
      <c r="Q111" s="179" t="str">
        <f>[1]arsenico!P397</f>
        <v>NA</v>
      </c>
      <c r="R111" s="179" t="str">
        <f>[1]cromo!P397</f>
        <v>NA</v>
      </c>
      <c r="S111" s="179" t="str">
        <f>[1]rame!P397</f>
        <v>NA</v>
      </c>
      <c r="T111" s="179" t="str">
        <f>[1]nichel!P397</f>
        <v>NA</v>
      </c>
      <c r="U111" s="179" t="str">
        <f>[1]selenio!P397</f>
        <v>NA</v>
      </c>
      <c r="V111" s="179" t="str">
        <f>[1]zinco!P397</f>
        <v>NA</v>
      </c>
      <c r="W111" s="179" t="str">
        <f>[1]Diossine!P397</f>
        <v>NA</v>
      </c>
      <c r="X111" s="179" t="s">
        <v>412</v>
      </c>
      <c r="Y111" s="179" t="s">
        <v>412</v>
      </c>
      <c r="Z111" s="179" t="s">
        <v>412</v>
      </c>
      <c r="AA111" s="179" t="s">
        <v>412</v>
      </c>
      <c r="AB111" s="179" t="str">
        <f>[1]PAH!P397</f>
        <v>NA</v>
      </c>
      <c r="AC111" s="179" t="str">
        <f>[1]HCB!P397</f>
        <v>NA</v>
      </c>
      <c r="AD111" s="179" t="str">
        <f>[1]PCB!P397</f>
        <v>NA</v>
      </c>
      <c r="AE111" s="160"/>
      <c r="AF111" s="159" t="s">
        <v>412</v>
      </c>
      <c r="AG111" s="159" t="s">
        <v>412</v>
      </c>
      <c r="AH111" s="159" t="s">
        <v>412</v>
      </c>
      <c r="AI111" s="159" t="s">
        <v>412</v>
      </c>
      <c r="AJ111" s="159" t="s">
        <v>412</v>
      </c>
      <c r="AK111" s="159">
        <f>'[1]dati attività'!H175</f>
        <v>16780.608124691968</v>
      </c>
      <c r="AL111" s="140" t="s">
        <v>415</v>
      </c>
    </row>
    <row r="112" spans="1:38" s="10" customFormat="1" ht="24.75" customHeight="1" thickBot="1">
      <c r="A112" s="101" t="s">
        <v>136</v>
      </c>
      <c r="B112" s="101" t="s">
        <v>305</v>
      </c>
      <c r="C112" s="109" t="s">
        <v>306</v>
      </c>
      <c r="D112" s="94"/>
      <c r="E112" s="179">
        <f>[1]NOx!P398</f>
        <v>21.741670286120002</v>
      </c>
      <c r="F112" s="179" t="str">
        <f>[1]NMVOC!P398</f>
        <v>NA</v>
      </c>
      <c r="G112" s="179" t="str">
        <f>[1]SOx!P398</f>
        <v>NA</v>
      </c>
      <c r="H112" s="179">
        <f>[1]NH3!P398</f>
        <v>95.0583707543</v>
      </c>
      <c r="I112" s="179" t="str">
        <f>[1]pm2.5!P398</f>
        <v>NA</v>
      </c>
      <c r="J112" s="179" t="str">
        <f>[1]pm10!P398</f>
        <v>NA</v>
      </c>
      <c r="K112" s="179" t="str">
        <f>[1]PST!P398</f>
        <v>NA</v>
      </c>
      <c r="L112" s="179" t="str">
        <f>[1]BC!P398</f>
        <v>NA</v>
      </c>
      <c r="M112" s="179" t="str">
        <f>[1]CO!P398</f>
        <v>NA</v>
      </c>
      <c r="N112" s="179" t="str">
        <f>[1]piombo!P398</f>
        <v>NA</v>
      </c>
      <c r="O112" s="179" t="str">
        <f>[1]cadmio!P398</f>
        <v>NA</v>
      </c>
      <c r="P112" s="179" t="str">
        <f>[1]mercurio!P398</f>
        <v>NA</v>
      </c>
      <c r="Q112" s="179" t="str">
        <f>[1]arsenico!P398</f>
        <v>NA</v>
      </c>
      <c r="R112" s="179" t="str">
        <f>[1]cromo!P398</f>
        <v>NA</v>
      </c>
      <c r="S112" s="179" t="str">
        <f>[1]rame!P398</f>
        <v>NA</v>
      </c>
      <c r="T112" s="179" t="str">
        <f>[1]nichel!P398</f>
        <v>NA</v>
      </c>
      <c r="U112" s="179" t="str">
        <f>[1]selenio!P398</f>
        <v>NA</v>
      </c>
      <c r="V112" s="179" t="str">
        <f>[1]zinco!P398</f>
        <v>NA</v>
      </c>
      <c r="W112" s="179" t="str">
        <f>[1]Diossine!P398</f>
        <v>NA</v>
      </c>
      <c r="X112" s="179" t="s">
        <v>412</v>
      </c>
      <c r="Y112" s="179" t="s">
        <v>412</v>
      </c>
      <c r="Z112" s="179" t="s">
        <v>412</v>
      </c>
      <c r="AA112" s="179" t="s">
        <v>412</v>
      </c>
      <c r="AB112" s="179" t="str">
        <f>[1]PAH!P398</f>
        <v>NA</v>
      </c>
      <c r="AC112" s="179" t="str">
        <f>[1]HCB!P398</f>
        <v>NA</v>
      </c>
      <c r="AD112" s="179" t="str">
        <f>[1]PCB!P398</f>
        <v>NA</v>
      </c>
      <c r="AE112" s="160"/>
      <c r="AF112" s="159" t="s">
        <v>412</v>
      </c>
      <c r="AG112" s="159" t="s">
        <v>412</v>
      </c>
      <c r="AH112" s="159" t="s">
        <v>412</v>
      </c>
      <c r="AI112" s="159" t="s">
        <v>412</v>
      </c>
      <c r="AJ112" s="159" t="s">
        <v>412</v>
      </c>
      <c r="AK112" s="159">
        <f>'[1]dati attività'!H176</f>
        <v>945290012.44000006</v>
      </c>
      <c r="AL112" s="140" t="s">
        <v>424</v>
      </c>
    </row>
    <row r="113" spans="1:38" s="10" customFormat="1" ht="24.75" customHeight="1" thickBot="1">
      <c r="A113" s="101" t="s">
        <v>136</v>
      </c>
      <c r="B113" s="88" t="s">
        <v>254</v>
      </c>
      <c r="C113" s="111" t="s">
        <v>143</v>
      </c>
      <c r="D113" s="94"/>
      <c r="E113" s="179">
        <f>[1]NOx!P399</f>
        <v>1.217613568607117</v>
      </c>
      <c r="F113" s="179" t="str">
        <f>[1]NMVOC!P399</f>
        <v>NA</v>
      </c>
      <c r="G113" s="179" t="str">
        <f>[1]SOx!P399</f>
        <v>NA</v>
      </c>
      <c r="H113" s="179">
        <f>[1]NH3!P399</f>
        <v>92.553870563351154</v>
      </c>
      <c r="I113" s="179" t="str">
        <f>[1]pm2.5!P399</f>
        <v>NA</v>
      </c>
      <c r="J113" s="179" t="str">
        <f>[1]pm10!P399</f>
        <v>NA</v>
      </c>
      <c r="K113" s="179" t="str">
        <f>[1]PST!P399</f>
        <v>NA</v>
      </c>
      <c r="L113" s="179" t="str">
        <f>[1]BC!P399</f>
        <v>NA</v>
      </c>
      <c r="M113" s="179" t="str">
        <f>[1]CO!P399</f>
        <v>NA</v>
      </c>
      <c r="N113" s="179" t="str">
        <f>[1]piombo!P399</f>
        <v>NA</v>
      </c>
      <c r="O113" s="179" t="str">
        <f>[1]cadmio!P399</f>
        <v>NA</v>
      </c>
      <c r="P113" s="179" t="str">
        <f>[1]mercurio!P399</f>
        <v>NA</v>
      </c>
      <c r="Q113" s="179" t="str">
        <f>[1]arsenico!P399</f>
        <v>NA</v>
      </c>
      <c r="R113" s="179" t="str">
        <f>[1]cromo!P399</f>
        <v>NA</v>
      </c>
      <c r="S113" s="179" t="str">
        <f>[1]rame!P399</f>
        <v>NA</v>
      </c>
      <c r="T113" s="179" t="str">
        <f>[1]nichel!P399</f>
        <v>NA</v>
      </c>
      <c r="U113" s="179" t="str">
        <f>[1]selenio!P399</f>
        <v>NA</v>
      </c>
      <c r="V113" s="179" t="str">
        <f>[1]zinco!P399</f>
        <v>NA</v>
      </c>
      <c r="W113" s="179" t="str">
        <f>[1]Diossine!P399</f>
        <v>NA</v>
      </c>
      <c r="X113" s="179" t="s">
        <v>412</v>
      </c>
      <c r="Y113" s="179" t="s">
        <v>412</v>
      </c>
      <c r="Z113" s="179" t="s">
        <v>412</v>
      </c>
      <c r="AA113" s="179" t="s">
        <v>412</v>
      </c>
      <c r="AB113" s="179" t="str">
        <f>[1]PAH!P399</f>
        <v>NA</v>
      </c>
      <c r="AC113" s="179" t="str">
        <f>[1]HCB!P399</f>
        <v>NA</v>
      </c>
      <c r="AD113" s="179" t="str">
        <f>[1]PCB!P399</f>
        <v>NA</v>
      </c>
      <c r="AE113" s="160"/>
      <c r="AF113" s="159" t="s">
        <v>412</v>
      </c>
      <c r="AG113" s="159" t="s">
        <v>412</v>
      </c>
      <c r="AH113" s="159" t="s">
        <v>412</v>
      </c>
      <c r="AI113" s="159" t="s">
        <v>412</v>
      </c>
      <c r="AJ113" s="159" t="s">
        <v>412</v>
      </c>
      <c r="AK113" s="159">
        <f>'[1]dati attività'!H177</f>
        <v>529397203.74222469</v>
      </c>
      <c r="AL113" s="140" t="s">
        <v>437</v>
      </c>
    </row>
    <row r="114" spans="1:38" s="10" customFormat="1" ht="24.75" customHeight="1" thickBot="1">
      <c r="A114" s="101" t="s">
        <v>136</v>
      </c>
      <c r="B114" s="88" t="s">
        <v>255</v>
      </c>
      <c r="C114" s="111" t="s">
        <v>144</v>
      </c>
      <c r="D114" s="94"/>
      <c r="E114" s="179">
        <f>[1]NOx!P400</f>
        <v>0.61135421980747007</v>
      </c>
      <c r="F114" s="179" t="str">
        <f>[1]NMVOC!P400</f>
        <v>NA</v>
      </c>
      <c r="G114" s="179" t="str">
        <f>[1]SOx!P400</f>
        <v>NA</v>
      </c>
      <c r="H114" s="179">
        <f>[1]NH3!P400</f>
        <v>0.90374102058495565</v>
      </c>
      <c r="I114" s="179" t="str">
        <f>[1]pm2.5!P400</f>
        <v>NA</v>
      </c>
      <c r="J114" s="179" t="str">
        <f>[1]pm10!P400</f>
        <v>NA</v>
      </c>
      <c r="K114" s="179" t="str">
        <f>[1]PST!P400</f>
        <v>NA</v>
      </c>
      <c r="L114" s="179" t="str">
        <f>[1]BC!P400</f>
        <v>NA</v>
      </c>
      <c r="M114" s="179" t="str">
        <f>[1]CO!P400</f>
        <v>NA</v>
      </c>
      <c r="N114" s="179" t="str">
        <f>[1]piombo!P400</f>
        <v>NA</v>
      </c>
      <c r="O114" s="179" t="str">
        <f>[1]cadmio!P400</f>
        <v>NA</v>
      </c>
      <c r="P114" s="179" t="str">
        <f>[1]mercurio!P400</f>
        <v>NA</v>
      </c>
      <c r="Q114" s="179" t="str">
        <f>[1]arsenico!P400</f>
        <v>NA</v>
      </c>
      <c r="R114" s="179" t="str">
        <f>[1]cromo!P400</f>
        <v>NA</v>
      </c>
      <c r="S114" s="179" t="str">
        <f>[1]rame!P400</f>
        <v>NA</v>
      </c>
      <c r="T114" s="179" t="str">
        <f>[1]nichel!P400</f>
        <v>NA</v>
      </c>
      <c r="U114" s="179" t="str">
        <f>[1]selenio!P400</f>
        <v>NA</v>
      </c>
      <c r="V114" s="179" t="str">
        <f>[1]zinco!P400</f>
        <v>NA</v>
      </c>
      <c r="W114" s="179" t="str">
        <f>[1]Diossine!P400</f>
        <v>NA</v>
      </c>
      <c r="X114" s="179" t="s">
        <v>412</v>
      </c>
      <c r="Y114" s="179" t="s">
        <v>412</v>
      </c>
      <c r="Z114" s="179" t="s">
        <v>412</v>
      </c>
      <c r="AA114" s="179" t="s">
        <v>412</v>
      </c>
      <c r="AB114" s="179" t="str">
        <f>[1]PAH!P400</f>
        <v>NA</v>
      </c>
      <c r="AC114" s="179" t="str">
        <f>[1]HCB!P400</f>
        <v>NA</v>
      </c>
      <c r="AD114" s="179" t="str">
        <f>[1]PCB!P400</f>
        <v>NA</v>
      </c>
      <c r="AE114" s="160"/>
      <c r="AF114" s="159" t="s">
        <v>412</v>
      </c>
      <c r="AG114" s="159" t="s">
        <v>412</v>
      </c>
      <c r="AH114" s="159" t="s">
        <v>412</v>
      </c>
      <c r="AI114" s="159" t="s">
        <v>412</v>
      </c>
      <c r="AJ114" s="159" t="s">
        <v>412</v>
      </c>
      <c r="AK114" s="159">
        <f>'[1]dati attività'!H178</f>
        <v>4651608.1941872714</v>
      </c>
      <c r="AL114" s="140" t="s">
        <v>437</v>
      </c>
    </row>
    <row r="115" spans="1:38" s="10" customFormat="1" ht="24.75" customHeight="1" thickBot="1">
      <c r="A115" s="101" t="s">
        <v>136</v>
      </c>
      <c r="B115" s="88" t="s">
        <v>256</v>
      </c>
      <c r="C115" s="111" t="s">
        <v>369</v>
      </c>
      <c r="D115" s="94"/>
      <c r="E115" s="179">
        <f>[1]NOx!P401</f>
        <v>2.1093777625607832</v>
      </c>
      <c r="F115" s="179" t="str">
        <f>[1]NMVOC!P401</f>
        <v>NA</v>
      </c>
      <c r="G115" s="179" t="str">
        <f>[1]SOx!P401</f>
        <v>NA</v>
      </c>
      <c r="H115" s="179">
        <f>[1]NH3!P401</f>
        <v>3.1182106055246352</v>
      </c>
      <c r="I115" s="179" t="str">
        <f>[1]pm2.5!P401</f>
        <v>NA</v>
      </c>
      <c r="J115" s="179" t="str">
        <f>[1]pm10!P401</f>
        <v>NA</v>
      </c>
      <c r="K115" s="179" t="str">
        <f>[1]PST!P401</f>
        <v>NA</v>
      </c>
      <c r="L115" s="179" t="str">
        <f>[1]BC!P401</f>
        <v>NA</v>
      </c>
      <c r="M115" s="179" t="str">
        <f>[1]CO!P401</f>
        <v>NA</v>
      </c>
      <c r="N115" s="179" t="str">
        <f>[1]piombo!P401</f>
        <v>NA</v>
      </c>
      <c r="O115" s="179" t="str">
        <f>[1]cadmio!P401</f>
        <v>NA</v>
      </c>
      <c r="P115" s="179" t="str">
        <f>[1]mercurio!P401</f>
        <v>NA</v>
      </c>
      <c r="Q115" s="179" t="str">
        <f>[1]arsenico!P401</f>
        <v>NA</v>
      </c>
      <c r="R115" s="179" t="str">
        <f>[1]cromo!P401</f>
        <v>NA</v>
      </c>
      <c r="S115" s="179" t="str">
        <f>[1]rame!P401</f>
        <v>NA</v>
      </c>
      <c r="T115" s="179" t="str">
        <f>[1]nichel!P401</f>
        <v>NA</v>
      </c>
      <c r="U115" s="179" t="str">
        <f>[1]selenio!P401</f>
        <v>NA</v>
      </c>
      <c r="V115" s="179" t="str">
        <f>[1]zinco!P401</f>
        <v>NA</v>
      </c>
      <c r="W115" s="179" t="str">
        <f>[1]Diossine!P401</f>
        <v>NA</v>
      </c>
      <c r="X115" s="179" t="s">
        <v>412</v>
      </c>
      <c r="Y115" s="179" t="s">
        <v>412</v>
      </c>
      <c r="Z115" s="179" t="s">
        <v>412</v>
      </c>
      <c r="AA115" s="179" t="s">
        <v>412</v>
      </c>
      <c r="AB115" s="179" t="str">
        <f>[1]PAH!P401</f>
        <v>NA</v>
      </c>
      <c r="AC115" s="179" t="str">
        <f>[1]HCB!P401</f>
        <v>NA</v>
      </c>
      <c r="AD115" s="179" t="str">
        <f>[1]PCB!P401</f>
        <v>NA</v>
      </c>
      <c r="AE115" s="160"/>
      <c r="AF115" s="159" t="s">
        <v>412</v>
      </c>
      <c r="AG115" s="159" t="s">
        <v>412</v>
      </c>
      <c r="AH115" s="159" t="s">
        <v>412</v>
      </c>
      <c r="AI115" s="159" t="s">
        <v>412</v>
      </c>
      <c r="AJ115" s="159" t="s">
        <v>412</v>
      </c>
      <c r="AK115" s="159">
        <f>'[1]dati attività'!H179</f>
        <v>16049613.410788566</v>
      </c>
      <c r="AL115" s="140" t="s">
        <v>436</v>
      </c>
    </row>
    <row r="116" spans="1:38" s="10" customFormat="1" ht="24.75" customHeight="1" thickBot="1">
      <c r="A116" s="101" t="s">
        <v>136</v>
      </c>
      <c r="B116" s="101" t="s">
        <v>260</v>
      </c>
      <c r="C116" s="110" t="s">
        <v>304</v>
      </c>
      <c r="D116" s="94"/>
      <c r="E116" s="179">
        <f>[1]NOx!P402</f>
        <v>0.40877192745020513</v>
      </c>
      <c r="F116" s="179" t="str">
        <f>[1]NMVOC!P402</f>
        <v>NA</v>
      </c>
      <c r="G116" s="179" t="str">
        <f>[1]SOx!P402</f>
        <v>NA</v>
      </c>
      <c r="H116" s="179">
        <f>[1]NH3!P402</f>
        <v>10.127718054411149</v>
      </c>
      <c r="I116" s="179" t="str">
        <f>[1]pm2.5!P402</f>
        <v>NA</v>
      </c>
      <c r="J116" s="179" t="str">
        <f>[1]pm10!P402</f>
        <v>NA</v>
      </c>
      <c r="K116" s="179" t="str">
        <f>[1]PST!P402</f>
        <v>NA</v>
      </c>
      <c r="L116" s="179" t="str">
        <f>[1]BC!P402</f>
        <v>NA</v>
      </c>
      <c r="M116" s="179" t="str">
        <f>[1]CO!P402</f>
        <v>NA</v>
      </c>
      <c r="N116" s="179" t="str">
        <f>[1]piombo!P402</f>
        <v>NA</v>
      </c>
      <c r="O116" s="179" t="str">
        <f>[1]cadmio!P402</f>
        <v>NA</v>
      </c>
      <c r="P116" s="179" t="str">
        <f>[1]mercurio!P402</f>
        <v>NA</v>
      </c>
      <c r="Q116" s="179" t="str">
        <f>[1]arsenico!P402</f>
        <v>NA</v>
      </c>
      <c r="R116" s="179" t="str">
        <f>[1]cromo!P402</f>
        <v>NA</v>
      </c>
      <c r="S116" s="179" t="str">
        <f>[1]rame!P402</f>
        <v>NA</v>
      </c>
      <c r="T116" s="179" t="str">
        <f>[1]nichel!P402</f>
        <v>NA</v>
      </c>
      <c r="U116" s="179" t="str">
        <f>[1]selenio!P402</f>
        <v>NA</v>
      </c>
      <c r="V116" s="179" t="str">
        <f>[1]zinco!P402</f>
        <v>NA</v>
      </c>
      <c r="W116" s="179" t="str">
        <f>[1]Diossine!P402</f>
        <v>NA</v>
      </c>
      <c r="X116" s="179" t="s">
        <v>412</v>
      </c>
      <c r="Y116" s="179" t="s">
        <v>412</v>
      </c>
      <c r="Z116" s="179" t="s">
        <v>412</v>
      </c>
      <c r="AA116" s="179" t="s">
        <v>412</v>
      </c>
      <c r="AB116" s="179" t="str">
        <f>[1]PAH!P402</f>
        <v>NA</v>
      </c>
      <c r="AC116" s="179" t="str">
        <f>[1]HCB!P402</f>
        <v>NA</v>
      </c>
      <c r="AD116" s="179" t="str">
        <f>[1]PCB!P402</f>
        <v>NA</v>
      </c>
      <c r="AE116" s="160"/>
      <c r="AF116" s="159" t="s">
        <v>412</v>
      </c>
      <c r="AG116" s="159" t="s">
        <v>412</v>
      </c>
      <c r="AH116" s="159" t="s">
        <v>412</v>
      </c>
      <c r="AI116" s="159" t="s">
        <v>412</v>
      </c>
      <c r="AJ116" s="159" t="s">
        <v>412</v>
      </c>
      <c r="AK116" s="159">
        <f>'[1]dati attività'!H180</f>
        <v>177726924.97835004</v>
      </c>
      <c r="AL116" s="140" t="s">
        <v>437</v>
      </c>
    </row>
    <row r="117" spans="1:38" s="10" customFormat="1" ht="24.75" customHeight="1" thickBot="1">
      <c r="A117" s="101" t="s">
        <v>136</v>
      </c>
      <c r="B117" s="101" t="s">
        <v>308</v>
      </c>
      <c r="C117" s="110" t="s">
        <v>309</v>
      </c>
      <c r="D117" s="94"/>
      <c r="E117" s="179" t="str">
        <f>[1]NOx!P403</f>
        <v>NE</v>
      </c>
      <c r="F117" s="179" t="str">
        <f>[1]NMVOC!P403</f>
        <v>NA</v>
      </c>
      <c r="G117" s="179" t="str">
        <f>[1]SOx!P403</f>
        <v>NA</v>
      </c>
      <c r="H117" s="179" t="str">
        <f>[1]NH3!P403</f>
        <v>NE</v>
      </c>
      <c r="I117" s="179" t="str">
        <f>[1]pm2.5!P403</f>
        <v>NA</v>
      </c>
      <c r="J117" s="179" t="str">
        <f>[1]pm10!P403</f>
        <v>NA</v>
      </c>
      <c r="K117" s="179" t="str">
        <f>[1]PST!P403</f>
        <v>NA</v>
      </c>
      <c r="L117" s="179" t="str">
        <f>[1]BC!P403</f>
        <v>NA</v>
      </c>
      <c r="M117" s="179" t="str">
        <f>[1]CO!P403</f>
        <v>NA</v>
      </c>
      <c r="N117" s="179" t="str">
        <f>[1]piombo!P403</f>
        <v>NA</v>
      </c>
      <c r="O117" s="179" t="str">
        <f>[1]cadmio!P403</f>
        <v>NA</v>
      </c>
      <c r="P117" s="179" t="str">
        <f>[1]mercurio!P403</f>
        <v>NA</v>
      </c>
      <c r="Q117" s="179" t="str">
        <f>[1]arsenico!P403</f>
        <v>NA</v>
      </c>
      <c r="R117" s="179" t="str">
        <f>[1]cromo!P403</f>
        <v>NA</v>
      </c>
      <c r="S117" s="179" t="str">
        <f>[1]rame!P403</f>
        <v>NA</v>
      </c>
      <c r="T117" s="179" t="str">
        <f>[1]nichel!P403</f>
        <v>NA</v>
      </c>
      <c r="U117" s="179" t="str">
        <f>[1]selenio!P403</f>
        <v>NA</v>
      </c>
      <c r="V117" s="179" t="str">
        <f>[1]zinco!P403</f>
        <v>NA</v>
      </c>
      <c r="W117" s="179" t="str">
        <f>[1]Diossine!P403</f>
        <v>NA</v>
      </c>
      <c r="X117" s="179" t="s">
        <v>412</v>
      </c>
      <c r="Y117" s="179" t="s">
        <v>412</v>
      </c>
      <c r="Z117" s="179" t="s">
        <v>412</v>
      </c>
      <c r="AA117" s="179" t="s">
        <v>412</v>
      </c>
      <c r="AB117" s="179" t="str">
        <f>[1]PAH!P403</f>
        <v>NA</v>
      </c>
      <c r="AC117" s="179" t="str">
        <f>[1]HCB!P403</f>
        <v>NA</v>
      </c>
      <c r="AD117" s="179" t="str">
        <f>[1]PCB!P403</f>
        <v>NA</v>
      </c>
      <c r="AE117" s="160"/>
      <c r="AF117" s="159" t="s">
        <v>412</v>
      </c>
      <c r="AG117" s="159" t="s">
        <v>412</v>
      </c>
      <c r="AH117" s="159" t="s">
        <v>412</v>
      </c>
      <c r="AI117" s="159" t="s">
        <v>412</v>
      </c>
      <c r="AJ117" s="159" t="s">
        <v>412</v>
      </c>
      <c r="AK117" s="159" t="str">
        <f>'[1]dati attività'!H181</f>
        <v>NE</v>
      </c>
      <c r="AL117" s="140"/>
    </row>
    <row r="118" spans="1:38" s="10" customFormat="1" ht="24.75" customHeight="1" thickBot="1">
      <c r="A118" s="101" t="s">
        <v>136</v>
      </c>
      <c r="B118" s="101" t="s">
        <v>262</v>
      </c>
      <c r="C118" s="110" t="s">
        <v>307</v>
      </c>
      <c r="D118" s="94"/>
      <c r="E118" s="179" t="str">
        <f>[1]NOx!P404</f>
        <v>NE</v>
      </c>
      <c r="F118" s="179" t="str">
        <f>[1]NMVOC!P404</f>
        <v>NA</v>
      </c>
      <c r="G118" s="179" t="str">
        <f>[1]SOx!P404</f>
        <v>NA</v>
      </c>
      <c r="H118" s="179" t="str">
        <f>[1]NH3!P404</f>
        <v>NE</v>
      </c>
      <c r="I118" s="179" t="str">
        <f>[1]pm2.5!P404</f>
        <v>NA</v>
      </c>
      <c r="J118" s="179" t="str">
        <f>[1]pm10!P404</f>
        <v>NA</v>
      </c>
      <c r="K118" s="179" t="str">
        <f>[1]PST!P404</f>
        <v>NA</v>
      </c>
      <c r="L118" s="179" t="str">
        <f>[1]BC!P404</f>
        <v>NA</v>
      </c>
      <c r="M118" s="179" t="str">
        <f>[1]CO!P404</f>
        <v>NA</v>
      </c>
      <c r="N118" s="179" t="str">
        <f>[1]piombo!P404</f>
        <v>NA</v>
      </c>
      <c r="O118" s="179" t="str">
        <f>[1]cadmio!P404</f>
        <v>NA</v>
      </c>
      <c r="P118" s="179" t="str">
        <f>[1]mercurio!P404</f>
        <v>NA</v>
      </c>
      <c r="Q118" s="179" t="str">
        <f>[1]arsenico!P404</f>
        <v>NA</v>
      </c>
      <c r="R118" s="179" t="str">
        <f>[1]cromo!P404</f>
        <v>NA</v>
      </c>
      <c r="S118" s="179" t="str">
        <f>[1]rame!P404</f>
        <v>NA</v>
      </c>
      <c r="T118" s="179" t="str">
        <f>[1]nichel!P404</f>
        <v>NA</v>
      </c>
      <c r="U118" s="179" t="str">
        <f>[1]selenio!P404</f>
        <v>NA</v>
      </c>
      <c r="V118" s="179" t="str">
        <f>[1]zinco!P404</f>
        <v>NA</v>
      </c>
      <c r="W118" s="179" t="str">
        <f>[1]Diossine!P404</f>
        <v>NA</v>
      </c>
      <c r="X118" s="179" t="s">
        <v>412</v>
      </c>
      <c r="Y118" s="179" t="s">
        <v>412</v>
      </c>
      <c r="Z118" s="179" t="s">
        <v>412</v>
      </c>
      <c r="AA118" s="179" t="s">
        <v>412</v>
      </c>
      <c r="AB118" s="179" t="str">
        <f>[1]PAH!P404</f>
        <v>NA</v>
      </c>
      <c r="AC118" s="179" t="str">
        <f>[1]HCB!P404</f>
        <v>NA</v>
      </c>
      <c r="AD118" s="179" t="str">
        <f>[1]PCB!P404</f>
        <v>NA</v>
      </c>
      <c r="AE118" s="160"/>
      <c r="AF118" s="159" t="s">
        <v>412</v>
      </c>
      <c r="AG118" s="159" t="s">
        <v>412</v>
      </c>
      <c r="AH118" s="159" t="s">
        <v>412</v>
      </c>
      <c r="AI118" s="159" t="s">
        <v>412</v>
      </c>
      <c r="AJ118" s="159" t="s">
        <v>412</v>
      </c>
      <c r="AK118" s="159" t="str">
        <f>'[1]dati attività'!H182</f>
        <v>NE</v>
      </c>
      <c r="AL118" s="140"/>
    </row>
    <row r="119" spans="1:38" s="10" customFormat="1" ht="24.75" customHeight="1" thickBot="1">
      <c r="A119" s="101" t="s">
        <v>136</v>
      </c>
      <c r="B119" s="101" t="s">
        <v>261</v>
      </c>
      <c r="C119" s="109" t="s">
        <v>157</v>
      </c>
      <c r="D119" s="94"/>
      <c r="E119" s="179" t="str">
        <f>[1]NOx!P405</f>
        <v>NA</v>
      </c>
      <c r="F119" s="179" t="str">
        <f>[1]NMVOC!P405</f>
        <v>NA</v>
      </c>
      <c r="G119" s="179" t="str">
        <f>[1]SOx!P405</f>
        <v>NA</v>
      </c>
      <c r="H119" s="179" t="str">
        <f>[1]NH3!P405</f>
        <v>NA</v>
      </c>
      <c r="I119" s="179" t="str">
        <f>[1]pm2.5!P405</f>
        <v>NA</v>
      </c>
      <c r="J119" s="179" t="str">
        <f>[1]pm10!P405</f>
        <v>NA</v>
      </c>
      <c r="K119" s="179" t="str">
        <f>[1]PST!P405</f>
        <v>NA</v>
      </c>
      <c r="L119" s="179" t="str">
        <f>[1]BC!P405</f>
        <v>NA</v>
      </c>
      <c r="M119" s="179" t="str">
        <f>[1]CO!P405</f>
        <v>NA</v>
      </c>
      <c r="N119" s="179" t="str">
        <f>[1]piombo!P405</f>
        <v>NA</v>
      </c>
      <c r="O119" s="179" t="str">
        <f>[1]cadmio!P405</f>
        <v>NA</v>
      </c>
      <c r="P119" s="179" t="str">
        <f>[1]mercurio!P405</f>
        <v>NA</v>
      </c>
      <c r="Q119" s="179" t="str">
        <f>[1]arsenico!P405</f>
        <v>NA</v>
      </c>
      <c r="R119" s="179" t="str">
        <f>[1]cromo!P405</f>
        <v>NA</v>
      </c>
      <c r="S119" s="179" t="str">
        <f>[1]rame!P405</f>
        <v>NA</v>
      </c>
      <c r="T119" s="179" t="str">
        <f>[1]nichel!P405</f>
        <v>NA</v>
      </c>
      <c r="U119" s="179" t="str">
        <f>[1]selenio!P405</f>
        <v>NA</v>
      </c>
      <c r="V119" s="179" t="str">
        <f>[1]zinco!P405</f>
        <v>NA</v>
      </c>
      <c r="W119" s="179" t="str">
        <f>[1]Diossine!P405</f>
        <v>NA</v>
      </c>
      <c r="X119" s="179" t="s">
        <v>412</v>
      </c>
      <c r="Y119" s="179" t="s">
        <v>412</v>
      </c>
      <c r="Z119" s="179" t="s">
        <v>412</v>
      </c>
      <c r="AA119" s="179" t="s">
        <v>412</v>
      </c>
      <c r="AB119" s="179" t="str">
        <f>[1]PAH!P405</f>
        <v>NA</v>
      </c>
      <c r="AC119" s="179" t="str">
        <f>[1]HCB!P405</f>
        <v>NA</v>
      </c>
      <c r="AD119" s="179" t="str">
        <f>[1]PCB!P405</f>
        <v>NA</v>
      </c>
      <c r="AE119" s="160"/>
      <c r="AF119" s="159" t="s">
        <v>412</v>
      </c>
      <c r="AG119" s="159" t="s">
        <v>412</v>
      </c>
      <c r="AH119" s="159" t="s">
        <v>412</v>
      </c>
      <c r="AI119" s="159" t="s">
        <v>412</v>
      </c>
      <c r="AJ119" s="159" t="s">
        <v>412</v>
      </c>
      <c r="AK119" s="191" t="str">
        <f>'[1]dati attività'!H183</f>
        <v>NA</v>
      </c>
      <c r="AL119" s="140"/>
    </row>
    <row r="120" spans="1:38" s="10" customFormat="1" ht="24.75" customHeight="1" thickBot="1">
      <c r="A120" s="101" t="s">
        <v>136</v>
      </c>
      <c r="B120" s="101" t="s">
        <v>269</v>
      </c>
      <c r="C120" s="109" t="s">
        <v>101</v>
      </c>
      <c r="D120" s="94"/>
      <c r="E120" s="179" t="str">
        <f>[1]NOx!P406</f>
        <v>NA</v>
      </c>
      <c r="F120" s="179" t="str">
        <f>[1]NMVOC!P406</f>
        <v>NA</v>
      </c>
      <c r="G120" s="179" t="str">
        <f>[1]SOx!P406</f>
        <v>NA</v>
      </c>
      <c r="H120" s="179" t="str">
        <f>[1]NH3!P406</f>
        <v>NA</v>
      </c>
      <c r="I120" s="179" t="str">
        <f>[1]pm2.5!P406</f>
        <v>NA</v>
      </c>
      <c r="J120" s="179" t="str">
        <f>[1]pm10!P406</f>
        <v>NA</v>
      </c>
      <c r="K120" s="179" t="str">
        <f>[1]PST!P406</f>
        <v>NA</v>
      </c>
      <c r="L120" s="179" t="str">
        <f>[1]BC!P406</f>
        <v>NA</v>
      </c>
      <c r="M120" s="179" t="str">
        <f>[1]CO!P406</f>
        <v>NA</v>
      </c>
      <c r="N120" s="179" t="str">
        <f>[1]piombo!P406</f>
        <v>NA</v>
      </c>
      <c r="O120" s="179" t="str">
        <f>[1]cadmio!P406</f>
        <v>NA</v>
      </c>
      <c r="P120" s="179" t="str">
        <f>[1]mercurio!P406</f>
        <v>NA</v>
      </c>
      <c r="Q120" s="179" t="str">
        <f>[1]arsenico!P406</f>
        <v>NA</v>
      </c>
      <c r="R120" s="179" t="str">
        <f>[1]cromo!P406</f>
        <v>NA</v>
      </c>
      <c r="S120" s="179" t="str">
        <f>[1]rame!P406</f>
        <v>NA</v>
      </c>
      <c r="T120" s="179" t="str">
        <f>[1]nichel!P406</f>
        <v>NA</v>
      </c>
      <c r="U120" s="179" t="str">
        <f>[1]selenio!P406</f>
        <v>NA</v>
      </c>
      <c r="V120" s="179" t="str">
        <f>[1]zinco!P406</f>
        <v>NA</v>
      </c>
      <c r="W120" s="179" t="str">
        <f>[1]Diossine!P406</f>
        <v>NA</v>
      </c>
      <c r="X120" s="179" t="s">
        <v>412</v>
      </c>
      <c r="Y120" s="179" t="s">
        <v>412</v>
      </c>
      <c r="Z120" s="179" t="s">
        <v>412</v>
      </c>
      <c r="AA120" s="179" t="s">
        <v>412</v>
      </c>
      <c r="AB120" s="179" t="str">
        <f>[1]PAH!P406</f>
        <v>NA</v>
      </c>
      <c r="AC120" s="179" t="str">
        <f>[1]HCB!P406</f>
        <v>NA</v>
      </c>
      <c r="AD120" s="179" t="str">
        <f>[1]PCB!P406</f>
        <v>NA</v>
      </c>
      <c r="AE120" s="160"/>
      <c r="AF120" s="159" t="s">
        <v>412</v>
      </c>
      <c r="AG120" s="159" t="s">
        <v>412</v>
      </c>
      <c r="AH120" s="159" t="s">
        <v>412</v>
      </c>
      <c r="AI120" s="159" t="s">
        <v>412</v>
      </c>
      <c r="AJ120" s="159" t="s">
        <v>412</v>
      </c>
      <c r="AK120" s="191" t="str">
        <f>'[1]dati attività'!H184</f>
        <v>NA</v>
      </c>
      <c r="AL120" s="140"/>
    </row>
    <row r="121" spans="1:38" s="10" customFormat="1" ht="24.75" customHeight="1" thickBot="1">
      <c r="A121" s="101" t="s">
        <v>136</v>
      </c>
      <c r="B121" s="101" t="s">
        <v>258</v>
      </c>
      <c r="C121" s="110" t="s">
        <v>311</v>
      </c>
      <c r="D121" s="137" t="s">
        <v>7</v>
      </c>
      <c r="E121" s="184" t="str">
        <f>[1]NOx!P407</f>
        <v>NA</v>
      </c>
      <c r="F121" s="179" t="str">
        <f>[1]NMVOC!P407</f>
        <v>NA</v>
      </c>
      <c r="G121" s="179" t="str">
        <f>[1]SOx!P407</f>
        <v>NA</v>
      </c>
      <c r="H121" s="179">
        <f>[1]NH3!P407</f>
        <v>1.7442072857142854</v>
      </c>
      <c r="I121" s="179" t="str">
        <f>[1]pm2.5!P407</f>
        <v>NA</v>
      </c>
      <c r="J121" s="179" t="str">
        <f>[1]pm10!P407</f>
        <v>NA</v>
      </c>
      <c r="K121" s="179" t="str">
        <f>[1]PST!P407</f>
        <v>NA</v>
      </c>
      <c r="L121" s="179" t="str">
        <f>[1]BC!P407</f>
        <v>NA</v>
      </c>
      <c r="M121" s="179" t="str">
        <f>[1]CO!P407</f>
        <v>NA</v>
      </c>
      <c r="N121" s="179" t="str">
        <f>[1]piombo!P407</f>
        <v>NA</v>
      </c>
      <c r="O121" s="179" t="str">
        <f>[1]cadmio!P407</f>
        <v>NA</v>
      </c>
      <c r="P121" s="179" t="str">
        <f>[1]mercurio!P407</f>
        <v>NA</v>
      </c>
      <c r="Q121" s="179" t="str">
        <f>[1]arsenico!P407</f>
        <v>NA</v>
      </c>
      <c r="R121" s="179" t="str">
        <f>[1]cromo!P407</f>
        <v>NA</v>
      </c>
      <c r="S121" s="179" t="str">
        <f>[1]rame!P407</f>
        <v>NA</v>
      </c>
      <c r="T121" s="179" t="str">
        <f>[1]nichel!P407</f>
        <v>NA</v>
      </c>
      <c r="U121" s="179" t="str">
        <f>[1]selenio!P407</f>
        <v>NA</v>
      </c>
      <c r="V121" s="179" t="str">
        <f>[1]zinco!P407</f>
        <v>NA</v>
      </c>
      <c r="W121" s="179" t="str">
        <f>[1]Diossine!P407</f>
        <v>NA</v>
      </c>
      <c r="X121" s="179" t="s">
        <v>412</v>
      </c>
      <c r="Y121" s="179" t="s">
        <v>412</v>
      </c>
      <c r="Z121" s="179" t="s">
        <v>412</v>
      </c>
      <c r="AA121" s="179" t="s">
        <v>412</v>
      </c>
      <c r="AB121" s="179" t="str">
        <f>[1]PAH!P407</f>
        <v>NA</v>
      </c>
      <c r="AC121" s="179" t="str">
        <f>[1]HCB!P407</f>
        <v>NA</v>
      </c>
      <c r="AD121" s="179" t="str">
        <f>[1]PCB!P407</f>
        <v>NA</v>
      </c>
      <c r="AE121" s="160"/>
      <c r="AF121" s="159" t="s">
        <v>412</v>
      </c>
      <c r="AG121" s="159" t="s">
        <v>412</v>
      </c>
      <c r="AH121" s="159" t="s">
        <v>412</v>
      </c>
      <c r="AI121" s="159" t="s">
        <v>412</v>
      </c>
      <c r="AJ121" s="159" t="s">
        <v>412</v>
      </c>
      <c r="AK121" s="191">
        <f>'[1]dati attività'!H185</f>
        <v>211235153.00000003</v>
      </c>
      <c r="AL121" s="140" t="s">
        <v>437</v>
      </c>
    </row>
    <row r="122" spans="1:38" s="10" customFormat="1" ht="24.75" customHeight="1" thickBot="1">
      <c r="A122" s="101" t="s">
        <v>136</v>
      </c>
      <c r="B122" s="88" t="s">
        <v>259</v>
      </c>
      <c r="C122" s="111" t="s">
        <v>145</v>
      </c>
      <c r="D122" s="94"/>
      <c r="E122" s="179" t="str">
        <f>[1]NOx!P408</f>
        <v>NA</v>
      </c>
      <c r="F122" s="179" t="str">
        <f>[1]NMVOC!P408</f>
        <v>NA</v>
      </c>
      <c r="G122" s="179" t="str">
        <f>[1]SOx!P408</f>
        <v>NA</v>
      </c>
      <c r="H122" s="179" t="str">
        <f>[1]NH3!P408</f>
        <v>NA</v>
      </c>
      <c r="I122" s="179" t="str">
        <f>[1]pm2.5!P408</f>
        <v>NA</v>
      </c>
      <c r="J122" s="179" t="str">
        <f>[1]pm10!P408</f>
        <v>NA</v>
      </c>
      <c r="K122" s="179" t="str">
        <f>[1]PST!P408</f>
        <v>NA</v>
      </c>
      <c r="L122" s="179" t="str">
        <f>[1]BC!P408</f>
        <v>NA</v>
      </c>
      <c r="M122" s="179" t="str">
        <f>[1]CO!P408</f>
        <v>NA</v>
      </c>
      <c r="N122" s="179" t="str">
        <f>[1]piombo!P408</f>
        <v>NA</v>
      </c>
      <c r="O122" s="179" t="str">
        <f>[1]cadmio!P408</f>
        <v>NA</v>
      </c>
      <c r="P122" s="179" t="str">
        <f>[1]mercurio!P408</f>
        <v>NA</v>
      </c>
      <c r="Q122" s="179" t="str">
        <f>[1]arsenico!P408</f>
        <v>NA</v>
      </c>
      <c r="R122" s="179" t="str">
        <f>[1]cromo!P408</f>
        <v>NA</v>
      </c>
      <c r="S122" s="179" t="str">
        <f>[1]rame!P408</f>
        <v>NA</v>
      </c>
      <c r="T122" s="179" t="str">
        <f>[1]nichel!P408</f>
        <v>NA</v>
      </c>
      <c r="U122" s="179" t="str">
        <f>[1]selenio!P408</f>
        <v>NA</v>
      </c>
      <c r="V122" s="179" t="str">
        <f>[1]zinco!P408</f>
        <v>NA</v>
      </c>
      <c r="W122" s="179" t="str">
        <f>[1]Diossine!P408</f>
        <v>NA</v>
      </c>
      <c r="X122" s="179" t="s">
        <v>412</v>
      </c>
      <c r="Y122" s="179" t="s">
        <v>412</v>
      </c>
      <c r="Z122" s="179" t="s">
        <v>412</v>
      </c>
      <c r="AA122" s="179" t="s">
        <v>412</v>
      </c>
      <c r="AB122" s="179" t="str">
        <f>[1]PAH!P408</f>
        <v>NA</v>
      </c>
      <c r="AC122" s="179">
        <f>[1]HCB!P408</f>
        <v>19.266033296703153</v>
      </c>
      <c r="AD122" s="179" t="str">
        <f>[1]PCB!P408</f>
        <v>NA</v>
      </c>
      <c r="AE122" s="160"/>
      <c r="AF122" s="159" t="s">
        <v>412</v>
      </c>
      <c r="AG122" s="159" t="s">
        <v>412</v>
      </c>
      <c r="AH122" s="159" t="s">
        <v>412</v>
      </c>
      <c r="AI122" s="159" t="s">
        <v>412</v>
      </c>
      <c r="AJ122" s="159" t="s">
        <v>412</v>
      </c>
      <c r="AK122" s="191">
        <f>'[1]dati attività'!H186</f>
        <v>327441.25472527539</v>
      </c>
      <c r="AL122" s="140" t="s">
        <v>438</v>
      </c>
    </row>
    <row r="123" spans="1:38" s="10" customFormat="1" ht="24.75" customHeight="1" thickBot="1">
      <c r="A123" s="101" t="s">
        <v>136</v>
      </c>
      <c r="B123" s="101" t="s">
        <v>239</v>
      </c>
      <c r="C123" s="109" t="s">
        <v>310</v>
      </c>
      <c r="D123" s="94"/>
      <c r="E123" s="179">
        <f>[1]NOx!P409</f>
        <v>0.4587609691150018</v>
      </c>
      <c r="F123" s="179">
        <f>[1]NMVOC!P409</f>
        <v>0.61276732190569849</v>
      </c>
      <c r="G123" s="179" t="str">
        <f>[1]SOx!P409</f>
        <v>NA</v>
      </c>
      <c r="H123" s="179" t="str">
        <f>[1]NH3!P409</f>
        <v>NA</v>
      </c>
      <c r="I123" s="179">
        <f>[1]pm2.5!P409</f>
        <v>2.1771049466250001</v>
      </c>
      <c r="J123" s="179">
        <f>[1]pm10!P409</f>
        <v>2.1771049466250001</v>
      </c>
      <c r="K123" s="179">
        <f>[1]PST!P409</f>
        <v>2.4190054962500005</v>
      </c>
      <c r="L123" s="179">
        <f>[1]BC!P409</f>
        <v>0.12131808256500003</v>
      </c>
      <c r="M123" s="179">
        <f>[1]CO!P409</f>
        <v>12.560956025219681</v>
      </c>
      <c r="N123" s="179" t="str">
        <f>[1]piombo!P409</f>
        <v>NA</v>
      </c>
      <c r="O123" s="179" t="str">
        <f>[1]cadmio!P409</f>
        <v>NA</v>
      </c>
      <c r="P123" s="179" t="str">
        <f>[1]mercurio!P409</f>
        <v>NA</v>
      </c>
      <c r="Q123" s="179" t="str">
        <f>[1]arsenico!P409</f>
        <v>NA</v>
      </c>
      <c r="R123" s="179" t="str">
        <f>[1]cromo!P409</f>
        <v>NA</v>
      </c>
      <c r="S123" s="179" t="str">
        <f>[1]rame!P409</f>
        <v>NA</v>
      </c>
      <c r="T123" s="179" t="str">
        <f>[1]nichel!P409</f>
        <v>NA</v>
      </c>
      <c r="U123" s="179" t="str">
        <f>[1]selenio!P409</f>
        <v>NA</v>
      </c>
      <c r="V123" s="179" t="str">
        <f>[1]zinco!P409</f>
        <v>NA</v>
      </c>
      <c r="W123" s="179" t="str">
        <f>[1]Diossine!P409</f>
        <v>NA</v>
      </c>
      <c r="X123" s="179" t="s">
        <v>412</v>
      </c>
      <c r="Y123" s="179" t="s">
        <v>412</v>
      </c>
      <c r="Z123" s="179" t="s">
        <v>412</v>
      </c>
      <c r="AA123" s="179" t="s">
        <v>412</v>
      </c>
      <c r="AB123" s="179" t="str">
        <f>[1]PAH!P409</f>
        <v>NA</v>
      </c>
      <c r="AC123" s="179" t="str">
        <f>[1]HCB!P409</f>
        <v>NA</v>
      </c>
      <c r="AD123" s="179" t="str">
        <f>[1]PCB!P409</f>
        <v>NA</v>
      </c>
      <c r="AE123" s="160"/>
      <c r="AF123" s="159" t="s">
        <v>412</v>
      </c>
      <c r="AG123" s="159" t="s">
        <v>412</v>
      </c>
      <c r="AH123" s="159" t="s">
        <v>412</v>
      </c>
      <c r="AI123" s="159" t="s">
        <v>412</v>
      </c>
      <c r="AJ123" s="159" t="s">
        <v>412</v>
      </c>
      <c r="AK123" s="159">
        <f>'[1]dati attività'!H187</f>
        <v>207.34332825000001</v>
      </c>
      <c r="AL123" s="140" t="s">
        <v>422</v>
      </c>
    </row>
    <row r="124" spans="1:38" s="10" customFormat="1" ht="24.75" customHeight="1" thickBot="1">
      <c r="A124" s="101" t="s">
        <v>136</v>
      </c>
      <c r="B124" s="66" t="s">
        <v>240</v>
      </c>
      <c r="C124" s="109" t="s">
        <v>293</v>
      </c>
      <c r="D124" s="94"/>
      <c r="E124" s="179" t="str">
        <f>[1]NOx!P410</f>
        <v>NO</v>
      </c>
      <c r="F124" s="179" t="str">
        <f>[1]NMVOC!P410</f>
        <v>NO</v>
      </c>
      <c r="G124" s="179" t="str">
        <f>[1]SOx!P410</f>
        <v>NO</v>
      </c>
      <c r="H124" s="179" t="str">
        <f>[1]NH3!P410</f>
        <v>NO</v>
      </c>
      <c r="I124" s="179" t="str">
        <f>[1]pm2.5!P410</f>
        <v>NO</v>
      </c>
      <c r="J124" s="179" t="str">
        <f>[1]pm10!P410</f>
        <v>NO</v>
      </c>
      <c r="K124" s="179" t="str">
        <f>[1]PST!P410</f>
        <v>NO</v>
      </c>
      <c r="L124" s="179" t="str">
        <f>[1]BC!P410</f>
        <v>NO</v>
      </c>
      <c r="M124" s="179" t="str">
        <f>[1]CO!P410</f>
        <v>NO</v>
      </c>
      <c r="N124" s="179" t="str">
        <f>[1]piombo!P410</f>
        <v>NO</v>
      </c>
      <c r="O124" s="179" t="str">
        <f>[1]cadmio!P410</f>
        <v>NO</v>
      </c>
      <c r="P124" s="179" t="str">
        <f>[1]mercurio!P410</f>
        <v>NO</v>
      </c>
      <c r="Q124" s="179" t="str">
        <f>[1]arsenico!P410</f>
        <v>NO</v>
      </c>
      <c r="R124" s="179" t="str">
        <f>[1]cromo!P410</f>
        <v>NO</v>
      </c>
      <c r="S124" s="179" t="str">
        <f>[1]rame!P410</f>
        <v>NO</v>
      </c>
      <c r="T124" s="179" t="str">
        <f>[1]nichel!P410</f>
        <v>NO</v>
      </c>
      <c r="U124" s="179" t="str">
        <f>[1]selenio!P410</f>
        <v>NO</v>
      </c>
      <c r="V124" s="179" t="str">
        <f>[1]zinco!P410</f>
        <v>NO</v>
      </c>
      <c r="W124" s="179" t="str">
        <f>[1]Diossine!P410</f>
        <v>NO</v>
      </c>
      <c r="X124" s="179" t="s">
        <v>433</v>
      </c>
      <c r="Y124" s="179" t="s">
        <v>433</v>
      </c>
      <c r="Z124" s="179" t="s">
        <v>433</v>
      </c>
      <c r="AA124" s="179" t="s">
        <v>433</v>
      </c>
      <c r="AB124" s="179" t="str">
        <f>[1]PAH!P410</f>
        <v>NO</v>
      </c>
      <c r="AC124" s="179" t="str">
        <f>[1]HCB!P410</f>
        <v>NO</v>
      </c>
      <c r="AD124" s="179" t="str">
        <f>[1]PCB!P410</f>
        <v>NO</v>
      </c>
      <c r="AE124" s="160"/>
      <c r="AF124" s="191" t="s">
        <v>433</v>
      </c>
      <c r="AG124" s="191" t="s">
        <v>433</v>
      </c>
      <c r="AH124" s="191" t="s">
        <v>433</v>
      </c>
      <c r="AI124" s="191" t="s">
        <v>433</v>
      </c>
      <c r="AJ124" s="191" t="s">
        <v>433</v>
      </c>
      <c r="AK124" s="191" t="str">
        <f>'[1]dati attività'!H188</f>
        <v>NO</v>
      </c>
      <c r="AL124" s="140"/>
    </row>
    <row r="125" spans="1:38" s="10" customFormat="1" ht="24.75" customHeight="1" thickBot="1">
      <c r="A125" s="101" t="s">
        <v>127</v>
      </c>
      <c r="B125" s="101" t="s">
        <v>241</v>
      </c>
      <c r="C125" s="109" t="s">
        <v>294</v>
      </c>
      <c r="D125" s="94"/>
      <c r="E125" s="179" t="str">
        <f>[1]NOx!P411</f>
        <v>NA</v>
      </c>
      <c r="F125" s="179">
        <f>[1]NMVOC!P411</f>
        <v>8.0540566559502658</v>
      </c>
      <c r="G125" s="179" t="str">
        <f>[1]SOx!P411</f>
        <v>NA</v>
      </c>
      <c r="H125" s="179">
        <f>[1]NH3!P411</f>
        <v>6.529981319516601</v>
      </c>
      <c r="I125" s="179" t="str">
        <f>[1]pm2.5!P411</f>
        <v>NA</v>
      </c>
      <c r="J125" s="179" t="str">
        <f>[1]pm10!P411</f>
        <v>NA</v>
      </c>
      <c r="K125" s="179" t="str">
        <f>[1]PST!P411</f>
        <v>NA</v>
      </c>
      <c r="L125" s="179" t="str">
        <f>[1]BC!P411</f>
        <v>NA</v>
      </c>
      <c r="M125" s="179" t="str">
        <f>[1]CO!P411</f>
        <v>NA</v>
      </c>
      <c r="N125" s="179" t="str">
        <f>[1]piombo!P411</f>
        <v>NA</v>
      </c>
      <c r="O125" s="179" t="str">
        <f>[1]cadmio!P411</f>
        <v>NA</v>
      </c>
      <c r="P125" s="179" t="str">
        <f>[1]mercurio!P411</f>
        <v>NA</v>
      </c>
      <c r="Q125" s="179" t="str">
        <f>[1]arsenico!P411</f>
        <v>NA</v>
      </c>
      <c r="R125" s="179" t="str">
        <f>[1]cromo!P411</f>
        <v>NA</v>
      </c>
      <c r="S125" s="179" t="str">
        <f>[1]rame!P411</f>
        <v>NA</v>
      </c>
      <c r="T125" s="179" t="str">
        <f>[1]nichel!P411</f>
        <v>NA</v>
      </c>
      <c r="U125" s="179" t="str">
        <f>[1]selenio!P411</f>
        <v>NA</v>
      </c>
      <c r="V125" s="179" t="str">
        <f>[1]zinco!P411</f>
        <v>NA</v>
      </c>
      <c r="W125" s="179" t="str">
        <f>[1]Diossine!P411</f>
        <v>NA</v>
      </c>
      <c r="X125" s="179" t="s">
        <v>412</v>
      </c>
      <c r="Y125" s="179" t="s">
        <v>412</v>
      </c>
      <c r="Z125" s="179" t="s">
        <v>412</v>
      </c>
      <c r="AA125" s="179" t="s">
        <v>412</v>
      </c>
      <c r="AB125" s="179" t="str">
        <f>[1]PAH!P411</f>
        <v>NA</v>
      </c>
      <c r="AC125" s="179" t="str">
        <f>[1]HCB!P411</f>
        <v>NA</v>
      </c>
      <c r="AD125" s="179" t="str">
        <f>[1]PCB!P411</f>
        <v>NA</v>
      </c>
      <c r="AE125" s="160"/>
      <c r="AF125" s="159" t="s">
        <v>412</v>
      </c>
      <c r="AG125" s="159" t="s">
        <v>412</v>
      </c>
      <c r="AH125" s="159" t="s">
        <v>412</v>
      </c>
      <c r="AI125" s="159" t="s">
        <v>412</v>
      </c>
      <c r="AJ125" s="159" t="s">
        <v>412</v>
      </c>
      <c r="AK125" s="159">
        <f>'[1]dati attività'!H189</f>
        <v>26228.705550265586</v>
      </c>
      <c r="AL125" s="140" t="s">
        <v>423</v>
      </c>
    </row>
    <row r="126" spans="1:38" s="10" customFormat="1" ht="24.75" customHeight="1" thickBot="1">
      <c r="A126" s="101" t="s">
        <v>127</v>
      </c>
      <c r="B126" s="101" t="s">
        <v>111</v>
      </c>
      <c r="C126" s="109" t="s">
        <v>267</v>
      </c>
      <c r="D126" s="94"/>
      <c r="E126" s="179" t="str">
        <f>[1]NOx!P412</f>
        <v>NA</v>
      </c>
      <c r="F126" s="179">
        <f>[1]NMVOC!P412</f>
        <v>2.3698202112214607E-2</v>
      </c>
      <c r="G126" s="179" t="str">
        <f>[1]SOx!P412</f>
        <v>NA</v>
      </c>
      <c r="H126" s="179">
        <f>[1]NH3!P412</f>
        <v>1.1195295782414308E-2</v>
      </c>
      <c r="I126" s="179" t="str">
        <f>[1]pm2.5!P412</f>
        <v>NA</v>
      </c>
      <c r="J126" s="179" t="str">
        <f>[1]pm10!P412</f>
        <v>NA</v>
      </c>
      <c r="K126" s="179" t="str">
        <f>[1]PST!P412</f>
        <v>NA</v>
      </c>
      <c r="L126" s="179" t="str">
        <f>[1]BC!P412</f>
        <v>NA</v>
      </c>
      <c r="M126" s="179" t="str">
        <f>[1]CO!P412</f>
        <v>NA</v>
      </c>
      <c r="N126" s="179" t="str">
        <f>[1]piombo!P412</f>
        <v>NA</v>
      </c>
      <c r="O126" s="179" t="str">
        <f>[1]cadmio!P412</f>
        <v>NA</v>
      </c>
      <c r="P126" s="179" t="str">
        <f>[1]mercurio!P412</f>
        <v>NA</v>
      </c>
      <c r="Q126" s="179" t="str">
        <f>[1]arsenico!P412</f>
        <v>NA</v>
      </c>
      <c r="R126" s="179" t="str">
        <f>[1]cromo!P412</f>
        <v>NA</v>
      </c>
      <c r="S126" s="179" t="str">
        <f>[1]rame!P412</f>
        <v>NA</v>
      </c>
      <c r="T126" s="179" t="str">
        <f>[1]nichel!P412</f>
        <v>NA</v>
      </c>
      <c r="U126" s="179" t="str">
        <f>[1]selenio!P412</f>
        <v>NA</v>
      </c>
      <c r="V126" s="179" t="str">
        <f>[1]zinco!P412</f>
        <v>NA</v>
      </c>
      <c r="W126" s="179" t="str">
        <f>[1]Diossine!P412</f>
        <v>NA</v>
      </c>
      <c r="X126" s="179" t="s">
        <v>412</v>
      </c>
      <c r="Y126" s="179" t="s">
        <v>412</v>
      </c>
      <c r="Z126" s="179" t="s">
        <v>412</v>
      </c>
      <c r="AA126" s="179" t="s">
        <v>412</v>
      </c>
      <c r="AB126" s="179" t="str">
        <f>[1]PAH!P412</f>
        <v>NA</v>
      </c>
      <c r="AC126" s="179" t="str">
        <f>[1]HCB!P412</f>
        <v>NA</v>
      </c>
      <c r="AD126" s="179" t="str">
        <f>[1]PCB!P412</f>
        <v>NA</v>
      </c>
      <c r="AE126" s="160"/>
      <c r="AF126" s="159" t="s">
        <v>412</v>
      </c>
      <c r="AG126" s="159" t="s">
        <v>412</v>
      </c>
      <c r="AH126" s="159" t="s">
        <v>412</v>
      </c>
      <c r="AI126" s="159" t="s">
        <v>412</v>
      </c>
      <c r="AJ126" s="159" t="s">
        <v>412</v>
      </c>
      <c r="AK126" s="159">
        <f>'[1]dati attività'!H190</f>
        <v>466.4706576005961</v>
      </c>
      <c r="AL126" s="140" t="s">
        <v>439</v>
      </c>
    </row>
    <row r="127" spans="1:38" s="10" customFormat="1" ht="24.75" customHeight="1" thickBot="1">
      <c r="A127" s="101" t="s">
        <v>127</v>
      </c>
      <c r="B127" s="101" t="s">
        <v>112</v>
      </c>
      <c r="C127" s="109" t="s">
        <v>268</v>
      </c>
      <c r="D127" s="94"/>
      <c r="E127" s="179" t="str">
        <f>[1]NOx!P413</f>
        <v>NA</v>
      </c>
      <c r="F127" s="179" t="str">
        <f>[1]NMVOC!P413</f>
        <v>NA</v>
      </c>
      <c r="G127" s="179" t="str">
        <f>[1]SOx!P413</f>
        <v>NA</v>
      </c>
      <c r="H127" s="179" t="str">
        <f>[1]NH3!P413</f>
        <v>NA</v>
      </c>
      <c r="I127" s="179" t="str">
        <f>[1]pm2.5!P413</f>
        <v>NA</v>
      </c>
      <c r="J127" s="179" t="str">
        <f>[1]pm10!P413</f>
        <v>NA</v>
      </c>
      <c r="K127" s="179" t="str">
        <f>[1]PST!P413</f>
        <v>NA</v>
      </c>
      <c r="L127" s="179" t="str">
        <f>[1]BC!P413</f>
        <v>NA</v>
      </c>
      <c r="M127" s="179" t="str">
        <f>[1]CO!P413</f>
        <v>NA</v>
      </c>
      <c r="N127" s="179" t="str">
        <f>[1]piombo!P413</f>
        <v>NA</v>
      </c>
      <c r="O127" s="179" t="str">
        <f>[1]cadmio!P413</f>
        <v>NA</v>
      </c>
      <c r="P127" s="179" t="str">
        <f>[1]mercurio!P413</f>
        <v>NA</v>
      </c>
      <c r="Q127" s="179" t="str">
        <f>[1]arsenico!P413</f>
        <v>NA</v>
      </c>
      <c r="R127" s="179" t="str">
        <f>[1]cromo!P413</f>
        <v>NA</v>
      </c>
      <c r="S127" s="179" t="str">
        <f>[1]rame!P413</f>
        <v>NA</v>
      </c>
      <c r="T127" s="179" t="str">
        <f>[1]nichel!P413</f>
        <v>NA</v>
      </c>
      <c r="U127" s="179" t="str">
        <f>[1]selenio!P413</f>
        <v>NA</v>
      </c>
      <c r="V127" s="179" t="str">
        <f>[1]zinco!P413</f>
        <v>NA</v>
      </c>
      <c r="W127" s="179" t="str">
        <f>[1]Diossine!P413</f>
        <v>NA</v>
      </c>
      <c r="X127" s="179" t="s">
        <v>412</v>
      </c>
      <c r="Y127" s="179" t="s">
        <v>412</v>
      </c>
      <c r="Z127" s="179" t="s">
        <v>412</v>
      </c>
      <c r="AA127" s="179" t="s">
        <v>412</v>
      </c>
      <c r="AB127" s="179" t="str">
        <f>[1]PAH!P413</f>
        <v>NA</v>
      </c>
      <c r="AC127" s="179" t="str">
        <f>[1]HCB!P413</f>
        <v>NA</v>
      </c>
      <c r="AD127" s="179" t="str">
        <f>[1]PCB!P413</f>
        <v>NA</v>
      </c>
      <c r="AE127" s="160"/>
      <c r="AF127" s="159" t="s">
        <v>412</v>
      </c>
      <c r="AG127" s="159" t="s">
        <v>412</v>
      </c>
      <c r="AH127" s="159" t="s">
        <v>412</v>
      </c>
      <c r="AI127" s="159" t="s">
        <v>412</v>
      </c>
      <c r="AJ127" s="159" t="s">
        <v>412</v>
      </c>
      <c r="AK127" s="159" t="str">
        <f>'[1]dati attività'!H191</f>
        <v>NA</v>
      </c>
      <c r="AL127" s="140"/>
    </row>
    <row r="128" spans="1:38" s="10" customFormat="1" ht="24.75" customHeight="1" thickBot="1">
      <c r="A128" s="101" t="s">
        <v>127</v>
      </c>
      <c r="B128" s="102" t="s">
        <v>242</v>
      </c>
      <c r="C128" s="110" t="s">
        <v>108</v>
      </c>
      <c r="D128" s="94" t="s">
        <v>106</v>
      </c>
      <c r="E128" s="179">
        <f>[1]NOx!P414</f>
        <v>0.38336744999999994</v>
      </c>
      <c r="F128" s="179">
        <f>[1]NMVOC!P414</f>
        <v>0.15350032697999999</v>
      </c>
      <c r="G128" s="179">
        <f>[1]SOx!P414</f>
        <v>0.13001156999999999</v>
      </c>
      <c r="H128" s="179" t="str">
        <f>[1]NH3!P414</f>
        <v>NA</v>
      </c>
      <c r="I128" s="179">
        <f>[1]pm2.5!P414</f>
        <v>1.5334697999999999E-2</v>
      </c>
      <c r="J128" s="179">
        <f>[1]pm10!P414</f>
        <v>1.5334697999999999E-2</v>
      </c>
      <c r="K128" s="179">
        <f>[1]PST!P414</f>
        <v>1.5647651020408163E-2</v>
      </c>
      <c r="L128" s="179">
        <f>[1]BC!P414</f>
        <v>5.3671443E-4</v>
      </c>
      <c r="M128" s="179">
        <f>[1]CO!P414</f>
        <v>2.3335410000000004E-2</v>
      </c>
      <c r="N128" s="179">
        <f>[1]piombo!P414</f>
        <v>0.45004005000000002</v>
      </c>
      <c r="O128" s="179">
        <f>[1]cadmio!P414</f>
        <v>8.3340750000000005E-2</v>
      </c>
      <c r="P128" s="179">
        <f>[1]mercurio!P414</f>
        <v>5.0004449999999999E-2</v>
      </c>
      <c r="Q128" s="179">
        <f>[1]arsenico!P414</f>
        <v>1.666815E-2</v>
      </c>
      <c r="R128" s="179">
        <f>[1]cromo!P414</f>
        <v>0.15001334999999999</v>
      </c>
      <c r="S128" s="179">
        <f>[1]rame!P414</f>
        <v>0.33336300000000002</v>
      </c>
      <c r="T128" s="179">
        <f>[1]nichel!P414</f>
        <v>5.4504850500000002</v>
      </c>
      <c r="U128" s="179">
        <f>[1]selenio!P414</f>
        <v>4.3337189999999998E-3</v>
      </c>
      <c r="V128" s="179">
        <f>[1]zinco!P414</f>
        <v>5.6671710000000004E-3</v>
      </c>
      <c r="W128" s="179">
        <f>[1]Diossine!P414</f>
        <v>22.88965803</v>
      </c>
      <c r="X128" s="159" t="s">
        <v>427</v>
      </c>
      <c r="Y128" s="159" t="s">
        <v>427</v>
      </c>
      <c r="Z128" s="159" t="s">
        <v>427</v>
      </c>
      <c r="AA128" s="159" t="s">
        <v>427</v>
      </c>
      <c r="AB128" s="179">
        <f>[1]PAH!P414</f>
        <v>1.666815E-2</v>
      </c>
      <c r="AC128" s="179">
        <f>[1]HCB!P414</f>
        <v>0.33336300000000002</v>
      </c>
      <c r="AD128" s="179">
        <f>[1]PCB!P414</f>
        <v>1.6668149999999999</v>
      </c>
      <c r="AE128" s="160"/>
      <c r="AF128" s="159" t="s">
        <v>412</v>
      </c>
      <c r="AG128" s="159" t="s">
        <v>412</v>
      </c>
      <c r="AH128" s="159" t="s">
        <v>412</v>
      </c>
      <c r="AI128" s="159" t="s">
        <v>412</v>
      </c>
      <c r="AJ128" s="159" t="s">
        <v>412</v>
      </c>
      <c r="AK128" s="159">
        <f>'[1]dati attività'!H192</f>
        <v>333.363</v>
      </c>
      <c r="AL128" s="140" t="s">
        <v>416</v>
      </c>
    </row>
    <row r="129" spans="1:67" s="10" customFormat="1" ht="24.75" customHeight="1" thickBot="1">
      <c r="A129" s="101" t="s">
        <v>127</v>
      </c>
      <c r="B129" s="102" t="s">
        <v>343</v>
      </c>
      <c r="C129" s="95" t="s">
        <v>107</v>
      </c>
      <c r="D129" s="94" t="s">
        <v>106</v>
      </c>
      <c r="E129" s="179">
        <f>[1]NOx!P415</f>
        <v>0.432116</v>
      </c>
      <c r="F129" s="179">
        <f>[1]NMVOC!P415</f>
        <v>1.5988292000000002</v>
      </c>
      <c r="G129" s="179">
        <f>[1]SOx!P415</f>
        <v>0.27655424000000001</v>
      </c>
      <c r="H129" s="179" t="str">
        <f>[1]NH3!P415</f>
        <v>NA</v>
      </c>
      <c r="I129" s="179">
        <f>[1]pm2.5!P415</f>
        <v>5.1853919999999998E-2</v>
      </c>
      <c r="J129" s="179">
        <f>[1]pm10!P415</f>
        <v>5.1853919999999998E-2</v>
      </c>
      <c r="K129" s="179">
        <f>[1]PST!P415</f>
        <v>5.2912163265306122E-2</v>
      </c>
      <c r="L129" s="179">
        <f>[1]BC!P415</f>
        <v>1.8148872000000001E-3</v>
      </c>
      <c r="M129" s="179">
        <f>[1]CO!P415</f>
        <v>0.12099248</v>
      </c>
      <c r="N129" s="179">
        <f>[1]piombo!P415</f>
        <v>5.1853920000000002</v>
      </c>
      <c r="O129" s="179">
        <f>[1]cadmio!P415</f>
        <v>0.17284640000000001</v>
      </c>
      <c r="P129" s="179">
        <f>[1]mercurio!P415</f>
        <v>0.17284640000000001</v>
      </c>
      <c r="Q129" s="179">
        <f>[1]arsenico!P415</f>
        <v>2.5926959999999999E-2</v>
      </c>
      <c r="R129" s="179">
        <f>[1]cromo!P415</f>
        <v>0.34569280000000002</v>
      </c>
      <c r="S129" s="179">
        <f>[1]rame!P415</f>
        <v>0.25926959999999999</v>
      </c>
      <c r="T129" s="179">
        <f>[1]nichel!P415</f>
        <v>0.17284640000000001</v>
      </c>
      <c r="U129" s="179">
        <f>[1]selenio!P415</f>
        <v>1.2963480000000001E-3</v>
      </c>
      <c r="V129" s="179">
        <f>[1]zinco!P415</f>
        <v>2.7223307999999999</v>
      </c>
      <c r="W129" s="179">
        <f>[1]Diossine!P415</f>
        <v>27.734036</v>
      </c>
      <c r="X129" s="159" t="s">
        <v>427</v>
      </c>
      <c r="Y129" s="159" t="s">
        <v>427</v>
      </c>
      <c r="Z129" s="159" t="s">
        <v>427</v>
      </c>
      <c r="AA129" s="159" t="s">
        <v>427</v>
      </c>
      <c r="AB129" s="179">
        <f>[1]PAH!P415</f>
        <v>0.10370784</v>
      </c>
      <c r="AC129" s="179">
        <f>[1]HCB!P415</f>
        <v>2.1605800000000001E-2</v>
      </c>
      <c r="AD129" s="179">
        <f>[1]PCB!P415</f>
        <v>1.08029</v>
      </c>
      <c r="AE129" s="160"/>
      <c r="AF129" s="159" t="s">
        <v>412</v>
      </c>
      <c r="AG129" s="159" t="s">
        <v>412</v>
      </c>
      <c r="AH129" s="159" t="s">
        <v>412</v>
      </c>
      <c r="AI129" s="159" t="s">
        <v>412</v>
      </c>
      <c r="AJ129" s="159" t="s">
        <v>412</v>
      </c>
      <c r="AK129" s="159">
        <f>'[1]dati attività'!H193</f>
        <v>216.05799999999999</v>
      </c>
      <c r="AL129" s="140" t="s">
        <v>417</v>
      </c>
    </row>
    <row r="130" spans="1:67" s="10" customFormat="1" ht="24.75" customHeight="1" thickBot="1">
      <c r="A130" s="101" t="s">
        <v>127</v>
      </c>
      <c r="B130" s="102" t="s">
        <v>344</v>
      </c>
      <c r="C130" s="123" t="s">
        <v>345</v>
      </c>
      <c r="D130" s="94" t="s">
        <v>106</v>
      </c>
      <c r="E130" s="179">
        <f>[1]NOx!P416</f>
        <v>1.0280000000000001E-3</v>
      </c>
      <c r="F130" s="179">
        <f>[1]NMVOC!P416</f>
        <v>3.8036000000000003E-3</v>
      </c>
      <c r="G130" s="179">
        <f>[1]SOx!P416</f>
        <v>6.579200000000001E-4</v>
      </c>
      <c r="H130" s="179" t="str">
        <f>[1]NH3!P416</f>
        <v>NA</v>
      </c>
      <c r="I130" s="179">
        <f>[1]pm2.5!P416</f>
        <v>1.2335999999999998E-4</v>
      </c>
      <c r="J130" s="179">
        <f>[1]pm10!P416</f>
        <v>1.2335999999999998E-4</v>
      </c>
      <c r="K130" s="179">
        <f>[1]PST!P416</f>
        <v>1.2587755102040816E-4</v>
      </c>
      <c r="L130" s="179">
        <f>[1]BC!P416</f>
        <v>4.3176000000000008E-6</v>
      </c>
      <c r="M130" s="179">
        <f>[1]CO!P416</f>
        <v>3.8765879999999993E-5</v>
      </c>
      <c r="N130" s="179">
        <f>[1]piombo!P416</f>
        <v>1.2336E-2</v>
      </c>
      <c r="O130" s="179">
        <f>[1]cadmio!P416</f>
        <v>4.1120000000000002E-4</v>
      </c>
      <c r="P130" s="179">
        <f>[1]mercurio!P416</f>
        <v>4.1120000000000002E-4</v>
      </c>
      <c r="Q130" s="179">
        <f>[1]arsenico!P416</f>
        <v>6.1679999999999992E-5</v>
      </c>
      <c r="R130" s="179">
        <f>[1]cromo!P416</f>
        <v>8.2240000000000004E-4</v>
      </c>
      <c r="S130" s="179">
        <f>[1]rame!P416</f>
        <v>6.1680000000000003E-4</v>
      </c>
      <c r="T130" s="179">
        <f>[1]nichel!P416</f>
        <v>4.1120000000000002E-4</v>
      </c>
      <c r="U130" s="179">
        <f>[1]selenio!P416</f>
        <v>3.084E-6</v>
      </c>
      <c r="V130" s="179">
        <f>[1]zinco!P416</f>
        <v>6.4764000000000002E-3</v>
      </c>
      <c r="W130" s="179">
        <f>[1]Diossine!P416</f>
        <v>0.1028</v>
      </c>
      <c r="X130" s="159" t="s">
        <v>427</v>
      </c>
      <c r="Y130" s="159" t="s">
        <v>427</v>
      </c>
      <c r="Z130" s="159" t="s">
        <v>427</v>
      </c>
      <c r="AA130" s="159" t="s">
        <v>427</v>
      </c>
      <c r="AB130" s="179">
        <f>[1]PAH!P416</f>
        <v>2.4671999999999997E-4</v>
      </c>
      <c r="AC130" s="179" t="str">
        <f>[1]HCB!P416</f>
        <v>NA</v>
      </c>
      <c r="AD130" s="179" t="str">
        <f>[1]PCB!P416</f>
        <v>NA</v>
      </c>
      <c r="AE130" s="160"/>
      <c r="AF130" s="159" t="s">
        <v>412</v>
      </c>
      <c r="AG130" s="159" t="s">
        <v>412</v>
      </c>
      <c r="AH130" s="159" t="s">
        <v>412</v>
      </c>
      <c r="AI130" s="159" t="s">
        <v>412</v>
      </c>
      <c r="AJ130" s="159" t="s">
        <v>412</v>
      </c>
      <c r="AK130" s="159">
        <f>'[1]dati attività'!H194</f>
        <v>0.51400000000000001</v>
      </c>
      <c r="AL130" s="140" t="s">
        <v>417</v>
      </c>
    </row>
    <row r="131" spans="1:67" s="10" customFormat="1" ht="24.75" customHeight="1" thickBot="1">
      <c r="A131" s="101" t="s">
        <v>127</v>
      </c>
      <c r="B131" s="102" t="s">
        <v>346</v>
      </c>
      <c r="C131" s="95" t="s">
        <v>158</v>
      </c>
      <c r="D131" s="94" t="s">
        <v>106</v>
      </c>
      <c r="E131" s="179">
        <f>[1]NOx!P417</f>
        <v>6.7407899327999996E-2</v>
      </c>
      <c r="F131" s="179">
        <f>[1]NMVOC!P417</f>
        <v>0.82637280000000002</v>
      </c>
      <c r="G131" s="179">
        <f>[1]SOx!P417</f>
        <v>2.8967716800000006E-3</v>
      </c>
      <c r="H131" s="179" t="str">
        <f>[1]NH3!P417</f>
        <v>NA</v>
      </c>
      <c r="I131" s="179">
        <f>[1]pm2.5!P417</f>
        <v>2.8672902720000009E-3</v>
      </c>
      <c r="J131" s="179">
        <f>[1]pm10!P417</f>
        <v>2.8672902720000009E-3</v>
      </c>
      <c r="K131" s="179">
        <f>[1]PST!P417</f>
        <v>2.925806400000001E-3</v>
      </c>
      <c r="L131" s="179">
        <f>[1]BC!P417</f>
        <v>1.0035515952000003E-4</v>
      </c>
      <c r="M131" s="179">
        <f>[1]CO!P417</f>
        <v>8.4223022399999986E-3</v>
      </c>
      <c r="N131" s="179">
        <f>[1]piombo!P417</f>
        <v>2.7471311999999999E-3</v>
      </c>
      <c r="O131" s="179">
        <f>[1]cadmio!P417</f>
        <v>1.2596601600000002E-4</v>
      </c>
      <c r="P131" s="179">
        <f>[1]mercurio!P417</f>
        <v>4.1139964799999998E-3</v>
      </c>
      <c r="Q131" s="179">
        <f>[1]arsenico!P417</f>
        <v>4.6902239999999996E-4</v>
      </c>
      <c r="R131" s="179">
        <f>[1]cromo!P417</f>
        <v>1.3043289599999998E-3</v>
      </c>
      <c r="S131" s="179">
        <f>[1]rame!P417</f>
        <v>6.2983007999999993E-2</v>
      </c>
      <c r="T131" s="179">
        <f>[1]nichel!P417</f>
        <v>2.7962668799999995E-3</v>
      </c>
      <c r="U131" s="179">
        <f>[1]selenio!P417</f>
        <v>4.1720659199999989E-3</v>
      </c>
      <c r="V131" s="179" t="str">
        <f>[1]zinco!P417</f>
        <v>NA</v>
      </c>
      <c r="W131" s="179">
        <f>[1]Diossine!P417</f>
        <v>20.672312540000004</v>
      </c>
      <c r="X131" s="159" t="s">
        <v>427</v>
      </c>
      <c r="Y131" s="159" t="s">
        <v>427</v>
      </c>
      <c r="Z131" s="159" t="s">
        <v>427</v>
      </c>
      <c r="AA131" s="159" t="s">
        <v>427</v>
      </c>
      <c r="AB131" s="179">
        <f>[1]PAH!P417</f>
        <v>1.5774786719999999E-5</v>
      </c>
      <c r="AC131" s="179">
        <f>[1]HCB!P417</f>
        <v>2.1217679999999999</v>
      </c>
      <c r="AD131" s="179">
        <f>[1]PCB!P417</f>
        <v>2.2334399999999999</v>
      </c>
      <c r="AE131" s="160"/>
      <c r="AF131" s="159" t="s">
        <v>412</v>
      </c>
      <c r="AG131" s="159" t="s">
        <v>412</v>
      </c>
      <c r="AH131" s="159" t="s">
        <v>412</v>
      </c>
      <c r="AI131" s="159" t="s">
        <v>412</v>
      </c>
      <c r="AJ131" s="159" t="s">
        <v>412</v>
      </c>
      <c r="AK131" s="159">
        <f>'[1]dati attività'!H195</f>
        <v>111.672</v>
      </c>
      <c r="AL131" s="140" t="s">
        <v>417</v>
      </c>
    </row>
    <row r="132" spans="1:67" s="10" customFormat="1" ht="24.75" customHeight="1" thickBot="1">
      <c r="A132" s="101" t="s">
        <v>127</v>
      </c>
      <c r="B132" s="102" t="s">
        <v>347</v>
      </c>
      <c r="C132" s="95" t="s">
        <v>113</v>
      </c>
      <c r="D132" s="94" t="s">
        <v>106</v>
      </c>
      <c r="E132" s="179">
        <f>[1]NOx!P418</f>
        <v>6.6594E-2</v>
      </c>
      <c r="F132" s="179">
        <f>[1]NMVOC!P418</f>
        <v>5.5752496799999999E-3</v>
      </c>
      <c r="G132" s="179">
        <f>[1]SOx!P418</f>
        <v>3.9956400000000003E-2</v>
      </c>
      <c r="H132" s="179" t="str">
        <f>[1]NH3!P418</f>
        <v>NA</v>
      </c>
      <c r="I132" s="179">
        <f>[1]pm2.5!P418</f>
        <v>3.99564E-3</v>
      </c>
      <c r="J132" s="179">
        <f>[1]pm10!P418</f>
        <v>3.99564E-3</v>
      </c>
      <c r="K132" s="179">
        <f>[1]PST!P418</f>
        <v>4.0771836734693877E-3</v>
      </c>
      <c r="L132" s="179">
        <f>[1]BC!P418</f>
        <v>1.3984740000000002E-4</v>
      </c>
      <c r="M132" s="179">
        <f>[1]CO!P418</f>
        <v>1.3318799999999999E-2</v>
      </c>
      <c r="N132" s="179">
        <f>[1]piombo!P418</f>
        <v>6.6594E-2</v>
      </c>
      <c r="O132" s="179">
        <f>[1]cadmio!P418</f>
        <v>2.6637599999999997E-2</v>
      </c>
      <c r="P132" s="179">
        <f>[1]mercurio!P418</f>
        <v>2.6637599999999997E-2</v>
      </c>
      <c r="Q132" s="179">
        <f>[1]arsenico!P418</f>
        <v>1.1098999999999999E-2</v>
      </c>
      <c r="R132" s="179">
        <f>[1]cromo!P418</f>
        <v>6.6594E-2</v>
      </c>
      <c r="S132" s="179">
        <f>[1]rame!P418</f>
        <v>0.22198000000000001</v>
      </c>
      <c r="T132" s="179">
        <f>[1]nichel!P418</f>
        <v>6.6594E-2</v>
      </c>
      <c r="U132" s="179" t="str">
        <f>[1]selenio!P418</f>
        <v>NA</v>
      </c>
      <c r="V132" s="179">
        <f>[1]zinco!P418</f>
        <v>0.22198000000000001</v>
      </c>
      <c r="W132" s="179">
        <f>[1]Diossine!P418</f>
        <v>1.709246</v>
      </c>
      <c r="X132" s="159" t="s">
        <v>427</v>
      </c>
      <c r="Y132" s="159" t="s">
        <v>427</v>
      </c>
      <c r="Z132" s="159" t="s">
        <v>427</v>
      </c>
      <c r="AA132" s="159" t="s">
        <v>427</v>
      </c>
      <c r="AB132" s="179">
        <f>[1]PAH!P418</f>
        <v>1.3318799999999999E-2</v>
      </c>
      <c r="AC132" s="179">
        <f>[1]HCB!P418</f>
        <v>11.099</v>
      </c>
      <c r="AD132" s="179">
        <f>[1]PCB!P418</f>
        <v>0.11099000000000001</v>
      </c>
      <c r="AE132" s="160"/>
      <c r="AF132" s="159" t="s">
        <v>412</v>
      </c>
      <c r="AG132" s="159" t="s">
        <v>412</v>
      </c>
      <c r="AH132" s="159" t="s">
        <v>412</v>
      </c>
      <c r="AI132" s="159" t="s">
        <v>412</v>
      </c>
      <c r="AJ132" s="159" t="s">
        <v>412</v>
      </c>
      <c r="AK132" s="159">
        <f>'[1]dati attività'!H196</f>
        <v>22.198</v>
      </c>
      <c r="AL132" s="140" t="s">
        <v>417</v>
      </c>
    </row>
    <row r="133" spans="1:67" s="10" customFormat="1" ht="24.75" customHeight="1" thickBot="1">
      <c r="A133" s="101" t="s">
        <v>127</v>
      </c>
      <c r="B133" s="102" t="s">
        <v>348</v>
      </c>
      <c r="C133" s="95" t="s">
        <v>102</v>
      </c>
      <c r="D133" s="94" t="s">
        <v>106</v>
      </c>
      <c r="E133" s="179">
        <f>[1]NOx!P419</f>
        <v>3.3680999999999997E-3</v>
      </c>
      <c r="F133" s="179">
        <f>[1]NMVOC!P419</f>
        <v>1.417E-4</v>
      </c>
      <c r="G133" s="179">
        <f>[1]SOx!P419</f>
        <v>5.9296000000000001E-3</v>
      </c>
      <c r="H133" s="179" t="str">
        <f>[1]NH3!P419</f>
        <v>NA</v>
      </c>
      <c r="I133" s="179">
        <f>[1]pm2.5!P419</f>
        <v>1.5914E-4</v>
      </c>
      <c r="J133" s="179">
        <f>[1]pm10!P419</f>
        <v>1.5914E-4</v>
      </c>
      <c r="K133" s="179">
        <f>[1]PST!P419</f>
        <v>1.6238775510204082E-4</v>
      </c>
      <c r="L133" s="179" t="str">
        <f>[1]BC!P419</f>
        <v>NA</v>
      </c>
      <c r="M133" s="179">
        <f>[1]CO!P419</f>
        <v>1.5368999999999999E-3</v>
      </c>
      <c r="N133" s="179">
        <f>[1]piombo!P419</f>
        <v>2.0273999999999997E-7</v>
      </c>
      <c r="O133" s="179">
        <f>[1]cadmio!P419</f>
        <v>3.3898999999999998E-8</v>
      </c>
      <c r="P133" s="179">
        <f>[1]mercurio!P419</f>
        <v>1.01806E-5</v>
      </c>
      <c r="Q133" s="179">
        <f>[1]arsenico!P419</f>
        <v>1.1989999999999998E-7</v>
      </c>
      <c r="R133" s="179">
        <f>[1]cromo!P419</f>
        <v>9.1995999999999999E-8</v>
      </c>
      <c r="S133" s="179">
        <f>[1]rame!P419</f>
        <v>8.4039000000000002E-8</v>
      </c>
      <c r="T133" s="179">
        <f>[1]nichel!P419</f>
        <v>1.1662999999999999E-7</v>
      </c>
      <c r="U133" s="179" t="str">
        <f>[1]selenio!P419</f>
        <v>NA</v>
      </c>
      <c r="V133" s="179" t="str">
        <f>[1]zinco!P419</f>
        <v>NA</v>
      </c>
      <c r="W133" s="179">
        <f>[1]Diossine!P419</f>
        <v>1.8311999999999997E-4</v>
      </c>
      <c r="X133" s="159" t="s">
        <v>427</v>
      </c>
      <c r="Y133" s="159" t="s">
        <v>427</v>
      </c>
      <c r="Z133" s="159" t="s">
        <v>427</v>
      </c>
      <c r="AA133" s="159" t="s">
        <v>427</v>
      </c>
      <c r="AB133" s="179">
        <f>[1]PAH!P419</f>
        <v>1.1226999999999999E-10</v>
      </c>
      <c r="AC133" s="179" t="str">
        <f>[1]HCB!P419</f>
        <v>NA</v>
      </c>
      <c r="AD133" s="179" t="str">
        <f>[1]PCB!P419</f>
        <v>NA</v>
      </c>
      <c r="AE133" s="160"/>
      <c r="AF133" s="159" t="s">
        <v>412</v>
      </c>
      <c r="AG133" s="159" t="s">
        <v>412</v>
      </c>
      <c r="AH133" s="159" t="s">
        <v>412</v>
      </c>
      <c r="AI133" s="159" t="s">
        <v>412</v>
      </c>
      <c r="AJ133" s="159" t="s">
        <v>412</v>
      </c>
      <c r="AK133" s="191">
        <f>'[1]dati attività'!H197</f>
        <v>9450</v>
      </c>
      <c r="AL133" s="140" t="s">
        <v>418</v>
      </c>
    </row>
    <row r="134" spans="1:67" s="10" customFormat="1" ht="24.75" customHeight="1" thickBot="1">
      <c r="A134" s="101" t="s">
        <v>127</v>
      </c>
      <c r="B134" s="102" t="s">
        <v>349</v>
      </c>
      <c r="C134" s="109" t="s">
        <v>297</v>
      </c>
      <c r="D134" s="94" t="s">
        <v>106</v>
      </c>
      <c r="E134" s="179" t="str">
        <f>[1]NOx!P420</f>
        <v>NO</v>
      </c>
      <c r="F134" s="179" t="str">
        <f>[1]NMVOC!P420</f>
        <v>NO</v>
      </c>
      <c r="G134" s="179" t="str">
        <f>[1]SOx!P420</f>
        <v>NO</v>
      </c>
      <c r="H134" s="179" t="str">
        <f>[1]NH3!P420</f>
        <v>NO</v>
      </c>
      <c r="I134" s="179" t="str">
        <f>[1]pm2.5!P420</f>
        <v>NO</v>
      </c>
      <c r="J134" s="179" t="str">
        <f>[1]pm10!P420</f>
        <v>NO</v>
      </c>
      <c r="K134" s="179" t="str">
        <f>[1]PST!P420</f>
        <v>NO</v>
      </c>
      <c r="L134" s="179" t="str">
        <f>[1]BC!P420</f>
        <v>NO</v>
      </c>
      <c r="M134" s="179" t="str">
        <f>[1]CO!P420</f>
        <v>NO</v>
      </c>
      <c r="N134" s="179" t="str">
        <f>[1]piombo!P420</f>
        <v>NO</v>
      </c>
      <c r="O134" s="179" t="str">
        <f>[1]cadmio!P420</f>
        <v>NO</v>
      </c>
      <c r="P134" s="179" t="str">
        <f>[1]mercurio!P420</f>
        <v>NO</v>
      </c>
      <c r="Q134" s="179" t="str">
        <f>[1]arsenico!P420</f>
        <v>NO</v>
      </c>
      <c r="R134" s="179" t="str">
        <f>[1]cromo!P420</f>
        <v>NO</v>
      </c>
      <c r="S134" s="179" t="str">
        <f>[1]rame!P420</f>
        <v>NO</v>
      </c>
      <c r="T134" s="179" t="str">
        <f>[1]nichel!P420</f>
        <v>NO</v>
      </c>
      <c r="U134" s="179" t="str">
        <f>[1]selenio!P420</f>
        <v>NO</v>
      </c>
      <c r="V134" s="179" t="str">
        <f>[1]zinco!P420</f>
        <v>NO</v>
      </c>
      <c r="W134" s="179" t="str">
        <f>[1]Diossine!P420</f>
        <v>NO</v>
      </c>
      <c r="X134" s="179" t="s">
        <v>433</v>
      </c>
      <c r="Y134" s="179" t="s">
        <v>433</v>
      </c>
      <c r="Z134" s="179" t="s">
        <v>433</v>
      </c>
      <c r="AA134" s="179" t="s">
        <v>433</v>
      </c>
      <c r="AB134" s="179" t="str">
        <f>[1]PAH!P420</f>
        <v>NO</v>
      </c>
      <c r="AC134" s="179" t="str">
        <f>[1]HCB!P420</f>
        <v>NO</v>
      </c>
      <c r="AD134" s="179" t="str">
        <f>[1]PCB!P420</f>
        <v>NO</v>
      </c>
      <c r="AE134" s="160"/>
      <c r="AF134" s="191" t="s">
        <v>433</v>
      </c>
      <c r="AG134" s="191" t="s">
        <v>433</v>
      </c>
      <c r="AH134" s="191" t="s">
        <v>433</v>
      </c>
      <c r="AI134" s="191" t="s">
        <v>433</v>
      </c>
      <c r="AJ134" s="191" t="s">
        <v>433</v>
      </c>
      <c r="AK134" s="191" t="str">
        <f>'[1]dati attività'!H198</f>
        <v>NO</v>
      </c>
      <c r="AL134" s="140"/>
    </row>
    <row r="135" spans="1:67" s="10" customFormat="1" ht="24.75" customHeight="1" thickBot="1">
      <c r="A135" s="101" t="s">
        <v>127</v>
      </c>
      <c r="B135" s="101" t="s">
        <v>243</v>
      </c>
      <c r="C135" s="109" t="s">
        <v>296</v>
      </c>
      <c r="D135" s="94"/>
      <c r="E135" s="179">
        <f>[1]NOx!P421</f>
        <v>1.9794620762814785</v>
      </c>
      <c r="F135" s="179">
        <f>[1]NMVOC!P421</f>
        <v>2.303808471245929</v>
      </c>
      <c r="G135" s="179" t="str">
        <f>[1]SOx!P421</f>
        <v>NA</v>
      </c>
      <c r="H135" s="179" t="str">
        <f>[1]NH3!P421</f>
        <v>NA</v>
      </c>
      <c r="I135" s="179">
        <f>[1]pm2.5!P421</f>
        <v>2.1705115615904398</v>
      </c>
      <c r="J135" s="179">
        <f>[1]pm10!P421</f>
        <v>2.5322634885221791</v>
      </c>
      <c r="K135" s="179">
        <f>[1]PST!P421</f>
        <v>2.8136260983579771</v>
      </c>
      <c r="L135" s="179">
        <f>[1]BC!P421</f>
        <v>0.91161485586798463</v>
      </c>
      <c r="M135" s="179">
        <f>[1]CO!P421</f>
        <v>47.151346956964552</v>
      </c>
      <c r="N135" s="179" t="str">
        <f>[1]piombo!P421</f>
        <v>NA</v>
      </c>
      <c r="O135" s="179" t="str">
        <f>[1]cadmio!P421</f>
        <v>NA</v>
      </c>
      <c r="P135" s="179" t="str">
        <f>[1]mercurio!P421</f>
        <v>NA</v>
      </c>
      <c r="Q135" s="179" t="str">
        <f>[1]arsenico!P421</f>
        <v>NA</v>
      </c>
      <c r="R135" s="179" t="str">
        <f>[1]cromo!P421</f>
        <v>NA</v>
      </c>
      <c r="S135" s="179" t="str">
        <f>[1]rame!P421</f>
        <v>NA</v>
      </c>
      <c r="T135" s="179" t="str">
        <f>[1]nichel!P421</f>
        <v>NA</v>
      </c>
      <c r="U135" s="179" t="str">
        <f>[1]selenio!P421</f>
        <v>NA</v>
      </c>
      <c r="V135" s="179" t="str">
        <f>[1]zinco!P421</f>
        <v>NA</v>
      </c>
      <c r="W135" s="179">
        <f>[1]Diossine!P421</f>
        <v>7.6735257227944826</v>
      </c>
      <c r="X135" s="159" t="s">
        <v>427</v>
      </c>
      <c r="Y135" s="159" t="s">
        <v>427</v>
      </c>
      <c r="Z135" s="159" t="s">
        <v>427</v>
      </c>
      <c r="AA135" s="159" t="s">
        <v>427</v>
      </c>
      <c r="AB135" s="179">
        <f>[1]PAH!P421</f>
        <v>6.5838850701576668</v>
      </c>
      <c r="AC135" s="179" t="str">
        <f>[1]HCB!P421</f>
        <v>NA</v>
      </c>
      <c r="AD135" s="179" t="str">
        <f>[1]PCB!P421</f>
        <v>NA</v>
      </c>
      <c r="AE135" s="160"/>
      <c r="AF135" s="159" t="s">
        <v>412</v>
      </c>
      <c r="AG135" s="159" t="s">
        <v>412</v>
      </c>
      <c r="AH135" s="159" t="s">
        <v>412</v>
      </c>
      <c r="AI135" s="159" t="s">
        <v>412</v>
      </c>
      <c r="AJ135" s="159" t="s">
        <v>412</v>
      </c>
      <c r="AK135" s="191">
        <f>'[1]dati attività'!H199</f>
        <v>1032.9329384329844</v>
      </c>
      <c r="AL135" s="140" t="s">
        <v>440</v>
      </c>
    </row>
    <row r="136" spans="1:67" s="10" customFormat="1" ht="24.75" customHeight="1" thickBot="1">
      <c r="A136" s="101" t="s">
        <v>127</v>
      </c>
      <c r="B136" s="101" t="s">
        <v>114</v>
      </c>
      <c r="C136" s="109" t="s">
        <v>116</v>
      </c>
      <c r="D136" s="94"/>
      <c r="E136" s="179" t="str">
        <f>[1]NOx!P422</f>
        <v>NA</v>
      </c>
      <c r="F136" s="179" t="str">
        <f>[1]NMVOC!P422</f>
        <v>NA</v>
      </c>
      <c r="G136" s="179" t="str">
        <f>[1]SOx!P422</f>
        <v>NA</v>
      </c>
      <c r="H136" s="179" t="str">
        <f>[1]NH3!P422</f>
        <v>NA</v>
      </c>
      <c r="I136" s="179" t="str">
        <f>[1]pm2.5!P422</f>
        <v>NA</v>
      </c>
      <c r="J136" s="179" t="str">
        <f>[1]pm10!P422</f>
        <v>NA</v>
      </c>
      <c r="K136" s="179" t="str">
        <f>[1]PST!P422</f>
        <v>NA</v>
      </c>
      <c r="L136" s="179" t="str">
        <f>[1]BC!P422</f>
        <v>NA</v>
      </c>
      <c r="M136" s="179" t="str">
        <f>[1]CO!P422</f>
        <v>NA</v>
      </c>
      <c r="N136" s="179" t="str">
        <f>[1]piombo!P422</f>
        <v>NA</v>
      </c>
      <c r="O136" s="179" t="str">
        <f>[1]cadmio!P422</f>
        <v>NA</v>
      </c>
      <c r="P136" s="179" t="str">
        <f>[1]mercurio!P422</f>
        <v>NA</v>
      </c>
      <c r="Q136" s="179" t="str">
        <f>[1]arsenico!P422</f>
        <v>NA</v>
      </c>
      <c r="R136" s="179" t="str">
        <f>[1]cromo!P422</f>
        <v>NA</v>
      </c>
      <c r="S136" s="179" t="str">
        <f>[1]rame!P422</f>
        <v>NA</v>
      </c>
      <c r="T136" s="179" t="str">
        <f>[1]nichel!P422</f>
        <v>NA</v>
      </c>
      <c r="U136" s="179" t="str">
        <f>[1]selenio!P422</f>
        <v>NA</v>
      </c>
      <c r="V136" s="179" t="str">
        <f>[1]zinco!P422</f>
        <v>NA</v>
      </c>
      <c r="W136" s="179" t="str">
        <f>[1]Diossine!P422</f>
        <v>NA</v>
      </c>
      <c r="X136" s="179" t="s">
        <v>412</v>
      </c>
      <c r="Y136" s="179" t="s">
        <v>412</v>
      </c>
      <c r="Z136" s="179" t="s">
        <v>412</v>
      </c>
      <c r="AA136" s="179" t="s">
        <v>412</v>
      </c>
      <c r="AB136" s="179" t="str">
        <f>[1]PAH!P422</f>
        <v>NA</v>
      </c>
      <c r="AC136" s="179" t="str">
        <f>[1]HCB!P422</f>
        <v>NA</v>
      </c>
      <c r="AD136" s="179" t="str">
        <f>[1]PCB!P422</f>
        <v>NA</v>
      </c>
      <c r="AE136" s="160"/>
      <c r="AF136" s="159" t="s">
        <v>412</v>
      </c>
      <c r="AG136" s="159" t="s">
        <v>412</v>
      </c>
      <c r="AH136" s="159" t="s">
        <v>412</v>
      </c>
      <c r="AI136" s="159" t="s">
        <v>412</v>
      </c>
      <c r="AJ136" s="159" t="s">
        <v>412</v>
      </c>
      <c r="AK136" s="159">
        <f>'[1]dati attività'!H200</f>
        <v>1826.7967873758869</v>
      </c>
      <c r="AL136" s="140" t="s">
        <v>419</v>
      </c>
    </row>
    <row r="137" spans="1:67" s="10" customFormat="1" ht="24.75" customHeight="1" thickBot="1">
      <c r="A137" s="101" t="s">
        <v>127</v>
      </c>
      <c r="B137" s="101" t="s">
        <v>115</v>
      </c>
      <c r="C137" s="109" t="s">
        <v>117</v>
      </c>
      <c r="D137" s="94"/>
      <c r="E137" s="179" t="str">
        <f>[1]NOx!P423</f>
        <v>NA</v>
      </c>
      <c r="F137" s="179" t="str">
        <f>[1]NMVOC!P423</f>
        <v>NA</v>
      </c>
      <c r="G137" s="179" t="str">
        <f>[1]SOx!P423</f>
        <v>NA</v>
      </c>
      <c r="H137" s="179" t="str">
        <f>[1]NH3!P423</f>
        <v>NA</v>
      </c>
      <c r="I137" s="179" t="str">
        <f>[1]pm2.5!P423</f>
        <v>NA</v>
      </c>
      <c r="J137" s="179" t="str">
        <f>[1]pm10!P423</f>
        <v>NA</v>
      </c>
      <c r="K137" s="179" t="str">
        <f>[1]PST!P423</f>
        <v>NA</v>
      </c>
      <c r="L137" s="179" t="str">
        <f>[1]BC!P423</f>
        <v>NA</v>
      </c>
      <c r="M137" s="179" t="str">
        <f>[1]CO!P423</f>
        <v>NA</v>
      </c>
      <c r="N137" s="179" t="str">
        <f>[1]piombo!P423</f>
        <v>NA</v>
      </c>
      <c r="O137" s="179" t="str">
        <f>[1]cadmio!P423</f>
        <v>NA</v>
      </c>
      <c r="P137" s="179" t="str">
        <f>[1]mercurio!P423</f>
        <v>NA</v>
      </c>
      <c r="Q137" s="179" t="str">
        <f>[1]arsenico!P423</f>
        <v>NA</v>
      </c>
      <c r="R137" s="179" t="str">
        <f>[1]cromo!P423</f>
        <v>NA</v>
      </c>
      <c r="S137" s="179" t="str">
        <f>[1]rame!P423</f>
        <v>NA</v>
      </c>
      <c r="T137" s="179" t="str">
        <f>[1]nichel!P423</f>
        <v>NA</v>
      </c>
      <c r="U137" s="179" t="str">
        <f>[1]selenio!P423</f>
        <v>NA</v>
      </c>
      <c r="V137" s="179" t="str">
        <f>[1]zinco!P423</f>
        <v>NA</v>
      </c>
      <c r="W137" s="179" t="str">
        <f>[1]Diossine!P423</f>
        <v>NA</v>
      </c>
      <c r="X137" s="179" t="s">
        <v>412</v>
      </c>
      <c r="Y137" s="179" t="s">
        <v>412</v>
      </c>
      <c r="Z137" s="179" t="s">
        <v>412</v>
      </c>
      <c r="AA137" s="179" t="s">
        <v>412</v>
      </c>
      <c r="AB137" s="179" t="str">
        <f>[1]PAH!P423</f>
        <v>NA</v>
      </c>
      <c r="AC137" s="179" t="str">
        <f>[1]HCB!P423</f>
        <v>NA</v>
      </c>
      <c r="AD137" s="179" t="str">
        <f>[1]PCB!P423</f>
        <v>NA</v>
      </c>
      <c r="AE137" s="160"/>
      <c r="AF137" s="159" t="s">
        <v>412</v>
      </c>
      <c r="AG137" s="159" t="s">
        <v>412</v>
      </c>
      <c r="AH137" s="159" t="s">
        <v>412</v>
      </c>
      <c r="AI137" s="159" t="s">
        <v>412</v>
      </c>
      <c r="AJ137" s="159" t="s">
        <v>412</v>
      </c>
      <c r="AK137" s="159">
        <f>'[1]dati attività'!H201</f>
        <v>243.04359043080299</v>
      </c>
      <c r="AL137" s="140" t="s">
        <v>419</v>
      </c>
    </row>
    <row r="138" spans="1:67" s="10" customFormat="1" ht="24.75" customHeight="1" thickBot="1">
      <c r="A138" s="102" t="s">
        <v>127</v>
      </c>
      <c r="B138" s="102" t="s">
        <v>263</v>
      </c>
      <c r="C138" s="110" t="s">
        <v>264</v>
      </c>
      <c r="D138" s="137"/>
      <c r="E138" s="184" t="str">
        <f>[1]NOx!P424</f>
        <v>NO</v>
      </c>
      <c r="F138" s="179" t="str">
        <f>[1]NMVOC!P424</f>
        <v>NO</v>
      </c>
      <c r="G138" s="179" t="str">
        <f>[1]SOx!P424</f>
        <v>NO</v>
      </c>
      <c r="H138" s="179" t="str">
        <f>[1]NH3!P424</f>
        <v>NO</v>
      </c>
      <c r="I138" s="179" t="str">
        <f>[1]pm2.5!P424</f>
        <v>NO</v>
      </c>
      <c r="J138" s="179" t="str">
        <f>[1]pm10!P424</f>
        <v>NO</v>
      </c>
      <c r="K138" s="179" t="str">
        <f>[1]PST!P424</f>
        <v>NO</v>
      </c>
      <c r="L138" s="179" t="str">
        <f>[1]BC!P424</f>
        <v>NO</v>
      </c>
      <c r="M138" s="179" t="str">
        <f>[1]CO!P424</f>
        <v>NO</v>
      </c>
      <c r="N138" s="179" t="str">
        <f>[1]piombo!P424</f>
        <v>NO</v>
      </c>
      <c r="O138" s="179" t="str">
        <f>[1]cadmio!P424</f>
        <v>NO</v>
      </c>
      <c r="P138" s="179" t="str">
        <f>[1]mercurio!P424</f>
        <v>NO</v>
      </c>
      <c r="Q138" s="179" t="str">
        <f>[1]arsenico!P424</f>
        <v>NO</v>
      </c>
      <c r="R138" s="179" t="str">
        <f>[1]cromo!P424</f>
        <v>NO</v>
      </c>
      <c r="S138" s="179" t="str">
        <f>[1]rame!P424</f>
        <v>NO</v>
      </c>
      <c r="T138" s="179" t="str">
        <f>[1]nichel!P424</f>
        <v>NO</v>
      </c>
      <c r="U138" s="179" t="str">
        <f>[1]selenio!P424</f>
        <v>NO</v>
      </c>
      <c r="V138" s="179" t="str">
        <f>[1]zinco!P424</f>
        <v>NO</v>
      </c>
      <c r="W138" s="179" t="str">
        <f>[1]Diossine!P424</f>
        <v>NO</v>
      </c>
      <c r="X138" s="179" t="s">
        <v>433</v>
      </c>
      <c r="Y138" s="179" t="s">
        <v>433</v>
      </c>
      <c r="Z138" s="179" t="s">
        <v>433</v>
      </c>
      <c r="AA138" s="179" t="s">
        <v>433</v>
      </c>
      <c r="AB138" s="179" t="str">
        <f>[1]PAH!P424</f>
        <v>NO</v>
      </c>
      <c r="AC138" s="179" t="str">
        <f>[1]HCB!P424</f>
        <v>NO</v>
      </c>
      <c r="AD138" s="179" t="str">
        <f>[1]PCB!P424</f>
        <v>NO</v>
      </c>
      <c r="AE138" s="160"/>
      <c r="AF138" s="191" t="s">
        <v>433</v>
      </c>
      <c r="AG138" s="191" t="s">
        <v>433</v>
      </c>
      <c r="AH138" s="191" t="s">
        <v>433</v>
      </c>
      <c r="AI138" s="191" t="s">
        <v>433</v>
      </c>
      <c r="AJ138" s="191" t="s">
        <v>433</v>
      </c>
      <c r="AK138" s="191" t="str">
        <f>'[1]dati attività'!H202</f>
        <v>NO</v>
      </c>
      <c r="AL138" s="140" t="s">
        <v>419</v>
      </c>
    </row>
    <row r="139" spans="1:67" s="10" customFormat="1" ht="24.75" customHeight="1" thickBot="1">
      <c r="A139" s="102" t="s">
        <v>127</v>
      </c>
      <c r="B139" s="102" t="s">
        <v>244</v>
      </c>
      <c r="C139" s="110" t="s">
        <v>302</v>
      </c>
      <c r="D139" s="137" t="s">
        <v>109</v>
      </c>
      <c r="E139" s="184" t="str">
        <f>[1]NOx!P425</f>
        <v>NO</v>
      </c>
      <c r="F139" s="179" t="str">
        <f>[1]NMVOC!P425</f>
        <v>NO</v>
      </c>
      <c r="G139" s="179" t="str">
        <f>[1]SOx!P425</f>
        <v>NO</v>
      </c>
      <c r="H139" s="179" t="str">
        <f>[1]NH3!P425</f>
        <v>NO</v>
      </c>
      <c r="I139" s="179" t="str">
        <f>[1]pm2.5!P425</f>
        <v>NO</v>
      </c>
      <c r="J139" s="179" t="str">
        <f>[1]pm10!P425</f>
        <v>NO</v>
      </c>
      <c r="K139" s="179" t="str">
        <f>[1]PST!P425</f>
        <v>NO</v>
      </c>
      <c r="L139" s="179" t="str">
        <f>[1]BC!P425</f>
        <v>NO</v>
      </c>
      <c r="M139" s="179" t="str">
        <f>[1]CO!P425</f>
        <v>NO</v>
      </c>
      <c r="N139" s="179" t="str">
        <f>[1]piombo!P425</f>
        <v>NO</v>
      </c>
      <c r="O139" s="179" t="str">
        <f>[1]cadmio!P425</f>
        <v>NO</v>
      </c>
      <c r="P139" s="179" t="str">
        <f>[1]mercurio!P425</f>
        <v>NO</v>
      </c>
      <c r="Q139" s="179" t="str">
        <f>[1]arsenico!P425</f>
        <v>NO</v>
      </c>
      <c r="R139" s="179" t="str">
        <f>[1]cromo!P425</f>
        <v>NO</v>
      </c>
      <c r="S139" s="179" t="str">
        <f>[1]rame!P425</f>
        <v>NO</v>
      </c>
      <c r="T139" s="179" t="str">
        <f>[1]nichel!P425</f>
        <v>NO</v>
      </c>
      <c r="U139" s="179" t="str">
        <f>[1]selenio!P425</f>
        <v>NO</v>
      </c>
      <c r="V139" s="179" t="str">
        <f>[1]zinco!P425</f>
        <v>NO</v>
      </c>
      <c r="W139" s="179" t="str">
        <f>[1]Diossine!P425</f>
        <v>NO</v>
      </c>
      <c r="X139" s="179" t="s">
        <v>433</v>
      </c>
      <c r="Y139" s="179" t="s">
        <v>433</v>
      </c>
      <c r="Z139" s="179" t="s">
        <v>433</v>
      </c>
      <c r="AA139" s="179" t="s">
        <v>433</v>
      </c>
      <c r="AB139" s="179" t="str">
        <f>[1]PAH!P425</f>
        <v>NO</v>
      </c>
      <c r="AC139" s="179" t="str">
        <f>[1]HCB!P425</f>
        <v>NO</v>
      </c>
      <c r="AD139" s="179" t="str">
        <f>[1]PCB!P425</f>
        <v>NO</v>
      </c>
      <c r="AE139" s="160"/>
      <c r="AF139" s="191" t="s">
        <v>433</v>
      </c>
      <c r="AG139" s="191" t="s">
        <v>433</v>
      </c>
      <c r="AH139" s="191" t="s">
        <v>433</v>
      </c>
      <c r="AI139" s="191" t="s">
        <v>433</v>
      </c>
      <c r="AJ139" s="191" t="s">
        <v>433</v>
      </c>
      <c r="AK139" s="191" t="str">
        <f>'[1]dati attività'!H203</f>
        <v>NO</v>
      </c>
      <c r="AL139" s="140"/>
    </row>
    <row r="140" spans="1:67" s="10" customFormat="1" ht="24.75" customHeight="1" thickBot="1">
      <c r="A140" s="101" t="s">
        <v>128</v>
      </c>
      <c r="B140" s="67" t="s">
        <v>245</v>
      </c>
      <c r="C140" s="109" t="s">
        <v>295</v>
      </c>
      <c r="D140" s="94"/>
      <c r="E140" s="179" t="str">
        <f>[1]NOx!P426</f>
        <v>NO</v>
      </c>
      <c r="F140" s="179" t="str">
        <f>[1]NMVOC!P426</f>
        <v>NO</v>
      </c>
      <c r="G140" s="179" t="str">
        <f>[1]SOx!P426</f>
        <v>NO</v>
      </c>
      <c r="H140" s="179" t="str">
        <f>[1]NH3!P426</f>
        <v>NO</v>
      </c>
      <c r="I140" s="179" t="str">
        <f>[1]pm2.5!P426</f>
        <v>NO</v>
      </c>
      <c r="J140" s="179" t="str">
        <f>[1]pm10!P426</f>
        <v>NO</v>
      </c>
      <c r="K140" s="179" t="str">
        <f>[1]PST!P426</f>
        <v>NO</v>
      </c>
      <c r="L140" s="179" t="str">
        <f>[1]BC!P426</f>
        <v>NO</v>
      </c>
      <c r="M140" s="179" t="str">
        <f>[1]CO!P426</f>
        <v>NO</v>
      </c>
      <c r="N140" s="179" t="str">
        <f>[1]piombo!P426</f>
        <v>NO</v>
      </c>
      <c r="O140" s="179" t="str">
        <f>[1]cadmio!P426</f>
        <v>NO</v>
      </c>
      <c r="P140" s="179" t="str">
        <f>[1]mercurio!P426</f>
        <v>NO</v>
      </c>
      <c r="Q140" s="179" t="str">
        <f>[1]arsenico!P426</f>
        <v>NO</v>
      </c>
      <c r="R140" s="179" t="str">
        <f>[1]cromo!P426</f>
        <v>NO</v>
      </c>
      <c r="S140" s="179" t="str">
        <f>[1]rame!P426</f>
        <v>NO</v>
      </c>
      <c r="T140" s="179" t="str">
        <f>[1]nichel!P426</f>
        <v>NO</v>
      </c>
      <c r="U140" s="179" t="str">
        <f>[1]selenio!P426</f>
        <v>NO</v>
      </c>
      <c r="V140" s="179" t="str">
        <f>[1]zinco!P426</f>
        <v>NO</v>
      </c>
      <c r="W140" s="179" t="str">
        <f>[1]Diossine!P426</f>
        <v>NO</v>
      </c>
      <c r="X140" s="179" t="s">
        <v>433</v>
      </c>
      <c r="Y140" s="179" t="s">
        <v>433</v>
      </c>
      <c r="Z140" s="179" t="s">
        <v>433</v>
      </c>
      <c r="AA140" s="179" t="s">
        <v>433</v>
      </c>
      <c r="AB140" s="179" t="str">
        <f>[1]PAH!P426</f>
        <v>NO</v>
      </c>
      <c r="AC140" s="179" t="str">
        <f>[1]HCB!P426</f>
        <v>NO</v>
      </c>
      <c r="AD140" s="179" t="str">
        <f>[1]PCB!P426</f>
        <v>NO</v>
      </c>
      <c r="AE140" s="160"/>
      <c r="AF140" s="191" t="s">
        <v>433</v>
      </c>
      <c r="AG140" s="191" t="s">
        <v>433</v>
      </c>
      <c r="AH140" s="191" t="s">
        <v>433</v>
      </c>
      <c r="AI140" s="191" t="s">
        <v>433</v>
      </c>
      <c r="AJ140" s="191" t="s">
        <v>433</v>
      </c>
      <c r="AK140" s="191" t="str">
        <f>'[1]dati attività'!H204</f>
        <v>NA</v>
      </c>
      <c r="AL140" s="140"/>
    </row>
    <row r="141" spans="1:67" s="17" customFormat="1" ht="23.45" customHeight="1" thickBot="1">
      <c r="A141" s="55"/>
      <c r="B141" s="124" t="s">
        <v>25</v>
      </c>
      <c r="C141" s="125" t="s">
        <v>350</v>
      </c>
      <c r="D141" s="55"/>
      <c r="E141" s="196">
        <f>[1]NOx!P427</f>
        <v>2034.3189247718003</v>
      </c>
      <c r="F141" s="196">
        <f>[1]NMVOC!P427</f>
        <v>2060.7110073198687</v>
      </c>
      <c r="G141" s="196">
        <f>[1]SOx!P427</f>
        <v>1471.0760354109907</v>
      </c>
      <c r="H141" s="196">
        <f>[1]NH3!P427</f>
        <v>465.73461123828531</v>
      </c>
      <c r="I141" s="196">
        <f>[1]pm2.5!P427</f>
        <v>222.37389225227867</v>
      </c>
      <c r="J141" s="196">
        <f>[1]pm10!P427</f>
        <v>269.12015054214248</v>
      </c>
      <c r="K141" s="196">
        <f>[1]PST!P427</f>
        <v>320.50765970562043</v>
      </c>
      <c r="L141" s="196">
        <f>[1]BC!P427</f>
        <v>46.945736279508708</v>
      </c>
      <c r="M141" s="196">
        <f>[1]CO!P427</f>
        <v>7801.24250455524</v>
      </c>
      <c r="N141" s="196">
        <f>[1]piombo!P427</f>
        <v>2305.3909406040998</v>
      </c>
      <c r="O141" s="196">
        <f>[1]cadmio!P427</f>
        <v>9.7739429271491378</v>
      </c>
      <c r="P141" s="196">
        <f>[1]mercurio!P427</f>
        <v>10.243490283838401</v>
      </c>
      <c r="Q141" s="196">
        <f>[1]arsenico!P427</f>
        <v>29.750623668250856</v>
      </c>
      <c r="R141" s="196">
        <f>[1]cromo!P427</f>
        <v>77.341586652272255</v>
      </c>
      <c r="S141" s="196">
        <f>[1]rame!P427</f>
        <v>144.31276643451503</v>
      </c>
      <c r="T141" s="196">
        <f>[1]nichel!P427</f>
        <v>105.77818892077741</v>
      </c>
      <c r="U141" s="196">
        <f>[1]selenio!P427</f>
        <v>8.8628561388420763</v>
      </c>
      <c r="V141" s="196">
        <f>[1]zinco!P427</f>
        <v>984.98097693066825</v>
      </c>
      <c r="W141" s="196">
        <f>[1]Diossine!P427</f>
        <v>472.61349033111645</v>
      </c>
      <c r="X141" s="196" t="s">
        <v>427</v>
      </c>
      <c r="Y141" s="196" t="s">
        <v>427</v>
      </c>
      <c r="Z141" s="196" t="s">
        <v>427</v>
      </c>
      <c r="AA141" s="196" t="s">
        <v>427</v>
      </c>
      <c r="AB141" s="196">
        <f>[1]PAH!P427</f>
        <v>96.975068700195322</v>
      </c>
      <c r="AC141" s="196">
        <f>[1]HCB!P427</f>
        <v>39.980408365537215</v>
      </c>
      <c r="AD141" s="196">
        <f>[1]PCB!P427</f>
        <v>274.58467193910303</v>
      </c>
      <c r="AE141" s="165"/>
      <c r="AF141" s="164" t="s">
        <v>412</v>
      </c>
      <c r="AG141" s="164" t="s">
        <v>412</v>
      </c>
      <c r="AH141" s="164" t="s">
        <v>412</v>
      </c>
      <c r="AI141" s="164" t="s">
        <v>412</v>
      </c>
      <c r="AJ141" s="164" t="s">
        <v>412</v>
      </c>
      <c r="AK141" s="164" t="s">
        <v>412</v>
      </c>
      <c r="AL141" s="141"/>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12"/>
      <c r="D142" s="61"/>
      <c r="E142" s="166"/>
      <c r="F142" s="185"/>
      <c r="G142" s="185"/>
      <c r="H142" s="185"/>
      <c r="I142" s="185"/>
      <c r="J142" s="185"/>
      <c r="K142" s="185"/>
      <c r="L142" s="185"/>
      <c r="M142" s="185"/>
      <c r="N142" s="185"/>
      <c r="O142" s="185"/>
      <c r="P142" s="185"/>
      <c r="Q142" s="185"/>
      <c r="R142" s="185"/>
      <c r="S142" s="185"/>
      <c r="T142" s="185"/>
      <c r="U142" s="185"/>
      <c r="V142" s="185"/>
      <c r="W142" s="185"/>
      <c r="X142" s="166"/>
      <c r="Y142" s="166"/>
      <c r="Z142" s="166"/>
      <c r="AA142" s="166"/>
      <c r="AB142" s="185"/>
      <c r="AC142" s="185"/>
      <c r="AD142" s="185"/>
      <c r="AE142" s="167"/>
      <c r="AF142" s="166"/>
      <c r="AG142" s="166"/>
      <c r="AH142" s="166"/>
      <c r="AI142" s="166"/>
      <c r="AJ142" s="166"/>
      <c r="AK142" s="166"/>
      <c r="AL142" s="62"/>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2" t="s">
        <v>105</v>
      </c>
      <c r="C143" s="113" t="s">
        <v>373</v>
      </c>
      <c r="D143" s="56"/>
      <c r="E143" s="168" t="str">
        <f>[1]NOx!P429</f>
        <v>NO</v>
      </c>
      <c r="F143" s="186" t="str">
        <f>[1]NMVOC!P429</f>
        <v>NO</v>
      </c>
      <c r="G143" s="186" t="str">
        <f>[1]SOx!P429</f>
        <v>NO</v>
      </c>
      <c r="H143" s="186" t="str">
        <f>[1]NH3!P429</f>
        <v>NO</v>
      </c>
      <c r="I143" s="186" t="str">
        <f>[1]pm2.5!P429</f>
        <v>NO</v>
      </c>
      <c r="J143" s="186" t="str">
        <f>[1]pm10!P429</f>
        <v>NO</v>
      </c>
      <c r="K143" s="186" t="str">
        <f>[1]PST!P429</f>
        <v>NO</v>
      </c>
      <c r="L143" s="186" t="str">
        <f>[1]BC!P429</f>
        <v>NO</v>
      </c>
      <c r="M143" s="186" t="str">
        <f>[1]CO!P429</f>
        <v>NO</v>
      </c>
      <c r="N143" s="186" t="str">
        <f>[1]piombo!P429</f>
        <v>NO</v>
      </c>
      <c r="O143" s="186" t="str">
        <f>[1]cadmio!P429</f>
        <v>NO</v>
      </c>
      <c r="P143" s="186" t="str">
        <f>[1]mercurio!P429</f>
        <v>NO</v>
      </c>
      <c r="Q143" s="186" t="str">
        <f>[1]arsenico!P429</f>
        <v>NO</v>
      </c>
      <c r="R143" s="186" t="str">
        <f>[1]cromo!P429</f>
        <v>NO</v>
      </c>
      <c r="S143" s="186" t="str">
        <f>[1]rame!P429</f>
        <v>NO</v>
      </c>
      <c r="T143" s="186" t="str">
        <f>[1]nichel!P429</f>
        <v>NO</v>
      </c>
      <c r="U143" s="186" t="str">
        <f>[1]selenio!P429</f>
        <v>NO</v>
      </c>
      <c r="V143" s="186" t="str">
        <f>[1]zinco!P429</f>
        <v>NO</v>
      </c>
      <c r="W143" s="186" t="str">
        <f>[1]Diossine!P429</f>
        <v>NO</v>
      </c>
      <c r="X143" s="186" t="s">
        <v>433</v>
      </c>
      <c r="Y143" s="186" t="s">
        <v>433</v>
      </c>
      <c r="Z143" s="186" t="s">
        <v>433</v>
      </c>
      <c r="AA143" s="186" t="s">
        <v>433</v>
      </c>
      <c r="AB143" s="186" t="str">
        <f>[1]PAH!P429</f>
        <v>NO</v>
      </c>
      <c r="AC143" s="186" t="str">
        <f>[1]HCB!P429</f>
        <v>NO</v>
      </c>
      <c r="AD143" s="186" t="str">
        <f>[1]PCB!P429</f>
        <v>NO</v>
      </c>
      <c r="AE143" s="169"/>
      <c r="AF143" s="186" t="s">
        <v>433</v>
      </c>
      <c r="AG143" s="186" t="s">
        <v>433</v>
      </c>
      <c r="AH143" s="186" t="s">
        <v>433</v>
      </c>
      <c r="AI143" s="186" t="s">
        <v>433</v>
      </c>
      <c r="AJ143" s="186" t="s">
        <v>433</v>
      </c>
      <c r="AK143" s="186" t="s">
        <v>433</v>
      </c>
      <c r="AL143" s="142"/>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9"/>
      <c r="B144" s="126" t="s">
        <v>361</v>
      </c>
      <c r="C144" s="127" t="s">
        <v>375</v>
      </c>
      <c r="D144" s="99" t="s">
        <v>334</v>
      </c>
      <c r="E144" s="193">
        <f>[1]NOx!P430</f>
        <v>2034.3189247718003</v>
      </c>
      <c r="F144" s="187">
        <f>[1]NMVOC!P430</f>
        <v>2060.7110073198687</v>
      </c>
      <c r="G144" s="187">
        <f>[1]SOx!P430</f>
        <v>1471.0760354109907</v>
      </c>
      <c r="H144" s="187">
        <f>[1]NH3!P430</f>
        <v>465.73461123828531</v>
      </c>
      <c r="I144" s="187">
        <f>[1]pm2.5!P430</f>
        <v>222.37389225227867</v>
      </c>
      <c r="J144" s="187">
        <f>[1]pm10!P430</f>
        <v>269.12015054214248</v>
      </c>
      <c r="K144" s="187">
        <f>[1]PST!P430</f>
        <v>320.50765970562043</v>
      </c>
      <c r="L144" s="187">
        <f>[1]BC!P430</f>
        <v>46.945736279508708</v>
      </c>
      <c r="M144" s="187">
        <f>[1]CO!P430</f>
        <v>7801.24250455524</v>
      </c>
      <c r="N144" s="187">
        <f>[1]piombo!P430</f>
        <v>2305.3909406040998</v>
      </c>
      <c r="O144" s="187">
        <f>[1]cadmio!P430</f>
        <v>9.7739429271491378</v>
      </c>
      <c r="P144" s="187">
        <f>[1]mercurio!P430</f>
        <v>10.243490283838401</v>
      </c>
      <c r="Q144" s="187">
        <f>[1]arsenico!P430</f>
        <v>29.750623668250856</v>
      </c>
      <c r="R144" s="187">
        <f>[1]cromo!P430</f>
        <v>77.341586652272255</v>
      </c>
      <c r="S144" s="187">
        <f>[1]rame!P430</f>
        <v>144.31276643451503</v>
      </c>
      <c r="T144" s="187">
        <f>[1]nichel!P430</f>
        <v>105.77818892077741</v>
      </c>
      <c r="U144" s="187">
        <f>[1]selenio!P430</f>
        <v>8.8628561388420763</v>
      </c>
      <c r="V144" s="187">
        <f>[1]zinco!P430</f>
        <v>984.98097693066825</v>
      </c>
      <c r="W144" s="187">
        <f>[1]Diossine!P430</f>
        <v>472.61349033111645</v>
      </c>
      <c r="X144" s="170" t="s">
        <v>427</v>
      </c>
      <c r="Y144" s="170" t="s">
        <v>427</v>
      </c>
      <c r="Z144" s="170" t="s">
        <v>427</v>
      </c>
      <c r="AA144" s="170" t="s">
        <v>427</v>
      </c>
      <c r="AB144" s="187">
        <f>[1]PAH!P430</f>
        <v>96.975068700195322</v>
      </c>
      <c r="AC144" s="187">
        <f>[1]HCB!P430</f>
        <v>39.980408365537215</v>
      </c>
      <c r="AD144" s="187">
        <f>[1]PCB!P430</f>
        <v>274.58467193910303</v>
      </c>
      <c r="AE144" s="171"/>
      <c r="AF144" s="170" t="s">
        <v>412</v>
      </c>
      <c r="AG144" s="170" t="s">
        <v>412</v>
      </c>
      <c r="AH144" s="170" t="s">
        <v>412</v>
      </c>
      <c r="AI144" s="170" t="s">
        <v>412</v>
      </c>
      <c r="AJ144" s="170" t="s">
        <v>412</v>
      </c>
      <c r="AK144" s="170" t="s">
        <v>412</v>
      </c>
      <c r="AL144" s="143"/>
    </row>
    <row r="145" spans="1:67" s="12" customFormat="1" ht="18" customHeight="1" thickBot="1">
      <c r="A145" s="59"/>
      <c r="B145" s="60"/>
      <c r="C145" s="112"/>
      <c r="D145" s="61"/>
      <c r="E145" s="166"/>
      <c r="F145" s="185"/>
      <c r="G145" s="185"/>
      <c r="H145" s="185"/>
      <c r="I145" s="185"/>
      <c r="J145" s="185"/>
      <c r="K145" s="185"/>
      <c r="L145" s="185"/>
      <c r="M145" s="185"/>
      <c r="N145" s="185"/>
      <c r="O145" s="185"/>
      <c r="P145" s="185"/>
      <c r="Q145" s="185"/>
      <c r="R145" s="185"/>
      <c r="S145" s="185"/>
      <c r="T145" s="185"/>
      <c r="U145" s="185"/>
      <c r="V145" s="185"/>
      <c r="W145" s="185"/>
      <c r="X145" s="166"/>
      <c r="Y145" s="166"/>
      <c r="Z145" s="166"/>
      <c r="AA145" s="166"/>
      <c r="AB145" s="185"/>
      <c r="AC145" s="185"/>
      <c r="AD145" s="185"/>
      <c r="AE145" s="166"/>
      <c r="AF145" s="166"/>
      <c r="AG145" s="166"/>
      <c r="AH145" s="166"/>
      <c r="AI145" s="166"/>
      <c r="AJ145" s="166"/>
      <c r="AK145" s="166"/>
      <c r="AL145" s="62"/>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4"/>
      <c r="D146" s="61"/>
      <c r="E146" s="166"/>
      <c r="F146" s="185"/>
      <c r="G146" s="185"/>
      <c r="H146" s="185"/>
      <c r="I146" s="185"/>
      <c r="J146" s="185"/>
      <c r="K146" s="185"/>
      <c r="L146" s="185"/>
      <c r="M146" s="185"/>
      <c r="N146" s="185"/>
      <c r="O146" s="185"/>
      <c r="P146" s="185"/>
      <c r="Q146" s="185"/>
      <c r="R146" s="185"/>
      <c r="S146" s="185"/>
      <c r="T146" s="185"/>
      <c r="U146" s="185"/>
      <c r="V146" s="185"/>
      <c r="W146" s="185"/>
      <c r="X146" s="166"/>
      <c r="Y146" s="166"/>
      <c r="Z146" s="166"/>
      <c r="AA146" s="166"/>
      <c r="AB146" s="185"/>
      <c r="AC146" s="185"/>
      <c r="AD146" s="185"/>
      <c r="AE146" s="167"/>
      <c r="AF146" s="166"/>
      <c r="AG146" s="166"/>
      <c r="AH146" s="166"/>
      <c r="AI146" s="166"/>
      <c r="AJ146" s="166"/>
      <c r="AK146" s="166"/>
      <c r="AL146" s="62"/>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31" t="s">
        <v>360</v>
      </c>
      <c r="B147" s="132"/>
      <c r="C147" s="132"/>
      <c r="D147" s="132"/>
      <c r="E147" s="178"/>
      <c r="F147" s="188"/>
      <c r="G147" s="188"/>
      <c r="H147" s="188"/>
      <c r="I147" s="188"/>
      <c r="J147" s="188"/>
      <c r="K147" s="188"/>
      <c r="L147" s="188"/>
      <c r="M147" s="188"/>
      <c r="N147" s="188"/>
      <c r="O147" s="188"/>
      <c r="P147" s="188"/>
      <c r="Q147" s="188"/>
      <c r="R147" s="188"/>
      <c r="S147" s="188"/>
      <c r="T147" s="188"/>
      <c r="U147" s="188"/>
      <c r="V147" s="188"/>
      <c r="W147" s="188"/>
      <c r="X147" s="178"/>
      <c r="Y147" s="178"/>
      <c r="Z147" s="178"/>
      <c r="AA147" s="178"/>
      <c r="AB147" s="188"/>
      <c r="AC147" s="188"/>
      <c r="AD147" s="188"/>
      <c r="AE147" s="169"/>
      <c r="AF147" s="178"/>
      <c r="AG147" s="178"/>
      <c r="AH147" s="178"/>
      <c r="AI147" s="178"/>
      <c r="AJ147" s="178"/>
      <c r="AK147" s="178"/>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133</v>
      </c>
      <c r="B148" s="47" t="s">
        <v>247</v>
      </c>
      <c r="C148" s="115" t="s">
        <v>313</v>
      </c>
      <c r="D148" s="57"/>
      <c r="E148" s="194">
        <f>[1]NOx!P434</f>
        <v>23.027110072500047</v>
      </c>
      <c r="F148" s="189">
        <f>[1]NMVOC!P434</f>
        <v>0.83622953458958671</v>
      </c>
      <c r="G148" s="189">
        <f>[1]SOx!P434</f>
        <v>1.5310971353133294</v>
      </c>
      <c r="H148" s="189" t="str">
        <f>[1]NH3!P434</f>
        <v>NA</v>
      </c>
      <c r="I148" s="189">
        <f>[1]pm2.5!P434</f>
        <v>0.31572990205080631</v>
      </c>
      <c r="J148" s="189">
        <f>[1]pm10!P434</f>
        <v>0.31572990205080631</v>
      </c>
      <c r="K148" s="189">
        <f>[1]PST!P434</f>
        <v>0.32217336943959823</v>
      </c>
      <c r="L148" s="189">
        <f>[1]BC!P434</f>
        <v>0.15155035298438699</v>
      </c>
      <c r="M148" s="189">
        <f>[1]CO!P434</f>
        <v>2.0513191739612231</v>
      </c>
      <c r="N148" s="189">
        <f>[1]piombo!P434</f>
        <v>2.4522051719178282</v>
      </c>
      <c r="O148" s="189">
        <f>[1]cadmio!P434</f>
        <v>7.6554856765666452E-4</v>
      </c>
      <c r="P148" s="189" t="str">
        <f>[1]mercurio!P434</f>
        <v>NA</v>
      </c>
      <c r="Q148" s="189" t="str">
        <f>[1]arsenico!P434</f>
        <v>NA</v>
      </c>
      <c r="R148" s="189">
        <f>[1]cromo!P434</f>
        <v>6.9925206169759596E-4</v>
      </c>
      <c r="S148" s="189">
        <f>[1]rame!P434</f>
        <v>9.5444122547397193E-3</v>
      </c>
      <c r="T148" s="189">
        <f>[1]nichel!P434</f>
        <v>2.3949942676884106E-3</v>
      </c>
      <c r="U148" s="189">
        <f>[1]selenio!P434</f>
        <v>2.2966457029699936E-2</v>
      </c>
      <c r="V148" s="189">
        <f>[1]zinco!P434</f>
        <v>4.5833392745604509E-2</v>
      </c>
      <c r="W148" s="189" t="str">
        <f>[1]Diossine!P434</f>
        <v>NA</v>
      </c>
      <c r="X148" s="172" t="s">
        <v>427</v>
      </c>
      <c r="Y148" s="172" t="s">
        <v>427</v>
      </c>
      <c r="Z148" s="172" t="s">
        <v>427</v>
      </c>
      <c r="AA148" s="172" t="s">
        <v>427</v>
      </c>
      <c r="AB148" s="189">
        <f>[1]PAH!P434</f>
        <v>8.3622953458958676E-4</v>
      </c>
      <c r="AC148" s="189" t="str">
        <f>[1]HCB!P434</f>
        <v>NA</v>
      </c>
      <c r="AD148" s="189" t="str">
        <f>[1]PCB!P434</f>
        <v>NA</v>
      </c>
      <c r="AE148" s="173"/>
      <c r="AF148" s="192">
        <f>'[1]dati attività'!H212</f>
        <v>17552.69724830801</v>
      </c>
      <c r="AG148" s="172" t="s">
        <v>433</v>
      </c>
      <c r="AH148" s="172" t="s">
        <v>433</v>
      </c>
      <c r="AI148" s="172" t="s">
        <v>433</v>
      </c>
      <c r="AJ148" s="172" t="s">
        <v>433</v>
      </c>
      <c r="AK148" s="172" t="s">
        <v>412</v>
      </c>
      <c r="AL148" s="144" t="s">
        <v>420</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133</v>
      </c>
      <c r="B149" s="47" t="s">
        <v>246</v>
      </c>
      <c r="C149" s="115" t="s">
        <v>323</v>
      </c>
      <c r="D149" s="57"/>
      <c r="E149" s="194">
        <f>[1]NOx!P435</f>
        <v>5.4455402034400873</v>
      </c>
      <c r="F149" s="189">
        <f>[1]NMVOC!P435</f>
        <v>0.31761209444873068</v>
      </c>
      <c r="G149" s="189">
        <f>[1]SOx!P435</f>
        <v>0.37744098533423126</v>
      </c>
      <c r="H149" s="189" t="str">
        <f>[1]NH3!P435</f>
        <v>NA</v>
      </c>
      <c r="I149" s="189">
        <f>[1]pm2.5!P435</f>
        <v>7.5392197066846259E-2</v>
      </c>
      <c r="J149" s="189">
        <f>[1]pm10!P435</f>
        <v>7.5392197066846259E-2</v>
      </c>
      <c r="K149" s="189">
        <f>[1]PST!P435</f>
        <v>7.693081333351659E-2</v>
      </c>
      <c r="L149" s="189">
        <f>[1]BC!P435</f>
        <v>3.5691934592086201E-2</v>
      </c>
      <c r="M149" s="189">
        <f>[1]CO!P435</f>
        <v>10.197236716401564</v>
      </c>
      <c r="N149" s="189">
        <f>[1]piombo!P435</f>
        <v>0.59169668211130499</v>
      </c>
      <c r="O149" s="189">
        <f>[1]cadmio!P435</f>
        <v>2.6472049266711568E-4</v>
      </c>
      <c r="P149" s="189" t="str">
        <f>[1]mercurio!P435</f>
        <v>NA</v>
      </c>
      <c r="Q149" s="189" t="str">
        <f>[1]arsenico!P435</f>
        <v>NA</v>
      </c>
      <c r="R149" s="189">
        <f>[1]cromo!P435</f>
        <v>5.687236980021431E-4</v>
      </c>
      <c r="S149" s="189">
        <f>[1]rame!P435</f>
        <v>1.5902987175993612E-2</v>
      </c>
      <c r="T149" s="189">
        <f>[1]nichel!P435</f>
        <v>1.1141614780013471E-3</v>
      </c>
      <c r="U149" s="189">
        <f>[1]selenio!P435</f>
        <v>5.6216147800134701E-3</v>
      </c>
      <c r="V149" s="189">
        <f>[1]zinco!P435</f>
        <v>1.9059215895980218E-2</v>
      </c>
      <c r="W149" s="189" t="str">
        <f>[1]Diossine!P435</f>
        <v>NA</v>
      </c>
      <c r="X149" s="172" t="s">
        <v>427</v>
      </c>
      <c r="Y149" s="172" t="s">
        <v>427</v>
      </c>
      <c r="Z149" s="172" t="s">
        <v>427</v>
      </c>
      <c r="AA149" s="172" t="s">
        <v>427</v>
      </c>
      <c r="AB149" s="189">
        <f>[1]PAH!P435</f>
        <v>1.5885612094448734E-2</v>
      </c>
      <c r="AC149" s="189" t="str">
        <f>[1]HCB!P435</f>
        <v>NA</v>
      </c>
      <c r="AD149" s="189" t="str">
        <f>[1]PCB!P435</f>
        <v>NA</v>
      </c>
      <c r="AE149" s="173"/>
      <c r="AF149" s="192">
        <f>'[1]dati attività'!H213</f>
        <v>0</v>
      </c>
      <c r="AG149" s="172" t="s">
        <v>433</v>
      </c>
      <c r="AH149" s="172" t="s">
        <v>433</v>
      </c>
      <c r="AI149" s="172" t="s">
        <v>433</v>
      </c>
      <c r="AJ149" s="172" t="s">
        <v>433</v>
      </c>
      <c r="AK149" s="172" t="s">
        <v>412</v>
      </c>
      <c r="AL149" s="144" t="s">
        <v>420</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134</v>
      </c>
      <c r="B150" s="47" t="s">
        <v>248</v>
      </c>
      <c r="C150" s="115" t="s">
        <v>45</v>
      </c>
      <c r="D150" s="57"/>
      <c r="E150" s="194">
        <f>[1]NOx!P436</f>
        <v>68.016197857442563</v>
      </c>
      <c r="F150" s="189">
        <f>[1]NMVOC!P436</f>
        <v>2.6819925437376178</v>
      </c>
      <c r="G150" s="189">
        <f>[1]SOx!P436</f>
        <v>66.77583566132725</v>
      </c>
      <c r="H150" s="189">
        <f>[1]NH3!P436</f>
        <v>7.6878022995209103E-3</v>
      </c>
      <c r="I150" s="189">
        <f>[1]pm2.5!P436</f>
        <v>8.3108341397304972</v>
      </c>
      <c r="J150" s="189">
        <f>[1]pm10!P436</f>
        <v>8.3125572111661317</v>
      </c>
      <c r="K150" s="189">
        <f>[1]PST!P436</f>
        <v>8.4822012358838066</v>
      </c>
      <c r="L150" s="189">
        <f>[1]BC!P436</f>
        <v>1.0050587730670844</v>
      </c>
      <c r="M150" s="189">
        <f>[1]CO!P436</f>
        <v>8.25782278385811</v>
      </c>
      <c r="N150" s="189">
        <f>[1]piombo!P436</f>
        <v>0.22502641082779856</v>
      </c>
      <c r="O150" s="189">
        <f>[1]cadmio!P436</f>
        <v>1.3666179417908091E-2</v>
      </c>
      <c r="P150" s="189" t="str">
        <f>[1]mercurio!P436</f>
        <v>NA</v>
      </c>
      <c r="Q150" s="189">
        <f>[1]arsenico!P436</f>
        <v>0.10756896755201981</v>
      </c>
      <c r="R150" s="189">
        <f>[1]cromo!P436</f>
        <v>6.3633862517330067E-2</v>
      </c>
      <c r="S150" s="189">
        <f>[1]rame!P436</f>
        <v>0.10756896755201981</v>
      </c>
      <c r="T150" s="189">
        <f>[1]nichel!P436</f>
        <v>3.435342390280764</v>
      </c>
      <c r="U150" s="189">
        <f>[1]selenio!P436</f>
        <v>0.25090425031200508</v>
      </c>
      <c r="V150" s="189">
        <f>[1]zinco!P436</f>
        <v>0.6160497037549475</v>
      </c>
      <c r="W150" s="189" t="str">
        <f>[1]Diossine!P436</f>
        <v>NA</v>
      </c>
      <c r="X150" s="172" t="s">
        <v>427</v>
      </c>
      <c r="Y150" s="172" t="s">
        <v>427</v>
      </c>
      <c r="Z150" s="172" t="s">
        <v>427</v>
      </c>
      <c r="AA150" s="172" t="s">
        <v>427</v>
      </c>
      <c r="AB150" s="189">
        <f>[1]PAH!P436</f>
        <v>4.5005282165559705E-2</v>
      </c>
      <c r="AC150" s="189" t="str">
        <f>[1]HCB!P436</f>
        <v>NA</v>
      </c>
      <c r="AD150" s="189" t="str">
        <f>[1]PCB!P436</f>
        <v>NA</v>
      </c>
      <c r="AE150" s="173"/>
      <c r="AF150" s="192">
        <f>'[1]dati attività'!H214</f>
        <v>0</v>
      </c>
      <c r="AG150" s="172" t="s">
        <v>433</v>
      </c>
      <c r="AH150" s="172" t="s">
        <v>433</v>
      </c>
      <c r="AI150" s="172" t="s">
        <v>433</v>
      </c>
      <c r="AJ150" s="172" t="s">
        <v>433</v>
      </c>
      <c r="AK150" s="172" t="s">
        <v>412</v>
      </c>
      <c r="AL150" s="144" t="s">
        <v>420</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249</v>
      </c>
      <c r="C151" s="115" t="s">
        <v>120</v>
      </c>
      <c r="D151" s="57"/>
      <c r="E151" s="189" t="str">
        <f>[1]NOx!P437</f>
        <v>NE</v>
      </c>
      <c r="F151" s="189" t="str">
        <f>[1]NMVOC!P437</f>
        <v>NE</v>
      </c>
      <c r="G151" s="189" t="str">
        <f>[1]SOx!P437</f>
        <v>NE</v>
      </c>
      <c r="H151" s="189" t="str">
        <f>[1]NH3!P437</f>
        <v>NE</v>
      </c>
      <c r="I151" s="189" t="str">
        <f>[1]pm2.5!P437</f>
        <v>NE</v>
      </c>
      <c r="J151" s="189" t="str">
        <f>[1]pm10!P437</f>
        <v>NE</v>
      </c>
      <c r="K151" s="189" t="str">
        <f>[1]PST!P437</f>
        <v>NE</v>
      </c>
      <c r="L151" s="189" t="str">
        <f>[1]BC!P437</f>
        <v>NE</v>
      </c>
      <c r="M151" s="189" t="str">
        <f>[1]CO!P437</f>
        <v>NE</v>
      </c>
      <c r="N151" s="189" t="str">
        <f>[1]piombo!P437</f>
        <v>NE</v>
      </c>
      <c r="O151" s="189" t="str">
        <f>[1]cadmio!P437</f>
        <v>NE</v>
      </c>
      <c r="P151" s="189" t="str">
        <f>[1]mercurio!P437</f>
        <v>NE</v>
      </c>
      <c r="Q151" s="189" t="str">
        <f>[1]arsenico!P437</f>
        <v>NE</v>
      </c>
      <c r="R151" s="189" t="str">
        <f>[1]cromo!P437</f>
        <v>NE</v>
      </c>
      <c r="S151" s="189" t="str">
        <f>[1]rame!P437</f>
        <v>NE</v>
      </c>
      <c r="T151" s="189" t="str">
        <f>[1]nichel!P437</f>
        <v>NE</v>
      </c>
      <c r="U151" s="189" t="str">
        <f>[1]selenio!P437</f>
        <v>NE</v>
      </c>
      <c r="V151" s="189" t="str">
        <f>[1]zinco!P437</f>
        <v>NE</v>
      </c>
      <c r="W151" s="189" t="str">
        <f>[1]Diossine!P437</f>
        <v>NE</v>
      </c>
      <c r="X151" s="172" t="s">
        <v>427</v>
      </c>
      <c r="Y151" s="172" t="s">
        <v>427</v>
      </c>
      <c r="Z151" s="172" t="s">
        <v>427</v>
      </c>
      <c r="AA151" s="172" t="s">
        <v>427</v>
      </c>
      <c r="AB151" s="189" t="str">
        <f>[1]PAH!P437</f>
        <v>NE</v>
      </c>
      <c r="AC151" s="189" t="str">
        <f>[1]HCB!P437</f>
        <v>NE</v>
      </c>
      <c r="AD151" s="189" t="str">
        <f>[1]PCB!P437</f>
        <v>NE</v>
      </c>
      <c r="AE151" s="173"/>
      <c r="AF151" s="192" t="str">
        <f>'[1]dati attività'!H215</f>
        <v>NE</v>
      </c>
      <c r="AG151" s="192" t="s">
        <v>427</v>
      </c>
      <c r="AH151" s="192" t="s">
        <v>427</v>
      </c>
      <c r="AI151" s="192" t="s">
        <v>427</v>
      </c>
      <c r="AJ151" s="192" t="s">
        <v>427</v>
      </c>
      <c r="AK151" s="172" t="s">
        <v>412</v>
      </c>
      <c r="AL151" s="144"/>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331</v>
      </c>
      <c r="C152" s="115" t="s">
        <v>121</v>
      </c>
      <c r="D152" s="57"/>
      <c r="E152" s="189" t="str">
        <f>[1]NOx!P438</f>
        <v>NA</v>
      </c>
      <c r="F152" s="189" t="str">
        <f>[1]NMVOC!P438</f>
        <v>NA</v>
      </c>
      <c r="G152" s="189" t="str">
        <f>[1]SOx!P438</f>
        <v>NA</v>
      </c>
      <c r="H152" s="189" t="str">
        <f>[1]NH3!P438</f>
        <v>NA</v>
      </c>
      <c r="I152" s="189" t="str">
        <f>[1]pm2.5!P438</f>
        <v>NA</v>
      </c>
      <c r="J152" s="189" t="str">
        <f>[1]pm10!P438</f>
        <v>NA</v>
      </c>
      <c r="K152" s="189" t="str">
        <f>[1]PST!P438</f>
        <v>NA</v>
      </c>
      <c r="L152" s="189" t="str">
        <f>[1]BC!P438</f>
        <v>NA</v>
      </c>
      <c r="M152" s="189" t="str">
        <f>[1]CO!P438</f>
        <v>NA</v>
      </c>
      <c r="N152" s="189" t="str">
        <f>[1]piombo!P438</f>
        <v>NA</v>
      </c>
      <c r="O152" s="189" t="str">
        <f>[1]cadmio!P438</f>
        <v>NA</v>
      </c>
      <c r="P152" s="189" t="str">
        <f>[1]mercurio!P438</f>
        <v>NA</v>
      </c>
      <c r="Q152" s="189" t="str">
        <f>[1]arsenico!P438</f>
        <v>NA</v>
      </c>
      <c r="R152" s="189" t="str">
        <f>[1]cromo!P438</f>
        <v>NA</v>
      </c>
      <c r="S152" s="189" t="str">
        <f>[1]rame!P438</f>
        <v>NA</v>
      </c>
      <c r="T152" s="189" t="str">
        <f>[1]nichel!P438</f>
        <v>NA</v>
      </c>
      <c r="U152" s="189" t="str">
        <f>[1]selenio!P438</f>
        <v>NA</v>
      </c>
      <c r="V152" s="189" t="str">
        <f>[1]zinco!P438</f>
        <v>NA</v>
      </c>
      <c r="W152" s="189" t="str">
        <f>[1]Diossine!P438</f>
        <v>NA</v>
      </c>
      <c r="X152" s="172" t="s">
        <v>412</v>
      </c>
      <c r="Y152" s="172" t="s">
        <v>412</v>
      </c>
      <c r="Z152" s="172" t="s">
        <v>412</v>
      </c>
      <c r="AA152" s="172" t="s">
        <v>412</v>
      </c>
      <c r="AB152" s="189" t="str">
        <f>[1]PAH!P438</f>
        <v>NA</v>
      </c>
      <c r="AC152" s="189" t="str">
        <f>[1]HCB!P438</f>
        <v>NA</v>
      </c>
      <c r="AD152" s="189" t="str">
        <f>[1]PCB!P438</f>
        <v>NA</v>
      </c>
      <c r="AE152" s="173"/>
      <c r="AF152" s="192" t="str">
        <f>'[1]dati attività'!H216</f>
        <v>NA</v>
      </c>
      <c r="AG152" s="172" t="s">
        <v>412</v>
      </c>
      <c r="AH152" s="172" t="s">
        <v>412</v>
      </c>
      <c r="AI152" s="172" t="s">
        <v>412</v>
      </c>
      <c r="AJ152" s="172" t="s">
        <v>412</v>
      </c>
      <c r="AK152" s="172" t="s">
        <v>412</v>
      </c>
      <c r="AL152" s="145"/>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250</v>
      </c>
      <c r="C153" s="115" t="s">
        <v>320</v>
      </c>
      <c r="D153" s="57"/>
      <c r="E153" s="189" t="str">
        <f>[1]NOx!P439</f>
        <v>NA</v>
      </c>
      <c r="F153" s="189" t="str">
        <f>[1]NMVOC!P439</f>
        <v>NA</v>
      </c>
      <c r="G153" s="189" t="str">
        <f>[1]SOx!P439</f>
        <v>NA</v>
      </c>
      <c r="H153" s="189" t="str">
        <f>[1]NH3!P439</f>
        <v>NA</v>
      </c>
      <c r="I153" s="189" t="str">
        <f>[1]pm2.5!P439</f>
        <v>NA</v>
      </c>
      <c r="J153" s="189" t="str">
        <f>[1]pm10!P439</f>
        <v>NA</v>
      </c>
      <c r="K153" s="189" t="str">
        <f>[1]PST!P439</f>
        <v>NA</v>
      </c>
      <c r="L153" s="189" t="str">
        <f>[1]BC!P439</f>
        <v>NA</v>
      </c>
      <c r="M153" s="189" t="str">
        <f>[1]CO!P439</f>
        <v>NA</v>
      </c>
      <c r="N153" s="189" t="str">
        <f>[1]piombo!P439</f>
        <v>NA</v>
      </c>
      <c r="O153" s="189" t="str">
        <f>[1]cadmio!P439</f>
        <v>NA</v>
      </c>
      <c r="P153" s="189" t="str">
        <f>[1]mercurio!P439</f>
        <v>NA</v>
      </c>
      <c r="Q153" s="189" t="str">
        <f>[1]arsenico!P439</f>
        <v>NA</v>
      </c>
      <c r="R153" s="189" t="str">
        <f>[1]cromo!P439</f>
        <v>NA</v>
      </c>
      <c r="S153" s="189" t="str">
        <f>[1]rame!P439</f>
        <v>NA</v>
      </c>
      <c r="T153" s="189" t="str">
        <f>[1]nichel!P439</f>
        <v>NA</v>
      </c>
      <c r="U153" s="189" t="str">
        <f>[1]selenio!P439</f>
        <v>NA</v>
      </c>
      <c r="V153" s="189" t="str">
        <f>[1]zinco!P439</f>
        <v>NA</v>
      </c>
      <c r="W153" s="189" t="str">
        <f>[1]Diossine!P439</f>
        <v>NA</v>
      </c>
      <c r="X153" s="172" t="s">
        <v>412</v>
      </c>
      <c r="Y153" s="172" t="s">
        <v>412</v>
      </c>
      <c r="Z153" s="172" t="s">
        <v>412</v>
      </c>
      <c r="AA153" s="172" t="s">
        <v>412</v>
      </c>
      <c r="AB153" s="189" t="str">
        <f>[1]PAH!P439</f>
        <v>NA</v>
      </c>
      <c r="AC153" s="189" t="str">
        <f>[1]HCB!P439</f>
        <v>NA</v>
      </c>
      <c r="AD153" s="189" t="str">
        <f>[1]PCB!P439</f>
        <v>NA</v>
      </c>
      <c r="AE153" s="173"/>
      <c r="AF153" s="192" t="str">
        <f>'[1]dati attività'!H217</f>
        <v>NA</v>
      </c>
      <c r="AG153" s="172" t="s">
        <v>412</v>
      </c>
      <c r="AH153" s="172" t="s">
        <v>412</v>
      </c>
      <c r="AI153" s="172" t="s">
        <v>412</v>
      </c>
      <c r="AJ153" s="172" t="s">
        <v>412</v>
      </c>
      <c r="AK153" s="172" t="s">
        <v>412</v>
      </c>
      <c r="AL153" s="144"/>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135</v>
      </c>
      <c r="B154" s="48" t="s">
        <v>251</v>
      </c>
      <c r="C154" s="116" t="s">
        <v>103</v>
      </c>
      <c r="D154" s="58"/>
      <c r="E154" s="190" t="str">
        <f>[1]NOx!P440</f>
        <v>NA</v>
      </c>
      <c r="F154" s="190" t="str">
        <f>[1]NMVOC!P440</f>
        <v>NA</v>
      </c>
      <c r="G154" s="190">
        <f>[1]SOx!P440</f>
        <v>6225.8301886792451</v>
      </c>
      <c r="H154" s="190" t="str">
        <f>[1]NH3!P440</f>
        <v>NA</v>
      </c>
      <c r="I154" s="190" t="str">
        <f>[1]pm2.5!P440</f>
        <v>NA</v>
      </c>
      <c r="J154" s="190" t="str">
        <f>[1]pm10!P440</f>
        <v>NA</v>
      </c>
      <c r="K154" s="190" t="str">
        <f>[1]PST!P440</f>
        <v>NA</v>
      </c>
      <c r="L154" s="190" t="str">
        <f>[1]BC!P440</f>
        <v>NA</v>
      </c>
      <c r="M154" s="190" t="str">
        <f>[1]CO!P440</f>
        <v>NA</v>
      </c>
      <c r="N154" s="190" t="str">
        <f>[1]piombo!P440</f>
        <v>NA</v>
      </c>
      <c r="O154" s="190" t="str">
        <f>[1]cadmio!P440</f>
        <v>NA</v>
      </c>
      <c r="P154" s="190" t="str">
        <f>[1]mercurio!P440</f>
        <v>NA</v>
      </c>
      <c r="Q154" s="190" t="str">
        <f>[1]arsenico!P440</f>
        <v>NA</v>
      </c>
      <c r="R154" s="190" t="str">
        <f>[1]cromo!P440</f>
        <v>NA</v>
      </c>
      <c r="S154" s="190" t="str">
        <f>[1]rame!P440</f>
        <v>NA</v>
      </c>
      <c r="T154" s="190" t="str">
        <f>[1]nichel!P440</f>
        <v>NA</v>
      </c>
      <c r="U154" s="190" t="str">
        <f>[1]selenio!P440</f>
        <v>NA</v>
      </c>
      <c r="V154" s="190" t="str">
        <f>[1]zinco!P440</f>
        <v>NA</v>
      </c>
      <c r="W154" s="190" t="str">
        <f>[1]Diossine!P440</f>
        <v>NA</v>
      </c>
      <c r="X154" s="174" t="s">
        <v>412</v>
      </c>
      <c r="Y154" s="174" t="s">
        <v>412</v>
      </c>
      <c r="Z154" s="174" t="s">
        <v>412</v>
      </c>
      <c r="AA154" s="174" t="s">
        <v>412</v>
      </c>
      <c r="AB154" s="190" t="str">
        <f>[1]PAH!P440</f>
        <v>NA</v>
      </c>
      <c r="AC154" s="190" t="str">
        <f>[1]HCB!P440</f>
        <v>NA</v>
      </c>
      <c r="AD154" s="190" t="str">
        <f>[1]PCB!P440</f>
        <v>NA</v>
      </c>
      <c r="AE154" s="173"/>
      <c r="AF154" s="195" t="str">
        <f>'[1]dati attività'!H218</f>
        <v>NA</v>
      </c>
      <c r="AG154" s="174" t="s">
        <v>412</v>
      </c>
      <c r="AH154" s="174" t="s">
        <v>412</v>
      </c>
      <c r="AI154" s="174" t="s">
        <v>412</v>
      </c>
      <c r="AJ154" s="174" t="s">
        <v>412</v>
      </c>
      <c r="AK154" s="174" t="s">
        <v>412</v>
      </c>
      <c r="AL154" s="146"/>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135</v>
      </c>
      <c r="B155" s="48" t="s">
        <v>252</v>
      </c>
      <c r="C155" s="116" t="s">
        <v>104</v>
      </c>
      <c r="D155" s="58"/>
      <c r="E155" s="174">
        <f>[1]NOx!P441</f>
        <v>0.56040109001162464</v>
      </c>
      <c r="F155" s="190">
        <f>[1]NMVOC!P441</f>
        <v>44.771174038972191</v>
      </c>
      <c r="G155" s="190">
        <f>[1]SOx!P441</f>
        <v>3.4111370696359766</v>
      </c>
      <c r="H155" s="190">
        <f>[1]NH3!P441</f>
        <v>3.8375292033404733</v>
      </c>
      <c r="I155" s="190">
        <f>[1]pm2.5!P441</f>
        <v>38.375292033404733</v>
      </c>
      <c r="J155" s="190">
        <f>[1]pm10!P441</f>
        <v>46.903134707494672</v>
      </c>
      <c r="K155" s="190">
        <f>[1]PST!P441</f>
        <v>52.114594119438522</v>
      </c>
      <c r="L155" s="190">
        <f>[1]BC!P441</f>
        <v>16.117622654029987</v>
      </c>
      <c r="M155" s="190">
        <f>[1]CO!P441</f>
        <v>1144.1522254404006</v>
      </c>
      <c r="N155" s="190" t="str">
        <f>[1]piombo!P441</f>
        <v>NA</v>
      </c>
      <c r="O155" s="190" t="str">
        <f>[1]cadmio!P441</f>
        <v>NA</v>
      </c>
      <c r="P155" s="190" t="str">
        <f>[1]mercurio!P441</f>
        <v>NA</v>
      </c>
      <c r="Q155" s="190" t="str">
        <f>[1]arsenico!P441</f>
        <v>NA</v>
      </c>
      <c r="R155" s="190" t="str">
        <f>[1]cromo!P441</f>
        <v>NA</v>
      </c>
      <c r="S155" s="190" t="str">
        <f>[1]rame!P441</f>
        <v>NA</v>
      </c>
      <c r="T155" s="190" t="str">
        <f>[1]nichel!P441</f>
        <v>NA</v>
      </c>
      <c r="U155" s="190" t="str">
        <f>[1]selenio!P441</f>
        <v>NA</v>
      </c>
      <c r="V155" s="190" t="str">
        <f>[1]zinco!P441</f>
        <v>NA</v>
      </c>
      <c r="W155" s="190">
        <f>[1]Diossine!P441</f>
        <v>42.63921337044971</v>
      </c>
      <c r="X155" s="174" t="s">
        <v>427</v>
      </c>
      <c r="Y155" s="174" t="s">
        <v>427</v>
      </c>
      <c r="Z155" s="174" t="s">
        <v>427</v>
      </c>
      <c r="AA155" s="174" t="s">
        <v>427</v>
      </c>
      <c r="AB155" s="190">
        <f>[1]PAH!P441</f>
        <v>36.584445071845849</v>
      </c>
      <c r="AC155" s="190" t="str">
        <f>[1]HCB!P441</f>
        <v>NA</v>
      </c>
      <c r="AD155" s="190" t="str">
        <f>[1]PCB!P441</f>
        <v>NA</v>
      </c>
      <c r="AE155" s="173"/>
      <c r="AF155" s="195">
        <f>'[1]dati attività'!H219</f>
        <v>74032.109872055298</v>
      </c>
      <c r="AG155" s="174" t="s">
        <v>412</v>
      </c>
      <c r="AH155" s="174" t="s">
        <v>412</v>
      </c>
      <c r="AI155" s="174" t="s">
        <v>412</v>
      </c>
      <c r="AJ155" s="174" t="s">
        <v>412</v>
      </c>
      <c r="AK155" s="174" t="s">
        <v>412</v>
      </c>
      <c r="AL155" s="146" t="s">
        <v>421</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135</v>
      </c>
      <c r="B156" s="48" t="s">
        <v>253</v>
      </c>
      <c r="C156" s="116" t="s">
        <v>321</v>
      </c>
      <c r="D156" s="58"/>
      <c r="E156" s="190">
        <f>[1]NOx!P442</f>
        <v>35.963923126448947</v>
      </c>
      <c r="F156" s="190">
        <f>[1]NMVOC!P442</f>
        <v>1156.1678472803699</v>
      </c>
      <c r="G156" s="190">
        <f>[1]SOx!P442</f>
        <v>2.1891083642186318</v>
      </c>
      <c r="H156" s="190">
        <f>[1]NH3!P442</f>
        <v>2.4627469097459609</v>
      </c>
      <c r="I156" s="190">
        <f>[1]pm2.5!P442</f>
        <v>26.199435210063413</v>
      </c>
      <c r="J156" s="190">
        <f>[1]pm10!P442</f>
        <v>32.021531923410834</v>
      </c>
      <c r="K156" s="190">
        <f>[1]PST!P442</f>
        <v>35.579479914900929</v>
      </c>
      <c r="L156" s="190">
        <f>[1]BC!P442</f>
        <v>11.003762788226634</v>
      </c>
      <c r="M156" s="190">
        <f>[1]CO!P442</f>
        <v>734.26343049833281</v>
      </c>
      <c r="N156" s="190" t="str">
        <f>[1]piombo!P442</f>
        <v>NA</v>
      </c>
      <c r="O156" s="190" t="str">
        <f>[1]cadmio!P442</f>
        <v>NA</v>
      </c>
      <c r="P156" s="190" t="str">
        <f>[1]mercurio!P442</f>
        <v>NA</v>
      </c>
      <c r="Q156" s="190" t="str">
        <f>[1]arsenico!P442</f>
        <v>NA</v>
      </c>
      <c r="R156" s="190" t="str">
        <f>[1]cromo!P442</f>
        <v>NA</v>
      </c>
      <c r="S156" s="190" t="str">
        <f>[1]rame!P442</f>
        <v>NA</v>
      </c>
      <c r="T156" s="190" t="str">
        <f>[1]nichel!P442</f>
        <v>NA</v>
      </c>
      <c r="U156" s="190" t="str">
        <f>[1]selenio!P442</f>
        <v>NA</v>
      </c>
      <c r="V156" s="190" t="str">
        <f>[1]zinco!P442</f>
        <v>NA</v>
      </c>
      <c r="W156" s="190">
        <f>[1]Diossine!P442</f>
        <v>29.110483566737123</v>
      </c>
      <c r="X156" s="174" t="s">
        <v>427</v>
      </c>
      <c r="Y156" s="174" t="s">
        <v>427</v>
      </c>
      <c r="Z156" s="174" t="s">
        <v>427</v>
      </c>
      <c r="AA156" s="174" t="s">
        <v>427</v>
      </c>
      <c r="AB156" s="190">
        <f>[1]PAH!P442</f>
        <v>24.976794900260455</v>
      </c>
      <c r="AC156" s="190" t="str">
        <f>[1]HCB!P442</f>
        <v>NA</v>
      </c>
      <c r="AD156" s="190" t="str">
        <f>[1]PCB!P442</f>
        <v>NA</v>
      </c>
      <c r="AE156" s="175"/>
      <c r="AF156" s="195" t="str">
        <f>'[1]dati attività'!H220</f>
        <v>NA</v>
      </c>
      <c r="AG156" s="174" t="s">
        <v>412</v>
      </c>
      <c r="AH156" s="174" t="s">
        <v>412</v>
      </c>
      <c r="AI156" s="174" t="s">
        <v>412</v>
      </c>
      <c r="AJ156" s="174" t="s">
        <v>412</v>
      </c>
      <c r="AK156" s="174" t="s">
        <v>412</v>
      </c>
      <c r="AL156" s="147"/>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7"/>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c r="A158" s="73" t="s">
        <v>358</v>
      </c>
      <c r="B158" s="13"/>
      <c r="C158" s="118"/>
      <c r="D158" s="74"/>
      <c r="E158" s="90"/>
    </row>
    <row r="159" spans="1:67" s="53" customFormat="1" ht="12" customHeight="1">
      <c r="A159" s="74" t="s">
        <v>359</v>
      </c>
      <c r="B159" s="74"/>
      <c r="C159" s="104"/>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3" t="s">
        <v>332</v>
      </c>
      <c r="B160" s="74"/>
      <c r="C160" s="104"/>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3" t="s">
        <v>333</v>
      </c>
      <c r="B161" s="74"/>
      <c r="C161" s="104"/>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225" t="s">
        <v>372</v>
      </c>
      <c r="B162" s="226"/>
      <c r="C162" s="226"/>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c r="C163" s="119"/>
    </row>
    <row r="165" spans="1:67" s="80" customFormat="1" ht="12" customHeight="1">
      <c r="C165" s="119"/>
    </row>
    <row r="166" spans="1:67" s="80" customFormat="1" ht="12" customHeight="1">
      <c r="C166" s="119"/>
    </row>
    <row r="167" spans="1:67" s="80" customFormat="1" ht="12">
      <c r="C167" s="119"/>
    </row>
    <row r="168" spans="1:67" s="80" customFormat="1" ht="12">
      <c r="C168" s="119"/>
    </row>
    <row r="169" spans="1:67" s="80" customFormat="1" ht="12">
      <c r="C169" s="119"/>
    </row>
    <row r="170" spans="1:67" s="80" customFormat="1" ht="12">
      <c r="C170" s="119"/>
    </row>
    <row r="171" spans="1:67" s="80" customFormat="1" ht="12">
      <c r="C171" s="119"/>
    </row>
    <row r="184" spans="3:3" ht="13.5" thickBot="1"/>
    <row r="185" spans="3:3" ht="13.5" thickBot="1">
      <c r="C185" s="121"/>
    </row>
  </sheetData>
  <mergeCells count="38">
    <mergeCell ref="AH11:AH12"/>
    <mergeCell ref="AI11:AI12"/>
    <mergeCell ref="AJ11:AJ12"/>
    <mergeCell ref="AK11:AK12"/>
    <mergeCell ref="AL11:AL12"/>
    <mergeCell ref="A162:C162"/>
    <mergeCell ref="W11:W12"/>
    <mergeCell ref="X11:AB11"/>
    <mergeCell ref="AC11:AC12"/>
    <mergeCell ref="AD11:AD12"/>
    <mergeCell ref="A10:A12"/>
    <mergeCell ref="B10:D12"/>
    <mergeCell ref="O11:O12"/>
    <mergeCell ref="P11:P12"/>
    <mergeCell ref="W10:AD10"/>
    <mergeCell ref="AG11:AG12"/>
    <mergeCell ref="Q11:Q12"/>
    <mergeCell ref="R11:R12"/>
    <mergeCell ref="S11:S12"/>
    <mergeCell ref="T11:T12"/>
    <mergeCell ref="U11:U12"/>
    <mergeCell ref="V11:V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sheetPr codeName="Tabelle6">
    <tabColor rgb="FF7030A0"/>
  </sheetPr>
  <dimension ref="A1:BO185"/>
  <sheetViews>
    <sheetView zoomScale="70" zoomScaleNormal="70" workbookViewId="0">
      <selection activeCell="B10" sqref="B10:D12"/>
    </sheetView>
  </sheetViews>
  <sheetFormatPr defaultColWidth="8.85546875" defaultRowHeight="12.75"/>
  <cols>
    <col min="1" max="1" width="19.7109375" style="32" customWidth="1"/>
    <col min="2" max="2" width="16.42578125" style="32" customWidth="1"/>
    <col min="3" max="3" width="46.28515625" style="120"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4"/>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53</v>
      </c>
      <c r="B2" s="13"/>
      <c r="C2" s="104"/>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4"/>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426</v>
      </c>
      <c r="C4" s="104"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443</v>
      </c>
      <c r="C5" s="104"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4">
        <v>1994</v>
      </c>
      <c r="C6" s="104" t="s">
        <v>272</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442</v>
      </c>
      <c r="C7" s="105" t="s">
        <v>1</v>
      </c>
      <c r="R7" s="20"/>
      <c r="S7" s="20"/>
      <c r="T7" s="20"/>
      <c r="U7" s="20"/>
      <c r="V7" s="20"/>
      <c r="W7" s="12"/>
      <c r="X7" s="12"/>
      <c r="Y7" s="12"/>
      <c r="Z7" s="12"/>
      <c r="AA7" s="12"/>
      <c r="AB7" s="12"/>
      <c r="AC7" s="12"/>
      <c r="AE7" s="12"/>
      <c r="AF7" s="12"/>
      <c r="AK7" s="27"/>
      <c r="AL7" s="27"/>
    </row>
    <row r="8" spans="1:67" s="12" customFormat="1" ht="13.5" thickBot="1">
      <c r="A8" s="38"/>
      <c r="B8" s="30"/>
      <c r="C8" s="106"/>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7"/>
      <c r="D9" s="39"/>
      <c r="E9" s="39"/>
      <c r="F9" s="128"/>
      <c r="G9" s="128"/>
      <c r="H9" s="12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231" t="str">
        <f>B4&amp;": "&amp;B5&amp;": "&amp;B6</f>
        <v>ITA: 17.02.2016: 1994</v>
      </c>
      <c r="B10" s="233" t="s">
        <v>351</v>
      </c>
      <c r="C10" s="234"/>
      <c r="D10" s="235"/>
      <c r="E10" s="208" t="s">
        <v>54</v>
      </c>
      <c r="F10" s="217"/>
      <c r="G10" s="217"/>
      <c r="H10" s="218"/>
      <c r="I10" s="208" t="s">
        <v>49</v>
      </c>
      <c r="J10" s="219"/>
      <c r="K10" s="219"/>
      <c r="L10" s="220"/>
      <c r="M10" s="22" t="s">
        <v>55</v>
      </c>
      <c r="N10" s="208" t="s">
        <v>50</v>
      </c>
      <c r="O10" s="219"/>
      <c r="P10" s="221"/>
      <c r="Q10" s="208" t="s">
        <v>273</v>
      </c>
      <c r="R10" s="219"/>
      <c r="S10" s="219"/>
      <c r="T10" s="219"/>
      <c r="U10" s="219"/>
      <c r="V10" s="221"/>
      <c r="W10" s="208" t="s">
        <v>151</v>
      </c>
      <c r="X10" s="219"/>
      <c r="Y10" s="219"/>
      <c r="Z10" s="219"/>
      <c r="AA10" s="219"/>
      <c r="AB10" s="219"/>
      <c r="AC10" s="219"/>
      <c r="AD10" s="221"/>
      <c r="AE10" s="68"/>
      <c r="AF10" s="208" t="s">
        <v>276</v>
      </c>
      <c r="AG10" s="209"/>
      <c r="AH10" s="209"/>
      <c r="AI10" s="209"/>
      <c r="AJ10" s="209"/>
      <c r="AK10" s="209"/>
      <c r="AL10" s="210"/>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232"/>
      <c r="B11" s="236"/>
      <c r="C11" s="237"/>
      <c r="D11" s="238"/>
      <c r="E11" s="211" t="s">
        <v>146</v>
      </c>
      <c r="F11" s="211" t="s">
        <v>27</v>
      </c>
      <c r="G11" s="211" t="s">
        <v>147</v>
      </c>
      <c r="H11" s="211" t="s">
        <v>148</v>
      </c>
      <c r="I11" s="211" t="s">
        <v>149</v>
      </c>
      <c r="J11" s="213" t="s">
        <v>150</v>
      </c>
      <c r="K11" s="213" t="s">
        <v>274</v>
      </c>
      <c r="L11" s="215" t="s">
        <v>374</v>
      </c>
      <c r="M11" s="222" t="s">
        <v>26</v>
      </c>
      <c r="N11" s="213" t="s">
        <v>28</v>
      </c>
      <c r="O11" s="213" t="s">
        <v>29</v>
      </c>
      <c r="P11" s="213" t="s">
        <v>30</v>
      </c>
      <c r="Q11" s="213" t="s">
        <v>32</v>
      </c>
      <c r="R11" s="213" t="s">
        <v>33</v>
      </c>
      <c r="S11" s="213" t="s">
        <v>34</v>
      </c>
      <c r="T11" s="213" t="s">
        <v>35</v>
      </c>
      <c r="U11" s="213" t="s">
        <v>36</v>
      </c>
      <c r="V11" s="213" t="s">
        <v>37</v>
      </c>
      <c r="W11" s="222" t="s">
        <v>298</v>
      </c>
      <c r="X11" s="227" t="s">
        <v>46</v>
      </c>
      <c r="Y11" s="228"/>
      <c r="Z11" s="228"/>
      <c r="AA11" s="228"/>
      <c r="AB11" s="229"/>
      <c r="AC11" s="213" t="s">
        <v>31</v>
      </c>
      <c r="AD11" s="213" t="s">
        <v>47</v>
      </c>
      <c r="AE11" s="69"/>
      <c r="AF11" s="222" t="s">
        <v>13</v>
      </c>
      <c r="AG11" s="222" t="s">
        <v>14</v>
      </c>
      <c r="AH11" s="222" t="s">
        <v>15</v>
      </c>
      <c r="AI11" s="222" t="s">
        <v>16</v>
      </c>
      <c r="AJ11" s="222" t="s">
        <v>17</v>
      </c>
      <c r="AK11" s="239" t="s">
        <v>11</v>
      </c>
      <c r="AL11" s="239"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232"/>
      <c r="B12" s="236"/>
      <c r="C12" s="237"/>
      <c r="D12" s="238"/>
      <c r="E12" s="212"/>
      <c r="F12" s="212"/>
      <c r="G12" s="212"/>
      <c r="H12" s="212"/>
      <c r="I12" s="212"/>
      <c r="J12" s="214"/>
      <c r="K12" s="214"/>
      <c r="L12" s="216"/>
      <c r="M12" s="214"/>
      <c r="N12" s="214"/>
      <c r="O12" s="214"/>
      <c r="P12" s="214"/>
      <c r="Q12" s="214"/>
      <c r="R12" s="214"/>
      <c r="S12" s="214"/>
      <c r="T12" s="214"/>
      <c r="U12" s="214"/>
      <c r="V12" s="214"/>
      <c r="W12" s="214"/>
      <c r="X12" s="43" t="s">
        <v>10</v>
      </c>
      <c r="Y12" s="43" t="s">
        <v>8</v>
      </c>
      <c r="Z12" s="43" t="s">
        <v>9</v>
      </c>
      <c r="AA12" s="43" t="s">
        <v>48</v>
      </c>
      <c r="AB12" s="43" t="s">
        <v>38</v>
      </c>
      <c r="AC12" s="214"/>
      <c r="AD12" s="230"/>
      <c r="AE12" s="70"/>
      <c r="AF12" s="223"/>
      <c r="AG12" s="224"/>
      <c r="AH12" s="224"/>
      <c r="AI12" s="224"/>
      <c r="AJ12" s="224"/>
      <c r="AK12" s="240"/>
      <c r="AL12" s="24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100" t="s">
        <v>41</v>
      </c>
      <c r="B13" s="100" t="s">
        <v>42</v>
      </c>
      <c r="C13" s="108" t="s">
        <v>43</v>
      </c>
      <c r="D13" s="100" t="s">
        <v>315</v>
      </c>
      <c r="E13" s="100" t="s">
        <v>330</v>
      </c>
      <c r="F13" s="100" t="s">
        <v>137</v>
      </c>
      <c r="G13" s="100" t="s">
        <v>330</v>
      </c>
      <c r="H13" s="100" t="s">
        <v>137</v>
      </c>
      <c r="I13" s="100" t="s">
        <v>137</v>
      </c>
      <c r="J13" s="100" t="s">
        <v>137</v>
      </c>
      <c r="K13" s="100" t="s">
        <v>137</v>
      </c>
      <c r="L13" s="100" t="s">
        <v>137</v>
      </c>
      <c r="M13" s="100" t="s">
        <v>137</v>
      </c>
      <c r="N13" s="100" t="s">
        <v>138</v>
      </c>
      <c r="O13" s="100" t="s">
        <v>138</v>
      </c>
      <c r="P13" s="100" t="s">
        <v>138</v>
      </c>
      <c r="Q13" s="100" t="s">
        <v>138</v>
      </c>
      <c r="R13" s="100" t="s">
        <v>138</v>
      </c>
      <c r="S13" s="100" t="s">
        <v>138</v>
      </c>
      <c r="T13" s="100" t="s">
        <v>138</v>
      </c>
      <c r="U13" s="100" t="s">
        <v>138</v>
      </c>
      <c r="V13" s="100" t="s">
        <v>138</v>
      </c>
      <c r="W13" s="100" t="s">
        <v>275</v>
      </c>
      <c r="X13" s="100" t="s">
        <v>138</v>
      </c>
      <c r="Y13" s="100" t="s">
        <v>138</v>
      </c>
      <c r="Z13" s="100" t="s">
        <v>138</v>
      </c>
      <c r="AA13" s="100" t="s">
        <v>138</v>
      </c>
      <c r="AB13" s="100" t="s">
        <v>138</v>
      </c>
      <c r="AC13" s="100" t="s">
        <v>39</v>
      </c>
      <c r="AD13" s="100" t="s">
        <v>39</v>
      </c>
      <c r="AE13" s="71"/>
      <c r="AF13" s="100" t="s">
        <v>18</v>
      </c>
      <c r="AG13" s="100" t="s">
        <v>18</v>
      </c>
      <c r="AH13" s="100" t="s">
        <v>18</v>
      </c>
      <c r="AI13" s="100" t="s">
        <v>18</v>
      </c>
      <c r="AJ13" s="100" t="s">
        <v>18</v>
      </c>
      <c r="AK13" s="100"/>
      <c r="AL13" s="64"/>
    </row>
    <row r="14" spans="1:67" s="12" customFormat="1" ht="24.75" customHeight="1" thickBot="1">
      <c r="A14" s="101" t="s">
        <v>12</v>
      </c>
      <c r="B14" s="101" t="s">
        <v>160</v>
      </c>
      <c r="C14" s="109" t="s">
        <v>153</v>
      </c>
      <c r="D14" s="94"/>
      <c r="E14" s="179">
        <f>[1]NOx!Q300</f>
        <v>299.39800000000002</v>
      </c>
      <c r="F14" s="179">
        <f>[1]NMVOC!Q300</f>
        <v>3.6068254352542199</v>
      </c>
      <c r="G14" s="179">
        <f>[1]SOx!Q300</f>
        <v>570.29</v>
      </c>
      <c r="H14" s="179">
        <f>[1]NH3!Q300</f>
        <v>8.910105869396158E-2</v>
      </c>
      <c r="I14" s="179">
        <f>[1]pm2.5!Q300</f>
        <v>24.459373653888999</v>
      </c>
      <c r="J14" s="179">
        <f>[1]pm10!Q300</f>
        <v>34.299999999999997</v>
      </c>
      <c r="K14" s="179">
        <f>[1]PST!Q300</f>
        <v>36.10526315789474</v>
      </c>
      <c r="L14" s="179">
        <f>[1]BC!Q300</f>
        <v>1.2667726580141567</v>
      </c>
      <c r="M14" s="179">
        <f>[1]CO!Q300</f>
        <v>20.679990536592239</v>
      </c>
      <c r="N14" s="179">
        <f>[1]piombo!Q300</f>
        <v>3.2979683965075077</v>
      </c>
      <c r="O14" s="179">
        <f>[1]cadmio!Q300</f>
        <v>0.16536384902490991</v>
      </c>
      <c r="P14" s="179">
        <f>[1]mercurio!Q300</f>
        <v>0.93670136123867254</v>
      </c>
      <c r="Q14" s="179">
        <f>[1]arsenico!Q300</f>
        <v>2.6905620416774956</v>
      </c>
      <c r="R14" s="179">
        <f>[1]cromo!Q300</f>
        <v>23.802203790017629</v>
      </c>
      <c r="S14" s="179">
        <f>[1]rame!Q300</f>
        <v>5.5609697453697748</v>
      </c>
      <c r="T14" s="179">
        <f>[1]nichel!Q300</f>
        <v>28.138860138866075</v>
      </c>
      <c r="U14" s="179">
        <f>[1]selenio!Q300</f>
        <v>2.0278972119049148</v>
      </c>
      <c r="V14" s="179">
        <f>[1]zinco!Q300</f>
        <v>4.9881544375253899</v>
      </c>
      <c r="W14" s="179">
        <f>[1]Diossine!Q300</f>
        <v>23.140564615458782</v>
      </c>
      <c r="X14" s="159" t="s">
        <v>427</v>
      </c>
      <c r="Y14" s="159" t="s">
        <v>427</v>
      </c>
      <c r="Z14" s="159" t="s">
        <v>427</v>
      </c>
      <c r="AA14" s="159" t="s">
        <v>427</v>
      </c>
      <c r="AB14" s="179">
        <f>[1]PAH!Q300</f>
        <v>0.86061846130618502</v>
      </c>
      <c r="AC14" s="179">
        <f>[1]HCB!Q300</f>
        <v>0.16245584853333334</v>
      </c>
      <c r="AD14" s="179">
        <f>[1]PCB!Q300</f>
        <v>106.05901042040817</v>
      </c>
      <c r="AE14" s="160"/>
      <c r="AF14" s="191">
        <f>'[1]dati attività'!$I$4</f>
        <v>912569.70201528003</v>
      </c>
      <c r="AG14" s="191">
        <f>'[1]dati attività'!$I$5</f>
        <v>183242.33701241997</v>
      </c>
      <c r="AH14" s="191">
        <f>'[1]dati attività'!$I$6</f>
        <v>231256.46140229999</v>
      </c>
      <c r="AI14" s="191">
        <f>'[1]dati attività'!$I$7</f>
        <v>12300.901200000002</v>
      </c>
      <c r="AJ14" s="191">
        <f>'[1]dati attività'!$I$8</f>
        <v>2719.587</v>
      </c>
      <c r="AK14" s="159" t="s">
        <v>412</v>
      </c>
      <c r="AL14" s="140"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101" t="s">
        <v>122</v>
      </c>
      <c r="B15" s="101" t="s">
        <v>161</v>
      </c>
      <c r="C15" s="109" t="s">
        <v>56</v>
      </c>
      <c r="D15" s="94"/>
      <c r="E15" s="179">
        <f>[1]NOx!Q301</f>
        <v>34.314999999999998</v>
      </c>
      <c r="F15" s="179">
        <f>[1]NMVOC!Q301</f>
        <v>0.60103427821231992</v>
      </c>
      <c r="G15" s="179">
        <f>[1]SOx!Q301</f>
        <v>159.04599999999999</v>
      </c>
      <c r="H15" s="179" t="str">
        <f>[1]NH3!Q301</f>
        <v>NA</v>
      </c>
      <c r="I15" s="179">
        <f>[1]pm2.5!Q301</f>
        <v>5.2811778756287699</v>
      </c>
      <c r="J15" s="179">
        <f>[1]pm10!Q301</f>
        <v>7.4443000000000001</v>
      </c>
      <c r="K15" s="179">
        <f>[1]PST!Q301</f>
        <v>9.3053749999999997</v>
      </c>
      <c r="L15" s="179">
        <f>[1]BC!Q301</f>
        <v>0.23189169002324228</v>
      </c>
      <c r="M15" s="179">
        <f>[1]CO!Q301</f>
        <v>3.1600324268343996</v>
      </c>
      <c r="N15" s="179">
        <f>[1]piombo!Q301</f>
        <v>0.25525435082894016</v>
      </c>
      <c r="O15" s="179">
        <f>[1]cadmio!Q301</f>
        <v>1.44798415243716E-2</v>
      </c>
      <c r="P15" s="179">
        <f>[1]mercurio!Q301</f>
        <v>7.9032154231606644E-2</v>
      </c>
      <c r="Q15" s="179">
        <f>[1]arsenico!Q301</f>
        <v>0.12282500278764599</v>
      </c>
      <c r="R15" s="179">
        <f>[1]cromo!Q301</f>
        <v>2.1438963963729067</v>
      </c>
      <c r="S15" s="179">
        <f>[1]rame!Q301</f>
        <v>0.50525513343838302</v>
      </c>
      <c r="T15" s="179">
        <f>[1]nichel!Q301</f>
        <v>2.8828261514840685</v>
      </c>
      <c r="U15" s="179">
        <f>[1]selenio!Q301</f>
        <v>0.10893723897547553</v>
      </c>
      <c r="V15" s="179">
        <f>[1]zinco!Q301</f>
        <v>0.34766100733023647</v>
      </c>
      <c r="W15" s="179">
        <f>[1]Diossine!Q301</f>
        <v>2.5987534719911407</v>
      </c>
      <c r="X15" s="159" t="s">
        <v>427</v>
      </c>
      <c r="Y15" s="159" t="s">
        <v>427</v>
      </c>
      <c r="Z15" s="159" t="s">
        <v>427</v>
      </c>
      <c r="AA15" s="159" t="s">
        <v>427</v>
      </c>
      <c r="AB15" s="179">
        <f>[1]PAH!Q301</f>
        <v>3.628537933505678E-2</v>
      </c>
      <c r="AC15" s="179" t="str">
        <f>[1]HCB!Q301</f>
        <v>NA</v>
      </c>
      <c r="AD15" s="179">
        <f>[1]PCB!Q301</f>
        <v>5.7918288132933871</v>
      </c>
      <c r="AE15" s="160"/>
      <c r="AF15" s="191">
        <f>'[1]dati attività'!$I$9</f>
        <v>231066.76017944003</v>
      </c>
      <c r="AG15" s="191" t="str">
        <f>'[1]dati attività'!$I$10</f>
        <v>NO</v>
      </c>
      <c r="AH15" s="191">
        <f>'[1]dati attività'!$I$11</f>
        <v>5682.5</v>
      </c>
      <c r="AI15" s="191" t="str">
        <f>'[1]dati attività'!$I$12</f>
        <v>NO</v>
      </c>
      <c r="AJ15" s="191" t="str">
        <f>'[1]dati attività'!$I$13</f>
        <v>NO</v>
      </c>
      <c r="AK15" s="159" t="s">
        <v>412</v>
      </c>
      <c r="AL15" s="140"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101" t="s">
        <v>122</v>
      </c>
      <c r="B16" s="101" t="s">
        <v>162</v>
      </c>
      <c r="C16" s="109" t="s">
        <v>142</v>
      </c>
      <c r="D16" s="94"/>
      <c r="E16" s="179">
        <f>[1]NOx!Q302</f>
        <v>7.7290749999999999</v>
      </c>
      <c r="F16" s="179">
        <f>[1]NMVOC!Q302</f>
        <v>2.7938076666004998</v>
      </c>
      <c r="G16" s="179">
        <f>[1]SOx!Q302</f>
        <v>43.6708</v>
      </c>
      <c r="H16" s="179" t="str">
        <f>[1]NH3!Q302</f>
        <v>NA</v>
      </c>
      <c r="I16" s="179">
        <f>[1]pm2.5!Q302</f>
        <v>1.0587588749831582</v>
      </c>
      <c r="J16" s="179">
        <f>[1]pm10!Q302</f>
        <v>1.4994027390000002</v>
      </c>
      <c r="K16" s="179">
        <f>[1]PST!Q302</f>
        <v>1.8742534237500001</v>
      </c>
      <c r="L16" s="179">
        <f>[1]BC!Q302</f>
        <v>0.23733442339329322</v>
      </c>
      <c r="M16" s="179">
        <f>[1]CO!Q302</f>
        <v>27.270401626322599</v>
      </c>
      <c r="N16" s="179">
        <f>[1]piombo!Q302</f>
        <v>6.447950824567969E-2</v>
      </c>
      <c r="O16" s="179">
        <f>[1]cadmio!Q302</f>
        <v>3.5018236595218914E-3</v>
      </c>
      <c r="P16" s="179">
        <f>[1]mercurio!Q302</f>
        <v>2.4762860984167814E-2</v>
      </c>
      <c r="Q16" s="179">
        <f>[1]arsenico!Q302</f>
        <v>2.6054807416323392E-2</v>
      </c>
      <c r="R16" s="179">
        <f>[1]cromo!Q302</f>
        <v>0.8200961690058417</v>
      </c>
      <c r="S16" s="179">
        <f>[1]rame!Q302</f>
        <v>0.17021334628092469</v>
      </c>
      <c r="T16" s="179">
        <f>[1]nichel!Q302</f>
        <v>0.56999356908304066</v>
      </c>
      <c r="U16" s="179">
        <f>[1]selenio!Q302</f>
        <v>5.7800176940082423E-2</v>
      </c>
      <c r="V16" s="179">
        <f>[1]zinco!Q302</f>
        <v>5.6255111733485949E-2</v>
      </c>
      <c r="W16" s="179">
        <f>[1]Diossine!Q302</f>
        <v>0.39378578213440163</v>
      </c>
      <c r="X16" s="159" t="s">
        <v>427</v>
      </c>
      <c r="Y16" s="159" t="s">
        <v>427</v>
      </c>
      <c r="Z16" s="159" t="s">
        <v>427</v>
      </c>
      <c r="AA16" s="159" t="s">
        <v>427</v>
      </c>
      <c r="AB16" s="179">
        <f>[1]PAH!Q302</f>
        <v>6.8952849946213695</v>
      </c>
      <c r="AC16" s="179" t="str">
        <f>[1]HCB!Q302</f>
        <v>NA</v>
      </c>
      <c r="AD16" s="179">
        <f>[1]PCB!Q302</f>
        <v>1.4176288156838459</v>
      </c>
      <c r="AE16" s="160"/>
      <c r="AF16" s="191">
        <f>'[1]dati attività'!$I$14</f>
        <v>16146.4</v>
      </c>
      <c r="AG16" s="191">
        <f>'[1]dati attività'!$I$15</f>
        <v>61807.802710199998</v>
      </c>
      <c r="AH16" s="191">
        <f>'[1]dati attività'!$I$16</f>
        <v>7012.8</v>
      </c>
      <c r="AI16" s="191" t="str">
        <f>'[1]dati attività'!$I$17</f>
        <v>NO</v>
      </c>
      <c r="AJ16" s="191" t="str">
        <f>'[1]dati attività'!$I$18</f>
        <v>NO</v>
      </c>
      <c r="AK16" s="159" t="s">
        <v>412</v>
      </c>
      <c r="AL16" s="140"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101" t="s">
        <v>122</v>
      </c>
      <c r="B17" s="101" t="s">
        <v>163</v>
      </c>
      <c r="C17" s="109" t="s">
        <v>57</v>
      </c>
      <c r="D17" s="94"/>
      <c r="E17" s="179" t="str">
        <f>[1]NOx!Q303</f>
        <v>IE</v>
      </c>
      <c r="F17" s="179" t="str">
        <f>[1]NMVOC!Q303</f>
        <v>IE</v>
      </c>
      <c r="G17" s="179" t="str">
        <f>[1]SOx!Q303</f>
        <v>IE</v>
      </c>
      <c r="H17" s="179" t="str">
        <f>[1]NH3!Q303</f>
        <v>IE</v>
      </c>
      <c r="I17" s="179" t="str">
        <f>[1]pm2.5!Q303</f>
        <v>IE</v>
      </c>
      <c r="J17" s="179" t="str">
        <f>[1]pm10!Q303</f>
        <v>IE</v>
      </c>
      <c r="K17" s="179" t="str">
        <f>[1]PST!Q303</f>
        <v>IE</v>
      </c>
      <c r="L17" s="179" t="str">
        <f>[1]BC!Q303</f>
        <v>IE</v>
      </c>
      <c r="M17" s="179" t="str">
        <f>[1]CO!Q303</f>
        <v>IE</v>
      </c>
      <c r="N17" s="179" t="str">
        <f>[1]piombo!Q303</f>
        <v>IE</v>
      </c>
      <c r="O17" s="179" t="str">
        <f>[1]cadmio!Q303</f>
        <v>IE</v>
      </c>
      <c r="P17" s="179" t="str">
        <f>[1]mercurio!Q303</f>
        <v>IE</v>
      </c>
      <c r="Q17" s="179" t="str">
        <f>[1]arsenico!Q303</f>
        <v>IE</v>
      </c>
      <c r="R17" s="179" t="str">
        <f>[1]cromo!Q303</f>
        <v>IE</v>
      </c>
      <c r="S17" s="179" t="str">
        <f>[1]rame!Q303</f>
        <v>IE</v>
      </c>
      <c r="T17" s="179" t="str">
        <f>[1]nichel!Q303</f>
        <v>IE</v>
      </c>
      <c r="U17" s="179" t="str">
        <f>[1]selenio!Q303</f>
        <v>IE</v>
      </c>
      <c r="V17" s="179" t="str">
        <f>[1]zinco!Q303</f>
        <v>IE</v>
      </c>
      <c r="W17" s="179" t="str">
        <f>[1]Diossine!Q303</f>
        <v>IE</v>
      </c>
      <c r="X17" s="159" t="s">
        <v>427</v>
      </c>
      <c r="Y17" s="159" t="s">
        <v>427</v>
      </c>
      <c r="Z17" s="159" t="s">
        <v>427</v>
      </c>
      <c r="AA17" s="159" t="s">
        <v>427</v>
      </c>
      <c r="AB17" s="179" t="str">
        <f>[1]PAH!Q303</f>
        <v>IE</v>
      </c>
      <c r="AC17" s="179" t="str">
        <f>[1]HCB!Q303</f>
        <v>IE</v>
      </c>
      <c r="AD17" s="179" t="str">
        <f>[1]PCB!Q303</f>
        <v>IE</v>
      </c>
      <c r="AE17" s="160"/>
      <c r="AF17" s="191">
        <f>'[1]dati attività'!$I$19</f>
        <v>4012.4368200000004</v>
      </c>
      <c r="AG17" s="191">
        <f>'[1]dati attività'!$I$20</f>
        <v>192483.79070100014</v>
      </c>
      <c r="AH17" s="191">
        <f>'[1]dati attività'!$I$21</f>
        <v>70209.276389999999</v>
      </c>
      <c r="AI17" s="191" t="str">
        <f>'[1]dati attività'!$I$22</f>
        <v>NO</v>
      </c>
      <c r="AJ17" s="191" t="str">
        <f>'[1]dati attività'!$I$23</f>
        <v>NO</v>
      </c>
      <c r="AK17" s="159" t="s">
        <v>412</v>
      </c>
      <c r="AL17" s="140" t="s">
        <v>18</v>
      </c>
    </row>
    <row r="18" spans="1:39" s="10" customFormat="1" ht="24.75" customHeight="1" thickBot="1">
      <c r="A18" s="101" t="s">
        <v>122</v>
      </c>
      <c r="B18" s="101" t="s">
        <v>164</v>
      </c>
      <c r="C18" s="109" t="s">
        <v>277</v>
      </c>
      <c r="D18" s="94"/>
      <c r="E18" s="179" t="str">
        <f>[1]NOx!Q304</f>
        <v>IE</v>
      </c>
      <c r="F18" s="179" t="str">
        <f>[1]NMVOC!Q304</f>
        <v>IE</v>
      </c>
      <c r="G18" s="179" t="str">
        <f>[1]SOx!Q304</f>
        <v>IE</v>
      </c>
      <c r="H18" s="179" t="str">
        <f>[1]NH3!Q304</f>
        <v>IE</v>
      </c>
      <c r="I18" s="179" t="str">
        <f>[1]pm2.5!Q304</f>
        <v>IE</v>
      </c>
      <c r="J18" s="179" t="str">
        <f>[1]pm10!Q304</f>
        <v>IE</v>
      </c>
      <c r="K18" s="179" t="str">
        <f>[1]PST!Q304</f>
        <v>IE</v>
      </c>
      <c r="L18" s="179" t="str">
        <f>[1]BC!Q304</f>
        <v>IE</v>
      </c>
      <c r="M18" s="179" t="str">
        <f>[1]CO!Q304</f>
        <v>IE</v>
      </c>
      <c r="N18" s="179" t="str">
        <f>[1]piombo!Q304</f>
        <v>IE</v>
      </c>
      <c r="O18" s="179" t="str">
        <f>[1]cadmio!Q304</f>
        <v>IE</v>
      </c>
      <c r="P18" s="179" t="str">
        <f>[1]mercurio!Q304</f>
        <v>IE</v>
      </c>
      <c r="Q18" s="179" t="str">
        <f>[1]arsenico!Q304</f>
        <v>IE</v>
      </c>
      <c r="R18" s="179" t="str">
        <f>[1]cromo!Q304</f>
        <v>IE</v>
      </c>
      <c r="S18" s="179" t="str">
        <f>[1]rame!Q304</f>
        <v>IE</v>
      </c>
      <c r="T18" s="179" t="str">
        <f>[1]nichel!Q304</f>
        <v>IE</v>
      </c>
      <c r="U18" s="179" t="str">
        <f>[1]selenio!Q304</f>
        <v>IE</v>
      </c>
      <c r="V18" s="179" t="str">
        <f>[1]zinco!Q304</f>
        <v>IE</v>
      </c>
      <c r="W18" s="179" t="str">
        <f>[1]Diossine!Q304</f>
        <v>IE</v>
      </c>
      <c r="X18" s="159" t="s">
        <v>427</v>
      </c>
      <c r="Y18" s="159" t="s">
        <v>427</v>
      </c>
      <c r="Z18" s="159" t="s">
        <v>427</v>
      </c>
      <c r="AA18" s="159" t="s">
        <v>427</v>
      </c>
      <c r="AB18" s="179" t="str">
        <f>[1]PAH!Q304</f>
        <v>IE</v>
      </c>
      <c r="AC18" s="179" t="str">
        <f>[1]HCB!Q304</f>
        <v>IE</v>
      </c>
      <c r="AD18" s="179" t="str">
        <f>[1]PCB!Q304</f>
        <v>IE</v>
      </c>
      <c r="AE18" s="160"/>
      <c r="AF18" s="191">
        <f>'[1]dati attività'!$I$24</f>
        <v>761.48435999999992</v>
      </c>
      <c r="AG18" s="191">
        <f>'[1]dati attività'!$I$25</f>
        <v>1404.1436880000001</v>
      </c>
      <c r="AH18" s="191">
        <f>'[1]dati attività'!$I$26</f>
        <v>12668.045445</v>
      </c>
      <c r="AI18" s="191" t="str">
        <f>'[1]dati attività'!$I$27</f>
        <v>NO</v>
      </c>
      <c r="AJ18" s="191" t="str">
        <f>'[1]dati attività'!$I$28</f>
        <v>NO</v>
      </c>
      <c r="AK18" s="159" t="s">
        <v>412</v>
      </c>
      <c r="AL18" s="140" t="s">
        <v>18</v>
      </c>
    </row>
    <row r="19" spans="1:39" s="10" customFormat="1" ht="24.75" customHeight="1" thickBot="1">
      <c r="A19" s="101" t="s">
        <v>122</v>
      </c>
      <c r="B19" s="101" t="s">
        <v>165</v>
      </c>
      <c r="C19" s="109" t="s">
        <v>58</v>
      </c>
      <c r="D19" s="94"/>
      <c r="E19" s="179" t="str">
        <f>[1]NOx!Q305</f>
        <v>IE</v>
      </c>
      <c r="F19" s="179" t="str">
        <f>[1]NMVOC!Q305</f>
        <v>IE</v>
      </c>
      <c r="G19" s="179" t="str">
        <f>[1]SOx!Q305</f>
        <v>IE</v>
      </c>
      <c r="H19" s="179" t="str">
        <f>[1]NH3!Q305</f>
        <v>IE</v>
      </c>
      <c r="I19" s="179" t="str">
        <f>[1]pm2.5!Q305</f>
        <v>IE</v>
      </c>
      <c r="J19" s="179" t="str">
        <f>[1]pm10!Q305</f>
        <v>IE</v>
      </c>
      <c r="K19" s="179" t="str">
        <f>[1]PST!Q305</f>
        <v>IE</v>
      </c>
      <c r="L19" s="179" t="str">
        <f>[1]BC!Q305</f>
        <v>IE</v>
      </c>
      <c r="M19" s="179" t="str">
        <f>[1]CO!Q305</f>
        <v>IE</v>
      </c>
      <c r="N19" s="179" t="str">
        <f>[1]piombo!Q305</f>
        <v>IE</v>
      </c>
      <c r="O19" s="179" t="str">
        <f>[1]cadmio!Q305</f>
        <v>IE</v>
      </c>
      <c r="P19" s="179" t="str">
        <f>[1]mercurio!Q305</f>
        <v>IE</v>
      </c>
      <c r="Q19" s="179" t="str">
        <f>[1]arsenico!Q305</f>
        <v>IE</v>
      </c>
      <c r="R19" s="179" t="str">
        <f>[1]cromo!Q305</f>
        <v>IE</v>
      </c>
      <c r="S19" s="179" t="str">
        <f>[1]rame!Q305</f>
        <v>IE</v>
      </c>
      <c r="T19" s="179" t="str">
        <f>[1]nichel!Q305</f>
        <v>IE</v>
      </c>
      <c r="U19" s="179" t="str">
        <f>[1]selenio!Q305</f>
        <v>IE</v>
      </c>
      <c r="V19" s="179" t="str">
        <f>[1]zinco!Q305</f>
        <v>IE</v>
      </c>
      <c r="W19" s="179" t="str">
        <f>[1]Diossine!Q305</f>
        <v>IE</v>
      </c>
      <c r="X19" s="159" t="s">
        <v>427</v>
      </c>
      <c r="Y19" s="159" t="s">
        <v>427</v>
      </c>
      <c r="Z19" s="159" t="s">
        <v>427</v>
      </c>
      <c r="AA19" s="159" t="s">
        <v>427</v>
      </c>
      <c r="AB19" s="179" t="str">
        <f>[1]PAH!Q305</f>
        <v>IE</v>
      </c>
      <c r="AC19" s="179" t="str">
        <f>[1]HCB!Q305</f>
        <v>IE</v>
      </c>
      <c r="AD19" s="179" t="str">
        <f>[1]PCB!Q305</f>
        <v>IE</v>
      </c>
      <c r="AE19" s="160"/>
      <c r="AF19" s="191">
        <f>'[1]dati attività'!$I$29</f>
        <v>109572.76461</v>
      </c>
      <c r="AG19" s="191">
        <f>'[1]dati attività'!$I$30</f>
        <v>571.53166800000008</v>
      </c>
      <c r="AH19" s="191">
        <f>'[1]dati attività'!$I$31</f>
        <v>142706.834565</v>
      </c>
      <c r="AI19" s="191">
        <f>'[1]dati attività'!$I$32</f>
        <v>156.89924999999999</v>
      </c>
      <c r="AJ19" s="191" t="str">
        <f>'[1]dati attività'!$I$33</f>
        <v>NO</v>
      </c>
      <c r="AK19" s="159" t="s">
        <v>412</v>
      </c>
      <c r="AL19" s="140" t="s">
        <v>18</v>
      </c>
    </row>
    <row r="20" spans="1:39" s="10" customFormat="1" ht="24.75" customHeight="1" thickBot="1">
      <c r="A20" s="101" t="s">
        <v>122</v>
      </c>
      <c r="B20" s="101" t="s">
        <v>166</v>
      </c>
      <c r="C20" s="109" t="s">
        <v>59</v>
      </c>
      <c r="D20" s="94"/>
      <c r="E20" s="179" t="str">
        <f>[1]NOx!Q306</f>
        <v>IE</v>
      </c>
      <c r="F20" s="179" t="str">
        <f>[1]NMVOC!Q306</f>
        <v>IE</v>
      </c>
      <c r="G20" s="179" t="str">
        <f>[1]SOx!Q306</f>
        <v>IE</v>
      </c>
      <c r="H20" s="179" t="str">
        <f>[1]NH3!Q306</f>
        <v>IE</v>
      </c>
      <c r="I20" s="179" t="str">
        <f>[1]pm2.5!Q306</f>
        <v>IE</v>
      </c>
      <c r="J20" s="179" t="str">
        <f>[1]pm10!Q306</f>
        <v>IE</v>
      </c>
      <c r="K20" s="179" t="str">
        <f>[1]PST!Q306</f>
        <v>IE</v>
      </c>
      <c r="L20" s="179" t="str">
        <f>[1]BC!Q306</f>
        <v>IE</v>
      </c>
      <c r="M20" s="179" t="str">
        <f>[1]CO!Q306</f>
        <v>IE</v>
      </c>
      <c r="N20" s="179" t="str">
        <f>[1]piombo!Q306</f>
        <v>IE</v>
      </c>
      <c r="O20" s="179" t="str">
        <f>[1]cadmio!Q306</f>
        <v>IE</v>
      </c>
      <c r="P20" s="179" t="str">
        <f>[1]mercurio!Q306</f>
        <v>IE</v>
      </c>
      <c r="Q20" s="179" t="str">
        <f>[1]arsenico!Q306</f>
        <v>IE</v>
      </c>
      <c r="R20" s="179" t="str">
        <f>[1]cromo!Q306</f>
        <v>IE</v>
      </c>
      <c r="S20" s="179" t="str">
        <f>[1]rame!Q306</f>
        <v>IE</v>
      </c>
      <c r="T20" s="179" t="str">
        <f>[1]nichel!Q306</f>
        <v>IE</v>
      </c>
      <c r="U20" s="179" t="str">
        <f>[1]selenio!Q306</f>
        <v>IE</v>
      </c>
      <c r="V20" s="179" t="str">
        <f>[1]zinco!Q306</f>
        <v>IE</v>
      </c>
      <c r="W20" s="179" t="str">
        <f>[1]Diossine!Q306</f>
        <v>IE</v>
      </c>
      <c r="X20" s="159" t="s">
        <v>427</v>
      </c>
      <c r="Y20" s="159" t="s">
        <v>427</v>
      </c>
      <c r="Z20" s="159" t="s">
        <v>427</v>
      </c>
      <c r="AA20" s="159" t="s">
        <v>427</v>
      </c>
      <c r="AB20" s="179" t="str">
        <f>[1]PAH!Q306</f>
        <v>IE</v>
      </c>
      <c r="AC20" s="179" t="str">
        <f>[1]HCB!Q306</f>
        <v>IE</v>
      </c>
      <c r="AD20" s="179" t="str">
        <f>[1]PCB!Q306</f>
        <v>IE</v>
      </c>
      <c r="AE20" s="160"/>
      <c r="AF20" s="179">
        <f>'[1]dati attività'!$I$34</f>
        <v>11628.954012</v>
      </c>
      <c r="AG20" s="179">
        <f>'[1]dati attività'!$I$35</f>
        <v>154.80726000000001</v>
      </c>
      <c r="AH20" s="179">
        <f>'[1]dati attività'!$I$36</f>
        <v>56747.320740000003</v>
      </c>
      <c r="AI20" s="179" t="str">
        <f>'[1]dati attività'!$I$37</f>
        <v>NO</v>
      </c>
      <c r="AJ20" s="179" t="str">
        <f>'[1]dati attività'!$I$38</f>
        <v>NO</v>
      </c>
      <c r="AK20" s="159" t="s">
        <v>412</v>
      </c>
      <c r="AL20" s="140" t="s">
        <v>18</v>
      </c>
    </row>
    <row r="21" spans="1:39" s="10" customFormat="1" ht="24.75" customHeight="1" thickBot="1">
      <c r="A21" s="101" t="s">
        <v>122</v>
      </c>
      <c r="B21" s="101" t="s">
        <v>167</v>
      </c>
      <c r="C21" s="109" t="s">
        <v>60</v>
      </c>
      <c r="D21" s="94"/>
      <c r="E21" s="179" t="str">
        <f>[1]NOx!Q307</f>
        <v>IE</v>
      </c>
      <c r="F21" s="179" t="str">
        <f>[1]NMVOC!Q307</f>
        <v>IE</v>
      </c>
      <c r="G21" s="179" t="str">
        <f>[1]SOx!Q307</f>
        <v>IE</v>
      </c>
      <c r="H21" s="179" t="str">
        <f>[1]NH3!Q307</f>
        <v>IE</v>
      </c>
      <c r="I21" s="179" t="str">
        <f>[1]pm2.5!Q307</f>
        <v>IE</v>
      </c>
      <c r="J21" s="179" t="str">
        <f>[1]pm10!Q307</f>
        <v>IE</v>
      </c>
      <c r="K21" s="179" t="str">
        <f>[1]PST!Q307</f>
        <v>IE</v>
      </c>
      <c r="L21" s="179" t="str">
        <f>[1]BC!Q307</f>
        <v>IE</v>
      </c>
      <c r="M21" s="179" t="str">
        <f>[1]CO!Q307</f>
        <v>IE</v>
      </c>
      <c r="N21" s="179" t="str">
        <f>[1]piombo!Q307</f>
        <v>IE</v>
      </c>
      <c r="O21" s="179" t="str">
        <f>[1]cadmio!Q307</f>
        <v>IE</v>
      </c>
      <c r="P21" s="179" t="str">
        <f>[1]mercurio!Q307</f>
        <v>IE</v>
      </c>
      <c r="Q21" s="179" t="str">
        <f>[1]arsenico!Q307</f>
        <v>IE</v>
      </c>
      <c r="R21" s="179" t="str">
        <f>[1]cromo!Q307</f>
        <v>IE</v>
      </c>
      <c r="S21" s="179" t="str">
        <f>[1]rame!Q307</f>
        <v>IE</v>
      </c>
      <c r="T21" s="179" t="str">
        <f>[1]nichel!Q307</f>
        <v>IE</v>
      </c>
      <c r="U21" s="179" t="str">
        <f>[1]selenio!Q307</f>
        <v>IE</v>
      </c>
      <c r="V21" s="179" t="str">
        <f>[1]zinco!Q307</f>
        <v>IE</v>
      </c>
      <c r="W21" s="179" t="str">
        <f>[1]Diossine!Q307</f>
        <v>IE</v>
      </c>
      <c r="X21" s="159" t="s">
        <v>427</v>
      </c>
      <c r="Y21" s="159" t="s">
        <v>427</v>
      </c>
      <c r="Z21" s="159" t="s">
        <v>427</v>
      </c>
      <c r="AA21" s="159" t="s">
        <v>427</v>
      </c>
      <c r="AB21" s="179" t="str">
        <f>[1]PAH!Q307</f>
        <v>IE</v>
      </c>
      <c r="AC21" s="179" t="str">
        <f>[1]HCB!Q307</f>
        <v>IE</v>
      </c>
      <c r="AD21" s="179" t="str">
        <f>[1]PCB!Q307</f>
        <v>IE</v>
      </c>
      <c r="AE21" s="160"/>
      <c r="AF21" s="191">
        <f>'[1]dati attività'!$I$39</f>
        <v>15205.448896000002</v>
      </c>
      <c r="AG21" s="191">
        <f>'[1]dati attività'!$I$40</f>
        <v>1317.9537</v>
      </c>
      <c r="AH21" s="191">
        <f>'[1]dati attività'!$I$41</f>
        <v>64649.870524999998</v>
      </c>
      <c r="AI21" s="191">
        <f>'[1]dati attività'!$I$42</f>
        <v>406.55819999999994</v>
      </c>
      <c r="AJ21" s="191" t="str">
        <f>'[1]dati attività'!$I$43</f>
        <v>NO</v>
      </c>
      <c r="AK21" s="159" t="s">
        <v>412</v>
      </c>
      <c r="AL21" s="140" t="s">
        <v>18</v>
      </c>
    </row>
    <row r="22" spans="1:39" s="10" customFormat="1" ht="24.75" customHeight="1" thickBot="1">
      <c r="A22" s="101" t="s">
        <v>122</v>
      </c>
      <c r="B22" s="102" t="s">
        <v>168</v>
      </c>
      <c r="C22" s="109" t="s">
        <v>299</v>
      </c>
      <c r="D22" s="94"/>
      <c r="E22" s="179">
        <f>[1]NOx!Q308</f>
        <v>199.1780172424377</v>
      </c>
      <c r="F22" s="179">
        <f>[1]NMVOC!Q308</f>
        <v>7.5341392189967857</v>
      </c>
      <c r="G22" s="179">
        <f>[1]SOx!Q308</f>
        <v>228.56075982138287</v>
      </c>
      <c r="H22" s="179">
        <f>[1]NH3!Q308</f>
        <v>7.9909306341789998E-2</v>
      </c>
      <c r="I22" s="179">
        <f>[1]pm2.5!Q308</f>
        <v>17.354648359378999</v>
      </c>
      <c r="J22" s="179">
        <f>[1]pm10!Q308</f>
        <v>25.524287121332389</v>
      </c>
      <c r="K22" s="179">
        <f>[1]PST!Q308</f>
        <v>33.280764048329488</v>
      </c>
      <c r="L22" s="179">
        <f>[1]BC!Q308</f>
        <v>0.63510191182688025</v>
      </c>
      <c r="M22" s="179">
        <f>[1]CO!Q308</f>
        <v>376.32196399778775</v>
      </c>
      <c r="N22" s="179">
        <f>[1]piombo!Q308</f>
        <v>232.31411896988246</v>
      </c>
      <c r="O22" s="179">
        <f>[1]cadmio!Q308</f>
        <v>5.6565596369363851</v>
      </c>
      <c r="P22" s="179">
        <f>[1]mercurio!Q308</f>
        <v>3.8915787184379536</v>
      </c>
      <c r="Q22" s="179">
        <f>[1]arsenico!Q308</f>
        <v>23.578253349839692</v>
      </c>
      <c r="R22" s="179">
        <f>[1]cromo!Q308</f>
        <v>30.111502222038922</v>
      </c>
      <c r="S22" s="179">
        <f>[1]rame!Q308</f>
        <v>27.696240795172542</v>
      </c>
      <c r="T22" s="179">
        <f>[1]nichel!Q308</f>
        <v>33.062804179775327</v>
      </c>
      <c r="U22" s="179">
        <f>[1]selenio!Q308</f>
        <v>5.5932497474116074</v>
      </c>
      <c r="V22" s="179">
        <f>[1]zinco!Q308</f>
        <v>323.64056304805513</v>
      </c>
      <c r="W22" s="179">
        <f>[1]Diossine!Q308</f>
        <v>112.0586357971834</v>
      </c>
      <c r="X22" s="159" t="s">
        <v>427</v>
      </c>
      <c r="Y22" s="159" t="s">
        <v>427</v>
      </c>
      <c r="Z22" s="159" t="s">
        <v>427</v>
      </c>
      <c r="AA22" s="159" t="s">
        <v>427</v>
      </c>
      <c r="AB22" s="179">
        <f>[1]PAH!Q308</f>
        <v>4.1554541618098408</v>
      </c>
      <c r="AC22" s="179">
        <f>[1]HCB!Q308</f>
        <v>4.3904912351266852</v>
      </c>
      <c r="AD22" s="179">
        <f>[1]PCB!Q308</f>
        <v>51.032018465682867</v>
      </c>
      <c r="AE22" s="160"/>
      <c r="AF22" s="191">
        <f>'[1]dati attività'!$I$44</f>
        <v>83748.635670000018</v>
      </c>
      <c r="AG22" s="191">
        <f>'[1]dati attività'!$I$45</f>
        <v>30450.378842999995</v>
      </c>
      <c r="AH22" s="191">
        <f>'[1]dati attività'!$I$46</f>
        <v>131133.25516500001</v>
      </c>
      <c r="AI22" s="191">
        <f>'[1]dati attività'!$I$47</f>
        <v>9486</v>
      </c>
      <c r="AJ22" s="191" t="str">
        <f>'[1]dati attività'!$I$48</f>
        <v>NO</v>
      </c>
      <c r="AK22" s="159" t="s">
        <v>412</v>
      </c>
      <c r="AL22" s="140" t="s">
        <v>18</v>
      </c>
    </row>
    <row r="23" spans="1:39" s="10" customFormat="1" ht="24.75" customHeight="1" thickBot="1">
      <c r="A23" s="101" t="s">
        <v>129</v>
      </c>
      <c r="B23" s="102" t="s">
        <v>336</v>
      </c>
      <c r="C23" s="109" t="s">
        <v>352</v>
      </c>
      <c r="D23" s="135"/>
      <c r="E23" s="179">
        <f>[1]NOx!Q309</f>
        <v>22.851784874737405</v>
      </c>
      <c r="F23" s="179">
        <f>[1]NMVOC!Q309</f>
        <v>3.3190322709893909</v>
      </c>
      <c r="G23" s="179">
        <f>[1]SOx!Q309</f>
        <v>2.6009999999999995</v>
      </c>
      <c r="H23" s="179">
        <f>[1]NH3!Q309</f>
        <v>3.1803264447390874E-3</v>
      </c>
      <c r="I23" s="179">
        <f>[1]pm2.5!Q309</f>
        <v>2.8038392020596952</v>
      </c>
      <c r="J23" s="179">
        <f>[1]pm10!Q309</f>
        <v>2.8038392020596952</v>
      </c>
      <c r="K23" s="179">
        <f>[1]PST!Q309</f>
        <v>2.8610604102649955</v>
      </c>
      <c r="L23" s="179">
        <f>[1]BC!Q309</f>
        <v>1.7383803052770108</v>
      </c>
      <c r="M23" s="179">
        <f>[1]CO!Q309</f>
        <v>7.3811314683196887</v>
      </c>
      <c r="N23" s="179">
        <f>[1]piombo!Q309</f>
        <v>1.4813069720844478</v>
      </c>
      <c r="O23" s="179">
        <f>[1]cadmio!Q309</f>
        <v>8.0218174378094483E-4</v>
      </c>
      <c r="P23" s="179" t="str">
        <f>[1]mercurio!Q309</f>
        <v>NA</v>
      </c>
      <c r="Q23" s="179" t="str">
        <f>[1]arsenico!Q309</f>
        <v>NA</v>
      </c>
      <c r="R23" s="179">
        <f>[1]cromo!Q309</f>
        <v>2.3568376542390281E-3</v>
      </c>
      <c r="S23" s="179">
        <f>[1]rame!Q309</f>
        <v>6.2580632760177224E-2</v>
      </c>
      <c r="T23" s="179">
        <f>[1]nichel!Q309</f>
        <v>4.332080180567497E-3</v>
      </c>
      <c r="U23" s="179">
        <f>[1]selenio!Q309</f>
        <v>8.664160361134994E-3</v>
      </c>
      <c r="V23" s="179">
        <f>[1]zinco!Q309</f>
        <v>1.375858706543223E-2</v>
      </c>
      <c r="W23" s="179" t="str">
        <f>[1]Diossine!Q309</f>
        <v>NA</v>
      </c>
      <c r="X23" s="159" t="s">
        <v>427</v>
      </c>
      <c r="Y23" s="159" t="s">
        <v>427</v>
      </c>
      <c r="Z23" s="159" t="s">
        <v>427</v>
      </c>
      <c r="AA23" s="159" t="s">
        <v>427</v>
      </c>
      <c r="AB23" s="179">
        <f>[1]PAH!Q309</f>
        <v>3.4656641444539976E-2</v>
      </c>
      <c r="AC23" s="179" t="str">
        <f>[1]HCB!Q309</f>
        <v>NA</v>
      </c>
      <c r="AD23" s="179" t="str">
        <f>[1]PCB!Q309</f>
        <v>NA</v>
      </c>
      <c r="AE23" s="160"/>
      <c r="AF23" s="191">
        <f>'[1]dati attività'!$I$49</f>
        <v>18500.304365999997</v>
      </c>
      <c r="AG23" s="191" t="str">
        <f>'[1]dati attività'!$I$50</f>
        <v>NO</v>
      </c>
      <c r="AH23" s="191" t="str">
        <f>'[1]dati attività'!$I$51</f>
        <v>NO</v>
      </c>
      <c r="AI23" s="191" t="str">
        <f>'[1]dati attività'!$I$52</f>
        <v>NO</v>
      </c>
      <c r="AJ23" s="191" t="str">
        <f>'[1]dati attività'!$I$53</f>
        <v>NO</v>
      </c>
      <c r="AK23" s="159" t="s">
        <v>412</v>
      </c>
      <c r="AL23" s="140" t="s">
        <v>18</v>
      </c>
    </row>
    <row r="24" spans="1:39" s="10" customFormat="1" ht="24.75" customHeight="1" thickBot="1">
      <c r="A24" s="91" t="s">
        <v>122</v>
      </c>
      <c r="B24" s="102" t="s">
        <v>335</v>
      </c>
      <c r="C24" s="109" t="s">
        <v>353</v>
      </c>
      <c r="D24" s="94"/>
      <c r="E24" s="179" t="str">
        <f>[1]NOx!Q310</f>
        <v>IE</v>
      </c>
      <c r="F24" s="179" t="str">
        <f>[1]NMVOC!Q310</f>
        <v>IE</v>
      </c>
      <c r="G24" s="179" t="str">
        <f>[1]SOx!Q310</f>
        <v>IE</v>
      </c>
      <c r="H24" s="179" t="str">
        <f>[1]NH3!Q310</f>
        <v>IE</v>
      </c>
      <c r="I24" s="179" t="str">
        <f>[1]pm2.5!Q310</f>
        <v>IE</v>
      </c>
      <c r="J24" s="179" t="str">
        <f>[1]pm10!Q310</f>
        <v>IE</v>
      </c>
      <c r="K24" s="179" t="str">
        <f>[1]PST!Q310</f>
        <v>IE</v>
      </c>
      <c r="L24" s="179" t="str">
        <f>[1]BC!Q310</f>
        <v>IE</v>
      </c>
      <c r="M24" s="179" t="str">
        <f>[1]CO!Q310</f>
        <v>IE</v>
      </c>
      <c r="N24" s="179" t="str">
        <f>[1]piombo!Q310</f>
        <v>IE</v>
      </c>
      <c r="O24" s="179" t="str">
        <f>[1]cadmio!Q310</f>
        <v>IE</v>
      </c>
      <c r="P24" s="179" t="str">
        <f>[1]mercurio!Q310</f>
        <v>IE</v>
      </c>
      <c r="Q24" s="179" t="str">
        <f>[1]arsenico!Q310</f>
        <v>IE</v>
      </c>
      <c r="R24" s="179" t="str">
        <f>[1]cromo!Q310</f>
        <v>IE</v>
      </c>
      <c r="S24" s="179" t="str">
        <f>[1]rame!Q310</f>
        <v>IE</v>
      </c>
      <c r="T24" s="179" t="str">
        <f>[1]nichel!Q310</f>
        <v>IE</v>
      </c>
      <c r="U24" s="179" t="str">
        <f>[1]selenio!Q310</f>
        <v>IE</v>
      </c>
      <c r="V24" s="179" t="str">
        <f>[1]zinco!Q310</f>
        <v>IE</v>
      </c>
      <c r="W24" s="179" t="str">
        <f>[1]Diossine!Q310</f>
        <v>IE</v>
      </c>
      <c r="X24" s="179" t="s">
        <v>433</v>
      </c>
      <c r="Y24" s="179" t="s">
        <v>433</v>
      </c>
      <c r="Z24" s="179" t="s">
        <v>433</v>
      </c>
      <c r="AA24" s="179" t="s">
        <v>433</v>
      </c>
      <c r="AB24" s="179" t="str">
        <f>[1]PAH!Q310</f>
        <v>IE</v>
      </c>
      <c r="AC24" s="179" t="str">
        <f>[1]HCB!Q310</f>
        <v>IE</v>
      </c>
      <c r="AD24" s="179" t="str">
        <f>[1]PCB!Q310</f>
        <v>IE</v>
      </c>
      <c r="AE24" s="160"/>
      <c r="AF24" s="191">
        <f>'[1]dati attività'!$I$54</f>
        <v>126442.78305872</v>
      </c>
      <c r="AG24" s="191">
        <f>'[1]dati attività'!$I$55</f>
        <v>4153.10641158</v>
      </c>
      <c r="AH24" s="191">
        <f>'[1]dati attività'!$I$56</f>
        <v>197454.2423327</v>
      </c>
      <c r="AI24" s="191" t="str">
        <f>'[1]dati attività'!$I$57</f>
        <v>NO</v>
      </c>
      <c r="AJ24" s="191" t="str">
        <f>'[1]dati attività'!$I$58</f>
        <v>NO</v>
      </c>
      <c r="AK24" s="159" t="s">
        <v>412</v>
      </c>
      <c r="AL24" s="140" t="s">
        <v>18</v>
      </c>
    </row>
    <row r="25" spans="1:39" s="10" customFormat="1" ht="24.75" customHeight="1" thickBot="1">
      <c r="A25" s="101" t="s">
        <v>130</v>
      </c>
      <c r="B25" s="102" t="s">
        <v>170</v>
      </c>
      <c r="C25" s="110" t="s">
        <v>312</v>
      </c>
      <c r="D25" s="94"/>
      <c r="E25" s="179">
        <f>[1]NOx!Q311</f>
        <v>1.9223922986583442</v>
      </c>
      <c r="F25" s="179">
        <f>[1]NMVOC!Q311</f>
        <v>0.53214194350745103</v>
      </c>
      <c r="G25" s="179">
        <f>[1]SOx!Q311</f>
        <v>0.15577519270941831</v>
      </c>
      <c r="H25" s="179" t="str">
        <f>[1]NH3!Q311</f>
        <v>NA</v>
      </c>
      <c r="I25" s="179">
        <f>[1]pm2.5!Q311</f>
        <v>1.5785076224585373E-2</v>
      </c>
      <c r="J25" s="179">
        <f>[1]pm10!Q311</f>
        <v>1.5785076224585373E-2</v>
      </c>
      <c r="K25" s="179">
        <f>[1]PST!Q311</f>
        <v>1.6107220637332019E-2</v>
      </c>
      <c r="L25" s="179">
        <f>[1]BC!Q311</f>
        <v>7.5768365878009798E-3</v>
      </c>
      <c r="M25" s="179">
        <f>[1]CO!Q311</f>
        <v>2.0585157475260512</v>
      </c>
      <c r="N25" s="179">
        <f>[1]piombo!Q311</f>
        <v>0.24979956977441733</v>
      </c>
      <c r="O25" s="179">
        <f>[1]cadmio!Q311</f>
        <v>7.7984381173332106E-5</v>
      </c>
      <c r="P25" s="179" t="str">
        <f>[1]mercurio!Q311</f>
        <v>NA</v>
      </c>
      <c r="Q25" s="179" t="str">
        <f>[1]arsenico!Q311</f>
        <v>NA</v>
      </c>
      <c r="R25" s="179">
        <f>[1]cromo!Q311</f>
        <v>7.1230933763721381E-5</v>
      </c>
      <c r="S25" s="179">
        <f>[1]rame!Q311</f>
        <v>9.7226370056100343E-4</v>
      </c>
      <c r="T25" s="179">
        <f>[1]nichel!Q311</f>
        <v>2.339531435199963E-4</v>
      </c>
      <c r="U25" s="179">
        <f>[1]selenio!Q311</f>
        <v>2.3395314351999626E-3</v>
      </c>
      <c r="V25" s="179">
        <f>[1]zinco!Q311</f>
        <v>4.6689249008473929E-3</v>
      </c>
      <c r="W25" s="179" t="str">
        <f>[1]Diossine!Q311</f>
        <v>NA</v>
      </c>
      <c r="X25" s="159" t="s">
        <v>427</v>
      </c>
      <c r="Y25" s="159" t="s">
        <v>427</v>
      </c>
      <c r="Z25" s="159" t="s">
        <v>427</v>
      </c>
      <c r="AA25" s="159" t="s">
        <v>427</v>
      </c>
      <c r="AB25" s="179">
        <f>[1]PAH!Q311</f>
        <v>5.3214194350745118E-4</v>
      </c>
      <c r="AC25" s="179" t="str">
        <f>[1]HCB!Q311</f>
        <v>NA</v>
      </c>
      <c r="AD25" s="179" t="str">
        <f>[1]PCB!Q311</f>
        <v>NA</v>
      </c>
      <c r="AE25" s="160"/>
      <c r="AF25" s="191">
        <f>'[1]dati attività'!$I59</f>
        <v>5612.3088954636432</v>
      </c>
      <c r="AG25" s="191" t="str">
        <f>'[1]dati attività'!$I$50</f>
        <v>NO</v>
      </c>
      <c r="AH25" s="191" t="str">
        <f>'[1]dati attività'!$I$51</f>
        <v>NO</v>
      </c>
      <c r="AI25" s="191" t="str">
        <f>'[1]dati attività'!$I$52</f>
        <v>NO</v>
      </c>
      <c r="AJ25" s="191" t="str">
        <f>'[1]dati attività'!$I$53</f>
        <v>NO</v>
      </c>
      <c r="AK25" s="159" t="s">
        <v>412</v>
      </c>
      <c r="AL25" s="140" t="s">
        <v>18</v>
      </c>
    </row>
    <row r="26" spans="1:39" s="10" customFormat="1" ht="24.75" customHeight="1" thickBot="1">
      <c r="A26" s="101" t="s">
        <v>130</v>
      </c>
      <c r="B26" s="101" t="s">
        <v>169</v>
      </c>
      <c r="C26" s="109" t="s">
        <v>322</v>
      </c>
      <c r="D26" s="94"/>
      <c r="E26" s="179">
        <f>[1]NOx!Q312</f>
        <v>1.4391015180357871</v>
      </c>
      <c r="F26" s="179">
        <f>[1]NMVOC!Q312</f>
        <v>0.25853542672804064</v>
      </c>
      <c r="G26" s="179">
        <f>[1]SOx!Q312</f>
        <v>0.1177767647420257</v>
      </c>
      <c r="H26" s="179" t="str">
        <f>[1]NH3!Q312</f>
        <v>NA</v>
      </c>
      <c r="I26" s="179">
        <f>[1]pm2.5!Q312</f>
        <v>1.1880405975837645E-2</v>
      </c>
      <c r="J26" s="179">
        <f>[1]pm10!Q312</f>
        <v>1.1880405975837645E-2</v>
      </c>
      <c r="K26" s="179">
        <f>[1]PST!Q312</f>
        <v>1.2122863240650658E-2</v>
      </c>
      <c r="L26" s="179">
        <f>[1]BC!Q312</f>
        <v>5.7025948684020691E-3</v>
      </c>
      <c r="M26" s="179">
        <f>[1]CO!Q312</f>
        <v>1.3027195916516212</v>
      </c>
      <c r="N26" s="179">
        <f>[1]piombo!Q312</f>
        <v>0.1962372643552954</v>
      </c>
      <c r="O26" s="179">
        <f>[1]cadmio!Q312</f>
        <v>6.1262882228801011E-5</v>
      </c>
      <c r="P26" s="179" t="str">
        <f>[1]mercurio!Q312</f>
        <v>NA</v>
      </c>
      <c r="Q26" s="179" t="str">
        <f>[1]arsenico!Q312</f>
        <v>NA</v>
      </c>
      <c r="R26" s="179">
        <f>[1]cromo!Q312</f>
        <v>5.5957516627786727E-5</v>
      </c>
      <c r="S26" s="179">
        <f>[1]rame!Q312</f>
        <v>7.6378982158514168E-4</v>
      </c>
      <c r="T26" s="179">
        <f>[1]nichel!Q312</f>
        <v>1.8378864668640305E-4</v>
      </c>
      <c r="U26" s="179">
        <f>[1]selenio!Q312</f>
        <v>1.8378864668640302E-3</v>
      </c>
      <c r="V26" s="179">
        <f>[1]zinco!Q312</f>
        <v>3.667808759038316E-3</v>
      </c>
      <c r="W26" s="179" t="str">
        <f>[1]Diossine!Q312</f>
        <v>NA</v>
      </c>
      <c r="X26" s="159" t="s">
        <v>427</v>
      </c>
      <c r="Y26" s="159" t="s">
        <v>427</v>
      </c>
      <c r="Z26" s="159" t="s">
        <v>427</v>
      </c>
      <c r="AA26" s="159" t="s">
        <v>427</v>
      </c>
      <c r="AB26" s="179">
        <f>[1]PAH!Q312</f>
        <v>2.5853542672804066E-4</v>
      </c>
      <c r="AC26" s="179" t="str">
        <f>[1]HCB!Q312</f>
        <v>NA</v>
      </c>
      <c r="AD26" s="179" t="str">
        <f>[1]PCB!Q312</f>
        <v>NA</v>
      </c>
      <c r="AE26" s="160"/>
      <c r="AF26" s="191">
        <f>'[1]dati attività'!$I60</f>
        <v>5260.8545754636434</v>
      </c>
      <c r="AG26" s="191" t="str">
        <f>'[1]dati attività'!$I$50</f>
        <v>NO</v>
      </c>
      <c r="AH26" s="191" t="str">
        <f>'[1]dati attività'!$I$51</f>
        <v>NO</v>
      </c>
      <c r="AI26" s="191" t="str">
        <f>'[1]dati attività'!$I$52</f>
        <v>NO</v>
      </c>
      <c r="AJ26" s="191" t="str">
        <f>'[1]dati attività'!$I$53</f>
        <v>NO</v>
      </c>
      <c r="AK26" s="159" t="s">
        <v>412</v>
      </c>
      <c r="AL26" s="140" t="s">
        <v>18</v>
      </c>
    </row>
    <row r="27" spans="1:39" s="10" customFormat="1" ht="24.75" customHeight="1" thickBot="1">
      <c r="A27" s="101" t="s">
        <v>131</v>
      </c>
      <c r="B27" s="101" t="s">
        <v>171</v>
      </c>
      <c r="C27" s="109" t="s">
        <v>61</v>
      </c>
      <c r="D27" s="94"/>
      <c r="E27" s="179">
        <f>[1]NOx!Q313</f>
        <v>599.19705440113523</v>
      </c>
      <c r="F27" s="179">
        <f>[1]NMVOC!Q313</f>
        <v>511.57774344984745</v>
      </c>
      <c r="G27" s="179">
        <f>[1]SOx!Q313</f>
        <v>33.782687372873326</v>
      </c>
      <c r="H27" s="179">
        <f>[1]NH3!Q313</f>
        <v>3.3541517473132867</v>
      </c>
      <c r="I27" s="179">
        <f>[1]pm2.5!Q313</f>
        <v>15.171408599052866</v>
      </c>
      <c r="J27" s="179">
        <f>[1]pm10!Q313</f>
        <v>15.171408599052866</v>
      </c>
      <c r="K27" s="179">
        <f>[1]PST!Q313</f>
        <v>15.171408599052866</v>
      </c>
      <c r="L27" s="179">
        <f>[1]BC!Q313</f>
        <v>8.1064393924313869</v>
      </c>
      <c r="M27" s="179">
        <f>[1]CO!Q313</f>
        <v>4502.4114148440494</v>
      </c>
      <c r="N27" s="179">
        <f>[1]piombo!Q313</f>
        <v>1516.9788354334867</v>
      </c>
      <c r="O27" s="179">
        <f>[1]cadmio!Q313</f>
        <v>0.2096581740530605</v>
      </c>
      <c r="P27" s="179" t="str">
        <f>[1]mercurio!Q313</f>
        <v>NA</v>
      </c>
      <c r="Q27" s="179" t="str">
        <f>[1]arsenico!Q313</f>
        <v>NA</v>
      </c>
      <c r="R27" s="179">
        <f>[1]cromo!Q313</f>
        <v>0.36125593260228606</v>
      </c>
      <c r="S27" s="179">
        <f>[1]rame!Q313</f>
        <v>0.76014438007897844</v>
      </c>
      <c r="T27" s="179">
        <f>[1]nichel!Q313</f>
        <v>0.24301484579591626</v>
      </c>
      <c r="U27" s="179">
        <f>[1]selenio!Q313</f>
        <v>3.3489709953959733E-3</v>
      </c>
      <c r="V27" s="179">
        <f>[1]zinco!Q313</f>
        <v>41.999901368006391</v>
      </c>
      <c r="W27" s="179">
        <f>[1]Diossine!Q313</f>
        <v>12.913780420801999</v>
      </c>
      <c r="X27" s="159" t="s">
        <v>427</v>
      </c>
      <c r="Y27" s="159" t="s">
        <v>427</v>
      </c>
      <c r="Z27" s="159" t="s">
        <v>427</v>
      </c>
      <c r="AA27" s="159" t="s">
        <v>427</v>
      </c>
      <c r="AB27" s="179">
        <f>[1]PAH!Q313</f>
        <v>1.0807515141895201</v>
      </c>
      <c r="AC27" s="179" t="str">
        <f>[1]HCB!Q313</f>
        <v>NA</v>
      </c>
      <c r="AD27" s="179" t="str">
        <f>[1]PCB!Q313</f>
        <v>NA</v>
      </c>
      <c r="AE27" s="160"/>
      <c r="AF27" s="191">
        <f>'[1]dati attività'!$I$61</f>
        <v>875628.09375265939</v>
      </c>
      <c r="AG27" s="191" t="s">
        <v>433</v>
      </c>
      <c r="AH27" s="191">
        <f>'[1]dati attività'!$I$62</f>
        <v>9540.1834403122102</v>
      </c>
      <c r="AI27" s="191">
        <f>'[1]dati attività'!$I$63</f>
        <v>0</v>
      </c>
      <c r="AJ27" s="191" t="s">
        <v>433</v>
      </c>
      <c r="AK27" s="159" t="s">
        <v>412</v>
      </c>
      <c r="AL27" s="140" t="s">
        <v>18</v>
      </c>
    </row>
    <row r="28" spans="1:39" s="10" customFormat="1" ht="24.75" customHeight="1" thickBot="1">
      <c r="A28" s="101" t="s">
        <v>131</v>
      </c>
      <c r="B28" s="101" t="s">
        <v>172</v>
      </c>
      <c r="C28" s="109" t="s">
        <v>154</v>
      </c>
      <c r="D28" s="94"/>
      <c r="E28" s="179">
        <f>[1]NOx!Q314</f>
        <v>71.693490471254663</v>
      </c>
      <c r="F28" s="179">
        <f>[1]NMVOC!Q314</f>
        <v>17.254826992174308</v>
      </c>
      <c r="G28" s="179">
        <f>[1]SOx!Q314</f>
        <v>17.294402784662079</v>
      </c>
      <c r="H28" s="179">
        <f>[1]NH3!Q314</f>
        <v>4.7133006238559441E-2</v>
      </c>
      <c r="I28" s="179">
        <f>[1]pm2.5!Q314</f>
        <v>11.661451413979572</v>
      </c>
      <c r="J28" s="179">
        <f>[1]pm10!Q314</f>
        <v>11.661451413979572</v>
      </c>
      <c r="K28" s="179">
        <f>[1]PST!Q314</f>
        <v>11.661451413979572</v>
      </c>
      <c r="L28" s="179">
        <f>[1]BC!Q314</f>
        <v>6.4123576007931105</v>
      </c>
      <c r="M28" s="179">
        <f>[1]CO!Q314</f>
        <v>200.97178127170483</v>
      </c>
      <c r="N28" s="179">
        <f>[1]piombo!Q314</f>
        <v>76.112827794274239</v>
      </c>
      <c r="O28" s="179">
        <f>[1]cadmio!Q314</f>
        <v>3.0295268242688876E-2</v>
      </c>
      <c r="P28" s="179" t="str">
        <f>[1]mercurio!Q314</f>
        <v>NA</v>
      </c>
      <c r="Q28" s="179" t="str">
        <f>[1]arsenico!Q314</f>
        <v>NA</v>
      </c>
      <c r="R28" s="179">
        <f>[1]cromo!Q314</f>
        <v>9.2913795255120363E-2</v>
      </c>
      <c r="S28" s="179">
        <f>[1]rame!Q314</f>
        <v>8.2204174805961885E-2</v>
      </c>
      <c r="T28" s="179">
        <f>[1]nichel!Q314</f>
        <v>3.1767208164077021E-2</v>
      </c>
      <c r="U28" s="179">
        <f>[1]selenio!Q314</f>
        <v>3.8928759671395596E-4</v>
      </c>
      <c r="V28" s="179">
        <f>[1]zinco!Q314</f>
        <v>6.0555985059022062</v>
      </c>
      <c r="W28" s="179">
        <f>[1]Diossine!Q314</f>
        <v>2.2069850925000001</v>
      </c>
      <c r="X28" s="159" t="s">
        <v>427</v>
      </c>
      <c r="Y28" s="159" t="s">
        <v>427</v>
      </c>
      <c r="Z28" s="159" t="s">
        <v>427</v>
      </c>
      <c r="AA28" s="159" t="s">
        <v>427</v>
      </c>
      <c r="AB28" s="179">
        <f>[1]PAH!Q314</f>
        <v>0.24188978204000003</v>
      </c>
      <c r="AC28" s="179" t="str">
        <f>[1]HCB!Q314</f>
        <v>NA</v>
      </c>
      <c r="AD28" s="179" t="str">
        <f>[1]PCB!Q314</f>
        <v>NA</v>
      </c>
      <c r="AE28" s="160"/>
      <c r="AF28" s="191">
        <f>'[1]dati attività'!$I$64</f>
        <v>143706.91402084089</v>
      </c>
      <c r="AG28" s="191" t="s">
        <v>433</v>
      </c>
      <c r="AH28" s="191" t="s">
        <v>433</v>
      </c>
      <c r="AI28" s="191">
        <f>'[1]dati attività'!$I$65</f>
        <v>0</v>
      </c>
      <c r="AJ28" s="191" t="s">
        <v>433</v>
      </c>
      <c r="AK28" s="159" t="s">
        <v>412</v>
      </c>
      <c r="AL28" s="140" t="s">
        <v>18</v>
      </c>
    </row>
    <row r="29" spans="1:39" s="10" customFormat="1" ht="24.75" customHeight="1" thickBot="1">
      <c r="A29" s="101" t="s">
        <v>131</v>
      </c>
      <c r="B29" s="101" t="s">
        <v>173</v>
      </c>
      <c r="C29" s="109" t="s">
        <v>155</v>
      </c>
      <c r="D29" s="94"/>
      <c r="E29" s="179">
        <f>[1]NOx!Q315</f>
        <v>332.16345507012079</v>
      </c>
      <c r="F29" s="179">
        <f>[1]NMVOC!Q315</f>
        <v>24.031563560646546</v>
      </c>
      <c r="G29" s="179">
        <f>[1]SOx!Q315</f>
        <v>48.919099336377656</v>
      </c>
      <c r="H29" s="179">
        <f>[1]NH3!Q315</f>
        <v>0.1099683292016</v>
      </c>
      <c r="I29" s="179">
        <f>[1]pm2.5!Q315</f>
        <v>13.11425724344932</v>
      </c>
      <c r="J29" s="179">
        <f>[1]pm10!Q315</f>
        <v>13.11425724344932</v>
      </c>
      <c r="K29" s="179">
        <f>[1]PST!Q315</f>
        <v>13.11425724344932</v>
      </c>
      <c r="L29" s="179">
        <f>[1]BC!Q315</f>
        <v>6.6279976792026005</v>
      </c>
      <c r="M29" s="179">
        <f>[1]CO!Q315</f>
        <v>78.402176374346212</v>
      </c>
      <c r="N29" s="179">
        <f>[1]piombo!Q315</f>
        <v>38.294863411991699</v>
      </c>
      <c r="O29" s="179">
        <f>[1]cadmio!Q315</f>
        <v>7.1060122416235244E-2</v>
      </c>
      <c r="P29" s="179" t="str">
        <f>[1]mercurio!Q315</f>
        <v>NA</v>
      </c>
      <c r="Q29" s="179" t="str">
        <f>[1]arsenico!Q315</f>
        <v>NA</v>
      </c>
      <c r="R29" s="179">
        <f>[1]cromo!Q315</f>
        <v>0.24475025953696514</v>
      </c>
      <c r="S29" s="179">
        <f>[1]rame!Q315</f>
        <v>0.17335893445292094</v>
      </c>
      <c r="T29" s="179">
        <f>[1]nichel!Q315</f>
        <v>7.1902799363354142E-2</v>
      </c>
      <c r="U29" s="179">
        <f>[1]selenio!Q315</f>
        <v>8.1764808651114864E-4</v>
      </c>
      <c r="V29" s="179">
        <f>[1]zinco!Q315</f>
        <v>14.195778078646891</v>
      </c>
      <c r="W29" s="179">
        <f>[1]Diossine!Q315</f>
        <v>2.3130563054880007</v>
      </c>
      <c r="X29" s="159" t="s">
        <v>427</v>
      </c>
      <c r="Y29" s="159" t="s">
        <v>427</v>
      </c>
      <c r="Z29" s="159" t="s">
        <v>427</v>
      </c>
      <c r="AA29" s="159" t="s">
        <v>427</v>
      </c>
      <c r="AB29" s="179">
        <f>[1]PAH!Q315</f>
        <v>0.50815192117983998</v>
      </c>
      <c r="AC29" s="179" t="str">
        <f>[1]HCB!Q315</f>
        <v>NA</v>
      </c>
      <c r="AD29" s="179" t="str">
        <f>[1]PCB!Q315</f>
        <v>NA</v>
      </c>
      <c r="AE29" s="160"/>
      <c r="AF29" s="191">
        <f>'[1]dati attività'!$I$66</f>
        <v>348412.97257304227</v>
      </c>
      <c r="AG29" s="191" t="s">
        <v>433</v>
      </c>
      <c r="AH29" s="191">
        <f>'[1]dati attività'!$I$67</f>
        <v>32.18250332150091</v>
      </c>
      <c r="AI29" s="191">
        <f>'[1]dati attività'!$I$68</f>
        <v>0</v>
      </c>
      <c r="AJ29" s="191" t="s">
        <v>433</v>
      </c>
      <c r="AK29" s="159" t="s">
        <v>412</v>
      </c>
      <c r="AL29" s="140" t="s">
        <v>18</v>
      </c>
    </row>
    <row r="30" spans="1:39" s="10" customFormat="1" ht="24.75" customHeight="1" thickBot="1">
      <c r="A30" s="101" t="s">
        <v>131</v>
      </c>
      <c r="B30" s="101" t="s">
        <v>174</v>
      </c>
      <c r="C30" s="109" t="s">
        <v>62</v>
      </c>
      <c r="D30" s="94"/>
      <c r="E30" s="179">
        <f>[1]NOx!Q316</f>
        <v>6.6091230089762183</v>
      </c>
      <c r="F30" s="179">
        <f>[1]NMVOC!Q316</f>
        <v>198.52969172616687</v>
      </c>
      <c r="G30" s="179">
        <f>[1]SOx!Q316</f>
        <v>0.78204822690366294</v>
      </c>
      <c r="H30" s="179">
        <f>[1]NH3!Q316</f>
        <v>5.4973498399999994E-2</v>
      </c>
      <c r="I30" s="179">
        <f>[1]pm2.5!Q316</f>
        <v>4.107889374</v>
      </c>
      <c r="J30" s="179">
        <f>[1]pm10!Q316</f>
        <v>4.107889374</v>
      </c>
      <c r="K30" s="179">
        <f>[1]PST!Q316</f>
        <v>4.107889374</v>
      </c>
      <c r="L30" s="179">
        <f>[1]BC!Q316</f>
        <v>0.80480845810000001</v>
      </c>
      <c r="M30" s="179">
        <f>[1]CO!Q316</f>
        <v>620.65515721076429</v>
      </c>
      <c r="N30" s="179">
        <f>[1]piombo!Q316</f>
        <v>114.90285697902617</v>
      </c>
      <c r="O30" s="179">
        <f>[1]cadmio!Q316</f>
        <v>1.0557651063199443E-2</v>
      </c>
      <c r="P30" s="179" t="str">
        <f>[1]mercurio!Q316</f>
        <v>NA</v>
      </c>
      <c r="Q30" s="179" t="str">
        <f>[1]arsenico!Q316</f>
        <v>NA</v>
      </c>
      <c r="R30" s="179">
        <f>[1]cromo!Q316</f>
        <v>1.5543208509710553E-2</v>
      </c>
      <c r="S30" s="179">
        <f>[1]rame!Q316</f>
        <v>4.0862019855724158E-2</v>
      </c>
      <c r="T30" s="179">
        <f>[1]nichel!Q316</f>
        <v>1.2708283687184531E-2</v>
      </c>
      <c r="U30" s="179">
        <f>[1]selenio!Q316</f>
        <v>1.9551205672591564E-4</v>
      </c>
      <c r="V30" s="179">
        <f>[1]zinco!Q316</f>
        <v>2.1154404537744038</v>
      </c>
      <c r="W30" s="179">
        <f>[1]Diossine!Q316</f>
        <v>0.66327501555000001</v>
      </c>
      <c r="X30" s="159" t="s">
        <v>427</v>
      </c>
      <c r="Y30" s="159" t="s">
        <v>427</v>
      </c>
      <c r="Z30" s="159" t="s">
        <v>427</v>
      </c>
      <c r="AA30" s="159" t="s">
        <v>427</v>
      </c>
      <c r="AB30" s="179">
        <f>[1]PAH!Q316</f>
        <v>5.6641580693000002E-2</v>
      </c>
      <c r="AC30" s="179" t="str">
        <f>[1]HCB!Q316</f>
        <v>NA</v>
      </c>
      <c r="AD30" s="179" t="str">
        <f>[1]PCB!Q316</f>
        <v>NA</v>
      </c>
      <c r="AE30" s="160"/>
      <c r="AF30" s="191">
        <f>'[1]dati attività'!$I69</f>
        <v>42945.390222547328</v>
      </c>
      <c r="AG30" s="191" t="s">
        <v>433</v>
      </c>
      <c r="AH30" s="191" t="s">
        <v>433</v>
      </c>
      <c r="AI30" s="191" t="s">
        <v>433</v>
      </c>
      <c r="AJ30" s="191" t="s">
        <v>433</v>
      </c>
      <c r="AK30" s="159" t="s">
        <v>412</v>
      </c>
      <c r="AL30" s="140" t="s">
        <v>18</v>
      </c>
      <c r="AM30" s="44"/>
    </row>
    <row r="31" spans="1:39" s="10" customFormat="1" ht="24.75" customHeight="1" thickBot="1">
      <c r="A31" s="101" t="s">
        <v>131</v>
      </c>
      <c r="B31" s="101" t="s">
        <v>175</v>
      </c>
      <c r="C31" s="109" t="s">
        <v>63</v>
      </c>
      <c r="D31" s="94"/>
      <c r="E31" s="179" t="str">
        <f>[1]NOx!Q317</f>
        <v>NA</v>
      </c>
      <c r="F31" s="179">
        <f>[1]NMVOC!Q317</f>
        <v>211.64771486280176</v>
      </c>
      <c r="G31" s="179" t="str">
        <f>[1]SOx!Q317</f>
        <v>NA</v>
      </c>
      <c r="H31" s="179" t="str">
        <f>[1]NH3!Q317</f>
        <v>NA</v>
      </c>
      <c r="I31" s="179" t="str">
        <f>[1]pm2.5!Q317</f>
        <v>NA</v>
      </c>
      <c r="J31" s="179" t="str">
        <f>[1]pm10!Q317</f>
        <v>NA</v>
      </c>
      <c r="K31" s="179" t="str">
        <f>[1]PST!Q317</f>
        <v>NA</v>
      </c>
      <c r="L31" s="179" t="str">
        <f>[1]BC!Q317</f>
        <v>NA</v>
      </c>
      <c r="M31" s="179" t="str">
        <f>[1]CO!Q317</f>
        <v>NA</v>
      </c>
      <c r="N31" s="179" t="str">
        <f>[1]piombo!Q317</f>
        <v>NA</v>
      </c>
      <c r="O31" s="179" t="str">
        <f>[1]cadmio!Q317</f>
        <v>NA</v>
      </c>
      <c r="P31" s="179" t="str">
        <f>[1]mercurio!Q317</f>
        <v>NA</v>
      </c>
      <c r="Q31" s="179" t="str">
        <f>[1]arsenico!Q317</f>
        <v>NA</v>
      </c>
      <c r="R31" s="179" t="str">
        <f>[1]cromo!Q317</f>
        <v>NA</v>
      </c>
      <c r="S31" s="179" t="str">
        <f>[1]rame!Q317</f>
        <v>NA</v>
      </c>
      <c r="T31" s="179" t="str">
        <f>[1]nichel!Q317</f>
        <v>NA</v>
      </c>
      <c r="U31" s="179" t="str">
        <f>[1]selenio!Q317</f>
        <v>NA</v>
      </c>
      <c r="V31" s="179" t="str">
        <f>[1]zinco!Q317</f>
        <v>NA</v>
      </c>
      <c r="W31" s="179" t="str">
        <f>[1]Diossine!Q317</f>
        <v>NA</v>
      </c>
      <c r="X31" s="179" t="s">
        <v>412</v>
      </c>
      <c r="Y31" s="179" t="s">
        <v>412</v>
      </c>
      <c r="Z31" s="179" t="s">
        <v>412</v>
      </c>
      <c r="AA31" s="179" t="s">
        <v>412</v>
      </c>
      <c r="AB31" s="179" t="str">
        <f>[1]PAH!Q317</f>
        <v>NA</v>
      </c>
      <c r="AC31" s="179" t="str">
        <f>[1]HCB!Q317</f>
        <v>NA</v>
      </c>
      <c r="AD31" s="179" t="str">
        <f>[1]PCB!Q317</f>
        <v>NA</v>
      </c>
      <c r="AE31" s="160"/>
      <c r="AF31" s="191">
        <f>'[1]dati attività'!$I70</f>
        <v>0</v>
      </c>
      <c r="AG31" s="191" t="s">
        <v>433</v>
      </c>
      <c r="AH31" s="191" t="s">
        <v>433</v>
      </c>
      <c r="AI31" s="191" t="s">
        <v>433</v>
      </c>
      <c r="AJ31" s="191" t="s">
        <v>433</v>
      </c>
      <c r="AK31" s="159" t="s">
        <v>412</v>
      </c>
      <c r="AL31" s="140" t="s">
        <v>18</v>
      </c>
    </row>
    <row r="32" spans="1:39" s="10" customFormat="1" ht="24.75" customHeight="1" thickBot="1">
      <c r="A32" s="101" t="s">
        <v>131</v>
      </c>
      <c r="B32" s="101" t="s">
        <v>176</v>
      </c>
      <c r="C32" s="109" t="s">
        <v>64</v>
      </c>
      <c r="D32" s="94"/>
      <c r="E32" s="179" t="str">
        <f>[1]NOx!Q318</f>
        <v>NA</v>
      </c>
      <c r="F32" s="179" t="str">
        <f>[1]NMVOC!Q318</f>
        <v>NA</v>
      </c>
      <c r="G32" s="179" t="str">
        <f>[1]SOx!Q318</f>
        <v>NA</v>
      </c>
      <c r="H32" s="179" t="str">
        <f>[1]NH3!Q318</f>
        <v>NA</v>
      </c>
      <c r="I32" s="179">
        <f>[1]pm2.5!Q318</f>
        <v>4.7319856449497149</v>
      </c>
      <c r="J32" s="179">
        <f>[1]pm10!Q318</f>
        <v>8.7496292637460424</v>
      </c>
      <c r="K32" s="179">
        <f>[1]PST!Q318</f>
        <v>17.499258527492085</v>
      </c>
      <c r="L32" s="179" t="str">
        <f>[1]BC!Q318</f>
        <v>NE</v>
      </c>
      <c r="M32" s="179" t="str">
        <f>[1]CO!Q318</f>
        <v>NA</v>
      </c>
      <c r="N32" s="179">
        <f>[1]piombo!Q318</f>
        <v>11.652276056404983</v>
      </c>
      <c r="O32" s="179">
        <f>[1]cadmio!Q318</f>
        <v>5.4720692863221392E-2</v>
      </c>
      <c r="P32" s="179" t="str">
        <f>[1]mercurio!Q318</f>
        <v>NA</v>
      </c>
      <c r="Q32" s="179" t="str">
        <f>[1]arsenico!Q318</f>
        <v>NA</v>
      </c>
      <c r="R32" s="179">
        <f>[1]cromo!Q318</f>
        <v>4.3097444307369779</v>
      </c>
      <c r="S32" s="179">
        <f>[1]rame!Q318</f>
        <v>94.29707141121807</v>
      </c>
      <c r="T32" s="179">
        <f>[1]nichel!Q318</f>
        <v>0.68667931172323771</v>
      </c>
      <c r="U32" s="179">
        <f>[1]selenio!Q318</f>
        <v>9.463971289899592E-2</v>
      </c>
      <c r="V32" s="179">
        <f>[1]zinco!Q318</f>
        <v>37.456711653612778</v>
      </c>
      <c r="W32" s="179" t="str">
        <f>[1]Diossine!Q318</f>
        <v>NA</v>
      </c>
      <c r="X32" s="179" t="s">
        <v>412</v>
      </c>
      <c r="Y32" s="179" t="s">
        <v>412</v>
      </c>
      <c r="Z32" s="179" t="s">
        <v>412</v>
      </c>
      <c r="AA32" s="179" t="s">
        <v>412</v>
      </c>
      <c r="AB32" s="179" t="str">
        <f>[1]PAH!Q318</f>
        <v>NA</v>
      </c>
      <c r="AC32" s="179" t="str">
        <f>[1]HCB!Q318</f>
        <v>NA</v>
      </c>
      <c r="AD32" s="179" t="str">
        <f>[1]PCB!Q318</f>
        <v>NA</v>
      </c>
      <c r="AE32" s="160"/>
      <c r="AF32" s="159" t="s">
        <v>412</v>
      </c>
      <c r="AG32" s="159" t="s">
        <v>412</v>
      </c>
      <c r="AH32" s="159" t="s">
        <v>412</v>
      </c>
      <c r="AI32" s="159" t="s">
        <v>412</v>
      </c>
      <c r="AJ32" s="159" t="s">
        <v>412</v>
      </c>
      <c r="AK32" s="191">
        <f>'[1]dati attività'!I71</f>
        <v>0</v>
      </c>
      <c r="AL32" s="140" t="s">
        <v>380</v>
      </c>
    </row>
    <row r="33" spans="1:38" s="10" customFormat="1" ht="24.75" customHeight="1" thickBot="1">
      <c r="A33" s="101" t="s">
        <v>131</v>
      </c>
      <c r="B33" s="101" t="s">
        <v>177</v>
      </c>
      <c r="C33" s="109" t="s">
        <v>65</v>
      </c>
      <c r="D33" s="94"/>
      <c r="E33" s="179" t="str">
        <f>[1]NOx!Q319</f>
        <v>NA</v>
      </c>
      <c r="F33" s="179" t="str">
        <f>[1]NMVOC!Q319</f>
        <v>NA</v>
      </c>
      <c r="G33" s="179" t="str">
        <f>[1]SOx!Q319</f>
        <v>NA</v>
      </c>
      <c r="H33" s="179" t="str">
        <f>[1]NH3!Q319</f>
        <v>NA</v>
      </c>
      <c r="I33" s="179" t="str">
        <f>[1]pm2.5!Q319</f>
        <v>NE</v>
      </c>
      <c r="J33" s="179" t="str">
        <f>[1]pm10!Q319</f>
        <v>NE</v>
      </c>
      <c r="K33" s="179" t="str">
        <f>[1]PST!Q319</f>
        <v>IE</v>
      </c>
      <c r="L33" s="179" t="str">
        <f>[1]BC!Q319</f>
        <v>NE</v>
      </c>
      <c r="M33" s="179" t="str">
        <f>[1]CO!Q319</f>
        <v>NA</v>
      </c>
      <c r="N33" s="179" t="str">
        <f>[1]piombo!Q319</f>
        <v>NE</v>
      </c>
      <c r="O33" s="179" t="str">
        <f>[1]cadmio!Q319</f>
        <v>NE</v>
      </c>
      <c r="P33" s="179" t="str">
        <f>[1]mercurio!Q319</f>
        <v>NA</v>
      </c>
      <c r="Q33" s="179" t="str">
        <f>[1]arsenico!Q319</f>
        <v>NA</v>
      </c>
      <c r="R33" s="179" t="str">
        <f>[1]cromo!Q319</f>
        <v>NE</v>
      </c>
      <c r="S33" s="179" t="str">
        <f>[1]rame!Q319</f>
        <v>NE</v>
      </c>
      <c r="T33" s="179" t="str">
        <f>[1]nichel!Q319</f>
        <v>NE</v>
      </c>
      <c r="U33" s="179" t="str">
        <f>[1]selenio!Q319</f>
        <v>NE</v>
      </c>
      <c r="V33" s="179" t="str">
        <f>[1]zinco!Q319</f>
        <v>NE</v>
      </c>
      <c r="W33" s="179" t="str">
        <f>[1]Diossine!Q319</f>
        <v>NA</v>
      </c>
      <c r="X33" s="179" t="s">
        <v>412</v>
      </c>
      <c r="Y33" s="179" t="s">
        <v>412</v>
      </c>
      <c r="Z33" s="179" t="s">
        <v>412</v>
      </c>
      <c r="AA33" s="179" t="s">
        <v>412</v>
      </c>
      <c r="AB33" s="179" t="str">
        <f>[1]PAH!Q319</f>
        <v>NA</v>
      </c>
      <c r="AC33" s="179" t="str">
        <f>[1]HCB!Q319</f>
        <v>NA</v>
      </c>
      <c r="AD33" s="179" t="str">
        <f>[1]PCB!Q319</f>
        <v>NA</v>
      </c>
      <c r="AE33" s="160"/>
      <c r="AF33" s="159" t="s">
        <v>412</v>
      </c>
      <c r="AG33" s="159" t="s">
        <v>412</v>
      </c>
      <c r="AH33" s="159" t="s">
        <v>412</v>
      </c>
      <c r="AI33" s="159" t="s">
        <v>412</v>
      </c>
      <c r="AJ33" s="159" t="s">
        <v>412</v>
      </c>
      <c r="AK33" s="191">
        <f>'[1]dati attività'!I72</f>
        <v>0</v>
      </c>
      <c r="AL33" s="140" t="s">
        <v>380</v>
      </c>
    </row>
    <row r="34" spans="1:38" s="10" customFormat="1" ht="24.75" customHeight="1" thickBot="1">
      <c r="A34" s="101" t="s">
        <v>129</v>
      </c>
      <c r="B34" s="101" t="s">
        <v>178</v>
      </c>
      <c r="C34" s="109" t="s">
        <v>66</v>
      </c>
      <c r="D34" s="94"/>
      <c r="E34" s="179">
        <f>[1]NOx!Q320</f>
        <v>9.9559999999999995</v>
      </c>
      <c r="F34" s="179">
        <f>[1]NMVOC!Q320</f>
        <v>0.88350000000000006</v>
      </c>
      <c r="G34" s="179">
        <f>[1]SOx!Q320</f>
        <v>1.1399999999999999</v>
      </c>
      <c r="H34" s="179">
        <f>[1]NH3!Q320</f>
        <v>1.33E-3</v>
      </c>
      <c r="I34" s="179">
        <f>[1]pm2.5!Q320</f>
        <v>0.27360000000000001</v>
      </c>
      <c r="J34" s="179">
        <f>[1]pm10!Q320</f>
        <v>0.27360000000000001</v>
      </c>
      <c r="K34" s="179">
        <f>[1]PST!Q320</f>
        <v>0.27918367346938777</v>
      </c>
      <c r="L34" s="179">
        <f>[1]BC!Q320</f>
        <v>0.17784</v>
      </c>
      <c r="M34" s="179">
        <f>[1]CO!Q320</f>
        <v>2.0329999999999999</v>
      </c>
      <c r="N34" s="179">
        <f>[1]piombo!Q320</f>
        <v>0.64924642375096919</v>
      </c>
      <c r="O34" s="179">
        <f>[1]cadmio!Q320</f>
        <v>3.5159061434458951E-4</v>
      </c>
      <c r="P34" s="179" t="str">
        <f>[1]mercurio!Q320</f>
        <v>NA</v>
      </c>
      <c r="Q34" s="179" t="str">
        <f>[1]arsenico!Q320</f>
        <v>NA</v>
      </c>
      <c r="R34" s="179">
        <f>[1]cromo!Q320</f>
        <v>1.032985361719528E-3</v>
      </c>
      <c r="S34" s="179">
        <f>[1]rame!Q320</f>
        <v>2.7428651036755881E-2</v>
      </c>
      <c r="T34" s="179">
        <f>[1]nichel!Q320</f>
        <v>1.89872026368587E-3</v>
      </c>
      <c r="U34" s="179">
        <f>[1]selenio!Q320</f>
        <v>3.79744052737174E-3</v>
      </c>
      <c r="V34" s="179">
        <f>[1]zinco!Q320</f>
        <v>6.0302919087246226E-3</v>
      </c>
      <c r="W34" s="179" t="str">
        <f>[1]Diossine!Q320</f>
        <v>NA</v>
      </c>
      <c r="X34" s="159" t="s">
        <v>427</v>
      </c>
      <c r="Y34" s="159" t="s">
        <v>427</v>
      </c>
      <c r="Z34" s="159" t="s">
        <v>427</v>
      </c>
      <c r="AA34" s="159" t="s">
        <v>427</v>
      </c>
      <c r="AB34" s="179">
        <f>[1]PAH!Q320</f>
        <v>1.5189762109486958E-2</v>
      </c>
      <c r="AC34" s="179" t="str">
        <f>[1]HCB!Q320</f>
        <v>NA</v>
      </c>
      <c r="AD34" s="179" t="str">
        <f>[1]PCB!Q320</f>
        <v>NA</v>
      </c>
      <c r="AE34" s="160"/>
      <c r="AF34" s="191">
        <f>'[1]dati attività'!$I73</f>
        <v>8108.5532399999993</v>
      </c>
      <c r="AG34" s="191" t="s">
        <v>433</v>
      </c>
      <c r="AH34" s="191" t="s">
        <v>433</v>
      </c>
      <c r="AI34" s="191" t="s">
        <v>433</v>
      </c>
      <c r="AJ34" s="191" t="s">
        <v>433</v>
      </c>
      <c r="AK34" s="159" t="s">
        <v>412</v>
      </c>
      <c r="AL34" s="140" t="s">
        <v>18</v>
      </c>
    </row>
    <row r="35" spans="1:38" s="45" customFormat="1" ht="24.75" customHeight="1" thickBot="1">
      <c r="A35" s="101" t="s">
        <v>132</v>
      </c>
      <c r="B35" s="101" t="s">
        <v>179</v>
      </c>
      <c r="C35" s="109" t="s">
        <v>67</v>
      </c>
      <c r="D35" s="94"/>
      <c r="E35" s="179" t="str">
        <f>[1]NOx!Q321</f>
        <v>NO</v>
      </c>
      <c r="F35" s="179" t="str">
        <f>[1]NMVOC!Q321</f>
        <v>NO</v>
      </c>
      <c r="G35" s="179" t="str">
        <f>[1]SOx!Q321</f>
        <v>NO</v>
      </c>
      <c r="H35" s="179" t="str">
        <f>[1]NH3!Q321</f>
        <v>NO</v>
      </c>
      <c r="I35" s="179" t="str">
        <f>[1]pm2.5!Q321</f>
        <v>NO</v>
      </c>
      <c r="J35" s="179" t="str">
        <f>[1]pm10!Q321</f>
        <v>NO</v>
      </c>
      <c r="K35" s="179" t="str">
        <f>[1]PST!Q321</f>
        <v>NO</v>
      </c>
      <c r="L35" s="179" t="str">
        <f>[1]BC!Q321</f>
        <v>NO</v>
      </c>
      <c r="M35" s="179" t="str">
        <f>[1]CO!Q321</f>
        <v>NO</v>
      </c>
      <c r="N35" s="179" t="str">
        <f>[1]piombo!Q321</f>
        <v>NO</v>
      </c>
      <c r="O35" s="179" t="str">
        <f>[1]cadmio!Q321</f>
        <v>NO</v>
      </c>
      <c r="P35" s="179" t="str">
        <f>[1]mercurio!Q321</f>
        <v>NO</v>
      </c>
      <c r="Q35" s="179" t="str">
        <f>[1]arsenico!Q321</f>
        <v>NO</v>
      </c>
      <c r="R35" s="179" t="str">
        <f>[1]cromo!Q321</f>
        <v>NO</v>
      </c>
      <c r="S35" s="179" t="str">
        <f>[1]rame!Q321</f>
        <v>NO</v>
      </c>
      <c r="T35" s="179" t="str">
        <f>[1]nichel!Q321</f>
        <v>NO</v>
      </c>
      <c r="U35" s="179" t="str">
        <f>[1]selenio!Q321</f>
        <v>NO</v>
      </c>
      <c r="V35" s="179" t="str">
        <f>[1]zinco!Q321</f>
        <v>NO</v>
      </c>
      <c r="W35" s="179" t="str">
        <f>[1]Diossine!Q321</f>
        <v>NO</v>
      </c>
      <c r="X35" s="179" t="s">
        <v>433</v>
      </c>
      <c r="Y35" s="179" t="s">
        <v>433</v>
      </c>
      <c r="Z35" s="179" t="s">
        <v>433</v>
      </c>
      <c r="AA35" s="179" t="s">
        <v>433</v>
      </c>
      <c r="AB35" s="179" t="str">
        <f>[1]PAH!Q321</f>
        <v>NO</v>
      </c>
      <c r="AC35" s="179" t="str">
        <f>[1]HCB!Q321</f>
        <v>NO</v>
      </c>
      <c r="AD35" s="179" t="str">
        <f>[1]PCB!Q321</f>
        <v>NO</v>
      </c>
      <c r="AE35" s="160"/>
      <c r="AF35" s="191" t="str">
        <f>'[1]dati attività'!$I74</f>
        <v>NO</v>
      </c>
      <c r="AG35" s="191" t="s">
        <v>433</v>
      </c>
      <c r="AH35" s="191" t="s">
        <v>433</v>
      </c>
      <c r="AI35" s="191" t="s">
        <v>433</v>
      </c>
      <c r="AJ35" s="191" t="s">
        <v>433</v>
      </c>
      <c r="AK35" s="159" t="s">
        <v>412</v>
      </c>
      <c r="AL35" s="140" t="s">
        <v>18</v>
      </c>
    </row>
    <row r="36" spans="1:38" s="10" customFormat="1" ht="24.75" customHeight="1" thickBot="1">
      <c r="A36" s="101" t="s">
        <v>132</v>
      </c>
      <c r="B36" s="101" t="s">
        <v>180</v>
      </c>
      <c r="C36" s="109" t="s">
        <v>354</v>
      </c>
      <c r="D36" s="94"/>
      <c r="E36" s="179">
        <f>[1]NOx!Q322</f>
        <v>91.219991775835581</v>
      </c>
      <c r="F36" s="179">
        <f>[1]NMVOC!Q322</f>
        <v>47.838217414761431</v>
      </c>
      <c r="G36" s="179">
        <f>[1]SOx!Q322</f>
        <v>73.083384612298701</v>
      </c>
      <c r="H36" s="179">
        <f>[1]NH3!Q322</f>
        <v>1.0685560791281811E-2</v>
      </c>
      <c r="I36" s="179">
        <f>[1]pm2.5!Q322</f>
        <v>8.821570281173349</v>
      </c>
      <c r="J36" s="179">
        <f>[1]pm10!Q322</f>
        <v>8.8555270778076043</v>
      </c>
      <c r="K36" s="179">
        <f>[1]PST!Q322</f>
        <v>9.0362521202118415</v>
      </c>
      <c r="L36" s="179">
        <f>[1]BC!Q322</f>
        <v>1.2740497795514825</v>
      </c>
      <c r="M36" s="179">
        <f>[1]CO!Q322</f>
        <v>105.84323082457028</v>
      </c>
      <c r="N36" s="179">
        <f>[1]piombo!Q322</f>
        <v>19.749104624457292</v>
      </c>
      <c r="O36" s="179">
        <f>[1]cadmio!Q322</f>
        <v>1.8023499405827821E-2</v>
      </c>
      <c r="P36" s="179" t="str">
        <f>[1]mercurio!Q322</f>
        <v>NA</v>
      </c>
      <c r="Q36" s="179">
        <f>[1]arsenico!Q322</f>
        <v>0.1411189619909739</v>
      </c>
      <c r="R36" s="179">
        <f>[1]cromo!Q322</f>
        <v>8.3567525333622938E-2</v>
      </c>
      <c r="S36" s="179">
        <f>[1]rame!Q322</f>
        <v>0.14230256873512326</v>
      </c>
      <c r="T36" s="179">
        <f>[1]nichel!Q322</f>
        <v>4.5070860094694147</v>
      </c>
      <c r="U36" s="179">
        <f>[1]selenio!Q322</f>
        <v>0.33200757842669515</v>
      </c>
      <c r="V36" s="179">
        <f>[1]zinco!Q322</f>
        <v>0.81387503547202955</v>
      </c>
      <c r="W36" s="179" t="str">
        <f>[1]Diossine!Q322</f>
        <v>NA</v>
      </c>
      <c r="X36" s="159" t="s">
        <v>427</v>
      </c>
      <c r="Y36" s="159" t="s">
        <v>427</v>
      </c>
      <c r="Z36" s="159" t="s">
        <v>427</v>
      </c>
      <c r="AA36" s="159" t="s">
        <v>427</v>
      </c>
      <c r="AB36" s="179">
        <f>[1]PAH!Q322</f>
        <v>7.4231871073146188E-2</v>
      </c>
      <c r="AC36" s="179" t="str">
        <f>[1]HCB!Q322</f>
        <v>NA</v>
      </c>
      <c r="AD36" s="179" t="str">
        <f>[1]PCB!Q322</f>
        <v>NA</v>
      </c>
      <c r="AE36" s="160"/>
      <c r="AF36" s="191">
        <f>'[1]dati attività'!$I$75</f>
        <v>70114.883161288177</v>
      </c>
      <c r="AG36" s="191" t="str">
        <f>'[1]dati attività'!$I$76</f>
        <v>NO</v>
      </c>
      <c r="AH36" s="159" t="s">
        <v>412</v>
      </c>
      <c r="AI36" s="159" t="s">
        <v>412</v>
      </c>
      <c r="AJ36" s="159" t="s">
        <v>412</v>
      </c>
      <c r="AK36" s="159" t="s">
        <v>412</v>
      </c>
      <c r="AL36" s="140" t="s">
        <v>18</v>
      </c>
    </row>
    <row r="37" spans="1:38" s="10" customFormat="1" ht="24.75" customHeight="1" thickBot="1">
      <c r="A37" s="101" t="s">
        <v>129</v>
      </c>
      <c r="B37" s="101" t="s">
        <v>181</v>
      </c>
      <c r="C37" s="109" t="s">
        <v>152</v>
      </c>
      <c r="D37" s="94"/>
      <c r="E37" s="179">
        <f>[1]NOx!Q323</f>
        <v>3.3351209537404989</v>
      </c>
      <c r="F37" s="179">
        <f>[1]NMVOC!Q323</f>
        <v>2.189248234885605E-2</v>
      </c>
      <c r="G37" s="179">
        <f>[1]SOx!Q323</f>
        <v>8.4860527026505653E-3</v>
      </c>
      <c r="H37" s="179" t="str">
        <f>[1]NH3!Q323</f>
        <v>NA</v>
      </c>
      <c r="I37" s="179">
        <f>[1]pm2.5!Q323</f>
        <v>3.169489563640572E-2</v>
      </c>
      <c r="J37" s="179">
        <f>[1]pm10!Q323</f>
        <v>3.169489563640572E-2</v>
      </c>
      <c r="K37" s="179">
        <f>[1]PST!Q323</f>
        <v>3.9618619545507154E-2</v>
      </c>
      <c r="L37" s="179">
        <f>[1]BC!Q323</f>
        <v>7.9237239091014308E-4</v>
      </c>
      <c r="M37" s="179">
        <f>[1]CO!Q323</f>
        <v>1.3311856167290403</v>
      </c>
      <c r="N37" s="179" t="str">
        <f>[1]piombo!Q323</f>
        <v>NA</v>
      </c>
      <c r="O37" s="179" t="str">
        <f>[1]cadmio!Q323</f>
        <v>NA</v>
      </c>
      <c r="P37" s="179" t="str">
        <f>[1]mercurio!Q323</f>
        <v>NA</v>
      </c>
      <c r="Q37" s="179" t="str">
        <f>[1]arsenico!Q323</f>
        <v>NA</v>
      </c>
      <c r="R37" s="179" t="str">
        <f>[1]cromo!Q323</f>
        <v>NA</v>
      </c>
      <c r="S37" s="179" t="str">
        <f>[1]rame!Q323</f>
        <v>NA</v>
      </c>
      <c r="T37" s="179" t="str">
        <f>[1]nichel!Q323</f>
        <v>NA</v>
      </c>
      <c r="U37" s="179" t="str">
        <f>[1]selenio!Q323</f>
        <v>NA</v>
      </c>
      <c r="V37" s="179" t="str">
        <f>[1]zinco!Q323</f>
        <v>NA</v>
      </c>
      <c r="W37" s="179" t="str">
        <f>[1]Diossine!Q323</f>
        <v>NA</v>
      </c>
      <c r="X37" s="179" t="s">
        <v>412</v>
      </c>
      <c r="Y37" s="179" t="s">
        <v>412</v>
      </c>
      <c r="Z37" s="179" t="s">
        <v>412</v>
      </c>
      <c r="AA37" s="179" t="s">
        <v>412</v>
      </c>
      <c r="AB37" s="179" t="str">
        <f>[1]PAH!Q323</f>
        <v>NA</v>
      </c>
      <c r="AC37" s="179" t="str">
        <f>[1]HCB!Q323</f>
        <v>NA</v>
      </c>
      <c r="AD37" s="179" t="str">
        <f>[1]PCB!Q323</f>
        <v>NA</v>
      </c>
      <c r="AE37" s="160"/>
      <c r="AF37" s="191" t="str">
        <f>'[1]dati attività'!$I$77</f>
        <v>NO</v>
      </c>
      <c r="AG37" s="191" t="s">
        <v>433</v>
      </c>
      <c r="AH37" s="191">
        <f>'[1]dati attività'!$I$78</f>
        <v>8756.9929395424206</v>
      </c>
      <c r="AI37" s="191" t="s">
        <v>433</v>
      </c>
      <c r="AJ37" s="191" t="s">
        <v>433</v>
      </c>
      <c r="AK37" s="159" t="s">
        <v>412</v>
      </c>
      <c r="AL37" s="140" t="s">
        <v>18</v>
      </c>
    </row>
    <row r="38" spans="1:38" s="10" customFormat="1" ht="24.75" customHeight="1" thickBot="1">
      <c r="A38" s="101" t="s">
        <v>129</v>
      </c>
      <c r="B38" s="101" t="s">
        <v>182</v>
      </c>
      <c r="C38" s="109" t="s">
        <v>290</v>
      </c>
      <c r="D38" s="136"/>
      <c r="E38" s="180" t="str">
        <f>[1]NOx!Q324</f>
        <v>NO</v>
      </c>
      <c r="F38" s="179" t="str">
        <f>[1]NMVOC!Q324</f>
        <v>NO</v>
      </c>
      <c r="G38" s="179" t="str">
        <f>[1]SOx!Q324</f>
        <v>NO</v>
      </c>
      <c r="H38" s="179" t="str">
        <f>[1]NH3!Q324</f>
        <v>NO</v>
      </c>
      <c r="I38" s="179" t="str">
        <f>[1]pm2.5!Q324</f>
        <v>NO</v>
      </c>
      <c r="J38" s="179" t="str">
        <f>[1]pm10!Q324</f>
        <v>NO</v>
      </c>
      <c r="K38" s="179" t="str">
        <f>[1]PST!Q324</f>
        <v>NO</v>
      </c>
      <c r="L38" s="179" t="str">
        <f>[1]BC!Q324</f>
        <v>NO</v>
      </c>
      <c r="M38" s="179" t="str">
        <f>[1]CO!Q324</f>
        <v>NO</v>
      </c>
      <c r="N38" s="179" t="str">
        <f>[1]piombo!Q324</f>
        <v>NO</v>
      </c>
      <c r="O38" s="179" t="str">
        <f>[1]cadmio!Q324</f>
        <v>NO</v>
      </c>
      <c r="P38" s="179" t="str">
        <f>[1]mercurio!Q324</f>
        <v>NO</v>
      </c>
      <c r="Q38" s="179" t="str">
        <f>[1]arsenico!Q324</f>
        <v>NO</v>
      </c>
      <c r="R38" s="179" t="str">
        <f>[1]cromo!Q324</f>
        <v>NO</v>
      </c>
      <c r="S38" s="179" t="str">
        <f>[1]rame!Q324</f>
        <v>NO</v>
      </c>
      <c r="T38" s="179" t="str">
        <f>[1]nichel!Q324</f>
        <v>NO</v>
      </c>
      <c r="U38" s="179" t="str">
        <f>[1]selenio!Q324</f>
        <v>NO</v>
      </c>
      <c r="V38" s="179" t="str">
        <f>[1]zinco!Q324</f>
        <v>NO</v>
      </c>
      <c r="W38" s="179" t="str">
        <f>[1]Diossine!Q324</f>
        <v>NO</v>
      </c>
      <c r="X38" s="179" t="s">
        <v>433</v>
      </c>
      <c r="Y38" s="179" t="s">
        <v>433</v>
      </c>
      <c r="Z38" s="179" t="s">
        <v>433</v>
      </c>
      <c r="AA38" s="179" t="s">
        <v>433</v>
      </c>
      <c r="AB38" s="179" t="str">
        <f>[1]PAH!Q324</f>
        <v>NO</v>
      </c>
      <c r="AC38" s="179" t="str">
        <f>[1]HCB!Q324</f>
        <v>NO</v>
      </c>
      <c r="AD38" s="179" t="str">
        <f>[1]PCB!Q324</f>
        <v>NO</v>
      </c>
      <c r="AE38" s="160"/>
      <c r="AF38" s="191" t="str">
        <f>'[1]dati attività'!$I79</f>
        <v>NO</v>
      </c>
      <c r="AG38" s="191" t="s">
        <v>433</v>
      </c>
      <c r="AH38" s="191" t="s">
        <v>433</v>
      </c>
      <c r="AI38" s="191" t="s">
        <v>433</v>
      </c>
      <c r="AJ38" s="191" t="s">
        <v>433</v>
      </c>
      <c r="AK38" s="159" t="s">
        <v>412</v>
      </c>
      <c r="AL38" s="140" t="s">
        <v>18</v>
      </c>
    </row>
    <row r="39" spans="1:38" s="10" customFormat="1" ht="24.75" customHeight="1" thickBot="1">
      <c r="A39" s="101" t="s">
        <v>123</v>
      </c>
      <c r="B39" s="101" t="s">
        <v>183</v>
      </c>
      <c r="C39" s="109" t="s">
        <v>356</v>
      </c>
      <c r="D39" s="94"/>
      <c r="E39" s="179">
        <f>[1]NOx!Q325</f>
        <v>13.513389863836879</v>
      </c>
      <c r="F39" s="179">
        <f>[1]NMVOC!Q325</f>
        <v>4.1787950863036887</v>
      </c>
      <c r="G39" s="179">
        <f>[1]SOx!Q325</f>
        <v>2.3284702000458317</v>
      </c>
      <c r="H39" s="179">
        <f>[1]NH3!Q325</f>
        <v>0</v>
      </c>
      <c r="I39" s="179">
        <f>[1]pm2.5!Q325</f>
        <v>0.23019314343006753</v>
      </c>
      <c r="J39" s="179">
        <f>[1]pm10!Q325</f>
        <v>0.23019314343006753</v>
      </c>
      <c r="K39" s="179">
        <f>[1]PST!Q325</f>
        <v>0.27081546285890296</v>
      </c>
      <c r="L39" s="179">
        <f>[1]BC!Q325</f>
        <v>4.1224663379250709E-2</v>
      </c>
      <c r="M39" s="179">
        <f>[1]CO!Q325</f>
        <v>8.3940801199384385</v>
      </c>
      <c r="N39" s="179">
        <f>[1]piombo!Q325</f>
        <v>9.1109632793048032</v>
      </c>
      <c r="O39" s="179">
        <f>[1]cadmio!Q325</f>
        <v>0.52313137730079995</v>
      </c>
      <c r="P39" s="179">
        <f>[1]mercurio!Q325</f>
        <v>0.44704298148766747</v>
      </c>
      <c r="Q39" s="179">
        <f>[1]arsenico!Q325</f>
        <v>0.1023164216608</v>
      </c>
      <c r="R39" s="179">
        <f>[1]cromo!Q325</f>
        <v>0.97204554529199982</v>
      </c>
      <c r="S39" s="179">
        <f>[1]rame!Q325</f>
        <v>1.4422721300608001</v>
      </c>
      <c r="T39" s="179">
        <f>[1]nichel!Q325</f>
        <v>17.170486686060798</v>
      </c>
      <c r="U39" s="179">
        <f>[1]selenio!Q325</f>
        <v>1.6733488027679998E-2</v>
      </c>
      <c r="V39" s="179">
        <f>[1]zinco!Q325</f>
        <v>3.9901208087832005</v>
      </c>
      <c r="W39" s="179">
        <f>[1]Diossine!Q325</f>
        <v>88.621544300701601</v>
      </c>
      <c r="X39" s="159" t="s">
        <v>427</v>
      </c>
      <c r="Y39" s="159" t="s">
        <v>427</v>
      </c>
      <c r="Z39" s="159" t="s">
        <v>427</v>
      </c>
      <c r="AA39" s="159" t="s">
        <v>427</v>
      </c>
      <c r="AB39" s="179">
        <f>[1]PAH!Q325</f>
        <v>0.20166993609280001</v>
      </c>
      <c r="AC39" s="179">
        <f>[1]HCB!Q325</f>
        <v>1.6214545000000002</v>
      </c>
      <c r="AD39" s="179">
        <f>[1]PCB!Q325</f>
        <v>7.3128650000000004</v>
      </c>
      <c r="AE39" s="160"/>
      <c r="AF39" s="191">
        <f>'[1]dati attività'!$I80</f>
        <v>20505.095623999998</v>
      </c>
      <c r="AG39" s="191">
        <f>'[1]dati attività'!$I$81</f>
        <v>0</v>
      </c>
      <c r="AH39" s="191">
        <f>'[1]dati attività'!$I$82</f>
        <v>204610.53143833758</v>
      </c>
      <c r="AI39" s="191">
        <f>'[1]dati attività'!$I$83</f>
        <v>6504.8482400000003</v>
      </c>
      <c r="AJ39" s="191">
        <f>'[1]dati attività'!$I$84</f>
        <v>6473.1733600000007</v>
      </c>
      <c r="AK39" s="159" t="s">
        <v>412</v>
      </c>
      <c r="AL39" s="140" t="s">
        <v>18</v>
      </c>
    </row>
    <row r="40" spans="1:38" s="10" customFormat="1" ht="24.75" customHeight="1" thickBot="1">
      <c r="A40" s="101" t="s">
        <v>129</v>
      </c>
      <c r="B40" s="101" t="s">
        <v>184</v>
      </c>
      <c r="C40" s="109" t="s">
        <v>355</v>
      </c>
      <c r="D40" s="94"/>
      <c r="E40" s="179" t="str">
        <f>[1]NOx!Q326</f>
        <v>NO</v>
      </c>
      <c r="F40" s="179" t="str">
        <f>[1]NMVOC!Q326</f>
        <v>NO</v>
      </c>
      <c r="G40" s="179" t="str">
        <f>[1]SOx!Q326</f>
        <v>NO</v>
      </c>
      <c r="H40" s="179" t="str">
        <f>[1]NH3!Q326</f>
        <v>NO</v>
      </c>
      <c r="I40" s="179" t="str">
        <f>[1]pm2.5!Q326</f>
        <v>NO</v>
      </c>
      <c r="J40" s="179" t="str">
        <f>[1]pm10!Q326</f>
        <v>NO</v>
      </c>
      <c r="K40" s="179" t="str">
        <f>[1]PST!Q326</f>
        <v>NO</v>
      </c>
      <c r="L40" s="179" t="str">
        <f>[1]BC!Q326</f>
        <v>NO</v>
      </c>
      <c r="M40" s="179" t="str">
        <f>[1]CO!Q326</f>
        <v>NO</v>
      </c>
      <c r="N40" s="179" t="str">
        <f>[1]piombo!Q326</f>
        <v>NO</v>
      </c>
      <c r="O40" s="179" t="str">
        <f>[1]cadmio!Q326</f>
        <v>NO</v>
      </c>
      <c r="P40" s="179" t="str">
        <f>[1]mercurio!Q326</f>
        <v>NO</v>
      </c>
      <c r="Q40" s="179" t="str">
        <f>[1]arsenico!Q326</f>
        <v>NO</v>
      </c>
      <c r="R40" s="179" t="str">
        <f>[1]cromo!Q326</f>
        <v>NO</v>
      </c>
      <c r="S40" s="179" t="str">
        <f>[1]rame!Q326</f>
        <v>NO</v>
      </c>
      <c r="T40" s="179" t="str">
        <f>[1]nichel!Q326</f>
        <v>NO</v>
      </c>
      <c r="U40" s="179" t="str">
        <f>[1]selenio!Q326</f>
        <v>NO</v>
      </c>
      <c r="V40" s="179" t="str">
        <f>[1]zinco!Q326</f>
        <v>NO</v>
      </c>
      <c r="W40" s="179" t="str">
        <f>[1]Diossine!Q326</f>
        <v>NO</v>
      </c>
      <c r="X40" s="179" t="s">
        <v>433</v>
      </c>
      <c r="Y40" s="179" t="s">
        <v>433</v>
      </c>
      <c r="Z40" s="179" t="s">
        <v>433</v>
      </c>
      <c r="AA40" s="179" t="s">
        <v>433</v>
      </c>
      <c r="AB40" s="179" t="str">
        <f>[1]PAH!Q326</f>
        <v>NO</v>
      </c>
      <c r="AC40" s="179" t="str">
        <f>[1]HCB!Q326</f>
        <v>NO</v>
      </c>
      <c r="AD40" s="179" t="str">
        <f>[1]PCB!Q326</f>
        <v>NO</v>
      </c>
      <c r="AE40" s="160"/>
      <c r="AF40" s="191" t="s">
        <v>433</v>
      </c>
      <c r="AG40" s="191" t="s">
        <v>433</v>
      </c>
      <c r="AH40" s="191" t="s">
        <v>433</v>
      </c>
      <c r="AI40" s="191" t="s">
        <v>433</v>
      </c>
      <c r="AJ40" s="191" t="s">
        <v>433</v>
      </c>
      <c r="AK40" s="159" t="s">
        <v>412</v>
      </c>
      <c r="AL40" s="140" t="s">
        <v>18</v>
      </c>
    </row>
    <row r="41" spans="1:38" s="10" customFormat="1" ht="24.75" customHeight="1" thickBot="1">
      <c r="A41" s="101" t="s">
        <v>123</v>
      </c>
      <c r="B41" s="101" t="s">
        <v>185</v>
      </c>
      <c r="C41" s="109" t="s">
        <v>316</v>
      </c>
      <c r="D41" s="94"/>
      <c r="E41" s="179">
        <f>[1]NOx!Q327</f>
        <v>46.782720286587981</v>
      </c>
      <c r="F41" s="179">
        <f>[1]NMVOC!Q327</f>
        <v>103.92051147624539</v>
      </c>
      <c r="G41" s="179">
        <f>[1]SOx!Q327</f>
        <v>35.408624979252373</v>
      </c>
      <c r="H41" s="179">
        <f>[1]NH3!Q327</f>
        <v>1.0522867259563518</v>
      </c>
      <c r="I41" s="179">
        <f>[1]pm2.5!Q327</f>
        <v>67.803074434634823</v>
      </c>
      <c r="J41" s="179">
        <f>[1]pm10!Q327</f>
        <v>68.470280615769482</v>
      </c>
      <c r="K41" s="179">
        <f>[1]PST!Q327</f>
        <v>80.553271312669978</v>
      </c>
      <c r="L41" s="179">
        <f>[1]BC!Q327</f>
        <v>5.3721869865477894</v>
      </c>
      <c r="M41" s="179">
        <f>[1]CO!Q327</f>
        <v>844.457104129404</v>
      </c>
      <c r="N41" s="179">
        <f>[1]piombo!Q327</f>
        <v>6.4029189836830058</v>
      </c>
      <c r="O41" s="179">
        <f>[1]cadmio!Q327</f>
        <v>0.58737763552351518</v>
      </c>
      <c r="P41" s="179">
        <f>[1]mercurio!Q327</f>
        <v>0.20801787101192953</v>
      </c>
      <c r="Q41" s="179">
        <f>[1]arsenico!Q327</f>
        <v>0.44073566856878188</v>
      </c>
      <c r="R41" s="179">
        <f>[1]cromo!Q327</f>
        <v>0.73870604388999672</v>
      </c>
      <c r="S41" s="179">
        <f>[1]rame!Q327</f>
        <v>1.3986178871914423</v>
      </c>
      <c r="T41" s="179">
        <f>[1]nichel!Q327</f>
        <v>6.0853592822559284</v>
      </c>
      <c r="U41" s="179">
        <f>[1]selenio!Q327</f>
        <v>8.3784511985021903E-2</v>
      </c>
      <c r="V41" s="179">
        <f>[1]zinco!Q327</f>
        <v>14.111416627874089</v>
      </c>
      <c r="W41" s="179">
        <f>[1]Diossine!Q327</f>
        <v>71.624423583412963</v>
      </c>
      <c r="X41" s="159" t="s">
        <v>427</v>
      </c>
      <c r="Y41" s="159" t="s">
        <v>427</v>
      </c>
      <c r="Z41" s="159" t="s">
        <v>427</v>
      </c>
      <c r="AA41" s="159" t="s">
        <v>427</v>
      </c>
      <c r="AB41" s="179">
        <f>[1]PAH!Q327</f>
        <v>33.575857016776226</v>
      </c>
      <c r="AC41" s="179">
        <f>[1]HCB!Q327</f>
        <v>0.82727859358565392</v>
      </c>
      <c r="AD41" s="179">
        <f>[1]PCB!Q327</f>
        <v>9.1116766762520474</v>
      </c>
      <c r="AE41" s="160"/>
      <c r="AF41" s="191">
        <f>'[1]dati attività'!$I$85</f>
        <v>0</v>
      </c>
      <c r="AG41" s="191">
        <f>'[1]dati attività'!$I$86</f>
        <v>13989.584000000001</v>
      </c>
      <c r="AH41" s="191">
        <f>'[1]dati attività'!$I$87</f>
        <v>512682.70900212001</v>
      </c>
      <c r="AI41" s="191">
        <f>'[1]dati attività'!$I$88</f>
        <v>137718.23518876382</v>
      </c>
      <c r="AJ41" s="191" t="str">
        <f>'[1]dati attività'!$I$89</f>
        <v>NO</v>
      </c>
      <c r="AK41" s="159" t="s">
        <v>412</v>
      </c>
      <c r="AL41" s="140" t="s">
        <v>18</v>
      </c>
    </row>
    <row r="42" spans="1:38" s="10" customFormat="1" ht="24.75" customHeight="1" thickBot="1">
      <c r="A42" s="101" t="s">
        <v>129</v>
      </c>
      <c r="B42" s="101" t="s">
        <v>186</v>
      </c>
      <c r="C42" s="109" t="s">
        <v>68</v>
      </c>
      <c r="D42" s="94"/>
      <c r="E42" s="179">
        <f>[1]NOx!Q328</f>
        <v>2.373049411764706E-2</v>
      </c>
      <c r="F42" s="179">
        <f>[1]NMVOC!Q328</f>
        <v>10.899938823529414</v>
      </c>
      <c r="G42" s="179">
        <f>[1]SOx!Q328</f>
        <v>1.0419199999999998E-2</v>
      </c>
      <c r="H42" s="179">
        <f>[1]NH3!Q328</f>
        <v>5.3628235294117647E-5</v>
      </c>
      <c r="I42" s="179">
        <f>[1]pm2.5!Q328</f>
        <v>1.3331505847968E-2</v>
      </c>
      <c r="J42" s="179">
        <f>[1]pm10!Q328</f>
        <v>1.3331505847968E-2</v>
      </c>
      <c r="K42" s="179">
        <f>[1]PST!Q328</f>
        <v>1.3603577395885715E-2</v>
      </c>
      <c r="L42" s="179">
        <f>[1]BC!Q328</f>
        <v>6.6657529239839996E-4</v>
      </c>
      <c r="M42" s="179">
        <f>[1]CO!Q328</f>
        <v>21.075896470588237</v>
      </c>
      <c r="N42" s="179">
        <f>[1]piombo!Q328</f>
        <v>1.3335132447011491</v>
      </c>
      <c r="O42" s="179">
        <f>[1]cadmio!Q328</f>
        <v>6.5076138721696765E-6</v>
      </c>
      <c r="P42" s="179" t="str">
        <f>[1]mercurio!Q328</f>
        <v>NA</v>
      </c>
      <c r="Q42" s="179" t="str">
        <f>[1]arsenico!Q328</f>
        <v>NA</v>
      </c>
      <c r="R42" s="179">
        <f>[1]cromo!Q328</f>
        <v>5.9440545108397687E-6</v>
      </c>
      <c r="S42" s="179">
        <f>[1]rame!Q328</f>
        <v>8.1133127556848029E-5</v>
      </c>
      <c r="T42" s="179">
        <f>[1]nichel!Q328</f>
        <v>1.9522841616509032E-5</v>
      </c>
      <c r="U42" s="179">
        <f>[1]selenio!Q328</f>
        <v>1.9522841616509027E-4</v>
      </c>
      <c r="V42" s="179">
        <f>[1]zinco!Q328</f>
        <v>3.8961084252679858E-4</v>
      </c>
      <c r="W42" s="179" t="str">
        <f>[1]Diossine!Q328</f>
        <v>NA</v>
      </c>
      <c r="X42" s="159" t="s">
        <v>427</v>
      </c>
      <c r="Y42" s="159" t="s">
        <v>427</v>
      </c>
      <c r="Z42" s="159" t="s">
        <v>427</v>
      </c>
      <c r="AA42" s="159" t="s">
        <v>427</v>
      </c>
      <c r="AB42" s="179">
        <f>[1]PAH!Q328</f>
        <v>1.0412182195471483E-3</v>
      </c>
      <c r="AC42" s="179" t="str">
        <f>[1]HCB!Q328</f>
        <v>NA</v>
      </c>
      <c r="AD42" s="179" t="str">
        <f>[1]PCB!Q328</f>
        <v>NA</v>
      </c>
      <c r="AE42" s="160"/>
      <c r="AF42" s="191">
        <f>'[1]dati attività'!$I$90</f>
        <v>246895.61686000001</v>
      </c>
      <c r="AG42" s="191" t="str">
        <f>'[1]dati attività'!$I$91</f>
        <v>NO</v>
      </c>
      <c r="AH42" s="191" t="str">
        <f>'[1]dati attività'!$I$92</f>
        <v>NO</v>
      </c>
      <c r="AI42" s="191" t="str">
        <f>'[1]dati attività'!$I$93</f>
        <v>NO</v>
      </c>
      <c r="AJ42" s="191" t="str">
        <f>'[1]dati attività'!$I$94</f>
        <v>NO</v>
      </c>
      <c r="AK42" s="159" t="s">
        <v>412</v>
      </c>
      <c r="AL42" s="140" t="s">
        <v>18</v>
      </c>
    </row>
    <row r="43" spans="1:38" s="10" customFormat="1" ht="24.75" customHeight="1" thickBot="1">
      <c r="A43" s="101" t="s">
        <v>123</v>
      </c>
      <c r="B43" s="101" t="s">
        <v>187</v>
      </c>
      <c r="C43" s="109" t="s">
        <v>69</v>
      </c>
      <c r="D43" s="94"/>
      <c r="E43" s="179">
        <f>[1]NOx!Q329</f>
        <v>0.70010239610000002</v>
      </c>
      <c r="F43" s="179">
        <f>[1]NMVOC!Q329</f>
        <v>5.6195848366000001E-2</v>
      </c>
      <c r="G43" s="179">
        <f>[1]SOx!Q329</f>
        <v>1.643422961539059</v>
      </c>
      <c r="H43" s="179" t="str">
        <f>[1]NH3!Q329</f>
        <v>NA</v>
      </c>
      <c r="I43" s="179">
        <f>[1]pm2.5!Q329</f>
        <v>8.5955819620800011E-2</v>
      </c>
      <c r="J43" s="179">
        <f>[1]pm10!Q329</f>
        <v>0.10521083029920002</v>
      </c>
      <c r="K43" s="179">
        <f>[1]PST!Q329</f>
        <v>0.12377744741082354</v>
      </c>
      <c r="L43" s="179">
        <f>[1]BC!Q329</f>
        <v>4.7413075826208011E-2</v>
      </c>
      <c r="M43" s="179">
        <f>[1]CO!Q329</f>
        <v>0.37995677098000002</v>
      </c>
      <c r="N43" s="179">
        <f>[1]piombo!Q329</f>
        <v>7.4325259672000002E-2</v>
      </c>
      <c r="O43" s="179">
        <f>[1]cadmio!Q329</f>
        <v>4.0247946504000001E-2</v>
      </c>
      <c r="P43" s="179">
        <f>[1]mercurio!Q329</f>
        <v>8.8374025560000024E-3</v>
      </c>
      <c r="Q43" s="179">
        <f>[1]arsenico!Q329</f>
        <v>4.0024312704000004E-2</v>
      </c>
      <c r="R43" s="179">
        <f>[1]cromo!Q329</f>
        <v>0.10003464894399999</v>
      </c>
      <c r="S43" s="179">
        <f>[1]rame!Q329</f>
        <v>4.0544817104E-2</v>
      </c>
      <c r="T43" s="179">
        <f>[1]nichel!Q329</f>
        <v>1.3991769664800002</v>
      </c>
      <c r="U43" s="179">
        <f>[1]selenio!Q329</f>
        <v>1.9826196720000001E-3</v>
      </c>
      <c r="V43" s="179">
        <f>[1]zinco!Q329</f>
        <v>4.1516213704E-2</v>
      </c>
      <c r="W43" s="179">
        <f>[1]Diossine!Q329</f>
        <v>0.11310506929840423</v>
      </c>
      <c r="X43" s="159" t="s">
        <v>427</v>
      </c>
      <c r="Y43" s="159" t="s">
        <v>427</v>
      </c>
      <c r="Z43" s="159" t="s">
        <v>427</v>
      </c>
      <c r="AA43" s="159" t="s">
        <v>427</v>
      </c>
      <c r="AB43" s="179">
        <f>[1]PAH!Q329</f>
        <v>5.9639999999999997E-4</v>
      </c>
      <c r="AC43" s="179" t="str">
        <f>[1]HCB!Q329</f>
        <v>NA</v>
      </c>
      <c r="AD43" s="179">
        <f>[1]PCB!Q329</f>
        <v>0.14399999999999999</v>
      </c>
      <c r="AE43" s="160"/>
      <c r="AF43" s="191">
        <f>'[1]dati attività'!$I$95</f>
        <v>0</v>
      </c>
      <c r="AG43" s="191" t="str">
        <f>'[1]dati attività'!$I$96</f>
        <v>NO</v>
      </c>
      <c r="AH43" s="191" t="str">
        <f>'[1]dati attività'!$I$97</f>
        <v>NO</v>
      </c>
      <c r="AI43" s="191">
        <f>'[1]dati attività'!$I$98</f>
        <v>4004.0688599999999</v>
      </c>
      <c r="AJ43" s="191" t="str">
        <f>'[1]dati attività'!$I$99</f>
        <v>NO</v>
      </c>
      <c r="AK43" s="159" t="s">
        <v>412</v>
      </c>
      <c r="AL43" s="140" t="s">
        <v>18</v>
      </c>
    </row>
    <row r="44" spans="1:38" s="10" customFormat="1" ht="24.75" customHeight="1" thickBot="1">
      <c r="A44" s="101" t="s">
        <v>129</v>
      </c>
      <c r="B44" s="101" t="s">
        <v>188</v>
      </c>
      <c r="C44" s="109" t="s">
        <v>70</v>
      </c>
      <c r="D44" s="94"/>
      <c r="E44" s="179">
        <f>[1]NOx!Q330</f>
        <v>109.6106062774592</v>
      </c>
      <c r="F44" s="179">
        <f>[1]NMVOC!Q330</f>
        <v>53.268811956989246</v>
      </c>
      <c r="G44" s="179">
        <f>[1]SOx!Q330</f>
        <v>13.5187808</v>
      </c>
      <c r="H44" s="179">
        <f>[1]NH3!Q330</f>
        <v>1.5698763726525074E-2</v>
      </c>
      <c r="I44" s="179">
        <f>[1]pm2.5!Q330</f>
        <v>17.102458024062283</v>
      </c>
      <c r="J44" s="179">
        <f>[1]pm10!Q330</f>
        <v>17.102458024062283</v>
      </c>
      <c r="K44" s="179">
        <f>[1]PST!Q330</f>
        <v>17.451487779655388</v>
      </c>
      <c r="L44" s="179">
        <f>[1]BC!Q330</f>
        <v>9.6919924262072836</v>
      </c>
      <c r="M44" s="179">
        <f>[1]CO!Q330</f>
        <v>186.98127655404079</v>
      </c>
      <c r="N44" s="179">
        <f>[1]piombo!Q330</f>
        <v>18.501624325064434</v>
      </c>
      <c r="O44" s="179">
        <f>[1]cadmio!Q330</f>
        <v>4.1961701286881816E-3</v>
      </c>
      <c r="P44" s="179" t="str">
        <f>[1]mercurio!Q330</f>
        <v>NA</v>
      </c>
      <c r="Q44" s="179" t="str">
        <f>[1]arsenico!Q330</f>
        <v>NA</v>
      </c>
      <c r="R44" s="179">
        <f>[1]cromo!Q330</f>
        <v>1.2221283613219077E-2</v>
      </c>
      <c r="S44" s="179">
        <f>[1]rame!Q330</f>
        <v>0.3238851767348126</v>
      </c>
      <c r="T44" s="179">
        <f>[1]nichel!Q330</f>
        <v>2.2533776248380624E-2</v>
      </c>
      <c r="U44" s="179">
        <f>[1]selenio!Q330</f>
        <v>4.6338407940957296E-2</v>
      </c>
      <c r="V44" s="179">
        <f>[1]zinco!Q330</f>
        <v>7.4232484197717011E-2</v>
      </c>
      <c r="W44" s="179" t="str">
        <f>[1]Diossine!Q330</f>
        <v>NA</v>
      </c>
      <c r="X44" s="159" t="s">
        <v>427</v>
      </c>
      <c r="Y44" s="159" t="s">
        <v>427</v>
      </c>
      <c r="Z44" s="159" t="s">
        <v>427</v>
      </c>
      <c r="AA44" s="159" t="s">
        <v>427</v>
      </c>
      <c r="AB44" s="179">
        <f>[1]PAH!Q330</f>
        <v>0.18747172417082256</v>
      </c>
      <c r="AC44" s="179" t="str">
        <f>[1]HCB!Q330</f>
        <v>NA</v>
      </c>
      <c r="AD44" s="179" t="str">
        <f>[1]PCB!Q330</f>
        <v>NA</v>
      </c>
      <c r="AE44" s="160"/>
      <c r="AF44" s="191">
        <f>'[1]dati attività'!$I$100</f>
        <v>5008.6317419999941</v>
      </c>
      <c r="AG44" s="191" t="str">
        <f>'[1]dati attività'!$I$101</f>
        <v>NO</v>
      </c>
      <c r="AH44" s="191" t="str">
        <f>'[1]dati attività'!$I$102</f>
        <v>NO</v>
      </c>
      <c r="AI44" s="191" t="str">
        <f>'[1]dati attività'!$I$103</f>
        <v>NO</v>
      </c>
      <c r="AJ44" s="191" t="str">
        <f>'[1]dati attività'!$I$104</f>
        <v>NO</v>
      </c>
      <c r="AK44" s="159" t="s">
        <v>412</v>
      </c>
      <c r="AL44" s="140" t="s">
        <v>18</v>
      </c>
    </row>
    <row r="45" spans="1:38" s="10" customFormat="1" ht="24.75" customHeight="1" thickBot="1">
      <c r="A45" s="101" t="s">
        <v>129</v>
      </c>
      <c r="B45" s="101" t="s">
        <v>189</v>
      </c>
      <c r="C45" s="109" t="s">
        <v>139</v>
      </c>
      <c r="D45" s="94"/>
      <c r="E45" s="179">
        <f>[1]NOx!Q331</f>
        <v>9.3925000000000001</v>
      </c>
      <c r="F45" s="179">
        <f>[1]NMVOC!Q331</f>
        <v>1.04312</v>
      </c>
      <c r="G45" s="179">
        <f>[1]SOx!Q331</f>
        <v>1.3260000000000001</v>
      </c>
      <c r="H45" s="179">
        <f>[1]NH3!Q331</f>
        <v>1.5470000000000002E-3</v>
      </c>
      <c r="I45" s="179">
        <f>[1]pm2.5!Q331</f>
        <v>0.99008000000000029</v>
      </c>
      <c r="J45" s="179">
        <f>[1]pm10!Q331</f>
        <v>0.99008000000000029</v>
      </c>
      <c r="K45" s="179">
        <f>[1]PST!Q331</f>
        <v>1.0102857142857145</v>
      </c>
      <c r="L45" s="179">
        <f>[1]BC!Q331</f>
        <v>0.54454400000000014</v>
      </c>
      <c r="M45" s="179">
        <f>[1]CO!Q331</f>
        <v>2.4089</v>
      </c>
      <c r="N45" s="179">
        <f>[1]piombo!Q331</f>
        <v>4.417022929206077E-2</v>
      </c>
      <c r="O45" s="179">
        <f>[1]cadmio!Q331</f>
        <v>2.6825219147159404E-3</v>
      </c>
      <c r="P45" s="179" t="str">
        <f>[1]mercurio!Q331</f>
        <v>NA</v>
      </c>
      <c r="Q45" s="179">
        <f>[1]arsenico!Q331</f>
        <v>2.1114614697911729E-2</v>
      </c>
      <c r="R45" s="179">
        <f>[1]cromo!Q331</f>
        <v>1.2490632934108545E-2</v>
      </c>
      <c r="S45" s="179">
        <f>[1]rame!Q331</f>
        <v>2.1114614697911729E-2</v>
      </c>
      <c r="T45" s="179">
        <f>[1]nichel!Q331</f>
        <v>0.67432022986651274</v>
      </c>
      <c r="U45" s="179">
        <f>[1]selenio!Q331</f>
        <v>4.9249766842323024E-2</v>
      </c>
      <c r="V45" s="179">
        <f>[1]zinco!Q331</f>
        <v>0.12092383542919058</v>
      </c>
      <c r="W45" s="179" t="str">
        <f>[1]Diossine!Q331</f>
        <v>NA</v>
      </c>
      <c r="X45" s="159" t="s">
        <v>427</v>
      </c>
      <c r="Y45" s="159" t="s">
        <v>427</v>
      </c>
      <c r="Z45" s="159" t="s">
        <v>427</v>
      </c>
      <c r="AA45" s="159" t="s">
        <v>427</v>
      </c>
      <c r="AB45" s="179">
        <f>[1]PAH!Q331</f>
        <v>8.8340458584121526E-3</v>
      </c>
      <c r="AC45" s="179" t="str">
        <f>[1]HCB!Q331</f>
        <v>NA</v>
      </c>
      <c r="AD45" s="179" t="str">
        <f>[1]PCB!Q331</f>
        <v>NA</v>
      </c>
      <c r="AE45" s="160"/>
      <c r="AF45" s="191">
        <f>'[1]dati attività'!$I$105</f>
        <v>100208.61382103999</v>
      </c>
      <c r="AG45" s="191" t="s">
        <v>433</v>
      </c>
      <c r="AH45" s="191" t="s">
        <v>433</v>
      </c>
      <c r="AI45" s="191" t="s">
        <v>433</v>
      </c>
      <c r="AJ45" s="191" t="s">
        <v>433</v>
      </c>
      <c r="AK45" s="159" t="s">
        <v>412</v>
      </c>
      <c r="AL45" s="140" t="s">
        <v>18</v>
      </c>
    </row>
    <row r="46" spans="1:38" s="10" customFormat="1" ht="24.75" customHeight="1" thickBot="1">
      <c r="A46" s="101" t="s">
        <v>123</v>
      </c>
      <c r="B46" s="101" t="s">
        <v>190</v>
      </c>
      <c r="C46" s="109" t="s">
        <v>71</v>
      </c>
      <c r="D46" s="94"/>
      <c r="E46" s="179" t="str">
        <f>[1]NOx!Q332</f>
        <v>IE</v>
      </c>
      <c r="F46" s="179" t="str">
        <f>[1]NMVOC!Q332</f>
        <v>IE</v>
      </c>
      <c r="G46" s="179" t="str">
        <f>[1]SOx!Q332</f>
        <v>IE</v>
      </c>
      <c r="H46" s="179" t="str">
        <f>[1]NH3!Q332</f>
        <v>IE</v>
      </c>
      <c r="I46" s="179" t="str">
        <f>[1]pm2.5!Q332</f>
        <v>IE</v>
      </c>
      <c r="J46" s="179" t="str">
        <f>[1]pm10!Q332</f>
        <v>IE</v>
      </c>
      <c r="K46" s="179" t="str">
        <f>[1]PST!Q332</f>
        <v>IE</v>
      </c>
      <c r="L46" s="179" t="str">
        <f>[1]BC!Q332</f>
        <v>IE</v>
      </c>
      <c r="M46" s="179" t="str">
        <f>[1]CO!Q332</f>
        <v>IE</v>
      </c>
      <c r="N46" s="179" t="str">
        <f>[1]piombo!Q332</f>
        <v>IE</v>
      </c>
      <c r="O46" s="179" t="str">
        <f>[1]cadmio!Q332</f>
        <v>IE</v>
      </c>
      <c r="P46" s="179" t="str">
        <f>[1]mercurio!Q332</f>
        <v>IE</v>
      </c>
      <c r="Q46" s="179" t="str">
        <f>[1]arsenico!Q332</f>
        <v>IE</v>
      </c>
      <c r="R46" s="179" t="str">
        <f>[1]cromo!Q332</f>
        <v>IE</v>
      </c>
      <c r="S46" s="179" t="str">
        <f>[1]rame!Q332</f>
        <v>IE</v>
      </c>
      <c r="T46" s="179" t="str">
        <f>[1]nichel!Q332</f>
        <v>IE</v>
      </c>
      <c r="U46" s="179" t="str">
        <f>[1]selenio!Q332</f>
        <v>IE</v>
      </c>
      <c r="V46" s="179" t="str">
        <f>[1]zinco!Q332</f>
        <v>IE</v>
      </c>
      <c r="W46" s="179" t="str">
        <f>[1]Diossine!Q332</f>
        <v>IE</v>
      </c>
      <c r="X46" s="159" t="s">
        <v>427</v>
      </c>
      <c r="Y46" s="159" t="s">
        <v>427</v>
      </c>
      <c r="Z46" s="159" t="s">
        <v>427</v>
      </c>
      <c r="AA46" s="159" t="s">
        <v>427</v>
      </c>
      <c r="AB46" s="179" t="str">
        <f>[1]PAH!Q332</f>
        <v>IE</v>
      </c>
      <c r="AC46" s="179" t="str">
        <f>[1]HCB!Q332</f>
        <v>IE</v>
      </c>
      <c r="AD46" s="179" t="str">
        <f>[1]PCB!Q332</f>
        <v>IE</v>
      </c>
      <c r="AE46" s="160"/>
      <c r="AF46" s="191" t="str">
        <f>'[1]dati attività'!$I$106</f>
        <v>IE</v>
      </c>
      <c r="AG46" s="191" t="str">
        <f>'[1]dati attività'!$I$107</f>
        <v>IE</v>
      </c>
      <c r="AH46" s="191" t="str">
        <f>'[1]dati attività'!$I$108</f>
        <v>IE</v>
      </c>
      <c r="AI46" s="191" t="str">
        <f>'[1]dati attività'!$I$109</f>
        <v>IE</v>
      </c>
      <c r="AJ46" s="191" t="str">
        <f>'[1]dati attività'!$I$110</f>
        <v>IE</v>
      </c>
      <c r="AK46" s="159" t="s">
        <v>412</v>
      </c>
      <c r="AL46" s="140" t="s">
        <v>18</v>
      </c>
    </row>
    <row r="47" spans="1:38" s="10" customFormat="1" ht="24.75" customHeight="1" thickBot="1">
      <c r="A47" s="101" t="s">
        <v>129</v>
      </c>
      <c r="B47" s="101" t="s">
        <v>191</v>
      </c>
      <c r="C47" s="109" t="s">
        <v>72</v>
      </c>
      <c r="D47" s="94"/>
      <c r="E47" s="179">
        <f>[1]NOx!Q333</f>
        <v>13.081694876470587</v>
      </c>
      <c r="F47" s="179">
        <f>[1]NMVOC!Q333</f>
        <v>3.1654799305882353</v>
      </c>
      <c r="G47" s="179">
        <f>[1]SOx!Q333</f>
        <v>1.1996404000000001</v>
      </c>
      <c r="H47" s="179">
        <f>[1]NH3!Q333</f>
        <v>1.2033487941176472E-3</v>
      </c>
      <c r="I47" s="179">
        <f>[1]pm2.5!Q333</f>
        <v>1.6579448494178441</v>
      </c>
      <c r="J47" s="179">
        <f>[1]pm10!Q333</f>
        <v>1.6579448494178441</v>
      </c>
      <c r="K47" s="179">
        <f>[1]PST!Q333</f>
        <v>1.691780458589637</v>
      </c>
      <c r="L47" s="179">
        <f>[1]BC!Q333</f>
        <v>0.90757000113276431</v>
      </c>
      <c r="M47" s="179">
        <f>[1]CO!Q333</f>
        <v>73.132748558823522</v>
      </c>
      <c r="N47" s="179">
        <f>[1]piombo!Q333</f>
        <v>4.8849395765269765</v>
      </c>
      <c r="O47" s="179">
        <f>[1]cadmio!Q333</f>
        <v>4.3743790535811996E-4</v>
      </c>
      <c r="P47" s="179" t="str">
        <f>[1]mercurio!Q333</f>
        <v>NA</v>
      </c>
      <c r="Q47" s="179" t="str">
        <f>[1]arsenico!Q333</f>
        <v>NA</v>
      </c>
      <c r="R47" s="179">
        <f>[1]cromo!Q333</f>
        <v>9.4090450680116137E-4</v>
      </c>
      <c r="S47" s="179">
        <f>[1]rame!Q333</f>
        <v>2.297937101077184E-2</v>
      </c>
      <c r="T47" s="179">
        <f>[1]nichel!Q333</f>
        <v>1.954127606312697E-3</v>
      </c>
      <c r="U47" s="179">
        <f>[1]selenio!Q333</f>
        <v>7.9896218710948704E-3</v>
      </c>
      <c r="V47" s="179">
        <f>[1]zinco!Q333</f>
        <v>1.4767282763268455E-2</v>
      </c>
      <c r="W47" s="179" t="str">
        <f>[1]Diossine!Q333</f>
        <v>NA</v>
      </c>
      <c r="X47" s="159" t="s">
        <v>427</v>
      </c>
      <c r="Y47" s="159" t="s">
        <v>427</v>
      </c>
      <c r="Z47" s="159" t="s">
        <v>427</v>
      </c>
      <c r="AA47" s="159" t="s">
        <v>427</v>
      </c>
      <c r="AB47" s="179">
        <f>[1]PAH!Q333</f>
        <v>1.4533375530095273E-2</v>
      </c>
      <c r="AC47" s="179" t="str">
        <f>[1]HCB!Q333</f>
        <v>NA</v>
      </c>
      <c r="AD47" s="179" t="str">
        <f>[1]PCB!Q333</f>
        <v>NA</v>
      </c>
      <c r="AE47" s="160"/>
      <c r="AF47" s="191">
        <f>'[1]dati attività'!$I$111</f>
        <v>20982.670159950001</v>
      </c>
      <c r="AG47" s="191" t="s">
        <v>433</v>
      </c>
      <c r="AH47" s="191" t="s">
        <v>433</v>
      </c>
      <c r="AI47" s="191" t="s">
        <v>433</v>
      </c>
      <c r="AJ47" s="191" t="s">
        <v>433</v>
      </c>
      <c r="AK47" s="159" t="s">
        <v>412</v>
      </c>
      <c r="AL47" s="140" t="s">
        <v>18</v>
      </c>
    </row>
    <row r="48" spans="1:38" s="10" customFormat="1" ht="24.75" customHeight="1" thickBot="1">
      <c r="A48" s="101" t="s">
        <v>124</v>
      </c>
      <c r="B48" s="101" t="s">
        <v>192</v>
      </c>
      <c r="C48" s="109" t="s">
        <v>73</v>
      </c>
      <c r="D48" s="94"/>
      <c r="E48" s="179" t="str">
        <f>[1]NOx!Q334</f>
        <v>NA</v>
      </c>
      <c r="F48" s="179">
        <f>[1]NMVOC!Q334</f>
        <v>0.1116</v>
      </c>
      <c r="G48" s="179" t="str">
        <f>[1]SOx!Q334</f>
        <v>NA</v>
      </c>
      <c r="H48" s="179" t="str">
        <f>[1]NH3!Q334</f>
        <v>NA</v>
      </c>
      <c r="I48" s="179">
        <f>[1]pm2.5!Q334</f>
        <v>5.1263099999999999E-2</v>
      </c>
      <c r="J48" s="179">
        <f>[1]pm10!Q334</f>
        <v>0.51263099999999995</v>
      </c>
      <c r="K48" s="179">
        <f>[1]PST!Q334</f>
        <v>1.0252619999999999</v>
      </c>
      <c r="L48" s="179">
        <f>[1]BC!Q334</f>
        <v>4.3573635000000006E-2</v>
      </c>
      <c r="M48" s="179" t="str">
        <f>[1]CO!Q334</f>
        <v>NA</v>
      </c>
      <c r="N48" s="179" t="str">
        <f>[1]piombo!Q334</f>
        <v>NA</v>
      </c>
      <c r="O48" s="179" t="str">
        <f>[1]cadmio!Q334</f>
        <v>NA</v>
      </c>
      <c r="P48" s="179" t="str">
        <f>[1]mercurio!Q334</f>
        <v>NA</v>
      </c>
      <c r="Q48" s="179" t="str">
        <f>[1]arsenico!Q334</f>
        <v>NA</v>
      </c>
      <c r="R48" s="179" t="str">
        <f>[1]cromo!Q334</f>
        <v>NA</v>
      </c>
      <c r="S48" s="179" t="str">
        <f>[1]rame!Q334</f>
        <v>NA</v>
      </c>
      <c r="T48" s="179" t="str">
        <f>[1]nichel!Q334</f>
        <v>NA</v>
      </c>
      <c r="U48" s="179" t="str">
        <f>[1]selenio!Q334</f>
        <v>NA</v>
      </c>
      <c r="V48" s="179" t="str">
        <f>[1]zinco!Q334</f>
        <v>NA</v>
      </c>
      <c r="W48" s="179" t="str">
        <f>[1]Diossine!Q334</f>
        <v>NA</v>
      </c>
      <c r="X48" s="179" t="s">
        <v>412</v>
      </c>
      <c r="Y48" s="179" t="s">
        <v>412</v>
      </c>
      <c r="Z48" s="179" t="s">
        <v>412</v>
      </c>
      <c r="AA48" s="179" t="s">
        <v>412</v>
      </c>
      <c r="AB48" s="179" t="str">
        <f>[1]PAH!Q334</f>
        <v>NA</v>
      </c>
      <c r="AC48" s="179" t="str">
        <f>[1]HCB!Q334</f>
        <v>NA</v>
      </c>
      <c r="AD48" s="179" t="str">
        <f>[1]PCB!Q334</f>
        <v>NA</v>
      </c>
      <c r="AE48" s="160"/>
      <c r="AF48" s="159" t="s">
        <v>412</v>
      </c>
      <c r="AG48" s="159" t="s">
        <v>412</v>
      </c>
      <c r="AH48" s="159" t="s">
        <v>412</v>
      </c>
      <c r="AI48" s="159" t="s">
        <v>412</v>
      </c>
      <c r="AJ48" s="159" t="s">
        <v>412</v>
      </c>
      <c r="AK48" s="159" t="str">
        <f>'[1]dati attività'!I112</f>
        <v xml:space="preserve"> (Mt)</v>
      </c>
      <c r="AL48" s="140" t="s">
        <v>387</v>
      </c>
    </row>
    <row r="49" spans="1:38" s="10" customFormat="1" ht="24.75" customHeight="1" thickBot="1">
      <c r="A49" s="101" t="s">
        <v>124</v>
      </c>
      <c r="B49" s="101" t="s">
        <v>193</v>
      </c>
      <c r="C49" s="109" t="s">
        <v>74</v>
      </c>
      <c r="D49" s="94"/>
      <c r="E49" s="179" t="str">
        <f>[1]NOx!Q335</f>
        <v>NA</v>
      </c>
      <c r="F49" s="179">
        <f>[1]NMVOC!Q335</f>
        <v>2.6464699999999999</v>
      </c>
      <c r="G49" s="179" t="str">
        <f>[1]SOx!Q335</f>
        <v>NA</v>
      </c>
      <c r="H49" s="179" t="str">
        <f>[1]NH3!Q335</f>
        <v>NA</v>
      </c>
      <c r="I49" s="179">
        <f>[1]pm2.5!Q335</f>
        <v>0.33345522</v>
      </c>
      <c r="J49" s="179">
        <f>[1]pm10!Q335</f>
        <v>0.79394100000000001</v>
      </c>
      <c r="K49" s="179">
        <f>[1]PST!Q335</f>
        <v>0.99242624999999995</v>
      </c>
      <c r="L49" s="179">
        <f>[1]BC!Q335</f>
        <v>0.16339305780000002</v>
      </c>
      <c r="M49" s="179" t="str">
        <f>[1]CO!Q335</f>
        <v>NA</v>
      </c>
      <c r="N49" s="179">
        <f>[1]piombo!Q335</f>
        <v>1.1644467999999999</v>
      </c>
      <c r="O49" s="179">
        <f>[1]cadmio!Q335</f>
        <v>0.26464700000000002</v>
      </c>
      <c r="P49" s="179">
        <f>[1]mercurio!Q335</f>
        <v>0.15878819999999999</v>
      </c>
      <c r="Q49" s="179">
        <f>[1]arsenico!Q335</f>
        <v>0.1058588</v>
      </c>
      <c r="R49" s="179">
        <f>[1]cromo!Q335</f>
        <v>0.89979980000000004</v>
      </c>
      <c r="S49" s="179">
        <f>[1]rame!Q335</f>
        <v>0.47636459999999997</v>
      </c>
      <c r="T49" s="179">
        <f>[1]nichel!Q335</f>
        <v>0.34404110000000004</v>
      </c>
      <c r="U49" s="179" t="str">
        <f>[1]selenio!Q335</f>
        <v>NA</v>
      </c>
      <c r="V49" s="179">
        <f>[1]zinco!Q335</f>
        <v>1.1644467999999999</v>
      </c>
      <c r="W49" s="179" t="str">
        <f>[1]Diossine!Q335</f>
        <v>NA</v>
      </c>
      <c r="X49" s="179" t="s">
        <v>412</v>
      </c>
      <c r="Y49" s="179" t="s">
        <v>412</v>
      </c>
      <c r="Z49" s="179" t="s">
        <v>412</v>
      </c>
      <c r="AA49" s="179" t="s">
        <v>412</v>
      </c>
      <c r="AB49" s="179" t="str">
        <f>[1]PAH!Q335</f>
        <v>NA</v>
      </c>
      <c r="AC49" s="179" t="str">
        <f>[1]HCB!Q335</f>
        <v>NA</v>
      </c>
      <c r="AD49" s="179" t="str">
        <f>[1]PCB!Q335</f>
        <v>NA</v>
      </c>
      <c r="AE49" s="160"/>
      <c r="AF49" s="159" t="s">
        <v>412</v>
      </c>
      <c r="AG49" s="159" t="s">
        <v>412</v>
      </c>
      <c r="AH49" s="159" t="s">
        <v>412</v>
      </c>
      <c r="AI49" s="159" t="s">
        <v>412</v>
      </c>
      <c r="AJ49" s="159" t="s">
        <v>412</v>
      </c>
      <c r="AK49" s="159">
        <f>'[1]dati attività'!I113</f>
        <v>0</v>
      </c>
      <c r="AL49" s="140" t="s">
        <v>388</v>
      </c>
    </row>
    <row r="50" spans="1:38" s="10" customFormat="1" ht="24.75" customHeight="1" thickBot="1">
      <c r="A50" s="101" t="s">
        <v>124</v>
      </c>
      <c r="B50" s="101" t="s">
        <v>194</v>
      </c>
      <c r="C50" s="109" t="s">
        <v>75</v>
      </c>
      <c r="D50" s="94"/>
      <c r="E50" s="179" t="str">
        <f>[1]NOx!Q336</f>
        <v>NO</v>
      </c>
      <c r="F50" s="179" t="str">
        <f>[1]NMVOC!Q336</f>
        <v>NO</v>
      </c>
      <c r="G50" s="179" t="str">
        <f>[1]SOx!Q336</f>
        <v>NO</v>
      </c>
      <c r="H50" s="179" t="str">
        <f>[1]NH3!Q336</f>
        <v>NO</v>
      </c>
      <c r="I50" s="179" t="str">
        <f>[1]pm2.5!Q336</f>
        <v>NO</v>
      </c>
      <c r="J50" s="179" t="str">
        <f>[1]pm10!Q336</f>
        <v>NO</v>
      </c>
      <c r="K50" s="179" t="str">
        <f>[1]PST!Q336</f>
        <v>NO</v>
      </c>
      <c r="L50" s="179" t="str">
        <f>[1]BC!Q336</f>
        <v>NO</v>
      </c>
      <c r="M50" s="179" t="str">
        <f>[1]CO!Q336</f>
        <v>NO</v>
      </c>
      <c r="N50" s="179" t="str">
        <f>[1]piombo!Q336</f>
        <v>NO</v>
      </c>
      <c r="O50" s="179" t="str">
        <f>[1]cadmio!Q336</f>
        <v>NO</v>
      </c>
      <c r="P50" s="179" t="str">
        <f>[1]mercurio!Q336</f>
        <v>NO</v>
      </c>
      <c r="Q50" s="179" t="str">
        <f>[1]arsenico!Q336</f>
        <v>NO</v>
      </c>
      <c r="R50" s="179" t="str">
        <f>[1]cromo!Q336</f>
        <v>NO</v>
      </c>
      <c r="S50" s="179" t="str">
        <f>[1]rame!Q336</f>
        <v>NO</v>
      </c>
      <c r="T50" s="179" t="str">
        <f>[1]nichel!Q336</f>
        <v>NO</v>
      </c>
      <c r="U50" s="179" t="str">
        <f>[1]selenio!Q336</f>
        <v>NO</v>
      </c>
      <c r="V50" s="179" t="str">
        <f>[1]zinco!Q336</f>
        <v>NO</v>
      </c>
      <c r="W50" s="179" t="str">
        <f>[1]Diossine!Q336</f>
        <v>NO</v>
      </c>
      <c r="X50" s="179" t="s">
        <v>433</v>
      </c>
      <c r="Y50" s="179" t="s">
        <v>433</v>
      </c>
      <c r="Z50" s="179" t="s">
        <v>433</v>
      </c>
      <c r="AA50" s="179" t="s">
        <v>433</v>
      </c>
      <c r="AB50" s="179" t="str">
        <f>[1]PAH!Q336</f>
        <v>NO</v>
      </c>
      <c r="AC50" s="179" t="str">
        <f>[1]HCB!Q336</f>
        <v>NO</v>
      </c>
      <c r="AD50" s="179" t="str">
        <f>[1]PCB!Q336</f>
        <v>NO</v>
      </c>
      <c r="AE50" s="160"/>
      <c r="AF50" s="191" t="s">
        <v>433</v>
      </c>
      <c r="AG50" s="191" t="s">
        <v>433</v>
      </c>
      <c r="AH50" s="191" t="s">
        <v>433</v>
      </c>
      <c r="AI50" s="191" t="s">
        <v>433</v>
      </c>
      <c r="AJ50" s="191" t="s">
        <v>433</v>
      </c>
      <c r="AK50" s="191" t="str">
        <f>'[1]dati attività'!I114</f>
        <v>NO</v>
      </c>
      <c r="AL50" s="140" t="s">
        <v>381</v>
      </c>
    </row>
    <row r="51" spans="1:38" s="10" customFormat="1" ht="24.75" customHeight="1" thickBot="1">
      <c r="A51" s="101" t="s">
        <v>124</v>
      </c>
      <c r="B51" s="102" t="s">
        <v>195</v>
      </c>
      <c r="C51" s="109" t="s">
        <v>140</v>
      </c>
      <c r="D51" s="94"/>
      <c r="E51" s="179" t="str">
        <f>[1]NOx!Q337</f>
        <v>NA</v>
      </c>
      <c r="F51" s="179">
        <f>[1]NMVOC!Q337</f>
        <v>6.2424910847399335</v>
      </c>
      <c r="G51" s="179" t="str">
        <f>[1]SOx!Q337</f>
        <v>NA</v>
      </c>
      <c r="H51" s="179" t="str">
        <f>[1]NH3!Q337</f>
        <v>NA</v>
      </c>
      <c r="I51" s="179" t="str">
        <f>[1]pm2.5!Q337</f>
        <v>NA</v>
      </c>
      <c r="J51" s="179" t="str">
        <f>[1]pm10!Q337</f>
        <v>NA</v>
      </c>
      <c r="K51" s="179" t="str">
        <f>[1]PST!Q337</f>
        <v>NA</v>
      </c>
      <c r="L51" s="179" t="str">
        <f>[1]BC!Q337</f>
        <v>NA</v>
      </c>
      <c r="M51" s="179" t="str">
        <f>[1]CO!Q337</f>
        <v>NA</v>
      </c>
      <c r="N51" s="179" t="str">
        <f>[1]piombo!Q337</f>
        <v>NA</v>
      </c>
      <c r="O51" s="179" t="str">
        <f>[1]cadmio!Q337</f>
        <v>NA</v>
      </c>
      <c r="P51" s="179" t="str">
        <f>[1]mercurio!Q337</f>
        <v>NA</v>
      </c>
      <c r="Q51" s="179" t="str">
        <f>[1]arsenico!Q337</f>
        <v>NA</v>
      </c>
      <c r="R51" s="179" t="str">
        <f>[1]cromo!Q337</f>
        <v>NA</v>
      </c>
      <c r="S51" s="179" t="str">
        <f>[1]rame!Q337</f>
        <v>NA</v>
      </c>
      <c r="T51" s="179" t="str">
        <f>[1]nichel!Q337</f>
        <v>NA</v>
      </c>
      <c r="U51" s="179" t="str">
        <f>[1]selenio!Q337</f>
        <v>NA</v>
      </c>
      <c r="V51" s="179" t="str">
        <f>[1]zinco!Q337</f>
        <v>NA</v>
      </c>
      <c r="W51" s="179" t="str">
        <f>[1]Diossine!Q337</f>
        <v>NA</v>
      </c>
      <c r="X51" s="179" t="s">
        <v>412</v>
      </c>
      <c r="Y51" s="179" t="s">
        <v>412</v>
      </c>
      <c r="Z51" s="179" t="s">
        <v>412</v>
      </c>
      <c r="AA51" s="179" t="s">
        <v>412</v>
      </c>
      <c r="AB51" s="179" t="str">
        <f>[1]PAH!Q337</f>
        <v>NA</v>
      </c>
      <c r="AC51" s="179" t="str">
        <f>[1]HCB!Q337</f>
        <v>NA</v>
      </c>
      <c r="AD51" s="179" t="str">
        <f>[1]PCB!Q337</f>
        <v>NA</v>
      </c>
      <c r="AE51" s="160"/>
      <c r="AF51" s="159" t="s">
        <v>412</v>
      </c>
      <c r="AG51" s="159" t="s">
        <v>412</v>
      </c>
      <c r="AH51" s="159" t="s">
        <v>412</v>
      </c>
      <c r="AI51" s="159" t="s">
        <v>412</v>
      </c>
      <c r="AJ51" s="159" t="s">
        <v>412</v>
      </c>
      <c r="AK51" s="159" t="str">
        <f>'[1]dati attività'!I115</f>
        <v>CR,CS,D,OTH</v>
      </c>
      <c r="AL51" s="140" t="s">
        <v>389</v>
      </c>
    </row>
    <row r="52" spans="1:38" s="10" customFormat="1" ht="24.75" customHeight="1" thickBot="1">
      <c r="A52" s="101" t="s">
        <v>124</v>
      </c>
      <c r="B52" s="102" t="s">
        <v>327</v>
      </c>
      <c r="C52" s="110" t="s">
        <v>141</v>
      </c>
      <c r="D52" s="137"/>
      <c r="E52" s="179">
        <f>[1]NOx!Q338</f>
        <v>8.7019739999999999</v>
      </c>
      <c r="F52" s="179">
        <f>[1]NMVOC!Q338</f>
        <v>24.714607500000003</v>
      </c>
      <c r="G52" s="179">
        <f>[1]SOx!Q338</f>
        <v>58.723368799999996</v>
      </c>
      <c r="H52" s="179" t="str">
        <f>[1]NH3!Q338</f>
        <v>NA</v>
      </c>
      <c r="I52" s="179">
        <f>[1]pm2.5!Q338</f>
        <v>0.2432763636363636</v>
      </c>
      <c r="J52" s="179">
        <f>[1]pm10!Q338</f>
        <v>0.55569999999999997</v>
      </c>
      <c r="K52" s="179">
        <f>[1]PST!Q338</f>
        <v>0.70725454545454536</v>
      </c>
      <c r="L52" s="179">
        <f>[1]BC!Q338</f>
        <v>3.1625927272727269E-2</v>
      </c>
      <c r="M52" s="179">
        <f>[1]CO!Q338</f>
        <v>8.3028000000000013</v>
      </c>
      <c r="N52" s="179" t="str">
        <f>[1]piombo!Q338</f>
        <v>NA</v>
      </c>
      <c r="O52" s="179" t="str">
        <f>[1]cadmio!Q338</f>
        <v>NA</v>
      </c>
      <c r="P52" s="179" t="str">
        <f>[1]mercurio!Q338</f>
        <v>NA</v>
      </c>
      <c r="Q52" s="179" t="str">
        <f>[1]arsenico!Q338</f>
        <v>NA</v>
      </c>
      <c r="R52" s="179" t="str">
        <f>[1]cromo!Q338</f>
        <v>NA</v>
      </c>
      <c r="S52" s="179" t="str">
        <f>[1]rame!Q338</f>
        <v>NA</v>
      </c>
      <c r="T52" s="179" t="str">
        <f>[1]nichel!Q338</f>
        <v>NA</v>
      </c>
      <c r="U52" s="179" t="str">
        <f>[1]selenio!Q338</f>
        <v>NA</v>
      </c>
      <c r="V52" s="179" t="str">
        <f>[1]zinco!Q338</f>
        <v>NA</v>
      </c>
      <c r="W52" s="179" t="str">
        <f>[1]Diossine!Q338</f>
        <v>NA</v>
      </c>
      <c r="X52" s="179" t="s">
        <v>412</v>
      </c>
      <c r="Y52" s="179" t="s">
        <v>412</v>
      </c>
      <c r="Z52" s="179" t="s">
        <v>412</v>
      </c>
      <c r="AA52" s="179" t="s">
        <v>412</v>
      </c>
      <c r="AB52" s="179" t="str">
        <f>[1]PAH!Q338</f>
        <v>NA</v>
      </c>
      <c r="AC52" s="179" t="str">
        <f>[1]HCB!Q338</f>
        <v>NA</v>
      </c>
      <c r="AD52" s="179" t="str">
        <f>[1]PCB!Q338</f>
        <v>NA</v>
      </c>
      <c r="AE52" s="160"/>
      <c r="AF52" s="159" t="s">
        <v>412</v>
      </c>
      <c r="AG52" s="159" t="s">
        <v>412</v>
      </c>
      <c r="AH52" s="159" t="s">
        <v>412</v>
      </c>
      <c r="AI52" s="159" t="s">
        <v>412</v>
      </c>
      <c r="AJ52" s="159" t="s">
        <v>412</v>
      </c>
      <c r="AK52" s="159">
        <f>'[1]dati attività'!I116</f>
        <v>3.9005221170644699E-2</v>
      </c>
      <c r="AL52" s="140" t="s">
        <v>390</v>
      </c>
    </row>
    <row r="53" spans="1:38" s="10" customFormat="1" ht="24.75" customHeight="1" thickBot="1">
      <c r="A53" s="101" t="s">
        <v>124</v>
      </c>
      <c r="B53" s="102" t="s">
        <v>328</v>
      </c>
      <c r="C53" s="110" t="s">
        <v>76</v>
      </c>
      <c r="D53" s="137"/>
      <c r="E53" s="179" t="str">
        <f>[1]NOx!Q339</f>
        <v>NA</v>
      </c>
      <c r="F53" s="179">
        <f>[1]NMVOC!Q339</f>
        <v>71.813766884399996</v>
      </c>
      <c r="G53" s="179" t="str">
        <f>[1]SOx!Q339</f>
        <v>NA</v>
      </c>
      <c r="H53" s="179" t="str">
        <f>[1]NH3!Q339</f>
        <v>NA</v>
      </c>
      <c r="I53" s="179" t="str">
        <f>[1]pm2.5!Q339</f>
        <v>NA</v>
      </c>
      <c r="J53" s="179" t="str">
        <f>[1]pm10!Q339</f>
        <v>NA</v>
      </c>
      <c r="K53" s="179" t="str">
        <f>[1]PST!Q339</f>
        <v>NA</v>
      </c>
      <c r="L53" s="179" t="str">
        <f>[1]BC!Q339</f>
        <v>NA</v>
      </c>
      <c r="M53" s="179" t="str">
        <f>[1]CO!Q339</f>
        <v>NA</v>
      </c>
      <c r="N53" s="179" t="str">
        <f>[1]piombo!Q339</f>
        <v>NA</v>
      </c>
      <c r="O53" s="179" t="str">
        <f>[1]cadmio!Q339</f>
        <v>NA</v>
      </c>
      <c r="P53" s="179" t="str">
        <f>[1]mercurio!Q339</f>
        <v>NA</v>
      </c>
      <c r="Q53" s="179" t="str">
        <f>[1]arsenico!Q339</f>
        <v>NA</v>
      </c>
      <c r="R53" s="179" t="str">
        <f>[1]cromo!Q339</f>
        <v>NA</v>
      </c>
      <c r="S53" s="179" t="str">
        <f>[1]rame!Q339</f>
        <v>NA</v>
      </c>
      <c r="T53" s="179" t="str">
        <f>[1]nichel!Q339</f>
        <v>NA</v>
      </c>
      <c r="U53" s="179" t="str">
        <f>[1]selenio!Q339</f>
        <v>NA</v>
      </c>
      <c r="V53" s="179" t="str">
        <f>[1]zinco!Q339</f>
        <v>NA</v>
      </c>
      <c r="W53" s="179" t="str">
        <f>[1]Diossine!Q339</f>
        <v>NA</v>
      </c>
      <c r="X53" s="179" t="s">
        <v>412</v>
      </c>
      <c r="Y53" s="179" t="s">
        <v>412</v>
      </c>
      <c r="Z53" s="179" t="s">
        <v>412</v>
      </c>
      <c r="AA53" s="179" t="s">
        <v>412</v>
      </c>
      <c r="AB53" s="179" t="str">
        <f>[1]PAH!Q339</f>
        <v>NA</v>
      </c>
      <c r="AC53" s="179" t="str">
        <f>[1]HCB!Q339</f>
        <v>NA</v>
      </c>
      <c r="AD53" s="179" t="str">
        <f>[1]PCB!Q339</f>
        <v>NA</v>
      </c>
      <c r="AE53" s="160"/>
      <c r="AF53" s="159" t="s">
        <v>412</v>
      </c>
      <c r="AG53" s="159" t="s">
        <v>412</v>
      </c>
      <c r="AH53" s="159" t="s">
        <v>412</v>
      </c>
      <c r="AI53" s="159" t="s">
        <v>412</v>
      </c>
      <c r="AJ53" s="159" t="s">
        <v>412</v>
      </c>
      <c r="AK53" s="191" t="str">
        <f>'[1]dati attività'!I117</f>
        <v>IE</v>
      </c>
      <c r="AL53" s="140" t="s">
        <v>386</v>
      </c>
    </row>
    <row r="54" spans="1:38" s="10" customFormat="1" ht="36.75" thickBot="1">
      <c r="A54" s="101" t="s">
        <v>124</v>
      </c>
      <c r="B54" s="102" t="s">
        <v>196</v>
      </c>
      <c r="C54" s="110" t="s">
        <v>300</v>
      </c>
      <c r="D54" s="137"/>
      <c r="E54" s="179" t="str">
        <f>[1]NOx!Q340</f>
        <v>NA</v>
      </c>
      <c r="F54" s="179">
        <f>[1]NMVOC!Q340</f>
        <v>22.118005380221369</v>
      </c>
      <c r="G54" s="179" t="str">
        <f>[1]SOx!Q340</f>
        <v>NA</v>
      </c>
      <c r="H54" s="179" t="str">
        <f>[1]NH3!Q340</f>
        <v>NA</v>
      </c>
      <c r="I54" s="179" t="str">
        <f>[1]pm2.5!Q340</f>
        <v>NA</v>
      </c>
      <c r="J54" s="179" t="str">
        <f>[1]pm10!Q340</f>
        <v>NA</v>
      </c>
      <c r="K54" s="179" t="str">
        <f>[1]PST!Q340</f>
        <v>NA</v>
      </c>
      <c r="L54" s="179" t="str">
        <f>[1]BC!Q340</f>
        <v>NA</v>
      </c>
      <c r="M54" s="179" t="str">
        <f>[1]CO!Q340</f>
        <v>NA</v>
      </c>
      <c r="N54" s="179" t="str">
        <f>[1]piombo!Q340</f>
        <v>NA</v>
      </c>
      <c r="O54" s="179" t="str">
        <f>[1]cadmio!Q340</f>
        <v>NA</v>
      </c>
      <c r="P54" s="179" t="str">
        <f>[1]mercurio!Q340</f>
        <v>NA</v>
      </c>
      <c r="Q54" s="179" t="str">
        <f>[1]arsenico!Q340</f>
        <v>NA</v>
      </c>
      <c r="R54" s="179" t="str">
        <f>[1]cromo!Q340</f>
        <v>NA</v>
      </c>
      <c r="S54" s="179" t="str">
        <f>[1]rame!Q340</f>
        <v>NA</v>
      </c>
      <c r="T54" s="179" t="str">
        <f>[1]nichel!Q340</f>
        <v>NA</v>
      </c>
      <c r="U54" s="179" t="str">
        <f>[1]selenio!Q340</f>
        <v>NA</v>
      </c>
      <c r="V54" s="179" t="str">
        <f>[1]zinco!Q340</f>
        <v>NA</v>
      </c>
      <c r="W54" s="179" t="str">
        <f>[1]Diossine!Q340</f>
        <v>NA</v>
      </c>
      <c r="X54" s="179" t="s">
        <v>412</v>
      </c>
      <c r="Y54" s="179" t="s">
        <v>412</v>
      </c>
      <c r="Z54" s="179" t="s">
        <v>412</v>
      </c>
      <c r="AA54" s="179" t="s">
        <v>412</v>
      </c>
      <c r="AB54" s="179" t="str">
        <f>[1]PAH!Q340</f>
        <v>NA</v>
      </c>
      <c r="AC54" s="179" t="str">
        <f>[1]HCB!Q340</f>
        <v>NA</v>
      </c>
      <c r="AD54" s="179" t="str">
        <f>[1]PCB!Q340</f>
        <v>NA</v>
      </c>
      <c r="AE54" s="160"/>
      <c r="AF54" s="159" t="s">
        <v>412</v>
      </c>
      <c r="AG54" s="159" t="s">
        <v>412</v>
      </c>
      <c r="AH54" s="159" t="s">
        <v>412</v>
      </c>
      <c r="AI54" s="159" t="s">
        <v>412</v>
      </c>
      <c r="AJ54" s="159" t="s">
        <v>412</v>
      </c>
      <c r="AK54" s="159">
        <f>'[1]dati attività'!I118</f>
        <v>8.9691144682274206</v>
      </c>
      <c r="AL54" s="140" t="s">
        <v>382</v>
      </c>
    </row>
    <row r="55" spans="1:38" s="10" customFormat="1" ht="24.75" customHeight="1" thickBot="1">
      <c r="A55" s="101" t="s">
        <v>124</v>
      </c>
      <c r="B55" s="102" t="s">
        <v>197</v>
      </c>
      <c r="C55" s="110" t="s">
        <v>270</v>
      </c>
      <c r="D55" s="137"/>
      <c r="E55" s="179">
        <f>[1]NOx!Q341</f>
        <v>0.26714046822742471</v>
      </c>
      <c r="F55" s="179">
        <f>[1]NMVOC!Q341</f>
        <v>0.25020903010033446</v>
      </c>
      <c r="G55" s="179">
        <f>[1]SOx!Q341</f>
        <v>11.444359403138668</v>
      </c>
      <c r="H55" s="179" t="str">
        <f>[1]NH3!Q341</f>
        <v>NA</v>
      </c>
      <c r="I55" s="179" t="str">
        <f>[1]pm2.5!Q341</f>
        <v>NA</v>
      </c>
      <c r="J55" s="179" t="str">
        <f>[1]pm10!Q341</f>
        <v>NA</v>
      </c>
      <c r="K55" s="179" t="str">
        <f>[1]PST!Q341</f>
        <v>NA</v>
      </c>
      <c r="L55" s="179" t="str">
        <f>[1]BC!Q341</f>
        <v>NA</v>
      </c>
      <c r="M55" s="179" t="str">
        <f>[1]CO!Q341</f>
        <v>NA</v>
      </c>
      <c r="N55" s="179" t="str">
        <f>[1]piombo!Q341</f>
        <v>NA</v>
      </c>
      <c r="O55" s="179" t="str">
        <f>[1]cadmio!Q341</f>
        <v>NA</v>
      </c>
      <c r="P55" s="179" t="str">
        <f>[1]mercurio!Q341</f>
        <v>NA</v>
      </c>
      <c r="Q55" s="179" t="str">
        <f>[1]arsenico!Q341</f>
        <v>NA</v>
      </c>
      <c r="R55" s="179" t="str">
        <f>[1]cromo!Q341</f>
        <v>NA</v>
      </c>
      <c r="S55" s="179" t="str">
        <f>[1]rame!Q341</f>
        <v>NA</v>
      </c>
      <c r="T55" s="179" t="str">
        <f>[1]nichel!Q341</f>
        <v>NA</v>
      </c>
      <c r="U55" s="179" t="str">
        <f>[1]selenio!Q341</f>
        <v>NA</v>
      </c>
      <c r="V55" s="179" t="str">
        <f>[1]zinco!Q341</f>
        <v>NA</v>
      </c>
      <c r="W55" s="179" t="str">
        <f>[1]Diossine!Q341</f>
        <v>NA</v>
      </c>
      <c r="X55" s="179" t="s">
        <v>412</v>
      </c>
      <c r="Y55" s="179" t="s">
        <v>412</v>
      </c>
      <c r="Z55" s="179" t="s">
        <v>412</v>
      </c>
      <c r="AA55" s="179" t="s">
        <v>412</v>
      </c>
      <c r="AB55" s="179" t="str">
        <f>[1]PAH!Q341</f>
        <v>NA</v>
      </c>
      <c r="AC55" s="179" t="str">
        <f>[1]HCB!Q341</f>
        <v>NA</v>
      </c>
      <c r="AD55" s="179" t="str">
        <f>[1]PCB!Q341</f>
        <v>NA</v>
      </c>
      <c r="AE55" s="160"/>
      <c r="AF55" s="159" t="s">
        <v>412</v>
      </c>
      <c r="AG55" s="159" t="s">
        <v>412</v>
      </c>
      <c r="AH55" s="159" t="s">
        <v>412</v>
      </c>
      <c r="AI55" s="159" t="s">
        <v>412</v>
      </c>
      <c r="AJ55" s="159" t="s">
        <v>412</v>
      </c>
      <c r="AK55" s="159">
        <f>'[1]dati attività'!I119</f>
        <v>8.3027999999999995</v>
      </c>
      <c r="AL55" s="140" t="s">
        <v>391</v>
      </c>
    </row>
    <row r="56" spans="1:38" s="10" customFormat="1" ht="24.75" customHeight="1" thickBot="1">
      <c r="A56" s="102" t="s">
        <v>124</v>
      </c>
      <c r="B56" s="102" t="s">
        <v>326</v>
      </c>
      <c r="C56" s="110" t="s">
        <v>156</v>
      </c>
      <c r="D56" s="137" t="s">
        <v>314</v>
      </c>
      <c r="E56" s="179" t="str">
        <f>[1]NOx!Q342</f>
        <v>NO</v>
      </c>
      <c r="F56" s="179" t="str">
        <f>[1]NMVOC!Q342</f>
        <v>NO</v>
      </c>
      <c r="G56" s="179" t="str">
        <f>[1]SOx!Q342</f>
        <v>NO</v>
      </c>
      <c r="H56" s="179" t="str">
        <f>[1]NH3!Q342</f>
        <v>NO</v>
      </c>
      <c r="I56" s="179" t="str">
        <f>[1]pm2.5!Q342</f>
        <v>NO</v>
      </c>
      <c r="J56" s="179" t="str">
        <f>[1]pm10!Q342</f>
        <v>NO</v>
      </c>
      <c r="K56" s="179" t="str">
        <f>[1]PST!Q342</f>
        <v>NO</v>
      </c>
      <c r="L56" s="179" t="str">
        <f>[1]BC!Q342</f>
        <v>NO</v>
      </c>
      <c r="M56" s="179" t="str">
        <f>[1]CO!Q342</f>
        <v>NO</v>
      </c>
      <c r="N56" s="179" t="str">
        <f>[1]piombo!Q342</f>
        <v>NO</v>
      </c>
      <c r="O56" s="179" t="str">
        <f>[1]cadmio!Q342</f>
        <v>NO</v>
      </c>
      <c r="P56" s="179" t="str">
        <f>[1]mercurio!Q342</f>
        <v>NO</v>
      </c>
      <c r="Q56" s="179" t="str">
        <f>[1]arsenico!Q342</f>
        <v>NO</v>
      </c>
      <c r="R56" s="179" t="str">
        <f>[1]cromo!Q342</f>
        <v>NO</v>
      </c>
      <c r="S56" s="179" t="str">
        <f>[1]rame!Q342</f>
        <v>NO</v>
      </c>
      <c r="T56" s="179" t="str">
        <f>[1]nichel!Q342</f>
        <v>NO</v>
      </c>
      <c r="U56" s="179" t="str">
        <f>[1]selenio!Q342</f>
        <v>NO</v>
      </c>
      <c r="V56" s="179" t="str">
        <f>[1]zinco!Q342</f>
        <v>NO</v>
      </c>
      <c r="W56" s="179" t="str">
        <f>[1]Diossine!Q342</f>
        <v>NO</v>
      </c>
      <c r="X56" s="179" t="s">
        <v>433</v>
      </c>
      <c r="Y56" s="179" t="s">
        <v>433</v>
      </c>
      <c r="Z56" s="179" t="s">
        <v>433</v>
      </c>
      <c r="AA56" s="179" t="s">
        <v>433</v>
      </c>
      <c r="AB56" s="179" t="str">
        <f>[1]PAH!Q342</f>
        <v>NO</v>
      </c>
      <c r="AC56" s="179" t="str">
        <f>[1]HCB!Q342</f>
        <v>NO</v>
      </c>
      <c r="AD56" s="179" t="str">
        <f>[1]PCB!Q342</f>
        <v>NO</v>
      </c>
      <c r="AE56" s="160"/>
      <c r="AF56" s="191" t="s">
        <v>433</v>
      </c>
      <c r="AG56" s="191" t="s">
        <v>433</v>
      </c>
      <c r="AH56" s="191" t="s">
        <v>433</v>
      </c>
      <c r="AI56" s="191" t="s">
        <v>433</v>
      </c>
      <c r="AJ56" s="191" t="s">
        <v>433</v>
      </c>
      <c r="AK56" s="191" t="str">
        <f>'[1]dati attività'!I120</f>
        <v>NO</v>
      </c>
      <c r="AL56" s="140"/>
    </row>
    <row r="57" spans="1:38" s="10" customFormat="1" ht="24.75" customHeight="1" thickBot="1">
      <c r="A57" s="101" t="s">
        <v>122</v>
      </c>
      <c r="B57" s="101" t="s">
        <v>198</v>
      </c>
      <c r="C57" s="109" t="s">
        <v>77</v>
      </c>
      <c r="D57" s="94"/>
      <c r="E57" s="179" t="str">
        <f>[1]NOx!Q343</f>
        <v>NA</v>
      </c>
      <c r="F57" s="179" t="str">
        <f>[1]NMVOC!Q343</f>
        <v>NA</v>
      </c>
      <c r="G57" s="179">
        <f>[1]SOx!Q343</f>
        <v>17.249019499999999</v>
      </c>
      <c r="H57" s="179" t="str">
        <f>[1]NH3!Q343</f>
        <v>NA</v>
      </c>
      <c r="I57" s="179">
        <f>[1]pm2.5!Q343</f>
        <v>4.4847450699999998</v>
      </c>
      <c r="J57" s="179">
        <f>[1]pm10!Q343</f>
        <v>4.4847450699999998</v>
      </c>
      <c r="K57" s="179">
        <f>[1]PST!Q343</f>
        <v>6.4067786714285715</v>
      </c>
      <c r="L57" s="179">
        <f>[1]BC!Q343</f>
        <v>0.13454235209999998</v>
      </c>
      <c r="M57" s="179" t="str">
        <f>[1]CO!Q343</f>
        <v>NA</v>
      </c>
      <c r="N57" s="179" t="str">
        <f>[1]piombo!Q343</f>
        <v>NA</v>
      </c>
      <c r="O57" s="179" t="str">
        <f>[1]cadmio!Q343</f>
        <v>NA</v>
      </c>
      <c r="P57" s="179" t="str">
        <f>[1]mercurio!Q343</f>
        <v>NA</v>
      </c>
      <c r="Q57" s="179" t="str">
        <f>[1]arsenico!Q343</f>
        <v>NA</v>
      </c>
      <c r="R57" s="179" t="str">
        <f>[1]cromo!Q343</f>
        <v>NA</v>
      </c>
      <c r="S57" s="179" t="str">
        <f>[1]rame!Q343</f>
        <v>NA</v>
      </c>
      <c r="T57" s="179" t="str">
        <f>[1]nichel!Q343</f>
        <v>NA</v>
      </c>
      <c r="U57" s="179" t="str">
        <f>[1]selenio!Q343</f>
        <v>NA</v>
      </c>
      <c r="V57" s="179" t="str">
        <f>[1]zinco!Q343</f>
        <v>NA</v>
      </c>
      <c r="W57" s="179" t="str">
        <f>[1]Diossine!Q343</f>
        <v>NA</v>
      </c>
      <c r="X57" s="179" t="s">
        <v>412</v>
      </c>
      <c r="Y57" s="179" t="s">
        <v>412</v>
      </c>
      <c r="Z57" s="179" t="s">
        <v>412</v>
      </c>
      <c r="AA57" s="179" t="s">
        <v>412</v>
      </c>
      <c r="AB57" s="179" t="str">
        <f>[1]PAH!Q343</f>
        <v>NA</v>
      </c>
      <c r="AC57" s="179" t="str">
        <f>[1]HCB!Q343</f>
        <v>NA</v>
      </c>
      <c r="AD57" s="179" t="str">
        <f>[1]PCB!Q343</f>
        <v>NA</v>
      </c>
      <c r="AE57" s="160"/>
      <c r="AF57" s="159" t="s">
        <v>412</v>
      </c>
      <c r="AG57" s="159" t="s">
        <v>412</v>
      </c>
      <c r="AH57" s="159" t="s">
        <v>412</v>
      </c>
      <c r="AI57" s="159" t="s">
        <v>412</v>
      </c>
      <c r="AJ57" s="159" t="s">
        <v>412</v>
      </c>
      <c r="AK57" s="159">
        <f>'[1]dati attività'!I121</f>
        <v>25923.351999999999</v>
      </c>
      <c r="AL57" s="140" t="s">
        <v>392</v>
      </c>
    </row>
    <row r="58" spans="1:38" s="10" customFormat="1" ht="24.75" customHeight="1" thickBot="1">
      <c r="A58" s="101" t="s">
        <v>122</v>
      </c>
      <c r="B58" s="101" t="s">
        <v>199</v>
      </c>
      <c r="C58" s="109" t="s">
        <v>78</v>
      </c>
      <c r="D58" s="94"/>
      <c r="E58" s="179" t="str">
        <f>[1]NOx!Q344</f>
        <v>NA</v>
      </c>
      <c r="F58" s="179" t="str">
        <f>[1]NMVOC!Q344</f>
        <v>NA</v>
      </c>
      <c r="G58" s="179" t="str">
        <f>[1]SOx!Q344</f>
        <v>NA</v>
      </c>
      <c r="H58" s="179" t="str">
        <f>[1]NH3!Q344</f>
        <v>NA</v>
      </c>
      <c r="I58" s="179">
        <f>[1]pm2.5!Q344</f>
        <v>0.31409336339999999</v>
      </c>
      <c r="J58" s="179">
        <f>[1]pm10!Q344</f>
        <v>1.6502636609999999</v>
      </c>
      <c r="K58" s="179">
        <f>[1]PST!Q344</f>
        <v>2.3575195157142859</v>
      </c>
      <c r="L58" s="179">
        <f>[1]BC!Q344</f>
        <v>1.44482947164E-3</v>
      </c>
      <c r="M58" s="179" t="str">
        <f>[1]CO!Q344</f>
        <v>NA</v>
      </c>
      <c r="N58" s="179" t="str">
        <f>[1]piombo!Q344</f>
        <v>NA</v>
      </c>
      <c r="O58" s="179" t="str">
        <f>[1]cadmio!Q344</f>
        <v>NA</v>
      </c>
      <c r="P58" s="179" t="str">
        <f>[1]mercurio!Q344</f>
        <v>NA</v>
      </c>
      <c r="Q58" s="179" t="str">
        <f>[1]arsenico!Q344</f>
        <v>NA</v>
      </c>
      <c r="R58" s="179" t="str">
        <f>[1]cromo!Q344</f>
        <v>NA</v>
      </c>
      <c r="S58" s="179" t="str">
        <f>[1]rame!Q344</f>
        <v>NA</v>
      </c>
      <c r="T58" s="179" t="str">
        <f>[1]nichel!Q344</f>
        <v>NA</v>
      </c>
      <c r="U58" s="179" t="str">
        <f>[1]selenio!Q344</f>
        <v>NA</v>
      </c>
      <c r="V58" s="179" t="str">
        <f>[1]zinco!Q344</f>
        <v>NA</v>
      </c>
      <c r="W58" s="179" t="str">
        <f>[1]Diossine!Q344</f>
        <v>NA</v>
      </c>
      <c r="X58" s="179" t="s">
        <v>412</v>
      </c>
      <c r="Y58" s="179" t="s">
        <v>412</v>
      </c>
      <c r="Z58" s="179" t="s">
        <v>412</v>
      </c>
      <c r="AA58" s="179" t="s">
        <v>412</v>
      </c>
      <c r="AB58" s="179" t="str">
        <f>[1]PAH!Q344</f>
        <v>NA</v>
      </c>
      <c r="AC58" s="179" t="str">
        <f>[1]HCB!Q344</f>
        <v>NA</v>
      </c>
      <c r="AD58" s="179" t="str">
        <f>[1]PCB!Q344</f>
        <v>NA</v>
      </c>
      <c r="AE58" s="160"/>
      <c r="AF58" s="159" t="s">
        <v>412</v>
      </c>
      <c r="AG58" s="159" t="s">
        <v>412</v>
      </c>
      <c r="AH58" s="159" t="s">
        <v>412</v>
      </c>
      <c r="AI58" s="159" t="s">
        <v>412</v>
      </c>
      <c r="AJ58" s="159" t="s">
        <v>412</v>
      </c>
      <c r="AK58" s="159">
        <f>'[1]dati attività'!I122</f>
        <v>2696.5092500000001</v>
      </c>
      <c r="AL58" s="140" t="s">
        <v>393</v>
      </c>
    </row>
    <row r="59" spans="1:38" s="10" customFormat="1" ht="24.75" customHeight="1" thickBot="1">
      <c r="A59" s="101" t="s">
        <v>122</v>
      </c>
      <c r="B59" s="103" t="s">
        <v>200</v>
      </c>
      <c r="C59" s="109" t="s">
        <v>110</v>
      </c>
      <c r="D59" s="94"/>
      <c r="E59" s="179" t="str">
        <f>[1]NOx!Q345</f>
        <v>NA</v>
      </c>
      <c r="F59" s="179" t="str">
        <f>[1]NMVOC!Q345</f>
        <v>NA</v>
      </c>
      <c r="G59" s="179" t="str">
        <f>[1]SOx!Q345</f>
        <v>NA</v>
      </c>
      <c r="H59" s="179" t="str">
        <f>[1]NH3!Q345</f>
        <v>NA</v>
      </c>
      <c r="I59" s="179" t="str">
        <f>[1]pm2.5!Q345</f>
        <v>NA</v>
      </c>
      <c r="J59" s="179" t="str">
        <f>[1]pm10!Q345</f>
        <v>NA</v>
      </c>
      <c r="K59" s="179" t="str">
        <f>[1]PST!Q345</f>
        <v>NA</v>
      </c>
      <c r="L59" s="179" t="str">
        <f>[1]BC!Q345</f>
        <v>NA</v>
      </c>
      <c r="M59" s="179" t="str">
        <f>[1]CO!Q345</f>
        <v>NA</v>
      </c>
      <c r="N59" s="179" t="str">
        <f>[1]piombo!Q345</f>
        <v>NA</v>
      </c>
      <c r="O59" s="179" t="str">
        <f>[1]cadmio!Q345</f>
        <v>NA</v>
      </c>
      <c r="P59" s="179" t="str">
        <f>[1]mercurio!Q345</f>
        <v>NA</v>
      </c>
      <c r="Q59" s="179" t="str">
        <f>[1]arsenico!Q345</f>
        <v>NA</v>
      </c>
      <c r="R59" s="179" t="str">
        <f>[1]cromo!Q345</f>
        <v>NA</v>
      </c>
      <c r="S59" s="179" t="str">
        <f>[1]rame!Q345</f>
        <v>NA</v>
      </c>
      <c r="T59" s="179" t="str">
        <f>[1]nichel!Q345</f>
        <v>NA</v>
      </c>
      <c r="U59" s="179" t="str">
        <f>[1]selenio!Q345</f>
        <v>NA</v>
      </c>
      <c r="V59" s="179" t="str">
        <f>[1]zinco!Q345</f>
        <v>NA</v>
      </c>
      <c r="W59" s="179" t="str">
        <f>[1]Diossine!Q345</f>
        <v>NA</v>
      </c>
      <c r="X59" s="179" t="s">
        <v>412</v>
      </c>
      <c r="Y59" s="179" t="s">
        <v>412</v>
      </c>
      <c r="Z59" s="179" t="s">
        <v>412</v>
      </c>
      <c r="AA59" s="179" t="s">
        <v>412</v>
      </c>
      <c r="AB59" s="179" t="str">
        <f>[1]PAH!Q345</f>
        <v>NA</v>
      </c>
      <c r="AC59" s="179" t="str">
        <f>[1]HCB!Q345</f>
        <v>NA</v>
      </c>
      <c r="AD59" s="179" t="str">
        <f>[1]PCB!Q345</f>
        <v>NA</v>
      </c>
      <c r="AE59" s="160"/>
      <c r="AF59" s="159" t="s">
        <v>412</v>
      </c>
      <c r="AG59" s="159" t="s">
        <v>412</v>
      </c>
      <c r="AH59" s="159" t="s">
        <v>412</v>
      </c>
      <c r="AI59" s="159" t="s">
        <v>412</v>
      </c>
      <c r="AJ59" s="159" t="s">
        <v>412</v>
      </c>
      <c r="AK59" s="159">
        <f>'[1]dati attività'!I123</f>
        <v>5307.2923974539899</v>
      </c>
      <c r="AL59" s="140" t="s">
        <v>394</v>
      </c>
    </row>
    <row r="60" spans="1:38" s="10" customFormat="1" ht="24.75" customHeight="1" thickBot="1">
      <c r="A60" s="101" t="s">
        <v>122</v>
      </c>
      <c r="B60" s="103" t="s">
        <v>337</v>
      </c>
      <c r="C60" s="109" t="s">
        <v>81</v>
      </c>
      <c r="D60" s="135"/>
      <c r="E60" s="179" t="str">
        <f>[1]NOx!Q346</f>
        <v>NA</v>
      </c>
      <c r="F60" s="179" t="str">
        <f>[1]NMVOC!Q346</f>
        <v>NA</v>
      </c>
      <c r="G60" s="179" t="str">
        <f>[1]SOx!Q346</f>
        <v>NA</v>
      </c>
      <c r="H60" s="179" t="str">
        <f>[1]NH3!Q346</f>
        <v>NA</v>
      </c>
      <c r="I60" s="179" t="str">
        <f>[1]pm2.5!Q346</f>
        <v>NE</v>
      </c>
      <c r="J60" s="179" t="str">
        <f>[1]pm10!Q346</f>
        <v>NE</v>
      </c>
      <c r="K60" s="179" t="str">
        <f>[1]PST!Q346</f>
        <v>NE</v>
      </c>
      <c r="L60" s="179" t="str">
        <f>[1]BC!Q346</f>
        <v>NE</v>
      </c>
      <c r="M60" s="179" t="str">
        <f>[1]CO!Q346</f>
        <v>NA</v>
      </c>
      <c r="N60" s="179" t="str">
        <f>[1]piombo!Q346</f>
        <v>NA</v>
      </c>
      <c r="O60" s="179" t="str">
        <f>[1]cadmio!Q346</f>
        <v>NA</v>
      </c>
      <c r="P60" s="179" t="str">
        <f>[1]mercurio!Q346</f>
        <v>NA</v>
      </c>
      <c r="Q60" s="179" t="str">
        <f>[1]arsenico!Q346</f>
        <v>NA</v>
      </c>
      <c r="R60" s="179" t="str">
        <f>[1]cromo!Q346</f>
        <v>NA</v>
      </c>
      <c r="S60" s="179" t="str">
        <f>[1]rame!Q346</f>
        <v>NA</v>
      </c>
      <c r="T60" s="179" t="str">
        <f>[1]nichel!Q346</f>
        <v>NA</v>
      </c>
      <c r="U60" s="179" t="str">
        <f>[1]selenio!Q346</f>
        <v>NA</v>
      </c>
      <c r="V60" s="179" t="str">
        <f>[1]zinco!Q346</f>
        <v>NA</v>
      </c>
      <c r="W60" s="179" t="str">
        <f>[1]Diossine!Q346</f>
        <v>NA</v>
      </c>
      <c r="X60" s="179" t="s">
        <v>412</v>
      </c>
      <c r="Y60" s="179" t="s">
        <v>412</v>
      </c>
      <c r="Z60" s="179" t="s">
        <v>412</v>
      </c>
      <c r="AA60" s="179" t="s">
        <v>412</v>
      </c>
      <c r="AB60" s="179" t="str">
        <f>[1]PAH!Q346</f>
        <v>NA</v>
      </c>
      <c r="AC60" s="179" t="str">
        <f>[1]HCB!Q346</f>
        <v>NA</v>
      </c>
      <c r="AD60" s="179" t="str">
        <f>[1]PCB!Q346</f>
        <v>NA</v>
      </c>
      <c r="AE60" s="160"/>
      <c r="AF60" s="159" t="s">
        <v>412</v>
      </c>
      <c r="AG60" s="159" t="s">
        <v>412</v>
      </c>
      <c r="AH60" s="159" t="s">
        <v>412</v>
      </c>
      <c r="AI60" s="159" t="s">
        <v>412</v>
      </c>
      <c r="AJ60" s="159" t="s">
        <v>412</v>
      </c>
      <c r="AK60" s="191" t="str">
        <f>'[1]dati attività'!I124</f>
        <v>NE</v>
      </c>
      <c r="AL60" s="140" t="s">
        <v>383</v>
      </c>
    </row>
    <row r="61" spans="1:38" s="10" customFormat="1" ht="24.75" customHeight="1" thickBot="1">
      <c r="A61" s="101" t="s">
        <v>122</v>
      </c>
      <c r="B61" s="103" t="s">
        <v>338</v>
      </c>
      <c r="C61" s="109" t="s">
        <v>82</v>
      </c>
      <c r="D61" s="94"/>
      <c r="E61" s="179" t="str">
        <f>[1]NOx!Q347</f>
        <v>NA</v>
      </c>
      <c r="F61" s="179" t="str">
        <f>[1]NMVOC!Q347</f>
        <v>NA</v>
      </c>
      <c r="G61" s="179" t="str">
        <f>[1]SOx!Q347</f>
        <v>NA</v>
      </c>
      <c r="H61" s="179" t="str">
        <f>[1]NH3!Q347</f>
        <v>NA</v>
      </c>
      <c r="I61" s="179" t="str">
        <f>[1]pm2.5!Q347</f>
        <v>NE</v>
      </c>
      <c r="J61" s="179" t="str">
        <f>[1]pm10!Q347</f>
        <v>NE</v>
      </c>
      <c r="K61" s="179" t="str">
        <f>[1]PST!Q347</f>
        <v>NE</v>
      </c>
      <c r="L61" s="179" t="str">
        <f>[1]BC!Q347</f>
        <v>NE</v>
      </c>
      <c r="M61" s="179" t="str">
        <f>[1]CO!Q347</f>
        <v>NA</v>
      </c>
      <c r="N61" s="179" t="str">
        <f>[1]piombo!Q347</f>
        <v>NA</v>
      </c>
      <c r="O61" s="179" t="str">
        <f>[1]cadmio!Q347</f>
        <v>NA</v>
      </c>
      <c r="P61" s="179" t="str">
        <f>[1]mercurio!Q347</f>
        <v>NA</v>
      </c>
      <c r="Q61" s="179" t="str">
        <f>[1]arsenico!Q347</f>
        <v>NA</v>
      </c>
      <c r="R61" s="179" t="str">
        <f>[1]cromo!Q347</f>
        <v>NA</v>
      </c>
      <c r="S61" s="179" t="str">
        <f>[1]rame!Q347</f>
        <v>NA</v>
      </c>
      <c r="T61" s="179" t="str">
        <f>[1]nichel!Q347</f>
        <v>NA</v>
      </c>
      <c r="U61" s="179" t="str">
        <f>[1]selenio!Q347</f>
        <v>NA</v>
      </c>
      <c r="V61" s="179" t="str">
        <f>[1]zinco!Q347</f>
        <v>NA</v>
      </c>
      <c r="W61" s="179" t="str">
        <f>[1]Diossine!Q347</f>
        <v>NA</v>
      </c>
      <c r="X61" s="179" t="s">
        <v>412</v>
      </c>
      <c r="Y61" s="179" t="s">
        <v>412</v>
      </c>
      <c r="Z61" s="179" t="s">
        <v>412</v>
      </c>
      <c r="AA61" s="179" t="s">
        <v>412</v>
      </c>
      <c r="AB61" s="179" t="str">
        <f>[1]PAH!Q347</f>
        <v>NA</v>
      </c>
      <c r="AC61" s="179" t="str">
        <f>[1]HCB!Q347</f>
        <v>NA</v>
      </c>
      <c r="AD61" s="179" t="str">
        <f>[1]PCB!Q347</f>
        <v>NA</v>
      </c>
      <c r="AE61" s="160"/>
      <c r="AF61" s="159" t="s">
        <v>412</v>
      </c>
      <c r="AG61" s="159" t="s">
        <v>412</v>
      </c>
      <c r="AH61" s="159" t="s">
        <v>412</v>
      </c>
      <c r="AI61" s="159" t="s">
        <v>412</v>
      </c>
      <c r="AJ61" s="159" t="s">
        <v>412</v>
      </c>
      <c r="AK61" s="191" t="str">
        <f>'[1]dati attività'!I125</f>
        <v>NE</v>
      </c>
      <c r="AL61" s="140" t="s">
        <v>384</v>
      </c>
    </row>
    <row r="62" spans="1:38" s="10" customFormat="1" ht="24.75" customHeight="1" thickBot="1">
      <c r="A62" s="101" t="s">
        <v>122</v>
      </c>
      <c r="B62" s="103" t="s">
        <v>339</v>
      </c>
      <c r="C62" s="109" t="s">
        <v>83</v>
      </c>
      <c r="D62" s="94"/>
      <c r="E62" s="179" t="str">
        <f>[1]NOx!Q348</f>
        <v>NA</v>
      </c>
      <c r="F62" s="179" t="str">
        <f>[1]NMVOC!Q348</f>
        <v>NA</v>
      </c>
      <c r="G62" s="179" t="str">
        <f>[1]SOx!Q348</f>
        <v>NA</v>
      </c>
      <c r="H62" s="179" t="str">
        <f>[1]NH3!Q348</f>
        <v>NA</v>
      </c>
      <c r="I62" s="179" t="str">
        <f>[1]pm2.5!Q348</f>
        <v>NE</v>
      </c>
      <c r="J62" s="179" t="str">
        <f>[1]pm10!Q348</f>
        <v>NE</v>
      </c>
      <c r="K62" s="179" t="str">
        <f>[1]PST!Q348</f>
        <v>NE</v>
      </c>
      <c r="L62" s="179" t="str">
        <f>[1]BC!Q348</f>
        <v>NE</v>
      </c>
      <c r="M62" s="179" t="str">
        <f>[1]CO!Q348</f>
        <v>NA</v>
      </c>
      <c r="N62" s="179" t="str">
        <f>[1]piombo!Q348</f>
        <v>NA</v>
      </c>
      <c r="O62" s="179" t="str">
        <f>[1]cadmio!Q348</f>
        <v>NA</v>
      </c>
      <c r="P62" s="179" t="str">
        <f>[1]mercurio!Q348</f>
        <v>NA</v>
      </c>
      <c r="Q62" s="179" t="str">
        <f>[1]arsenico!Q348</f>
        <v>NA</v>
      </c>
      <c r="R62" s="179" t="str">
        <f>[1]cromo!Q348</f>
        <v>NA</v>
      </c>
      <c r="S62" s="179" t="str">
        <f>[1]rame!Q348</f>
        <v>NA</v>
      </c>
      <c r="T62" s="179" t="str">
        <f>[1]nichel!Q348</f>
        <v>NA</v>
      </c>
      <c r="U62" s="179" t="str">
        <f>[1]selenio!Q348</f>
        <v>NA</v>
      </c>
      <c r="V62" s="179" t="str">
        <f>[1]zinco!Q348</f>
        <v>NA</v>
      </c>
      <c r="W62" s="179" t="str">
        <f>[1]Diossine!Q348</f>
        <v>NA</v>
      </c>
      <c r="X62" s="179" t="s">
        <v>412</v>
      </c>
      <c r="Y62" s="179" t="s">
        <v>412</v>
      </c>
      <c r="Z62" s="179" t="s">
        <v>412</v>
      </c>
      <c r="AA62" s="179" t="s">
        <v>412</v>
      </c>
      <c r="AB62" s="179" t="str">
        <f>[1]PAH!Q348</f>
        <v>NA</v>
      </c>
      <c r="AC62" s="179" t="str">
        <f>[1]HCB!Q348</f>
        <v>NA</v>
      </c>
      <c r="AD62" s="179" t="str">
        <f>[1]PCB!Q348</f>
        <v>NA</v>
      </c>
      <c r="AE62" s="160"/>
      <c r="AF62" s="159" t="s">
        <v>412</v>
      </c>
      <c r="AG62" s="159" t="s">
        <v>412</v>
      </c>
      <c r="AH62" s="159" t="s">
        <v>412</v>
      </c>
      <c r="AI62" s="159" t="s">
        <v>412</v>
      </c>
      <c r="AJ62" s="159" t="s">
        <v>412</v>
      </c>
      <c r="AK62" s="191" t="str">
        <f>'[1]dati attività'!I126</f>
        <v>NE</v>
      </c>
      <c r="AL62" s="140" t="s">
        <v>385</v>
      </c>
    </row>
    <row r="63" spans="1:38" s="10" customFormat="1" ht="24.75" customHeight="1" thickBot="1">
      <c r="A63" s="101" t="s">
        <v>122</v>
      </c>
      <c r="B63" s="103" t="s">
        <v>329</v>
      </c>
      <c r="C63" s="110" t="s">
        <v>317</v>
      </c>
      <c r="D63" s="138"/>
      <c r="E63" s="181" t="str">
        <f>[1]NOx!Q349</f>
        <v>NO</v>
      </c>
      <c r="F63" s="179" t="str">
        <f>[1]NMVOC!Q349</f>
        <v>NO</v>
      </c>
      <c r="G63" s="179" t="str">
        <f>[1]SOx!Q349</f>
        <v>NO</v>
      </c>
      <c r="H63" s="179" t="str">
        <f>[1]NH3!Q349</f>
        <v>NO</v>
      </c>
      <c r="I63" s="179" t="str">
        <f>[1]pm2.5!Q349</f>
        <v>NO</v>
      </c>
      <c r="J63" s="179" t="str">
        <f>[1]pm10!Q349</f>
        <v>NO</v>
      </c>
      <c r="K63" s="179" t="str">
        <f>[1]PST!Q349</f>
        <v>NO</v>
      </c>
      <c r="L63" s="179" t="str">
        <f>[1]BC!Q349</f>
        <v>NO</v>
      </c>
      <c r="M63" s="179" t="str">
        <f>[1]CO!Q349</f>
        <v>NO</v>
      </c>
      <c r="N63" s="179" t="str">
        <f>[1]piombo!Q349</f>
        <v>NO</v>
      </c>
      <c r="O63" s="179" t="str">
        <f>[1]cadmio!Q349</f>
        <v>NO</v>
      </c>
      <c r="P63" s="179" t="str">
        <f>[1]mercurio!Q349</f>
        <v>NO</v>
      </c>
      <c r="Q63" s="179" t="str">
        <f>[1]arsenico!Q349</f>
        <v>NO</v>
      </c>
      <c r="R63" s="179" t="str">
        <f>[1]cromo!Q349</f>
        <v>NO</v>
      </c>
      <c r="S63" s="179" t="str">
        <f>[1]rame!Q349</f>
        <v>NO</v>
      </c>
      <c r="T63" s="179" t="str">
        <f>[1]nichel!Q349</f>
        <v>NO</v>
      </c>
      <c r="U63" s="179" t="str">
        <f>[1]selenio!Q349</f>
        <v>NO</v>
      </c>
      <c r="V63" s="179" t="str">
        <f>[1]zinco!Q349</f>
        <v>NO</v>
      </c>
      <c r="W63" s="179" t="str">
        <f>[1]Diossine!Q349</f>
        <v>NO</v>
      </c>
      <c r="X63" s="179" t="s">
        <v>433</v>
      </c>
      <c r="Y63" s="179" t="s">
        <v>433</v>
      </c>
      <c r="Z63" s="179" t="s">
        <v>433</v>
      </c>
      <c r="AA63" s="179" t="s">
        <v>433</v>
      </c>
      <c r="AB63" s="179" t="str">
        <f>[1]PAH!Q349</f>
        <v>NO</v>
      </c>
      <c r="AC63" s="179" t="str">
        <f>[1]HCB!Q349</f>
        <v>NO</v>
      </c>
      <c r="AD63" s="179" t="str">
        <f>[1]PCB!Q349</f>
        <v>NO</v>
      </c>
      <c r="AE63" s="160"/>
      <c r="AF63" s="191" t="s">
        <v>433</v>
      </c>
      <c r="AG63" s="191" t="s">
        <v>433</v>
      </c>
      <c r="AH63" s="191" t="s">
        <v>433</v>
      </c>
      <c r="AI63" s="191" t="s">
        <v>433</v>
      </c>
      <c r="AJ63" s="191" t="s">
        <v>433</v>
      </c>
      <c r="AK63" s="191" t="str">
        <f>'[1]dati attività'!I127</f>
        <v>NO</v>
      </c>
      <c r="AL63" s="140" t="s">
        <v>381</v>
      </c>
    </row>
    <row r="64" spans="1:38" s="10" customFormat="1" ht="24.75" customHeight="1" thickBot="1">
      <c r="A64" s="101" t="s">
        <v>122</v>
      </c>
      <c r="B64" s="103" t="s">
        <v>201</v>
      </c>
      <c r="C64" s="109" t="s">
        <v>84</v>
      </c>
      <c r="D64" s="94"/>
      <c r="E64" s="179">
        <f>[1]NOx!Q350</f>
        <v>0.61199999999999999</v>
      </c>
      <c r="F64" s="179">
        <f>[1]NMVOC!Q350</f>
        <v>0.18359999999999999</v>
      </c>
      <c r="G64" s="179">
        <f>[1]SOx!Q350</f>
        <v>2.4480000000000002E-2</v>
      </c>
      <c r="H64" s="179">
        <f>[1]NH3!Q350</f>
        <v>1.8359999999999998E-2</v>
      </c>
      <c r="I64" s="179" t="str">
        <f>[1]pm2.5!Q350</f>
        <v>NA</v>
      </c>
      <c r="J64" s="179" t="str">
        <f>[1]pm10!Q350</f>
        <v>NA</v>
      </c>
      <c r="K64" s="179" t="str">
        <f>[1]PST!Q350</f>
        <v>NA</v>
      </c>
      <c r="L64" s="179" t="str">
        <f>[1]BC!Q350</f>
        <v>NA</v>
      </c>
      <c r="M64" s="179">
        <f>[1]CO!Q350</f>
        <v>0.12240000000000001</v>
      </c>
      <c r="N64" s="179" t="str">
        <f>[1]piombo!Q350</f>
        <v>NA</v>
      </c>
      <c r="O64" s="179" t="str">
        <f>[1]cadmio!Q350</f>
        <v>NA</v>
      </c>
      <c r="P64" s="179" t="str">
        <f>[1]mercurio!Q350</f>
        <v>NA</v>
      </c>
      <c r="Q64" s="179" t="str">
        <f>[1]arsenico!Q350</f>
        <v>NA</v>
      </c>
      <c r="R64" s="179" t="str">
        <f>[1]cromo!Q350</f>
        <v>NA</v>
      </c>
      <c r="S64" s="179" t="str">
        <f>[1]rame!Q350</f>
        <v>NA</v>
      </c>
      <c r="T64" s="179" t="str">
        <f>[1]nichel!Q350</f>
        <v>NA</v>
      </c>
      <c r="U64" s="179" t="str">
        <f>[1]selenio!Q350</f>
        <v>NA</v>
      </c>
      <c r="V64" s="179" t="str">
        <f>[1]zinco!Q350</f>
        <v>NA</v>
      </c>
      <c r="W64" s="179" t="str">
        <f>[1]Diossine!Q350</f>
        <v>NA</v>
      </c>
      <c r="X64" s="179" t="s">
        <v>412</v>
      </c>
      <c r="Y64" s="179" t="s">
        <v>412</v>
      </c>
      <c r="Z64" s="179" t="s">
        <v>412</v>
      </c>
      <c r="AA64" s="179" t="s">
        <v>412</v>
      </c>
      <c r="AB64" s="179" t="str">
        <f>[1]PAH!Q350</f>
        <v>NA</v>
      </c>
      <c r="AC64" s="179" t="str">
        <f>[1]HCB!Q350</f>
        <v>NA</v>
      </c>
      <c r="AD64" s="179" t="str">
        <f>[1]PCB!Q350</f>
        <v>NA</v>
      </c>
      <c r="AE64" s="160"/>
      <c r="AF64" s="159" t="s">
        <v>412</v>
      </c>
      <c r="AG64" s="159" t="s">
        <v>412</v>
      </c>
      <c r="AH64" s="159" t="s">
        <v>412</v>
      </c>
      <c r="AI64" s="159" t="s">
        <v>412</v>
      </c>
      <c r="AJ64" s="159" t="s">
        <v>412</v>
      </c>
      <c r="AK64" s="159">
        <f>'[1]dati attività'!I128</f>
        <v>612</v>
      </c>
      <c r="AL64" s="140" t="s">
        <v>395</v>
      </c>
    </row>
    <row r="65" spans="1:38" s="10" customFormat="1" ht="24.75" customHeight="1" thickBot="1">
      <c r="A65" s="101" t="s">
        <v>122</v>
      </c>
      <c r="B65" s="102" t="s">
        <v>202</v>
      </c>
      <c r="C65" s="109" t="s">
        <v>85</v>
      </c>
      <c r="D65" s="94"/>
      <c r="E65" s="179">
        <f>[1]NOx!Q351</f>
        <v>1.0132000000000001</v>
      </c>
      <c r="F65" s="179" t="str">
        <f>[1]NMVOC!Q351</f>
        <v>NA</v>
      </c>
      <c r="G65" s="179" t="str">
        <f>[1]SOx!Q351</f>
        <v>NA</v>
      </c>
      <c r="H65" s="179">
        <f>[1]NH3!Q351</f>
        <v>5.3189999999999999E-3</v>
      </c>
      <c r="I65" s="179" t="str">
        <f>[1]pm2.5!Q351</f>
        <v>NA</v>
      </c>
      <c r="J65" s="179" t="str">
        <f>[1]pm10!Q351</f>
        <v>NA</v>
      </c>
      <c r="K65" s="179" t="str">
        <f>[1]PST!Q351</f>
        <v>NA</v>
      </c>
      <c r="L65" s="179" t="str">
        <f>[1]BC!Q351</f>
        <v>NA</v>
      </c>
      <c r="M65" s="179" t="str">
        <f>[1]CO!Q351</f>
        <v>NA</v>
      </c>
      <c r="N65" s="179" t="str">
        <f>[1]piombo!Q351</f>
        <v>NA</v>
      </c>
      <c r="O65" s="179" t="str">
        <f>[1]cadmio!Q351</f>
        <v>NA</v>
      </c>
      <c r="P65" s="179" t="str">
        <f>[1]mercurio!Q351</f>
        <v>NA</v>
      </c>
      <c r="Q65" s="179" t="str">
        <f>[1]arsenico!Q351</f>
        <v>NA</v>
      </c>
      <c r="R65" s="179" t="str">
        <f>[1]cromo!Q351</f>
        <v>NA</v>
      </c>
      <c r="S65" s="179" t="str">
        <f>[1]rame!Q351</f>
        <v>NA</v>
      </c>
      <c r="T65" s="179" t="str">
        <f>[1]nichel!Q351</f>
        <v>NA</v>
      </c>
      <c r="U65" s="179" t="str">
        <f>[1]selenio!Q351</f>
        <v>NA</v>
      </c>
      <c r="V65" s="179" t="str">
        <f>[1]zinco!Q351</f>
        <v>NA</v>
      </c>
      <c r="W65" s="179" t="str">
        <f>[1]Diossine!Q351</f>
        <v>NA</v>
      </c>
      <c r="X65" s="179" t="s">
        <v>412</v>
      </c>
      <c r="Y65" s="179" t="s">
        <v>412</v>
      </c>
      <c r="Z65" s="179" t="s">
        <v>412</v>
      </c>
      <c r="AA65" s="179" t="s">
        <v>412</v>
      </c>
      <c r="AB65" s="179" t="str">
        <f>[1]PAH!Q351</f>
        <v>NA</v>
      </c>
      <c r="AC65" s="179" t="str">
        <f>[1]HCB!Q351</f>
        <v>NA</v>
      </c>
      <c r="AD65" s="179" t="str">
        <f>[1]PCB!Q351</f>
        <v>NA</v>
      </c>
      <c r="AE65" s="160"/>
      <c r="AF65" s="159" t="s">
        <v>412</v>
      </c>
      <c r="AG65" s="159" t="s">
        <v>412</v>
      </c>
      <c r="AH65" s="159" t="s">
        <v>412</v>
      </c>
      <c r="AI65" s="159" t="s">
        <v>412</v>
      </c>
      <c r="AJ65" s="159" t="s">
        <v>412</v>
      </c>
      <c r="AK65" s="159">
        <f>'[1]dati attività'!I129</f>
        <v>531.9</v>
      </c>
      <c r="AL65" s="140" t="s">
        <v>396</v>
      </c>
    </row>
    <row r="66" spans="1:38" s="10" customFormat="1" ht="24.75" customHeight="1" thickBot="1">
      <c r="A66" s="101" t="s">
        <v>122</v>
      </c>
      <c r="B66" s="102" t="s">
        <v>203</v>
      </c>
      <c r="C66" s="109" t="s">
        <v>86</v>
      </c>
      <c r="D66" s="94"/>
      <c r="E66" s="179">
        <f>[1]NOx!Q352</f>
        <v>1.7995391705069124E-2</v>
      </c>
      <c r="F66" s="179" t="str">
        <f>[1]NMVOC!Q352</f>
        <v>NA</v>
      </c>
      <c r="G66" s="179" t="str">
        <f>[1]SOx!Q352</f>
        <v>NA</v>
      </c>
      <c r="H66" s="179" t="str">
        <f>[1]NH3!Q352</f>
        <v>NA</v>
      </c>
      <c r="I66" s="179">
        <f>[1]pm2.5!Q352</f>
        <v>4.5374999999999998E-5</v>
      </c>
      <c r="J66" s="179">
        <f>[1]pm10!Q352</f>
        <v>3.0249999999999998E-4</v>
      </c>
      <c r="K66" s="179">
        <f>[1]PST!Q352</f>
        <v>4.3214285714285712E-4</v>
      </c>
      <c r="L66" s="179">
        <f>[1]BC!Q352</f>
        <v>8.1674999999999985E-7</v>
      </c>
      <c r="M66" s="179" t="str">
        <f>[1]CO!Q352</f>
        <v>NA</v>
      </c>
      <c r="N66" s="179" t="str">
        <f>[1]piombo!Q352</f>
        <v>NA</v>
      </c>
      <c r="O66" s="179" t="str">
        <f>[1]cadmio!Q352</f>
        <v>NA</v>
      </c>
      <c r="P66" s="179" t="str">
        <f>[1]mercurio!Q352</f>
        <v>NA</v>
      </c>
      <c r="Q66" s="179" t="str">
        <f>[1]arsenico!Q352</f>
        <v>NA</v>
      </c>
      <c r="R66" s="179" t="str">
        <f>[1]cromo!Q352</f>
        <v>NA</v>
      </c>
      <c r="S66" s="179" t="str">
        <f>[1]rame!Q352</f>
        <v>NA</v>
      </c>
      <c r="T66" s="179" t="str">
        <f>[1]nichel!Q352</f>
        <v>NA</v>
      </c>
      <c r="U66" s="179" t="str">
        <f>[1]selenio!Q352</f>
        <v>NA</v>
      </c>
      <c r="V66" s="179" t="str">
        <f>[1]zinco!Q352</f>
        <v>NA</v>
      </c>
      <c r="W66" s="179" t="str">
        <f>[1]Diossine!Q352</f>
        <v>NA</v>
      </c>
      <c r="X66" s="179" t="s">
        <v>412</v>
      </c>
      <c r="Y66" s="179" t="s">
        <v>412</v>
      </c>
      <c r="Z66" s="179" t="s">
        <v>412</v>
      </c>
      <c r="AA66" s="179" t="s">
        <v>412</v>
      </c>
      <c r="AB66" s="179" t="str">
        <f>[1]PAH!Q352</f>
        <v>NA</v>
      </c>
      <c r="AC66" s="179" t="str">
        <f>[1]HCB!Q352</f>
        <v>NA</v>
      </c>
      <c r="AD66" s="179" t="str">
        <f>[1]PCB!Q352</f>
        <v>NA</v>
      </c>
      <c r="AE66" s="160"/>
      <c r="AF66" s="159" t="s">
        <v>412</v>
      </c>
      <c r="AG66" s="159" t="s">
        <v>412</v>
      </c>
      <c r="AH66" s="159" t="s">
        <v>412</v>
      </c>
      <c r="AI66" s="159" t="s">
        <v>412</v>
      </c>
      <c r="AJ66" s="159" t="s">
        <v>412</v>
      </c>
      <c r="AK66" s="159">
        <f>'[1]dati attività'!I130</f>
        <v>55</v>
      </c>
      <c r="AL66" s="140" t="s">
        <v>397</v>
      </c>
    </row>
    <row r="67" spans="1:38" s="10" customFormat="1" ht="24.75" customHeight="1" thickBot="1">
      <c r="A67" s="101" t="s">
        <v>122</v>
      </c>
      <c r="B67" s="102" t="s">
        <v>204</v>
      </c>
      <c r="C67" s="109" t="s">
        <v>87</v>
      </c>
      <c r="D67" s="94"/>
      <c r="E67" s="179" t="str">
        <f>[1]NOx!Q353</f>
        <v>NA</v>
      </c>
      <c r="F67" s="179" t="str">
        <f>[1]NMVOC!Q353</f>
        <v>NA</v>
      </c>
      <c r="G67" s="179" t="str">
        <f>[1]SOx!Q353</f>
        <v>NA</v>
      </c>
      <c r="H67" s="179" t="str">
        <f>[1]NH3!Q353</f>
        <v>NA</v>
      </c>
      <c r="I67" s="179" t="str">
        <f>[1]pm2.5!Q353</f>
        <v>NA</v>
      </c>
      <c r="J67" s="179" t="str">
        <f>[1]pm10!Q353</f>
        <v>NA</v>
      </c>
      <c r="K67" s="179" t="str">
        <f>[1]PST!Q353</f>
        <v>NA</v>
      </c>
      <c r="L67" s="179" t="str">
        <f>[1]BC!Q353</f>
        <v>NA</v>
      </c>
      <c r="M67" s="179" t="str">
        <f>[1]CO!Q353</f>
        <v>NA</v>
      </c>
      <c r="N67" s="179" t="str">
        <f>[1]piombo!Q353</f>
        <v>NA</v>
      </c>
      <c r="O67" s="179" t="str">
        <f>[1]cadmio!Q353</f>
        <v>NA</v>
      </c>
      <c r="P67" s="179" t="str">
        <f>[1]mercurio!Q353</f>
        <v>NA</v>
      </c>
      <c r="Q67" s="179" t="str">
        <f>[1]arsenico!Q353</f>
        <v>NA</v>
      </c>
      <c r="R67" s="179" t="str">
        <f>[1]cromo!Q353</f>
        <v>NA</v>
      </c>
      <c r="S67" s="179" t="str">
        <f>[1]rame!Q353</f>
        <v>NA</v>
      </c>
      <c r="T67" s="179" t="str">
        <f>[1]nichel!Q353</f>
        <v>NA</v>
      </c>
      <c r="U67" s="179" t="str">
        <f>[1]selenio!Q353</f>
        <v>NA</v>
      </c>
      <c r="V67" s="179" t="str">
        <f>[1]zinco!Q353</f>
        <v>NA</v>
      </c>
      <c r="W67" s="179" t="str">
        <f>[1]Diossine!Q353</f>
        <v>NA</v>
      </c>
      <c r="X67" s="179" t="s">
        <v>412</v>
      </c>
      <c r="Y67" s="179" t="s">
        <v>412</v>
      </c>
      <c r="Z67" s="179" t="s">
        <v>412</v>
      </c>
      <c r="AA67" s="179" t="s">
        <v>412</v>
      </c>
      <c r="AB67" s="179" t="str">
        <f>[1]PAH!Q353</f>
        <v>NA</v>
      </c>
      <c r="AC67" s="179" t="str">
        <f>[1]HCB!Q353</f>
        <v>NA</v>
      </c>
      <c r="AD67" s="179" t="str">
        <f>[1]PCB!Q353</f>
        <v>NA</v>
      </c>
      <c r="AE67" s="160"/>
      <c r="AF67" s="159" t="s">
        <v>412</v>
      </c>
      <c r="AG67" s="159" t="s">
        <v>412</v>
      </c>
      <c r="AH67" s="159" t="s">
        <v>412</v>
      </c>
      <c r="AI67" s="159" t="s">
        <v>412</v>
      </c>
      <c r="AJ67" s="159" t="s">
        <v>412</v>
      </c>
      <c r="AK67" s="159">
        <f>'[1]dati attività'!I131</f>
        <v>9.5</v>
      </c>
      <c r="AL67" s="140" t="s">
        <v>398</v>
      </c>
    </row>
    <row r="68" spans="1:38" s="10" customFormat="1" ht="24.75" customHeight="1" thickBot="1">
      <c r="A68" s="101" t="s">
        <v>122</v>
      </c>
      <c r="B68" s="102" t="s">
        <v>205</v>
      </c>
      <c r="C68" s="109" t="s">
        <v>278</v>
      </c>
      <c r="D68" s="94"/>
      <c r="E68" s="179">
        <f>[1]NOx!Q354</f>
        <v>0.05</v>
      </c>
      <c r="F68" s="179" t="str">
        <f>[1]NMVOC!Q354</f>
        <v>NA</v>
      </c>
      <c r="G68" s="179">
        <f>[1]SOx!Q354</f>
        <v>2.7</v>
      </c>
      <c r="H68" s="179" t="str">
        <f>[1]NH3!Q354</f>
        <v>NA</v>
      </c>
      <c r="I68" s="179">
        <f>[1]pm2.5!Q354</f>
        <v>5.0999999999999997E-2</v>
      </c>
      <c r="J68" s="179">
        <f>[1]pm10!Q354</f>
        <v>0.05</v>
      </c>
      <c r="K68" s="179">
        <f>[1]PST!Q354</f>
        <v>7.1428571428571438E-2</v>
      </c>
      <c r="L68" s="179">
        <f>[1]BC!Q354</f>
        <v>5.1999999999999998E-2</v>
      </c>
      <c r="M68" s="179" t="str">
        <f>[1]CO!Q354</f>
        <v>NA</v>
      </c>
      <c r="N68" s="179" t="str">
        <f>[1]piombo!Q354</f>
        <v>NA</v>
      </c>
      <c r="O68" s="179" t="str">
        <f>[1]cadmio!Q354</f>
        <v>NA</v>
      </c>
      <c r="P68" s="179" t="str">
        <f>[1]mercurio!Q354</f>
        <v>NA</v>
      </c>
      <c r="Q68" s="179" t="str">
        <f>[1]arsenico!Q354</f>
        <v>NA</v>
      </c>
      <c r="R68" s="179" t="str">
        <f>[1]cromo!Q354</f>
        <v>NA</v>
      </c>
      <c r="S68" s="179" t="str">
        <f>[1]rame!Q354</f>
        <v>NA</v>
      </c>
      <c r="T68" s="179" t="str">
        <f>[1]nichel!Q354</f>
        <v>NA</v>
      </c>
      <c r="U68" s="179" t="str">
        <f>[1]selenio!Q354</f>
        <v>NA</v>
      </c>
      <c r="V68" s="179" t="str">
        <f>[1]zinco!Q354</f>
        <v>NA</v>
      </c>
      <c r="W68" s="179" t="str">
        <f>[1]Diossine!Q354</f>
        <v>NA</v>
      </c>
      <c r="X68" s="179" t="s">
        <v>412</v>
      </c>
      <c r="Y68" s="179" t="s">
        <v>412</v>
      </c>
      <c r="Z68" s="179" t="s">
        <v>412</v>
      </c>
      <c r="AA68" s="179" t="s">
        <v>412</v>
      </c>
      <c r="AB68" s="179" t="str">
        <f>[1]PAH!Q354</f>
        <v>NA</v>
      </c>
      <c r="AC68" s="179" t="str">
        <f>[1]HCB!Q354</f>
        <v>NA</v>
      </c>
      <c r="AD68" s="179" t="str">
        <f>[1]PCB!Q354</f>
        <v>NA</v>
      </c>
      <c r="AE68" s="160"/>
      <c r="AF68" s="159" t="s">
        <v>412</v>
      </c>
      <c r="AG68" s="159" t="s">
        <v>412</v>
      </c>
      <c r="AH68" s="159" t="s">
        <v>412</v>
      </c>
      <c r="AI68" s="159" t="s">
        <v>412</v>
      </c>
      <c r="AJ68" s="159" t="s">
        <v>412</v>
      </c>
      <c r="AK68" s="159">
        <f>'[1]dati attività'!I132</f>
        <v>60.335999999999999</v>
      </c>
      <c r="AL68" s="140" t="s">
        <v>399</v>
      </c>
    </row>
    <row r="69" spans="1:38" s="10" customFormat="1" ht="24.75" customHeight="1" thickBot="1">
      <c r="A69" s="101" t="s">
        <v>122</v>
      </c>
      <c r="B69" s="101" t="s">
        <v>206</v>
      </c>
      <c r="C69" s="109" t="s">
        <v>159</v>
      </c>
      <c r="D69" s="136"/>
      <c r="E69" s="180" t="str">
        <f>[1]NOx!Q355</f>
        <v>NA</v>
      </c>
      <c r="F69" s="179" t="str">
        <f>[1]NMVOC!Q355</f>
        <v>NA</v>
      </c>
      <c r="G69" s="179" t="str">
        <f>[1]SOx!Q355</f>
        <v>NA</v>
      </c>
      <c r="H69" s="179" t="str">
        <f>[1]NH3!Q355</f>
        <v>NA</v>
      </c>
      <c r="I69" s="179" t="str">
        <f>[1]pm2.5!Q355</f>
        <v>NA</v>
      </c>
      <c r="J69" s="179" t="str">
        <f>[1]pm10!Q355</f>
        <v>NA</v>
      </c>
      <c r="K69" s="179" t="str">
        <f>[1]PST!Q355</f>
        <v>NA</v>
      </c>
      <c r="L69" s="179" t="str">
        <f>[1]BC!Q355</f>
        <v>NA</v>
      </c>
      <c r="M69" s="179">
        <f>[1]CO!Q355</f>
        <v>7.5</v>
      </c>
      <c r="N69" s="179" t="str">
        <f>[1]piombo!Q355</f>
        <v>NA</v>
      </c>
      <c r="O69" s="179" t="str">
        <f>[1]cadmio!Q355</f>
        <v>NA</v>
      </c>
      <c r="P69" s="179" t="str">
        <f>[1]mercurio!Q355</f>
        <v>NA</v>
      </c>
      <c r="Q69" s="179" t="str">
        <f>[1]arsenico!Q355</f>
        <v>NA</v>
      </c>
      <c r="R69" s="179" t="str">
        <f>[1]cromo!Q355</f>
        <v>NA</v>
      </c>
      <c r="S69" s="179" t="str">
        <f>[1]rame!Q355</f>
        <v>NA</v>
      </c>
      <c r="T69" s="179" t="str">
        <f>[1]nichel!Q355</f>
        <v>NA</v>
      </c>
      <c r="U69" s="179" t="str">
        <f>[1]selenio!Q355</f>
        <v>NA</v>
      </c>
      <c r="V69" s="179" t="str">
        <f>[1]zinco!Q355</f>
        <v>NA</v>
      </c>
      <c r="W69" s="179" t="str">
        <f>[1]Diossine!Q355</f>
        <v>NA</v>
      </c>
      <c r="X69" s="179" t="s">
        <v>412</v>
      </c>
      <c r="Y69" s="179" t="s">
        <v>412</v>
      </c>
      <c r="Z69" s="179" t="s">
        <v>412</v>
      </c>
      <c r="AA69" s="179" t="s">
        <v>412</v>
      </c>
      <c r="AB69" s="179" t="str">
        <f>[1]PAH!Q355</f>
        <v>NA</v>
      </c>
      <c r="AC69" s="179" t="str">
        <f>[1]HCB!Q355</f>
        <v>NA</v>
      </c>
      <c r="AD69" s="179" t="str">
        <f>[1]PCB!Q355</f>
        <v>NA</v>
      </c>
      <c r="AE69" s="160"/>
      <c r="AF69" s="159" t="s">
        <v>412</v>
      </c>
      <c r="AG69" s="159" t="s">
        <v>412</v>
      </c>
      <c r="AH69" s="159" t="s">
        <v>412</v>
      </c>
      <c r="AI69" s="159" t="s">
        <v>412</v>
      </c>
      <c r="AJ69" s="159" t="s">
        <v>412</v>
      </c>
      <c r="AK69" s="159">
        <f>'[1]dati attività'!I133</f>
        <v>363.5837002418686</v>
      </c>
      <c r="AL69" s="140" t="s">
        <v>400</v>
      </c>
    </row>
    <row r="70" spans="1:38" s="10" customFormat="1" ht="24.75" customHeight="1" thickBot="1">
      <c r="A70" s="101" t="s">
        <v>122</v>
      </c>
      <c r="B70" s="101" t="s">
        <v>207</v>
      </c>
      <c r="C70" s="109" t="s">
        <v>340</v>
      </c>
      <c r="D70" s="136"/>
      <c r="E70" s="180">
        <f>[1]NOx!Q356</f>
        <v>17.569512466963047</v>
      </c>
      <c r="F70" s="179">
        <f>[1]NMVOC!Q356</f>
        <v>15.490903394461702</v>
      </c>
      <c r="G70" s="179">
        <f>[1]SOx!Q356</f>
        <v>57.600335400710158</v>
      </c>
      <c r="H70" s="179">
        <f>[1]NH3!Q356</f>
        <v>0.42461994375000001</v>
      </c>
      <c r="I70" s="179">
        <f>[1]pm2.5!Q356</f>
        <v>1.245833954633373</v>
      </c>
      <c r="J70" s="179">
        <f>[1]pm10!Q356</f>
        <v>1.7481806725558189</v>
      </c>
      <c r="K70" s="179">
        <f>[1]PST!Q356</f>
        <v>2.4974009607940273</v>
      </c>
      <c r="L70" s="179">
        <f>[1]BC!Q356</f>
        <v>2.2425011183400727E-2</v>
      </c>
      <c r="M70" s="179">
        <f>[1]CO!Q356</f>
        <v>14.733903799531859</v>
      </c>
      <c r="N70" s="179" t="str">
        <f>[1]piombo!Q356</f>
        <v>NA</v>
      </c>
      <c r="O70" s="179">
        <f>[1]cadmio!Q356</f>
        <v>9.3410000000000007E-2</v>
      </c>
      <c r="P70" s="179">
        <f>[1]mercurio!Q356</f>
        <v>1.6920962999999998</v>
      </c>
      <c r="Q70" s="179" t="str">
        <f>[1]arsenico!Q356</f>
        <v>NA</v>
      </c>
      <c r="R70" s="179" t="str">
        <f>[1]cromo!Q356</f>
        <v>NA</v>
      </c>
      <c r="S70" s="179" t="str">
        <f>[1]rame!Q356</f>
        <v>NA</v>
      </c>
      <c r="T70" s="179" t="str">
        <f>[1]nichel!Q356</f>
        <v>NA</v>
      </c>
      <c r="U70" s="179" t="str">
        <f>[1]selenio!Q356</f>
        <v>NA</v>
      </c>
      <c r="V70" s="179" t="str">
        <f>[1]zinco!Q356</f>
        <v>NA</v>
      </c>
      <c r="W70" s="179" t="str">
        <f>[1]Diossine!Q356</f>
        <v>NA</v>
      </c>
      <c r="X70" s="179" t="s">
        <v>412</v>
      </c>
      <c r="Y70" s="179" t="s">
        <v>412</v>
      </c>
      <c r="Z70" s="179" t="s">
        <v>412</v>
      </c>
      <c r="AA70" s="179" t="s">
        <v>412</v>
      </c>
      <c r="AB70" s="179" t="str">
        <f>[1]PAH!Q356</f>
        <v>NA</v>
      </c>
      <c r="AC70" s="179" t="str">
        <f>[1]HCB!Q356</f>
        <v>NA</v>
      </c>
      <c r="AD70" s="179" t="str">
        <f>[1]PCB!Q356</f>
        <v>NA</v>
      </c>
      <c r="AE70" s="160"/>
      <c r="AF70" s="159" t="s">
        <v>412</v>
      </c>
      <c r="AG70" s="159" t="s">
        <v>412</v>
      </c>
      <c r="AH70" s="159" t="s">
        <v>412</v>
      </c>
      <c r="AI70" s="159" t="s">
        <v>412</v>
      </c>
      <c r="AJ70" s="159" t="s">
        <v>412</v>
      </c>
      <c r="AK70" s="159">
        <f>'[1]dati attività'!I134</f>
        <v>12832.663263380002</v>
      </c>
      <c r="AL70" s="140" t="s">
        <v>434</v>
      </c>
    </row>
    <row r="71" spans="1:38" s="10" customFormat="1" ht="24.75" customHeight="1" thickBot="1">
      <c r="A71" s="101" t="s">
        <v>122</v>
      </c>
      <c r="B71" s="101" t="s">
        <v>208</v>
      </c>
      <c r="C71" s="109" t="s">
        <v>279</v>
      </c>
      <c r="D71" s="136"/>
      <c r="E71" s="180" t="str">
        <f>[1]NOx!Q357</f>
        <v>NA</v>
      </c>
      <c r="F71" s="179" t="str">
        <f>[1]NMVOC!Q357</f>
        <v>NA</v>
      </c>
      <c r="G71" s="179" t="str">
        <f>[1]SOx!Q357</f>
        <v>NA</v>
      </c>
      <c r="H71" s="179" t="str">
        <f>[1]NH3!Q357</f>
        <v>NA</v>
      </c>
      <c r="I71" s="179" t="str">
        <f>[1]pm2.5!Q357</f>
        <v>NA</v>
      </c>
      <c r="J71" s="179" t="str">
        <f>[1]pm10!Q357</f>
        <v>NA</v>
      </c>
      <c r="K71" s="179" t="str">
        <f>[1]PST!Q357</f>
        <v>NA</v>
      </c>
      <c r="L71" s="179" t="str">
        <f>[1]BC!Q357</f>
        <v>NA</v>
      </c>
      <c r="M71" s="179" t="str">
        <f>[1]CO!Q357</f>
        <v>NA</v>
      </c>
      <c r="N71" s="179" t="str">
        <f>[1]piombo!Q357</f>
        <v>NA</v>
      </c>
      <c r="O71" s="179" t="str">
        <f>[1]cadmio!Q357</f>
        <v>NA</v>
      </c>
      <c r="P71" s="179" t="str">
        <f>[1]mercurio!Q357</f>
        <v>NA</v>
      </c>
      <c r="Q71" s="179" t="str">
        <f>[1]arsenico!Q357</f>
        <v>NA</v>
      </c>
      <c r="R71" s="179" t="str">
        <f>[1]cromo!Q357</f>
        <v>NA</v>
      </c>
      <c r="S71" s="179" t="str">
        <f>[1]rame!Q357</f>
        <v>NA</v>
      </c>
      <c r="T71" s="179" t="str">
        <f>[1]nichel!Q357</f>
        <v>NA</v>
      </c>
      <c r="U71" s="179" t="str">
        <f>[1]selenio!Q357</f>
        <v>NA</v>
      </c>
      <c r="V71" s="179" t="str">
        <f>[1]zinco!Q357</f>
        <v>NA</v>
      </c>
      <c r="W71" s="179" t="str">
        <f>[1]Diossine!Q357</f>
        <v>NA</v>
      </c>
      <c r="X71" s="179" t="s">
        <v>412</v>
      </c>
      <c r="Y71" s="179" t="s">
        <v>412</v>
      </c>
      <c r="Z71" s="179" t="s">
        <v>412</v>
      </c>
      <c r="AA71" s="179" t="s">
        <v>412</v>
      </c>
      <c r="AB71" s="179" t="str">
        <f>[1]PAH!Q357</f>
        <v>NA</v>
      </c>
      <c r="AC71" s="179" t="str">
        <f>[1]HCB!Q357</f>
        <v>NA</v>
      </c>
      <c r="AD71" s="179" t="str">
        <f>[1]PCB!Q357</f>
        <v>NA</v>
      </c>
      <c r="AE71" s="160"/>
      <c r="AF71" s="159" t="s">
        <v>412</v>
      </c>
      <c r="AG71" s="159" t="s">
        <v>412</v>
      </c>
      <c r="AH71" s="159" t="s">
        <v>412</v>
      </c>
      <c r="AI71" s="159" t="s">
        <v>412</v>
      </c>
      <c r="AJ71" s="159" t="s">
        <v>412</v>
      </c>
      <c r="AK71" s="159">
        <f>'[1]dati attività'!I135</f>
        <v>14464.982963621869</v>
      </c>
      <c r="AL71" s="140" t="s">
        <v>431</v>
      </c>
    </row>
    <row r="72" spans="1:38" s="10" customFormat="1" ht="24.75" customHeight="1" thickBot="1">
      <c r="A72" s="101" t="s">
        <v>122</v>
      </c>
      <c r="B72" s="101" t="s">
        <v>209</v>
      </c>
      <c r="C72" s="109" t="s">
        <v>88</v>
      </c>
      <c r="D72" s="94"/>
      <c r="E72" s="179">
        <f>[1]NOx!Q358</f>
        <v>2.3263778971024243</v>
      </c>
      <c r="F72" s="179">
        <f>[1]NMVOC!Q358</f>
        <v>2.8746968856411019</v>
      </c>
      <c r="G72" s="179">
        <f>[1]SOx!Q358</f>
        <v>2.8582579147052418</v>
      </c>
      <c r="H72" s="179" t="str">
        <f>[1]NH3!Q358</f>
        <v>NA</v>
      </c>
      <c r="I72" s="179">
        <f>[1]pm2.5!Q358</f>
        <v>5.2506347148504835</v>
      </c>
      <c r="J72" s="179">
        <f>[1]pm10!Q358</f>
        <v>7.2818226482505359</v>
      </c>
      <c r="K72" s="179">
        <f>[1]PST!Q358</f>
        <v>9.1022783103131708</v>
      </c>
      <c r="L72" s="179">
        <f>[1]BC!Q358</f>
        <v>5.140945828896773E-2</v>
      </c>
      <c r="M72" s="179">
        <f>[1]CO!Q358</f>
        <v>173.34537274095166</v>
      </c>
      <c r="N72" s="179">
        <f>[1]piombo!Q358</f>
        <v>61.646570310000001</v>
      </c>
      <c r="O72" s="179">
        <f>[1]cadmio!Q358</f>
        <v>1.3356573911</v>
      </c>
      <c r="P72" s="179">
        <f>[1]mercurio!Q358</f>
        <v>2.3045146496999993</v>
      </c>
      <c r="Q72" s="179">
        <f>[1]arsenico!Q358</f>
        <v>1.0438228880499998</v>
      </c>
      <c r="R72" s="179">
        <f>[1]cromo!Q358</f>
        <v>8.8787869801999992</v>
      </c>
      <c r="S72" s="179">
        <f>[1]rame!Q358</f>
        <v>8.8235130999999996</v>
      </c>
      <c r="T72" s="179">
        <f>[1]nichel!Q358</f>
        <v>3.4963336485000003</v>
      </c>
      <c r="U72" s="179">
        <f>[1]selenio!Q358</f>
        <v>0.78895642210000005</v>
      </c>
      <c r="V72" s="179">
        <f>[1]zinco!Q358</f>
        <v>527.94350123200002</v>
      </c>
      <c r="W72" s="179">
        <f>[1]Diossine!Q358</f>
        <v>67.293341885000004</v>
      </c>
      <c r="X72" s="159" t="s">
        <v>427</v>
      </c>
      <c r="Y72" s="159" t="s">
        <v>427</v>
      </c>
      <c r="Z72" s="159" t="s">
        <v>427</v>
      </c>
      <c r="AA72" s="159" t="s">
        <v>427</v>
      </c>
      <c r="AB72" s="179">
        <f>[1]PAH!Q358</f>
        <v>42.551388423400006</v>
      </c>
      <c r="AC72" s="179" t="str">
        <f>[1]HCB!Q358</f>
        <v>NA</v>
      </c>
      <c r="AD72" s="179">
        <f>[1]PCB!Q358</f>
        <v>93.861305999999999</v>
      </c>
      <c r="AE72" s="160"/>
      <c r="AF72" s="159" t="s">
        <v>412</v>
      </c>
      <c r="AG72" s="159" t="s">
        <v>412</v>
      </c>
      <c r="AH72" s="159" t="s">
        <v>412</v>
      </c>
      <c r="AI72" s="159" t="s">
        <v>412</v>
      </c>
      <c r="AJ72" s="159" t="s">
        <v>412</v>
      </c>
      <c r="AK72" s="159">
        <f>'[1]dati attività'!I136</f>
        <v>26072.584999999999</v>
      </c>
      <c r="AL72" s="140" t="s">
        <v>401</v>
      </c>
    </row>
    <row r="73" spans="1:38" s="10" customFormat="1" ht="24.75" customHeight="1" thickBot="1">
      <c r="A73" s="101" t="s">
        <v>122</v>
      </c>
      <c r="B73" s="101" t="s">
        <v>210</v>
      </c>
      <c r="C73" s="109" t="s">
        <v>89</v>
      </c>
      <c r="D73" s="94"/>
      <c r="E73" s="179">
        <f>[1]NOx!Q359</f>
        <v>5.2437999999999999E-3</v>
      </c>
      <c r="F73" s="179" t="str">
        <f>[1]NMVOC!Q359</f>
        <v>NA</v>
      </c>
      <c r="G73" s="179">
        <f>[1]SOx!Q359</f>
        <v>3.6706600000000005E-3</v>
      </c>
      <c r="H73" s="179" t="str">
        <f>[1]NH3!Q359</f>
        <v>NA</v>
      </c>
      <c r="I73" s="179">
        <f>[1]pm2.5!Q359</f>
        <v>4.9118438817625884E-2</v>
      </c>
      <c r="J73" s="179">
        <f>[1]pm10!Q359</f>
        <v>6.5491251756834512E-2</v>
      </c>
      <c r="K73" s="179">
        <f>[1]PST!Q359</f>
        <v>9.3558931081192162E-2</v>
      </c>
      <c r="L73" s="179">
        <f>[1]BC!Q359</f>
        <v>4.9118438817625891E-3</v>
      </c>
      <c r="M73" s="179">
        <f>[1]CO!Q359</f>
        <v>0.16989912000000001</v>
      </c>
      <c r="N73" s="179" t="str">
        <f>[1]piombo!Q359</f>
        <v>NA</v>
      </c>
      <c r="O73" s="179" t="str">
        <f>[1]cadmio!Q359</f>
        <v>NA</v>
      </c>
      <c r="P73" s="179">
        <f>[1]mercurio!Q359</f>
        <v>8.1237554243062504E-2</v>
      </c>
      <c r="Q73" s="179" t="str">
        <f>[1]arsenico!Q359</f>
        <v>NA</v>
      </c>
      <c r="R73" s="179" t="str">
        <f>[1]cromo!Q359</f>
        <v>NA</v>
      </c>
      <c r="S73" s="179" t="str">
        <f>[1]rame!Q359</f>
        <v>NA</v>
      </c>
      <c r="T73" s="179" t="str">
        <f>[1]nichel!Q359</f>
        <v>NA</v>
      </c>
      <c r="U73" s="179" t="str">
        <f>[1]selenio!Q359</f>
        <v>NA</v>
      </c>
      <c r="V73" s="179" t="str">
        <f>[1]zinco!Q359</f>
        <v>NA</v>
      </c>
      <c r="W73" s="179" t="str">
        <f>[1]Diossine!Q359</f>
        <v>NA</v>
      </c>
      <c r="X73" s="179" t="s">
        <v>412</v>
      </c>
      <c r="Y73" s="179" t="s">
        <v>412</v>
      </c>
      <c r="Z73" s="179" t="s">
        <v>412</v>
      </c>
      <c r="AA73" s="179" t="s">
        <v>412</v>
      </c>
      <c r="AB73" s="179" t="str">
        <f>[1]PAH!Q359</f>
        <v>NA</v>
      </c>
      <c r="AC73" s="179" t="str">
        <f>[1]HCB!Q359</f>
        <v>NA</v>
      </c>
      <c r="AD73" s="179" t="str">
        <f>[1]PCB!Q359</f>
        <v>NA</v>
      </c>
      <c r="AE73" s="160"/>
      <c r="AF73" s="159" t="s">
        <v>412</v>
      </c>
      <c r="AG73" s="159" t="s">
        <v>412</v>
      </c>
      <c r="AH73" s="159" t="s">
        <v>412</v>
      </c>
      <c r="AI73" s="159" t="s">
        <v>412</v>
      </c>
      <c r="AJ73" s="159" t="s">
        <v>412</v>
      </c>
      <c r="AK73" s="159">
        <f>'[1]dati attività'!I137</f>
        <v>104.876</v>
      </c>
      <c r="AL73" s="140" t="s">
        <v>402</v>
      </c>
    </row>
    <row r="74" spans="1:38" s="10" customFormat="1" ht="24.75" customHeight="1" thickBot="1">
      <c r="A74" s="101" t="s">
        <v>122</v>
      </c>
      <c r="B74" s="101" t="s">
        <v>211</v>
      </c>
      <c r="C74" s="109" t="s">
        <v>301</v>
      </c>
      <c r="D74" s="94"/>
      <c r="E74" s="179">
        <f>[1]NOx!Q360</f>
        <v>0.37753999999999999</v>
      </c>
      <c r="F74" s="179">
        <f>[1]NMVOC!Q360</f>
        <v>8.7799999999999989E-2</v>
      </c>
      <c r="G74" s="179">
        <f>[1]SOx!Q360</f>
        <v>2.6515599999999999</v>
      </c>
      <c r="H74" s="179" t="str">
        <f>[1]NH3!Q360</f>
        <v>NA</v>
      </c>
      <c r="I74" s="179">
        <f>[1]pm2.5!Q360</f>
        <v>0.30817799999999995</v>
      </c>
      <c r="J74" s="179">
        <f>[1]pm10!Q360</f>
        <v>0.41090399999999994</v>
      </c>
      <c r="K74" s="179">
        <f>[1]PST!Q360</f>
        <v>0.58700571428571435</v>
      </c>
      <c r="L74" s="179">
        <f>[1]BC!Q360</f>
        <v>7.0880939999999996E-3</v>
      </c>
      <c r="M74" s="179">
        <f>[1]CO!Q360</f>
        <v>23.776240000000001</v>
      </c>
      <c r="N74" s="179" t="str">
        <f>[1]piombo!Q360</f>
        <v>NA</v>
      </c>
      <c r="O74" s="179">
        <f>[1]cadmio!Q360</f>
        <v>1.7559999999999999E-2</v>
      </c>
      <c r="P74" s="179" t="str">
        <f>[1]mercurio!Q360</f>
        <v>NA</v>
      </c>
      <c r="Q74" s="179" t="str">
        <f>[1]arsenico!Q360</f>
        <v>NA</v>
      </c>
      <c r="R74" s="179" t="str">
        <f>[1]cromo!Q360</f>
        <v>NA</v>
      </c>
      <c r="S74" s="179" t="str">
        <f>[1]rame!Q360</f>
        <v>NA</v>
      </c>
      <c r="T74" s="179">
        <f>[1]nichel!Q360</f>
        <v>9.1312000000000004E-2</v>
      </c>
      <c r="U74" s="179" t="str">
        <f>[1]selenio!Q360</f>
        <v>NA</v>
      </c>
      <c r="V74" s="179">
        <f>[1]zinco!Q360</f>
        <v>0.35120000000000001</v>
      </c>
      <c r="W74" s="179" t="str">
        <f>[1]Diossine!Q360</f>
        <v>NA</v>
      </c>
      <c r="X74" s="159" t="s">
        <v>427</v>
      </c>
      <c r="Y74" s="159" t="s">
        <v>427</v>
      </c>
      <c r="Z74" s="159" t="s">
        <v>427</v>
      </c>
      <c r="AA74" s="159" t="s">
        <v>427</v>
      </c>
      <c r="AB74" s="179">
        <f>[1]PAH!Q360</f>
        <v>8.4288000000000002E-2</v>
      </c>
      <c r="AC74" s="179" t="str">
        <f>[1]HCB!Q360</f>
        <v>NA</v>
      </c>
      <c r="AD74" s="179" t="str">
        <f>[1]PCB!Q360</f>
        <v>NA</v>
      </c>
      <c r="AE74" s="160"/>
      <c r="AF74" s="159" t="s">
        <v>412</v>
      </c>
      <c r="AG74" s="159" t="s">
        <v>412</v>
      </c>
      <c r="AH74" s="159" t="s">
        <v>412</v>
      </c>
      <c r="AI74" s="159" t="s">
        <v>412</v>
      </c>
      <c r="AJ74" s="159" t="s">
        <v>412</v>
      </c>
      <c r="AK74" s="159">
        <f>'[1]dati attività'!I138</f>
        <v>175.6</v>
      </c>
      <c r="AL74" s="140" t="s">
        <v>403</v>
      </c>
    </row>
    <row r="75" spans="1:38" s="10" customFormat="1" ht="24.75" customHeight="1" thickBot="1">
      <c r="A75" s="101" t="s">
        <v>122</v>
      </c>
      <c r="B75" s="101" t="s">
        <v>212</v>
      </c>
      <c r="C75" s="109" t="s">
        <v>280</v>
      </c>
      <c r="D75" s="136"/>
      <c r="E75" s="180" t="str">
        <f>[1]NOx!Q361</f>
        <v>NA</v>
      </c>
      <c r="F75" s="179" t="str">
        <f>[1]NMVOC!Q361</f>
        <v>NA</v>
      </c>
      <c r="G75" s="179" t="str">
        <f>[1]SOx!Q361</f>
        <v>NA</v>
      </c>
      <c r="H75" s="179" t="str">
        <f>[1]NH3!Q361</f>
        <v>NA</v>
      </c>
      <c r="I75" s="179" t="str">
        <f>[1]pm2.5!Q361</f>
        <v>NA</v>
      </c>
      <c r="J75" s="179" t="str">
        <f>[1]pm10!Q361</f>
        <v>NA</v>
      </c>
      <c r="K75" s="179" t="str">
        <f>[1]PST!Q361</f>
        <v>NA</v>
      </c>
      <c r="L75" s="179" t="str">
        <f>[1]BC!Q361</f>
        <v>NA</v>
      </c>
      <c r="M75" s="179" t="str">
        <f>[1]CO!Q361</f>
        <v>NA</v>
      </c>
      <c r="N75" s="179" t="str">
        <f>[1]piombo!Q361</f>
        <v>NA</v>
      </c>
      <c r="O75" s="179" t="str">
        <f>[1]cadmio!Q361</f>
        <v>NA</v>
      </c>
      <c r="P75" s="179" t="str">
        <f>[1]mercurio!Q361</f>
        <v>NA</v>
      </c>
      <c r="Q75" s="179" t="str">
        <f>[1]arsenico!Q361</f>
        <v>NA</v>
      </c>
      <c r="R75" s="179" t="str">
        <f>[1]cromo!Q361</f>
        <v>NA</v>
      </c>
      <c r="S75" s="179" t="str">
        <f>[1]rame!Q361</f>
        <v>NA</v>
      </c>
      <c r="T75" s="179" t="str">
        <f>[1]nichel!Q361</f>
        <v>NA</v>
      </c>
      <c r="U75" s="179" t="str">
        <f>[1]selenio!Q361</f>
        <v>NA</v>
      </c>
      <c r="V75" s="179" t="str">
        <f>[1]zinco!Q361</f>
        <v>NA</v>
      </c>
      <c r="W75" s="179" t="str">
        <f>[1]Diossine!Q361</f>
        <v>NA</v>
      </c>
      <c r="X75" s="179" t="s">
        <v>412</v>
      </c>
      <c r="Y75" s="179" t="s">
        <v>412</v>
      </c>
      <c r="Z75" s="179" t="s">
        <v>412</v>
      </c>
      <c r="AA75" s="179" t="s">
        <v>412</v>
      </c>
      <c r="AB75" s="179" t="str">
        <f>[1]PAH!Q361</f>
        <v>NA</v>
      </c>
      <c r="AC75" s="179" t="str">
        <f>[1]HCB!Q361</f>
        <v>NA</v>
      </c>
      <c r="AD75" s="179" t="str">
        <f>[1]PCB!Q361</f>
        <v>NA</v>
      </c>
      <c r="AE75" s="160"/>
      <c r="AF75" s="159" t="s">
        <v>412</v>
      </c>
      <c r="AG75" s="159" t="s">
        <v>412</v>
      </c>
      <c r="AH75" s="159" t="s">
        <v>412</v>
      </c>
      <c r="AI75" s="159" t="s">
        <v>412</v>
      </c>
      <c r="AJ75" s="159" t="s">
        <v>412</v>
      </c>
      <c r="AK75" s="159" t="str">
        <f>'[1]dati attività'!I139</f>
        <v>NO</v>
      </c>
      <c r="AL75" s="140" t="s">
        <v>404</v>
      </c>
    </row>
    <row r="76" spans="1:38" s="10" customFormat="1" ht="24.75" customHeight="1" thickBot="1">
      <c r="A76" s="101" t="s">
        <v>122</v>
      </c>
      <c r="B76" s="101" t="s">
        <v>213</v>
      </c>
      <c r="C76" s="109" t="s">
        <v>91</v>
      </c>
      <c r="D76" s="94"/>
      <c r="E76" s="179" t="str">
        <f>[1]NOx!Q362</f>
        <v>NA</v>
      </c>
      <c r="F76" s="179" t="str">
        <f>[1]NMVOC!Q362</f>
        <v>NA</v>
      </c>
      <c r="G76" s="179" t="str">
        <f>[1]SOx!Q362</f>
        <v>NA</v>
      </c>
      <c r="H76" s="179" t="str">
        <f>[1]NH3!Q362</f>
        <v>NA</v>
      </c>
      <c r="I76" s="179" t="str">
        <f>[1]pm2.5!Q362</f>
        <v>NA</v>
      </c>
      <c r="J76" s="179" t="str">
        <f>[1]pm10!Q362</f>
        <v>NA</v>
      </c>
      <c r="K76" s="179" t="str">
        <f>[1]PST!Q362</f>
        <v>NA</v>
      </c>
      <c r="L76" s="179" t="str">
        <f>[1]BC!Q362</f>
        <v>NA</v>
      </c>
      <c r="M76" s="179" t="str">
        <f>[1]CO!Q362</f>
        <v>NA</v>
      </c>
      <c r="N76" s="179" t="str">
        <f>[1]piombo!Q362</f>
        <v>NA</v>
      </c>
      <c r="O76" s="179" t="str">
        <f>[1]cadmio!Q362</f>
        <v>NA</v>
      </c>
      <c r="P76" s="179" t="str">
        <f>[1]mercurio!Q362</f>
        <v>NA</v>
      </c>
      <c r="Q76" s="179" t="str">
        <f>[1]arsenico!Q362</f>
        <v>NA</v>
      </c>
      <c r="R76" s="179" t="str">
        <f>[1]cromo!Q362</f>
        <v>NA</v>
      </c>
      <c r="S76" s="179" t="str">
        <f>[1]rame!Q362</f>
        <v>NA</v>
      </c>
      <c r="T76" s="179" t="str">
        <f>[1]nichel!Q362</f>
        <v>NA</v>
      </c>
      <c r="U76" s="179" t="str">
        <f>[1]selenio!Q362</f>
        <v>NA</v>
      </c>
      <c r="V76" s="179" t="str">
        <f>[1]zinco!Q362</f>
        <v>NA</v>
      </c>
      <c r="W76" s="179" t="str">
        <f>[1]Diossine!Q362</f>
        <v>NA</v>
      </c>
      <c r="X76" s="179" t="s">
        <v>412</v>
      </c>
      <c r="Y76" s="179" t="s">
        <v>412</v>
      </c>
      <c r="Z76" s="179" t="s">
        <v>412</v>
      </c>
      <c r="AA76" s="179" t="s">
        <v>412</v>
      </c>
      <c r="AB76" s="179" t="str">
        <f>[1]PAH!Q362</f>
        <v>NA</v>
      </c>
      <c r="AC76" s="179" t="str">
        <f>[1]HCB!Q362</f>
        <v>NA</v>
      </c>
      <c r="AD76" s="179" t="str">
        <f>[1]PCB!Q362</f>
        <v>NA</v>
      </c>
      <c r="AE76" s="160"/>
      <c r="AF76" s="159" t="s">
        <v>412</v>
      </c>
      <c r="AG76" s="159" t="s">
        <v>412</v>
      </c>
      <c r="AH76" s="159" t="s">
        <v>412</v>
      </c>
      <c r="AI76" s="159" t="s">
        <v>412</v>
      </c>
      <c r="AJ76" s="159" t="s">
        <v>412</v>
      </c>
      <c r="AK76" s="159">
        <f>'[1]dati attività'!I140</f>
        <v>222.6</v>
      </c>
      <c r="AL76" s="140" t="s">
        <v>405</v>
      </c>
    </row>
    <row r="77" spans="1:38" s="10" customFormat="1" ht="24.75" customHeight="1" thickBot="1">
      <c r="A77" s="101" t="s">
        <v>122</v>
      </c>
      <c r="B77" s="101" t="s">
        <v>214</v>
      </c>
      <c r="C77" s="109" t="s">
        <v>93</v>
      </c>
      <c r="D77" s="94"/>
      <c r="E77" s="179" t="str">
        <f>[1]NOx!Q363</f>
        <v>NA</v>
      </c>
      <c r="F77" s="179" t="str">
        <f>[1]NMVOC!Q363</f>
        <v>NA</v>
      </c>
      <c r="G77" s="179" t="str">
        <f>[1]SOx!Q363</f>
        <v>NA</v>
      </c>
      <c r="H77" s="179" t="str">
        <f>[1]NH3!Q363</f>
        <v>NA</v>
      </c>
      <c r="I77" s="179" t="str">
        <f>[1]pm2.5!Q363</f>
        <v>NA</v>
      </c>
      <c r="J77" s="179" t="str">
        <f>[1]pm10!Q363</f>
        <v>NA</v>
      </c>
      <c r="K77" s="179" t="str">
        <f>[1]PST!Q363</f>
        <v>NA</v>
      </c>
      <c r="L77" s="179" t="str">
        <f>[1]BC!Q363</f>
        <v>NA</v>
      </c>
      <c r="M77" s="179" t="str">
        <f>[1]CO!Q363</f>
        <v>NA</v>
      </c>
      <c r="N77" s="179" t="str">
        <f>[1]piombo!Q363</f>
        <v>NA</v>
      </c>
      <c r="O77" s="179" t="str">
        <f>[1]cadmio!Q363</f>
        <v>NA</v>
      </c>
      <c r="P77" s="179" t="str">
        <f>[1]mercurio!Q363</f>
        <v>NA</v>
      </c>
      <c r="Q77" s="179" t="str">
        <f>[1]arsenico!Q363</f>
        <v>NA</v>
      </c>
      <c r="R77" s="179" t="str">
        <f>[1]cromo!Q363</f>
        <v>NA</v>
      </c>
      <c r="S77" s="179" t="str">
        <f>[1]rame!Q363</f>
        <v>NA</v>
      </c>
      <c r="T77" s="179" t="str">
        <f>[1]nichel!Q363</f>
        <v>NA</v>
      </c>
      <c r="U77" s="179" t="str">
        <f>[1]selenio!Q363</f>
        <v>NA</v>
      </c>
      <c r="V77" s="179" t="str">
        <f>[1]zinco!Q363</f>
        <v>NA</v>
      </c>
      <c r="W77" s="179" t="str">
        <f>[1]Diossine!Q363</f>
        <v>NA</v>
      </c>
      <c r="X77" s="179" t="s">
        <v>412</v>
      </c>
      <c r="Y77" s="179" t="s">
        <v>412</v>
      </c>
      <c r="Z77" s="179" t="s">
        <v>412</v>
      </c>
      <c r="AA77" s="179" t="s">
        <v>412</v>
      </c>
      <c r="AB77" s="179" t="str">
        <f>[1]PAH!Q363</f>
        <v>NA</v>
      </c>
      <c r="AC77" s="179" t="str">
        <f>[1]HCB!Q363</f>
        <v>NA</v>
      </c>
      <c r="AD77" s="179" t="str">
        <f>[1]PCB!Q363</f>
        <v>NA</v>
      </c>
      <c r="AE77" s="160"/>
      <c r="AF77" s="159" t="s">
        <v>412</v>
      </c>
      <c r="AG77" s="159" t="s">
        <v>412</v>
      </c>
      <c r="AH77" s="159" t="s">
        <v>412</v>
      </c>
      <c r="AI77" s="159" t="s">
        <v>412</v>
      </c>
      <c r="AJ77" s="159" t="s">
        <v>412</v>
      </c>
      <c r="AK77" s="159">
        <f>'[1]dati attività'!I141</f>
        <v>255.9</v>
      </c>
      <c r="AL77" s="140" t="s">
        <v>406</v>
      </c>
    </row>
    <row r="78" spans="1:38" s="10" customFormat="1" ht="24.75" customHeight="1" thickBot="1">
      <c r="A78" s="101" t="s">
        <v>122</v>
      </c>
      <c r="B78" s="101" t="s">
        <v>215</v>
      </c>
      <c r="C78" s="109" t="s">
        <v>90</v>
      </c>
      <c r="D78" s="94"/>
      <c r="E78" s="179" t="str">
        <f>[1]NOx!Q364</f>
        <v>NA</v>
      </c>
      <c r="F78" s="179" t="str">
        <f>[1]NMVOC!Q364</f>
        <v>NA</v>
      </c>
      <c r="G78" s="179" t="str">
        <f>[1]SOx!Q364</f>
        <v>NA</v>
      </c>
      <c r="H78" s="179" t="str">
        <f>[1]NH3!Q364</f>
        <v>NA</v>
      </c>
      <c r="I78" s="179" t="str">
        <f>[1]pm2.5!Q364</f>
        <v>NA</v>
      </c>
      <c r="J78" s="179" t="str">
        <f>[1]pm10!Q364</f>
        <v>NA</v>
      </c>
      <c r="K78" s="179" t="str">
        <f>[1]PST!Q364</f>
        <v>NA</v>
      </c>
      <c r="L78" s="179" t="str">
        <f>[1]BC!Q364</f>
        <v>NA</v>
      </c>
      <c r="M78" s="179" t="str">
        <f>[1]CO!Q364</f>
        <v>NA</v>
      </c>
      <c r="N78" s="179" t="str">
        <f>[1]piombo!Q364</f>
        <v>NA</v>
      </c>
      <c r="O78" s="179" t="str">
        <f>[1]cadmio!Q364</f>
        <v>NA</v>
      </c>
      <c r="P78" s="179" t="str">
        <f>[1]mercurio!Q364</f>
        <v>NA</v>
      </c>
      <c r="Q78" s="179" t="str">
        <f>[1]arsenico!Q364</f>
        <v>NA</v>
      </c>
      <c r="R78" s="179" t="str">
        <f>[1]cromo!Q364</f>
        <v>NA</v>
      </c>
      <c r="S78" s="179" t="str">
        <f>[1]rame!Q364</f>
        <v>NA</v>
      </c>
      <c r="T78" s="179" t="str">
        <f>[1]nichel!Q364</f>
        <v>NA</v>
      </c>
      <c r="U78" s="179" t="str">
        <f>[1]selenio!Q364</f>
        <v>NA</v>
      </c>
      <c r="V78" s="179" t="str">
        <f>[1]zinco!Q364</f>
        <v>NA</v>
      </c>
      <c r="W78" s="179" t="str">
        <f>[1]Diossine!Q364</f>
        <v>NA</v>
      </c>
      <c r="X78" s="179" t="s">
        <v>412</v>
      </c>
      <c r="Y78" s="179" t="s">
        <v>412</v>
      </c>
      <c r="Z78" s="179" t="s">
        <v>412</v>
      </c>
      <c r="AA78" s="179" t="s">
        <v>412</v>
      </c>
      <c r="AB78" s="179" t="str">
        <f>[1]PAH!Q364</f>
        <v>NA</v>
      </c>
      <c r="AC78" s="179" t="str">
        <f>[1]HCB!Q364</f>
        <v>NA</v>
      </c>
      <c r="AD78" s="179" t="str">
        <f>[1]PCB!Q364</f>
        <v>NA</v>
      </c>
      <c r="AE78" s="160"/>
      <c r="AF78" s="159" t="s">
        <v>412</v>
      </c>
      <c r="AG78" s="159" t="s">
        <v>412</v>
      </c>
      <c r="AH78" s="159" t="s">
        <v>412</v>
      </c>
      <c r="AI78" s="159" t="s">
        <v>412</v>
      </c>
      <c r="AJ78" s="159" t="s">
        <v>412</v>
      </c>
      <c r="AK78" s="159">
        <f>'[1]dati attività'!I142</f>
        <v>84</v>
      </c>
      <c r="AL78" s="140" t="s">
        <v>407</v>
      </c>
    </row>
    <row r="79" spans="1:38" s="10" customFormat="1" ht="24.75" customHeight="1" thickBot="1">
      <c r="A79" s="101" t="s">
        <v>122</v>
      </c>
      <c r="B79" s="101" t="s">
        <v>216</v>
      </c>
      <c r="C79" s="109" t="s">
        <v>92</v>
      </c>
      <c r="D79" s="94"/>
      <c r="E79" s="179" t="str">
        <f>[1]NOx!Q365</f>
        <v>NO</v>
      </c>
      <c r="F79" s="179" t="str">
        <f>[1]NMVOC!Q365</f>
        <v>NO</v>
      </c>
      <c r="G79" s="179" t="str">
        <f>[1]SOx!Q365</f>
        <v>NO</v>
      </c>
      <c r="H79" s="179" t="str">
        <f>[1]NH3!Q365</f>
        <v>NO</v>
      </c>
      <c r="I79" s="179" t="str">
        <f>[1]pm2.5!Q365</f>
        <v>NO</v>
      </c>
      <c r="J79" s="179" t="str">
        <f>[1]pm10!Q365</f>
        <v>NO</v>
      </c>
      <c r="K79" s="179" t="str">
        <f>[1]PST!Q365</f>
        <v>NO</v>
      </c>
      <c r="L79" s="179" t="str">
        <f>[1]BC!Q365</f>
        <v>NO</v>
      </c>
      <c r="M79" s="179" t="str">
        <f>[1]CO!Q365</f>
        <v>NO</v>
      </c>
      <c r="N79" s="179" t="str">
        <f>[1]piombo!Q365</f>
        <v>NO</v>
      </c>
      <c r="O79" s="179" t="str">
        <f>[1]cadmio!Q365</f>
        <v>NO</v>
      </c>
      <c r="P79" s="179" t="str">
        <f>[1]mercurio!Q365</f>
        <v>NO</v>
      </c>
      <c r="Q79" s="179" t="str">
        <f>[1]arsenico!Q365</f>
        <v>NO</v>
      </c>
      <c r="R79" s="179" t="str">
        <f>[1]cromo!Q365</f>
        <v>NO</v>
      </c>
      <c r="S79" s="179" t="str">
        <f>[1]rame!Q365</f>
        <v>NO</v>
      </c>
      <c r="T79" s="179" t="str">
        <f>[1]nichel!Q365</f>
        <v>NO</v>
      </c>
      <c r="U79" s="179" t="str">
        <f>[1]selenio!Q365</f>
        <v>NO</v>
      </c>
      <c r="V79" s="179" t="str">
        <f>[1]zinco!Q365</f>
        <v>NO</v>
      </c>
      <c r="W79" s="179" t="str">
        <f>[1]Diossine!Q365</f>
        <v>NO</v>
      </c>
      <c r="X79" s="179" t="s">
        <v>433</v>
      </c>
      <c r="Y79" s="179" t="s">
        <v>433</v>
      </c>
      <c r="Z79" s="179" t="s">
        <v>433</v>
      </c>
      <c r="AA79" s="179" t="s">
        <v>433</v>
      </c>
      <c r="AB79" s="179" t="str">
        <f>[1]PAH!Q365</f>
        <v>NO</v>
      </c>
      <c r="AC79" s="179" t="str">
        <f>[1]HCB!Q365</f>
        <v>NO</v>
      </c>
      <c r="AD79" s="179" t="str">
        <f>[1]PCB!Q365</f>
        <v>NO</v>
      </c>
      <c r="AE79" s="160"/>
      <c r="AF79" s="159" t="s">
        <v>412</v>
      </c>
      <c r="AG79" s="159" t="s">
        <v>412</v>
      </c>
      <c r="AH79" s="159" t="s">
        <v>412</v>
      </c>
      <c r="AI79" s="159" t="s">
        <v>412</v>
      </c>
      <c r="AJ79" s="159" t="s">
        <v>412</v>
      </c>
      <c r="AK79" s="191" t="str">
        <f>'[1]dati attività'!I143</f>
        <v>NO</v>
      </c>
      <c r="AL79" s="140" t="s">
        <v>408</v>
      </c>
    </row>
    <row r="80" spans="1:38" s="10" customFormat="1" ht="24.75" customHeight="1" thickBot="1">
      <c r="A80" s="101" t="s">
        <v>122</v>
      </c>
      <c r="B80" s="102" t="s">
        <v>217</v>
      </c>
      <c r="C80" s="110" t="s">
        <v>318</v>
      </c>
      <c r="D80" s="94"/>
      <c r="E80" s="179" t="str">
        <f>[1]NOx!Q366</f>
        <v>NA</v>
      </c>
      <c r="F80" s="179">
        <f>[1]NMVOC!Q366</f>
        <v>0.26418000000000003</v>
      </c>
      <c r="G80" s="179" t="str">
        <f>[1]SOx!Q366</f>
        <v>NA</v>
      </c>
      <c r="H80" s="179" t="str">
        <f>[1]NH3!Q366</f>
        <v>NA</v>
      </c>
      <c r="I80" s="179">
        <f>[1]pm2.5!Q366</f>
        <v>8.5680000000000006E-2</v>
      </c>
      <c r="J80" s="179">
        <f>[1]pm10!Q366</f>
        <v>0.14280000000000001</v>
      </c>
      <c r="K80" s="179">
        <f>[1]PST!Q366</f>
        <v>0.20400000000000001</v>
      </c>
      <c r="L80" s="179" t="str">
        <f>[1]BC!Q366</f>
        <v>NA</v>
      </c>
      <c r="M80" s="179" t="str">
        <f>[1]CO!Q366</f>
        <v>NA</v>
      </c>
      <c r="N80" s="179" t="str">
        <f>[1]piombo!Q366</f>
        <v>NA</v>
      </c>
      <c r="O80" s="179" t="str">
        <f>[1]cadmio!Q366</f>
        <v>NA</v>
      </c>
      <c r="P80" s="179" t="str">
        <f>[1]mercurio!Q366</f>
        <v>NA</v>
      </c>
      <c r="Q80" s="179" t="str">
        <f>[1]arsenico!Q366</f>
        <v>NA</v>
      </c>
      <c r="R80" s="179" t="str">
        <f>[1]cromo!Q366</f>
        <v>NA</v>
      </c>
      <c r="S80" s="179" t="str">
        <f>[1]rame!Q366</f>
        <v>NA</v>
      </c>
      <c r="T80" s="179" t="str">
        <f>[1]nichel!Q366</f>
        <v>NA</v>
      </c>
      <c r="U80" s="179" t="str">
        <f>[1]selenio!Q366</f>
        <v>NA</v>
      </c>
      <c r="V80" s="179" t="str">
        <f>[1]zinco!Q366</f>
        <v>NA</v>
      </c>
      <c r="W80" s="179" t="str">
        <f>[1]Diossine!Q366</f>
        <v>NA</v>
      </c>
      <c r="X80" s="179" t="s">
        <v>412</v>
      </c>
      <c r="Y80" s="179" t="s">
        <v>412</v>
      </c>
      <c r="Z80" s="179" t="s">
        <v>412</v>
      </c>
      <c r="AA80" s="179" t="s">
        <v>412</v>
      </c>
      <c r="AB80" s="179" t="str">
        <f>[1]PAH!Q366</f>
        <v>NA</v>
      </c>
      <c r="AC80" s="179" t="str">
        <f>[1]HCB!Q366</f>
        <v>NA</v>
      </c>
      <c r="AD80" s="179" t="str">
        <f>[1]PCB!Q366</f>
        <v>NA</v>
      </c>
      <c r="AE80" s="160"/>
      <c r="AF80" s="191" t="s">
        <v>433</v>
      </c>
      <c r="AG80" s="191" t="s">
        <v>433</v>
      </c>
      <c r="AH80" s="191" t="s">
        <v>433</v>
      </c>
      <c r="AI80" s="191" t="s">
        <v>433</v>
      </c>
      <c r="AJ80" s="191" t="s">
        <v>433</v>
      </c>
      <c r="AK80" s="159">
        <f>'[1]dati attività'!I144</f>
        <v>10.199999999999999</v>
      </c>
      <c r="AL80" s="140" t="s">
        <v>381</v>
      </c>
    </row>
    <row r="81" spans="1:38" s="10" customFormat="1" ht="24.75" customHeight="1" thickBot="1">
      <c r="A81" s="101" t="s">
        <v>122</v>
      </c>
      <c r="B81" s="102" t="s">
        <v>218</v>
      </c>
      <c r="C81" s="110" t="s">
        <v>371</v>
      </c>
      <c r="D81" s="94"/>
      <c r="E81" s="179" t="str">
        <f>[1]NOx!Q367</f>
        <v>NA</v>
      </c>
      <c r="F81" s="179" t="str">
        <f>[1]NMVOC!Q367</f>
        <v>NA</v>
      </c>
      <c r="G81" s="179" t="str">
        <f>[1]SOx!Q367</f>
        <v>NA</v>
      </c>
      <c r="H81" s="179" t="str">
        <f>[1]NH3!Q367</f>
        <v>NA</v>
      </c>
      <c r="I81" s="179" t="str">
        <f>[1]pm2.5!Q367</f>
        <v>NA</v>
      </c>
      <c r="J81" s="179" t="str">
        <f>[1]pm10!Q367</f>
        <v>NA</v>
      </c>
      <c r="K81" s="179" t="str">
        <f>[1]PST!Q367</f>
        <v>NA</v>
      </c>
      <c r="L81" s="179" t="str">
        <f>[1]BC!Q367</f>
        <v>NA</v>
      </c>
      <c r="M81" s="179" t="str">
        <f>[1]CO!Q367</f>
        <v>NA</v>
      </c>
      <c r="N81" s="179" t="str">
        <f>[1]piombo!Q367</f>
        <v>NA</v>
      </c>
      <c r="O81" s="179" t="str">
        <f>[1]cadmio!Q367</f>
        <v>NA</v>
      </c>
      <c r="P81" s="179" t="str">
        <f>[1]mercurio!Q367</f>
        <v>NA</v>
      </c>
      <c r="Q81" s="179" t="str">
        <f>[1]arsenico!Q367</f>
        <v>NA</v>
      </c>
      <c r="R81" s="179" t="str">
        <f>[1]cromo!Q367</f>
        <v>NA</v>
      </c>
      <c r="S81" s="179" t="str">
        <f>[1]rame!Q367</f>
        <v>NA</v>
      </c>
      <c r="T81" s="179" t="str">
        <f>[1]nichel!Q367</f>
        <v>NA</v>
      </c>
      <c r="U81" s="179" t="str">
        <f>[1]selenio!Q367</f>
        <v>NA</v>
      </c>
      <c r="V81" s="179" t="str">
        <f>[1]zinco!Q367</f>
        <v>NA</v>
      </c>
      <c r="W81" s="179" t="str">
        <f>[1]Diossine!Q367</f>
        <v>NA</v>
      </c>
      <c r="X81" s="179" t="s">
        <v>412</v>
      </c>
      <c r="Y81" s="179" t="s">
        <v>412</v>
      </c>
      <c r="Z81" s="179" t="s">
        <v>412</v>
      </c>
      <c r="AA81" s="179" t="s">
        <v>412</v>
      </c>
      <c r="AB81" s="179" t="str">
        <f>[1]PAH!Q367</f>
        <v>NA</v>
      </c>
      <c r="AC81" s="179" t="str">
        <f>[1]HCB!Q367</f>
        <v>NA</v>
      </c>
      <c r="AD81" s="179" t="str">
        <f>[1]PCB!Q367</f>
        <v>NA</v>
      </c>
      <c r="AE81" s="160"/>
      <c r="AF81" s="159" t="s">
        <v>412</v>
      </c>
      <c r="AG81" s="159" t="s">
        <v>412</v>
      </c>
      <c r="AH81" s="159" t="s">
        <v>412</v>
      </c>
      <c r="AI81" s="159" t="s">
        <v>412</v>
      </c>
      <c r="AJ81" s="159" t="s">
        <v>412</v>
      </c>
      <c r="AK81" s="191" t="str">
        <f>'[1]dati attività'!I145</f>
        <v>NA</v>
      </c>
      <c r="AL81" s="140" t="s">
        <v>409</v>
      </c>
    </row>
    <row r="82" spans="1:38" s="10" customFormat="1" ht="24.75" customHeight="1" thickBot="1">
      <c r="A82" s="101" t="s">
        <v>125</v>
      </c>
      <c r="B82" s="102" t="s">
        <v>225</v>
      </c>
      <c r="C82" s="92" t="s">
        <v>100</v>
      </c>
      <c r="D82" s="94"/>
      <c r="E82" s="179" t="str">
        <f>[1]NOx!Q368</f>
        <v>NA</v>
      </c>
      <c r="F82" s="179">
        <f>[1]NMVOC!Q368</f>
        <v>120.63882700953999</v>
      </c>
      <c r="G82" s="179" t="str">
        <f>[1]SOx!Q368</f>
        <v>NA</v>
      </c>
      <c r="H82" s="179" t="str">
        <f>[1]NH3!Q368</f>
        <v>NA</v>
      </c>
      <c r="I82" s="179" t="str">
        <f>[1]pm2.5!Q368</f>
        <v>NA</v>
      </c>
      <c r="J82" s="179" t="str">
        <f>[1]pm10!Q368</f>
        <v>NA</v>
      </c>
      <c r="K82" s="179" t="str">
        <f>[1]PST!Q368</f>
        <v>NA</v>
      </c>
      <c r="L82" s="179" t="str">
        <f>[1]BC!Q368</f>
        <v>NA</v>
      </c>
      <c r="M82" s="179" t="str">
        <f>[1]CO!Q368</f>
        <v>NA</v>
      </c>
      <c r="N82" s="179" t="str">
        <f>[1]piombo!Q368</f>
        <v>NA</v>
      </c>
      <c r="O82" s="179" t="str">
        <f>[1]cadmio!Q368</f>
        <v>NA</v>
      </c>
      <c r="P82" s="179" t="str">
        <f>[1]mercurio!Q368</f>
        <v>NA</v>
      </c>
      <c r="Q82" s="179" t="str">
        <f>[1]arsenico!Q368</f>
        <v>NA</v>
      </c>
      <c r="R82" s="179" t="str">
        <f>[1]cromo!Q368</f>
        <v>NA</v>
      </c>
      <c r="S82" s="179" t="str">
        <f>[1]rame!Q368</f>
        <v>NA</v>
      </c>
      <c r="T82" s="179" t="str">
        <f>[1]nichel!Q368</f>
        <v>NA</v>
      </c>
      <c r="U82" s="179" t="str">
        <f>[1]selenio!Q368</f>
        <v>NA</v>
      </c>
      <c r="V82" s="179" t="str">
        <f>[1]zinco!Q368</f>
        <v>NA</v>
      </c>
      <c r="W82" s="179" t="str">
        <f>[1]Diossine!Q368</f>
        <v>NA</v>
      </c>
      <c r="X82" s="159" t="s">
        <v>427</v>
      </c>
      <c r="Y82" s="159" t="s">
        <v>427</v>
      </c>
      <c r="Z82" s="159" t="s">
        <v>427</v>
      </c>
      <c r="AA82" s="159" t="s">
        <v>427</v>
      </c>
      <c r="AB82" s="179">
        <f>[1]PAH!Q368</f>
        <v>1.125E-2</v>
      </c>
      <c r="AC82" s="179" t="str">
        <f>[1]HCB!Q368</f>
        <v>NA</v>
      </c>
      <c r="AD82" s="179" t="str">
        <f>[1]PCB!Q368</f>
        <v>NA</v>
      </c>
      <c r="AE82" s="160"/>
      <c r="AF82" s="159" t="s">
        <v>412</v>
      </c>
      <c r="AG82" s="159" t="s">
        <v>412</v>
      </c>
      <c r="AH82" s="159" t="s">
        <v>412</v>
      </c>
      <c r="AI82" s="159" t="s">
        <v>412</v>
      </c>
      <c r="AJ82" s="159" t="s">
        <v>412</v>
      </c>
      <c r="AK82" s="159">
        <f>'[1]dati attività'!I146</f>
        <v>2193.080525458</v>
      </c>
      <c r="AL82" s="140" t="s">
        <v>428</v>
      </c>
    </row>
    <row r="83" spans="1:38" s="10" customFormat="1" ht="24.75" customHeight="1" thickBot="1">
      <c r="A83" s="101" t="s">
        <v>125</v>
      </c>
      <c r="B83" s="122" t="s">
        <v>226</v>
      </c>
      <c r="C83" s="95" t="s">
        <v>80</v>
      </c>
      <c r="D83" s="94"/>
      <c r="E83" s="179" t="str">
        <f>[1]NOx!Q369</f>
        <v>NA</v>
      </c>
      <c r="F83" s="179">
        <f>[1]NMVOC!Q369</f>
        <v>8.6339822957142847</v>
      </c>
      <c r="G83" s="179" t="str">
        <f>[1]SOx!Q369</f>
        <v>NA</v>
      </c>
      <c r="H83" s="179" t="str">
        <f>[1]NH3!Q369</f>
        <v>NA</v>
      </c>
      <c r="I83" s="179">
        <f>[1]pm2.5!Q369</f>
        <v>0.31884582638293785</v>
      </c>
      <c r="J83" s="179">
        <f>[1]pm10!Q369</f>
        <v>2.3919416832928571</v>
      </c>
      <c r="K83" s="179">
        <f>[1]PST!Q369</f>
        <v>3.4170595475612244</v>
      </c>
      <c r="L83" s="179">
        <f>[1]BC!Q369</f>
        <v>1.8174212103827459E-2</v>
      </c>
      <c r="M83" s="179" t="str">
        <f>[1]CO!Q369</f>
        <v>NA</v>
      </c>
      <c r="N83" s="179" t="str">
        <f>[1]piombo!Q369</f>
        <v>NA</v>
      </c>
      <c r="O83" s="179" t="str">
        <f>[1]cadmio!Q369</f>
        <v>NA</v>
      </c>
      <c r="P83" s="179" t="str">
        <f>[1]mercurio!Q369</f>
        <v>NA</v>
      </c>
      <c r="Q83" s="179" t="str">
        <f>[1]arsenico!Q369</f>
        <v>NA</v>
      </c>
      <c r="R83" s="179" t="str">
        <f>[1]cromo!Q369</f>
        <v>NA</v>
      </c>
      <c r="S83" s="179" t="str">
        <f>[1]rame!Q369</f>
        <v>NA</v>
      </c>
      <c r="T83" s="179" t="str">
        <f>[1]nichel!Q369</f>
        <v>NA</v>
      </c>
      <c r="U83" s="179" t="str">
        <f>[1]selenio!Q369</f>
        <v>NA</v>
      </c>
      <c r="V83" s="179" t="str">
        <f>[1]zinco!Q369</f>
        <v>NA</v>
      </c>
      <c r="W83" s="179" t="str">
        <f>[1]Diossine!Q369</f>
        <v>NA</v>
      </c>
      <c r="X83" s="179" t="s">
        <v>412</v>
      </c>
      <c r="Y83" s="179" t="s">
        <v>412</v>
      </c>
      <c r="Z83" s="179" t="s">
        <v>412</v>
      </c>
      <c r="AA83" s="179" t="s">
        <v>412</v>
      </c>
      <c r="AB83" s="179" t="str">
        <f>[1]PAH!Q369</f>
        <v>NA</v>
      </c>
      <c r="AC83" s="179" t="str">
        <f>[1]HCB!Q369</f>
        <v>NA</v>
      </c>
      <c r="AD83" s="179" t="str">
        <f>[1]PCB!Q369</f>
        <v>NA</v>
      </c>
      <c r="AE83" s="160"/>
      <c r="AF83" s="159" t="s">
        <v>412</v>
      </c>
      <c r="AG83" s="159" t="s">
        <v>412</v>
      </c>
      <c r="AH83" s="159" t="s">
        <v>412</v>
      </c>
      <c r="AI83" s="159" t="s">
        <v>412</v>
      </c>
      <c r="AJ83" s="159" t="s">
        <v>412</v>
      </c>
      <c r="AK83" s="159">
        <f>'[1]dati attività'!I147</f>
        <v>31716.928571428569</v>
      </c>
      <c r="AL83" s="140" t="s">
        <v>429</v>
      </c>
    </row>
    <row r="84" spans="1:38" s="10" customFormat="1" ht="24.75" customHeight="1" thickBot="1">
      <c r="A84" s="101" t="s">
        <v>122</v>
      </c>
      <c r="B84" s="122" t="s">
        <v>227</v>
      </c>
      <c r="C84" s="95" t="s">
        <v>79</v>
      </c>
      <c r="D84" s="94"/>
      <c r="E84" s="179" t="str">
        <f>[1]NOx!Q370</f>
        <v>NA</v>
      </c>
      <c r="F84" s="179">
        <f>[1]NMVOC!Q370</f>
        <v>1.7000000000000001E-2</v>
      </c>
      <c r="G84" s="179" t="str">
        <f>[1]SOx!Q370</f>
        <v>NA</v>
      </c>
      <c r="H84" s="179" t="str">
        <f>[1]NH3!Q370</f>
        <v>NA</v>
      </c>
      <c r="I84" s="179">
        <f>[1]pm2.5!Q370</f>
        <v>1.6399999999999998E-2</v>
      </c>
      <c r="J84" s="179">
        <f>[1]pm10!Q370</f>
        <v>8.2000000000000003E-2</v>
      </c>
      <c r="K84" s="179">
        <f>[1]PST!Q370</f>
        <v>0.11714285714285716</v>
      </c>
      <c r="L84" s="179">
        <f>[1]BC!Q370</f>
        <v>2.1320000000000001E-6</v>
      </c>
      <c r="M84" s="179" t="str">
        <f>[1]CO!Q370</f>
        <v>NA</v>
      </c>
      <c r="N84" s="179" t="str">
        <f>[1]piombo!Q370</f>
        <v>NA</v>
      </c>
      <c r="O84" s="179" t="str">
        <f>[1]cadmio!Q370</f>
        <v>NA</v>
      </c>
      <c r="P84" s="179" t="str">
        <f>[1]mercurio!Q370</f>
        <v>NA</v>
      </c>
      <c r="Q84" s="179" t="str">
        <f>[1]arsenico!Q370</f>
        <v>NA</v>
      </c>
      <c r="R84" s="179" t="str">
        <f>[1]cromo!Q370</f>
        <v>NA</v>
      </c>
      <c r="S84" s="179" t="str">
        <f>[1]rame!Q370</f>
        <v>NA</v>
      </c>
      <c r="T84" s="179" t="str">
        <f>[1]nichel!Q370</f>
        <v>NA</v>
      </c>
      <c r="U84" s="179" t="str">
        <f>[1]selenio!Q370</f>
        <v>NA</v>
      </c>
      <c r="V84" s="179" t="str">
        <f>[1]zinco!Q370</f>
        <v>NA</v>
      </c>
      <c r="W84" s="179" t="str">
        <f>[1]Diossine!Q370</f>
        <v>NA</v>
      </c>
      <c r="X84" s="179" t="s">
        <v>412</v>
      </c>
      <c r="Y84" s="179" t="s">
        <v>412</v>
      </c>
      <c r="Z84" s="179" t="s">
        <v>412</v>
      </c>
      <c r="AA84" s="179" t="s">
        <v>412</v>
      </c>
      <c r="AB84" s="179" t="str">
        <f>[1]PAH!Q370</f>
        <v>NA</v>
      </c>
      <c r="AC84" s="179" t="str">
        <f>[1]HCB!Q370</f>
        <v>NA</v>
      </c>
      <c r="AD84" s="179" t="str">
        <f>[1]PCB!Q370</f>
        <v>NA</v>
      </c>
      <c r="AE84" s="160"/>
      <c r="AF84" s="159" t="s">
        <v>412</v>
      </c>
      <c r="AG84" s="159" t="s">
        <v>412</v>
      </c>
      <c r="AH84" s="159" t="s">
        <v>412</v>
      </c>
      <c r="AI84" s="159" t="s">
        <v>412</v>
      </c>
      <c r="AJ84" s="159" t="s">
        <v>412</v>
      </c>
      <c r="AK84" s="159">
        <f>'[1]dati attività'!I148</f>
        <v>200</v>
      </c>
      <c r="AL84" s="140" t="s">
        <v>430</v>
      </c>
    </row>
    <row r="85" spans="1:38" s="10" customFormat="1" ht="24.75" customHeight="1" thickBot="1">
      <c r="A85" s="101" t="s">
        <v>122</v>
      </c>
      <c r="B85" s="110" t="s">
        <v>228</v>
      </c>
      <c r="C85" s="95" t="s">
        <v>357</v>
      </c>
      <c r="D85" s="94"/>
      <c r="E85" s="179" t="str">
        <f>[1]NOx!Q371</f>
        <v>NA</v>
      </c>
      <c r="F85" s="179">
        <f>[1]NMVOC!Q371</f>
        <v>253.07299542050379</v>
      </c>
      <c r="G85" s="179" t="str">
        <f>[1]SOx!Q371</f>
        <v>NA</v>
      </c>
      <c r="H85" s="179" t="str">
        <f>[1]NH3!Q371</f>
        <v>NA</v>
      </c>
      <c r="I85" s="179" t="str">
        <f>[1]pm2.5!Q371</f>
        <v>NA</v>
      </c>
      <c r="J85" s="179" t="str">
        <f>[1]pm10!Q371</f>
        <v>NA</v>
      </c>
      <c r="K85" s="179" t="str">
        <f>[1]PST!Q371</f>
        <v>NA</v>
      </c>
      <c r="L85" s="179" t="str">
        <f>[1]BC!Q371</f>
        <v>NA</v>
      </c>
      <c r="M85" s="179" t="str">
        <f>[1]CO!Q371</f>
        <v>NA</v>
      </c>
      <c r="N85" s="179" t="str">
        <f>[1]piombo!Q371</f>
        <v>NA</v>
      </c>
      <c r="O85" s="179" t="str">
        <f>[1]cadmio!Q371</f>
        <v>NA</v>
      </c>
      <c r="P85" s="179" t="str">
        <f>[1]mercurio!Q371</f>
        <v>NA</v>
      </c>
      <c r="Q85" s="179" t="str">
        <f>[1]arsenico!Q371</f>
        <v>NA</v>
      </c>
      <c r="R85" s="179" t="str">
        <f>[1]cromo!Q371</f>
        <v>NA</v>
      </c>
      <c r="S85" s="179" t="str">
        <f>[1]rame!Q371</f>
        <v>NA</v>
      </c>
      <c r="T85" s="179" t="str">
        <f>[1]nichel!Q371</f>
        <v>NA</v>
      </c>
      <c r="U85" s="179" t="str">
        <f>[1]selenio!Q371</f>
        <v>NA</v>
      </c>
      <c r="V85" s="179" t="str">
        <f>[1]zinco!Q371</f>
        <v>NA</v>
      </c>
      <c r="W85" s="179" t="str">
        <f>[1]Diossine!Q371</f>
        <v>NA</v>
      </c>
      <c r="X85" s="179" t="s">
        <v>412</v>
      </c>
      <c r="Y85" s="179" t="s">
        <v>412</v>
      </c>
      <c r="Z85" s="179" t="s">
        <v>412</v>
      </c>
      <c r="AA85" s="179" t="s">
        <v>412</v>
      </c>
      <c r="AB85" s="179" t="str">
        <f>[1]PAH!Q371</f>
        <v>NA</v>
      </c>
      <c r="AC85" s="179" t="str">
        <f>[1]HCB!Q371</f>
        <v>NA</v>
      </c>
      <c r="AD85" s="179" t="str">
        <f>[1]PCB!Q371</f>
        <v>NA</v>
      </c>
      <c r="AE85" s="160"/>
      <c r="AF85" s="159" t="s">
        <v>412</v>
      </c>
      <c r="AG85" s="159" t="s">
        <v>412</v>
      </c>
      <c r="AH85" s="159" t="s">
        <v>412</v>
      </c>
      <c r="AI85" s="159" t="s">
        <v>412</v>
      </c>
      <c r="AJ85" s="159" t="s">
        <v>412</v>
      </c>
      <c r="AK85" s="159">
        <f>'[1]dati attività'!I149</f>
        <v>887.31987216189543</v>
      </c>
      <c r="AL85" s="140" t="s">
        <v>410</v>
      </c>
    </row>
    <row r="86" spans="1:38" s="10" customFormat="1" ht="24.75" customHeight="1" thickBot="1">
      <c r="A86" s="101" t="s">
        <v>125</v>
      </c>
      <c r="B86" s="110" t="s">
        <v>229</v>
      </c>
      <c r="C86" s="92" t="s">
        <v>96</v>
      </c>
      <c r="D86" s="94"/>
      <c r="E86" s="179" t="str">
        <f>[1]NOx!Q372</f>
        <v>NA</v>
      </c>
      <c r="F86" s="179">
        <f>[1]NMVOC!Q372</f>
        <v>31.05</v>
      </c>
      <c r="G86" s="179" t="str">
        <f>[1]SOx!Q372</f>
        <v>NA</v>
      </c>
      <c r="H86" s="179" t="str">
        <f>[1]NH3!Q372</f>
        <v>NA</v>
      </c>
      <c r="I86" s="179" t="str">
        <f>[1]pm2.5!Q372</f>
        <v>NA</v>
      </c>
      <c r="J86" s="179" t="str">
        <f>[1]pm10!Q372</f>
        <v>NA</v>
      </c>
      <c r="K86" s="179" t="str">
        <f>[1]PST!Q372</f>
        <v>NA</v>
      </c>
      <c r="L86" s="179" t="str">
        <f>[1]BC!Q372</f>
        <v>NA</v>
      </c>
      <c r="M86" s="179" t="str">
        <f>[1]CO!Q372</f>
        <v>NA</v>
      </c>
      <c r="N86" s="179" t="str">
        <f>[1]piombo!Q372</f>
        <v>NA</v>
      </c>
      <c r="O86" s="179" t="str">
        <f>[1]cadmio!Q372</f>
        <v>NA</v>
      </c>
      <c r="P86" s="179" t="str">
        <f>[1]mercurio!Q372</f>
        <v>NA</v>
      </c>
      <c r="Q86" s="179" t="str">
        <f>[1]arsenico!Q372</f>
        <v>NA</v>
      </c>
      <c r="R86" s="179" t="str">
        <f>[1]cromo!Q372</f>
        <v>NA</v>
      </c>
      <c r="S86" s="179" t="str">
        <f>[1]rame!Q372</f>
        <v>NA</v>
      </c>
      <c r="T86" s="179" t="str">
        <f>[1]nichel!Q372</f>
        <v>NA</v>
      </c>
      <c r="U86" s="179" t="str">
        <f>[1]selenio!Q372</f>
        <v>NA</v>
      </c>
      <c r="V86" s="179" t="str">
        <f>[1]zinco!Q372</f>
        <v>NA</v>
      </c>
      <c r="W86" s="179" t="str">
        <f>[1]Diossine!Q372</f>
        <v>NA</v>
      </c>
      <c r="X86" s="179" t="s">
        <v>412</v>
      </c>
      <c r="Y86" s="179" t="s">
        <v>412</v>
      </c>
      <c r="Z86" s="179" t="s">
        <v>412</v>
      </c>
      <c r="AA86" s="179" t="s">
        <v>412</v>
      </c>
      <c r="AB86" s="179" t="str">
        <f>[1]PAH!Q372</f>
        <v>NA</v>
      </c>
      <c r="AC86" s="179" t="str">
        <f>[1]HCB!Q372</f>
        <v>NA</v>
      </c>
      <c r="AD86" s="179" t="str">
        <f>[1]PCB!Q372</f>
        <v>NA</v>
      </c>
      <c r="AE86" s="160"/>
      <c r="AF86" s="159" t="s">
        <v>412</v>
      </c>
      <c r="AG86" s="159" t="s">
        <v>412</v>
      </c>
      <c r="AH86" s="159" t="s">
        <v>412</v>
      </c>
      <c r="AI86" s="159" t="s">
        <v>412</v>
      </c>
      <c r="AJ86" s="159" t="s">
        <v>412</v>
      </c>
      <c r="AK86" s="159">
        <f>'[1]dati attività'!I150</f>
        <v>34.5</v>
      </c>
      <c r="AL86" s="140" t="s">
        <v>411</v>
      </c>
    </row>
    <row r="87" spans="1:38" s="10" customFormat="1" ht="24.75" customHeight="1" thickBot="1">
      <c r="A87" s="101" t="s">
        <v>125</v>
      </c>
      <c r="B87" s="110" t="s">
        <v>230</v>
      </c>
      <c r="C87" s="92" t="s">
        <v>97</v>
      </c>
      <c r="D87" s="94"/>
      <c r="E87" s="179" t="str">
        <f>[1]NOx!Q373</f>
        <v>NA</v>
      </c>
      <c r="F87" s="179">
        <f>[1]NMVOC!Q373</f>
        <v>6</v>
      </c>
      <c r="G87" s="179" t="str">
        <f>[1]SOx!Q373</f>
        <v>NA</v>
      </c>
      <c r="H87" s="179" t="str">
        <f>[1]NH3!Q373</f>
        <v>NA</v>
      </c>
      <c r="I87" s="179" t="str">
        <f>[1]pm2.5!Q373</f>
        <v>NA</v>
      </c>
      <c r="J87" s="179" t="str">
        <f>[1]pm10!Q373</f>
        <v>NA</v>
      </c>
      <c r="K87" s="179" t="str">
        <f>[1]PST!Q373</f>
        <v>NA</v>
      </c>
      <c r="L87" s="179" t="str">
        <f>[1]BC!Q373</f>
        <v>NA</v>
      </c>
      <c r="M87" s="179" t="str">
        <f>[1]CO!Q373</f>
        <v>NA</v>
      </c>
      <c r="N87" s="179" t="str">
        <f>[1]piombo!Q373</f>
        <v>NA</v>
      </c>
      <c r="O87" s="179" t="str">
        <f>[1]cadmio!Q373</f>
        <v>NA</v>
      </c>
      <c r="P87" s="179" t="str">
        <f>[1]mercurio!Q373</f>
        <v>NA</v>
      </c>
      <c r="Q87" s="179" t="str">
        <f>[1]arsenico!Q373</f>
        <v>NA</v>
      </c>
      <c r="R87" s="179" t="str">
        <f>[1]cromo!Q373</f>
        <v>NA</v>
      </c>
      <c r="S87" s="179" t="str">
        <f>[1]rame!Q373</f>
        <v>NA</v>
      </c>
      <c r="T87" s="179" t="str">
        <f>[1]nichel!Q373</f>
        <v>NA</v>
      </c>
      <c r="U87" s="179" t="str">
        <f>[1]selenio!Q373</f>
        <v>NA</v>
      </c>
      <c r="V87" s="179" t="str">
        <f>[1]zinco!Q373</f>
        <v>NA</v>
      </c>
      <c r="W87" s="179" t="str">
        <f>[1]Diossine!Q373</f>
        <v>NA</v>
      </c>
      <c r="X87" s="179" t="s">
        <v>412</v>
      </c>
      <c r="Y87" s="179" t="s">
        <v>412</v>
      </c>
      <c r="Z87" s="179" t="s">
        <v>412</v>
      </c>
      <c r="AA87" s="179" t="s">
        <v>412</v>
      </c>
      <c r="AB87" s="179" t="str">
        <f>[1]PAH!Q373</f>
        <v>NA</v>
      </c>
      <c r="AC87" s="179" t="str">
        <f>[1]HCB!Q373</f>
        <v>NA</v>
      </c>
      <c r="AD87" s="179" t="str">
        <f>[1]PCB!Q373</f>
        <v>NA</v>
      </c>
      <c r="AE87" s="160"/>
      <c r="AF87" s="159" t="s">
        <v>412</v>
      </c>
      <c r="AG87" s="159" t="s">
        <v>412</v>
      </c>
      <c r="AH87" s="159" t="s">
        <v>412</v>
      </c>
      <c r="AI87" s="159" t="s">
        <v>412</v>
      </c>
      <c r="AJ87" s="159" t="s">
        <v>412</v>
      </c>
      <c r="AK87" s="159">
        <f>'[1]dati attività'!I151</f>
        <v>10.77</v>
      </c>
      <c r="AL87" s="140" t="s">
        <v>411</v>
      </c>
    </row>
    <row r="88" spans="1:38" s="10" customFormat="1" ht="24.75" customHeight="1" thickBot="1">
      <c r="A88" s="101" t="s">
        <v>125</v>
      </c>
      <c r="B88" s="110" t="s">
        <v>231</v>
      </c>
      <c r="C88" s="92" t="s">
        <v>98</v>
      </c>
      <c r="D88" s="94"/>
      <c r="E88" s="179" t="str">
        <f>[1]NOx!Q374</f>
        <v>NA</v>
      </c>
      <c r="F88" s="179">
        <f>[1]NMVOC!Q374</f>
        <v>99.977009046339916</v>
      </c>
      <c r="G88" s="179" t="str">
        <f>[1]SOx!Q374</f>
        <v>NA</v>
      </c>
      <c r="H88" s="179" t="str">
        <f>[1]NH3!Q374</f>
        <v>NA</v>
      </c>
      <c r="I88" s="179">
        <f>[1]pm2.5!Q374</f>
        <v>4.0429739999999999E-2</v>
      </c>
      <c r="J88" s="179">
        <f>[1]pm10!Q374</f>
        <v>4.0429739999999999E-2</v>
      </c>
      <c r="K88" s="179">
        <f>[1]PST!Q374</f>
        <v>8.0859479999999997E-2</v>
      </c>
      <c r="L88" s="179" t="str">
        <f>[1]BC!Q374</f>
        <v>NA</v>
      </c>
      <c r="M88" s="179" t="str">
        <f>[1]CO!Q374</f>
        <v>NA</v>
      </c>
      <c r="N88" s="179" t="str">
        <f>[1]piombo!Q374</f>
        <v>NA</v>
      </c>
      <c r="O88" s="179" t="str">
        <f>[1]cadmio!Q374</f>
        <v>NA</v>
      </c>
      <c r="P88" s="179" t="str">
        <f>[1]mercurio!Q374</f>
        <v>NA</v>
      </c>
      <c r="Q88" s="179" t="str">
        <f>[1]arsenico!Q374</f>
        <v>NA</v>
      </c>
      <c r="R88" s="179" t="str">
        <f>[1]cromo!Q374</f>
        <v>NA</v>
      </c>
      <c r="S88" s="179" t="str">
        <f>[1]rame!Q374</f>
        <v>NA</v>
      </c>
      <c r="T88" s="179" t="str">
        <f>[1]nichel!Q374</f>
        <v>NA</v>
      </c>
      <c r="U88" s="179" t="str">
        <f>[1]selenio!Q374</f>
        <v>NA</v>
      </c>
      <c r="V88" s="179" t="str">
        <f>[1]zinco!Q374</f>
        <v>NA</v>
      </c>
      <c r="W88" s="179" t="str">
        <f>[1]Diossine!Q374</f>
        <v>NA</v>
      </c>
      <c r="X88" s="179" t="s">
        <v>412</v>
      </c>
      <c r="Y88" s="179" t="s">
        <v>412</v>
      </c>
      <c r="Z88" s="179" t="s">
        <v>412</v>
      </c>
      <c r="AA88" s="179" t="s">
        <v>412</v>
      </c>
      <c r="AB88" s="179" t="str">
        <f>[1]PAH!Q374</f>
        <v>NA</v>
      </c>
      <c r="AC88" s="179" t="str">
        <f>[1]HCB!Q374</f>
        <v>NA</v>
      </c>
      <c r="AD88" s="179" t="str">
        <f>[1]PCB!Q374</f>
        <v>NA</v>
      </c>
      <c r="AE88" s="160"/>
      <c r="AF88" s="159" t="s">
        <v>412</v>
      </c>
      <c r="AG88" s="159" t="s">
        <v>412</v>
      </c>
      <c r="AH88" s="159" t="s">
        <v>412</v>
      </c>
      <c r="AI88" s="159" t="s">
        <v>412</v>
      </c>
      <c r="AJ88" s="159" t="s">
        <v>412</v>
      </c>
      <c r="AK88" s="191" t="str">
        <f>'[1]dati attività'!I152</f>
        <v>NA</v>
      </c>
      <c r="AL88" s="140"/>
    </row>
    <row r="89" spans="1:38" s="10" customFormat="1" ht="24.75" customHeight="1" thickBot="1">
      <c r="A89" s="101" t="s">
        <v>125</v>
      </c>
      <c r="B89" s="110" t="s">
        <v>232</v>
      </c>
      <c r="C89" s="92" t="s">
        <v>99</v>
      </c>
      <c r="D89" s="94"/>
      <c r="E89" s="179" t="str">
        <f>[1]NOx!Q375</f>
        <v>NA</v>
      </c>
      <c r="F89" s="179">
        <f>[1]NMVOC!Q375</f>
        <v>20.157176300615518</v>
      </c>
      <c r="G89" s="179" t="str">
        <f>[1]SOx!Q375</f>
        <v>NA</v>
      </c>
      <c r="H89" s="179" t="str">
        <f>[1]NH3!Q375</f>
        <v>NA</v>
      </c>
      <c r="I89" s="179" t="str">
        <f>[1]pm2.5!Q375</f>
        <v>NA</v>
      </c>
      <c r="J89" s="179" t="str">
        <f>[1]pm10!Q375</f>
        <v>NA</v>
      </c>
      <c r="K89" s="179" t="str">
        <f>[1]PST!Q375</f>
        <v>NA</v>
      </c>
      <c r="L89" s="179" t="str">
        <f>[1]BC!Q375</f>
        <v>NA</v>
      </c>
      <c r="M89" s="179" t="str">
        <f>[1]CO!Q375</f>
        <v>NA</v>
      </c>
      <c r="N89" s="179" t="str">
        <f>[1]piombo!Q375</f>
        <v>NA</v>
      </c>
      <c r="O89" s="179" t="str">
        <f>[1]cadmio!Q375</f>
        <v>NA</v>
      </c>
      <c r="P89" s="179" t="str">
        <f>[1]mercurio!Q375</f>
        <v>NA</v>
      </c>
      <c r="Q89" s="179" t="str">
        <f>[1]arsenico!Q375</f>
        <v>NA</v>
      </c>
      <c r="R89" s="179" t="str">
        <f>[1]cromo!Q375</f>
        <v>NA</v>
      </c>
      <c r="S89" s="179" t="str">
        <f>[1]rame!Q375</f>
        <v>NA</v>
      </c>
      <c r="T89" s="179" t="str">
        <f>[1]nichel!Q375</f>
        <v>NA</v>
      </c>
      <c r="U89" s="179" t="str">
        <f>[1]selenio!Q375</f>
        <v>NA</v>
      </c>
      <c r="V89" s="179" t="str">
        <f>[1]zinco!Q375</f>
        <v>NA</v>
      </c>
      <c r="W89" s="179" t="str">
        <f>[1]Diossine!Q375</f>
        <v>NA</v>
      </c>
      <c r="X89" s="179" t="s">
        <v>412</v>
      </c>
      <c r="Y89" s="179" t="s">
        <v>412</v>
      </c>
      <c r="Z89" s="179" t="s">
        <v>412</v>
      </c>
      <c r="AA89" s="179" t="s">
        <v>412</v>
      </c>
      <c r="AB89" s="179" t="str">
        <f>[1]PAH!Q375</f>
        <v>NA</v>
      </c>
      <c r="AC89" s="179" t="str">
        <f>[1]HCB!Q375</f>
        <v>NA</v>
      </c>
      <c r="AD89" s="179" t="str">
        <f>[1]PCB!Q375</f>
        <v>NA</v>
      </c>
      <c r="AE89" s="160"/>
      <c r="AF89" s="159" t="s">
        <v>412</v>
      </c>
      <c r="AG89" s="159" t="s">
        <v>412</v>
      </c>
      <c r="AH89" s="159" t="s">
        <v>412</v>
      </c>
      <c r="AI89" s="159" t="s">
        <v>412</v>
      </c>
      <c r="AJ89" s="159" t="s">
        <v>412</v>
      </c>
      <c r="AK89" s="159">
        <f>'[1]dati attività'!I153</f>
        <v>87.910946453060049</v>
      </c>
      <c r="AL89" s="140" t="s">
        <v>435</v>
      </c>
    </row>
    <row r="90" spans="1:38" s="18" customFormat="1" ht="24.75" customHeight="1" thickBot="1">
      <c r="A90" s="101" t="s">
        <v>125</v>
      </c>
      <c r="B90" s="110" t="s">
        <v>233</v>
      </c>
      <c r="C90" s="92" t="s">
        <v>291</v>
      </c>
      <c r="D90" s="94"/>
      <c r="E90" s="179" t="str">
        <f>[1]NOx!Q376</f>
        <v>NA</v>
      </c>
      <c r="F90" s="179">
        <f>[1]NMVOC!Q376</f>
        <v>51.440803590066224</v>
      </c>
      <c r="G90" s="179" t="str">
        <f>[1]SOx!Q376</f>
        <v>NA</v>
      </c>
      <c r="H90" s="179" t="str">
        <f>[1]NH3!Q376</f>
        <v>NA</v>
      </c>
      <c r="I90" s="179" t="str">
        <f>[1]pm2.5!Q376</f>
        <v>NA</v>
      </c>
      <c r="J90" s="179" t="str">
        <f>[1]pm10!Q376</f>
        <v>NA</v>
      </c>
      <c r="K90" s="179" t="str">
        <f>[1]PST!Q376</f>
        <v>NA</v>
      </c>
      <c r="L90" s="179" t="str">
        <f>[1]BC!Q376</f>
        <v>NA</v>
      </c>
      <c r="M90" s="179" t="str">
        <f>[1]CO!Q376</f>
        <v>NA</v>
      </c>
      <c r="N90" s="179" t="str">
        <f>[1]piombo!Q376</f>
        <v>NA</v>
      </c>
      <c r="O90" s="179" t="str">
        <f>[1]cadmio!Q376</f>
        <v>NA</v>
      </c>
      <c r="P90" s="179" t="str">
        <f>[1]mercurio!Q376</f>
        <v>NA</v>
      </c>
      <c r="Q90" s="179" t="str">
        <f>[1]arsenico!Q376</f>
        <v>NA</v>
      </c>
      <c r="R90" s="179" t="str">
        <f>[1]cromo!Q376</f>
        <v>NA</v>
      </c>
      <c r="S90" s="179" t="str">
        <f>[1]rame!Q376</f>
        <v>NA</v>
      </c>
      <c r="T90" s="179" t="str">
        <f>[1]nichel!Q376</f>
        <v>NA</v>
      </c>
      <c r="U90" s="179" t="str">
        <f>[1]selenio!Q376</f>
        <v>NA</v>
      </c>
      <c r="V90" s="179" t="str">
        <f>[1]zinco!Q376</f>
        <v>NA</v>
      </c>
      <c r="W90" s="179" t="str">
        <f>[1]Diossine!Q376</f>
        <v>NA</v>
      </c>
      <c r="X90" s="179" t="s">
        <v>412</v>
      </c>
      <c r="Y90" s="179" t="s">
        <v>412</v>
      </c>
      <c r="Z90" s="179" t="s">
        <v>412</v>
      </c>
      <c r="AA90" s="179" t="s">
        <v>412</v>
      </c>
      <c r="AB90" s="179" t="str">
        <f>[1]PAH!Q376</f>
        <v>NA</v>
      </c>
      <c r="AC90" s="179" t="str">
        <f>[1]HCB!Q376</f>
        <v>NA</v>
      </c>
      <c r="AD90" s="179" t="str">
        <f>[1]PCB!Q376</f>
        <v>NA</v>
      </c>
      <c r="AE90" s="160"/>
      <c r="AF90" s="159" t="s">
        <v>412</v>
      </c>
      <c r="AG90" s="159" t="s">
        <v>412</v>
      </c>
      <c r="AH90" s="159" t="s">
        <v>412</v>
      </c>
      <c r="AI90" s="159" t="s">
        <v>412</v>
      </c>
      <c r="AJ90" s="159" t="s">
        <v>412</v>
      </c>
      <c r="AK90" s="191" t="str">
        <f>'[1]dati attività'!I154</f>
        <v>NA</v>
      </c>
      <c r="AL90" s="140"/>
    </row>
    <row r="91" spans="1:38" s="10" customFormat="1" ht="24.75" customHeight="1" thickBot="1">
      <c r="A91" s="101" t="s">
        <v>125</v>
      </c>
      <c r="B91" s="102" t="s">
        <v>266</v>
      </c>
      <c r="C91" s="110" t="s">
        <v>292</v>
      </c>
      <c r="D91" s="94"/>
      <c r="E91" s="179" t="str">
        <f>[1]NOx!Q377</f>
        <v>NA</v>
      </c>
      <c r="F91" s="179">
        <f>[1]NMVOC!Q377</f>
        <v>16.852434764713806</v>
      </c>
      <c r="G91" s="179" t="str">
        <f>[1]SOx!Q377</f>
        <v>NA</v>
      </c>
      <c r="H91" s="179" t="str">
        <f>[1]NH3!Q377</f>
        <v>NA</v>
      </c>
      <c r="I91" s="179" t="str">
        <f>[1]pm2.5!Q377</f>
        <v>NA</v>
      </c>
      <c r="J91" s="179" t="str">
        <f>[1]pm10!Q377</f>
        <v>NA</v>
      </c>
      <c r="K91" s="179" t="str">
        <f>[1]PST!Q377</f>
        <v>NA</v>
      </c>
      <c r="L91" s="179" t="str">
        <f>[1]BC!Q377</f>
        <v>NA</v>
      </c>
      <c r="M91" s="179" t="str">
        <f>[1]CO!Q377</f>
        <v>NA</v>
      </c>
      <c r="N91" s="179" t="str">
        <f>[1]piombo!Q377</f>
        <v>NA</v>
      </c>
      <c r="O91" s="179" t="str">
        <f>[1]cadmio!Q377</f>
        <v>NA</v>
      </c>
      <c r="P91" s="179" t="str">
        <f>[1]mercurio!Q377</f>
        <v>NA</v>
      </c>
      <c r="Q91" s="179" t="str">
        <f>[1]arsenico!Q377</f>
        <v>NA</v>
      </c>
      <c r="R91" s="179" t="str">
        <f>[1]cromo!Q377</f>
        <v>NA</v>
      </c>
      <c r="S91" s="179" t="str">
        <f>[1]rame!Q377</f>
        <v>NA</v>
      </c>
      <c r="T91" s="179" t="str">
        <f>[1]nichel!Q377</f>
        <v>NA</v>
      </c>
      <c r="U91" s="179" t="str">
        <f>[1]selenio!Q377</f>
        <v>NA</v>
      </c>
      <c r="V91" s="179" t="str">
        <f>[1]zinco!Q377</f>
        <v>NA</v>
      </c>
      <c r="W91" s="179" t="str">
        <f>[1]Diossine!Q377</f>
        <v>NA</v>
      </c>
      <c r="X91" s="179" t="s">
        <v>412</v>
      </c>
      <c r="Y91" s="179" t="s">
        <v>412</v>
      </c>
      <c r="Z91" s="179" t="s">
        <v>412</v>
      </c>
      <c r="AA91" s="179" t="s">
        <v>412</v>
      </c>
      <c r="AB91" s="179" t="str">
        <f>[1]PAH!Q377</f>
        <v>NA</v>
      </c>
      <c r="AC91" s="179" t="str">
        <f>[1]HCB!Q377</f>
        <v>NA</v>
      </c>
      <c r="AD91" s="179" t="str">
        <f>[1]PCB!Q377</f>
        <v>NA</v>
      </c>
      <c r="AE91" s="160"/>
      <c r="AF91" s="159" t="s">
        <v>412</v>
      </c>
      <c r="AG91" s="159" t="s">
        <v>412</v>
      </c>
      <c r="AH91" s="159" t="s">
        <v>412</v>
      </c>
      <c r="AI91" s="159" t="s">
        <v>412</v>
      </c>
      <c r="AJ91" s="159" t="s">
        <v>412</v>
      </c>
      <c r="AK91" s="191" t="str">
        <f>'[1]dati attività'!I155</f>
        <v>NA</v>
      </c>
      <c r="AL91" s="140"/>
    </row>
    <row r="92" spans="1:38" s="10" customFormat="1" ht="24.75" customHeight="1" thickBot="1">
      <c r="A92" s="101" t="s">
        <v>122</v>
      </c>
      <c r="B92" s="101" t="s">
        <v>219</v>
      </c>
      <c r="C92" s="109" t="s">
        <v>118</v>
      </c>
      <c r="D92" s="136"/>
      <c r="E92" s="180">
        <f>[1]NOx!Q378</f>
        <v>3.1326E-2</v>
      </c>
      <c r="F92" s="179">
        <f>[1]NMVOC!Q378</f>
        <v>1.1066749999999999</v>
      </c>
      <c r="G92" s="179">
        <f>[1]SOx!Q378</f>
        <v>0.29510000000000003</v>
      </c>
      <c r="H92" s="179" t="str">
        <f>[1]NH3!Q378</f>
        <v>NA</v>
      </c>
      <c r="I92" s="179">
        <f>[1]pm2.5!Q378</f>
        <v>9.1935000000000003E-3</v>
      </c>
      <c r="J92" s="179">
        <f>[1]pm10!Q378</f>
        <v>1.2258E-2</v>
      </c>
      <c r="K92" s="179">
        <f>[1]PST!Q378</f>
        <v>1.7511428571428574E-2</v>
      </c>
      <c r="L92" s="179">
        <f>[1]BC!Q378</f>
        <v>2.3903099999999998E-4</v>
      </c>
      <c r="M92" s="179" t="str">
        <f>[1]CO!Q378</f>
        <v>NA</v>
      </c>
      <c r="N92" s="179" t="str">
        <f>[1]piombo!Q378</f>
        <v>NA</v>
      </c>
      <c r="O92" s="179" t="str">
        <f>[1]cadmio!Q378</f>
        <v>NA</v>
      </c>
      <c r="P92" s="179" t="str">
        <f>[1]mercurio!Q378</f>
        <v>NA</v>
      </c>
      <c r="Q92" s="179" t="str">
        <f>[1]arsenico!Q378</f>
        <v>NA</v>
      </c>
      <c r="R92" s="179" t="str">
        <f>[1]cromo!Q378</f>
        <v>NA</v>
      </c>
      <c r="S92" s="179" t="str">
        <f>[1]rame!Q378</f>
        <v>NA</v>
      </c>
      <c r="T92" s="179" t="str">
        <f>[1]nichel!Q378</f>
        <v>NA</v>
      </c>
      <c r="U92" s="179" t="str">
        <f>[1]selenio!Q378</f>
        <v>NA</v>
      </c>
      <c r="V92" s="179" t="str">
        <f>[1]zinco!Q378</f>
        <v>NA</v>
      </c>
      <c r="W92" s="179" t="str">
        <f>[1]Diossine!Q378</f>
        <v>NA</v>
      </c>
      <c r="X92" s="179" t="s">
        <v>412</v>
      </c>
      <c r="Y92" s="179" t="s">
        <v>412</v>
      </c>
      <c r="Z92" s="179" t="s">
        <v>412</v>
      </c>
      <c r="AA92" s="179" t="s">
        <v>412</v>
      </c>
      <c r="AB92" s="179" t="str">
        <f>[1]PAH!Q378</f>
        <v>NA</v>
      </c>
      <c r="AC92" s="179" t="str">
        <f>[1]HCB!Q378</f>
        <v>NA</v>
      </c>
      <c r="AD92" s="179" t="str">
        <f>[1]PCB!Q378</f>
        <v>NA</v>
      </c>
      <c r="AE92" s="160"/>
      <c r="AF92" s="159" t="s">
        <v>412</v>
      </c>
      <c r="AG92" s="159" t="s">
        <v>412</v>
      </c>
      <c r="AH92" s="159" t="s">
        <v>412</v>
      </c>
      <c r="AI92" s="159" t="s">
        <v>412</v>
      </c>
      <c r="AJ92" s="159" t="s">
        <v>412</v>
      </c>
      <c r="AK92" s="159">
        <f>'[1]dati attività'!I156</f>
        <v>45.4</v>
      </c>
      <c r="AL92" s="140" t="s">
        <v>413</v>
      </c>
    </row>
    <row r="93" spans="1:38" s="10" customFormat="1" ht="24.75" customHeight="1" thickBot="1">
      <c r="A93" s="101" t="s">
        <v>122</v>
      </c>
      <c r="B93" s="102" t="s">
        <v>220</v>
      </c>
      <c r="C93" s="109" t="s">
        <v>119</v>
      </c>
      <c r="D93" s="136"/>
      <c r="E93" s="180" t="str">
        <f>[1]NOx!Q379</f>
        <v>NA</v>
      </c>
      <c r="F93" s="179">
        <f>[1]NMVOC!Q379</f>
        <v>33.631421506901603</v>
      </c>
      <c r="G93" s="179" t="str">
        <f>[1]SOx!Q379</f>
        <v>NA</v>
      </c>
      <c r="H93" s="179" t="str">
        <f>[1]NH3!Q379</f>
        <v>NA</v>
      </c>
      <c r="I93" s="179" t="str">
        <f>[1]pm2.5!Q379</f>
        <v>NA</v>
      </c>
      <c r="J93" s="179">
        <f>[1]pm10!Q379</f>
        <v>1.2436743999999998E-2</v>
      </c>
      <c r="K93" s="179">
        <f>[1]PST!Q379</f>
        <v>1.776677714285714E-2</v>
      </c>
      <c r="L93" s="179" t="str">
        <f>[1]BC!Q379</f>
        <v>NA</v>
      </c>
      <c r="M93" s="179" t="str">
        <f>[1]CO!Q379</f>
        <v>NA</v>
      </c>
      <c r="N93" s="179" t="str">
        <f>[1]piombo!Q379</f>
        <v>NA</v>
      </c>
      <c r="O93" s="179" t="str">
        <f>[1]cadmio!Q379</f>
        <v>NA</v>
      </c>
      <c r="P93" s="179" t="str">
        <f>[1]mercurio!Q379</f>
        <v>NA</v>
      </c>
      <c r="Q93" s="179" t="str">
        <f>[1]arsenico!Q379</f>
        <v>NA</v>
      </c>
      <c r="R93" s="179" t="str">
        <f>[1]cromo!Q379</f>
        <v>NA</v>
      </c>
      <c r="S93" s="179" t="str">
        <f>[1]rame!Q379</f>
        <v>NA</v>
      </c>
      <c r="T93" s="179" t="str">
        <f>[1]nichel!Q379</f>
        <v>NA</v>
      </c>
      <c r="U93" s="179" t="str">
        <f>[1]selenio!Q379</f>
        <v>NA</v>
      </c>
      <c r="V93" s="179" t="str">
        <f>[1]zinco!Q379</f>
        <v>NA</v>
      </c>
      <c r="W93" s="179" t="str">
        <f>[1]Diossine!Q379</f>
        <v>NA</v>
      </c>
      <c r="X93" s="179" t="s">
        <v>412</v>
      </c>
      <c r="Y93" s="179" t="s">
        <v>412</v>
      </c>
      <c r="Z93" s="179" t="s">
        <v>412</v>
      </c>
      <c r="AA93" s="179" t="s">
        <v>412</v>
      </c>
      <c r="AB93" s="179" t="str">
        <f>[1]PAH!Q379</f>
        <v>NA</v>
      </c>
      <c r="AC93" s="179" t="str">
        <f>[1]HCB!Q379</f>
        <v>NA</v>
      </c>
      <c r="AD93" s="179" t="str">
        <f>[1]PCB!Q379</f>
        <v>NA</v>
      </c>
      <c r="AE93" s="160"/>
      <c r="AF93" s="159" t="s">
        <v>412</v>
      </c>
      <c r="AG93" s="159" t="s">
        <v>412</v>
      </c>
      <c r="AH93" s="159" t="s">
        <v>412</v>
      </c>
      <c r="AI93" s="159" t="s">
        <v>412</v>
      </c>
      <c r="AJ93" s="159" t="s">
        <v>412</v>
      </c>
      <c r="AK93" s="159">
        <f>'[1]dati attività'!I157</f>
        <v>11367.573438644802</v>
      </c>
      <c r="AL93" s="140" t="s">
        <v>414</v>
      </c>
    </row>
    <row r="94" spans="1:38" s="10" customFormat="1" ht="24.75" customHeight="1" thickBot="1">
      <c r="A94" s="101" t="s">
        <v>122</v>
      </c>
      <c r="B94" s="87" t="s">
        <v>265</v>
      </c>
      <c r="C94" s="109" t="s">
        <v>303</v>
      </c>
      <c r="D94" s="94"/>
      <c r="E94" s="179" t="str">
        <f>[1]NOx!Q380</f>
        <v>NO</v>
      </c>
      <c r="F94" s="179" t="str">
        <f>[1]NMVOC!Q380</f>
        <v>NO</v>
      </c>
      <c r="G94" s="179" t="str">
        <f>[1]SOx!Q380</f>
        <v>NO</v>
      </c>
      <c r="H94" s="179" t="str">
        <f>[1]NH3!Q380</f>
        <v>NO</v>
      </c>
      <c r="I94" s="179" t="str">
        <f>[1]pm2.5!Q380</f>
        <v>NO</v>
      </c>
      <c r="J94" s="179" t="str">
        <f>[1]pm10!Q380</f>
        <v>NO</v>
      </c>
      <c r="K94" s="179" t="str">
        <f>[1]PST!Q380</f>
        <v>NO</v>
      </c>
      <c r="L94" s="179" t="str">
        <f>[1]BC!Q380</f>
        <v>NO</v>
      </c>
      <c r="M94" s="179" t="str">
        <f>[1]CO!Q380</f>
        <v>NO</v>
      </c>
      <c r="N94" s="179" t="str">
        <f>[1]piombo!Q380</f>
        <v>NO</v>
      </c>
      <c r="O94" s="179" t="str">
        <f>[1]cadmio!Q380</f>
        <v>NO</v>
      </c>
      <c r="P94" s="179" t="str">
        <f>[1]mercurio!Q380</f>
        <v>NO</v>
      </c>
      <c r="Q94" s="179" t="str">
        <f>[1]arsenico!Q380</f>
        <v>NO</v>
      </c>
      <c r="R94" s="179" t="str">
        <f>[1]cromo!Q380</f>
        <v>NO</v>
      </c>
      <c r="S94" s="179" t="str">
        <f>[1]rame!Q380</f>
        <v>NO</v>
      </c>
      <c r="T94" s="179" t="str">
        <f>[1]nichel!Q380</f>
        <v>NO</v>
      </c>
      <c r="U94" s="179" t="str">
        <f>[1]selenio!Q380</f>
        <v>NO</v>
      </c>
      <c r="V94" s="179" t="str">
        <f>[1]zinco!Q380</f>
        <v>NO</v>
      </c>
      <c r="W94" s="179" t="str">
        <f>[1]Diossine!Q380</f>
        <v>NO</v>
      </c>
      <c r="X94" s="179" t="s">
        <v>433</v>
      </c>
      <c r="Y94" s="179" t="s">
        <v>433</v>
      </c>
      <c r="Z94" s="179" t="s">
        <v>433</v>
      </c>
      <c r="AA94" s="179" t="s">
        <v>433</v>
      </c>
      <c r="AB94" s="179" t="str">
        <f>[1]PAH!Q380</f>
        <v>NO</v>
      </c>
      <c r="AC94" s="179" t="str">
        <f>[1]HCB!Q380</f>
        <v>NO</v>
      </c>
      <c r="AD94" s="179" t="str">
        <f>[1]PCB!Q380</f>
        <v>NO</v>
      </c>
      <c r="AE94" s="160"/>
      <c r="AF94" s="191" t="s">
        <v>433</v>
      </c>
      <c r="AG94" s="191" t="s">
        <v>433</v>
      </c>
      <c r="AH94" s="191" t="s">
        <v>433</v>
      </c>
      <c r="AI94" s="191" t="s">
        <v>433</v>
      </c>
      <c r="AJ94" s="191" t="s">
        <v>433</v>
      </c>
      <c r="AK94" s="191" t="str">
        <f>'[1]dati attività'!I158</f>
        <v>NO</v>
      </c>
      <c r="AL94" s="140"/>
    </row>
    <row r="95" spans="1:38" s="10" customFormat="1" ht="24.75" customHeight="1" thickBot="1">
      <c r="A95" s="101" t="s">
        <v>122</v>
      </c>
      <c r="B95" s="87" t="s">
        <v>221</v>
      </c>
      <c r="C95" s="109" t="s">
        <v>94</v>
      </c>
      <c r="D95" s="136"/>
      <c r="E95" s="180" t="str">
        <f>[1]NOx!Q381</f>
        <v>NA</v>
      </c>
      <c r="F95" s="179" t="str">
        <f>[1]NMVOC!Q381</f>
        <v>NA</v>
      </c>
      <c r="G95" s="179" t="str">
        <f>[1]SOx!Q381</f>
        <v>NA</v>
      </c>
      <c r="H95" s="179" t="str">
        <f>[1]NH3!Q381</f>
        <v>NA</v>
      </c>
      <c r="I95" s="179" t="str">
        <f>[1]pm2.5!Q381</f>
        <v>NA</v>
      </c>
      <c r="J95" s="179" t="str">
        <f>[1]pm10!Q381</f>
        <v>NA</v>
      </c>
      <c r="K95" s="179" t="str">
        <f>[1]PST!Q381</f>
        <v>NA</v>
      </c>
      <c r="L95" s="179" t="str">
        <f>[1]BC!Q381</f>
        <v>NA</v>
      </c>
      <c r="M95" s="179" t="str">
        <f>[1]CO!Q381</f>
        <v>NA</v>
      </c>
      <c r="N95" s="179" t="str">
        <f>[1]piombo!Q381</f>
        <v>NA</v>
      </c>
      <c r="O95" s="179" t="str">
        <f>[1]cadmio!Q381</f>
        <v>NA</v>
      </c>
      <c r="P95" s="179" t="str">
        <f>[1]mercurio!Q381</f>
        <v>NA</v>
      </c>
      <c r="Q95" s="179" t="str">
        <f>[1]arsenico!Q381</f>
        <v>NA</v>
      </c>
      <c r="R95" s="179" t="str">
        <f>[1]cromo!Q381</f>
        <v>NA</v>
      </c>
      <c r="S95" s="179" t="str">
        <f>[1]rame!Q381</f>
        <v>NA</v>
      </c>
      <c r="T95" s="179" t="str">
        <f>[1]nichel!Q381</f>
        <v>NA</v>
      </c>
      <c r="U95" s="179" t="str">
        <f>[1]selenio!Q381</f>
        <v>NA</v>
      </c>
      <c r="V95" s="179" t="str">
        <f>[1]zinco!Q381</f>
        <v>NA</v>
      </c>
      <c r="W95" s="179" t="str">
        <f>[1]Diossine!Q381</f>
        <v>NA</v>
      </c>
      <c r="X95" s="179" t="s">
        <v>412</v>
      </c>
      <c r="Y95" s="179" t="s">
        <v>412</v>
      </c>
      <c r="Z95" s="179" t="s">
        <v>412</v>
      </c>
      <c r="AA95" s="179" t="s">
        <v>412</v>
      </c>
      <c r="AB95" s="179" t="str">
        <f>[1]PAH!Q381</f>
        <v>NA</v>
      </c>
      <c r="AC95" s="179" t="str">
        <f>[1]HCB!Q381</f>
        <v>NA</v>
      </c>
      <c r="AD95" s="179" t="str">
        <f>[1]PCB!Q381</f>
        <v>NA</v>
      </c>
      <c r="AE95" s="160"/>
      <c r="AF95" s="159" t="s">
        <v>412</v>
      </c>
      <c r="AG95" s="159" t="s">
        <v>412</v>
      </c>
      <c r="AH95" s="159" t="s">
        <v>412</v>
      </c>
      <c r="AI95" s="159" t="s">
        <v>412</v>
      </c>
      <c r="AJ95" s="159" t="s">
        <v>412</v>
      </c>
      <c r="AK95" s="191" t="str">
        <f>'[1]dati attività'!I159</f>
        <v>NA</v>
      </c>
      <c r="AL95" s="140"/>
    </row>
    <row r="96" spans="1:38" s="10" customFormat="1" ht="24.75" customHeight="1" thickBot="1">
      <c r="A96" s="101" t="s">
        <v>122</v>
      </c>
      <c r="B96" s="102" t="s">
        <v>222</v>
      </c>
      <c r="C96" s="109" t="s">
        <v>95</v>
      </c>
      <c r="D96" s="139"/>
      <c r="E96" s="182" t="str">
        <f>[1]NOx!Q382</f>
        <v>NA</v>
      </c>
      <c r="F96" s="179" t="str">
        <f>[1]NMVOC!Q382</f>
        <v>NA</v>
      </c>
      <c r="G96" s="179" t="str">
        <f>[1]SOx!Q382</f>
        <v>NA</v>
      </c>
      <c r="H96" s="179" t="str">
        <f>[1]NH3!Q382</f>
        <v>NA</v>
      </c>
      <c r="I96" s="179" t="str">
        <f>[1]pm2.5!Q382</f>
        <v>NA</v>
      </c>
      <c r="J96" s="179" t="str">
        <f>[1]pm10!Q382</f>
        <v>NA</v>
      </c>
      <c r="K96" s="179" t="str">
        <f>[1]PST!Q382</f>
        <v>NA</v>
      </c>
      <c r="L96" s="179" t="str">
        <f>[1]BC!Q382</f>
        <v>NA</v>
      </c>
      <c r="M96" s="179" t="str">
        <f>[1]CO!Q382</f>
        <v>NA</v>
      </c>
      <c r="N96" s="179" t="str">
        <f>[1]piombo!Q382</f>
        <v>NA</v>
      </c>
      <c r="O96" s="179" t="str">
        <f>[1]cadmio!Q382</f>
        <v>NA</v>
      </c>
      <c r="P96" s="179" t="str">
        <f>[1]mercurio!Q382</f>
        <v>NA</v>
      </c>
      <c r="Q96" s="179" t="str">
        <f>[1]arsenico!Q382</f>
        <v>NA</v>
      </c>
      <c r="R96" s="179" t="str">
        <f>[1]cromo!Q382</f>
        <v>NA</v>
      </c>
      <c r="S96" s="179" t="str">
        <f>[1]rame!Q382</f>
        <v>NA</v>
      </c>
      <c r="T96" s="179" t="str">
        <f>[1]nichel!Q382</f>
        <v>NA</v>
      </c>
      <c r="U96" s="179" t="str">
        <f>[1]selenio!Q382</f>
        <v>NA</v>
      </c>
      <c r="V96" s="179" t="str">
        <f>[1]zinco!Q382</f>
        <v>NA</v>
      </c>
      <c r="W96" s="179" t="str">
        <f>[1]Diossine!Q382</f>
        <v>NA</v>
      </c>
      <c r="X96" s="179" t="s">
        <v>412</v>
      </c>
      <c r="Y96" s="179" t="s">
        <v>412</v>
      </c>
      <c r="Z96" s="179" t="s">
        <v>412</v>
      </c>
      <c r="AA96" s="179" t="s">
        <v>412</v>
      </c>
      <c r="AB96" s="179" t="str">
        <f>[1]PAH!Q382</f>
        <v>NA</v>
      </c>
      <c r="AC96" s="179" t="str">
        <f>[1]HCB!Q382</f>
        <v>NA</v>
      </c>
      <c r="AD96" s="179" t="str">
        <f>[1]PCB!Q382</f>
        <v>NA</v>
      </c>
      <c r="AE96" s="160"/>
      <c r="AF96" s="159" t="s">
        <v>412</v>
      </c>
      <c r="AG96" s="159" t="s">
        <v>412</v>
      </c>
      <c r="AH96" s="159" t="s">
        <v>412</v>
      </c>
      <c r="AI96" s="159" t="s">
        <v>412</v>
      </c>
      <c r="AJ96" s="159" t="s">
        <v>412</v>
      </c>
      <c r="AK96" s="191" t="str">
        <f>'[1]dati attività'!I160</f>
        <v>NA</v>
      </c>
      <c r="AL96" s="140"/>
    </row>
    <row r="97" spans="1:38" s="10" customFormat="1" ht="24.75" customHeight="1" thickBot="1">
      <c r="A97" s="101" t="s">
        <v>122</v>
      </c>
      <c r="B97" s="102" t="s">
        <v>223</v>
      </c>
      <c r="C97" s="109" t="s">
        <v>370</v>
      </c>
      <c r="D97" s="139"/>
      <c r="E97" s="182" t="str">
        <f>[1]NOx!Q383</f>
        <v>NA</v>
      </c>
      <c r="F97" s="179" t="str">
        <f>[1]NMVOC!Q383</f>
        <v>NA</v>
      </c>
      <c r="G97" s="179" t="str">
        <f>[1]SOx!Q383</f>
        <v>NA</v>
      </c>
      <c r="H97" s="179" t="str">
        <f>[1]NH3!Q383</f>
        <v>NA</v>
      </c>
      <c r="I97" s="179" t="str">
        <f>[1]pm2.5!Q383</f>
        <v>NA</v>
      </c>
      <c r="J97" s="179" t="str">
        <f>[1]pm10!Q383</f>
        <v>NA</v>
      </c>
      <c r="K97" s="179" t="str">
        <f>[1]PST!Q383</f>
        <v>NA</v>
      </c>
      <c r="L97" s="179" t="str">
        <f>[1]BC!Q383</f>
        <v>NA</v>
      </c>
      <c r="M97" s="179" t="str">
        <f>[1]CO!Q383</f>
        <v>NA</v>
      </c>
      <c r="N97" s="179" t="str">
        <f>[1]piombo!Q383</f>
        <v>NA</v>
      </c>
      <c r="O97" s="179" t="str">
        <f>[1]cadmio!Q383</f>
        <v>NA</v>
      </c>
      <c r="P97" s="179" t="str">
        <f>[1]mercurio!Q383</f>
        <v>NA</v>
      </c>
      <c r="Q97" s="179" t="str">
        <f>[1]arsenico!Q383</f>
        <v>NA</v>
      </c>
      <c r="R97" s="179" t="str">
        <f>[1]cromo!Q383</f>
        <v>NA</v>
      </c>
      <c r="S97" s="179" t="str">
        <f>[1]rame!Q383</f>
        <v>NA</v>
      </c>
      <c r="T97" s="179" t="str">
        <f>[1]nichel!Q383</f>
        <v>NA</v>
      </c>
      <c r="U97" s="179" t="str">
        <f>[1]selenio!Q383</f>
        <v>NA</v>
      </c>
      <c r="V97" s="179" t="str">
        <f>[1]zinco!Q383</f>
        <v>NA</v>
      </c>
      <c r="W97" s="179" t="str">
        <f>[1]Diossine!Q383</f>
        <v>NA</v>
      </c>
      <c r="X97" s="179" t="s">
        <v>412</v>
      </c>
      <c r="Y97" s="179" t="s">
        <v>412</v>
      </c>
      <c r="Z97" s="179" t="s">
        <v>412</v>
      </c>
      <c r="AA97" s="179" t="s">
        <v>412</v>
      </c>
      <c r="AB97" s="179" t="str">
        <f>[1]PAH!Q383</f>
        <v>NA</v>
      </c>
      <c r="AC97" s="179" t="str">
        <f>[1]HCB!Q383</f>
        <v>NA</v>
      </c>
      <c r="AD97" s="179" t="str">
        <f>[1]PCB!Q383</f>
        <v>NA</v>
      </c>
      <c r="AE97" s="160"/>
      <c r="AF97" s="159" t="s">
        <v>412</v>
      </c>
      <c r="AG97" s="159" t="s">
        <v>412</v>
      </c>
      <c r="AH97" s="159" t="s">
        <v>412</v>
      </c>
      <c r="AI97" s="159" t="s">
        <v>412</v>
      </c>
      <c r="AJ97" s="159" t="s">
        <v>412</v>
      </c>
      <c r="AK97" s="191" t="str">
        <f>'[1]dati attività'!I161</f>
        <v>NA</v>
      </c>
      <c r="AL97" s="140"/>
    </row>
    <row r="98" spans="1:38" s="10" customFormat="1" ht="24.75" customHeight="1" thickBot="1">
      <c r="A98" s="101" t="s">
        <v>122</v>
      </c>
      <c r="B98" s="102" t="s">
        <v>224</v>
      </c>
      <c r="C98" s="110" t="s">
        <v>319</v>
      </c>
      <c r="D98" s="139"/>
      <c r="E98" s="182" t="str">
        <f>[1]NOx!Q384</f>
        <v>NA</v>
      </c>
      <c r="F98" s="179" t="str">
        <f>[1]NMVOC!Q384</f>
        <v>NA</v>
      </c>
      <c r="G98" s="179" t="str">
        <f>[1]SOx!Q384</f>
        <v>NA</v>
      </c>
      <c r="H98" s="179" t="str">
        <f>[1]NH3!Q384</f>
        <v>NA</v>
      </c>
      <c r="I98" s="179" t="str">
        <f>[1]pm2.5!Q384</f>
        <v>NA</v>
      </c>
      <c r="J98" s="179" t="str">
        <f>[1]pm10!Q384</f>
        <v>NA</v>
      </c>
      <c r="K98" s="179" t="str">
        <f>[1]PST!Q384</f>
        <v>NA</v>
      </c>
      <c r="L98" s="179" t="str">
        <f>[1]BC!Q384</f>
        <v>NA</v>
      </c>
      <c r="M98" s="179" t="str">
        <f>[1]CO!Q384</f>
        <v>NA</v>
      </c>
      <c r="N98" s="179">
        <f>[1]piombo!Q384</f>
        <v>1.242</v>
      </c>
      <c r="O98" s="179" t="str">
        <f>[1]cadmio!Q384</f>
        <v>NA</v>
      </c>
      <c r="P98" s="179" t="str">
        <f>[1]mercurio!Q384</f>
        <v>NA</v>
      </c>
      <c r="Q98" s="179" t="str">
        <f>[1]arsenico!Q384</f>
        <v>NA</v>
      </c>
      <c r="R98" s="179" t="str">
        <f>[1]cromo!Q384</f>
        <v>NA</v>
      </c>
      <c r="S98" s="179" t="str">
        <f>[1]rame!Q384</f>
        <v>NA</v>
      </c>
      <c r="T98" s="179" t="str">
        <f>[1]nichel!Q384</f>
        <v>NA</v>
      </c>
      <c r="U98" s="179" t="str">
        <f>[1]selenio!Q384</f>
        <v>NA</v>
      </c>
      <c r="V98" s="179" t="str">
        <f>[1]zinco!Q384</f>
        <v>NA</v>
      </c>
      <c r="W98" s="179" t="str">
        <f>[1]Diossine!Q384</f>
        <v>NA</v>
      </c>
      <c r="X98" s="179" t="s">
        <v>412</v>
      </c>
      <c r="Y98" s="179" t="s">
        <v>412</v>
      </c>
      <c r="Z98" s="179" t="s">
        <v>412</v>
      </c>
      <c r="AA98" s="179" t="s">
        <v>412</v>
      </c>
      <c r="AB98" s="179" t="str">
        <f>[1]PAH!Q384</f>
        <v>NA</v>
      </c>
      <c r="AC98" s="179" t="str">
        <f>[1]HCB!Q384</f>
        <v>NA</v>
      </c>
      <c r="AD98" s="179" t="str">
        <f>[1]PCB!Q384</f>
        <v>NA</v>
      </c>
      <c r="AE98" s="160"/>
      <c r="AF98" s="159" t="s">
        <v>412</v>
      </c>
      <c r="AG98" s="159" t="s">
        <v>412</v>
      </c>
      <c r="AH98" s="159" t="s">
        <v>412</v>
      </c>
      <c r="AI98" s="159" t="s">
        <v>412</v>
      </c>
      <c r="AJ98" s="159" t="s">
        <v>412</v>
      </c>
      <c r="AK98" s="191">
        <f>'[1]dati attività'!I162</f>
        <v>115</v>
      </c>
      <c r="AL98" s="140" t="s">
        <v>441</v>
      </c>
    </row>
    <row r="99" spans="1:38" s="10" customFormat="1" ht="24.75" customHeight="1" thickBot="1">
      <c r="A99" s="101" t="s">
        <v>126</v>
      </c>
      <c r="B99" s="101" t="s">
        <v>234</v>
      </c>
      <c r="C99" s="109" t="s">
        <v>289</v>
      </c>
      <c r="D99" s="139"/>
      <c r="E99" s="182">
        <f>[1]NOx!Q385</f>
        <v>0.2940140408852111</v>
      </c>
      <c r="F99" s="179">
        <f>[1]NMVOC!Q385</f>
        <v>0.12071514</v>
      </c>
      <c r="G99" s="179" t="str">
        <f>[1]SOx!Q385</f>
        <v>NA</v>
      </c>
      <c r="H99" s="179">
        <f>[1]NH3!Q385</f>
        <v>73.995611329175404</v>
      </c>
      <c r="I99" s="179">
        <f>[1]pm2.5!Q385</f>
        <v>0.77567399828155648</v>
      </c>
      <c r="J99" s="179">
        <f>[1]pm10!Q385</f>
        <v>1.1917900184058556</v>
      </c>
      <c r="K99" s="179">
        <f>[1]PST!Q385</f>
        <v>1.8335231052397778</v>
      </c>
      <c r="L99" s="179" t="str">
        <f>[1]BC!Q385</f>
        <v>NA</v>
      </c>
      <c r="M99" s="179" t="str">
        <f>[1]CO!Q385</f>
        <v>NA</v>
      </c>
      <c r="N99" s="179" t="str">
        <f>[1]piombo!Q385</f>
        <v>NA</v>
      </c>
      <c r="O99" s="179" t="str">
        <f>[1]cadmio!Q385</f>
        <v>NA</v>
      </c>
      <c r="P99" s="179" t="str">
        <f>[1]mercurio!Q385</f>
        <v>NA</v>
      </c>
      <c r="Q99" s="179" t="str">
        <f>[1]arsenico!Q385</f>
        <v>NA</v>
      </c>
      <c r="R99" s="179" t="str">
        <f>[1]cromo!Q385</f>
        <v>NA</v>
      </c>
      <c r="S99" s="179" t="str">
        <f>[1]rame!Q385</f>
        <v>NA</v>
      </c>
      <c r="T99" s="179" t="str">
        <f>[1]nichel!Q385</f>
        <v>NA</v>
      </c>
      <c r="U99" s="179" t="str">
        <f>[1]selenio!Q385</f>
        <v>NA</v>
      </c>
      <c r="V99" s="179" t="str">
        <f>[1]zinco!Q385</f>
        <v>NA</v>
      </c>
      <c r="W99" s="179" t="str">
        <f>[1]Diossine!Q385</f>
        <v>NA</v>
      </c>
      <c r="X99" s="179" t="s">
        <v>412</v>
      </c>
      <c r="Y99" s="179" t="s">
        <v>412</v>
      </c>
      <c r="Z99" s="179" t="s">
        <v>412</v>
      </c>
      <c r="AA99" s="179" t="s">
        <v>412</v>
      </c>
      <c r="AB99" s="179" t="str">
        <f>[1]PAH!Q385</f>
        <v>NA</v>
      </c>
      <c r="AC99" s="179" t="str">
        <f>[1]HCB!Q385</f>
        <v>NA</v>
      </c>
      <c r="AD99" s="179" t="str">
        <f>[1]PCB!Q385</f>
        <v>NA</v>
      </c>
      <c r="AE99" s="160"/>
      <c r="AF99" s="159" t="s">
        <v>412</v>
      </c>
      <c r="AG99" s="159" t="s">
        <v>412</v>
      </c>
      <c r="AH99" s="159" t="s">
        <v>412</v>
      </c>
      <c r="AI99" s="159" t="s">
        <v>412</v>
      </c>
      <c r="AJ99" s="159" t="s">
        <v>412</v>
      </c>
      <c r="AK99" s="159">
        <f>'[1]dati attività'!I163</f>
        <v>2011.9190000000001</v>
      </c>
      <c r="AL99" s="140" t="s">
        <v>415</v>
      </c>
    </row>
    <row r="100" spans="1:38" s="10" customFormat="1" ht="24.75" customHeight="1" thickBot="1">
      <c r="A100" s="101" t="s">
        <v>126</v>
      </c>
      <c r="B100" s="101" t="s">
        <v>235</v>
      </c>
      <c r="C100" s="109" t="s">
        <v>288</v>
      </c>
      <c r="D100" s="139"/>
      <c r="E100" s="182">
        <f>[1]NOx!Q386</f>
        <v>0.3815158496974933</v>
      </c>
      <c r="F100" s="179">
        <f>[1]NMVOC!Q386</f>
        <v>0.30941046</v>
      </c>
      <c r="G100" s="179" t="str">
        <f>[1]SOx!Q386</f>
        <v>NA</v>
      </c>
      <c r="H100" s="179">
        <f>[1]NH3!Q386</f>
        <v>87.453109952945269</v>
      </c>
      <c r="I100" s="179">
        <f>[1]pm2.5!Q386</f>
        <v>1.0947149246650225</v>
      </c>
      <c r="J100" s="179">
        <f>[1]pm10!Q386</f>
        <v>1.6567964027144624</v>
      </c>
      <c r="K100" s="179">
        <f>[1]PST!Q386</f>
        <v>2.5489175426376343</v>
      </c>
      <c r="L100" s="179" t="str">
        <f>[1]BC!Q386</f>
        <v>NA</v>
      </c>
      <c r="M100" s="179" t="str">
        <f>[1]CO!Q386</f>
        <v>NA</v>
      </c>
      <c r="N100" s="179" t="str">
        <f>[1]piombo!Q386</f>
        <v>NA</v>
      </c>
      <c r="O100" s="179" t="str">
        <f>[1]cadmio!Q386</f>
        <v>NA</v>
      </c>
      <c r="P100" s="179" t="str">
        <f>[1]mercurio!Q386</f>
        <v>NA</v>
      </c>
      <c r="Q100" s="179" t="str">
        <f>[1]arsenico!Q386</f>
        <v>NA</v>
      </c>
      <c r="R100" s="179" t="str">
        <f>[1]cromo!Q386</f>
        <v>NA</v>
      </c>
      <c r="S100" s="179" t="str">
        <f>[1]rame!Q386</f>
        <v>NA</v>
      </c>
      <c r="T100" s="179" t="str">
        <f>[1]nichel!Q386</f>
        <v>NA</v>
      </c>
      <c r="U100" s="179" t="str">
        <f>[1]selenio!Q386</f>
        <v>NA</v>
      </c>
      <c r="V100" s="179" t="str">
        <f>[1]zinco!Q386</f>
        <v>NA</v>
      </c>
      <c r="W100" s="179" t="str">
        <f>[1]Diossine!Q386</f>
        <v>NA</v>
      </c>
      <c r="X100" s="179" t="s">
        <v>412</v>
      </c>
      <c r="Y100" s="179" t="s">
        <v>412</v>
      </c>
      <c r="Z100" s="179" t="s">
        <v>412</v>
      </c>
      <c r="AA100" s="179" t="s">
        <v>412</v>
      </c>
      <c r="AB100" s="179" t="str">
        <f>[1]PAH!Q386</f>
        <v>NA</v>
      </c>
      <c r="AC100" s="179" t="str">
        <f>[1]HCB!Q386</f>
        <v>NA</v>
      </c>
      <c r="AD100" s="179" t="str">
        <f>[1]PCB!Q386</f>
        <v>NA</v>
      </c>
      <c r="AE100" s="160"/>
      <c r="AF100" s="159" t="s">
        <v>412</v>
      </c>
      <c r="AG100" s="159" t="s">
        <v>412</v>
      </c>
      <c r="AH100" s="159" t="s">
        <v>412</v>
      </c>
      <c r="AI100" s="159" t="s">
        <v>412</v>
      </c>
      <c r="AJ100" s="159" t="s">
        <v>412</v>
      </c>
      <c r="AK100" s="159">
        <f>'[1]dati attività'!I164</f>
        <v>5156.8410000000003</v>
      </c>
      <c r="AL100" s="140" t="s">
        <v>415</v>
      </c>
    </row>
    <row r="101" spans="1:38" s="10" customFormat="1" ht="24.75" customHeight="1" thickBot="1">
      <c r="A101" s="101" t="s">
        <v>126</v>
      </c>
      <c r="B101" s="101" t="s">
        <v>237</v>
      </c>
      <c r="C101" s="109" t="s">
        <v>281</v>
      </c>
      <c r="D101" s="139"/>
      <c r="E101" s="182">
        <f>[1]NOx!Q387</f>
        <v>7.6391494666666657E-2</v>
      </c>
      <c r="F101" s="179">
        <f>[1]NMVOC!Q387</f>
        <v>4.9820540000000003E-2</v>
      </c>
      <c r="G101" s="179" t="str">
        <f>[1]SOx!Q387</f>
        <v>NA</v>
      </c>
      <c r="H101" s="179">
        <f>[1]NH3!Q387</f>
        <v>2.1775938002384732</v>
      </c>
      <c r="I101" s="179">
        <f>[1]pm2.5!Q387</f>
        <v>0.16452422561802205</v>
      </c>
      <c r="J101" s="179">
        <f>[1]pm10!Q387</f>
        <v>0.54196215497701383</v>
      </c>
      <c r="K101" s="179">
        <f>[1]PST!Q387</f>
        <v>0.83378793073386737</v>
      </c>
      <c r="L101" s="179" t="str">
        <f>[1]BC!Q387</f>
        <v>NA</v>
      </c>
      <c r="M101" s="179" t="str">
        <f>[1]CO!Q387</f>
        <v>NA</v>
      </c>
      <c r="N101" s="179" t="str">
        <f>[1]piombo!Q387</f>
        <v>NA</v>
      </c>
      <c r="O101" s="179" t="str">
        <f>[1]cadmio!Q387</f>
        <v>NA</v>
      </c>
      <c r="P101" s="179" t="str">
        <f>[1]mercurio!Q387</f>
        <v>NA</v>
      </c>
      <c r="Q101" s="179" t="str">
        <f>[1]arsenico!Q387</f>
        <v>NA</v>
      </c>
      <c r="R101" s="179" t="str">
        <f>[1]cromo!Q387</f>
        <v>NA</v>
      </c>
      <c r="S101" s="179" t="str">
        <f>[1]rame!Q387</f>
        <v>NA</v>
      </c>
      <c r="T101" s="179" t="str">
        <f>[1]nichel!Q387</f>
        <v>NA</v>
      </c>
      <c r="U101" s="179" t="str">
        <f>[1]selenio!Q387</f>
        <v>NA</v>
      </c>
      <c r="V101" s="179" t="str">
        <f>[1]zinco!Q387</f>
        <v>NA</v>
      </c>
      <c r="W101" s="179" t="str">
        <f>[1]Diossine!Q387</f>
        <v>NA</v>
      </c>
      <c r="X101" s="179" t="s">
        <v>412</v>
      </c>
      <c r="Y101" s="179" t="s">
        <v>412</v>
      </c>
      <c r="Z101" s="179" t="s">
        <v>412</v>
      </c>
      <c r="AA101" s="179" t="s">
        <v>412</v>
      </c>
      <c r="AB101" s="179" t="str">
        <f>[1]PAH!Q387</f>
        <v>NA</v>
      </c>
      <c r="AC101" s="179" t="str">
        <f>[1]HCB!Q387</f>
        <v>NA</v>
      </c>
      <c r="AD101" s="179" t="str">
        <f>[1]PCB!Q387</f>
        <v>NA</v>
      </c>
      <c r="AE101" s="160"/>
      <c r="AF101" s="159" t="s">
        <v>412</v>
      </c>
      <c r="AG101" s="159" t="s">
        <v>412</v>
      </c>
      <c r="AH101" s="159" t="s">
        <v>412</v>
      </c>
      <c r="AI101" s="159" t="s">
        <v>412</v>
      </c>
      <c r="AJ101" s="159" t="s">
        <v>412</v>
      </c>
      <c r="AK101" s="159">
        <f>'[1]dati attività'!I165</f>
        <v>9964.1080000000002</v>
      </c>
      <c r="AL101" s="140" t="s">
        <v>415</v>
      </c>
    </row>
    <row r="102" spans="1:38" s="10" customFormat="1" ht="24.75" customHeight="1" thickBot="1">
      <c r="A102" s="101" t="s">
        <v>126</v>
      </c>
      <c r="B102" s="101" t="s">
        <v>238</v>
      </c>
      <c r="C102" s="109" t="s">
        <v>282</v>
      </c>
      <c r="D102" s="139"/>
      <c r="E102" s="182">
        <f>[1]NOx!Q388</f>
        <v>1.3264713333333332E-2</v>
      </c>
      <c r="F102" s="179">
        <f>[1]NMVOC!Q388</f>
        <v>0.13901159999999999</v>
      </c>
      <c r="G102" s="179" t="str">
        <f>[1]SOx!Q388</f>
        <v>NA</v>
      </c>
      <c r="H102" s="179">
        <f>[1]NH3!Q388</f>
        <v>34.025710943315815</v>
      </c>
      <c r="I102" s="179">
        <f>[1]pm2.5!Q388</f>
        <v>0.52401534402114214</v>
      </c>
      <c r="J102" s="179">
        <f>[1]pm10!Q388</f>
        <v>3.1979557863026038</v>
      </c>
      <c r="K102" s="179">
        <f>[1]PST!Q388</f>
        <v>4.9199319789270826</v>
      </c>
      <c r="L102" s="179" t="str">
        <f>[1]BC!Q388</f>
        <v>NA</v>
      </c>
      <c r="M102" s="179" t="str">
        <f>[1]CO!Q388</f>
        <v>NA</v>
      </c>
      <c r="N102" s="179" t="str">
        <f>[1]piombo!Q388</f>
        <v>NA</v>
      </c>
      <c r="O102" s="179" t="str">
        <f>[1]cadmio!Q388</f>
        <v>NA</v>
      </c>
      <c r="P102" s="179" t="str">
        <f>[1]mercurio!Q388</f>
        <v>NA</v>
      </c>
      <c r="Q102" s="179" t="str">
        <f>[1]arsenico!Q388</f>
        <v>NA</v>
      </c>
      <c r="R102" s="179" t="str">
        <f>[1]cromo!Q388</f>
        <v>NA</v>
      </c>
      <c r="S102" s="179" t="str">
        <f>[1]rame!Q388</f>
        <v>NA</v>
      </c>
      <c r="T102" s="179" t="str">
        <f>[1]nichel!Q388</f>
        <v>NA</v>
      </c>
      <c r="U102" s="179" t="str">
        <f>[1]selenio!Q388</f>
        <v>NA</v>
      </c>
      <c r="V102" s="179" t="str">
        <f>[1]zinco!Q388</f>
        <v>NA</v>
      </c>
      <c r="W102" s="179" t="str">
        <f>[1]Diossine!Q388</f>
        <v>NA</v>
      </c>
      <c r="X102" s="179" t="s">
        <v>412</v>
      </c>
      <c r="Y102" s="179" t="s">
        <v>412</v>
      </c>
      <c r="Z102" s="179" t="s">
        <v>412</v>
      </c>
      <c r="AA102" s="179" t="s">
        <v>412</v>
      </c>
      <c r="AB102" s="179" t="str">
        <f>[1]PAH!Q388</f>
        <v>NA</v>
      </c>
      <c r="AC102" s="179" t="str">
        <f>[1]HCB!Q388</f>
        <v>NA</v>
      </c>
      <c r="AD102" s="179" t="str">
        <f>[1]PCB!Q388</f>
        <v>NA</v>
      </c>
      <c r="AE102" s="160"/>
      <c r="AF102" s="159" t="s">
        <v>412</v>
      </c>
      <c r="AG102" s="159" t="s">
        <v>412</v>
      </c>
      <c r="AH102" s="159" t="s">
        <v>412</v>
      </c>
      <c r="AI102" s="159" t="s">
        <v>412</v>
      </c>
      <c r="AJ102" s="159" t="s">
        <v>412</v>
      </c>
      <c r="AK102" s="159">
        <f>'[1]dati attività'!I166</f>
        <v>6619.5999999999995</v>
      </c>
      <c r="AL102" s="140" t="s">
        <v>415</v>
      </c>
    </row>
    <row r="103" spans="1:38" s="10" customFormat="1" ht="24.75" customHeight="1" thickBot="1">
      <c r="A103" s="101" t="s">
        <v>126</v>
      </c>
      <c r="B103" s="101" t="s">
        <v>236</v>
      </c>
      <c r="C103" s="109" t="s">
        <v>283</v>
      </c>
      <c r="D103" s="139"/>
      <c r="E103" s="183">
        <f>[1]NOx!Q389</f>
        <v>7.1405799999999988E-3</v>
      </c>
      <c r="F103" s="179">
        <f>[1]NMVOC!Q389</f>
        <v>6.4980000000000003E-3</v>
      </c>
      <c r="G103" s="179" t="str">
        <f>[1]SOx!Q389</f>
        <v>NA</v>
      </c>
      <c r="H103" s="179">
        <f>[1]NH3!Q389</f>
        <v>3.2449380562672197</v>
      </c>
      <c r="I103" s="179">
        <f>[1]pm2.5!Q389</f>
        <v>3.3571378945570489E-2</v>
      </c>
      <c r="J103" s="179">
        <f>[1]pm10!Q389</f>
        <v>5.1245077419488999E-2</v>
      </c>
      <c r="K103" s="179">
        <f>[1]PST!Q389</f>
        <v>7.8838580645367681E-2</v>
      </c>
      <c r="L103" s="179" t="str">
        <f>[1]BC!Q389</f>
        <v>NA</v>
      </c>
      <c r="M103" s="179" t="str">
        <f>[1]CO!Q389</f>
        <v>NA</v>
      </c>
      <c r="N103" s="179" t="str">
        <f>[1]piombo!Q389</f>
        <v>NA</v>
      </c>
      <c r="O103" s="179" t="str">
        <f>[1]cadmio!Q389</f>
        <v>NA</v>
      </c>
      <c r="P103" s="179" t="str">
        <f>[1]mercurio!Q389</f>
        <v>NA</v>
      </c>
      <c r="Q103" s="179" t="str">
        <f>[1]arsenico!Q389</f>
        <v>NA</v>
      </c>
      <c r="R103" s="179" t="str">
        <f>[1]cromo!Q389</f>
        <v>NA</v>
      </c>
      <c r="S103" s="179" t="str">
        <f>[1]rame!Q389</f>
        <v>NA</v>
      </c>
      <c r="T103" s="179" t="str">
        <f>[1]nichel!Q389</f>
        <v>NA</v>
      </c>
      <c r="U103" s="179" t="str">
        <f>[1]selenio!Q389</f>
        <v>NA</v>
      </c>
      <c r="V103" s="179" t="str">
        <f>[1]zinco!Q389</f>
        <v>NA</v>
      </c>
      <c r="W103" s="179" t="str">
        <f>[1]Diossine!Q389</f>
        <v>NA</v>
      </c>
      <c r="X103" s="179" t="s">
        <v>412</v>
      </c>
      <c r="Y103" s="179" t="s">
        <v>412</v>
      </c>
      <c r="Z103" s="179" t="s">
        <v>412</v>
      </c>
      <c r="AA103" s="179" t="s">
        <v>412</v>
      </c>
      <c r="AB103" s="179" t="str">
        <f>[1]PAH!Q389</f>
        <v>NA</v>
      </c>
      <c r="AC103" s="179" t="str">
        <f>[1]HCB!Q389</f>
        <v>NA</v>
      </c>
      <c r="AD103" s="179" t="str">
        <f>[1]PCB!Q389</f>
        <v>NA</v>
      </c>
      <c r="AE103" s="160"/>
      <c r="AF103" s="159" t="s">
        <v>412</v>
      </c>
      <c r="AG103" s="159" t="s">
        <v>412</v>
      </c>
      <c r="AH103" s="159" t="s">
        <v>412</v>
      </c>
      <c r="AI103" s="159" t="s">
        <v>412</v>
      </c>
      <c r="AJ103" s="159" t="s">
        <v>412</v>
      </c>
      <c r="AK103" s="159">
        <f>'[1]dati attività'!I167</f>
        <v>108.3</v>
      </c>
      <c r="AL103" s="140" t="s">
        <v>415</v>
      </c>
    </row>
    <row r="104" spans="1:38" s="10" customFormat="1" ht="24.75" customHeight="1" thickBot="1">
      <c r="A104" s="101" t="s">
        <v>126</v>
      </c>
      <c r="B104" s="101" t="s">
        <v>362</v>
      </c>
      <c r="C104" s="109" t="s">
        <v>284</v>
      </c>
      <c r="D104" s="139"/>
      <c r="E104" s="182">
        <f>[1]NOx!Q390</f>
        <v>1.2711724333333334E-2</v>
      </c>
      <c r="F104" s="179">
        <f>[1]NMVOC!Q390</f>
        <v>8.2902549999999998E-3</v>
      </c>
      <c r="G104" s="179" t="str">
        <f>[1]SOx!Q390</f>
        <v>NA</v>
      </c>
      <c r="H104" s="179">
        <f>[1]NH3!Q390</f>
        <v>0.36235672857813267</v>
      </c>
      <c r="I104" s="179">
        <f>[1]pm2.5!Q390</f>
        <v>2.8953253556279056E-2</v>
      </c>
      <c r="J104" s="179">
        <f>[1]pm10!Q390</f>
        <v>9.5375423479507462E-2</v>
      </c>
      <c r="K104" s="179">
        <f>[1]PST!Q390</f>
        <v>0.14673142073770379</v>
      </c>
      <c r="L104" s="179" t="str">
        <f>[1]BC!Q390</f>
        <v>NA</v>
      </c>
      <c r="M104" s="179" t="str">
        <f>[1]CO!Q390</f>
        <v>NA</v>
      </c>
      <c r="N104" s="179" t="str">
        <f>[1]piombo!Q390</f>
        <v>NA</v>
      </c>
      <c r="O104" s="179" t="str">
        <f>[1]cadmio!Q390</f>
        <v>NA</v>
      </c>
      <c r="P104" s="179" t="str">
        <f>[1]mercurio!Q390</f>
        <v>NA</v>
      </c>
      <c r="Q104" s="179" t="str">
        <f>[1]arsenico!Q390</f>
        <v>NA</v>
      </c>
      <c r="R104" s="179" t="str">
        <f>[1]cromo!Q390</f>
        <v>NA</v>
      </c>
      <c r="S104" s="179" t="str">
        <f>[1]rame!Q390</f>
        <v>NA</v>
      </c>
      <c r="T104" s="179" t="str">
        <f>[1]nichel!Q390</f>
        <v>NA</v>
      </c>
      <c r="U104" s="179" t="str">
        <f>[1]selenio!Q390</f>
        <v>NA</v>
      </c>
      <c r="V104" s="179" t="str">
        <f>[1]zinco!Q390</f>
        <v>NA</v>
      </c>
      <c r="W104" s="179" t="str">
        <f>[1]Diossine!Q390</f>
        <v>NA</v>
      </c>
      <c r="X104" s="179" t="s">
        <v>412</v>
      </c>
      <c r="Y104" s="179" t="s">
        <v>412</v>
      </c>
      <c r="Z104" s="179" t="s">
        <v>412</v>
      </c>
      <c r="AA104" s="179" t="s">
        <v>412</v>
      </c>
      <c r="AB104" s="179" t="str">
        <f>[1]PAH!Q390</f>
        <v>NA</v>
      </c>
      <c r="AC104" s="179" t="str">
        <f>[1]HCB!Q390</f>
        <v>NA</v>
      </c>
      <c r="AD104" s="179" t="str">
        <f>[1]PCB!Q390</f>
        <v>NA</v>
      </c>
      <c r="AE104" s="160"/>
      <c r="AF104" s="159" t="s">
        <v>412</v>
      </c>
      <c r="AG104" s="159" t="s">
        <v>412</v>
      </c>
      <c r="AH104" s="159" t="s">
        <v>412</v>
      </c>
      <c r="AI104" s="159" t="s">
        <v>412</v>
      </c>
      <c r="AJ104" s="159" t="s">
        <v>412</v>
      </c>
      <c r="AK104" s="159">
        <f>'[1]dati attività'!I168</f>
        <v>1658.0509999999999</v>
      </c>
      <c r="AL104" s="140" t="s">
        <v>415</v>
      </c>
    </row>
    <row r="105" spans="1:38" s="10" customFormat="1" ht="24.75" customHeight="1" thickBot="1">
      <c r="A105" s="101" t="s">
        <v>126</v>
      </c>
      <c r="B105" s="101" t="s">
        <v>363</v>
      </c>
      <c r="C105" s="109" t="s">
        <v>285</v>
      </c>
      <c r="D105" s="139"/>
      <c r="E105" s="182">
        <f>[1]NOx!Q391</f>
        <v>6.5077987866666673E-2</v>
      </c>
      <c r="F105" s="179">
        <f>[1]NMVOC!Q391</f>
        <v>1.0043566E-2</v>
      </c>
      <c r="G105" s="179" t="str">
        <f>[1]SOx!Q391</f>
        <v>NA</v>
      </c>
      <c r="H105" s="179">
        <f>[1]NH3!Q391</f>
        <v>1.0489648036793837</v>
      </c>
      <c r="I105" s="179">
        <f>[1]pm2.5!Q391</f>
        <v>4.9893844000000007E-2</v>
      </c>
      <c r="J105" s="179">
        <f>[1]pm10!Q391</f>
        <v>7.8404612000000012E-2</v>
      </c>
      <c r="K105" s="179">
        <f>[1]PST!Q391</f>
        <v>0.12062248000000002</v>
      </c>
      <c r="L105" s="179" t="str">
        <f>[1]BC!Q391</f>
        <v>NA</v>
      </c>
      <c r="M105" s="179" t="str">
        <f>[1]CO!Q391</f>
        <v>NA</v>
      </c>
      <c r="N105" s="179" t="str">
        <f>[1]piombo!Q391</f>
        <v>NA</v>
      </c>
      <c r="O105" s="179" t="str">
        <f>[1]cadmio!Q391</f>
        <v>NA</v>
      </c>
      <c r="P105" s="179" t="str">
        <f>[1]mercurio!Q391</f>
        <v>NA</v>
      </c>
      <c r="Q105" s="179" t="str">
        <f>[1]arsenico!Q391</f>
        <v>NA</v>
      </c>
      <c r="R105" s="179" t="str">
        <f>[1]cromo!Q391</f>
        <v>NA</v>
      </c>
      <c r="S105" s="179" t="str">
        <f>[1]rame!Q391</f>
        <v>NA</v>
      </c>
      <c r="T105" s="179" t="str">
        <f>[1]nichel!Q391</f>
        <v>NA</v>
      </c>
      <c r="U105" s="179" t="str">
        <f>[1]selenio!Q391</f>
        <v>NA</v>
      </c>
      <c r="V105" s="179" t="str">
        <f>[1]zinco!Q391</f>
        <v>NA</v>
      </c>
      <c r="W105" s="179" t="str">
        <f>[1]Diossine!Q391</f>
        <v>NA</v>
      </c>
      <c r="X105" s="179" t="s">
        <v>412</v>
      </c>
      <c r="Y105" s="179" t="s">
        <v>412</v>
      </c>
      <c r="Z105" s="179" t="s">
        <v>412</v>
      </c>
      <c r="AA105" s="179" t="s">
        <v>412</v>
      </c>
      <c r="AB105" s="179" t="str">
        <f>[1]PAH!Q391</f>
        <v>NA</v>
      </c>
      <c r="AC105" s="179" t="str">
        <f>[1]HCB!Q391</f>
        <v>NA</v>
      </c>
      <c r="AD105" s="179" t="str">
        <f>[1]PCB!Q391</f>
        <v>NA</v>
      </c>
      <c r="AE105" s="160"/>
      <c r="AF105" s="159" t="s">
        <v>412</v>
      </c>
      <c r="AG105" s="159" t="s">
        <v>412</v>
      </c>
      <c r="AH105" s="159" t="s">
        <v>412</v>
      </c>
      <c r="AI105" s="159" t="s">
        <v>412</v>
      </c>
      <c r="AJ105" s="159" t="s">
        <v>412</v>
      </c>
      <c r="AK105" s="159">
        <f>'[1]dati attività'!I169</f>
        <v>323.98599999999999</v>
      </c>
      <c r="AL105" s="140" t="s">
        <v>415</v>
      </c>
    </row>
    <row r="106" spans="1:38" s="10" customFormat="1" ht="24.75" customHeight="1" thickBot="1">
      <c r="A106" s="101" t="s">
        <v>126</v>
      </c>
      <c r="B106" s="101" t="s">
        <v>257</v>
      </c>
      <c r="C106" s="109" t="s">
        <v>286</v>
      </c>
      <c r="D106" s="139"/>
      <c r="E106" s="182">
        <f>[1]NOx!Q392</f>
        <v>8.6499212666666676E-3</v>
      </c>
      <c r="F106" s="179">
        <f>[1]NMVOC!Q392</f>
        <v>1.3349530000000001E-3</v>
      </c>
      <c r="G106" s="179" t="str">
        <f>[1]SOx!Q392</f>
        <v>NA</v>
      </c>
      <c r="H106" s="179">
        <f>[1]NH3!Q392</f>
        <v>0.13942445457780678</v>
      </c>
      <c r="I106" s="179">
        <f>[1]pm2.5!Q392</f>
        <v>3.6911142857142857E-3</v>
      </c>
      <c r="J106" s="179">
        <f>[1]pm10!Q392</f>
        <v>5.9057828571428576E-3</v>
      </c>
      <c r="K106" s="179">
        <f>[1]PST!Q392</f>
        <v>9.0858197802197813E-3</v>
      </c>
      <c r="L106" s="179" t="str">
        <f>[1]BC!Q392</f>
        <v>NA</v>
      </c>
      <c r="M106" s="179" t="str">
        <f>[1]CO!Q392</f>
        <v>NA</v>
      </c>
      <c r="N106" s="179" t="str">
        <f>[1]piombo!Q392</f>
        <v>NA</v>
      </c>
      <c r="O106" s="179" t="str">
        <f>[1]cadmio!Q392</f>
        <v>NA</v>
      </c>
      <c r="P106" s="179" t="str">
        <f>[1]mercurio!Q392</f>
        <v>NA</v>
      </c>
      <c r="Q106" s="179" t="str">
        <f>[1]arsenico!Q392</f>
        <v>NA</v>
      </c>
      <c r="R106" s="179" t="str">
        <f>[1]cromo!Q392</f>
        <v>NA</v>
      </c>
      <c r="S106" s="179" t="str">
        <f>[1]rame!Q392</f>
        <v>NA</v>
      </c>
      <c r="T106" s="179" t="str">
        <f>[1]nichel!Q392</f>
        <v>NA</v>
      </c>
      <c r="U106" s="179" t="str">
        <f>[1]selenio!Q392</f>
        <v>NA</v>
      </c>
      <c r="V106" s="179" t="str">
        <f>[1]zinco!Q392</f>
        <v>NA</v>
      </c>
      <c r="W106" s="179" t="str">
        <f>[1]Diossine!Q392</f>
        <v>NA</v>
      </c>
      <c r="X106" s="179" t="s">
        <v>412</v>
      </c>
      <c r="Y106" s="179" t="s">
        <v>412</v>
      </c>
      <c r="Z106" s="179" t="s">
        <v>412</v>
      </c>
      <c r="AA106" s="179" t="s">
        <v>412</v>
      </c>
      <c r="AB106" s="179" t="str">
        <f>[1]PAH!Q392</f>
        <v>NA</v>
      </c>
      <c r="AC106" s="179" t="str">
        <f>[1]HCB!Q392</f>
        <v>NA</v>
      </c>
      <c r="AD106" s="179" t="str">
        <f>[1]PCB!Q392</f>
        <v>NA</v>
      </c>
      <c r="AE106" s="160"/>
      <c r="AF106" s="159" t="s">
        <v>412</v>
      </c>
      <c r="AG106" s="159" t="s">
        <v>412</v>
      </c>
      <c r="AH106" s="159" t="s">
        <v>412</v>
      </c>
      <c r="AI106" s="159" t="s">
        <v>412</v>
      </c>
      <c r="AJ106" s="159" t="s">
        <v>412</v>
      </c>
      <c r="AK106" s="159">
        <f>'[1]dati attività'!I170</f>
        <v>43.063000000000002</v>
      </c>
      <c r="AL106" s="140" t="s">
        <v>415</v>
      </c>
    </row>
    <row r="107" spans="1:38" s="10" customFormat="1" ht="24.75" customHeight="1" thickBot="1">
      <c r="A107" s="96" t="s">
        <v>126</v>
      </c>
      <c r="B107" s="101" t="s">
        <v>364</v>
      </c>
      <c r="C107" s="97" t="s">
        <v>341</v>
      </c>
      <c r="D107" s="139"/>
      <c r="E107" s="182">
        <f>[1]NOx!Q393</f>
        <v>6.8165576528066976E-3</v>
      </c>
      <c r="F107" s="179" t="str">
        <f>[1]NMVOC!Q393</f>
        <v>NA</v>
      </c>
      <c r="G107" s="179" t="str">
        <f>[1]SOx!Q393</f>
        <v>NA</v>
      </c>
      <c r="H107" s="179">
        <f>[1]NH3!Q393</f>
        <v>13.915938939903759</v>
      </c>
      <c r="I107" s="179">
        <f>[1]pm2.5!Q393</f>
        <v>0.10841481596469559</v>
      </c>
      <c r="J107" s="179">
        <f>[1]pm10!Q393</f>
        <v>0.87764374828563096</v>
      </c>
      <c r="K107" s="179">
        <f>[1]PST!Q393</f>
        <v>1.350221151208663</v>
      </c>
      <c r="L107" s="179" t="str">
        <f>[1]BC!Q393</f>
        <v>NA</v>
      </c>
      <c r="M107" s="179" t="str">
        <f>[1]CO!Q393</f>
        <v>NA</v>
      </c>
      <c r="N107" s="179" t="str">
        <f>[1]piombo!Q393</f>
        <v>NA</v>
      </c>
      <c r="O107" s="179" t="str">
        <f>[1]cadmio!Q393</f>
        <v>NA</v>
      </c>
      <c r="P107" s="179" t="str">
        <f>[1]mercurio!Q393</f>
        <v>NA</v>
      </c>
      <c r="Q107" s="179" t="str">
        <f>[1]arsenico!Q393</f>
        <v>NA</v>
      </c>
      <c r="R107" s="179" t="str">
        <f>[1]cromo!Q393</f>
        <v>NA</v>
      </c>
      <c r="S107" s="179" t="str">
        <f>[1]rame!Q393</f>
        <v>NA</v>
      </c>
      <c r="T107" s="179" t="str">
        <f>[1]nichel!Q393</f>
        <v>NA</v>
      </c>
      <c r="U107" s="179" t="str">
        <f>[1]selenio!Q393</f>
        <v>NA</v>
      </c>
      <c r="V107" s="179" t="str">
        <f>[1]zinco!Q393</f>
        <v>NA</v>
      </c>
      <c r="W107" s="179" t="str">
        <f>[1]Diossine!Q393</f>
        <v>NA</v>
      </c>
      <c r="X107" s="179" t="s">
        <v>412</v>
      </c>
      <c r="Y107" s="179" t="s">
        <v>412</v>
      </c>
      <c r="Z107" s="179" t="s">
        <v>412</v>
      </c>
      <c r="AA107" s="179" t="s">
        <v>412</v>
      </c>
      <c r="AB107" s="179" t="str">
        <f>[1]PAH!Q393</f>
        <v>NA</v>
      </c>
      <c r="AC107" s="179" t="str">
        <f>[1]HCB!Q393</f>
        <v>NA</v>
      </c>
      <c r="AD107" s="179" t="str">
        <f>[1]PCB!Q393</f>
        <v>NA</v>
      </c>
      <c r="AE107" s="160"/>
      <c r="AF107" s="159" t="s">
        <v>412</v>
      </c>
      <c r="AG107" s="159" t="s">
        <v>412</v>
      </c>
      <c r="AH107" s="159" t="s">
        <v>412</v>
      </c>
      <c r="AI107" s="159" t="s">
        <v>412</v>
      </c>
      <c r="AJ107" s="159" t="s">
        <v>412</v>
      </c>
      <c r="AK107" s="159">
        <f>'[1]dati attività'!I171</f>
        <v>44455.810779174113</v>
      </c>
      <c r="AL107" s="140" t="s">
        <v>415</v>
      </c>
    </row>
    <row r="108" spans="1:38" s="10" customFormat="1" ht="24.75" customHeight="1" thickBot="1">
      <c r="A108" s="96" t="s">
        <v>126</v>
      </c>
      <c r="B108" s="101" t="s">
        <v>365</v>
      </c>
      <c r="C108" s="97" t="s">
        <v>342</v>
      </c>
      <c r="D108" s="139"/>
      <c r="E108" s="182">
        <f>[1]NOx!Q394</f>
        <v>0.15625127621556889</v>
      </c>
      <c r="F108" s="179" t="str">
        <f>[1]NMVOC!Q394</f>
        <v>NA</v>
      </c>
      <c r="G108" s="179" t="str">
        <f>[1]SOx!Q394</f>
        <v>NA</v>
      </c>
      <c r="H108" s="179">
        <f>[1]NH3!Q394</f>
        <v>12.883451501625318</v>
      </c>
      <c r="I108" s="179">
        <f>[1]pm2.5!Q394</f>
        <v>1.1087047077556886</v>
      </c>
      <c r="J108" s="179">
        <f>[1]pm10!Q394</f>
        <v>8.478330118131737</v>
      </c>
      <c r="K108" s="179">
        <f>[1]PST!Q394</f>
        <v>13.043584797125748</v>
      </c>
      <c r="L108" s="179" t="str">
        <f>[1]BC!Q394</f>
        <v>NA</v>
      </c>
      <c r="M108" s="179" t="str">
        <f>[1]CO!Q394</f>
        <v>NA</v>
      </c>
      <c r="N108" s="179" t="str">
        <f>[1]piombo!Q394</f>
        <v>NA</v>
      </c>
      <c r="O108" s="179" t="str">
        <f>[1]cadmio!Q394</f>
        <v>NA</v>
      </c>
      <c r="P108" s="179" t="str">
        <f>[1]mercurio!Q394</f>
        <v>NA</v>
      </c>
      <c r="Q108" s="179" t="str">
        <f>[1]arsenico!Q394</f>
        <v>NA</v>
      </c>
      <c r="R108" s="179" t="str">
        <f>[1]cromo!Q394</f>
        <v>NA</v>
      </c>
      <c r="S108" s="179" t="str">
        <f>[1]rame!Q394</f>
        <v>NA</v>
      </c>
      <c r="T108" s="179" t="str">
        <f>[1]nichel!Q394</f>
        <v>NA</v>
      </c>
      <c r="U108" s="179" t="str">
        <f>[1]selenio!Q394</f>
        <v>NA</v>
      </c>
      <c r="V108" s="179" t="str">
        <f>[1]zinco!Q394</f>
        <v>NA</v>
      </c>
      <c r="W108" s="179" t="str">
        <f>[1]Diossine!Q394</f>
        <v>NA</v>
      </c>
      <c r="X108" s="179" t="s">
        <v>412</v>
      </c>
      <c r="Y108" s="179" t="s">
        <v>412</v>
      </c>
      <c r="Z108" s="179" t="s">
        <v>412</v>
      </c>
      <c r="AA108" s="179" t="s">
        <v>412</v>
      </c>
      <c r="AB108" s="179" t="str">
        <f>[1]PAH!Q394</f>
        <v>NA</v>
      </c>
      <c r="AC108" s="179" t="str">
        <f>[1]HCB!Q394</f>
        <v>NA</v>
      </c>
      <c r="AD108" s="179" t="str">
        <f>[1]PCB!Q394</f>
        <v>NA</v>
      </c>
      <c r="AE108" s="160"/>
      <c r="AF108" s="159" t="s">
        <v>412</v>
      </c>
      <c r="AG108" s="159" t="s">
        <v>412</v>
      </c>
      <c r="AH108" s="159" t="s">
        <v>412</v>
      </c>
      <c r="AI108" s="159" t="s">
        <v>412</v>
      </c>
      <c r="AJ108" s="159" t="s">
        <v>412</v>
      </c>
      <c r="AK108" s="159">
        <f>'[1]dati attività'!I172</f>
        <v>101903.00622754492</v>
      </c>
      <c r="AL108" s="140" t="s">
        <v>415</v>
      </c>
    </row>
    <row r="109" spans="1:38" s="10" customFormat="1" ht="24.75" customHeight="1" thickBot="1">
      <c r="A109" s="96" t="s">
        <v>126</v>
      </c>
      <c r="B109" s="101" t="s">
        <v>366</v>
      </c>
      <c r="C109" s="97" t="s">
        <v>324</v>
      </c>
      <c r="D109" s="139"/>
      <c r="E109" s="182" t="str">
        <f>[1]NOx!Q395</f>
        <v>IE</v>
      </c>
      <c r="F109" s="179" t="str">
        <f>[1]NMVOC!Q395</f>
        <v>NA</v>
      </c>
      <c r="G109" s="179" t="str">
        <f>[1]SOx!Q395</f>
        <v>NA</v>
      </c>
      <c r="H109" s="179" t="str">
        <f>[1]NH3!Q395</f>
        <v>IE</v>
      </c>
      <c r="I109" s="179" t="str">
        <f>[1]pm2.5!Q395</f>
        <v>IE</v>
      </c>
      <c r="J109" s="179" t="str">
        <f>[1]pm10!Q395</f>
        <v>IE</v>
      </c>
      <c r="K109" s="179" t="str">
        <f>[1]PST!Q395</f>
        <v>IE</v>
      </c>
      <c r="L109" s="179" t="str">
        <f>[1]BC!Q395</f>
        <v>NA</v>
      </c>
      <c r="M109" s="179" t="str">
        <f>[1]CO!Q395</f>
        <v>NA</v>
      </c>
      <c r="N109" s="179" t="str">
        <f>[1]piombo!Q395</f>
        <v>NA</v>
      </c>
      <c r="O109" s="179" t="str">
        <f>[1]cadmio!Q395</f>
        <v>NA</v>
      </c>
      <c r="P109" s="179" t="str">
        <f>[1]mercurio!Q395</f>
        <v>NA</v>
      </c>
      <c r="Q109" s="179" t="str">
        <f>[1]arsenico!Q395</f>
        <v>NA</v>
      </c>
      <c r="R109" s="179" t="str">
        <f>[1]cromo!Q395</f>
        <v>NA</v>
      </c>
      <c r="S109" s="179" t="str">
        <f>[1]rame!Q395</f>
        <v>NA</v>
      </c>
      <c r="T109" s="179" t="str">
        <f>[1]nichel!Q395</f>
        <v>NA</v>
      </c>
      <c r="U109" s="179" t="str">
        <f>[1]selenio!Q395</f>
        <v>NA</v>
      </c>
      <c r="V109" s="179" t="str">
        <f>[1]zinco!Q395</f>
        <v>NA</v>
      </c>
      <c r="W109" s="179" t="str">
        <f>[1]Diossine!Q395</f>
        <v>NA</v>
      </c>
      <c r="X109" s="179" t="s">
        <v>412</v>
      </c>
      <c r="Y109" s="179" t="s">
        <v>412</v>
      </c>
      <c r="Z109" s="179" t="s">
        <v>412</v>
      </c>
      <c r="AA109" s="179" t="s">
        <v>412</v>
      </c>
      <c r="AB109" s="179" t="str">
        <f>[1]PAH!Q395</f>
        <v>NA</v>
      </c>
      <c r="AC109" s="179" t="str">
        <f>[1]HCB!Q395</f>
        <v>NA</v>
      </c>
      <c r="AD109" s="179" t="str">
        <f>[1]PCB!Q395</f>
        <v>NA</v>
      </c>
      <c r="AE109" s="160"/>
      <c r="AF109" s="159" t="s">
        <v>412</v>
      </c>
      <c r="AG109" s="159" t="s">
        <v>412</v>
      </c>
      <c r="AH109" s="159" t="s">
        <v>412</v>
      </c>
      <c r="AI109" s="159" t="s">
        <v>412</v>
      </c>
      <c r="AJ109" s="159" t="s">
        <v>412</v>
      </c>
      <c r="AK109" s="191" t="str">
        <f>'[1]dati attività'!I173</f>
        <v>IE</v>
      </c>
      <c r="AL109" s="140" t="s">
        <v>415</v>
      </c>
    </row>
    <row r="110" spans="1:38" s="10" customFormat="1" ht="24.75" customHeight="1" thickBot="1">
      <c r="A110" s="96" t="s">
        <v>126</v>
      </c>
      <c r="B110" s="101" t="s">
        <v>367</v>
      </c>
      <c r="C110" s="98" t="s">
        <v>325</v>
      </c>
      <c r="D110" s="139"/>
      <c r="E110" s="182">
        <f>[1]NOx!Q396</f>
        <v>0.24763620586440685</v>
      </c>
      <c r="F110" s="179" t="str">
        <f>[1]NMVOC!Q396</f>
        <v>NA</v>
      </c>
      <c r="G110" s="179" t="str">
        <f>[1]SOx!Q396</f>
        <v>NA</v>
      </c>
      <c r="H110" s="179">
        <f>[1]NH3!Q396</f>
        <v>9.3584567705357173</v>
      </c>
      <c r="I110" s="179">
        <f>[1]pm2.5!Q396</f>
        <v>0.31350363658025932</v>
      </c>
      <c r="J110" s="179">
        <f>[1]pm10!Q396</f>
        <v>1.724270001191426</v>
      </c>
      <c r="K110" s="179">
        <f>[1]PST!Q396</f>
        <v>2.6527230787560399</v>
      </c>
      <c r="L110" s="179" t="str">
        <f>[1]BC!Q396</f>
        <v>NA</v>
      </c>
      <c r="M110" s="179" t="str">
        <f>[1]CO!Q396</f>
        <v>NA</v>
      </c>
      <c r="N110" s="179" t="str">
        <f>[1]piombo!Q396</f>
        <v>NA</v>
      </c>
      <c r="O110" s="179" t="str">
        <f>[1]cadmio!Q396</f>
        <v>NA</v>
      </c>
      <c r="P110" s="179" t="str">
        <f>[1]mercurio!Q396</f>
        <v>NA</v>
      </c>
      <c r="Q110" s="179" t="str">
        <f>[1]arsenico!Q396</f>
        <v>NA</v>
      </c>
      <c r="R110" s="179" t="str">
        <f>[1]cromo!Q396</f>
        <v>NA</v>
      </c>
      <c r="S110" s="179" t="str">
        <f>[1]rame!Q396</f>
        <v>NA</v>
      </c>
      <c r="T110" s="179" t="str">
        <f>[1]nichel!Q396</f>
        <v>NA</v>
      </c>
      <c r="U110" s="179" t="str">
        <f>[1]selenio!Q396</f>
        <v>NA</v>
      </c>
      <c r="V110" s="179" t="str">
        <f>[1]zinco!Q396</f>
        <v>NA</v>
      </c>
      <c r="W110" s="179" t="str">
        <f>[1]Diossine!Q396</f>
        <v>NA</v>
      </c>
      <c r="X110" s="179" t="s">
        <v>412</v>
      </c>
      <c r="Y110" s="179" t="s">
        <v>412</v>
      </c>
      <c r="Z110" s="179" t="s">
        <v>412</v>
      </c>
      <c r="AA110" s="179" t="s">
        <v>412</v>
      </c>
      <c r="AB110" s="179" t="str">
        <f>[1]PAH!Q396</f>
        <v>NA</v>
      </c>
      <c r="AC110" s="179" t="str">
        <f>[1]HCB!Q396</f>
        <v>NA</v>
      </c>
      <c r="AD110" s="179" t="str">
        <f>[1]PCB!Q396</f>
        <v>NA</v>
      </c>
      <c r="AE110" s="160"/>
      <c r="AF110" s="159" t="s">
        <v>412</v>
      </c>
      <c r="AG110" s="159" t="s">
        <v>412</v>
      </c>
      <c r="AH110" s="159" t="s">
        <v>412</v>
      </c>
      <c r="AI110" s="159" t="s">
        <v>412</v>
      </c>
      <c r="AJ110" s="159" t="s">
        <v>412</v>
      </c>
      <c r="AK110" s="159">
        <f>'[1]dati attività'!I174</f>
        <v>32300.374677966105</v>
      </c>
      <c r="AL110" s="140" t="s">
        <v>415</v>
      </c>
    </row>
    <row r="111" spans="1:38" s="10" customFormat="1" ht="24.75" customHeight="1" thickBot="1">
      <c r="A111" s="101" t="s">
        <v>126</v>
      </c>
      <c r="B111" s="101" t="s">
        <v>368</v>
      </c>
      <c r="C111" s="109" t="s">
        <v>287</v>
      </c>
      <c r="D111" s="139"/>
      <c r="E111" s="182">
        <f>[1]NOx!Q397</f>
        <v>5.2496917404369981E-3</v>
      </c>
      <c r="F111" s="179" t="str">
        <f>[1]NMVOC!Q397</f>
        <v>NA</v>
      </c>
      <c r="G111" s="179" t="str">
        <f>[1]SOx!Q397</f>
        <v>NA</v>
      </c>
      <c r="H111" s="179">
        <f>[1]NH3!Q397</f>
        <v>8.3081653990627569</v>
      </c>
      <c r="I111" s="179">
        <f>[1]pm2.5!Q397</f>
        <v>3.4770977142857133E-4</v>
      </c>
      <c r="J111" s="179">
        <f>[1]pm10!Q397</f>
        <v>1.1397452647058824E-2</v>
      </c>
      <c r="K111" s="179">
        <f>[1]PST!Q397</f>
        <v>1.7534542533936652E-2</v>
      </c>
      <c r="L111" s="179" t="str">
        <f>[1]BC!Q397</f>
        <v>NA</v>
      </c>
      <c r="M111" s="179" t="str">
        <f>[1]CO!Q397</f>
        <v>NA</v>
      </c>
      <c r="N111" s="179" t="str">
        <f>[1]piombo!Q397</f>
        <v>NA</v>
      </c>
      <c r="O111" s="179" t="str">
        <f>[1]cadmio!Q397</f>
        <v>NA</v>
      </c>
      <c r="P111" s="179" t="str">
        <f>[1]mercurio!Q397</f>
        <v>NA</v>
      </c>
      <c r="Q111" s="179" t="str">
        <f>[1]arsenico!Q397</f>
        <v>NA</v>
      </c>
      <c r="R111" s="179" t="str">
        <f>[1]cromo!Q397</f>
        <v>NA</v>
      </c>
      <c r="S111" s="179" t="str">
        <f>[1]rame!Q397</f>
        <v>NA</v>
      </c>
      <c r="T111" s="179" t="str">
        <f>[1]nichel!Q397</f>
        <v>NA</v>
      </c>
      <c r="U111" s="179" t="str">
        <f>[1]selenio!Q397</f>
        <v>NA</v>
      </c>
      <c r="V111" s="179" t="str">
        <f>[1]zinco!Q397</f>
        <v>NA</v>
      </c>
      <c r="W111" s="179" t="str">
        <f>[1]Diossine!Q397</f>
        <v>NA</v>
      </c>
      <c r="X111" s="179" t="s">
        <v>412</v>
      </c>
      <c r="Y111" s="179" t="s">
        <v>412</v>
      </c>
      <c r="Z111" s="179" t="s">
        <v>412</v>
      </c>
      <c r="AA111" s="179" t="s">
        <v>412</v>
      </c>
      <c r="AB111" s="179" t="str">
        <f>[1]PAH!Q397</f>
        <v>NA</v>
      </c>
      <c r="AC111" s="179" t="str">
        <f>[1]HCB!Q397</f>
        <v>NA</v>
      </c>
      <c r="AD111" s="179" t="str">
        <f>[1]PCB!Q397</f>
        <v>NA</v>
      </c>
      <c r="AE111" s="160"/>
      <c r="AF111" s="159" t="s">
        <v>412</v>
      </c>
      <c r="AG111" s="159" t="s">
        <v>412</v>
      </c>
      <c r="AH111" s="159" t="s">
        <v>412</v>
      </c>
      <c r="AI111" s="159" t="s">
        <v>412</v>
      </c>
      <c r="AJ111" s="159" t="s">
        <v>412</v>
      </c>
      <c r="AK111" s="159">
        <f>'[1]dati attività'!I175</f>
        <v>17118.560023164122</v>
      </c>
      <c r="AL111" s="140" t="s">
        <v>415</v>
      </c>
    </row>
    <row r="112" spans="1:38" s="10" customFormat="1" ht="24.75" customHeight="1" thickBot="1">
      <c r="A112" s="101" t="s">
        <v>136</v>
      </c>
      <c r="B112" s="101" t="s">
        <v>305</v>
      </c>
      <c r="C112" s="109" t="s">
        <v>306</v>
      </c>
      <c r="D112" s="94"/>
      <c r="E112" s="179">
        <f>[1]NOx!Q398</f>
        <v>20.137337227829999</v>
      </c>
      <c r="F112" s="179" t="str">
        <f>[1]NMVOC!Q398</f>
        <v>NA</v>
      </c>
      <c r="G112" s="179" t="str">
        <f>[1]SOx!Q398</f>
        <v>NA</v>
      </c>
      <c r="H112" s="179">
        <f>[1]NH3!Q398</f>
        <v>89.770132449042833</v>
      </c>
      <c r="I112" s="179" t="str">
        <f>[1]pm2.5!Q398</f>
        <v>NA</v>
      </c>
      <c r="J112" s="179" t="str">
        <f>[1]pm10!Q398</f>
        <v>NA</v>
      </c>
      <c r="K112" s="179" t="str">
        <f>[1]PST!Q398</f>
        <v>NA</v>
      </c>
      <c r="L112" s="179" t="str">
        <f>[1]BC!Q398</f>
        <v>NA</v>
      </c>
      <c r="M112" s="179" t="str">
        <f>[1]CO!Q398</f>
        <v>NA</v>
      </c>
      <c r="N112" s="179" t="str">
        <f>[1]piombo!Q398</f>
        <v>NA</v>
      </c>
      <c r="O112" s="179" t="str">
        <f>[1]cadmio!Q398</f>
        <v>NA</v>
      </c>
      <c r="P112" s="179" t="str">
        <f>[1]mercurio!Q398</f>
        <v>NA</v>
      </c>
      <c r="Q112" s="179" t="str">
        <f>[1]arsenico!Q398</f>
        <v>NA</v>
      </c>
      <c r="R112" s="179" t="str">
        <f>[1]cromo!Q398</f>
        <v>NA</v>
      </c>
      <c r="S112" s="179" t="str">
        <f>[1]rame!Q398</f>
        <v>NA</v>
      </c>
      <c r="T112" s="179" t="str">
        <f>[1]nichel!Q398</f>
        <v>NA</v>
      </c>
      <c r="U112" s="179" t="str">
        <f>[1]selenio!Q398</f>
        <v>NA</v>
      </c>
      <c r="V112" s="179" t="str">
        <f>[1]zinco!Q398</f>
        <v>NA</v>
      </c>
      <c r="W112" s="179" t="str">
        <f>[1]Diossine!Q398</f>
        <v>NA</v>
      </c>
      <c r="X112" s="179" t="s">
        <v>412</v>
      </c>
      <c r="Y112" s="179" t="s">
        <v>412</v>
      </c>
      <c r="Z112" s="179" t="s">
        <v>412</v>
      </c>
      <c r="AA112" s="179" t="s">
        <v>412</v>
      </c>
      <c r="AB112" s="179" t="str">
        <f>[1]PAH!Q398</f>
        <v>NA</v>
      </c>
      <c r="AC112" s="179" t="str">
        <f>[1]HCB!Q398</f>
        <v>NA</v>
      </c>
      <c r="AD112" s="179" t="str">
        <f>[1]PCB!Q398</f>
        <v>NA</v>
      </c>
      <c r="AE112" s="160"/>
      <c r="AF112" s="159" t="s">
        <v>412</v>
      </c>
      <c r="AG112" s="159" t="s">
        <v>412</v>
      </c>
      <c r="AH112" s="159" t="s">
        <v>412</v>
      </c>
      <c r="AI112" s="159" t="s">
        <v>412</v>
      </c>
      <c r="AJ112" s="159" t="s">
        <v>412</v>
      </c>
      <c r="AK112" s="159">
        <f>'[1]dati attività'!I176</f>
        <v>875536401.20999992</v>
      </c>
      <c r="AL112" s="140" t="s">
        <v>424</v>
      </c>
    </row>
    <row r="113" spans="1:38" s="10" customFormat="1" ht="24.75" customHeight="1" thickBot="1">
      <c r="A113" s="101" t="s">
        <v>136</v>
      </c>
      <c r="B113" s="88" t="s">
        <v>254</v>
      </c>
      <c r="C113" s="111" t="s">
        <v>143</v>
      </c>
      <c r="D113" s="94"/>
      <c r="E113" s="179">
        <f>[1]NOx!Q399</f>
        <v>1.1982092119357137</v>
      </c>
      <c r="F113" s="179" t="str">
        <f>[1]NMVOC!Q399</f>
        <v>NA</v>
      </c>
      <c r="G113" s="179" t="str">
        <f>[1]SOx!Q399</f>
        <v>NA</v>
      </c>
      <c r="H113" s="179">
        <f>[1]NH3!Q399</f>
        <v>90.121243865136861</v>
      </c>
      <c r="I113" s="179" t="str">
        <f>[1]pm2.5!Q399</f>
        <v>NA</v>
      </c>
      <c r="J113" s="179" t="str">
        <f>[1]pm10!Q399</f>
        <v>NA</v>
      </c>
      <c r="K113" s="179" t="str">
        <f>[1]PST!Q399</f>
        <v>NA</v>
      </c>
      <c r="L113" s="179" t="str">
        <f>[1]BC!Q399</f>
        <v>NA</v>
      </c>
      <c r="M113" s="179" t="str">
        <f>[1]CO!Q399</f>
        <v>NA</v>
      </c>
      <c r="N113" s="179" t="str">
        <f>[1]piombo!Q399</f>
        <v>NA</v>
      </c>
      <c r="O113" s="179" t="str">
        <f>[1]cadmio!Q399</f>
        <v>NA</v>
      </c>
      <c r="P113" s="179" t="str">
        <f>[1]mercurio!Q399</f>
        <v>NA</v>
      </c>
      <c r="Q113" s="179" t="str">
        <f>[1]arsenico!Q399</f>
        <v>NA</v>
      </c>
      <c r="R113" s="179" t="str">
        <f>[1]cromo!Q399</f>
        <v>NA</v>
      </c>
      <c r="S113" s="179" t="str">
        <f>[1]rame!Q399</f>
        <v>NA</v>
      </c>
      <c r="T113" s="179" t="str">
        <f>[1]nichel!Q399</f>
        <v>NA</v>
      </c>
      <c r="U113" s="179" t="str">
        <f>[1]selenio!Q399</f>
        <v>NA</v>
      </c>
      <c r="V113" s="179" t="str">
        <f>[1]zinco!Q399</f>
        <v>NA</v>
      </c>
      <c r="W113" s="179" t="str">
        <f>[1]Diossine!Q399</f>
        <v>NA</v>
      </c>
      <c r="X113" s="179" t="s">
        <v>412</v>
      </c>
      <c r="Y113" s="179" t="s">
        <v>412</v>
      </c>
      <c r="Z113" s="179" t="s">
        <v>412</v>
      </c>
      <c r="AA113" s="179" t="s">
        <v>412</v>
      </c>
      <c r="AB113" s="179" t="str">
        <f>[1]PAH!Q399</f>
        <v>NA</v>
      </c>
      <c r="AC113" s="179" t="str">
        <f>[1]HCB!Q399</f>
        <v>NA</v>
      </c>
      <c r="AD113" s="179" t="str">
        <f>[1]PCB!Q399</f>
        <v>NA</v>
      </c>
      <c r="AE113" s="160"/>
      <c r="AF113" s="159" t="s">
        <v>412</v>
      </c>
      <c r="AG113" s="159" t="s">
        <v>412</v>
      </c>
      <c r="AH113" s="159" t="s">
        <v>412</v>
      </c>
      <c r="AI113" s="159" t="s">
        <v>412</v>
      </c>
      <c r="AJ113" s="159" t="s">
        <v>412</v>
      </c>
      <c r="AK113" s="159">
        <f>'[1]dati attività'!I177</f>
        <v>520960526.92857111</v>
      </c>
      <c r="AL113" s="140" t="s">
        <v>437</v>
      </c>
    </row>
    <row r="114" spans="1:38" s="10" customFormat="1" ht="24.75" customHeight="1" thickBot="1">
      <c r="A114" s="101" t="s">
        <v>136</v>
      </c>
      <c r="B114" s="88" t="s">
        <v>255</v>
      </c>
      <c r="C114" s="111" t="s">
        <v>144</v>
      </c>
      <c r="D114" s="94"/>
      <c r="E114" s="179">
        <f>[1]NOx!Q400</f>
        <v>0.86575021744846925</v>
      </c>
      <c r="F114" s="179" t="str">
        <f>[1]NMVOC!Q400</f>
        <v>NA</v>
      </c>
      <c r="G114" s="179" t="str">
        <f>[1]SOx!Q400</f>
        <v>NA</v>
      </c>
      <c r="H114" s="179">
        <f>[1]NH3!Q400</f>
        <v>1.27980466927165</v>
      </c>
      <c r="I114" s="179" t="str">
        <f>[1]pm2.5!Q400</f>
        <v>NA</v>
      </c>
      <c r="J114" s="179" t="str">
        <f>[1]pm10!Q400</f>
        <v>NA</v>
      </c>
      <c r="K114" s="179" t="str">
        <f>[1]PST!Q400</f>
        <v>NA</v>
      </c>
      <c r="L114" s="179" t="str">
        <f>[1]BC!Q400</f>
        <v>NA</v>
      </c>
      <c r="M114" s="179" t="str">
        <f>[1]CO!Q400</f>
        <v>NA</v>
      </c>
      <c r="N114" s="179" t="str">
        <f>[1]piombo!Q400</f>
        <v>NA</v>
      </c>
      <c r="O114" s="179" t="str">
        <f>[1]cadmio!Q400</f>
        <v>NA</v>
      </c>
      <c r="P114" s="179" t="str">
        <f>[1]mercurio!Q400</f>
        <v>NA</v>
      </c>
      <c r="Q114" s="179" t="str">
        <f>[1]arsenico!Q400</f>
        <v>NA</v>
      </c>
      <c r="R114" s="179" t="str">
        <f>[1]cromo!Q400</f>
        <v>NA</v>
      </c>
      <c r="S114" s="179" t="str">
        <f>[1]rame!Q400</f>
        <v>NA</v>
      </c>
      <c r="T114" s="179" t="str">
        <f>[1]nichel!Q400</f>
        <v>NA</v>
      </c>
      <c r="U114" s="179" t="str">
        <f>[1]selenio!Q400</f>
        <v>NA</v>
      </c>
      <c r="V114" s="179" t="str">
        <f>[1]zinco!Q400</f>
        <v>NA</v>
      </c>
      <c r="W114" s="179" t="str">
        <f>[1]Diossine!Q400</f>
        <v>NA</v>
      </c>
      <c r="X114" s="179" t="s">
        <v>412</v>
      </c>
      <c r="Y114" s="179" t="s">
        <v>412</v>
      </c>
      <c r="Z114" s="179" t="s">
        <v>412</v>
      </c>
      <c r="AA114" s="179" t="s">
        <v>412</v>
      </c>
      <c r="AB114" s="179" t="str">
        <f>[1]PAH!Q400</f>
        <v>NA</v>
      </c>
      <c r="AC114" s="179" t="str">
        <f>[1]HCB!Q400</f>
        <v>NA</v>
      </c>
      <c r="AD114" s="179" t="str">
        <f>[1]PCB!Q400</f>
        <v>NA</v>
      </c>
      <c r="AE114" s="160"/>
      <c r="AF114" s="159" t="s">
        <v>412</v>
      </c>
      <c r="AG114" s="159" t="s">
        <v>412</v>
      </c>
      <c r="AH114" s="159" t="s">
        <v>412</v>
      </c>
      <c r="AI114" s="159" t="s">
        <v>412</v>
      </c>
      <c r="AJ114" s="159" t="s">
        <v>412</v>
      </c>
      <c r="AK114" s="159">
        <f>'[1]dati attività'!I178</f>
        <v>6587229.915368787</v>
      </c>
      <c r="AL114" s="140" t="s">
        <v>437</v>
      </c>
    </row>
    <row r="115" spans="1:38" s="10" customFormat="1" ht="24.75" customHeight="1" thickBot="1">
      <c r="A115" s="101" t="s">
        <v>136</v>
      </c>
      <c r="B115" s="88" t="s">
        <v>256</v>
      </c>
      <c r="C115" s="111" t="s">
        <v>369</v>
      </c>
      <c r="D115" s="94"/>
      <c r="E115" s="179">
        <f>[1]NOx!Q401</f>
        <v>2.1555412839863823</v>
      </c>
      <c r="F115" s="179" t="str">
        <f>[1]NMVOC!Q401</f>
        <v>NA</v>
      </c>
      <c r="G115" s="179" t="str">
        <f>[1]SOx!Q401</f>
        <v>NA</v>
      </c>
      <c r="H115" s="179">
        <f>[1]NH3!Q401</f>
        <v>3.1864523328494352</v>
      </c>
      <c r="I115" s="179" t="str">
        <f>[1]pm2.5!Q401</f>
        <v>NA</v>
      </c>
      <c r="J115" s="179" t="str">
        <f>[1]pm10!Q401</f>
        <v>NA</v>
      </c>
      <c r="K115" s="179" t="str">
        <f>[1]PST!Q401</f>
        <v>NA</v>
      </c>
      <c r="L115" s="179" t="str">
        <f>[1]BC!Q401</f>
        <v>NA</v>
      </c>
      <c r="M115" s="179" t="str">
        <f>[1]CO!Q401</f>
        <v>NA</v>
      </c>
      <c r="N115" s="179" t="str">
        <f>[1]piombo!Q401</f>
        <v>NA</v>
      </c>
      <c r="O115" s="179" t="str">
        <f>[1]cadmio!Q401</f>
        <v>NA</v>
      </c>
      <c r="P115" s="179" t="str">
        <f>[1]mercurio!Q401</f>
        <v>NA</v>
      </c>
      <c r="Q115" s="179" t="str">
        <f>[1]arsenico!Q401</f>
        <v>NA</v>
      </c>
      <c r="R115" s="179" t="str">
        <f>[1]cromo!Q401</f>
        <v>NA</v>
      </c>
      <c r="S115" s="179" t="str">
        <f>[1]rame!Q401</f>
        <v>NA</v>
      </c>
      <c r="T115" s="179" t="str">
        <f>[1]nichel!Q401</f>
        <v>NA</v>
      </c>
      <c r="U115" s="179" t="str">
        <f>[1]selenio!Q401</f>
        <v>NA</v>
      </c>
      <c r="V115" s="179" t="str">
        <f>[1]zinco!Q401</f>
        <v>NA</v>
      </c>
      <c r="W115" s="179" t="str">
        <f>[1]Diossine!Q401</f>
        <v>NA</v>
      </c>
      <c r="X115" s="179" t="s">
        <v>412</v>
      </c>
      <c r="Y115" s="179" t="s">
        <v>412</v>
      </c>
      <c r="Z115" s="179" t="s">
        <v>412</v>
      </c>
      <c r="AA115" s="179" t="s">
        <v>412</v>
      </c>
      <c r="AB115" s="179" t="str">
        <f>[1]PAH!Q401</f>
        <v>NA</v>
      </c>
      <c r="AC115" s="179" t="str">
        <f>[1]HCB!Q401</f>
        <v>NA</v>
      </c>
      <c r="AD115" s="179" t="str">
        <f>[1]PCB!Q401</f>
        <v>NA</v>
      </c>
      <c r="AE115" s="160"/>
      <c r="AF115" s="159" t="s">
        <v>412</v>
      </c>
      <c r="AG115" s="159" t="s">
        <v>412</v>
      </c>
      <c r="AH115" s="159" t="s">
        <v>412</v>
      </c>
      <c r="AI115" s="159" t="s">
        <v>412</v>
      </c>
      <c r="AJ115" s="159" t="s">
        <v>412</v>
      </c>
      <c r="AK115" s="159">
        <f>'[1]dati attività'!I179</f>
        <v>16400857.595548565</v>
      </c>
      <c r="AL115" s="140" t="s">
        <v>436</v>
      </c>
    </row>
    <row r="116" spans="1:38" s="10" customFormat="1" ht="24.75" customHeight="1" thickBot="1">
      <c r="A116" s="101" t="s">
        <v>136</v>
      </c>
      <c r="B116" s="101" t="s">
        <v>260</v>
      </c>
      <c r="C116" s="110" t="s">
        <v>304</v>
      </c>
      <c r="D116" s="94"/>
      <c r="E116" s="179">
        <f>[1]NOx!Q402</f>
        <v>0.45912728602188502</v>
      </c>
      <c r="F116" s="179" t="str">
        <f>[1]NMVOC!Q402</f>
        <v>NA</v>
      </c>
      <c r="G116" s="179" t="str">
        <f>[1]SOx!Q402</f>
        <v>NA</v>
      </c>
      <c r="H116" s="179">
        <f>[1]NH3!Q402</f>
        <v>11.161230517195145</v>
      </c>
      <c r="I116" s="179" t="str">
        <f>[1]pm2.5!Q402</f>
        <v>NA</v>
      </c>
      <c r="J116" s="179" t="str">
        <f>[1]pm10!Q402</f>
        <v>NA</v>
      </c>
      <c r="K116" s="179" t="str">
        <f>[1]PST!Q402</f>
        <v>NA</v>
      </c>
      <c r="L116" s="179" t="str">
        <f>[1]BC!Q402</f>
        <v>NA</v>
      </c>
      <c r="M116" s="179" t="str">
        <f>[1]CO!Q402</f>
        <v>NA</v>
      </c>
      <c r="N116" s="179" t="str">
        <f>[1]piombo!Q402</f>
        <v>NA</v>
      </c>
      <c r="O116" s="179" t="str">
        <f>[1]cadmio!Q402</f>
        <v>NA</v>
      </c>
      <c r="P116" s="179" t="str">
        <f>[1]mercurio!Q402</f>
        <v>NA</v>
      </c>
      <c r="Q116" s="179" t="str">
        <f>[1]arsenico!Q402</f>
        <v>NA</v>
      </c>
      <c r="R116" s="179" t="str">
        <f>[1]cromo!Q402</f>
        <v>NA</v>
      </c>
      <c r="S116" s="179" t="str">
        <f>[1]rame!Q402</f>
        <v>NA</v>
      </c>
      <c r="T116" s="179" t="str">
        <f>[1]nichel!Q402</f>
        <v>NA</v>
      </c>
      <c r="U116" s="179" t="str">
        <f>[1]selenio!Q402</f>
        <v>NA</v>
      </c>
      <c r="V116" s="179" t="str">
        <f>[1]zinco!Q402</f>
        <v>NA</v>
      </c>
      <c r="W116" s="179" t="str">
        <f>[1]Diossine!Q402</f>
        <v>NA</v>
      </c>
      <c r="X116" s="179" t="s">
        <v>412</v>
      </c>
      <c r="Y116" s="179" t="s">
        <v>412</v>
      </c>
      <c r="Z116" s="179" t="s">
        <v>412</v>
      </c>
      <c r="AA116" s="179" t="s">
        <v>412</v>
      </c>
      <c r="AB116" s="179" t="str">
        <f>[1]PAH!Q402</f>
        <v>NA</v>
      </c>
      <c r="AC116" s="179" t="str">
        <f>[1]HCB!Q402</f>
        <v>NA</v>
      </c>
      <c r="AD116" s="179" t="str">
        <f>[1]PCB!Q402</f>
        <v>NA</v>
      </c>
      <c r="AE116" s="160"/>
      <c r="AF116" s="159" t="s">
        <v>412</v>
      </c>
      <c r="AG116" s="159" t="s">
        <v>412</v>
      </c>
      <c r="AH116" s="159" t="s">
        <v>412</v>
      </c>
      <c r="AI116" s="159" t="s">
        <v>412</v>
      </c>
      <c r="AJ116" s="159" t="s">
        <v>412</v>
      </c>
      <c r="AK116" s="159">
        <f>'[1]dati attività'!I180</f>
        <v>199620559.13995001</v>
      </c>
      <c r="AL116" s="140" t="s">
        <v>437</v>
      </c>
    </row>
    <row r="117" spans="1:38" s="10" customFormat="1" ht="24.75" customHeight="1" thickBot="1">
      <c r="A117" s="101" t="s">
        <v>136</v>
      </c>
      <c r="B117" s="101" t="s">
        <v>308</v>
      </c>
      <c r="C117" s="110" t="s">
        <v>309</v>
      </c>
      <c r="D117" s="94"/>
      <c r="E117" s="179" t="str">
        <f>[1]NOx!Q403</f>
        <v>NE</v>
      </c>
      <c r="F117" s="179" t="str">
        <f>[1]NMVOC!Q403</f>
        <v>NA</v>
      </c>
      <c r="G117" s="179" t="str">
        <f>[1]SOx!Q403</f>
        <v>NA</v>
      </c>
      <c r="H117" s="179" t="str">
        <f>[1]NH3!Q403</f>
        <v>NE</v>
      </c>
      <c r="I117" s="179" t="str">
        <f>[1]pm2.5!Q403</f>
        <v>NA</v>
      </c>
      <c r="J117" s="179" t="str">
        <f>[1]pm10!Q403</f>
        <v>NA</v>
      </c>
      <c r="K117" s="179" t="str">
        <f>[1]PST!Q403</f>
        <v>NA</v>
      </c>
      <c r="L117" s="179" t="str">
        <f>[1]BC!Q403</f>
        <v>NA</v>
      </c>
      <c r="M117" s="179" t="str">
        <f>[1]CO!Q403</f>
        <v>NA</v>
      </c>
      <c r="N117" s="179" t="str">
        <f>[1]piombo!Q403</f>
        <v>NA</v>
      </c>
      <c r="O117" s="179" t="str">
        <f>[1]cadmio!Q403</f>
        <v>NA</v>
      </c>
      <c r="P117" s="179" t="str">
        <f>[1]mercurio!Q403</f>
        <v>NA</v>
      </c>
      <c r="Q117" s="179" t="str">
        <f>[1]arsenico!Q403</f>
        <v>NA</v>
      </c>
      <c r="R117" s="179" t="str">
        <f>[1]cromo!Q403</f>
        <v>NA</v>
      </c>
      <c r="S117" s="179" t="str">
        <f>[1]rame!Q403</f>
        <v>NA</v>
      </c>
      <c r="T117" s="179" t="str">
        <f>[1]nichel!Q403</f>
        <v>NA</v>
      </c>
      <c r="U117" s="179" t="str">
        <f>[1]selenio!Q403</f>
        <v>NA</v>
      </c>
      <c r="V117" s="179" t="str">
        <f>[1]zinco!Q403</f>
        <v>NA</v>
      </c>
      <c r="W117" s="179" t="str">
        <f>[1]Diossine!Q403</f>
        <v>NA</v>
      </c>
      <c r="X117" s="179" t="s">
        <v>412</v>
      </c>
      <c r="Y117" s="179" t="s">
        <v>412</v>
      </c>
      <c r="Z117" s="179" t="s">
        <v>412</v>
      </c>
      <c r="AA117" s="179" t="s">
        <v>412</v>
      </c>
      <c r="AB117" s="179" t="str">
        <f>[1]PAH!Q403</f>
        <v>NA</v>
      </c>
      <c r="AC117" s="179" t="str">
        <f>[1]HCB!Q403</f>
        <v>NA</v>
      </c>
      <c r="AD117" s="179" t="str">
        <f>[1]PCB!Q403</f>
        <v>NA</v>
      </c>
      <c r="AE117" s="160"/>
      <c r="AF117" s="159" t="s">
        <v>412</v>
      </c>
      <c r="AG117" s="159" t="s">
        <v>412</v>
      </c>
      <c r="AH117" s="159" t="s">
        <v>412</v>
      </c>
      <c r="AI117" s="159" t="s">
        <v>412</v>
      </c>
      <c r="AJ117" s="159" t="s">
        <v>412</v>
      </c>
      <c r="AK117" s="159" t="str">
        <f>'[1]dati attività'!I181</f>
        <v>NE</v>
      </c>
      <c r="AL117" s="140"/>
    </row>
    <row r="118" spans="1:38" s="10" customFormat="1" ht="24.75" customHeight="1" thickBot="1">
      <c r="A118" s="101" t="s">
        <v>136</v>
      </c>
      <c r="B118" s="101" t="s">
        <v>262</v>
      </c>
      <c r="C118" s="110" t="s">
        <v>307</v>
      </c>
      <c r="D118" s="94"/>
      <c r="E118" s="179" t="str">
        <f>[1]NOx!Q404</f>
        <v>NE</v>
      </c>
      <c r="F118" s="179" t="str">
        <f>[1]NMVOC!Q404</f>
        <v>NA</v>
      </c>
      <c r="G118" s="179" t="str">
        <f>[1]SOx!Q404</f>
        <v>NA</v>
      </c>
      <c r="H118" s="179" t="str">
        <f>[1]NH3!Q404</f>
        <v>NE</v>
      </c>
      <c r="I118" s="179" t="str">
        <f>[1]pm2.5!Q404</f>
        <v>NA</v>
      </c>
      <c r="J118" s="179" t="str">
        <f>[1]pm10!Q404</f>
        <v>NA</v>
      </c>
      <c r="K118" s="179" t="str">
        <f>[1]PST!Q404</f>
        <v>NA</v>
      </c>
      <c r="L118" s="179" t="str">
        <f>[1]BC!Q404</f>
        <v>NA</v>
      </c>
      <c r="M118" s="179" t="str">
        <f>[1]CO!Q404</f>
        <v>NA</v>
      </c>
      <c r="N118" s="179" t="str">
        <f>[1]piombo!Q404</f>
        <v>NA</v>
      </c>
      <c r="O118" s="179" t="str">
        <f>[1]cadmio!Q404</f>
        <v>NA</v>
      </c>
      <c r="P118" s="179" t="str">
        <f>[1]mercurio!Q404</f>
        <v>NA</v>
      </c>
      <c r="Q118" s="179" t="str">
        <f>[1]arsenico!Q404</f>
        <v>NA</v>
      </c>
      <c r="R118" s="179" t="str">
        <f>[1]cromo!Q404</f>
        <v>NA</v>
      </c>
      <c r="S118" s="179" t="str">
        <f>[1]rame!Q404</f>
        <v>NA</v>
      </c>
      <c r="T118" s="179" t="str">
        <f>[1]nichel!Q404</f>
        <v>NA</v>
      </c>
      <c r="U118" s="179" t="str">
        <f>[1]selenio!Q404</f>
        <v>NA</v>
      </c>
      <c r="V118" s="179" t="str">
        <f>[1]zinco!Q404</f>
        <v>NA</v>
      </c>
      <c r="W118" s="179" t="str">
        <f>[1]Diossine!Q404</f>
        <v>NA</v>
      </c>
      <c r="X118" s="179" t="s">
        <v>412</v>
      </c>
      <c r="Y118" s="179" t="s">
        <v>412</v>
      </c>
      <c r="Z118" s="179" t="s">
        <v>412</v>
      </c>
      <c r="AA118" s="179" t="s">
        <v>412</v>
      </c>
      <c r="AB118" s="179" t="str">
        <f>[1]PAH!Q404</f>
        <v>NA</v>
      </c>
      <c r="AC118" s="179" t="str">
        <f>[1]HCB!Q404</f>
        <v>NA</v>
      </c>
      <c r="AD118" s="179" t="str">
        <f>[1]PCB!Q404</f>
        <v>NA</v>
      </c>
      <c r="AE118" s="160"/>
      <c r="AF118" s="159" t="s">
        <v>412</v>
      </c>
      <c r="AG118" s="159" t="s">
        <v>412</v>
      </c>
      <c r="AH118" s="159" t="s">
        <v>412</v>
      </c>
      <c r="AI118" s="159" t="s">
        <v>412</v>
      </c>
      <c r="AJ118" s="159" t="s">
        <v>412</v>
      </c>
      <c r="AK118" s="159" t="str">
        <f>'[1]dati attività'!I182</f>
        <v>NE</v>
      </c>
      <c r="AL118" s="140"/>
    </row>
    <row r="119" spans="1:38" s="10" customFormat="1" ht="24.75" customHeight="1" thickBot="1">
      <c r="A119" s="101" t="s">
        <v>136</v>
      </c>
      <c r="B119" s="101" t="s">
        <v>261</v>
      </c>
      <c r="C119" s="109" t="s">
        <v>157</v>
      </c>
      <c r="D119" s="94"/>
      <c r="E119" s="179" t="str">
        <f>[1]NOx!Q405</f>
        <v>NA</v>
      </c>
      <c r="F119" s="179" t="str">
        <f>[1]NMVOC!Q405</f>
        <v>NA</v>
      </c>
      <c r="G119" s="179" t="str">
        <f>[1]SOx!Q405</f>
        <v>NA</v>
      </c>
      <c r="H119" s="179" t="str">
        <f>[1]NH3!Q405</f>
        <v>NA</v>
      </c>
      <c r="I119" s="179" t="str">
        <f>[1]pm2.5!Q405</f>
        <v>NA</v>
      </c>
      <c r="J119" s="179" t="str">
        <f>[1]pm10!Q405</f>
        <v>NA</v>
      </c>
      <c r="K119" s="179" t="str">
        <f>[1]PST!Q405</f>
        <v>NA</v>
      </c>
      <c r="L119" s="179" t="str">
        <f>[1]BC!Q405</f>
        <v>NA</v>
      </c>
      <c r="M119" s="179" t="str">
        <f>[1]CO!Q405</f>
        <v>NA</v>
      </c>
      <c r="N119" s="179" t="str">
        <f>[1]piombo!Q405</f>
        <v>NA</v>
      </c>
      <c r="O119" s="179" t="str">
        <f>[1]cadmio!Q405</f>
        <v>NA</v>
      </c>
      <c r="P119" s="179" t="str">
        <f>[1]mercurio!Q405</f>
        <v>NA</v>
      </c>
      <c r="Q119" s="179" t="str">
        <f>[1]arsenico!Q405</f>
        <v>NA</v>
      </c>
      <c r="R119" s="179" t="str">
        <f>[1]cromo!Q405</f>
        <v>NA</v>
      </c>
      <c r="S119" s="179" t="str">
        <f>[1]rame!Q405</f>
        <v>NA</v>
      </c>
      <c r="T119" s="179" t="str">
        <f>[1]nichel!Q405</f>
        <v>NA</v>
      </c>
      <c r="U119" s="179" t="str">
        <f>[1]selenio!Q405</f>
        <v>NA</v>
      </c>
      <c r="V119" s="179" t="str">
        <f>[1]zinco!Q405</f>
        <v>NA</v>
      </c>
      <c r="W119" s="179" t="str">
        <f>[1]Diossine!Q405</f>
        <v>NA</v>
      </c>
      <c r="X119" s="179" t="s">
        <v>412</v>
      </c>
      <c r="Y119" s="179" t="s">
        <v>412</v>
      </c>
      <c r="Z119" s="179" t="s">
        <v>412</v>
      </c>
      <c r="AA119" s="179" t="s">
        <v>412</v>
      </c>
      <c r="AB119" s="179" t="str">
        <f>[1]PAH!Q405</f>
        <v>NA</v>
      </c>
      <c r="AC119" s="179" t="str">
        <f>[1]HCB!Q405</f>
        <v>NA</v>
      </c>
      <c r="AD119" s="179" t="str">
        <f>[1]PCB!Q405</f>
        <v>NA</v>
      </c>
      <c r="AE119" s="160"/>
      <c r="AF119" s="159" t="s">
        <v>412</v>
      </c>
      <c r="AG119" s="159" t="s">
        <v>412</v>
      </c>
      <c r="AH119" s="159" t="s">
        <v>412</v>
      </c>
      <c r="AI119" s="159" t="s">
        <v>412</v>
      </c>
      <c r="AJ119" s="159" t="s">
        <v>412</v>
      </c>
      <c r="AK119" s="191" t="str">
        <f>'[1]dati attività'!I183</f>
        <v>NA</v>
      </c>
      <c r="AL119" s="140"/>
    </row>
    <row r="120" spans="1:38" s="10" customFormat="1" ht="24.75" customHeight="1" thickBot="1">
      <c r="A120" s="101" t="s">
        <v>136</v>
      </c>
      <c r="B120" s="101" t="s">
        <v>269</v>
      </c>
      <c r="C120" s="109" t="s">
        <v>101</v>
      </c>
      <c r="D120" s="94"/>
      <c r="E120" s="179" t="str">
        <f>[1]NOx!Q406</f>
        <v>NA</v>
      </c>
      <c r="F120" s="179" t="str">
        <f>[1]NMVOC!Q406</f>
        <v>NA</v>
      </c>
      <c r="G120" s="179" t="str">
        <f>[1]SOx!Q406</f>
        <v>NA</v>
      </c>
      <c r="H120" s="179" t="str">
        <f>[1]NH3!Q406</f>
        <v>NA</v>
      </c>
      <c r="I120" s="179" t="str">
        <f>[1]pm2.5!Q406</f>
        <v>NA</v>
      </c>
      <c r="J120" s="179" t="str">
        <f>[1]pm10!Q406</f>
        <v>NA</v>
      </c>
      <c r="K120" s="179" t="str">
        <f>[1]PST!Q406</f>
        <v>NA</v>
      </c>
      <c r="L120" s="179" t="str">
        <f>[1]BC!Q406</f>
        <v>NA</v>
      </c>
      <c r="M120" s="179" t="str">
        <f>[1]CO!Q406</f>
        <v>NA</v>
      </c>
      <c r="N120" s="179" t="str">
        <f>[1]piombo!Q406</f>
        <v>NA</v>
      </c>
      <c r="O120" s="179" t="str">
        <f>[1]cadmio!Q406</f>
        <v>NA</v>
      </c>
      <c r="P120" s="179" t="str">
        <f>[1]mercurio!Q406</f>
        <v>NA</v>
      </c>
      <c r="Q120" s="179" t="str">
        <f>[1]arsenico!Q406</f>
        <v>NA</v>
      </c>
      <c r="R120" s="179" t="str">
        <f>[1]cromo!Q406</f>
        <v>NA</v>
      </c>
      <c r="S120" s="179" t="str">
        <f>[1]rame!Q406</f>
        <v>NA</v>
      </c>
      <c r="T120" s="179" t="str">
        <f>[1]nichel!Q406</f>
        <v>NA</v>
      </c>
      <c r="U120" s="179" t="str">
        <f>[1]selenio!Q406</f>
        <v>NA</v>
      </c>
      <c r="V120" s="179" t="str">
        <f>[1]zinco!Q406</f>
        <v>NA</v>
      </c>
      <c r="W120" s="179" t="str">
        <f>[1]Diossine!Q406</f>
        <v>NA</v>
      </c>
      <c r="X120" s="179" t="s">
        <v>412</v>
      </c>
      <c r="Y120" s="179" t="s">
        <v>412</v>
      </c>
      <c r="Z120" s="179" t="s">
        <v>412</v>
      </c>
      <c r="AA120" s="179" t="s">
        <v>412</v>
      </c>
      <c r="AB120" s="179" t="str">
        <f>[1]PAH!Q406</f>
        <v>NA</v>
      </c>
      <c r="AC120" s="179" t="str">
        <f>[1]HCB!Q406</f>
        <v>NA</v>
      </c>
      <c r="AD120" s="179" t="str">
        <f>[1]PCB!Q406</f>
        <v>NA</v>
      </c>
      <c r="AE120" s="160"/>
      <c r="AF120" s="159" t="s">
        <v>412</v>
      </c>
      <c r="AG120" s="159" t="s">
        <v>412</v>
      </c>
      <c r="AH120" s="159" t="s">
        <v>412</v>
      </c>
      <c r="AI120" s="159" t="s">
        <v>412</v>
      </c>
      <c r="AJ120" s="159" t="s">
        <v>412</v>
      </c>
      <c r="AK120" s="191" t="str">
        <f>'[1]dati attività'!I184</f>
        <v>NA</v>
      </c>
      <c r="AL120" s="140"/>
    </row>
    <row r="121" spans="1:38" s="10" customFormat="1" ht="24.75" customHeight="1" thickBot="1">
      <c r="A121" s="101" t="s">
        <v>136</v>
      </c>
      <c r="B121" s="101" t="s">
        <v>258</v>
      </c>
      <c r="C121" s="110" t="s">
        <v>311</v>
      </c>
      <c r="D121" s="137" t="s">
        <v>7</v>
      </c>
      <c r="E121" s="184" t="str">
        <f>[1]NOx!Q407</f>
        <v>NA</v>
      </c>
      <c r="F121" s="179" t="str">
        <f>[1]NMVOC!Q407</f>
        <v>NA</v>
      </c>
      <c r="G121" s="179" t="str">
        <f>[1]SOx!Q407</f>
        <v>NA</v>
      </c>
      <c r="H121" s="179">
        <f>[1]NH3!Q407</f>
        <v>1.6749371428571429</v>
      </c>
      <c r="I121" s="179" t="str">
        <f>[1]pm2.5!Q407</f>
        <v>NA</v>
      </c>
      <c r="J121" s="179" t="str">
        <f>[1]pm10!Q407</f>
        <v>NA</v>
      </c>
      <c r="K121" s="179" t="str">
        <f>[1]PST!Q407</f>
        <v>NA</v>
      </c>
      <c r="L121" s="179" t="str">
        <f>[1]BC!Q407</f>
        <v>NA</v>
      </c>
      <c r="M121" s="179" t="str">
        <f>[1]CO!Q407</f>
        <v>NA</v>
      </c>
      <c r="N121" s="179" t="str">
        <f>[1]piombo!Q407</f>
        <v>NA</v>
      </c>
      <c r="O121" s="179" t="str">
        <f>[1]cadmio!Q407</f>
        <v>NA</v>
      </c>
      <c r="P121" s="179" t="str">
        <f>[1]mercurio!Q407</f>
        <v>NA</v>
      </c>
      <c r="Q121" s="179" t="str">
        <f>[1]arsenico!Q407</f>
        <v>NA</v>
      </c>
      <c r="R121" s="179" t="str">
        <f>[1]cromo!Q407</f>
        <v>NA</v>
      </c>
      <c r="S121" s="179" t="str">
        <f>[1]rame!Q407</f>
        <v>NA</v>
      </c>
      <c r="T121" s="179" t="str">
        <f>[1]nichel!Q407</f>
        <v>NA</v>
      </c>
      <c r="U121" s="179" t="str">
        <f>[1]selenio!Q407</f>
        <v>NA</v>
      </c>
      <c r="V121" s="179" t="str">
        <f>[1]zinco!Q407</f>
        <v>NA</v>
      </c>
      <c r="W121" s="179" t="str">
        <f>[1]Diossine!Q407</f>
        <v>NA</v>
      </c>
      <c r="X121" s="179" t="s">
        <v>412</v>
      </c>
      <c r="Y121" s="179" t="s">
        <v>412</v>
      </c>
      <c r="Z121" s="179" t="s">
        <v>412</v>
      </c>
      <c r="AA121" s="179" t="s">
        <v>412</v>
      </c>
      <c r="AB121" s="179" t="str">
        <f>[1]PAH!Q407</f>
        <v>NA</v>
      </c>
      <c r="AC121" s="179" t="str">
        <f>[1]HCB!Q407</f>
        <v>NA</v>
      </c>
      <c r="AD121" s="179" t="str">
        <f>[1]PCB!Q407</f>
        <v>NA</v>
      </c>
      <c r="AE121" s="160"/>
      <c r="AF121" s="159" t="s">
        <v>412</v>
      </c>
      <c r="AG121" s="159" t="s">
        <v>412</v>
      </c>
      <c r="AH121" s="159" t="s">
        <v>412</v>
      </c>
      <c r="AI121" s="159" t="s">
        <v>412</v>
      </c>
      <c r="AJ121" s="159" t="s">
        <v>412</v>
      </c>
      <c r="AK121" s="191">
        <f>'[1]dati attività'!I185</f>
        <v>201883669</v>
      </c>
      <c r="AL121" s="140" t="s">
        <v>437</v>
      </c>
    </row>
    <row r="122" spans="1:38" s="10" customFormat="1" ht="24.75" customHeight="1" thickBot="1">
      <c r="A122" s="101" t="s">
        <v>136</v>
      </c>
      <c r="B122" s="88" t="s">
        <v>259</v>
      </c>
      <c r="C122" s="111" t="s">
        <v>145</v>
      </c>
      <c r="D122" s="94"/>
      <c r="E122" s="179" t="str">
        <f>[1]NOx!Q408</f>
        <v>NA</v>
      </c>
      <c r="F122" s="179" t="str">
        <f>[1]NMVOC!Q408</f>
        <v>NA</v>
      </c>
      <c r="G122" s="179" t="str">
        <f>[1]SOx!Q408</f>
        <v>NA</v>
      </c>
      <c r="H122" s="179" t="str">
        <f>[1]NH3!Q408</f>
        <v>NA</v>
      </c>
      <c r="I122" s="179" t="str">
        <f>[1]pm2.5!Q408</f>
        <v>NA</v>
      </c>
      <c r="J122" s="179" t="str">
        <f>[1]pm10!Q408</f>
        <v>NA</v>
      </c>
      <c r="K122" s="179" t="str">
        <f>[1]PST!Q408</f>
        <v>NA</v>
      </c>
      <c r="L122" s="179" t="str">
        <f>[1]BC!Q408</f>
        <v>NA</v>
      </c>
      <c r="M122" s="179" t="str">
        <f>[1]CO!Q408</f>
        <v>NA</v>
      </c>
      <c r="N122" s="179" t="str">
        <f>[1]piombo!Q408</f>
        <v>NA</v>
      </c>
      <c r="O122" s="179" t="str">
        <f>[1]cadmio!Q408</f>
        <v>NA</v>
      </c>
      <c r="P122" s="179" t="str">
        <f>[1]mercurio!Q408</f>
        <v>NA</v>
      </c>
      <c r="Q122" s="179" t="str">
        <f>[1]arsenico!Q408</f>
        <v>NA</v>
      </c>
      <c r="R122" s="179" t="str">
        <f>[1]cromo!Q408</f>
        <v>NA</v>
      </c>
      <c r="S122" s="179" t="str">
        <f>[1]rame!Q408</f>
        <v>NA</v>
      </c>
      <c r="T122" s="179" t="str">
        <f>[1]nichel!Q408</f>
        <v>NA</v>
      </c>
      <c r="U122" s="179" t="str">
        <f>[1]selenio!Q408</f>
        <v>NA</v>
      </c>
      <c r="V122" s="179" t="str">
        <f>[1]zinco!Q408</f>
        <v>NA</v>
      </c>
      <c r="W122" s="179" t="str">
        <f>[1]Diossine!Q408</f>
        <v>NA</v>
      </c>
      <c r="X122" s="179" t="s">
        <v>412</v>
      </c>
      <c r="Y122" s="179" t="s">
        <v>412</v>
      </c>
      <c r="Z122" s="179" t="s">
        <v>412</v>
      </c>
      <c r="AA122" s="179" t="s">
        <v>412</v>
      </c>
      <c r="AB122" s="179" t="str">
        <f>[1]PAH!Q408</f>
        <v>NA</v>
      </c>
      <c r="AC122" s="179">
        <f>[1]HCB!Q408</f>
        <v>17.859316648351605</v>
      </c>
      <c r="AD122" s="179" t="str">
        <f>[1]PCB!Q408</f>
        <v>NA</v>
      </c>
      <c r="AE122" s="160"/>
      <c r="AF122" s="159" t="s">
        <v>412</v>
      </c>
      <c r="AG122" s="159" t="s">
        <v>412</v>
      </c>
      <c r="AH122" s="159" t="s">
        <v>412</v>
      </c>
      <c r="AI122" s="159" t="s">
        <v>412</v>
      </c>
      <c r="AJ122" s="159" t="s">
        <v>412</v>
      </c>
      <c r="AK122" s="191">
        <f>'[1]dati attività'!I186</f>
        <v>298722.31890109769</v>
      </c>
      <c r="AL122" s="140" t="s">
        <v>438</v>
      </c>
    </row>
    <row r="123" spans="1:38" s="10" customFormat="1" ht="24.75" customHeight="1" thickBot="1">
      <c r="A123" s="101" t="s">
        <v>136</v>
      </c>
      <c r="B123" s="101" t="s">
        <v>239</v>
      </c>
      <c r="C123" s="109" t="s">
        <v>310</v>
      </c>
      <c r="D123" s="94"/>
      <c r="E123" s="179">
        <f>[1]NOx!Q409</f>
        <v>0.46186164030529625</v>
      </c>
      <c r="F123" s="179">
        <f>[1]NMVOC!Q409</f>
        <v>0.61739754447752526</v>
      </c>
      <c r="G123" s="179" t="str">
        <f>[1]SOx!Q409</f>
        <v>NA</v>
      </c>
      <c r="H123" s="179" t="str">
        <f>[1]NH3!Q409</f>
        <v>NA</v>
      </c>
      <c r="I123" s="179">
        <f>[1]pm2.5!Q409</f>
        <v>2.1900579811716376</v>
      </c>
      <c r="J123" s="179">
        <f>[1]pm10!Q409</f>
        <v>2.1900579811716376</v>
      </c>
      <c r="K123" s="179">
        <f>[1]PST!Q409</f>
        <v>2.4333977568573752</v>
      </c>
      <c r="L123" s="179">
        <f>[1]BC!Q409</f>
        <v>0.12013352073276751</v>
      </c>
      <c r="M123" s="179">
        <f>[1]CO!Q409</f>
        <v>12.645649643936943</v>
      </c>
      <c r="N123" s="179" t="str">
        <f>[1]piombo!Q409</f>
        <v>NA</v>
      </c>
      <c r="O123" s="179" t="str">
        <f>[1]cadmio!Q409</f>
        <v>NA</v>
      </c>
      <c r="P123" s="179" t="str">
        <f>[1]mercurio!Q409</f>
        <v>NA</v>
      </c>
      <c r="Q123" s="179" t="str">
        <f>[1]arsenico!Q409</f>
        <v>NA</v>
      </c>
      <c r="R123" s="179" t="str">
        <f>[1]cromo!Q409</f>
        <v>NA</v>
      </c>
      <c r="S123" s="179" t="str">
        <f>[1]rame!Q409</f>
        <v>NA</v>
      </c>
      <c r="T123" s="179" t="str">
        <f>[1]nichel!Q409</f>
        <v>NA</v>
      </c>
      <c r="U123" s="179" t="str">
        <f>[1]selenio!Q409</f>
        <v>NA</v>
      </c>
      <c r="V123" s="179" t="str">
        <f>[1]zinco!Q409</f>
        <v>NA</v>
      </c>
      <c r="W123" s="179" t="str">
        <f>[1]Diossine!Q409</f>
        <v>NA</v>
      </c>
      <c r="X123" s="179" t="s">
        <v>412</v>
      </c>
      <c r="Y123" s="179" t="s">
        <v>412</v>
      </c>
      <c r="Z123" s="179" t="s">
        <v>412</v>
      </c>
      <c r="AA123" s="179" t="s">
        <v>412</v>
      </c>
      <c r="AB123" s="179" t="str">
        <f>[1]PAH!Q409</f>
        <v>NA</v>
      </c>
      <c r="AC123" s="179" t="str">
        <f>[1]HCB!Q409</f>
        <v>NA</v>
      </c>
      <c r="AD123" s="179" t="str">
        <f>[1]PCB!Q409</f>
        <v>NA</v>
      </c>
      <c r="AE123" s="160"/>
      <c r="AF123" s="159" t="s">
        <v>412</v>
      </c>
      <c r="AG123" s="159" t="s">
        <v>412</v>
      </c>
      <c r="AH123" s="159" t="s">
        <v>412</v>
      </c>
      <c r="AI123" s="159" t="s">
        <v>412</v>
      </c>
      <c r="AJ123" s="159" t="s">
        <v>412</v>
      </c>
      <c r="AK123" s="159">
        <f>'[1]dati attività'!I187</f>
        <v>208.576950587775</v>
      </c>
      <c r="AL123" s="140" t="s">
        <v>422</v>
      </c>
    </row>
    <row r="124" spans="1:38" s="10" customFormat="1" ht="24.75" customHeight="1" thickBot="1">
      <c r="A124" s="101" t="s">
        <v>136</v>
      </c>
      <c r="B124" s="66" t="s">
        <v>240</v>
      </c>
      <c r="C124" s="109" t="s">
        <v>293</v>
      </c>
      <c r="D124" s="94"/>
      <c r="E124" s="179" t="str">
        <f>[1]NOx!Q410</f>
        <v>NO</v>
      </c>
      <c r="F124" s="179" t="str">
        <f>[1]NMVOC!Q410</f>
        <v>NO</v>
      </c>
      <c r="G124" s="179" t="str">
        <f>[1]SOx!Q410</f>
        <v>NO</v>
      </c>
      <c r="H124" s="179" t="str">
        <f>[1]NH3!Q410</f>
        <v>NO</v>
      </c>
      <c r="I124" s="179" t="str">
        <f>[1]pm2.5!Q410</f>
        <v>NO</v>
      </c>
      <c r="J124" s="179" t="str">
        <f>[1]pm10!Q410</f>
        <v>NO</v>
      </c>
      <c r="K124" s="179" t="str">
        <f>[1]PST!Q410</f>
        <v>NO</v>
      </c>
      <c r="L124" s="179" t="str">
        <f>[1]BC!Q410</f>
        <v>NO</v>
      </c>
      <c r="M124" s="179" t="str">
        <f>[1]CO!Q410</f>
        <v>NO</v>
      </c>
      <c r="N124" s="179" t="str">
        <f>[1]piombo!Q410</f>
        <v>NO</v>
      </c>
      <c r="O124" s="179" t="str">
        <f>[1]cadmio!Q410</f>
        <v>NO</v>
      </c>
      <c r="P124" s="179" t="str">
        <f>[1]mercurio!Q410</f>
        <v>NO</v>
      </c>
      <c r="Q124" s="179" t="str">
        <f>[1]arsenico!Q410</f>
        <v>NO</v>
      </c>
      <c r="R124" s="179" t="str">
        <f>[1]cromo!Q410</f>
        <v>NO</v>
      </c>
      <c r="S124" s="179" t="str">
        <f>[1]rame!Q410</f>
        <v>NO</v>
      </c>
      <c r="T124" s="179" t="str">
        <f>[1]nichel!Q410</f>
        <v>NO</v>
      </c>
      <c r="U124" s="179" t="str">
        <f>[1]selenio!Q410</f>
        <v>NO</v>
      </c>
      <c r="V124" s="179" t="str">
        <f>[1]zinco!Q410</f>
        <v>NO</v>
      </c>
      <c r="W124" s="179" t="str">
        <f>[1]Diossine!Q410</f>
        <v>NO</v>
      </c>
      <c r="X124" s="179" t="s">
        <v>433</v>
      </c>
      <c r="Y124" s="179" t="s">
        <v>433</v>
      </c>
      <c r="Z124" s="179" t="s">
        <v>433</v>
      </c>
      <c r="AA124" s="179" t="s">
        <v>433</v>
      </c>
      <c r="AB124" s="179" t="str">
        <f>[1]PAH!Q410</f>
        <v>NO</v>
      </c>
      <c r="AC124" s="179" t="str">
        <f>[1]HCB!Q410</f>
        <v>NO</v>
      </c>
      <c r="AD124" s="179" t="str">
        <f>[1]PCB!Q410</f>
        <v>NO</v>
      </c>
      <c r="AE124" s="160"/>
      <c r="AF124" s="191" t="s">
        <v>433</v>
      </c>
      <c r="AG124" s="191" t="s">
        <v>433</v>
      </c>
      <c r="AH124" s="191" t="s">
        <v>433</v>
      </c>
      <c r="AI124" s="191" t="s">
        <v>433</v>
      </c>
      <c r="AJ124" s="191" t="s">
        <v>433</v>
      </c>
      <c r="AK124" s="191" t="str">
        <f>'[1]dati attività'!I188</f>
        <v>NO</v>
      </c>
      <c r="AL124" s="140"/>
    </row>
    <row r="125" spans="1:38" s="10" customFormat="1" ht="24.75" customHeight="1" thickBot="1">
      <c r="A125" s="101" t="s">
        <v>127</v>
      </c>
      <c r="B125" s="101" t="s">
        <v>241</v>
      </c>
      <c r="C125" s="109" t="s">
        <v>294</v>
      </c>
      <c r="D125" s="94"/>
      <c r="E125" s="179" t="str">
        <f>[1]NOx!Q411</f>
        <v>NA</v>
      </c>
      <c r="F125" s="179">
        <f>[1]NMVOC!Q411</f>
        <v>8.4173615514114797</v>
      </c>
      <c r="G125" s="179" t="str">
        <f>[1]SOx!Q411</f>
        <v>NA</v>
      </c>
      <c r="H125" s="179">
        <f>[1]NH3!Q411</f>
        <v>6.8245377501443851</v>
      </c>
      <c r="I125" s="179" t="str">
        <f>[1]pm2.5!Q411</f>
        <v>NA</v>
      </c>
      <c r="J125" s="179" t="str">
        <f>[1]pm10!Q411</f>
        <v>NA</v>
      </c>
      <c r="K125" s="179" t="str">
        <f>[1]PST!Q411</f>
        <v>NA</v>
      </c>
      <c r="L125" s="179" t="str">
        <f>[1]BC!Q411</f>
        <v>NA</v>
      </c>
      <c r="M125" s="179" t="str">
        <f>[1]CO!Q411</f>
        <v>NA</v>
      </c>
      <c r="N125" s="179" t="str">
        <f>[1]piombo!Q411</f>
        <v>NA</v>
      </c>
      <c r="O125" s="179" t="str">
        <f>[1]cadmio!Q411</f>
        <v>NA</v>
      </c>
      <c r="P125" s="179" t="str">
        <f>[1]mercurio!Q411</f>
        <v>NA</v>
      </c>
      <c r="Q125" s="179" t="str">
        <f>[1]arsenico!Q411</f>
        <v>NA</v>
      </c>
      <c r="R125" s="179" t="str">
        <f>[1]cromo!Q411</f>
        <v>NA</v>
      </c>
      <c r="S125" s="179" t="str">
        <f>[1]rame!Q411</f>
        <v>NA</v>
      </c>
      <c r="T125" s="179" t="str">
        <f>[1]nichel!Q411</f>
        <v>NA</v>
      </c>
      <c r="U125" s="179" t="str">
        <f>[1]selenio!Q411</f>
        <v>NA</v>
      </c>
      <c r="V125" s="179" t="str">
        <f>[1]zinco!Q411</f>
        <v>NA</v>
      </c>
      <c r="W125" s="179" t="str">
        <f>[1]Diossine!Q411</f>
        <v>NA</v>
      </c>
      <c r="X125" s="179" t="s">
        <v>412</v>
      </c>
      <c r="Y125" s="179" t="s">
        <v>412</v>
      </c>
      <c r="Z125" s="179" t="s">
        <v>412</v>
      </c>
      <c r="AA125" s="179" t="s">
        <v>412</v>
      </c>
      <c r="AB125" s="179" t="str">
        <f>[1]PAH!Q411</f>
        <v>NA</v>
      </c>
      <c r="AC125" s="179" t="str">
        <f>[1]HCB!Q411</f>
        <v>NA</v>
      </c>
      <c r="AD125" s="179" t="str">
        <f>[1]PCB!Q411</f>
        <v>NA</v>
      </c>
      <c r="AE125" s="160"/>
      <c r="AF125" s="159" t="s">
        <v>412</v>
      </c>
      <c r="AG125" s="159" t="s">
        <v>412</v>
      </c>
      <c r="AH125" s="159" t="s">
        <v>412</v>
      </c>
      <c r="AI125" s="159" t="s">
        <v>412</v>
      </c>
      <c r="AJ125" s="159" t="s">
        <v>412</v>
      </c>
      <c r="AK125" s="159">
        <f>'[1]dati attività'!I189</f>
        <v>25473.615188526572</v>
      </c>
      <c r="AL125" s="140" t="s">
        <v>423</v>
      </c>
    </row>
    <row r="126" spans="1:38" s="10" customFormat="1" ht="24.75" customHeight="1" thickBot="1">
      <c r="A126" s="101" t="s">
        <v>127</v>
      </c>
      <c r="B126" s="101" t="s">
        <v>111</v>
      </c>
      <c r="C126" s="109" t="s">
        <v>267</v>
      </c>
      <c r="D126" s="94"/>
      <c r="E126" s="179" t="str">
        <f>[1]NOx!Q412</f>
        <v>NA</v>
      </c>
      <c r="F126" s="179">
        <f>[1]NMVOC!Q412</f>
        <v>3.4834119840107307E-2</v>
      </c>
      <c r="G126" s="179" t="str">
        <f>[1]SOx!Q412</f>
        <v>NA</v>
      </c>
      <c r="H126" s="179">
        <f>[1]NH3!Q412</f>
        <v>1.6456027891207155E-2</v>
      </c>
      <c r="I126" s="179" t="str">
        <f>[1]pm2.5!Q412</f>
        <v>NA</v>
      </c>
      <c r="J126" s="179" t="str">
        <f>[1]pm10!Q412</f>
        <v>NA</v>
      </c>
      <c r="K126" s="179" t="str">
        <f>[1]PST!Q412</f>
        <v>NA</v>
      </c>
      <c r="L126" s="179" t="str">
        <f>[1]BC!Q412</f>
        <v>NA</v>
      </c>
      <c r="M126" s="179" t="str">
        <f>[1]CO!Q412</f>
        <v>NA</v>
      </c>
      <c r="N126" s="179" t="str">
        <f>[1]piombo!Q412</f>
        <v>NA</v>
      </c>
      <c r="O126" s="179" t="str">
        <f>[1]cadmio!Q412</f>
        <v>NA</v>
      </c>
      <c r="P126" s="179" t="str">
        <f>[1]mercurio!Q412</f>
        <v>NA</v>
      </c>
      <c r="Q126" s="179" t="str">
        <f>[1]arsenico!Q412</f>
        <v>NA</v>
      </c>
      <c r="R126" s="179" t="str">
        <f>[1]cromo!Q412</f>
        <v>NA</v>
      </c>
      <c r="S126" s="179" t="str">
        <f>[1]rame!Q412</f>
        <v>NA</v>
      </c>
      <c r="T126" s="179" t="str">
        <f>[1]nichel!Q412</f>
        <v>NA</v>
      </c>
      <c r="U126" s="179" t="str">
        <f>[1]selenio!Q412</f>
        <v>NA</v>
      </c>
      <c r="V126" s="179" t="str">
        <f>[1]zinco!Q412</f>
        <v>NA</v>
      </c>
      <c r="W126" s="179" t="str">
        <f>[1]Diossine!Q412</f>
        <v>NA</v>
      </c>
      <c r="X126" s="179" t="s">
        <v>412</v>
      </c>
      <c r="Y126" s="179" t="s">
        <v>412</v>
      </c>
      <c r="Z126" s="179" t="s">
        <v>412</v>
      </c>
      <c r="AA126" s="179" t="s">
        <v>412</v>
      </c>
      <c r="AB126" s="179" t="str">
        <f>[1]PAH!Q412</f>
        <v>NA</v>
      </c>
      <c r="AC126" s="179" t="str">
        <f>[1]HCB!Q412</f>
        <v>NA</v>
      </c>
      <c r="AD126" s="179" t="str">
        <f>[1]PCB!Q412</f>
        <v>NA</v>
      </c>
      <c r="AE126" s="160"/>
      <c r="AF126" s="159" t="s">
        <v>412</v>
      </c>
      <c r="AG126" s="159" t="s">
        <v>412</v>
      </c>
      <c r="AH126" s="159" t="s">
        <v>412</v>
      </c>
      <c r="AI126" s="159" t="s">
        <v>412</v>
      </c>
      <c r="AJ126" s="159" t="s">
        <v>412</v>
      </c>
      <c r="AK126" s="159">
        <f>'[1]dati attività'!I190</f>
        <v>685.66782880029803</v>
      </c>
      <c r="AL126" s="140" t="s">
        <v>439</v>
      </c>
    </row>
    <row r="127" spans="1:38" s="10" customFormat="1" ht="24.75" customHeight="1" thickBot="1">
      <c r="A127" s="101" t="s">
        <v>127</v>
      </c>
      <c r="B127" s="101" t="s">
        <v>112</v>
      </c>
      <c r="C127" s="109" t="s">
        <v>268</v>
      </c>
      <c r="D127" s="94"/>
      <c r="E127" s="179" t="str">
        <f>[1]NOx!Q413</f>
        <v>NA</v>
      </c>
      <c r="F127" s="179" t="str">
        <f>[1]NMVOC!Q413</f>
        <v>NA</v>
      </c>
      <c r="G127" s="179" t="str">
        <f>[1]SOx!Q413</f>
        <v>NA</v>
      </c>
      <c r="H127" s="179" t="str">
        <f>[1]NH3!Q413</f>
        <v>NA</v>
      </c>
      <c r="I127" s="179" t="str">
        <f>[1]pm2.5!Q413</f>
        <v>NA</v>
      </c>
      <c r="J127" s="179" t="str">
        <f>[1]pm10!Q413</f>
        <v>NA</v>
      </c>
      <c r="K127" s="179" t="str">
        <f>[1]PST!Q413</f>
        <v>NA</v>
      </c>
      <c r="L127" s="179" t="str">
        <f>[1]BC!Q413</f>
        <v>NA</v>
      </c>
      <c r="M127" s="179" t="str">
        <f>[1]CO!Q413</f>
        <v>NA</v>
      </c>
      <c r="N127" s="179" t="str">
        <f>[1]piombo!Q413</f>
        <v>NA</v>
      </c>
      <c r="O127" s="179" t="str">
        <f>[1]cadmio!Q413</f>
        <v>NA</v>
      </c>
      <c r="P127" s="179" t="str">
        <f>[1]mercurio!Q413</f>
        <v>NA</v>
      </c>
      <c r="Q127" s="179" t="str">
        <f>[1]arsenico!Q413</f>
        <v>NA</v>
      </c>
      <c r="R127" s="179" t="str">
        <f>[1]cromo!Q413</f>
        <v>NA</v>
      </c>
      <c r="S127" s="179" t="str">
        <f>[1]rame!Q413</f>
        <v>NA</v>
      </c>
      <c r="T127" s="179" t="str">
        <f>[1]nichel!Q413</f>
        <v>NA</v>
      </c>
      <c r="U127" s="179" t="str">
        <f>[1]selenio!Q413</f>
        <v>NA</v>
      </c>
      <c r="V127" s="179" t="str">
        <f>[1]zinco!Q413</f>
        <v>NA</v>
      </c>
      <c r="W127" s="179" t="str">
        <f>[1]Diossine!Q413</f>
        <v>NA</v>
      </c>
      <c r="X127" s="179" t="s">
        <v>412</v>
      </c>
      <c r="Y127" s="179" t="s">
        <v>412</v>
      </c>
      <c r="Z127" s="179" t="s">
        <v>412</v>
      </c>
      <c r="AA127" s="179" t="s">
        <v>412</v>
      </c>
      <c r="AB127" s="179" t="str">
        <f>[1]PAH!Q413</f>
        <v>NA</v>
      </c>
      <c r="AC127" s="179" t="str">
        <f>[1]HCB!Q413</f>
        <v>NA</v>
      </c>
      <c r="AD127" s="179" t="str">
        <f>[1]PCB!Q413</f>
        <v>NA</v>
      </c>
      <c r="AE127" s="160"/>
      <c r="AF127" s="159" t="s">
        <v>412</v>
      </c>
      <c r="AG127" s="159" t="s">
        <v>412</v>
      </c>
      <c r="AH127" s="159" t="s">
        <v>412</v>
      </c>
      <c r="AI127" s="159" t="s">
        <v>412</v>
      </c>
      <c r="AJ127" s="159" t="s">
        <v>412</v>
      </c>
      <c r="AK127" s="159" t="str">
        <f>'[1]dati attività'!I191</f>
        <v>NA</v>
      </c>
      <c r="AL127" s="140"/>
    </row>
    <row r="128" spans="1:38" s="10" customFormat="1" ht="24.75" customHeight="1" thickBot="1">
      <c r="A128" s="101" t="s">
        <v>127</v>
      </c>
      <c r="B128" s="102" t="s">
        <v>242</v>
      </c>
      <c r="C128" s="110" t="s">
        <v>108</v>
      </c>
      <c r="D128" s="94" t="s">
        <v>106</v>
      </c>
      <c r="E128" s="179">
        <f>[1]NOx!Q414</f>
        <v>0.38937964999999997</v>
      </c>
      <c r="F128" s="179">
        <f>[1]NMVOC!Q414</f>
        <v>0.15590761185999999</v>
      </c>
      <c r="G128" s="179">
        <f>[1]SOx!Q414</f>
        <v>0.13205048999999999</v>
      </c>
      <c r="H128" s="179" t="str">
        <f>[1]NH3!Q414</f>
        <v>NA</v>
      </c>
      <c r="I128" s="179">
        <f>[1]pm2.5!Q414</f>
        <v>1.5575186000000001E-2</v>
      </c>
      <c r="J128" s="179">
        <f>[1]pm10!Q414</f>
        <v>1.5575186000000001E-2</v>
      </c>
      <c r="K128" s="179">
        <f>[1]PST!Q414</f>
        <v>1.589304693877551E-2</v>
      </c>
      <c r="L128" s="179">
        <f>[1]BC!Q414</f>
        <v>5.4513151000000004E-4</v>
      </c>
      <c r="M128" s="179">
        <f>[1]CO!Q414</f>
        <v>2.3701370000000003E-2</v>
      </c>
      <c r="N128" s="179">
        <f>[1]piombo!Q414</f>
        <v>0.45709785000000003</v>
      </c>
      <c r="O128" s="179">
        <f>[1]cadmio!Q414</f>
        <v>8.4647750000000008E-2</v>
      </c>
      <c r="P128" s="179">
        <f>[1]mercurio!Q414</f>
        <v>5.0788649999999998E-2</v>
      </c>
      <c r="Q128" s="179">
        <f>[1]arsenico!Q414</f>
        <v>1.6929550000000002E-2</v>
      </c>
      <c r="R128" s="179">
        <f>[1]cromo!Q414</f>
        <v>0.15236595</v>
      </c>
      <c r="S128" s="179">
        <f>[1]rame!Q414</f>
        <v>0.33859100000000003</v>
      </c>
      <c r="T128" s="179">
        <f>[1]nichel!Q414</f>
        <v>5.5359628500000007</v>
      </c>
      <c r="U128" s="179">
        <f>[1]selenio!Q414</f>
        <v>4.401683E-3</v>
      </c>
      <c r="V128" s="179">
        <f>[1]zinco!Q414</f>
        <v>5.7560470000000002E-3</v>
      </c>
      <c r="W128" s="179">
        <f>[1]Diossine!Q414</f>
        <v>21.51628221</v>
      </c>
      <c r="X128" s="159" t="s">
        <v>427</v>
      </c>
      <c r="Y128" s="159" t="s">
        <v>427</v>
      </c>
      <c r="Z128" s="159" t="s">
        <v>427</v>
      </c>
      <c r="AA128" s="159" t="s">
        <v>427</v>
      </c>
      <c r="AB128" s="179">
        <f>[1]PAH!Q414</f>
        <v>1.6929550000000002E-2</v>
      </c>
      <c r="AC128" s="179">
        <f>[1]HCB!Q414</f>
        <v>0.33859100000000003</v>
      </c>
      <c r="AD128" s="179">
        <f>[1]PCB!Q414</f>
        <v>1.692955</v>
      </c>
      <c r="AE128" s="160"/>
      <c r="AF128" s="159" t="s">
        <v>412</v>
      </c>
      <c r="AG128" s="159" t="s">
        <v>412</v>
      </c>
      <c r="AH128" s="159" t="s">
        <v>412</v>
      </c>
      <c r="AI128" s="159" t="s">
        <v>412</v>
      </c>
      <c r="AJ128" s="159" t="s">
        <v>412</v>
      </c>
      <c r="AK128" s="159">
        <f>'[1]dati attività'!I192</f>
        <v>338.59100000000001</v>
      </c>
      <c r="AL128" s="140" t="s">
        <v>416</v>
      </c>
    </row>
    <row r="129" spans="1:67" s="10" customFormat="1" ht="24.75" customHeight="1" thickBot="1">
      <c r="A129" s="101" t="s">
        <v>127</v>
      </c>
      <c r="B129" s="102" t="s">
        <v>343</v>
      </c>
      <c r="C129" s="95" t="s">
        <v>107</v>
      </c>
      <c r="D129" s="94" t="s">
        <v>106</v>
      </c>
      <c r="E129" s="179">
        <f>[1]NOx!Q415</f>
        <v>0.45566199999999996</v>
      </c>
      <c r="F129" s="179">
        <f>[1]NMVOC!Q415</f>
        <v>1.6859493999999999</v>
      </c>
      <c r="G129" s="179">
        <f>[1]SOx!Q415</f>
        <v>0.29162368</v>
      </c>
      <c r="H129" s="179" t="str">
        <f>[1]NH3!Q415</f>
        <v>NA</v>
      </c>
      <c r="I129" s="179">
        <f>[1]pm2.5!Q415</f>
        <v>5.4679439999999996E-2</v>
      </c>
      <c r="J129" s="179">
        <f>[1]pm10!Q415</f>
        <v>5.4679439999999996E-2</v>
      </c>
      <c r="K129" s="179">
        <f>[1]PST!Q415</f>
        <v>5.5795346938775504E-2</v>
      </c>
      <c r="L129" s="179">
        <f>[1]BC!Q415</f>
        <v>1.9137804E-3</v>
      </c>
      <c r="M129" s="179">
        <f>[1]CO!Q415</f>
        <v>0.12758536000000001</v>
      </c>
      <c r="N129" s="179">
        <f>[1]piombo!Q415</f>
        <v>5.4679439999999992</v>
      </c>
      <c r="O129" s="179">
        <f>[1]cadmio!Q415</f>
        <v>0.1822648</v>
      </c>
      <c r="P129" s="179">
        <f>[1]mercurio!Q415</f>
        <v>0.1822648</v>
      </c>
      <c r="Q129" s="179">
        <f>[1]arsenico!Q415</f>
        <v>2.7339719999999998E-2</v>
      </c>
      <c r="R129" s="179">
        <f>[1]cromo!Q415</f>
        <v>0.36452960000000001</v>
      </c>
      <c r="S129" s="179">
        <f>[1]rame!Q415</f>
        <v>0.27339720000000001</v>
      </c>
      <c r="T129" s="179">
        <f>[1]nichel!Q415</f>
        <v>0.1822648</v>
      </c>
      <c r="U129" s="179">
        <f>[1]selenio!Q415</f>
        <v>1.3669859999999999E-3</v>
      </c>
      <c r="V129" s="179">
        <f>[1]zinco!Q415</f>
        <v>2.8706706</v>
      </c>
      <c r="W129" s="179">
        <f>[1]Diossine!Q415</f>
        <v>29.24507466</v>
      </c>
      <c r="X129" s="159" t="s">
        <v>427</v>
      </c>
      <c r="Y129" s="159" t="s">
        <v>427</v>
      </c>
      <c r="Z129" s="159" t="s">
        <v>427</v>
      </c>
      <c r="AA129" s="159" t="s">
        <v>427</v>
      </c>
      <c r="AB129" s="179">
        <f>[1]PAH!Q415</f>
        <v>0.10935887999999999</v>
      </c>
      <c r="AC129" s="179">
        <f>[1]HCB!Q415</f>
        <v>2.2783100000000001E-2</v>
      </c>
      <c r="AD129" s="179">
        <f>[1]PCB!Q415</f>
        <v>1.1391549999999999</v>
      </c>
      <c r="AE129" s="160"/>
      <c r="AF129" s="159" t="s">
        <v>412</v>
      </c>
      <c r="AG129" s="159" t="s">
        <v>412</v>
      </c>
      <c r="AH129" s="159" t="s">
        <v>412</v>
      </c>
      <c r="AI129" s="159" t="s">
        <v>412</v>
      </c>
      <c r="AJ129" s="159" t="s">
        <v>412</v>
      </c>
      <c r="AK129" s="159">
        <f>'[1]dati attività'!I193</f>
        <v>227.83099999999999</v>
      </c>
      <c r="AL129" s="140" t="s">
        <v>417</v>
      </c>
    </row>
    <row r="130" spans="1:67" s="10" customFormat="1" ht="24.75" customHeight="1" thickBot="1">
      <c r="A130" s="101" t="s">
        <v>127</v>
      </c>
      <c r="B130" s="102" t="s">
        <v>344</v>
      </c>
      <c r="C130" s="123" t="s">
        <v>345</v>
      </c>
      <c r="D130" s="94" t="s">
        <v>106</v>
      </c>
      <c r="E130" s="179">
        <f>[1]NOx!Q416</f>
        <v>9.6599999999999995E-4</v>
      </c>
      <c r="F130" s="179">
        <f>[1]NMVOC!Q416</f>
        <v>3.5742000000000005E-3</v>
      </c>
      <c r="G130" s="179">
        <f>[1]SOx!Q416</f>
        <v>6.1824000000000004E-4</v>
      </c>
      <c r="H130" s="179" t="str">
        <f>[1]NH3!Q416</f>
        <v>NA</v>
      </c>
      <c r="I130" s="179">
        <f>[1]pm2.5!Q416</f>
        <v>1.1592E-4</v>
      </c>
      <c r="J130" s="179">
        <f>[1]pm10!Q416</f>
        <v>1.1592E-4</v>
      </c>
      <c r="K130" s="179">
        <f>[1]PST!Q416</f>
        <v>1.1828571428571429E-4</v>
      </c>
      <c r="L130" s="179">
        <f>[1]BC!Q416</f>
        <v>4.0571999999999999E-6</v>
      </c>
      <c r="M130" s="179">
        <f>[1]CO!Q416</f>
        <v>3.6427859999999994E-5</v>
      </c>
      <c r="N130" s="179">
        <f>[1]piombo!Q416</f>
        <v>1.1591999999999998E-2</v>
      </c>
      <c r="O130" s="179">
        <f>[1]cadmio!Q416</f>
        <v>3.8640000000000001E-4</v>
      </c>
      <c r="P130" s="179">
        <f>[1]mercurio!Q416</f>
        <v>3.8640000000000001E-4</v>
      </c>
      <c r="Q130" s="179">
        <f>[1]arsenico!Q416</f>
        <v>5.7960000000000001E-5</v>
      </c>
      <c r="R130" s="179">
        <f>[1]cromo!Q416</f>
        <v>7.7280000000000003E-4</v>
      </c>
      <c r="S130" s="179">
        <f>[1]rame!Q416</f>
        <v>5.7959999999999999E-4</v>
      </c>
      <c r="T130" s="179">
        <f>[1]nichel!Q416</f>
        <v>3.8640000000000001E-4</v>
      </c>
      <c r="U130" s="179">
        <f>[1]selenio!Q416</f>
        <v>2.898E-6</v>
      </c>
      <c r="V130" s="179">
        <f>[1]zinco!Q416</f>
        <v>6.0857999999999997E-3</v>
      </c>
      <c r="W130" s="179">
        <f>[1]Diossine!Q416</f>
        <v>9.6600000000000005E-2</v>
      </c>
      <c r="X130" s="159" t="s">
        <v>427</v>
      </c>
      <c r="Y130" s="159" t="s">
        <v>427</v>
      </c>
      <c r="Z130" s="159" t="s">
        <v>427</v>
      </c>
      <c r="AA130" s="159" t="s">
        <v>427</v>
      </c>
      <c r="AB130" s="179">
        <f>[1]PAH!Q416</f>
        <v>2.3184E-4</v>
      </c>
      <c r="AC130" s="179" t="str">
        <f>[1]HCB!Q416</f>
        <v>NA</v>
      </c>
      <c r="AD130" s="179" t="str">
        <f>[1]PCB!Q416</f>
        <v>NA</v>
      </c>
      <c r="AE130" s="160"/>
      <c r="AF130" s="159" t="s">
        <v>412</v>
      </c>
      <c r="AG130" s="159" t="s">
        <v>412</v>
      </c>
      <c r="AH130" s="159" t="s">
        <v>412</v>
      </c>
      <c r="AI130" s="159" t="s">
        <v>412</v>
      </c>
      <c r="AJ130" s="159" t="s">
        <v>412</v>
      </c>
      <c r="AK130" s="159">
        <f>'[1]dati attività'!I194</f>
        <v>0.48299999999999998</v>
      </c>
      <c r="AL130" s="140" t="s">
        <v>417</v>
      </c>
    </row>
    <row r="131" spans="1:67" s="10" customFormat="1" ht="24.75" customHeight="1" thickBot="1">
      <c r="A131" s="101" t="s">
        <v>127</v>
      </c>
      <c r="B131" s="102" t="s">
        <v>346</v>
      </c>
      <c r="C131" s="95" t="s">
        <v>158</v>
      </c>
      <c r="D131" s="94" t="s">
        <v>106</v>
      </c>
      <c r="E131" s="179">
        <f>[1]NOx!Q417</f>
        <v>6.1133227848000002E-2</v>
      </c>
      <c r="F131" s="179">
        <f>[1]NMVOC!Q417</f>
        <v>0.74944980000000005</v>
      </c>
      <c r="G131" s="179">
        <f>[1]SOx!Q417</f>
        <v>2.6271253800000003E-3</v>
      </c>
      <c r="H131" s="179" t="str">
        <f>[1]NH3!Q417</f>
        <v>NA</v>
      </c>
      <c r="I131" s="179">
        <f>[1]pm2.5!Q417</f>
        <v>2.6003882520000006E-3</v>
      </c>
      <c r="J131" s="179">
        <f>[1]pm10!Q417</f>
        <v>2.6003882520000006E-3</v>
      </c>
      <c r="K131" s="179">
        <f>[1]PST!Q417</f>
        <v>2.6534574000000007E-3</v>
      </c>
      <c r="L131" s="179">
        <f>[1]BC!Q417</f>
        <v>9.1013588820000019E-5</v>
      </c>
      <c r="M131" s="179">
        <f>[1]CO!Q417</f>
        <v>7.6383113399999987E-3</v>
      </c>
      <c r="N131" s="179">
        <f>[1]piombo!Q417</f>
        <v>2.4914142E-3</v>
      </c>
      <c r="O131" s="179">
        <f>[1]cadmio!Q417</f>
        <v>1.14240456E-4</v>
      </c>
      <c r="P131" s="179">
        <f>[1]mercurio!Q417</f>
        <v>3.7310446799999997E-3</v>
      </c>
      <c r="Q131" s="179">
        <f>[1]arsenico!Q417</f>
        <v>4.2536340000000003E-4</v>
      </c>
      <c r="R131" s="179">
        <f>[1]cromo!Q417</f>
        <v>1.18291536E-3</v>
      </c>
      <c r="S131" s="179">
        <f>[1]rame!Q417</f>
        <v>5.7120227999999995E-2</v>
      </c>
      <c r="T131" s="179">
        <f>[1]nichel!Q417</f>
        <v>2.5359760799999998E-3</v>
      </c>
      <c r="U131" s="179">
        <f>[1]selenio!Q417</f>
        <v>3.7837087199999991E-3</v>
      </c>
      <c r="V131" s="179" t="str">
        <f>[1]zinco!Q417</f>
        <v>NA</v>
      </c>
      <c r="W131" s="179">
        <f>[1]Diossine!Q417</f>
        <v>18.761700270000002</v>
      </c>
      <c r="X131" s="159" t="s">
        <v>427</v>
      </c>
      <c r="Y131" s="159" t="s">
        <v>427</v>
      </c>
      <c r="Z131" s="159" t="s">
        <v>427</v>
      </c>
      <c r="AA131" s="159" t="s">
        <v>427</v>
      </c>
      <c r="AB131" s="179">
        <f>[1]PAH!Q417</f>
        <v>1.430638902E-5</v>
      </c>
      <c r="AC131" s="179">
        <f>[1]HCB!Q417</f>
        <v>1.9242630000000001</v>
      </c>
      <c r="AD131" s="179">
        <f>[1]PCB!Q417</f>
        <v>2.0255399999999999</v>
      </c>
      <c r="AE131" s="160"/>
      <c r="AF131" s="159" t="s">
        <v>412</v>
      </c>
      <c r="AG131" s="159" t="s">
        <v>412</v>
      </c>
      <c r="AH131" s="159" t="s">
        <v>412</v>
      </c>
      <c r="AI131" s="159" t="s">
        <v>412</v>
      </c>
      <c r="AJ131" s="159" t="s">
        <v>412</v>
      </c>
      <c r="AK131" s="159">
        <f>'[1]dati attività'!I195</f>
        <v>101.277</v>
      </c>
      <c r="AL131" s="140" t="s">
        <v>417</v>
      </c>
    </row>
    <row r="132" spans="1:67" s="10" customFormat="1" ht="24.75" customHeight="1" thickBot="1">
      <c r="A132" s="101" t="s">
        <v>127</v>
      </c>
      <c r="B132" s="102" t="s">
        <v>347</v>
      </c>
      <c r="C132" s="95" t="s">
        <v>113</v>
      </c>
      <c r="D132" s="94" t="s">
        <v>106</v>
      </c>
      <c r="E132" s="179">
        <f>[1]NOx!Q418</f>
        <v>6.8070000000000006E-2</v>
      </c>
      <c r="F132" s="179">
        <f>[1]NMVOC!Q418</f>
        <v>5.6988203999999995E-3</v>
      </c>
      <c r="G132" s="179">
        <f>[1]SOx!Q418</f>
        <v>4.0842000000000003E-2</v>
      </c>
      <c r="H132" s="179" t="str">
        <f>[1]NH3!Q418</f>
        <v>NA</v>
      </c>
      <c r="I132" s="179">
        <f>[1]pm2.5!Q418</f>
        <v>4.0841999999999996E-3</v>
      </c>
      <c r="J132" s="179">
        <f>[1]pm10!Q418</f>
        <v>4.0841999999999996E-3</v>
      </c>
      <c r="K132" s="179">
        <f>[1]PST!Q418</f>
        <v>4.1675510204081632E-3</v>
      </c>
      <c r="L132" s="179">
        <f>[1]BC!Q418</f>
        <v>1.4294700000000001E-4</v>
      </c>
      <c r="M132" s="179">
        <f>[1]CO!Q418</f>
        <v>1.3614000000000001E-2</v>
      </c>
      <c r="N132" s="179">
        <f>[1]piombo!Q418</f>
        <v>6.8070000000000006E-2</v>
      </c>
      <c r="O132" s="179">
        <f>[1]cadmio!Q418</f>
        <v>2.7228000000000002E-2</v>
      </c>
      <c r="P132" s="179">
        <f>[1]mercurio!Q418</f>
        <v>2.7228000000000002E-2</v>
      </c>
      <c r="Q132" s="179">
        <f>[1]arsenico!Q418</f>
        <v>1.1345000000000001E-2</v>
      </c>
      <c r="R132" s="179">
        <f>[1]cromo!Q418</f>
        <v>6.8070000000000006E-2</v>
      </c>
      <c r="S132" s="179">
        <f>[1]rame!Q418</f>
        <v>0.22690000000000002</v>
      </c>
      <c r="T132" s="179">
        <f>[1]nichel!Q418</f>
        <v>6.8070000000000006E-2</v>
      </c>
      <c r="U132" s="179" t="str">
        <f>[1]selenio!Q418</f>
        <v>NA</v>
      </c>
      <c r="V132" s="179">
        <f>[1]zinco!Q418</f>
        <v>0.22690000000000002</v>
      </c>
      <c r="W132" s="179">
        <f>[1]Diossine!Q418</f>
        <v>1.7471300000000001</v>
      </c>
      <c r="X132" s="159" t="s">
        <v>427</v>
      </c>
      <c r="Y132" s="159" t="s">
        <v>427</v>
      </c>
      <c r="Z132" s="159" t="s">
        <v>427</v>
      </c>
      <c r="AA132" s="159" t="s">
        <v>427</v>
      </c>
      <c r="AB132" s="179">
        <f>[1]PAH!Q418</f>
        <v>1.3614000000000001E-2</v>
      </c>
      <c r="AC132" s="179">
        <f>[1]HCB!Q418</f>
        <v>11.345000000000001</v>
      </c>
      <c r="AD132" s="179">
        <f>[1]PCB!Q418</f>
        <v>0.11345000000000001</v>
      </c>
      <c r="AE132" s="160"/>
      <c r="AF132" s="159" t="s">
        <v>412</v>
      </c>
      <c r="AG132" s="159" t="s">
        <v>412</v>
      </c>
      <c r="AH132" s="159" t="s">
        <v>412</v>
      </c>
      <c r="AI132" s="159" t="s">
        <v>412</v>
      </c>
      <c r="AJ132" s="159" t="s">
        <v>412</v>
      </c>
      <c r="AK132" s="159">
        <f>'[1]dati attività'!I196</f>
        <v>22.69</v>
      </c>
      <c r="AL132" s="140" t="s">
        <v>417</v>
      </c>
    </row>
    <row r="133" spans="1:67" s="10" customFormat="1" ht="24.75" customHeight="1" thickBot="1">
      <c r="A133" s="101" t="s">
        <v>127</v>
      </c>
      <c r="B133" s="102" t="s">
        <v>348</v>
      </c>
      <c r="C133" s="95" t="s">
        <v>102</v>
      </c>
      <c r="D133" s="94" t="s">
        <v>106</v>
      </c>
      <c r="E133" s="179">
        <f>[1]NOx!Q419</f>
        <v>4.2023999999999994E-3</v>
      </c>
      <c r="F133" s="179">
        <f>[1]NMVOC!Q419</f>
        <v>1.7679999999999999E-4</v>
      </c>
      <c r="G133" s="179">
        <f>[1]SOx!Q419</f>
        <v>7.3984000000000003E-3</v>
      </c>
      <c r="H133" s="179" t="str">
        <f>[1]NH3!Q419</f>
        <v>NA</v>
      </c>
      <c r="I133" s="179">
        <f>[1]pm2.5!Q419</f>
        <v>1.9856E-4</v>
      </c>
      <c r="J133" s="179">
        <f>[1]pm10!Q419</f>
        <v>1.9856E-4</v>
      </c>
      <c r="K133" s="179">
        <f>[1]PST!Q419</f>
        <v>2.0261224489795919E-4</v>
      </c>
      <c r="L133" s="179" t="str">
        <f>[1]BC!Q419</f>
        <v>NA</v>
      </c>
      <c r="M133" s="179">
        <f>[1]CO!Q419</f>
        <v>1.9176E-3</v>
      </c>
      <c r="N133" s="179">
        <f>[1]piombo!Q419</f>
        <v>2.5295999999999996E-7</v>
      </c>
      <c r="O133" s="179">
        <f>[1]cadmio!Q419</f>
        <v>4.2295999999999997E-8</v>
      </c>
      <c r="P133" s="179">
        <f>[1]mercurio!Q419</f>
        <v>1.2702400000000002E-5</v>
      </c>
      <c r="Q133" s="179">
        <f>[1]arsenico!Q419</f>
        <v>1.4959999999999999E-7</v>
      </c>
      <c r="R133" s="179">
        <f>[1]cromo!Q419</f>
        <v>1.1478399999999999E-7</v>
      </c>
      <c r="S133" s="179">
        <f>[1]rame!Q419</f>
        <v>1.04856E-7</v>
      </c>
      <c r="T133" s="179">
        <f>[1]nichel!Q419</f>
        <v>1.4551999999999997E-7</v>
      </c>
      <c r="U133" s="179" t="str">
        <f>[1]selenio!Q419</f>
        <v>NA</v>
      </c>
      <c r="V133" s="179" t="str">
        <f>[1]zinco!Q419</f>
        <v>NA</v>
      </c>
      <c r="W133" s="179">
        <f>[1]Diossine!Q419</f>
        <v>2.2847999999999998E-4</v>
      </c>
      <c r="X133" s="159" t="s">
        <v>427</v>
      </c>
      <c r="Y133" s="159" t="s">
        <v>427</v>
      </c>
      <c r="Z133" s="159" t="s">
        <v>427</v>
      </c>
      <c r="AA133" s="159" t="s">
        <v>427</v>
      </c>
      <c r="AB133" s="179">
        <f>[1]PAH!Q419</f>
        <v>1.4008000000000002E-10</v>
      </c>
      <c r="AC133" s="179" t="str">
        <f>[1]HCB!Q419</f>
        <v>NA</v>
      </c>
      <c r="AD133" s="179" t="str">
        <f>[1]PCB!Q419</f>
        <v>NA</v>
      </c>
      <c r="AE133" s="160"/>
      <c r="AF133" s="159" t="s">
        <v>412</v>
      </c>
      <c r="AG133" s="159" t="s">
        <v>412</v>
      </c>
      <c r="AH133" s="159" t="s">
        <v>412</v>
      </c>
      <c r="AI133" s="159" t="s">
        <v>412</v>
      </c>
      <c r="AJ133" s="159" t="s">
        <v>412</v>
      </c>
      <c r="AK133" s="191">
        <f>'[1]dati attività'!I197</f>
        <v>12000</v>
      </c>
      <c r="AL133" s="140" t="s">
        <v>418</v>
      </c>
    </row>
    <row r="134" spans="1:67" s="10" customFormat="1" ht="24.75" customHeight="1" thickBot="1">
      <c r="A134" s="101" t="s">
        <v>127</v>
      </c>
      <c r="B134" s="102" t="s">
        <v>349</v>
      </c>
      <c r="C134" s="109" t="s">
        <v>297</v>
      </c>
      <c r="D134" s="94" t="s">
        <v>106</v>
      </c>
      <c r="E134" s="179" t="str">
        <f>[1]NOx!Q420</f>
        <v>NO</v>
      </c>
      <c r="F134" s="179" t="str">
        <f>[1]NMVOC!Q420</f>
        <v>NO</v>
      </c>
      <c r="G134" s="179" t="str">
        <f>[1]SOx!Q420</f>
        <v>NO</v>
      </c>
      <c r="H134" s="179" t="str">
        <f>[1]NH3!Q420</f>
        <v>NO</v>
      </c>
      <c r="I134" s="179" t="str">
        <f>[1]pm2.5!Q420</f>
        <v>NO</v>
      </c>
      <c r="J134" s="179" t="str">
        <f>[1]pm10!Q420</f>
        <v>NO</v>
      </c>
      <c r="K134" s="179" t="str">
        <f>[1]PST!Q420</f>
        <v>NO</v>
      </c>
      <c r="L134" s="179" t="str">
        <f>[1]BC!Q420</f>
        <v>NO</v>
      </c>
      <c r="M134" s="179" t="str">
        <f>[1]CO!Q420</f>
        <v>NO</v>
      </c>
      <c r="N134" s="179" t="str">
        <f>[1]piombo!Q420</f>
        <v>NO</v>
      </c>
      <c r="O134" s="179" t="str">
        <f>[1]cadmio!Q420</f>
        <v>NO</v>
      </c>
      <c r="P134" s="179" t="str">
        <f>[1]mercurio!Q420</f>
        <v>NO</v>
      </c>
      <c r="Q134" s="179" t="str">
        <f>[1]arsenico!Q420</f>
        <v>NO</v>
      </c>
      <c r="R134" s="179" t="str">
        <f>[1]cromo!Q420</f>
        <v>NO</v>
      </c>
      <c r="S134" s="179" t="str">
        <f>[1]rame!Q420</f>
        <v>NO</v>
      </c>
      <c r="T134" s="179" t="str">
        <f>[1]nichel!Q420</f>
        <v>NO</v>
      </c>
      <c r="U134" s="179" t="str">
        <f>[1]selenio!Q420</f>
        <v>NO</v>
      </c>
      <c r="V134" s="179" t="str">
        <f>[1]zinco!Q420</f>
        <v>NO</v>
      </c>
      <c r="W134" s="179" t="str">
        <f>[1]Diossine!Q420</f>
        <v>NO</v>
      </c>
      <c r="X134" s="179" t="s">
        <v>433</v>
      </c>
      <c r="Y134" s="179" t="s">
        <v>433</v>
      </c>
      <c r="Z134" s="179" t="s">
        <v>433</v>
      </c>
      <c r="AA134" s="179" t="s">
        <v>433</v>
      </c>
      <c r="AB134" s="179" t="str">
        <f>[1]PAH!Q420</f>
        <v>NO</v>
      </c>
      <c r="AC134" s="179" t="str">
        <f>[1]HCB!Q420</f>
        <v>NO</v>
      </c>
      <c r="AD134" s="179" t="str">
        <f>[1]PCB!Q420</f>
        <v>NO</v>
      </c>
      <c r="AE134" s="160"/>
      <c r="AF134" s="191" t="s">
        <v>433</v>
      </c>
      <c r="AG134" s="191" t="s">
        <v>433</v>
      </c>
      <c r="AH134" s="191" t="s">
        <v>433</v>
      </c>
      <c r="AI134" s="191" t="s">
        <v>433</v>
      </c>
      <c r="AJ134" s="191" t="s">
        <v>433</v>
      </c>
      <c r="AK134" s="191" t="str">
        <f>'[1]dati attività'!I198</f>
        <v>NO</v>
      </c>
      <c r="AL134" s="140"/>
    </row>
    <row r="135" spans="1:67" s="10" customFormat="1" ht="24.75" customHeight="1" thickBot="1">
      <c r="A135" s="101" t="s">
        <v>127</v>
      </c>
      <c r="B135" s="101" t="s">
        <v>243</v>
      </c>
      <c r="C135" s="109" t="s">
        <v>296</v>
      </c>
      <c r="D135" s="94"/>
      <c r="E135" s="179">
        <f>[1]NOx!Q421</f>
        <v>1.9677744370774721</v>
      </c>
      <c r="F135" s="179">
        <f>[1]NMVOC!Q421</f>
        <v>2.3128292975727507</v>
      </c>
      <c r="G135" s="179" t="str">
        <f>[1]SOx!Q421</f>
        <v>NA</v>
      </c>
      <c r="H135" s="179" t="str">
        <f>[1]NH3!Q421</f>
        <v>NA</v>
      </c>
      <c r="I135" s="179">
        <f>[1]pm2.5!Q421</f>
        <v>2.1819745494873253</v>
      </c>
      <c r="J135" s="179">
        <f>[1]pm10!Q421</f>
        <v>2.5456369744018796</v>
      </c>
      <c r="K135" s="179">
        <f>[1]PST!Q421</f>
        <v>2.8284855271131994</v>
      </c>
      <c r="L135" s="179">
        <f>[1]BC!Q421</f>
        <v>0.91642931078467671</v>
      </c>
      <c r="M135" s="179">
        <f>[1]CO!Q421</f>
        <v>47.290620088663417</v>
      </c>
      <c r="N135" s="179" t="str">
        <f>[1]piombo!Q421</f>
        <v>NA</v>
      </c>
      <c r="O135" s="179" t="str">
        <f>[1]cadmio!Q421</f>
        <v>NA</v>
      </c>
      <c r="P135" s="179" t="str">
        <f>[1]mercurio!Q421</f>
        <v>NA</v>
      </c>
      <c r="Q135" s="179" t="str">
        <f>[1]arsenico!Q421</f>
        <v>NA</v>
      </c>
      <c r="R135" s="179" t="str">
        <f>[1]cromo!Q421</f>
        <v>NA</v>
      </c>
      <c r="S135" s="179" t="str">
        <f>[1]rame!Q421</f>
        <v>NA</v>
      </c>
      <c r="T135" s="179" t="str">
        <f>[1]nichel!Q421</f>
        <v>NA</v>
      </c>
      <c r="U135" s="179" t="str">
        <f>[1]selenio!Q421</f>
        <v>NA</v>
      </c>
      <c r="V135" s="179" t="str">
        <f>[1]zinco!Q421</f>
        <v>NA</v>
      </c>
      <c r="W135" s="179">
        <f>[1]Diossine!Q421</f>
        <v>7.7140514375814542</v>
      </c>
      <c r="X135" s="159" t="s">
        <v>427</v>
      </c>
      <c r="Y135" s="159" t="s">
        <v>427</v>
      </c>
      <c r="Z135" s="159" t="s">
        <v>427</v>
      </c>
      <c r="AA135" s="159" t="s">
        <v>427</v>
      </c>
      <c r="AB135" s="179">
        <f>[1]PAH!Q421</f>
        <v>6.6186561334448877</v>
      </c>
      <c r="AC135" s="179" t="str">
        <f>[1]HCB!Q421</f>
        <v>NA</v>
      </c>
      <c r="AD135" s="179" t="str">
        <f>[1]PCB!Q421</f>
        <v>NA</v>
      </c>
      <c r="AE135" s="160"/>
      <c r="AF135" s="159" t="s">
        <v>412</v>
      </c>
      <c r="AG135" s="159" t="s">
        <v>412</v>
      </c>
      <c r="AH135" s="159" t="s">
        <v>412</v>
      </c>
      <c r="AI135" s="159" t="s">
        <v>412</v>
      </c>
      <c r="AJ135" s="159" t="s">
        <v>412</v>
      </c>
      <c r="AK135" s="191">
        <f>'[1]dati attività'!I199</f>
        <v>1036.5628315174442</v>
      </c>
      <c r="AL135" s="140" t="s">
        <v>440</v>
      </c>
    </row>
    <row r="136" spans="1:67" s="10" customFormat="1" ht="24.75" customHeight="1" thickBot="1">
      <c r="A136" s="101" t="s">
        <v>127</v>
      </c>
      <c r="B136" s="101" t="s">
        <v>114</v>
      </c>
      <c r="C136" s="109" t="s">
        <v>116</v>
      </c>
      <c r="D136" s="94"/>
      <c r="E136" s="179" t="str">
        <f>[1]NOx!Q422</f>
        <v>NA</v>
      </c>
      <c r="F136" s="179" t="str">
        <f>[1]NMVOC!Q422</f>
        <v>NA</v>
      </c>
      <c r="G136" s="179" t="str">
        <f>[1]SOx!Q422</f>
        <v>NA</v>
      </c>
      <c r="H136" s="179" t="str">
        <f>[1]NH3!Q422</f>
        <v>NA</v>
      </c>
      <c r="I136" s="179" t="str">
        <f>[1]pm2.5!Q422</f>
        <v>NA</v>
      </c>
      <c r="J136" s="179" t="str">
        <f>[1]pm10!Q422</f>
        <v>NA</v>
      </c>
      <c r="K136" s="179" t="str">
        <f>[1]PST!Q422</f>
        <v>NA</v>
      </c>
      <c r="L136" s="179" t="str">
        <f>[1]BC!Q422</f>
        <v>NA</v>
      </c>
      <c r="M136" s="179" t="str">
        <f>[1]CO!Q422</f>
        <v>NA</v>
      </c>
      <c r="N136" s="179" t="str">
        <f>[1]piombo!Q422</f>
        <v>NA</v>
      </c>
      <c r="O136" s="179" t="str">
        <f>[1]cadmio!Q422</f>
        <v>NA</v>
      </c>
      <c r="P136" s="179" t="str">
        <f>[1]mercurio!Q422</f>
        <v>NA</v>
      </c>
      <c r="Q136" s="179" t="str">
        <f>[1]arsenico!Q422</f>
        <v>NA</v>
      </c>
      <c r="R136" s="179" t="str">
        <f>[1]cromo!Q422</f>
        <v>NA</v>
      </c>
      <c r="S136" s="179" t="str">
        <f>[1]rame!Q422</f>
        <v>NA</v>
      </c>
      <c r="T136" s="179" t="str">
        <f>[1]nichel!Q422</f>
        <v>NA</v>
      </c>
      <c r="U136" s="179" t="str">
        <f>[1]selenio!Q422</f>
        <v>NA</v>
      </c>
      <c r="V136" s="179" t="str">
        <f>[1]zinco!Q422</f>
        <v>NA</v>
      </c>
      <c r="W136" s="179" t="str">
        <f>[1]Diossine!Q422</f>
        <v>NA</v>
      </c>
      <c r="X136" s="179" t="s">
        <v>412</v>
      </c>
      <c r="Y136" s="179" t="s">
        <v>412</v>
      </c>
      <c r="Z136" s="179" t="s">
        <v>412</v>
      </c>
      <c r="AA136" s="179" t="s">
        <v>412</v>
      </c>
      <c r="AB136" s="179" t="str">
        <f>[1]PAH!Q422</f>
        <v>NA</v>
      </c>
      <c r="AC136" s="179" t="str">
        <f>[1]HCB!Q422</f>
        <v>NA</v>
      </c>
      <c r="AD136" s="179" t="str">
        <f>[1]PCB!Q422</f>
        <v>NA</v>
      </c>
      <c r="AE136" s="160"/>
      <c r="AF136" s="159" t="s">
        <v>412</v>
      </c>
      <c r="AG136" s="159" t="s">
        <v>412</v>
      </c>
      <c r="AH136" s="159" t="s">
        <v>412</v>
      </c>
      <c r="AI136" s="159" t="s">
        <v>412</v>
      </c>
      <c r="AJ136" s="159" t="s">
        <v>412</v>
      </c>
      <c r="AK136" s="159">
        <f>'[1]dati attività'!I200</f>
        <v>1847.4944328421316</v>
      </c>
      <c r="AL136" s="140" t="s">
        <v>419</v>
      </c>
    </row>
    <row r="137" spans="1:67" s="10" customFormat="1" ht="24.75" customHeight="1" thickBot="1">
      <c r="A137" s="101" t="s">
        <v>127</v>
      </c>
      <c r="B137" s="101" t="s">
        <v>115</v>
      </c>
      <c r="C137" s="109" t="s">
        <v>117</v>
      </c>
      <c r="D137" s="94"/>
      <c r="E137" s="179" t="str">
        <f>[1]NOx!Q423</f>
        <v>NA</v>
      </c>
      <c r="F137" s="179" t="str">
        <f>[1]NMVOC!Q423</f>
        <v>NA</v>
      </c>
      <c r="G137" s="179" t="str">
        <f>[1]SOx!Q423</f>
        <v>NA</v>
      </c>
      <c r="H137" s="179" t="str">
        <f>[1]NH3!Q423</f>
        <v>NA</v>
      </c>
      <c r="I137" s="179" t="str">
        <f>[1]pm2.5!Q423</f>
        <v>NA</v>
      </c>
      <c r="J137" s="179" t="str">
        <f>[1]pm10!Q423</f>
        <v>NA</v>
      </c>
      <c r="K137" s="179" t="str">
        <f>[1]PST!Q423</f>
        <v>NA</v>
      </c>
      <c r="L137" s="179" t="str">
        <f>[1]BC!Q423</f>
        <v>NA</v>
      </c>
      <c r="M137" s="179" t="str">
        <f>[1]CO!Q423</f>
        <v>NA</v>
      </c>
      <c r="N137" s="179" t="str">
        <f>[1]piombo!Q423</f>
        <v>NA</v>
      </c>
      <c r="O137" s="179" t="str">
        <f>[1]cadmio!Q423</f>
        <v>NA</v>
      </c>
      <c r="P137" s="179" t="str">
        <f>[1]mercurio!Q423</f>
        <v>NA</v>
      </c>
      <c r="Q137" s="179" t="str">
        <f>[1]arsenico!Q423</f>
        <v>NA</v>
      </c>
      <c r="R137" s="179" t="str">
        <f>[1]cromo!Q423</f>
        <v>NA</v>
      </c>
      <c r="S137" s="179" t="str">
        <f>[1]rame!Q423</f>
        <v>NA</v>
      </c>
      <c r="T137" s="179" t="str">
        <f>[1]nichel!Q423</f>
        <v>NA</v>
      </c>
      <c r="U137" s="179" t="str">
        <f>[1]selenio!Q423</f>
        <v>NA</v>
      </c>
      <c r="V137" s="179" t="str">
        <f>[1]zinco!Q423</f>
        <v>NA</v>
      </c>
      <c r="W137" s="179" t="str">
        <f>[1]Diossine!Q423</f>
        <v>NA</v>
      </c>
      <c r="X137" s="179" t="s">
        <v>412</v>
      </c>
      <c r="Y137" s="179" t="s">
        <v>412</v>
      </c>
      <c r="Z137" s="179" t="s">
        <v>412</v>
      </c>
      <c r="AA137" s="179" t="s">
        <v>412</v>
      </c>
      <c r="AB137" s="179" t="str">
        <f>[1]PAH!Q423</f>
        <v>NA</v>
      </c>
      <c r="AC137" s="179" t="str">
        <f>[1]HCB!Q423</f>
        <v>NA</v>
      </c>
      <c r="AD137" s="179" t="str">
        <f>[1]PCB!Q423</f>
        <v>NA</v>
      </c>
      <c r="AE137" s="160"/>
      <c r="AF137" s="159" t="s">
        <v>412</v>
      </c>
      <c r="AG137" s="159" t="s">
        <v>412</v>
      </c>
      <c r="AH137" s="159" t="s">
        <v>412</v>
      </c>
      <c r="AI137" s="159" t="s">
        <v>412</v>
      </c>
      <c r="AJ137" s="159" t="s">
        <v>412</v>
      </c>
      <c r="AK137" s="159">
        <f>'[1]dati attività'!I201</f>
        <v>244.16385534815603</v>
      </c>
      <c r="AL137" s="140" t="s">
        <v>419</v>
      </c>
    </row>
    <row r="138" spans="1:67" s="10" customFormat="1" ht="24.75" customHeight="1" thickBot="1">
      <c r="A138" s="102" t="s">
        <v>127</v>
      </c>
      <c r="B138" s="102" t="s">
        <v>263</v>
      </c>
      <c r="C138" s="110" t="s">
        <v>264</v>
      </c>
      <c r="D138" s="137"/>
      <c r="E138" s="184" t="str">
        <f>[1]NOx!Q424</f>
        <v>NO</v>
      </c>
      <c r="F138" s="179" t="str">
        <f>[1]NMVOC!Q424</f>
        <v>NO</v>
      </c>
      <c r="G138" s="179" t="str">
        <f>[1]SOx!Q424</f>
        <v>NO</v>
      </c>
      <c r="H138" s="179" t="str">
        <f>[1]NH3!Q424</f>
        <v>NO</v>
      </c>
      <c r="I138" s="179" t="str">
        <f>[1]pm2.5!Q424</f>
        <v>NO</v>
      </c>
      <c r="J138" s="179" t="str">
        <f>[1]pm10!Q424</f>
        <v>NO</v>
      </c>
      <c r="K138" s="179" t="str">
        <f>[1]PST!Q424</f>
        <v>NO</v>
      </c>
      <c r="L138" s="179" t="str">
        <f>[1]BC!Q424</f>
        <v>NO</v>
      </c>
      <c r="M138" s="179" t="str">
        <f>[1]CO!Q424</f>
        <v>NO</v>
      </c>
      <c r="N138" s="179" t="str">
        <f>[1]piombo!Q424</f>
        <v>NO</v>
      </c>
      <c r="O138" s="179" t="str">
        <f>[1]cadmio!Q424</f>
        <v>NO</v>
      </c>
      <c r="P138" s="179" t="str">
        <f>[1]mercurio!Q424</f>
        <v>NO</v>
      </c>
      <c r="Q138" s="179" t="str">
        <f>[1]arsenico!Q424</f>
        <v>NO</v>
      </c>
      <c r="R138" s="179" t="str">
        <f>[1]cromo!Q424</f>
        <v>NO</v>
      </c>
      <c r="S138" s="179" t="str">
        <f>[1]rame!Q424</f>
        <v>NO</v>
      </c>
      <c r="T138" s="179" t="str">
        <f>[1]nichel!Q424</f>
        <v>NO</v>
      </c>
      <c r="U138" s="179" t="str">
        <f>[1]selenio!Q424</f>
        <v>NO</v>
      </c>
      <c r="V138" s="179" t="str">
        <f>[1]zinco!Q424</f>
        <v>NO</v>
      </c>
      <c r="W138" s="179" t="str">
        <f>[1]Diossine!Q424</f>
        <v>NO</v>
      </c>
      <c r="X138" s="179" t="s">
        <v>433</v>
      </c>
      <c r="Y138" s="179" t="s">
        <v>433</v>
      </c>
      <c r="Z138" s="179" t="s">
        <v>433</v>
      </c>
      <c r="AA138" s="179" t="s">
        <v>433</v>
      </c>
      <c r="AB138" s="179" t="str">
        <f>[1]PAH!Q424</f>
        <v>NO</v>
      </c>
      <c r="AC138" s="179" t="str">
        <f>[1]HCB!Q424</f>
        <v>NO</v>
      </c>
      <c r="AD138" s="179" t="str">
        <f>[1]PCB!Q424</f>
        <v>NO</v>
      </c>
      <c r="AE138" s="160"/>
      <c r="AF138" s="191" t="s">
        <v>433</v>
      </c>
      <c r="AG138" s="191" t="s">
        <v>433</v>
      </c>
      <c r="AH138" s="191" t="s">
        <v>433</v>
      </c>
      <c r="AI138" s="191" t="s">
        <v>433</v>
      </c>
      <c r="AJ138" s="191" t="s">
        <v>433</v>
      </c>
      <c r="AK138" s="191" t="str">
        <f>'[1]dati attività'!I202</f>
        <v>NO</v>
      </c>
      <c r="AL138" s="140" t="s">
        <v>419</v>
      </c>
    </row>
    <row r="139" spans="1:67" s="10" customFormat="1" ht="24.75" customHeight="1" thickBot="1">
      <c r="A139" s="102" t="s">
        <v>127</v>
      </c>
      <c r="B139" s="102" t="s">
        <v>244</v>
      </c>
      <c r="C139" s="110" t="s">
        <v>302</v>
      </c>
      <c r="D139" s="137" t="s">
        <v>109</v>
      </c>
      <c r="E139" s="184" t="str">
        <f>[1]NOx!Q425</f>
        <v>NO</v>
      </c>
      <c r="F139" s="179" t="str">
        <f>[1]NMVOC!Q425</f>
        <v>NO</v>
      </c>
      <c r="G139" s="179" t="str">
        <f>[1]SOx!Q425</f>
        <v>NO</v>
      </c>
      <c r="H139" s="179" t="str">
        <f>[1]NH3!Q425</f>
        <v>NO</v>
      </c>
      <c r="I139" s="179" t="str">
        <f>[1]pm2.5!Q425</f>
        <v>NO</v>
      </c>
      <c r="J139" s="179" t="str">
        <f>[1]pm10!Q425</f>
        <v>NO</v>
      </c>
      <c r="K139" s="179" t="str">
        <f>[1]PST!Q425</f>
        <v>NO</v>
      </c>
      <c r="L139" s="179" t="str">
        <f>[1]BC!Q425</f>
        <v>NO</v>
      </c>
      <c r="M139" s="179" t="str">
        <f>[1]CO!Q425</f>
        <v>NO</v>
      </c>
      <c r="N139" s="179" t="str">
        <f>[1]piombo!Q425</f>
        <v>NO</v>
      </c>
      <c r="O139" s="179" t="str">
        <f>[1]cadmio!Q425</f>
        <v>NO</v>
      </c>
      <c r="P139" s="179" t="str">
        <f>[1]mercurio!Q425</f>
        <v>NO</v>
      </c>
      <c r="Q139" s="179" t="str">
        <f>[1]arsenico!Q425</f>
        <v>NO</v>
      </c>
      <c r="R139" s="179" t="str">
        <f>[1]cromo!Q425</f>
        <v>NO</v>
      </c>
      <c r="S139" s="179" t="str">
        <f>[1]rame!Q425</f>
        <v>NO</v>
      </c>
      <c r="T139" s="179" t="str">
        <f>[1]nichel!Q425</f>
        <v>NO</v>
      </c>
      <c r="U139" s="179" t="str">
        <f>[1]selenio!Q425</f>
        <v>NO</v>
      </c>
      <c r="V139" s="179" t="str">
        <f>[1]zinco!Q425</f>
        <v>NO</v>
      </c>
      <c r="W139" s="179" t="str">
        <f>[1]Diossine!Q425</f>
        <v>NO</v>
      </c>
      <c r="X139" s="179" t="s">
        <v>433</v>
      </c>
      <c r="Y139" s="179" t="s">
        <v>433</v>
      </c>
      <c r="Z139" s="179" t="s">
        <v>433</v>
      </c>
      <c r="AA139" s="179" t="s">
        <v>433</v>
      </c>
      <c r="AB139" s="179" t="str">
        <f>[1]PAH!Q425</f>
        <v>NO</v>
      </c>
      <c r="AC139" s="179" t="str">
        <f>[1]HCB!Q425</f>
        <v>NO</v>
      </c>
      <c r="AD139" s="179" t="str">
        <f>[1]PCB!Q425</f>
        <v>NO</v>
      </c>
      <c r="AE139" s="160"/>
      <c r="AF139" s="191" t="s">
        <v>433</v>
      </c>
      <c r="AG139" s="191" t="s">
        <v>433</v>
      </c>
      <c r="AH139" s="191" t="s">
        <v>433</v>
      </c>
      <c r="AI139" s="191" t="s">
        <v>433</v>
      </c>
      <c r="AJ139" s="191" t="s">
        <v>433</v>
      </c>
      <c r="AK139" s="191" t="str">
        <f>'[1]dati attività'!I203</f>
        <v>NO</v>
      </c>
      <c r="AL139" s="140"/>
    </row>
    <row r="140" spans="1:67" s="10" customFormat="1" ht="24.75" customHeight="1" thickBot="1">
      <c r="A140" s="101" t="s">
        <v>128</v>
      </c>
      <c r="B140" s="67" t="s">
        <v>245</v>
      </c>
      <c r="C140" s="109" t="s">
        <v>295</v>
      </c>
      <c r="D140" s="94"/>
      <c r="E140" s="179" t="str">
        <f>[1]NOx!Q426</f>
        <v>NO</v>
      </c>
      <c r="F140" s="179" t="str">
        <f>[1]NMVOC!Q426</f>
        <v>NO</v>
      </c>
      <c r="G140" s="179" t="str">
        <f>[1]SOx!Q426</f>
        <v>NO</v>
      </c>
      <c r="H140" s="179" t="str">
        <f>[1]NH3!Q426</f>
        <v>NO</v>
      </c>
      <c r="I140" s="179" t="str">
        <f>[1]pm2.5!Q426</f>
        <v>NO</v>
      </c>
      <c r="J140" s="179" t="str">
        <f>[1]pm10!Q426</f>
        <v>NO</v>
      </c>
      <c r="K140" s="179" t="str">
        <f>[1]PST!Q426</f>
        <v>NO</v>
      </c>
      <c r="L140" s="179" t="str">
        <f>[1]BC!Q426</f>
        <v>NO</v>
      </c>
      <c r="M140" s="179" t="str">
        <f>[1]CO!Q426</f>
        <v>NO</v>
      </c>
      <c r="N140" s="179" t="str">
        <f>[1]piombo!Q426</f>
        <v>NO</v>
      </c>
      <c r="O140" s="179" t="str">
        <f>[1]cadmio!Q426</f>
        <v>NO</v>
      </c>
      <c r="P140" s="179" t="str">
        <f>[1]mercurio!Q426</f>
        <v>NO</v>
      </c>
      <c r="Q140" s="179" t="str">
        <f>[1]arsenico!Q426</f>
        <v>NO</v>
      </c>
      <c r="R140" s="179" t="str">
        <f>[1]cromo!Q426</f>
        <v>NO</v>
      </c>
      <c r="S140" s="179" t="str">
        <f>[1]rame!Q426</f>
        <v>NO</v>
      </c>
      <c r="T140" s="179" t="str">
        <f>[1]nichel!Q426</f>
        <v>NO</v>
      </c>
      <c r="U140" s="179" t="str">
        <f>[1]selenio!Q426</f>
        <v>NO</v>
      </c>
      <c r="V140" s="179" t="str">
        <f>[1]zinco!Q426</f>
        <v>NO</v>
      </c>
      <c r="W140" s="179" t="str">
        <f>[1]Diossine!Q426</f>
        <v>NO</v>
      </c>
      <c r="X140" s="179" t="s">
        <v>433</v>
      </c>
      <c r="Y140" s="179" t="s">
        <v>433</v>
      </c>
      <c r="Z140" s="179" t="s">
        <v>433</v>
      </c>
      <c r="AA140" s="179" t="s">
        <v>433</v>
      </c>
      <c r="AB140" s="179" t="str">
        <f>[1]PAH!Q426</f>
        <v>NO</v>
      </c>
      <c r="AC140" s="179" t="str">
        <f>[1]HCB!Q426</f>
        <v>NO</v>
      </c>
      <c r="AD140" s="179" t="str">
        <f>[1]PCB!Q426</f>
        <v>NO</v>
      </c>
      <c r="AE140" s="160"/>
      <c r="AF140" s="191" t="s">
        <v>433</v>
      </c>
      <c r="AG140" s="191" t="s">
        <v>433</v>
      </c>
      <c r="AH140" s="191" t="s">
        <v>433</v>
      </c>
      <c r="AI140" s="191" t="s">
        <v>433</v>
      </c>
      <c r="AJ140" s="191" t="s">
        <v>433</v>
      </c>
      <c r="AK140" s="191" t="str">
        <f>'[1]dati attività'!I204</f>
        <v>NA</v>
      </c>
      <c r="AL140" s="140"/>
    </row>
    <row r="141" spans="1:67" s="17" customFormat="1" ht="23.45" customHeight="1" thickBot="1">
      <c r="A141" s="55"/>
      <c r="B141" s="124" t="s">
        <v>25</v>
      </c>
      <c r="C141" s="125" t="s">
        <v>350</v>
      </c>
      <c r="D141" s="55"/>
      <c r="E141" s="196">
        <f>[1]NOx!Q427</f>
        <v>1934.5843954594779</v>
      </c>
      <c r="F141" s="196">
        <f>[1]NMVOC!Q427</f>
        <v>2010.9684786045786</v>
      </c>
      <c r="G141" s="196">
        <f>[1]SOx!Q427</f>
        <v>1388.9128903194239</v>
      </c>
      <c r="H141" s="196">
        <f>[1]NH3!Q427</f>
        <v>456.21803867818113</v>
      </c>
      <c r="I141" s="196">
        <f>[1]pm2.5!Q427</f>
        <v>218.23984652247222</v>
      </c>
      <c r="J141" s="196">
        <f>[1]pm10!Q427</f>
        <v>265.0943245801846</v>
      </c>
      <c r="K141" s="196">
        <f>[1]PST!Q427</f>
        <v>316.07118916451367</v>
      </c>
      <c r="L141" s="196">
        <f>[1]BC!Q427</f>
        <v>45.702733592914569</v>
      </c>
      <c r="M141" s="196">
        <f>[1]CO!Q427</f>
        <v>7374.7140426032593</v>
      </c>
      <c r="N141" s="196">
        <f>[1]piombo!Q427</f>
        <v>2126.6118432804747</v>
      </c>
      <c r="O141" s="196">
        <f>[1]cadmio!Q427</f>
        <v>9.3995087995538995</v>
      </c>
      <c r="P141" s="196">
        <f>[1]mercurio!Q427</f>
        <v>10.097021650971058</v>
      </c>
      <c r="Q141" s="196">
        <f>[1]arsenico!Q427</f>
        <v>28.368784612393618</v>
      </c>
      <c r="R141" s="196">
        <f>[1]cromo!Q427</f>
        <v>74.190943904454983</v>
      </c>
      <c r="S141" s="196">
        <f>[1]rame!Q427</f>
        <v>142.96632880951086</v>
      </c>
      <c r="T141" s="196">
        <f>[1]nichel!Q427</f>
        <v>105.28904855110569</v>
      </c>
      <c r="U141" s="196">
        <f>[1]selenio!Q427</f>
        <v>9.2407074466589325</v>
      </c>
      <c r="V141" s="196">
        <f>[1]zinco!Q427</f>
        <v>982.61999165528698</v>
      </c>
      <c r="W141" s="196">
        <f>[1]Diossine!Q427</f>
        <v>463.0223183971022</v>
      </c>
      <c r="X141" s="196" t="s">
        <v>427</v>
      </c>
      <c r="Y141" s="196" t="s">
        <v>427</v>
      </c>
      <c r="Z141" s="196" t="s">
        <v>427</v>
      </c>
      <c r="AA141" s="196" t="s">
        <v>427</v>
      </c>
      <c r="AB141" s="196">
        <f>[1]PAH!Q427</f>
        <v>97.355681597194121</v>
      </c>
      <c r="AC141" s="196">
        <f>[1]HCB!Q427</f>
        <v>38.491633925597277</v>
      </c>
      <c r="AD141" s="196">
        <f>[1]PCB!Q427</f>
        <v>279.70143419132029</v>
      </c>
      <c r="AE141" s="165"/>
      <c r="AF141" s="164" t="s">
        <v>412</v>
      </c>
      <c r="AG141" s="164" t="s">
        <v>412</v>
      </c>
      <c r="AH141" s="164" t="s">
        <v>412</v>
      </c>
      <c r="AI141" s="164" t="s">
        <v>412</v>
      </c>
      <c r="AJ141" s="164" t="s">
        <v>412</v>
      </c>
      <c r="AK141" s="164" t="s">
        <v>412</v>
      </c>
      <c r="AL141" s="141"/>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12"/>
      <c r="D142" s="61"/>
      <c r="E142" s="166"/>
      <c r="F142" s="185"/>
      <c r="G142" s="185"/>
      <c r="H142" s="185"/>
      <c r="I142" s="185"/>
      <c r="J142" s="185"/>
      <c r="K142" s="185"/>
      <c r="L142" s="185"/>
      <c r="M142" s="185"/>
      <c r="N142" s="185"/>
      <c r="O142" s="185"/>
      <c r="P142" s="185"/>
      <c r="Q142" s="185"/>
      <c r="R142" s="185"/>
      <c r="S142" s="185"/>
      <c r="T142" s="185"/>
      <c r="U142" s="185"/>
      <c r="V142" s="185"/>
      <c r="W142" s="185"/>
      <c r="X142" s="166"/>
      <c r="Y142" s="166"/>
      <c r="Z142" s="166"/>
      <c r="AA142" s="166"/>
      <c r="AB142" s="185"/>
      <c r="AC142" s="185"/>
      <c r="AD142" s="185"/>
      <c r="AE142" s="167"/>
      <c r="AF142" s="166"/>
      <c r="AG142" s="166"/>
      <c r="AH142" s="166"/>
      <c r="AI142" s="166"/>
      <c r="AJ142" s="166"/>
      <c r="AK142" s="166"/>
      <c r="AL142" s="62"/>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2" t="s">
        <v>105</v>
      </c>
      <c r="C143" s="113" t="s">
        <v>373</v>
      </c>
      <c r="D143" s="56"/>
      <c r="E143" s="168" t="str">
        <f>[1]NOx!Q429</f>
        <v>NO</v>
      </c>
      <c r="F143" s="186" t="str">
        <f>[1]NMVOC!Q429</f>
        <v>NO</v>
      </c>
      <c r="G143" s="186" t="str">
        <f>[1]SOx!Q429</f>
        <v>NO</v>
      </c>
      <c r="H143" s="186" t="str">
        <f>[1]NH3!Q429</f>
        <v>NO</v>
      </c>
      <c r="I143" s="186" t="str">
        <f>[1]pm2.5!Q429</f>
        <v>NO</v>
      </c>
      <c r="J143" s="186" t="str">
        <f>[1]pm10!Q429</f>
        <v>NO</v>
      </c>
      <c r="K143" s="186" t="str">
        <f>[1]PST!Q429</f>
        <v>NO</v>
      </c>
      <c r="L143" s="186" t="str">
        <f>[1]BC!Q429</f>
        <v>NO</v>
      </c>
      <c r="M143" s="186" t="str">
        <f>[1]CO!Q429</f>
        <v>NO</v>
      </c>
      <c r="N143" s="186" t="str">
        <f>[1]piombo!Q429</f>
        <v>NO</v>
      </c>
      <c r="O143" s="186" t="str">
        <f>[1]cadmio!Q429</f>
        <v>NO</v>
      </c>
      <c r="P143" s="186" t="str">
        <f>[1]mercurio!Q429</f>
        <v>NO</v>
      </c>
      <c r="Q143" s="186" t="str">
        <f>[1]arsenico!Q429</f>
        <v>NO</v>
      </c>
      <c r="R143" s="186" t="str">
        <f>[1]cromo!Q429</f>
        <v>NO</v>
      </c>
      <c r="S143" s="186" t="str">
        <f>[1]rame!Q429</f>
        <v>NO</v>
      </c>
      <c r="T143" s="186" t="str">
        <f>[1]nichel!Q429</f>
        <v>NO</v>
      </c>
      <c r="U143" s="186" t="str">
        <f>[1]selenio!Q429</f>
        <v>NO</v>
      </c>
      <c r="V143" s="186" t="str">
        <f>[1]zinco!Q429</f>
        <v>NO</v>
      </c>
      <c r="W143" s="186" t="str">
        <f>[1]Diossine!Q429</f>
        <v>NO</v>
      </c>
      <c r="X143" s="186" t="s">
        <v>433</v>
      </c>
      <c r="Y143" s="186" t="s">
        <v>433</v>
      </c>
      <c r="Z143" s="186" t="s">
        <v>433</v>
      </c>
      <c r="AA143" s="186" t="s">
        <v>433</v>
      </c>
      <c r="AB143" s="186" t="str">
        <f>[1]PAH!Q429</f>
        <v>NO</v>
      </c>
      <c r="AC143" s="186" t="str">
        <f>[1]HCB!Q429</f>
        <v>NO</v>
      </c>
      <c r="AD143" s="186" t="str">
        <f>[1]PCB!Q429</f>
        <v>NO</v>
      </c>
      <c r="AE143" s="169"/>
      <c r="AF143" s="186" t="s">
        <v>433</v>
      </c>
      <c r="AG143" s="186" t="s">
        <v>433</v>
      </c>
      <c r="AH143" s="186" t="s">
        <v>433</v>
      </c>
      <c r="AI143" s="186" t="s">
        <v>433</v>
      </c>
      <c r="AJ143" s="186" t="s">
        <v>433</v>
      </c>
      <c r="AK143" s="186" t="s">
        <v>433</v>
      </c>
      <c r="AL143" s="142"/>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9"/>
      <c r="B144" s="126" t="s">
        <v>361</v>
      </c>
      <c r="C144" s="127" t="s">
        <v>375</v>
      </c>
      <c r="D144" s="99" t="s">
        <v>334</v>
      </c>
      <c r="E144" s="193">
        <f>[1]NOx!Q430</f>
        <v>1934.5843954594779</v>
      </c>
      <c r="F144" s="187">
        <f>[1]NMVOC!Q430</f>
        <v>2010.9684786045786</v>
      </c>
      <c r="G144" s="187">
        <f>[1]SOx!Q430</f>
        <v>1388.9128903194239</v>
      </c>
      <c r="H144" s="187">
        <f>[1]NH3!Q430</f>
        <v>456.21803867818113</v>
      </c>
      <c r="I144" s="187">
        <f>[1]pm2.5!Q430</f>
        <v>218.23984652247222</v>
      </c>
      <c r="J144" s="187">
        <f>[1]pm10!Q430</f>
        <v>265.0943245801846</v>
      </c>
      <c r="K144" s="187">
        <f>[1]PST!Q430</f>
        <v>316.07118916451367</v>
      </c>
      <c r="L144" s="187">
        <f>[1]BC!Q430</f>
        <v>45.702733592914569</v>
      </c>
      <c r="M144" s="187">
        <f>[1]CO!Q430</f>
        <v>7374.7140426032593</v>
      </c>
      <c r="N144" s="187">
        <f>[1]piombo!Q430</f>
        <v>2126.6118432804747</v>
      </c>
      <c r="O144" s="187">
        <f>[1]cadmio!Q430</f>
        <v>9.3995087995538995</v>
      </c>
      <c r="P144" s="187">
        <f>[1]mercurio!Q430</f>
        <v>10.097021650971058</v>
      </c>
      <c r="Q144" s="187">
        <f>[1]arsenico!Q430</f>
        <v>28.368784612393618</v>
      </c>
      <c r="R144" s="187">
        <f>[1]cromo!Q430</f>
        <v>74.190943904454983</v>
      </c>
      <c r="S144" s="187">
        <f>[1]rame!Q430</f>
        <v>142.96632880951086</v>
      </c>
      <c r="T144" s="187">
        <f>[1]nichel!Q430</f>
        <v>105.28904855110569</v>
      </c>
      <c r="U144" s="187">
        <f>[1]selenio!Q430</f>
        <v>9.2407074466589325</v>
      </c>
      <c r="V144" s="187">
        <f>[1]zinco!Q430</f>
        <v>982.61999165528698</v>
      </c>
      <c r="W144" s="187">
        <f>[1]Diossine!Q430</f>
        <v>463.0223183971022</v>
      </c>
      <c r="X144" s="170" t="s">
        <v>427</v>
      </c>
      <c r="Y144" s="170" t="s">
        <v>427</v>
      </c>
      <c r="Z144" s="170" t="s">
        <v>427</v>
      </c>
      <c r="AA144" s="170" t="s">
        <v>427</v>
      </c>
      <c r="AB144" s="187">
        <f>[1]PAH!Q430</f>
        <v>97.355681597194121</v>
      </c>
      <c r="AC144" s="187">
        <f>[1]HCB!Q430</f>
        <v>38.491633925597277</v>
      </c>
      <c r="AD144" s="187">
        <f>[1]PCB!Q430</f>
        <v>279.70143419132029</v>
      </c>
      <c r="AE144" s="171"/>
      <c r="AF144" s="170" t="s">
        <v>412</v>
      </c>
      <c r="AG144" s="170" t="s">
        <v>412</v>
      </c>
      <c r="AH144" s="170" t="s">
        <v>412</v>
      </c>
      <c r="AI144" s="170" t="s">
        <v>412</v>
      </c>
      <c r="AJ144" s="170" t="s">
        <v>412</v>
      </c>
      <c r="AK144" s="170" t="s">
        <v>412</v>
      </c>
      <c r="AL144" s="143"/>
    </row>
    <row r="145" spans="1:67" s="12" customFormat="1" ht="18" customHeight="1" thickBot="1">
      <c r="A145" s="59"/>
      <c r="B145" s="60"/>
      <c r="C145" s="112"/>
      <c r="D145" s="61"/>
      <c r="E145" s="166"/>
      <c r="F145" s="185"/>
      <c r="G145" s="185"/>
      <c r="H145" s="185"/>
      <c r="I145" s="185"/>
      <c r="J145" s="185"/>
      <c r="K145" s="185"/>
      <c r="L145" s="185"/>
      <c r="M145" s="185"/>
      <c r="N145" s="185"/>
      <c r="O145" s="185"/>
      <c r="P145" s="185"/>
      <c r="Q145" s="185"/>
      <c r="R145" s="185"/>
      <c r="S145" s="185"/>
      <c r="T145" s="185"/>
      <c r="U145" s="185"/>
      <c r="V145" s="185"/>
      <c r="W145" s="185"/>
      <c r="X145" s="166"/>
      <c r="Y145" s="166"/>
      <c r="Z145" s="166"/>
      <c r="AA145" s="166"/>
      <c r="AB145" s="185"/>
      <c r="AC145" s="185"/>
      <c r="AD145" s="185"/>
      <c r="AE145" s="166"/>
      <c r="AF145" s="166"/>
      <c r="AG145" s="166"/>
      <c r="AH145" s="166"/>
      <c r="AI145" s="166"/>
      <c r="AJ145" s="166"/>
      <c r="AK145" s="166"/>
      <c r="AL145" s="62"/>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4"/>
      <c r="D146" s="61"/>
      <c r="E146" s="166"/>
      <c r="F146" s="185"/>
      <c r="G146" s="185"/>
      <c r="H146" s="185"/>
      <c r="I146" s="185"/>
      <c r="J146" s="185"/>
      <c r="K146" s="185"/>
      <c r="L146" s="185"/>
      <c r="M146" s="185"/>
      <c r="N146" s="185"/>
      <c r="O146" s="185"/>
      <c r="P146" s="185"/>
      <c r="Q146" s="185"/>
      <c r="R146" s="185"/>
      <c r="S146" s="185"/>
      <c r="T146" s="185"/>
      <c r="U146" s="185"/>
      <c r="V146" s="185"/>
      <c r="W146" s="185"/>
      <c r="X146" s="166"/>
      <c r="Y146" s="166"/>
      <c r="Z146" s="166"/>
      <c r="AA146" s="166"/>
      <c r="AB146" s="185"/>
      <c r="AC146" s="185"/>
      <c r="AD146" s="185"/>
      <c r="AE146" s="167"/>
      <c r="AF146" s="166"/>
      <c r="AG146" s="166"/>
      <c r="AH146" s="166"/>
      <c r="AI146" s="166"/>
      <c r="AJ146" s="166"/>
      <c r="AK146" s="166"/>
      <c r="AL146" s="62"/>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31" t="s">
        <v>360</v>
      </c>
      <c r="B147" s="132"/>
      <c r="C147" s="132"/>
      <c r="D147" s="132"/>
      <c r="E147" s="178"/>
      <c r="F147" s="188"/>
      <c r="G147" s="188"/>
      <c r="H147" s="188"/>
      <c r="I147" s="188"/>
      <c r="J147" s="188"/>
      <c r="K147" s="188"/>
      <c r="L147" s="188"/>
      <c r="M147" s="188"/>
      <c r="N147" s="188"/>
      <c r="O147" s="188"/>
      <c r="P147" s="188"/>
      <c r="Q147" s="188"/>
      <c r="R147" s="188"/>
      <c r="S147" s="188"/>
      <c r="T147" s="188"/>
      <c r="U147" s="188"/>
      <c r="V147" s="188"/>
      <c r="W147" s="188"/>
      <c r="X147" s="178"/>
      <c r="Y147" s="178"/>
      <c r="Z147" s="178"/>
      <c r="AA147" s="178"/>
      <c r="AB147" s="188"/>
      <c r="AC147" s="188"/>
      <c r="AD147" s="188"/>
      <c r="AE147" s="169"/>
      <c r="AF147" s="178"/>
      <c r="AG147" s="178"/>
      <c r="AH147" s="178"/>
      <c r="AI147" s="178"/>
      <c r="AJ147" s="178"/>
      <c r="AK147" s="178"/>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133</v>
      </c>
      <c r="B148" s="47" t="s">
        <v>247</v>
      </c>
      <c r="C148" s="115" t="s">
        <v>313</v>
      </c>
      <c r="D148" s="57"/>
      <c r="E148" s="194">
        <f>[1]NOx!Q434</f>
        <v>23.925146251730002</v>
      </c>
      <c r="F148" s="189">
        <f>[1]NMVOC!Q434</f>
        <v>0.86884171969825619</v>
      </c>
      <c r="G148" s="189">
        <f>[1]SOx!Q434</f>
        <v>1.5908085197249051</v>
      </c>
      <c r="H148" s="189" t="str">
        <f>[1]NH3!Q434</f>
        <v>NA</v>
      </c>
      <c r="I148" s="189">
        <f>[1]pm2.5!Q434</f>
        <v>0.32804307873748767</v>
      </c>
      <c r="J148" s="189">
        <f>[1]pm10!Q434</f>
        <v>0.32804307873748767</v>
      </c>
      <c r="K148" s="189">
        <f>[1]PST!Q434</f>
        <v>0.334737835446416</v>
      </c>
      <c r="L148" s="189">
        <f>[1]BC!Q434</f>
        <v>0.15746067779399409</v>
      </c>
      <c r="M148" s="189">
        <f>[1]CO!Q434</f>
        <v>1.9740522850844482</v>
      </c>
      <c r="N148" s="189">
        <f>[1]piombo!Q434</f>
        <v>2.5478389251914075</v>
      </c>
      <c r="O148" s="189">
        <f>[1]cadmio!Q434</f>
        <v>7.9540425986245229E-4</v>
      </c>
      <c r="P148" s="189" t="str">
        <f>[1]mercurio!Q434</f>
        <v>NA</v>
      </c>
      <c r="Q148" s="189" t="str">
        <f>[1]arsenico!Q434</f>
        <v>NA</v>
      </c>
      <c r="R148" s="189">
        <f>[1]cromo!Q434</f>
        <v>7.2652225095836244E-4</v>
      </c>
      <c r="S148" s="189">
        <f>[1]rame!Q434</f>
        <v>9.9166355813862621E-3</v>
      </c>
      <c r="T148" s="189">
        <f>[1]nichel!Q434</f>
        <v>2.3862127795873569E-3</v>
      </c>
      <c r="U148" s="189">
        <f>[1]selenio!Q434</f>
        <v>2.3862127795873569E-2</v>
      </c>
      <c r="V148" s="189">
        <f>[1]zinco!Q434</f>
        <v>4.7620853037965025E-2</v>
      </c>
      <c r="W148" s="189" t="str">
        <f>[1]Diossine!Q434</f>
        <v>NA</v>
      </c>
      <c r="X148" s="172" t="s">
        <v>427</v>
      </c>
      <c r="Y148" s="172" t="s">
        <v>427</v>
      </c>
      <c r="Z148" s="172" t="s">
        <v>427</v>
      </c>
      <c r="AA148" s="172" t="s">
        <v>427</v>
      </c>
      <c r="AB148" s="189">
        <f>[1]PAH!Q434</f>
        <v>8.6884171969825615E-4</v>
      </c>
      <c r="AC148" s="189" t="str">
        <f>[1]HCB!Q434</f>
        <v>NA</v>
      </c>
      <c r="AD148" s="189" t="str">
        <f>[1]PCB!Q434</f>
        <v>NA</v>
      </c>
      <c r="AE148" s="173"/>
      <c r="AF148" s="192">
        <f>'[1]dati attività'!I212</f>
        <v>16856.70061178258</v>
      </c>
      <c r="AG148" s="172" t="s">
        <v>433</v>
      </c>
      <c r="AH148" s="172" t="s">
        <v>433</v>
      </c>
      <c r="AI148" s="172" t="s">
        <v>433</v>
      </c>
      <c r="AJ148" s="172" t="s">
        <v>433</v>
      </c>
      <c r="AK148" s="172" t="s">
        <v>412</v>
      </c>
      <c r="AL148" s="144" t="s">
        <v>420</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133</v>
      </c>
      <c r="B149" s="47" t="s">
        <v>246</v>
      </c>
      <c r="C149" s="115" t="s">
        <v>323</v>
      </c>
      <c r="D149" s="57"/>
      <c r="E149" s="194">
        <f>[1]NOx!Q435</f>
        <v>5.5620472318927288</v>
      </c>
      <c r="F149" s="189">
        <f>[1]NMVOC!Q435</f>
        <v>0.32117630054583857</v>
      </c>
      <c r="G149" s="189">
        <f>[1]SOx!Q435</f>
        <v>0.38539187694533544</v>
      </c>
      <c r="H149" s="189" t="str">
        <f>[1]NH3!Q435</f>
        <v>NA</v>
      </c>
      <c r="I149" s="189">
        <f>[1]pm2.5!Q435</f>
        <v>7.6982375389067118E-2</v>
      </c>
      <c r="J149" s="189">
        <f>[1]pm10!Q435</f>
        <v>7.6982375389067118E-2</v>
      </c>
      <c r="K149" s="189">
        <f>[1]PST!Q435</f>
        <v>7.8553444274558293E-2</v>
      </c>
      <c r="L149" s="189">
        <f>[1]BC!Q435</f>
        <v>3.64552201867522E-2</v>
      </c>
      <c r="M149" s="189">
        <f>[1]CO!Q435</f>
        <v>10.210090093765704</v>
      </c>
      <c r="N149" s="189">
        <f>[1]piombo!Q435</f>
        <v>0.60443083011564958</v>
      </c>
      <c r="O149" s="189">
        <f>[1]cadmio!Q435</f>
        <v>2.686959384726678E-4</v>
      </c>
      <c r="P149" s="189" t="str">
        <f>[1]mercurio!Q435</f>
        <v>NA</v>
      </c>
      <c r="Q149" s="189" t="str">
        <f>[1]arsenico!Q435</f>
        <v>NA</v>
      </c>
      <c r="R149" s="189">
        <f>[1]cromo!Q435</f>
        <v>5.7235487020093449E-4</v>
      </c>
      <c r="S149" s="189">
        <f>[1]rame!Q435</f>
        <v>1.5952550711564855E-2</v>
      </c>
      <c r="T149" s="189">
        <f>[1]nichel!Q435</f>
        <v>1.1260878154180033E-3</v>
      </c>
      <c r="U149" s="189">
        <f>[1]selenio!Q435</f>
        <v>5.7408781541800338E-3</v>
      </c>
      <c r="V149" s="189">
        <f>[1]zinco!Q435</f>
        <v>1.9297225836358619E-2</v>
      </c>
      <c r="W149" s="189" t="str">
        <f>[1]Diossine!Q435</f>
        <v>NA</v>
      </c>
      <c r="X149" s="172" t="s">
        <v>427</v>
      </c>
      <c r="Y149" s="172" t="s">
        <v>427</v>
      </c>
      <c r="Z149" s="172" t="s">
        <v>427</v>
      </c>
      <c r="AA149" s="172" t="s">
        <v>427</v>
      </c>
      <c r="AB149" s="189">
        <f>[1]PAH!Q435</f>
        <v>1.588917630054584E-2</v>
      </c>
      <c r="AC149" s="189" t="str">
        <f>[1]HCB!Q435</f>
        <v>NA</v>
      </c>
      <c r="AD149" s="189" t="str">
        <f>[1]PCB!Q435</f>
        <v>NA</v>
      </c>
      <c r="AE149" s="173"/>
      <c r="AF149" s="192">
        <f>'[1]dati attività'!I213</f>
        <v>0</v>
      </c>
      <c r="AG149" s="172" t="s">
        <v>433</v>
      </c>
      <c r="AH149" s="172" t="s">
        <v>433</v>
      </c>
      <c r="AI149" s="172" t="s">
        <v>433</v>
      </c>
      <c r="AJ149" s="172" t="s">
        <v>433</v>
      </c>
      <c r="AK149" s="172" t="s">
        <v>412</v>
      </c>
      <c r="AL149" s="144" t="s">
        <v>420</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134</v>
      </c>
      <c r="B150" s="47" t="s">
        <v>248</v>
      </c>
      <c r="C150" s="115" t="s">
        <v>45</v>
      </c>
      <c r="D150" s="57"/>
      <c r="E150" s="194">
        <f>[1]NOx!Q436</f>
        <v>67.169820659995821</v>
      </c>
      <c r="F150" s="189">
        <f>[1]NMVOC!Q436</f>
        <v>2.6486184739682459</v>
      </c>
      <c r="G150" s="189">
        <f>[1]SOx!Q436</f>
        <v>66.026178984866107</v>
      </c>
      <c r="H150" s="189">
        <f>[1]NH3!Q436</f>
        <v>7.5921371378423518E-3</v>
      </c>
      <c r="I150" s="189">
        <f>[1]pm2.5!Q436</f>
        <v>8.234082814494025</v>
      </c>
      <c r="J150" s="189">
        <f>[1]pm10!Q436</f>
        <v>8.2355931269556528</v>
      </c>
      <c r="K150" s="189">
        <f>[1]PST!Q436</f>
        <v>8.4036664560771968</v>
      </c>
      <c r="L150" s="189">
        <f>[1]BC!Q436</f>
        <v>0.99489059919673428</v>
      </c>
      <c r="M150" s="189">
        <f>[1]CO!Q436</f>
        <v>8.1550644244528616</v>
      </c>
      <c r="N150" s="189">
        <f>[1]piombo!Q436</f>
        <v>0.22222623632602601</v>
      </c>
      <c r="O150" s="189">
        <f>[1]cadmio!Q436</f>
        <v>1.3496120770116922E-2</v>
      </c>
      <c r="P150" s="189" t="str">
        <f>[1]mercurio!Q436</f>
        <v>NA</v>
      </c>
      <c r="Q150" s="189">
        <f>[1]arsenico!Q436</f>
        <v>0.10623040520721279</v>
      </c>
      <c r="R150" s="189">
        <f>[1]cromo!Q436</f>
        <v>6.2842018046208481E-2</v>
      </c>
      <c r="S150" s="189">
        <f>[1]rame!Q436</f>
        <v>0.10623040520721279</v>
      </c>
      <c r="T150" s="189">
        <f>[1]nichel!Q436</f>
        <v>3.3925938163212215</v>
      </c>
      <c r="U150" s="189">
        <f>[1]selenio!Q436</f>
        <v>0.24778205820341884</v>
      </c>
      <c r="V150" s="189">
        <f>[1]zinco!Q436</f>
        <v>0.60838372949915565</v>
      </c>
      <c r="W150" s="189" t="str">
        <f>[1]Diossine!Q436</f>
        <v>NA</v>
      </c>
      <c r="X150" s="172" t="s">
        <v>427</v>
      </c>
      <c r="Y150" s="172" t="s">
        <v>427</v>
      </c>
      <c r="Z150" s="172" t="s">
        <v>427</v>
      </c>
      <c r="AA150" s="172" t="s">
        <v>427</v>
      </c>
      <c r="AB150" s="189">
        <f>[1]PAH!Q436</f>
        <v>4.4445247265205198E-2</v>
      </c>
      <c r="AC150" s="189" t="str">
        <f>[1]HCB!Q436</f>
        <v>NA</v>
      </c>
      <c r="AD150" s="189" t="str">
        <f>[1]PCB!Q436</f>
        <v>NA</v>
      </c>
      <c r="AE150" s="173"/>
      <c r="AF150" s="192">
        <f>'[1]dati attività'!I214</f>
        <v>0</v>
      </c>
      <c r="AG150" s="172" t="s">
        <v>433</v>
      </c>
      <c r="AH150" s="172" t="s">
        <v>433</v>
      </c>
      <c r="AI150" s="172" t="s">
        <v>433</v>
      </c>
      <c r="AJ150" s="172" t="s">
        <v>433</v>
      </c>
      <c r="AK150" s="172" t="s">
        <v>412</v>
      </c>
      <c r="AL150" s="144" t="s">
        <v>420</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249</v>
      </c>
      <c r="C151" s="115" t="s">
        <v>120</v>
      </c>
      <c r="D151" s="57"/>
      <c r="E151" s="189" t="str">
        <f>[1]NOx!Q437</f>
        <v>NE</v>
      </c>
      <c r="F151" s="189" t="str">
        <f>[1]NMVOC!Q437</f>
        <v>NE</v>
      </c>
      <c r="G151" s="189" t="str">
        <f>[1]SOx!Q437</f>
        <v>NE</v>
      </c>
      <c r="H151" s="189" t="str">
        <f>[1]NH3!Q437</f>
        <v>NE</v>
      </c>
      <c r="I151" s="189" t="str">
        <f>[1]pm2.5!Q437</f>
        <v>NE</v>
      </c>
      <c r="J151" s="189" t="str">
        <f>[1]pm10!Q437</f>
        <v>NE</v>
      </c>
      <c r="K151" s="189" t="str">
        <f>[1]PST!Q437</f>
        <v>NE</v>
      </c>
      <c r="L151" s="189" t="str">
        <f>[1]BC!Q437</f>
        <v>NE</v>
      </c>
      <c r="M151" s="189" t="str">
        <f>[1]CO!Q437</f>
        <v>NE</v>
      </c>
      <c r="N151" s="189" t="str">
        <f>[1]piombo!Q437</f>
        <v>NE</v>
      </c>
      <c r="O151" s="189" t="str">
        <f>[1]cadmio!Q437</f>
        <v>NE</v>
      </c>
      <c r="P151" s="189" t="str">
        <f>[1]mercurio!Q437</f>
        <v>NE</v>
      </c>
      <c r="Q151" s="189" t="str">
        <f>[1]arsenico!Q437</f>
        <v>NE</v>
      </c>
      <c r="R151" s="189" t="str">
        <f>[1]cromo!Q437</f>
        <v>NE</v>
      </c>
      <c r="S151" s="189" t="str">
        <f>[1]rame!Q437</f>
        <v>NE</v>
      </c>
      <c r="T151" s="189" t="str">
        <f>[1]nichel!Q437</f>
        <v>NE</v>
      </c>
      <c r="U151" s="189" t="str">
        <f>[1]selenio!Q437</f>
        <v>NE</v>
      </c>
      <c r="V151" s="189" t="str">
        <f>[1]zinco!Q437</f>
        <v>NE</v>
      </c>
      <c r="W151" s="189" t="str">
        <f>[1]Diossine!Q437</f>
        <v>NE</v>
      </c>
      <c r="X151" s="172" t="s">
        <v>427</v>
      </c>
      <c r="Y151" s="172" t="s">
        <v>427</v>
      </c>
      <c r="Z151" s="172" t="s">
        <v>427</v>
      </c>
      <c r="AA151" s="172" t="s">
        <v>427</v>
      </c>
      <c r="AB151" s="189" t="str">
        <f>[1]PAH!Q437</f>
        <v>NE</v>
      </c>
      <c r="AC151" s="189" t="str">
        <f>[1]HCB!Q437</f>
        <v>NE</v>
      </c>
      <c r="AD151" s="189" t="str">
        <f>[1]PCB!Q437</f>
        <v>NE</v>
      </c>
      <c r="AE151" s="173"/>
      <c r="AF151" s="192" t="str">
        <f>'[1]dati attività'!I215</f>
        <v>NE</v>
      </c>
      <c r="AG151" s="192" t="s">
        <v>427</v>
      </c>
      <c r="AH151" s="192" t="s">
        <v>427</v>
      </c>
      <c r="AI151" s="192" t="s">
        <v>427</v>
      </c>
      <c r="AJ151" s="192" t="s">
        <v>427</v>
      </c>
      <c r="AK151" s="172" t="s">
        <v>412</v>
      </c>
      <c r="AL151" s="144"/>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331</v>
      </c>
      <c r="C152" s="115" t="s">
        <v>121</v>
      </c>
      <c r="D152" s="57"/>
      <c r="E152" s="189" t="str">
        <f>[1]NOx!Q438</f>
        <v>NA</v>
      </c>
      <c r="F152" s="189" t="str">
        <f>[1]NMVOC!Q438</f>
        <v>NA</v>
      </c>
      <c r="G152" s="189" t="str">
        <f>[1]SOx!Q438</f>
        <v>NA</v>
      </c>
      <c r="H152" s="189" t="str">
        <f>[1]NH3!Q438</f>
        <v>NA</v>
      </c>
      <c r="I152" s="189" t="str">
        <f>[1]pm2.5!Q438</f>
        <v>NA</v>
      </c>
      <c r="J152" s="189" t="str">
        <f>[1]pm10!Q438</f>
        <v>NA</v>
      </c>
      <c r="K152" s="189" t="str">
        <f>[1]PST!Q438</f>
        <v>NA</v>
      </c>
      <c r="L152" s="189" t="str">
        <f>[1]BC!Q438</f>
        <v>NA</v>
      </c>
      <c r="M152" s="189" t="str">
        <f>[1]CO!Q438</f>
        <v>NA</v>
      </c>
      <c r="N152" s="189" t="str">
        <f>[1]piombo!Q438</f>
        <v>NA</v>
      </c>
      <c r="O152" s="189" t="str">
        <f>[1]cadmio!Q438</f>
        <v>NA</v>
      </c>
      <c r="P152" s="189" t="str">
        <f>[1]mercurio!Q438</f>
        <v>NA</v>
      </c>
      <c r="Q152" s="189" t="str">
        <f>[1]arsenico!Q438</f>
        <v>NA</v>
      </c>
      <c r="R152" s="189" t="str">
        <f>[1]cromo!Q438</f>
        <v>NA</v>
      </c>
      <c r="S152" s="189" t="str">
        <f>[1]rame!Q438</f>
        <v>NA</v>
      </c>
      <c r="T152" s="189" t="str">
        <f>[1]nichel!Q438</f>
        <v>NA</v>
      </c>
      <c r="U152" s="189" t="str">
        <f>[1]selenio!Q438</f>
        <v>NA</v>
      </c>
      <c r="V152" s="189" t="str">
        <f>[1]zinco!Q438</f>
        <v>NA</v>
      </c>
      <c r="W152" s="189" t="str">
        <f>[1]Diossine!Q438</f>
        <v>NA</v>
      </c>
      <c r="X152" s="172" t="s">
        <v>412</v>
      </c>
      <c r="Y152" s="172" t="s">
        <v>412</v>
      </c>
      <c r="Z152" s="172" t="s">
        <v>412</v>
      </c>
      <c r="AA152" s="172" t="s">
        <v>412</v>
      </c>
      <c r="AB152" s="189" t="str">
        <f>[1]PAH!Q438</f>
        <v>NA</v>
      </c>
      <c r="AC152" s="189" t="str">
        <f>[1]HCB!Q438</f>
        <v>NA</v>
      </c>
      <c r="AD152" s="189" t="str">
        <f>[1]PCB!Q438</f>
        <v>NA</v>
      </c>
      <c r="AE152" s="173"/>
      <c r="AF152" s="192" t="str">
        <f>'[1]dati attività'!I216</f>
        <v>NA</v>
      </c>
      <c r="AG152" s="172" t="s">
        <v>412</v>
      </c>
      <c r="AH152" s="172" t="s">
        <v>412</v>
      </c>
      <c r="AI152" s="172" t="s">
        <v>412</v>
      </c>
      <c r="AJ152" s="172" t="s">
        <v>412</v>
      </c>
      <c r="AK152" s="172" t="s">
        <v>412</v>
      </c>
      <c r="AL152" s="145"/>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250</v>
      </c>
      <c r="C153" s="115" t="s">
        <v>320</v>
      </c>
      <c r="D153" s="57"/>
      <c r="E153" s="189" t="str">
        <f>[1]NOx!Q439</f>
        <v>NA</v>
      </c>
      <c r="F153" s="189" t="str">
        <f>[1]NMVOC!Q439</f>
        <v>NA</v>
      </c>
      <c r="G153" s="189" t="str">
        <f>[1]SOx!Q439</f>
        <v>NA</v>
      </c>
      <c r="H153" s="189" t="str">
        <f>[1]NH3!Q439</f>
        <v>NA</v>
      </c>
      <c r="I153" s="189" t="str">
        <f>[1]pm2.5!Q439</f>
        <v>NA</v>
      </c>
      <c r="J153" s="189" t="str">
        <f>[1]pm10!Q439</f>
        <v>NA</v>
      </c>
      <c r="K153" s="189" t="str">
        <f>[1]PST!Q439</f>
        <v>NA</v>
      </c>
      <c r="L153" s="189" t="str">
        <f>[1]BC!Q439</f>
        <v>NA</v>
      </c>
      <c r="M153" s="189" t="str">
        <f>[1]CO!Q439</f>
        <v>NA</v>
      </c>
      <c r="N153" s="189" t="str">
        <f>[1]piombo!Q439</f>
        <v>NA</v>
      </c>
      <c r="O153" s="189" t="str">
        <f>[1]cadmio!Q439</f>
        <v>NA</v>
      </c>
      <c r="P153" s="189" t="str">
        <f>[1]mercurio!Q439</f>
        <v>NA</v>
      </c>
      <c r="Q153" s="189" t="str">
        <f>[1]arsenico!Q439</f>
        <v>NA</v>
      </c>
      <c r="R153" s="189" t="str">
        <f>[1]cromo!Q439</f>
        <v>NA</v>
      </c>
      <c r="S153" s="189" t="str">
        <f>[1]rame!Q439</f>
        <v>NA</v>
      </c>
      <c r="T153" s="189" t="str">
        <f>[1]nichel!Q439</f>
        <v>NA</v>
      </c>
      <c r="U153" s="189" t="str">
        <f>[1]selenio!Q439</f>
        <v>NA</v>
      </c>
      <c r="V153" s="189" t="str">
        <f>[1]zinco!Q439</f>
        <v>NA</v>
      </c>
      <c r="W153" s="189" t="str">
        <f>[1]Diossine!Q439</f>
        <v>NA</v>
      </c>
      <c r="X153" s="172" t="s">
        <v>412</v>
      </c>
      <c r="Y153" s="172" t="s">
        <v>412</v>
      </c>
      <c r="Z153" s="172" t="s">
        <v>412</v>
      </c>
      <c r="AA153" s="172" t="s">
        <v>412</v>
      </c>
      <c r="AB153" s="189" t="str">
        <f>[1]PAH!Q439</f>
        <v>NA</v>
      </c>
      <c r="AC153" s="189" t="str">
        <f>[1]HCB!Q439</f>
        <v>NA</v>
      </c>
      <c r="AD153" s="189" t="str">
        <f>[1]PCB!Q439</f>
        <v>NA</v>
      </c>
      <c r="AE153" s="173"/>
      <c r="AF153" s="192" t="str">
        <f>'[1]dati attività'!I217</f>
        <v>NA</v>
      </c>
      <c r="AG153" s="172" t="s">
        <v>412</v>
      </c>
      <c r="AH153" s="172" t="s">
        <v>412</v>
      </c>
      <c r="AI153" s="172" t="s">
        <v>412</v>
      </c>
      <c r="AJ153" s="172" t="s">
        <v>412</v>
      </c>
      <c r="AK153" s="172" t="s">
        <v>412</v>
      </c>
      <c r="AL153" s="144"/>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135</v>
      </c>
      <c r="B154" s="48" t="s">
        <v>251</v>
      </c>
      <c r="C154" s="116" t="s">
        <v>103</v>
      </c>
      <c r="D154" s="58"/>
      <c r="E154" s="190" t="str">
        <f>[1]NOx!Q440</f>
        <v>NA</v>
      </c>
      <c r="F154" s="190" t="str">
        <f>[1]NMVOC!Q440</f>
        <v>NA</v>
      </c>
      <c r="G154" s="190">
        <f>[1]SOx!Q440</f>
        <v>5614.4</v>
      </c>
      <c r="H154" s="190" t="str">
        <f>[1]NH3!Q440</f>
        <v>NA</v>
      </c>
      <c r="I154" s="190" t="str">
        <f>[1]pm2.5!Q440</f>
        <v>NA</v>
      </c>
      <c r="J154" s="190" t="str">
        <f>[1]pm10!Q440</f>
        <v>NA</v>
      </c>
      <c r="K154" s="190" t="str">
        <f>[1]PST!Q440</f>
        <v>NA</v>
      </c>
      <c r="L154" s="190" t="str">
        <f>[1]BC!Q440</f>
        <v>NA</v>
      </c>
      <c r="M154" s="190" t="str">
        <f>[1]CO!Q440</f>
        <v>NA</v>
      </c>
      <c r="N154" s="190" t="str">
        <f>[1]piombo!Q440</f>
        <v>NA</v>
      </c>
      <c r="O154" s="190" t="str">
        <f>[1]cadmio!Q440</f>
        <v>NA</v>
      </c>
      <c r="P154" s="190" t="str">
        <f>[1]mercurio!Q440</f>
        <v>NA</v>
      </c>
      <c r="Q154" s="190" t="str">
        <f>[1]arsenico!Q440</f>
        <v>NA</v>
      </c>
      <c r="R154" s="190" t="str">
        <f>[1]cromo!Q440</f>
        <v>NA</v>
      </c>
      <c r="S154" s="190" t="str">
        <f>[1]rame!Q440</f>
        <v>NA</v>
      </c>
      <c r="T154" s="190" t="str">
        <f>[1]nichel!Q440</f>
        <v>NA</v>
      </c>
      <c r="U154" s="190" t="str">
        <f>[1]selenio!Q440</f>
        <v>NA</v>
      </c>
      <c r="V154" s="190" t="str">
        <f>[1]zinco!Q440</f>
        <v>NA</v>
      </c>
      <c r="W154" s="190" t="str">
        <f>[1]Diossine!Q440</f>
        <v>NA</v>
      </c>
      <c r="X154" s="174" t="s">
        <v>412</v>
      </c>
      <c r="Y154" s="174" t="s">
        <v>412</v>
      </c>
      <c r="Z154" s="174" t="s">
        <v>412</v>
      </c>
      <c r="AA154" s="174" t="s">
        <v>412</v>
      </c>
      <c r="AB154" s="190" t="str">
        <f>[1]PAH!Q440</f>
        <v>NA</v>
      </c>
      <c r="AC154" s="190" t="str">
        <f>[1]HCB!Q440</f>
        <v>NA</v>
      </c>
      <c r="AD154" s="190" t="str">
        <f>[1]PCB!Q440</f>
        <v>NA</v>
      </c>
      <c r="AE154" s="173"/>
      <c r="AF154" s="195" t="str">
        <f>'[1]dati attività'!I218</f>
        <v>NA</v>
      </c>
      <c r="AG154" s="174" t="s">
        <v>412</v>
      </c>
      <c r="AH154" s="174" t="s">
        <v>412</v>
      </c>
      <c r="AI154" s="174" t="s">
        <v>412</v>
      </c>
      <c r="AJ154" s="174" t="s">
        <v>412</v>
      </c>
      <c r="AK154" s="174" t="s">
        <v>412</v>
      </c>
      <c r="AL154" s="146"/>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135</v>
      </c>
      <c r="B155" s="48" t="s">
        <v>252</v>
      </c>
      <c r="C155" s="116" t="s">
        <v>104</v>
      </c>
      <c r="D155" s="58"/>
      <c r="E155" s="174">
        <f>[1]NOx!Q441</f>
        <v>0.21563491096480483</v>
      </c>
      <c r="F155" s="190">
        <f>[1]NMVOC!Q441</f>
        <v>17.227354299905606</v>
      </c>
      <c r="G155" s="190">
        <f>[1]SOx!Q441</f>
        <v>1.3125603276118556</v>
      </c>
      <c r="H155" s="190">
        <f>[1]NH3!Q441</f>
        <v>1.4766303685633375</v>
      </c>
      <c r="I155" s="190">
        <f>[1]pm2.5!Q441</f>
        <v>14.766303685633375</v>
      </c>
      <c r="J155" s="190">
        <f>[1]pm10!Q441</f>
        <v>18.047704504663013</v>
      </c>
      <c r="K155" s="190">
        <f>[1]PST!Q441</f>
        <v>20.053005005181124</v>
      </c>
      <c r="L155" s="190">
        <f>[1]BC!Q441</f>
        <v>6.2018475479660173</v>
      </c>
      <c r="M155" s="190">
        <f>[1]CO!Q441</f>
        <v>440.25460988647666</v>
      </c>
      <c r="N155" s="190" t="str">
        <f>[1]piombo!Q441</f>
        <v>NA</v>
      </c>
      <c r="O155" s="190" t="str">
        <f>[1]cadmio!Q441</f>
        <v>NA</v>
      </c>
      <c r="P155" s="190" t="str">
        <f>[1]mercurio!Q441</f>
        <v>NA</v>
      </c>
      <c r="Q155" s="190" t="str">
        <f>[1]arsenico!Q441</f>
        <v>NA</v>
      </c>
      <c r="R155" s="190" t="str">
        <f>[1]cromo!Q441</f>
        <v>NA</v>
      </c>
      <c r="S155" s="190" t="str">
        <f>[1]rame!Q441</f>
        <v>NA</v>
      </c>
      <c r="T155" s="190" t="str">
        <f>[1]nichel!Q441</f>
        <v>NA</v>
      </c>
      <c r="U155" s="190" t="str">
        <f>[1]selenio!Q441</f>
        <v>NA</v>
      </c>
      <c r="V155" s="190" t="str">
        <f>[1]zinco!Q441</f>
        <v>NA</v>
      </c>
      <c r="W155" s="190">
        <f>[1]Diossine!Q441</f>
        <v>16.407004095148192</v>
      </c>
      <c r="X155" s="174" t="s">
        <v>427</v>
      </c>
      <c r="Y155" s="174" t="s">
        <v>427</v>
      </c>
      <c r="Z155" s="174" t="s">
        <v>427</v>
      </c>
      <c r="AA155" s="174" t="s">
        <v>427</v>
      </c>
      <c r="AB155" s="190">
        <f>[1]PAH!Q441</f>
        <v>14.077209513637152</v>
      </c>
      <c r="AC155" s="190" t="str">
        <f>[1]HCB!Q441</f>
        <v>NA</v>
      </c>
      <c r="AD155" s="190" t="str">
        <f>[1]PCB!Q441</f>
        <v>NA</v>
      </c>
      <c r="AE155" s="173"/>
      <c r="AF155" s="195">
        <f>'[1]dati attività'!I219</f>
        <v>29961.318658714983</v>
      </c>
      <c r="AG155" s="174" t="s">
        <v>412</v>
      </c>
      <c r="AH155" s="174" t="s">
        <v>412</v>
      </c>
      <c r="AI155" s="174" t="s">
        <v>412</v>
      </c>
      <c r="AJ155" s="174" t="s">
        <v>412</v>
      </c>
      <c r="AK155" s="174" t="s">
        <v>412</v>
      </c>
      <c r="AL155" s="146" t="s">
        <v>421</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135</v>
      </c>
      <c r="B156" s="48" t="s">
        <v>253</v>
      </c>
      <c r="C156" s="116" t="s">
        <v>321</v>
      </c>
      <c r="D156" s="58"/>
      <c r="E156" s="190">
        <f>[1]NOx!Q442</f>
        <v>28.135284539130737</v>
      </c>
      <c r="F156" s="190">
        <f>[1]NMVOC!Q442</f>
        <v>1161.2870458002842</v>
      </c>
      <c r="G156" s="190">
        <f>[1]SOx!Q442</f>
        <v>1.7125825371644796</v>
      </c>
      <c r="H156" s="190">
        <f>[1]NH3!Q442</f>
        <v>1.9266553543100398</v>
      </c>
      <c r="I156" s="190">
        <f>[1]pm2.5!Q442</f>
        <v>20.496333556489784</v>
      </c>
      <c r="J156" s="190">
        <f>[1]pm10!Q442</f>
        <v>25.051074346820847</v>
      </c>
      <c r="K156" s="190">
        <f>[1]PST!Q442</f>
        <v>27.834527052023159</v>
      </c>
      <c r="L156" s="190">
        <f>[1]BC!Q442</f>
        <v>8.6084600937257072</v>
      </c>
      <c r="M156" s="190">
        <f>[1]CO!Q442</f>
        <v>574.42872600725264</v>
      </c>
      <c r="N156" s="190" t="str">
        <f>[1]piombo!Q442</f>
        <v>NA</v>
      </c>
      <c r="O156" s="190" t="str">
        <f>[1]cadmio!Q442</f>
        <v>NA</v>
      </c>
      <c r="P156" s="190" t="str">
        <f>[1]mercurio!Q442</f>
        <v>NA</v>
      </c>
      <c r="Q156" s="190" t="str">
        <f>[1]arsenico!Q442</f>
        <v>NA</v>
      </c>
      <c r="R156" s="190" t="str">
        <f>[1]cromo!Q442</f>
        <v>NA</v>
      </c>
      <c r="S156" s="190" t="str">
        <f>[1]rame!Q442</f>
        <v>NA</v>
      </c>
      <c r="T156" s="190" t="str">
        <f>[1]nichel!Q442</f>
        <v>NA</v>
      </c>
      <c r="U156" s="190" t="str">
        <f>[1]selenio!Q442</f>
        <v>NA</v>
      </c>
      <c r="V156" s="190" t="str">
        <f>[1]zinco!Q442</f>
        <v>NA</v>
      </c>
      <c r="W156" s="190">
        <f>[1]Diossine!Q442</f>
        <v>22.773703951655314</v>
      </c>
      <c r="X156" s="174" t="s">
        <v>427</v>
      </c>
      <c r="Y156" s="174" t="s">
        <v>427</v>
      </c>
      <c r="Z156" s="174" t="s">
        <v>427</v>
      </c>
      <c r="AA156" s="174" t="s">
        <v>427</v>
      </c>
      <c r="AB156" s="190">
        <f>[1]PAH!Q442</f>
        <v>19.539837990520262</v>
      </c>
      <c r="AC156" s="190" t="str">
        <f>[1]HCB!Q442</f>
        <v>NA</v>
      </c>
      <c r="AD156" s="190" t="str">
        <f>[1]PCB!Q442</f>
        <v>NA</v>
      </c>
      <c r="AE156" s="175"/>
      <c r="AF156" s="195" t="str">
        <f>'[1]dati attività'!I220</f>
        <v>NA</v>
      </c>
      <c r="AG156" s="174" t="s">
        <v>412</v>
      </c>
      <c r="AH156" s="174" t="s">
        <v>412</v>
      </c>
      <c r="AI156" s="174" t="s">
        <v>412</v>
      </c>
      <c r="AJ156" s="174" t="s">
        <v>412</v>
      </c>
      <c r="AK156" s="174" t="s">
        <v>412</v>
      </c>
      <c r="AL156" s="147"/>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7"/>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c r="A158" s="73" t="s">
        <v>358</v>
      </c>
      <c r="B158" s="13"/>
      <c r="C158" s="118"/>
      <c r="D158" s="74"/>
      <c r="E158" s="90"/>
    </row>
    <row r="159" spans="1:67" s="53" customFormat="1" ht="12" customHeight="1">
      <c r="A159" s="74" t="s">
        <v>359</v>
      </c>
      <c r="B159" s="74"/>
      <c r="C159" s="104"/>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3" t="s">
        <v>332</v>
      </c>
      <c r="B160" s="74"/>
      <c r="C160" s="104"/>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3" t="s">
        <v>333</v>
      </c>
      <c r="B161" s="74"/>
      <c r="C161" s="104"/>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225" t="s">
        <v>372</v>
      </c>
      <c r="B162" s="226"/>
      <c r="C162" s="226"/>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c r="C163" s="119"/>
    </row>
    <row r="165" spans="1:67" s="80" customFormat="1" ht="12" customHeight="1">
      <c r="C165" s="119"/>
    </row>
    <row r="166" spans="1:67" s="80" customFormat="1" ht="12" customHeight="1">
      <c r="C166" s="119"/>
    </row>
    <row r="167" spans="1:67" s="80" customFormat="1" ht="12">
      <c r="C167" s="119"/>
    </row>
    <row r="168" spans="1:67" s="80" customFormat="1" ht="12">
      <c r="C168" s="119"/>
    </row>
    <row r="169" spans="1:67" s="80" customFormat="1" ht="12">
      <c r="C169" s="119"/>
    </row>
    <row r="170" spans="1:67" s="80" customFormat="1" ht="12">
      <c r="C170" s="119"/>
    </row>
    <row r="171" spans="1:67" s="80" customFormat="1" ht="12">
      <c r="C171" s="119"/>
    </row>
    <row r="184" spans="3:3" ht="13.5" thickBot="1"/>
    <row r="185" spans="3:3" ht="13.5" thickBot="1">
      <c r="C185" s="121"/>
    </row>
  </sheetData>
  <mergeCells count="38">
    <mergeCell ref="AH11:AH12"/>
    <mergeCell ref="AI11:AI12"/>
    <mergeCell ref="AJ11:AJ12"/>
    <mergeCell ref="AK11:AK12"/>
    <mergeCell ref="AL11:AL12"/>
    <mergeCell ref="A162:C162"/>
    <mergeCell ref="W11:W12"/>
    <mergeCell ref="X11:AB11"/>
    <mergeCell ref="AC11:AC12"/>
    <mergeCell ref="AD11:AD12"/>
    <mergeCell ref="A10:A12"/>
    <mergeCell ref="B10:D12"/>
    <mergeCell ref="O11:O12"/>
    <mergeCell ref="P11:P12"/>
    <mergeCell ref="W10:AD10"/>
    <mergeCell ref="AG11:AG12"/>
    <mergeCell ref="Q11:Q12"/>
    <mergeCell ref="R11:R12"/>
    <mergeCell ref="S11:S12"/>
    <mergeCell ref="T11:T12"/>
    <mergeCell ref="U11:U12"/>
    <mergeCell ref="V11:V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sheetPr codeName="Tabelle7">
    <tabColor rgb="FF7030A0"/>
  </sheetPr>
  <dimension ref="A1:BO185"/>
  <sheetViews>
    <sheetView zoomScale="70" zoomScaleNormal="70" workbookViewId="0">
      <selection activeCell="B10" sqref="B10:D12"/>
    </sheetView>
  </sheetViews>
  <sheetFormatPr defaultColWidth="8.85546875" defaultRowHeight="12.75"/>
  <cols>
    <col min="1" max="1" width="19.7109375" style="32" customWidth="1"/>
    <col min="2" max="2" width="16.42578125" style="32" customWidth="1"/>
    <col min="3" max="3" width="46.28515625" style="120"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4"/>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53</v>
      </c>
      <c r="B2" s="13"/>
      <c r="C2" s="104"/>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4"/>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426</v>
      </c>
      <c r="C4" s="104"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443</v>
      </c>
      <c r="C5" s="104"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4">
        <v>1995</v>
      </c>
      <c r="C6" s="104" t="s">
        <v>272</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442</v>
      </c>
      <c r="C7" s="105" t="s">
        <v>1</v>
      </c>
      <c r="R7" s="20"/>
      <c r="S7" s="20"/>
      <c r="T7" s="20"/>
      <c r="U7" s="20"/>
      <c r="V7" s="20"/>
      <c r="W7" s="12"/>
      <c r="X7" s="12"/>
      <c r="Y7" s="12"/>
      <c r="Z7" s="12"/>
      <c r="AA7" s="12"/>
      <c r="AB7" s="12"/>
      <c r="AC7" s="12"/>
      <c r="AE7" s="12"/>
      <c r="AF7" s="12"/>
      <c r="AK7" s="27"/>
      <c r="AL7" s="27"/>
    </row>
    <row r="8" spans="1:67" s="12" customFormat="1" ht="13.5" thickBot="1">
      <c r="A8" s="38"/>
      <c r="B8" s="30"/>
      <c r="C8" s="106"/>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7"/>
      <c r="D9" s="39"/>
      <c r="E9" s="39"/>
      <c r="F9" s="128"/>
      <c r="G9" s="128"/>
      <c r="H9" s="12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231" t="str">
        <f>B4&amp;": "&amp;B5&amp;": "&amp;B6</f>
        <v>ITA: 17.02.2016: 1995</v>
      </c>
      <c r="B10" s="233" t="s">
        <v>351</v>
      </c>
      <c r="C10" s="234"/>
      <c r="D10" s="235"/>
      <c r="E10" s="208" t="s">
        <v>54</v>
      </c>
      <c r="F10" s="217"/>
      <c r="G10" s="217"/>
      <c r="H10" s="218"/>
      <c r="I10" s="208" t="s">
        <v>49</v>
      </c>
      <c r="J10" s="219"/>
      <c r="K10" s="219"/>
      <c r="L10" s="220"/>
      <c r="M10" s="22" t="s">
        <v>55</v>
      </c>
      <c r="N10" s="208" t="s">
        <v>50</v>
      </c>
      <c r="O10" s="219"/>
      <c r="P10" s="221"/>
      <c r="Q10" s="208" t="s">
        <v>273</v>
      </c>
      <c r="R10" s="219"/>
      <c r="S10" s="219"/>
      <c r="T10" s="219"/>
      <c r="U10" s="219"/>
      <c r="V10" s="221"/>
      <c r="W10" s="208" t="s">
        <v>151</v>
      </c>
      <c r="X10" s="219"/>
      <c r="Y10" s="219"/>
      <c r="Z10" s="219"/>
      <c r="AA10" s="219"/>
      <c r="AB10" s="219"/>
      <c r="AC10" s="219"/>
      <c r="AD10" s="221"/>
      <c r="AE10" s="68"/>
      <c r="AF10" s="208" t="s">
        <v>276</v>
      </c>
      <c r="AG10" s="209"/>
      <c r="AH10" s="209"/>
      <c r="AI10" s="209"/>
      <c r="AJ10" s="209"/>
      <c r="AK10" s="209"/>
      <c r="AL10" s="210"/>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232"/>
      <c r="B11" s="236"/>
      <c r="C11" s="237"/>
      <c r="D11" s="238"/>
      <c r="E11" s="211" t="s">
        <v>146</v>
      </c>
      <c r="F11" s="211" t="s">
        <v>27</v>
      </c>
      <c r="G11" s="211" t="s">
        <v>147</v>
      </c>
      <c r="H11" s="211" t="s">
        <v>148</v>
      </c>
      <c r="I11" s="211" t="s">
        <v>149</v>
      </c>
      <c r="J11" s="213" t="s">
        <v>150</v>
      </c>
      <c r="K11" s="213" t="s">
        <v>274</v>
      </c>
      <c r="L11" s="215" t="s">
        <v>374</v>
      </c>
      <c r="M11" s="222" t="s">
        <v>26</v>
      </c>
      <c r="N11" s="213" t="s">
        <v>28</v>
      </c>
      <c r="O11" s="213" t="s">
        <v>29</v>
      </c>
      <c r="P11" s="213" t="s">
        <v>30</v>
      </c>
      <c r="Q11" s="213" t="s">
        <v>32</v>
      </c>
      <c r="R11" s="213" t="s">
        <v>33</v>
      </c>
      <c r="S11" s="213" t="s">
        <v>34</v>
      </c>
      <c r="T11" s="213" t="s">
        <v>35</v>
      </c>
      <c r="U11" s="213" t="s">
        <v>36</v>
      </c>
      <c r="V11" s="213" t="s">
        <v>37</v>
      </c>
      <c r="W11" s="222" t="s">
        <v>298</v>
      </c>
      <c r="X11" s="227" t="s">
        <v>46</v>
      </c>
      <c r="Y11" s="228"/>
      <c r="Z11" s="228"/>
      <c r="AA11" s="228"/>
      <c r="AB11" s="229"/>
      <c r="AC11" s="213" t="s">
        <v>31</v>
      </c>
      <c r="AD11" s="213" t="s">
        <v>47</v>
      </c>
      <c r="AE11" s="69"/>
      <c r="AF11" s="222" t="s">
        <v>13</v>
      </c>
      <c r="AG11" s="222" t="s">
        <v>14</v>
      </c>
      <c r="AH11" s="222" t="s">
        <v>15</v>
      </c>
      <c r="AI11" s="222" t="s">
        <v>16</v>
      </c>
      <c r="AJ11" s="222" t="s">
        <v>17</v>
      </c>
      <c r="AK11" s="239" t="s">
        <v>11</v>
      </c>
      <c r="AL11" s="239"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232"/>
      <c r="B12" s="236"/>
      <c r="C12" s="237"/>
      <c r="D12" s="238"/>
      <c r="E12" s="212"/>
      <c r="F12" s="212"/>
      <c r="G12" s="212"/>
      <c r="H12" s="212"/>
      <c r="I12" s="212"/>
      <c r="J12" s="214"/>
      <c r="K12" s="214"/>
      <c r="L12" s="216"/>
      <c r="M12" s="214"/>
      <c r="N12" s="214"/>
      <c r="O12" s="214"/>
      <c r="P12" s="214"/>
      <c r="Q12" s="214"/>
      <c r="R12" s="214"/>
      <c r="S12" s="214"/>
      <c r="T12" s="214"/>
      <c r="U12" s="214"/>
      <c r="V12" s="214"/>
      <c r="W12" s="214"/>
      <c r="X12" s="43" t="s">
        <v>10</v>
      </c>
      <c r="Y12" s="43" t="s">
        <v>8</v>
      </c>
      <c r="Z12" s="43" t="s">
        <v>9</v>
      </c>
      <c r="AA12" s="43" t="s">
        <v>48</v>
      </c>
      <c r="AB12" s="43" t="s">
        <v>38</v>
      </c>
      <c r="AC12" s="214"/>
      <c r="AD12" s="230"/>
      <c r="AE12" s="70"/>
      <c r="AF12" s="223"/>
      <c r="AG12" s="224"/>
      <c r="AH12" s="224"/>
      <c r="AI12" s="224"/>
      <c r="AJ12" s="224"/>
      <c r="AK12" s="240"/>
      <c r="AL12" s="24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100" t="s">
        <v>41</v>
      </c>
      <c r="B13" s="100" t="s">
        <v>42</v>
      </c>
      <c r="C13" s="108" t="s">
        <v>43</v>
      </c>
      <c r="D13" s="100" t="s">
        <v>315</v>
      </c>
      <c r="E13" s="100" t="s">
        <v>330</v>
      </c>
      <c r="F13" s="100" t="s">
        <v>137</v>
      </c>
      <c r="G13" s="100" t="s">
        <v>330</v>
      </c>
      <c r="H13" s="100" t="s">
        <v>137</v>
      </c>
      <c r="I13" s="100" t="s">
        <v>137</v>
      </c>
      <c r="J13" s="100" t="s">
        <v>137</v>
      </c>
      <c r="K13" s="100" t="s">
        <v>137</v>
      </c>
      <c r="L13" s="100" t="s">
        <v>137</v>
      </c>
      <c r="M13" s="100" t="s">
        <v>137</v>
      </c>
      <c r="N13" s="100" t="s">
        <v>138</v>
      </c>
      <c r="O13" s="100" t="s">
        <v>138</v>
      </c>
      <c r="P13" s="100" t="s">
        <v>138</v>
      </c>
      <c r="Q13" s="100" t="s">
        <v>138</v>
      </c>
      <c r="R13" s="100" t="s">
        <v>138</v>
      </c>
      <c r="S13" s="100" t="s">
        <v>138</v>
      </c>
      <c r="T13" s="100" t="s">
        <v>138</v>
      </c>
      <c r="U13" s="100" t="s">
        <v>138</v>
      </c>
      <c r="V13" s="100" t="s">
        <v>138</v>
      </c>
      <c r="W13" s="100" t="s">
        <v>275</v>
      </c>
      <c r="X13" s="100" t="s">
        <v>138</v>
      </c>
      <c r="Y13" s="100" t="s">
        <v>138</v>
      </c>
      <c r="Z13" s="100" t="s">
        <v>138</v>
      </c>
      <c r="AA13" s="100" t="s">
        <v>138</v>
      </c>
      <c r="AB13" s="100" t="s">
        <v>138</v>
      </c>
      <c r="AC13" s="100" t="s">
        <v>39</v>
      </c>
      <c r="AD13" s="100" t="s">
        <v>39</v>
      </c>
      <c r="AE13" s="71"/>
      <c r="AF13" s="100" t="s">
        <v>18</v>
      </c>
      <c r="AG13" s="100" t="s">
        <v>18</v>
      </c>
      <c r="AH13" s="100" t="s">
        <v>18</v>
      </c>
      <c r="AI13" s="100" t="s">
        <v>18</v>
      </c>
      <c r="AJ13" s="100" t="s">
        <v>18</v>
      </c>
      <c r="AK13" s="100"/>
      <c r="AL13" s="64"/>
    </row>
    <row r="14" spans="1:67" s="12" customFormat="1" ht="24.75" customHeight="1" thickBot="1">
      <c r="A14" s="101" t="s">
        <v>12</v>
      </c>
      <c r="B14" s="101" t="s">
        <v>160</v>
      </c>
      <c r="C14" s="109" t="s">
        <v>153</v>
      </c>
      <c r="D14" s="94"/>
      <c r="E14" s="179">
        <f>[1]NOx!R300</f>
        <v>299</v>
      </c>
      <c r="F14" s="179">
        <f>[1]NMVOC!R300</f>
        <v>3.8968744848918604</v>
      </c>
      <c r="G14" s="179">
        <f>[1]SOx!R300</f>
        <v>592.53300000000002</v>
      </c>
      <c r="H14" s="179">
        <f>[1]NH3!R300</f>
        <v>0.10623552052903679</v>
      </c>
      <c r="I14" s="179">
        <f>[1]pm2.5!R300</f>
        <v>22.100874938683731</v>
      </c>
      <c r="J14" s="179">
        <f>[1]pm10!R300</f>
        <v>31.499999999999996</v>
      </c>
      <c r="K14" s="179">
        <f>[1]PST!R300</f>
        <v>33.157894736842103</v>
      </c>
      <c r="L14" s="179">
        <f>[1]BC!R300</f>
        <v>1.1267689215095735</v>
      </c>
      <c r="M14" s="179">
        <f>[1]CO!R300</f>
        <v>22.56369094974912</v>
      </c>
      <c r="N14" s="179">
        <f>[1]piombo!R300</f>
        <v>3.6140610826724564</v>
      </c>
      <c r="O14" s="179">
        <f>[1]cadmio!R300</f>
        <v>0.17896040156428381</v>
      </c>
      <c r="P14" s="179">
        <f>[1]mercurio!R300</f>
        <v>1.017354375798045</v>
      </c>
      <c r="Q14" s="179">
        <f>[1]arsenico!R300</f>
        <v>2.8673464160018778</v>
      </c>
      <c r="R14" s="179">
        <f>[1]cromo!R300</f>
        <v>22.31620002843297</v>
      </c>
      <c r="S14" s="179">
        <f>[1]rame!R300</f>
        <v>5.8519409156882158</v>
      </c>
      <c r="T14" s="179">
        <f>[1]nichel!R300</f>
        <v>29.897526579704273</v>
      </c>
      <c r="U14" s="179">
        <f>[1]selenio!R300</f>
        <v>2.2848380540948177</v>
      </c>
      <c r="V14" s="179">
        <f>[1]zinco!R300</f>
        <v>5.5201124343973413</v>
      </c>
      <c r="W14" s="179">
        <f>[1]Diossine!R300</f>
        <v>24.463400573228348</v>
      </c>
      <c r="X14" s="159" t="s">
        <v>427</v>
      </c>
      <c r="Y14" s="159" t="s">
        <v>427</v>
      </c>
      <c r="Z14" s="159" t="s">
        <v>427</v>
      </c>
      <c r="AA14" s="159" t="s">
        <v>427</v>
      </c>
      <c r="AB14" s="179">
        <f>[1]PAH!R300</f>
        <v>0.90025270966013815</v>
      </c>
      <c r="AC14" s="179">
        <f>[1]HCB!R300</f>
        <v>0.17488606293333336</v>
      </c>
      <c r="AD14" s="179">
        <f>[1]PCB!R300</f>
        <v>115.57460147755101</v>
      </c>
      <c r="AE14" s="160"/>
      <c r="AF14" s="191">
        <f>'[1]dati attività'!$J$4</f>
        <v>960731.21128464001</v>
      </c>
      <c r="AG14" s="191">
        <f>'[1]dati attività'!$J$5</f>
        <v>219899.70457715998</v>
      </c>
      <c r="AH14" s="191">
        <f>'[1]dati attività'!$J$6</f>
        <v>267263.52132360003</v>
      </c>
      <c r="AI14" s="191">
        <f>'[1]dati attività'!$J$7</f>
        <v>11101.6051728</v>
      </c>
      <c r="AJ14" s="191">
        <f>'[1]dati attività'!$J$8</f>
        <v>3932.9411999999998</v>
      </c>
      <c r="AK14" s="159" t="s">
        <v>412</v>
      </c>
      <c r="AL14" s="140"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101" t="s">
        <v>122</v>
      </c>
      <c r="B15" s="101" t="s">
        <v>161</v>
      </c>
      <c r="C15" s="109" t="s">
        <v>56</v>
      </c>
      <c r="D15" s="94"/>
      <c r="E15" s="179">
        <f>[1]NOx!R301</f>
        <v>33.768999999999998</v>
      </c>
      <c r="F15" s="179">
        <f>[1]NMVOC!R301</f>
        <v>0.73455991656592012</v>
      </c>
      <c r="G15" s="179">
        <f>[1]SOx!R301</f>
        <v>144.21199999999999</v>
      </c>
      <c r="H15" s="179" t="str">
        <f>[1]NH3!R301</f>
        <v>NA</v>
      </c>
      <c r="I15" s="179">
        <f>[1]pm2.5!R301</f>
        <v>4.7200452653198477</v>
      </c>
      <c r="J15" s="179">
        <f>[1]pm10!R301</f>
        <v>6.5450263586119144</v>
      </c>
      <c r="K15" s="179">
        <f>[1]PST!R301</f>
        <v>8.1812829482648937</v>
      </c>
      <c r="L15" s="179">
        <f>[1]BC!R301</f>
        <v>0.22077643224720392</v>
      </c>
      <c r="M15" s="179">
        <f>[1]CO!R301</f>
        <v>3.6842112892264005</v>
      </c>
      <c r="N15" s="179">
        <f>[1]piombo!R301</f>
        <v>0.3510911355129564</v>
      </c>
      <c r="O15" s="179">
        <f>[1]cadmio!R301</f>
        <v>1.9923531835963432E-2</v>
      </c>
      <c r="P15" s="179">
        <f>[1]mercurio!R301</f>
        <v>0.10848529871420251</v>
      </c>
      <c r="Q15" s="179">
        <f>[1]arsenico!R301</f>
        <v>0.14113541373534033</v>
      </c>
      <c r="R15" s="179">
        <f>[1]cromo!R301</f>
        <v>2.4591147023843822</v>
      </c>
      <c r="S15" s="179">
        <f>[1]rame!R301</f>
        <v>0.67326296412117859</v>
      </c>
      <c r="T15" s="179">
        <f>[1]nichel!R301</f>
        <v>3.9724535387270707</v>
      </c>
      <c r="U15" s="179">
        <f>[1]selenio!R301</f>
        <v>0.14845036761893671</v>
      </c>
      <c r="V15" s="179">
        <f>[1]zinco!R301</f>
        <v>0.47963936442538274</v>
      </c>
      <c r="W15" s="179">
        <f>[1]Diossine!R301</f>
        <v>3.5172001713633692</v>
      </c>
      <c r="X15" s="159" t="s">
        <v>427</v>
      </c>
      <c r="Y15" s="159" t="s">
        <v>427</v>
      </c>
      <c r="Z15" s="159" t="s">
        <v>427</v>
      </c>
      <c r="AA15" s="159" t="s">
        <v>427</v>
      </c>
      <c r="AB15" s="179">
        <f>[1]PAH!R301</f>
        <v>5.00599604650772E-2</v>
      </c>
      <c r="AC15" s="179" t="str">
        <f>[1]HCB!R301</f>
        <v>NA</v>
      </c>
      <c r="AD15" s="179">
        <f>[1]PCB!R301</f>
        <v>8.9162303508665879</v>
      </c>
      <c r="AE15" s="160"/>
      <c r="AF15" s="191">
        <f>'[1]dati attività'!$J$9</f>
        <v>277808.99354664003</v>
      </c>
      <c r="AG15" s="191" t="str">
        <f>'[1]dati attività'!$J$10</f>
        <v>NO</v>
      </c>
      <c r="AH15" s="191">
        <f>'[1]dati attività'!$J$11</f>
        <v>6069.1</v>
      </c>
      <c r="AI15" s="191" t="str">
        <f>'[1]dati attività'!$J$12</f>
        <v>NO</v>
      </c>
      <c r="AJ15" s="191" t="str">
        <f>'[1]dati attività'!$J$13</f>
        <v>NO</v>
      </c>
      <c r="AK15" s="159" t="s">
        <v>412</v>
      </c>
      <c r="AL15" s="140"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101" t="s">
        <v>122</v>
      </c>
      <c r="B16" s="101" t="s">
        <v>162</v>
      </c>
      <c r="C16" s="109" t="s">
        <v>142</v>
      </c>
      <c r="D16" s="94"/>
      <c r="E16" s="179">
        <f>[1]NOx!R302</f>
        <v>7.3583749999999997</v>
      </c>
      <c r="F16" s="179">
        <f>[1]NMVOC!R302</f>
        <v>2.7447273798229999</v>
      </c>
      <c r="G16" s="179">
        <f>[1]SOx!R302</f>
        <v>39.606000000000002</v>
      </c>
      <c r="H16" s="179" t="str">
        <f>[1]NH3!R302</f>
        <v>NA</v>
      </c>
      <c r="I16" s="179">
        <f>[1]pm2.5!R302</f>
        <v>1.0609005308939012</v>
      </c>
      <c r="J16" s="179">
        <f>[1]pm10!R302</f>
        <v>1.516764255</v>
      </c>
      <c r="K16" s="179">
        <f>[1]PST!R302</f>
        <v>1.89595531875</v>
      </c>
      <c r="L16" s="179">
        <f>[1]BC!R302</f>
        <v>0.23320573713738629</v>
      </c>
      <c r="M16" s="179">
        <f>[1]CO!R302</f>
        <v>26.777040475079602</v>
      </c>
      <c r="N16" s="179">
        <f>[1]piombo!R302</f>
        <v>5.9530940740367806E-2</v>
      </c>
      <c r="O16" s="179">
        <f>[1]cadmio!R302</f>
        <v>3.1959240114468974E-3</v>
      </c>
      <c r="P16" s="179">
        <f>[1]mercurio!R302</f>
        <v>2.4005716947334846E-2</v>
      </c>
      <c r="Q16" s="179">
        <f>[1]arsenico!R302</f>
        <v>2.0274644629025375E-2</v>
      </c>
      <c r="R16" s="179">
        <f>[1]cromo!R302</f>
        <v>0.77935069872406448</v>
      </c>
      <c r="S16" s="179">
        <f>[1]rame!R302</f>
        <v>0.16546732646713599</v>
      </c>
      <c r="T16" s="179">
        <f>[1]nichel!R302</f>
        <v>0.48854812246586393</v>
      </c>
      <c r="U16" s="179">
        <f>[1]selenio!R302</f>
        <v>6.0579080472078467E-2</v>
      </c>
      <c r="V16" s="179">
        <f>[1]zinco!R302</f>
        <v>4.441660629826745E-2</v>
      </c>
      <c r="W16" s="179">
        <f>[1]Diossine!R302</f>
        <v>0.31091624408787222</v>
      </c>
      <c r="X16" s="159" t="s">
        <v>427</v>
      </c>
      <c r="Y16" s="159" t="s">
        <v>427</v>
      </c>
      <c r="Z16" s="159" t="s">
        <v>427</v>
      </c>
      <c r="AA16" s="159" t="s">
        <v>427</v>
      </c>
      <c r="AB16" s="179">
        <f>[1]PAH!R302</f>
        <v>6.7518577703965299</v>
      </c>
      <c r="AC16" s="179" t="str">
        <f>[1]HCB!R302</f>
        <v>NA</v>
      </c>
      <c r="AD16" s="179">
        <f>[1]PCB!R302</f>
        <v>1.1192984787163398</v>
      </c>
      <c r="AE16" s="160"/>
      <c r="AF16" s="191">
        <f>'[1]dati attività'!$J$14</f>
        <v>12748.5</v>
      </c>
      <c r="AG16" s="191">
        <f>'[1]dati attività'!$J$15</f>
        <v>65579.033083200004</v>
      </c>
      <c r="AH16" s="191">
        <f>'[1]dati attività'!$J$16</f>
        <v>9729.6</v>
      </c>
      <c r="AI16" s="191" t="str">
        <f>'[1]dati attività'!$J$17</f>
        <v>NO</v>
      </c>
      <c r="AJ16" s="191" t="str">
        <f>'[1]dati attività'!$J$18</f>
        <v>NO</v>
      </c>
      <c r="AK16" s="159" t="s">
        <v>412</v>
      </c>
      <c r="AL16" s="140"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101" t="s">
        <v>122</v>
      </c>
      <c r="B17" s="101" t="s">
        <v>163</v>
      </c>
      <c r="C17" s="109" t="s">
        <v>57</v>
      </c>
      <c r="D17" s="94"/>
      <c r="E17" s="179" t="str">
        <f>[1]NOx!R303</f>
        <v>IE</v>
      </c>
      <c r="F17" s="179" t="str">
        <f>[1]NMVOC!R303</f>
        <v>IE</v>
      </c>
      <c r="G17" s="179" t="str">
        <f>[1]SOx!R303</f>
        <v>IE</v>
      </c>
      <c r="H17" s="179" t="str">
        <f>[1]NH3!R303</f>
        <v>IE</v>
      </c>
      <c r="I17" s="179" t="str">
        <f>[1]pm2.5!R303</f>
        <v>IE</v>
      </c>
      <c r="J17" s="179" t="str">
        <f>[1]pm10!R303</f>
        <v>IE</v>
      </c>
      <c r="K17" s="179" t="str">
        <f>[1]PST!R303</f>
        <v>IE</v>
      </c>
      <c r="L17" s="179" t="str">
        <f>[1]BC!R303</f>
        <v>IE</v>
      </c>
      <c r="M17" s="179" t="str">
        <f>[1]CO!R303</f>
        <v>IE</v>
      </c>
      <c r="N17" s="179" t="str">
        <f>[1]piombo!R303</f>
        <v>IE</v>
      </c>
      <c r="O17" s="179" t="str">
        <f>[1]cadmio!R303</f>
        <v>IE</v>
      </c>
      <c r="P17" s="179" t="str">
        <f>[1]mercurio!R303</f>
        <v>IE</v>
      </c>
      <c r="Q17" s="179" t="str">
        <f>[1]arsenico!R303</f>
        <v>IE</v>
      </c>
      <c r="R17" s="179" t="str">
        <f>[1]cromo!R303</f>
        <v>IE</v>
      </c>
      <c r="S17" s="179" t="str">
        <f>[1]rame!R303</f>
        <v>IE</v>
      </c>
      <c r="T17" s="179" t="str">
        <f>[1]nichel!R303</f>
        <v>IE</v>
      </c>
      <c r="U17" s="179" t="str">
        <f>[1]selenio!R303</f>
        <v>IE</v>
      </c>
      <c r="V17" s="179" t="str">
        <f>[1]zinco!R303</f>
        <v>IE</v>
      </c>
      <c r="W17" s="179" t="str">
        <f>[1]Diossine!R303</f>
        <v>IE</v>
      </c>
      <c r="X17" s="159" t="s">
        <v>427</v>
      </c>
      <c r="Y17" s="159" t="s">
        <v>427</v>
      </c>
      <c r="Z17" s="159" t="s">
        <v>427</v>
      </c>
      <c r="AA17" s="159" t="s">
        <v>427</v>
      </c>
      <c r="AB17" s="179" t="str">
        <f>[1]PAH!R303</f>
        <v>IE</v>
      </c>
      <c r="AC17" s="179" t="str">
        <f>[1]HCB!R303</f>
        <v>IE</v>
      </c>
      <c r="AD17" s="179" t="str">
        <f>[1]PCB!R303</f>
        <v>IE</v>
      </c>
      <c r="AE17" s="160"/>
      <c r="AF17" s="191">
        <f>'[1]dati attività'!$J$19</f>
        <v>3648.4305599999998</v>
      </c>
      <c r="AG17" s="191">
        <f>'[1]dati attività'!$J$20</f>
        <v>194905.89672300004</v>
      </c>
      <c r="AH17" s="191">
        <f>'[1]dati attività'!$J$21</f>
        <v>74662.077105000004</v>
      </c>
      <c r="AI17" s="191" t="str">
        <f>'[1]dati attività'!$J$22</f>
        <v>NO</v>
      </c>
      <c r="AJ17" s="191" t="str">
        <f>'[1]dati attività'!$J$23</f>
        <v>NO</v>
      </c>
      <c r="AK17" s="159" t="s">
        <v>412</v>
      </c>
      <c r="AL17" s="140" t="s">
        <v>18</v>
      </c>
    </row>
    <row r="18" spans="1:39" s="10" customFormat="1" ht="24.75" customHeight="1" thickBot="1">
      <c r="A18" s="101" t="s">
        <v>122</v>
      </c>
      <c r="B18" s="101" t="s">
        <v>164</v>
      </c>
      <c r="C18" s="109" t="s">
        <v>277</v>
      </c>
      <c r="D18" s="94"/>
      <c r="E18" s="179" t="str">
        <f>[1]NOx!R304</f>
        <v>IE</v>
      </c>
      <c r="F18" s="179" t="str">
        <f>[1]NMVOC!R304</f>
        <v>IE</v>
      </c>
      <c r="G18" s="179" t="str">
        <f>[1]SOx!R304</f>
        <v>IE</v>
      </c>
      <c r="H18" s="179" t="str">
        <f>[1]NH3!R304</f>
        <v>IE</v>
      </c>
      <c r="I18" s="179" t="str">
        <f>[1]pm2.5!R304</f>
        <v>IE</v>
      </c>
      <c r="J18" s="179" t="str">
        <f>[1]pm10!R304</f>
        <v>IE</v>
      </c>
      <c r="K18" s="179" t="str">
        <f>[1]PST!R304</f>
        <v>IE</v>
      </c>
      <c r="L18" s="179" t="str">
        <f>[1]BC!R304</f>
        <v>IE</v>
      </c>
      <c r="M18" s="179" t="str">
        <f>[1]CO!R304</f>
        <v>IE</v>
      </c>
      <c r="N18" s="179" t="str">
        <f>[1]piombo!R304</f>
        <v>IE</v>
      </c>
      <c r="O18" s="179" t="str">
        <f>[1]cadmio!R304</f>
        <v>IE</v>
      </c>
      <c r="P18" s="179" t="str">
        <f>[1]mercurio!R304</f>
        <v>IE</v>
      </c>
      <c r="Q18" s="179" t="str">
        <f>[1]arsenico!R304</f>
        <v>IE</v>
      </c>
      <c r="R18" s="179" t="str">
        <f>[1]cromo!R304</f>
        <v>IE</v>
      </c>
      <c r="S18" s="179" t="str">
        <f>[1]rame!R304</f>
        <v>IE</v>
      </c>
      <c r="T18" s="179" t="str">
        <f>[1]nichel!R304</f>
        <v>IE</v>
      </c>
      <c r="U18" s="179" t="str">
        <f>[1]selenio!R304</f>
        <v>IE</v>
      </c>
      <c r="V18" s="179" t="str">
        <f>[1]zinco!R304</f>
        <v>IE</v>
      </c>
      <c r="W18" s="179" t="str">
        <f>[1]Diossine!R304</f>
        <v>IE</v>
      </c>
      <c r="X18" s="159" t="s">
        <v>427</v>
      </c>
      <c r="Y18" s="159" t="s">
        <v>427</v>
      </c>
      <c r="Z18" s="159" t="s">
        <v>427</v>
      </c>
      <c r="AA18" s="159" t="s">
        <v>427</v>
      </c>
      <c r="AB18" s="179" t="str">
        <f>[1]PAH!R304</f>
        <v>IE</v>
      </c>
      <c r="AC18" s="179" t="str">
        <f>[1]HCB!R304</f>
        <v>IE</v>
      </c>
      <c r="AD18" s="179" t="str">
        <f>[1]PCB!R304</f>
        <v>IE</v>
      </c>
      <c r="AE18" s="160"/>
      <c r="AF18" s="191">
        <f>'[1]dati attività'!$J$24</f>
        <v>646.00651200000004</v>
      </c>
      <c r="AG18" s="191">
        <f>'[1]dati attività'!$J$25</f>
        <v>1312.9329240000002</v>
      </c>
      <c r="AH18" s="191">
        <f>'[1]dati attività'!$J$26</f>
        <v>13185.812970000001</v>
      </c>
      <c r="AI18" s="191" t="str">
        <f>'[1]dati attività'!$J$27</f>
        <v>NO</v>
      </c>
      <c r="AJ18" s="191" t="str">
        <f>'[1]dati attività'!$J$28</f>
        <v>NO</v>
      </c>
      <c r="AK18" s="159" t="s">
        <v>412</v>
      </c>
      <c r="AL18" s="140" t="s">
        <v>18</v>
      </c>
    </row>
    <row r="19" spans="1:39" s="10" customFormat="1" ht="24.75" customHeight="1" thickBot="1">
      <c r="A19" s="101" t="s">
        <v>122</v>
      </c>
      <c r="B19" s="101" t="s">
        <v>165</v>
      </c>
      <c r="C19" s="109" t="s">
        <v>58</v>
      </c>
      <c r="D19" s="94"/>
      <c r="E19" s="179" t="str">
        <f>[1]NOx!R305</f>
        <v>IE</v>
      </c>
      <c r="F19" s="179" t="str">
        <f>[1]NMVOC!R305</f>
        <v>IE</v>
      </c>
      <c r="G19" s="179" t="str">
        <f>[1]SOx!R305</f>
        <v>IE</v>
      </c>
      <c r="H19" s="179" t="str">
        <f>[1]NH3!R305</f>
        <v>IE</v>
      </c>
      <c r="I19" s="179" t="str">
        <f>[1]pm2.5!R305</f>
        <v>IE</v>
      </c>
      <c r="J19" s="179" t="str">
        <f>[1]pm10!R305</f>
        <v>IE</v>
      </c>
      <c r="K19" s="179" t="str">
        <f>[1]PST!R305</f>
        <v>IE</v>
      </c>
      <c r="L19" s="179" t="str">
        <f>[1]BC!R305</f>
        <v>IE</v>
      </c>
      <c r="M19" s="179" t="str">
        <f>[1]CO!R305</f>
        <v>IE</v>
      </c>
      <c r="N19" s="179" t="str">
        <f>[1]piombo!R305</f>
        <v>IE</v>
      </c>
      <c r="O19" s="179" t="str">
        <f>[1]cadmio!R305</f>
        <v>IE</v>
      </c>
      <c r="P19" s="179" t="str">
        <f>[1]mercurio!R305</f>
        <v>IE</v>
      </c>
      <c r="Q19" s="179" t="str">
        <f>[1]arsenico!R305</f>
        <v>IE</v>
      </c>
      <c r="R19" s="179" t="str">
        <f>[1]cromo!R305</f>
        <v>IE</v>
      </c>
      <c r="S19" s="179" t="str">
        <f>[1]rame!R305</f>
        <v>IE</v>
      </c>
      <c r="T19" s="179" t="str">
        <f>[1]nichel!R305</f>
        <v>IE</v>
      </c>
      <c r="U19" s="179" t="str">
        <f>[1]selenio!R305</f>
        <v>IE</v>
      </c>
      <c r="V19" s="179" t="str">
        <f>[1]zinco!R305</f>
        <v>IE</v>
      </c>
      <c r="W19" s="179" t="str">
        <f>[1]Diossine!R305</f>
        <v>IE</v>
      </c>
      <c r="X19" s="159" t="s">
        <v>427</v>
      </c>
      <c r="Y19" s="159" t="s">
        <v>427</v>
      </c>
      <c r="Z19" s="159" t="s">
        <v>427</v>
      </c>
      <c r="AA19" s="159" t="s">
        <v>427</v>
      </c>
      <c r="AB19" s="179" t="str">
        <f>[1]PAH!R305</f>
        <v>IE</v>
      </c>
      <c r="AC19" s="179" t="str">
        <f>[1]HCB!R305</f>
        <v>IE</v>
      </c>
      <c r="AD19" s="179" t="str">
        <f>[1]PCB!R305</f>
        <v>IE</v>
      </c>
      <c r="AE19" s="160"/>
      <c r="AF19" s="191">
        <f>'[1]dati attività'!$J$29</f>
        <v>119158.20522999999</v>
      </c>
      <c r="AG19" s="191">
        <f>'[1]dati attività'!$J$30</f>
        <v>446.01226800000006</v>
      </c>
      <c r="AH19" s="191">
        <f>'[1]dati attività'!$J$31</f>
        <v>149921.06208</v>
      </c>
      <c r="AI19" s="191">
        <f>'[1]dati attività'!$J$32</f>
        <v>156.89924999999999</v>
      </c>
      <c r="AJ19" s="191" t="str">
        <f>'[1]dati attività'!$J$33</f>
        <v>NO</v>
      </c>
      <c r="AK19" s="159" t="s">
        <v>412</v>
      </c>
      <c r="AL19" s="140" t="s">
        <v>18</v>
      </c>
    </row>
    <row r="20" spans="1:39" s="10" customFormat="1" ht="24.75" customHeight="1" thickBot="1">
      <c r="A20" s="101" t="s">
        <v>122</v>
      </c>
      <c r="B20" s="101" t="s">
        <v>166</v>
      </c>
      <c r="C20" s="109" t="s">
        <v>59</v>
      </c>
      <c r="D20" s="94"/>
      <c r="E20" s="179" t="str">
        <f>[1]NOx!R306</f>
        <v>IE</v>
      </c>
      <c r="F20" s="179" t="str">
        <f>[1]NMVOC!R306</f>
        <v>IE</v>
      </c>
      <c r="G20" s="179" t="str">
        <f>[1]SOx!R306</f>
        <v>IE</v>
      </c>
      <c r="H20" s="179" t="str">
        <f>[1]NH3!R306</f>
        <v>IE</v>
      </c>
      <c r="I20" s="179" t="str">
        <f>[1]pm2.5!R306</f>
        <v>IE</v>
      </c>
      <c r="J20" s="179" t="str">
        <f>[1]pm10!R306</f>
        <v>IE</v>
      </c>
      <c r="K20" s="179" t="str">
        <f>[1]PST!R306</f>
        <v>IE</v>
      </c>
      <c r="L20" s="179" t="str">
        <f>[1]BC!R306</f>
        <v>IE</v>
      </c>
      <c r="M20" s="179" t="str">
        <f>[1]CO!R306</f>
        <v>IE</v>
      </c>
      <c r="N20" s="179" t="str">
        <f>[1]piombo!R306</f>
        <v>IE</v>
      </c>
      <c r="O20" s="179" t="str">
        <f>[1]cadmio!R306</f>
        <v>IE</v>
      </c>
      <c r="P20" s="179" t="str">
        <f>[1]mercurio!R306</f>
        <v>IE</v>
      </c>
      <c r="Q20" s="179" t="str">
        <f>[1]arsenico!R306</f>
        <v>IE</v>
      </c>
      <c r="R20" s="179" t="str">
        <f>[1]cromo!R306</f>
        <v>IE</v>
      </c>
      <c r="S20" s="179" t="str">
        <f>[1]rame!R306</f>
        <v>IE</v>
      </c>
      <c r="T20" s="179" t="str">
        <f>[1]nichel!R306</f>
        <v>IE</v>
      </c>
      <c r="U20" s="179" t="str">
        <f>[1]selenio!R306</f>
        <v>IE</v>
      </c>
      <c r="V20" s="179" t="str">
        <f>[1]zinco!R306</f>
        <v>IE</v>
      </c>
      <c r="W20" s="179" t="str">
        <f>[1]Diossine!R306</f>
        <v>IE</v>
      </c>
      <c r="X20" s="159" t="s">
        <v>427</v>
      </c>
      <c r="Y20" s="159" t="s">
        <v>427</v>
      </c>
      <c r="Z20" s="159" t="s">
        <v>427</v>
      </c>
      <c r="AA20" s="159" t="s">
        <v>427</v>
      </c>
      <c r="AB20" s="179" t="str">
        <f>[1]PAH!R306</f>
        <v>IE</v>
      </c>
      <c r="AC20" s="179" t="str">
        <f>[1]HCB!R306</f>
        <v>IE</v>
      </c>
      <c r="AD20" s="179" t="str">
        <f>[1]PCB!R306</f>
        <v>IE</v>
      </c>
      <c r="AE20" s="160"/>
      <c r="AF20" s="179">
        <f>'[1]dati attività'!$J$34</f>
        <v>11844.010584000001</v>
      </c>
      <c r="AG20" s="179">
        <f>'[1]dati attività'!$J$35</f>
        <v>433.46032800000006</v>
      </c>
      <c r="AH20" s="179">
        <f>'[1]dati attività'!$J$36</f>
        <v>58093.516304999997</v>
      </c>
      <c r="AI20" s="179" t="str">
        <f>'[1]dati attività'!$J$37</f>
        <v>NO</v>
      </c>
      <c r="AJ20" s="179" t="str">
        <f>'[1]dati attività'!$J$38</f>
        <v>NO</v>
      </c>
      <c r="AK20" s="159" t="s">
        <v>412</v>
      </c>
      <c r="AL20" s="140" t="s">
        <v>18</v>
      </c>
    </row>
    <row r="21" spans="1:39" s="10" customFormat="1" ht="24.75" customHeight="1" thickBot="1">
      <c r="A21" s="101" t="s">
        <v>122</v>
      </c>
      <c r="B21" s="101" t="s">
        <v>167</v>
      </c>
      <c r="C21" s="109" t="s">
        <v>60</v>
      </c>
      <c r="D21" s="94"/>
      <c r="E21" s="179" t="str">
        <f>[1]NOx!R307</f>
        <v>IE</v>
      </c>
      <c r="F21" s="179" t="str">
        <f>[1]NMVOC!R307</f>
        <v>IE</v>
      </c>
      <c r="G21" s="179" t="str">
        <f>[1]SOx!R307</f>
        <v>IE</v>
      </c>
      <c r="H21" s="179" t="str">
        <f>[1]NH3!R307</f>
        <v>IE</v>
      </c>
      <c r="I21" s="179" t="str">
        <f>[1]pm2.5!R307</f>
        <v>IE</v>
      </c>
      <c r="J21" s="179" t="str">
        <f>[1]pm10!R307</f>
        <v>IE</v>
      </c>
      <c r="K21" s="179" t="str">
        <f>[1]PST!R307</f>
        <v>IE</v>
      </c>
      <c r="L21" s="179" t="str">
        <f>[1]BC!R307</f>
        <v>IE</v>
      </c>
      <c r="M21" s="179" t="str">
        <f>[1]CO!R307</f>
        <v>IE</v>
      </c>
      <c r="N21" s="179" t="str">
        <f>[1]piombo!R307</f>
        <v>IE</v>
      </c>
      <c r="O21" s="179" t="str">
        <f>[1]cadmio!R307</f>
        <v>IE</v>
      </c>
      <c r="P21" s="179" t="str">
        <f>[1]mercurio!R307</f>
        <v>IE</v>
      </c>
      <c r="Q21" s="179" t="str">
        <f>[1]arsenico!R307</f>
        <v>IE</v>
      </c>
      <c r="R21" s="179" t="str">
        <f>[1]cromo!R307</f>
        <v>IE</v>
      </c>
      <c r="S21" s="179" t="str">
        <f>[1]rame!R307</f>
        <v>IE</v>
      </c>
      <c r="T21" s="179" t="str">
        <f>[1]nichel!R307</f>
        <v>IE</v>
      </c>
      <c r="U21" s="179" t="str">
        <f>[1]selenio!R307</f>
        <v>IE</v>
      </c>
      <c r="V21" s="179" t="str">
        <f>[1]zinco!R307</f>
        <v>IE</v>
      </c>
      <c r="W21" s="179" t="str">
        <f>[1]Diossine!R307</f>
        <v>IE</v>
      </c>
      <c r="X21" s="159" t="s">
        <v>427</v>
      </c>
      <c r="Y21" s="159" t="s">
        <v>427</v>
      </c>
      <c r="Z21" s="159" t="s">
        <v>427</v>
      </c>
      <c r="AA21" s="159" t="s">
        <v>427</v>
      </c>
      <c r="AB21" s="179" t="str">
        <f>[1]PAH!R307</f>
        <v>IE</v>
      </c>
      <c r="AC21" s="179" t="str">
        <f>[1]HCB!R307</f>
        <v>IE</v>
      </c>
      <c r="AD21" s="179" t="str">
        <f>[1]PCB!R307</f>
        <v>IE</v>
      </c>
      <c r="AE21" s="160"/>
      <c r="AF21" s="191">
        <f>'[1]dati attività'!$J$39</f>
        <v>14160.290692</v>
      </c>
      <c r="AG21" s="191">
        <f>'[1]dati attività'!$J$40</f>
        <v>1464.393</v>
      </c>
      <c r="AH21" s="191">
        <f>'[1]dati attività'!$J$41</f>
        <v>69137.189075000002</v>
      </c>
      <c r="AI21" s="191">
        <f>'[1]dati attività'!$J$42</f>
        <v>376.37834999999995</v>
      </c>
      <c r="AJ21" s="191" t="str">
        <f>'[1]dati attività'!$J$43</f>
        <v>NO</v>
      </c>
      <c r="AK21" s="159" t="s">
        <v>412</v>
      </c>
      <c r="AL21" s="140" t="s">
        <v>18</v>
      </c>
    </row>
    <row r="22" spans="1:39" s="10" customFormat="1" ht="24.75" customHeight="1" thickBot="1">
      <c r="A22" s="101" t="s">
        <v>122</v>
      </c>
      <c r="B22" s="102" t="s">
        <v>168</v>
      </c>
      <c r="C22" s="109" t="s">
        <v>299</v>
      </c>
      <c r="D22" s="94"/>
      <c r="E22" s="179">
        <f>[1]NOx!R308</f>
        <v>180.2499476663919</v>
      </c>
      <c r="F22" s="179">
        <f>[1]NMVOC!R308</f>
        <v>8.0645252374881462</v>
      </c>
      <c r="G22" s="179">
        <f>[1]SOx!R308</f>
        <v>220.07158866108259</v>
      </c>
      <c r="H22" s="179">
        <f>[1]NH3!R308</f>
        <v>8.1464595582419988E-2</v>
      </c>
      <c r="I22" s="179">
        <f>[1]pm2.5!R308</f>
        <v>17.587967458584149</v>
      </c>
      <c r="J22" s="179">
        <f>[1]pm10!R308</f>
        <v>25.626030242391035</v>
      </c>
      <c r="K22" s="179">
        <f>[1]PST!R308</f>
        <v>33.727952347278425</v>
      </c>
      <c r="L22" s="179">
        <f>[1]BC!R308</f>
        <v>0.61783281132261714</v>
      </c>
      <c r="M22" s="179">
        <f>[1]CO!R308</f>
        <v>411.02129109555256</v>
      </c>
      <c r="N22" s="179">
        <f>[1]piombo!R308</f>
        <v>234.94103980400465</v>
      </c>
      <c r="O22" s="179">
        <f>[1]cadmio!R308</f>
        <v>5.5604496784452353</v>
      </c>
      <c r="P22" s="179">
        <f>[1]mercurio!R308</f>
        <v>3.9538747201824789</v>
      </c>
      <c r="Q22" s="179">
        <f>[1]arsenico!R308</f>
        <v>21.684322207661534</v>
      </c>
      <c r="R22" s="179">
        <f>[1]cromo!R308</f>
        <v>30.366823416045548</v>
      </c>
      <c r="S22" s="179">
        <f>[1]rame!R308</f>
        <v>29.274647851267503</v>
      </c>
      <c r="T22" s="179">
        <f>[1]nichel!R308</f>
        <v>34.029466559696495</v>
      </c>
      <c r="U22" s="179">
        <f>[1]selenio!R308</f>
        <v>5.68520772546582</v>
      </c>
      <c r="V22" s="179">
        <f>[1]zinco!R308</f>
        <v>255.8067864234277</v>
      </c>
      <c r="W22" s="179">
        <f>[1]Diossine!R308</f>
        <v>121.13142679324979</v>
      </c>
      <c r="X22" s="159" t="s">
        <v>427</v>
      </c>
      <c r="Y22" s="159" t="s">
        <v>427</v>
      </c>
      <c r="Z22" s="159" t="s">
        <v>427</v>
      </c>
      <c r="AA22" s="159" t="s">
        <v>427</v>
      </c>
      <c r="AB22" s="179">
        <f>[1]PAH!R308</f>
        <v>4.5763256547464675</v>
      </c>
      <c r="AC22" s="179">
        <f>[1]HCB!R308</f>
        <v>4.8291260762717201</v>
      </c>
      <c r="AD22" s="179">
        <f>[1]PCB!R308</f>
        <v>53.093067024861881</v>
      </c>
      <c r="AE22" s="160"/>
      <c r="AF22" s="191">
        <f>'[1]dati attività'!$J$44</f>
        <v>98493.918401520001</v>
      </c>
      <c r="AG22" s="191">
        <f>'[1]dati attività'!$J$45</f>
        <v>20400.040484999998</v>
      </c>
      <c r="AH22" s="191">
        <f>'[1]dati attività'!$J$46</f>
        <v>139831.74958500001</v>
      </c>
      <c r="AI22" s="191">
        <f>'[1]dati attività'!$J$47</f>
        <v>9424</v>
      </c>
      <c r="AJ22" s="191" t="str">
        <f>'[1]dati attività'!$J$48</f>
        <v>NO</v>
      </c>
      <c r="AK22" s="159" t="s">
        <v>412</v>
      </c>
      <c r="AL22" s="140" t="s">
        <v>18</v>
      </c>
    </row>
    <row r="23" spans="1:39" s="10" customFormat="1" ht="24.75" customHeight="1" thickBot="1">
      <c r="A23" s="101" t="s">
        <v>129</v>
      </c>
      <c r="B23" s="102" t="s">
        <v>336</v>
      </c>
      <c r="C23" s="109" t="s">
        <v>352</v>
      </c>
      <c r="D23" s="135"/>
      <c r="E23" s="179">
        <f>[1]NOx!R309</f>
        <v>23.08900063468278</v>
      </c>
      <c r="F23" s="179">
        <f>[1]NMVOC!R309</f>
        <v>3.3534858931795921</v>
      </c>
      <c r="G23" s="179">
        <f>[1]SOx!R309</f>
        <v>1.7519999999999998</v>
      </c>
      <c r="H23" s="179">
        <f>[1]NH3!R309</f>
        <v>3.2133402140616389E-3</v>
      </c>
      <c r="I23" s="179">
        <f>[1]pm2.5!R309</f>
        <v>2.8329447993129095</v>
      </c>
      <c r="J23" s="179">
        <f>[1]pm10!R309</f>
        <v>2.8329447993129095</v>
      </c>
      <c r="K23" s="179">
        <f>[1]PST!R309</f>
        <v>2.8907599992988877</v>
      </c>
      <c r="L23" s="179">
        <f>[1]BC!R309</f>
        <v>1.756425775574004</v>
      </c>
      <c r="M23" s="179">
        <f>[1]CO!R309</f>
        <v>7.4577522102053608</v>
      </c>
      <c r="N23" s="179">
        <f>[1]piombo!R309</f>
        <v>1.4966838610680233</v>
      </c>
      <c r="O23" s="179">
        <f>[1]cadmio!R309</f>
        <v>8.1050888991015895E-4</v>
      </c>
      <c r="P23" s="179" t="str">
        <f>[1]mercurio!R309</f>
        <v>NA</v>
      </c>
      <c r="Q23" s="179" t="str">
        <f>[1]arsenico!R309</f>
        <v>NA</v>
      </c>
      <c r="R23" s="179">
        <f>[1]cromo!R309</f>
        <v>2.3813030970165957E-3</v>
      </c>
      <c r="S23" s="179">
        <f>[1]rame!R309</f>
        <v>6.3230258705784595E-2</v>
      </c>
      <c r="T23" s="179">
        <f>[1]nichel!R309</f>
        <v>4.3770498710232145E-3</v>
      </c>
      <c r="U23" s="179">
        <f>[1]selenio!R309</f>
        <v>8.7540997420464291E-3</v>
      </c>
      <c r="V23" s="179">
        <f>[1]zinco!R309</f>
        <v>1.3901409768533603E-2</v>
      </c>
      <c r="W23" s="179" t="str">
        <f>[1]Diossine!R309</f>
        <v>NA</v>
      </c>
      <c r="X23" s="159" t="s">
        <v>427</v>
      </c>
      <c r="Y23" s="159" t="s">
        <v>427</v>
      </c>
      <c r="Z23" s="159" t="s">
        <v>427</v>
      </c>
      <c r="AA23" s="159" t="s">
        <v>427</v>
      </c>
      <c r="AB23" s="179">
        <f>[1]PAH!R309</f>
        <v>3.5016398968185723E-2</v>
      </c>
      <c r="AC23" s="179" t="str">
        <f>[1]HCB!R309</f>
        <v>NA</v>
      </c>
      <c r="AD23" s="179" t="str">
        <f>[1]PCB!R309</f>
        <v>NA</v>
      </c>
      <c r="AE23" s="160"/>
      <c r="AF23" s="191">
        <f>'[1]dati attività'!$J$49</f>
        <v>18692.349047999996</v>
      </c>
      <c r="AG23" s="191" t="str">
        <f>'[1]dati attività'!$J$50</f>
        <v>NO</v>
      </c>
      <c r="AH23" s="191" t="str">
        <f>'[1]dati attività'!$J$51</f>
        <v>NO</v>
      </c>
      <c r="AI23" s="191" t="str">
        <f>'[1]dati attività'!$J$52</f>
        <v>NO</v>
      </c>
      <c r="AJ23" s="191" t="str">
        <f>'[1]dati attività'!$J$53</f>
        <v>NO</v>
      </c>
      <c r="AK23" s="159" t="s">
        <v>412</v>
      </c>
      <c r="AL23" s="140" t="s">
        <v>18</v>
      </c>
    </row>
    <row r="24" spans="1:39" s="10" customFormat="1" ht="24.75" customHeight="1" thickBot="1">
      <c r="A24" s="91" t="s">
        <v>122</v>
      </c>
      <c r="B24" s="102" t="s">
        <v>335</v>
      </c>
      <c r="C24" s="109" t="s">
        <v>353</v>
      </c>
      <c r="D24" s="94"/>
      <c r="E24" s="179" t="str">
        <f>[1]NOx!R310</f>
        <v>IE</v>
      </c>
      <c r="F24" s="179" t="str">
        <f>[1]NMVOC!R310</f>
        <v>IE</v>
      </c>
      <c r="G24" s="179" t="str">
        <f>[1]SOx!R310</f>
        <v>IE</v>
      </c>
      <c r="H24" s="179" t="str">
        <f>[1]NH3!R310</f>
        <v>IE</v>
      </c>
      <c r="I24" s="179" t="str">
        <f>[1]pm2.5!R310</f>
        <v>IE</v>
      </c>
      <c r="J24" s="179" t="str">
        <f>[1]pm10!R310</f>
        <v>IE</v>
      </c>
      <c r="K24" s="179" t="str">
        <f>[1]PST!R310</f>
        <v>IE</v>
      </c>
      <c r="L24" s="179" t="str">
        <f>[1]BC!R310</f>
        <v>IE</v>
      </c>
      <c r="M24" s="179" t="str">
        <f>[1]CO!R310</f>
        <v>IE</v>
      </c>
      <c r="N24" s="179" t="str">
        <f>[1]piombo!R310</f>
        <v>IE</v>
      </c>
      <c r="O24" s="179" t="str">
        <f>[1]cadmio!R310</f>
        <v>IE</v>
      </c>
      <c r="P24" s="179" t="str">
        <f>[1]mercurio!R310</f>
        <v>IE</v>
      </c>
      <c r="Q24" s="179" t="str">
        <f>[1]arsenico!R310</f>
        <v>IE</v>
      </c>
      <c r="R24" s="179" t="str">
        <f>[1]cromo!R310</f>
        <v>IE</v>
      </c>
      <c r="S24" s="179" t="str">
        <f>[1]rame!R310</f>
        <v>IE</v>
      </c>
      <c r="T24" s="179" t="str">
        <f>[1]nichel!R310</f>
        <v>IE</v>
      </c>
      <c r="U24" s="179" t="str">
        <f>[1]selenio!R310</f>
        <v>IE</v>
      </c>
      <c r="V24" s="179" t="str">
        <f>[1]zinco!R310</f>
        <v>IE</v>
      </c>
      <c r="W24" s="179" t="str">
        <f>[1]Diossine!R310</f>
        <v>IE</v>
      </c>
      <c r="X24" s="179" t="s">
        <v>433</v>
      </c>
      <c r="Y24" s="179" t="s">
        <v>433</v>
      </c>
      <c r="Z24" s="179" t="s">
        <v>433</v>
      </c>
      <c r="AA24" s="179" t="s">
        <v>433</v>
      </c>
      <c r="AB24" s="179" t="str">
        <f>[1]PAH!R310</f>
        <v>IE</v>
      </c>
      <c r="AC24" s="179" t="str">
        <f>[1]HCB!R310</f>
        <v>IE</v>
      </c>
      <c r="AD24" s="179" t="str">
        <f>[1]PCB!R310</f>
        <v>IE</v>
      </c>
      <c r="AE24" s="160"/>
      <c r="AF24" s="191">
        <f>'[1]dati attività'!$J$54</f>
        <v>99955.377745359991</v>
      </c>
      <c r="AG24" s="191">
        <f>'[1]dati attività'!$J$55</f>
        <v>3416.88073884</v>
      </c>
      <c r="AH24" s="191">
        <f>'[1]dati attività'!$J$56</f>
        <v>223755.07973639999</v>
      </c>
      <c r="AI24" s="191" t="str">
        <f>'[1]dati attività'!$J$57</f>
        <v>NO</v>
      </c>
      <c r="AJ24" s="191" t="str">
        <f>'[1]dati attività'!$J$58</f>
        <v>NO</v>
      </c>
      <c r="AK24" s="159" t="s">
        <v>412</v>
      </c>
      <c r="AL24" s="140" t="s">
        <v>18</v>
      </c>
    </row>
    <row r="25" spans="1:39" s="10" customFormat="1" ht="24.75" customHeight="1" thickBot="1">
      <c r="A25" s="101" t="s">
        <v>130</v>
      </c>
      <c r="B25" s="102" t="s">
        <v>170</v>
      </c>
      <c r="C25" s="110" t="s">
        <v>312</v>
      </c>
      <c r="D25" s="94"/>
      <c r="E25" s="179">
        <f>[1]NOx!R311</f>
        <v>2.155536836627185</v>
      </c>
      <c r="F25" s="179">
        <f>[1]NMVOC!R311</f>
        <v>0.59667923261304767</v>
      </c>
      <c r="G25" s="179">
        <f>[1]SOx!R311</f>
        <v>0.1746673487779748</v>
      </c>
      <c r="H25" s="179" t="str">
        <f>[1]NH3!R311</f>
        <v>NA</v>
      </c>
      <c r="I25" s="179">
        <f>[1]pm2.5!R311</f>
        <v>1.7699463993279811E-2</v>
      </c>
      <c r="J25" s="179">
        <f>[1]pm10!R311</f>
        <v>1.7699463993279811E-2</v>
      </c>
      <c r="K25" s="179">
        <f>[1]PST!R311</f>
        <v>1.8060677544163073E-2</v>
      </c>
      <c r="L25" s="179">
        <f>[1]BC!R311</f>
        <v>8.4957427167743071E-3</v>
      </c>
      <c r="M25" s="179">
        <f>[1]CO!R311</f>
        <v>2.3081691107826008</v>
      </c>
      <c r="N25" s="179">
        <f>[1]piombo!R311</f>
        <v>0.28009484578052579</v>
      </c>
      <c r="O25" s="179">
        <f>[1]cadmio!R311</f>
        <v>8.7442197109305014E-5</v>
      </c>
      <c r="P25" s="179" t="str">
        <f>[1]mercurio!R311</f>
        <v>NA</v>
      </c>
      <c r="Q25" s="179" t="str">
        <f>[1]arsenico!R311</f>
        <v>NA</v>
      </c>
      <c r="R25" s="179">
        <f>[1]cromo!R311</f>
        <v>7.9869702839639018E-5</v>
      </c>
      <c r="S25" s="179">
        <f>[1]rame!R311</f>
        <v>1.0901782237357849E-3</v>
      </c>
      <c r="T25" s="179">
        <f>[1]nichel!R311</f>
        <v>2.6232659132791503E-4</v>
      </c>
      <c r="U25" s="179">
        <f>[1]selenio!R311</f>
        <v>2.6232659132791507E-3</v>
      </c>
      <c r="V25" s="179">
        <f>[1]zinco!R311</f>
        <v>5.2351643409340922E-3</v>
      </c>
      <c r="W25" s="179" t="str">
        <f>[1]Diossine!R311</f>
        <v>NA</v>
      </c>
      <c r="X25" s="159" t="s">
        <v>427</v>
      </c>
      <c r="Y25" s="159" t="s">
        <v>427</v>
      </c>
      <c r="Z25" s="159" t="s">
        <v>427</v>
      </c>
      <c r="AA25" s="159" t="s">
        <v>427</v>
      </c>
      <c r="AB25" s="179">
        <f>[1]PAH!R311</f>
        <v>5.9667923261304766E-4</v>
      </c>
      <c r="AC25" s="179" t="str">
        <f>[1]HCB!R311</f>
        <v>NA</v>
      </c>
      <c r="AD25" s="179" t="str">
        <f>[1]PCB!R311</f>
        <v>NA</v>
      </c>
      <c r="AE25" s="160"/>
      <c r="AF25" s="191">
        <f>'[1]dati attività'!$J59</f>
        <v>5888.0703598518803</v>
      </c>
      <c r="AG25" s="191" t="str">
        <f>'[1]dati attività'!$J$50</f>
        <v>NO</v>
      </c>
      <c r="AH25" s="191" t="str">
        <f>'[1]dati attività'!$J$51</f>
        <v>NO</v>
      </c>
      <c r="AI25" s="191" t="str">
        <f>'[1]dati attività'!$J$52</f>
        <v>NO</v>
      </c>
      <c r="AJ25" s="191" t="str">
        <f>'[1]dati attività'!$J$53</f>
        <v>NO</v>
      </c>
      <c r="AK25" s="159" t="s">
        <v>412</v>
      </c>
      <c r="AL25" s="140" t="s">
        <v>18</v>
      </c>
    </row>
    <row r="26" spans="1:39" s="10" customFormat="1" ht="24.75" customHeight="1" thickBot="1">
      <c r="A26" s="101" t="s">
        <v>130</v>
      </c>
      <c r="B26" s="101" t="s">
        <v>169</v>
      </c>
      <c r="C26" s="109" t="s">
        <v>322</v>
      </c>
      <c r="D26" s="94"/>
      <c r="E26" s="179">
        <f>[1]NOx!R312</f>
        <v>1.4656578346937645</v>
      </c>
      <c r="F26" s="179">
        <f>[1]NMVOC!R312</f>
        <v>0.26330628449828752</v>
      </c>
      <c r="G26" s="179">
        <f>[1]SOx!R312</f>
        <v>0.1199501465502183</v>
      </c>
      <c r="H26" s="179" t="str">
        <f>[1]NH3!R312</f>
        <v>NA</v>
      </c>
      <c r="I26" s="179">
        <f>[1]pm2.5!R312</f>
        <v>1.2099639865292708E-2</v>
      </c>
      <c r="J26" s="179">
        <f>[1]pm10!R312</f>
        <v>1.2099639865292708E-2</v>
      </c>
      <c r="K26" s="179">
        <f>[1]PST!R312</f>
        <v>1.2346571291115008E-2</v>
      </c>
      <c r="L26" s="179">
        <f>[1]BC!R312</f>
        <v>5.8078271353404999E-3</v>
      </c>
      <c r="M26" s="179">
        <f>[1]CO!R312</f>
        <v>1.3267591980024438</v>
      </c>
      <c r="N26" s="179">
        <f>[1]piombo!R312</f>
        <v>0.19985850918549153</v>
      </c>
      <c r="O26" s="179">
        <f>[1]cadmio!R312</f>
        <v>6.2393390729736364E-5</v>
      </c>
      <c r="P26" s="179" t="str">
        <f>[1]mercurio!R312</f>
        <v>NA</v>
      </c>
      <c r="Q26" s="179" t="str">
        <f>[1]arsenico!R312</f>
        <v>NA</v>
      </c>
      <c r="R26" s="179">
        <f>[1]cromo!R312</f>
        <v>5.6990123092541071E-5</v>
      </c>
      <c r="S26" s="179">
        <f>[1]rame!R312</f>
        <v>7.7788434105298279E-4</v>
      </c>
      <c r="T26" s="179">
        <f>[1]nichel!R312</f>
        <v>1.8718017218920911E-4</v>
      </c>
      <c r="U26" s="179">
        <f>[1]selenio!R312</f>
        <v>1.8718017218920906E-3</v>
      </c>
      <c r="V26" s="179">
        <f>[1]zinco!R312</f>
        <v>3.7354923029893155E-3</v>
      </c>
      <c r="W26" s="179" t="str">
        <f>[1]Diossine!R312</f>
        <v>NA</v>
      </c>
      <c r="X26" s="159" t="s">
        <v>427</v>
      </c>
      <c r="Y26" s="159" t="s">
        <v>427</v>
      </c>
      <c r="Z26" s="159" t="s">
        <v>427</v>
      </c>
      <c r="AA26" s="159" t="s">
        <v>427</v>
      </c>
      <c r="AB26" s="179">
        <f>[1]PAH!R312</f>
        <v>2.6330628449828755E-4</v>
      </c>
      <c r="AC26" s="179" t="str">
        <f>[1]HCB!R312</f>
        <v>NA</v>
      </c>
      <c r="AD26" s="179" t="str">
        <f>[1]PCB!R312</f>
        <v>NA</v>
      </c>
      <c r="AE26" s="160"/>
      <c r="AF26" s="191">
        <f>'[1]dati attività'!$J60</f>
        <v>5624.4796198518807</v>
      </c>
      <c r="AG26" s="191" t="str">
        <f>'[1]dati attività'!$J$50</f>
        <v>NO</v>
      </c>
      <c r="AH26" s="191" t="str">
        <f>'[1]dati attività'!$J$51</f>
        <v>NO</v>
      </c>
      <c r="AI26" s="191" t="str">
        <f>'[1]dati attività'!$J$52</f>
        <v>NO</v>
      </c>
      <c r="AJ26" s="191" t="str">
        <f>'[1]dati attività'!$J$53</f>
        <v>NO</v>
      </c>
      <c r="AK26" s="159" t="s">
        <v>412</v>
      </c>
      <c r="AL26" s="140" t="s">
        <v>18</v>
      </c>
    </row>
    <row r="27" spans="1:39" s="10" customFormat="1" ht="24.75" customHeight="1" thickBot="1">
      <c r="A27" s="101" t="s">
        <v>131</v>
      </c>
      <c r="B27" s="101" t="s">
        <v>171</v>
      </c>
      <c r="C27" s="109" t="s">
        <v>61</v>
      </c>
      <c r="D27" s="94"/>
      <c r="E27" s="179">
        <f>[1]NOx!R313</f>
        <v>591.28447724996749</v>
      </c>
      <c r="F27" s="179">
        <f>[1]NMVOC!R313</f>
        <v>504.81797894172399</v>
      </c>
      <c r="G27" s="179">
        <f>[1]SOx!R313</f>
        <v>26.289975630737697</v>
      </c>
      <c r="H27" s="179">
        <f>[1]NH3!R313</f>
        <v>4.8911773287872879</v>
      </c>
      <c r="I27" s="179">
        <f>[1]pm2.5!R313</f>
        <v>14.473256625427078</v>
      </c>
      <c r="J27" s="179">
        <f>[1]pm10!R313</f>
        <v>14.473256625427078</v>
      </c>
      <c r="K27" s="179">
        <f>[1]PST!R313</f>
        <v>14.473256625427078</v>
      </c>
      <c r="L27" s="179">
        <f>[1]BC!R313</f>
        <v>7.773209149773928</v>
      </c>
      <c r="M27" s="179">
        <f>[1]CO!R313</f>
        <v>4420.0290339978947</v>
      </c>
      <c r="N27" s="179">
        <f>[1]piombo!R313</f>
        <v>1410.7149326946021</v>
      </c>
      <c r="O27" s="179">
        <f>[1]cadmio!R313</f>
        <v>0.21541797553640532</v>
      </c>
      <c r="P27" s="179" t="str">
        <f>[1]mercurio!R313</f>
        <v>NA</v>
      </c>
      <c r="Q27" s="179" t="str">
        <f>[1]arsenico!R313</f>
        <v>NA</v>
      </c>
      <c r="R27" s="179">
        <f>[1]cromo!R313</f>
        <v>0.36621868686363679</v>
      </c>
      <c r="S27" s="179">
        <f>[1]rame!R313</f>
        <v>0.78409247563831741</v>
      </c>
      <c r="T27" s="179">
        <f>[1]nichel!R313</f>
        <v>0.25000155285664938</v>
      </c>
      <c r="U27" s="179">
        <f>[1]selenio!R313</f>
        <v>3.4445281348333624E-3</v>
      </c>
      <c r="V27" s="179">
        <f>[1]zinco!R313</f>
        <v>43.155512136122894</v>
      </c>
      <c r="W27" s="179">
        <f>[1]Diossine!R313</f>
        <v>13.180748754640002</v>
      </c>
      <c r="X27" s="159" t="s">
        <v>427</v>
      </c>
      <c r="Y27" s="159" t="s">
        <v>427</v>
      </c>
      <c r="Z27" s="159" t="s">
        <v>427</v>
      </c>
      <c r="AA27" s="159" t="s">
        <v>427</v>
      </c>
      <c r="AB27" s="179">
        <f>[1]PAH!R313</f>
        <v>1.0635533252182299</v>
      </c>
      <c r="AC27" s="179" t="str">
        <f>[1]HCB!R313</f>
        <v>NA</v>
      </c>
      <c r="AD27" s="179" t="str">
        <f>[1]PCB!R313</f>
        <v>NA</v>
      </c>
      <c r="AE27" s="160"/>
      <c r="AF27" s="191">
        <f>'[1]dati attività'!$J$61</f>
        <v>897505.98843457445</v>
      </c>
      <c r="AG27" s="191" t="s">
        <v>433</v>
      </c>
      <c r="AH27" s="191">
        <f>'[1]dati attività'!$J$62</f>
        <v>10226.094839858426</v>
      </c>
      <c r="AI27" s="191">
        <f>'[1]dati attività'!$J$63</f>
        <v>0</v>
      </c>
      <c r="AJ27" s="191" t="s">
        <v>433</v>
      </c>
      <c r="AK27" s="159" t="s">
        <v>412</v>
      </c>
      <c r="AL27" s="140" t="s">
        <v>18</v>
      </c>
    </row>
    <row r="28" spans="1:39" s="10" customFormat="1" ht="24.75" customHeight="1" thickBot="1">
      <c r="A28" s="101" t="s">
        <v>131</v>
      </c>
      <c r="B28" s="101" t="s">
        <v>172</v>
      </c>
      <c r="C28" s="109" t="s">
        <v>154</v>
      </c>
      <c r="D28" s="94"/>
      <c r="E28" s="179">
        <f>[1]NOx!R314</f>
        <v>70.61747837306855</v>
      </c>
      <c r="F28" s="179">
        <f>[1]NMVOC!R314</f>
        <v>17.426899117559724</v>
      </c>
      <c r="G28" s="179">
        <f>[1]SOx!R314</f>
        <v>11.719775856008448</v>
      </c>
      <c r="H28" s="179">
        <f>[1]NH3!R314</f>
        <v>7.5109868516976E-2</v>
      </c>
      <c r="I28" s="179">
        <f>[1]pm2.5!R314</f>
        <v>11.561900898650736</v>
      </c>
      <c r="J28" s="179">
        <f>[1]pm10!R314</f>
        <v>11.561900898650736</v>
      </c>
      <c r="K28" s="179">
        <f>[1]PST!R314</f>
        <v>11.561900898650736</v>
      </c>
      <c r="L28" s="179">
        <f>[1]BC!R314</f>
        <v>6.3946352365104859</v>
      </c>
      <c r="M28" s="179">
        <f>[1]CO!R314</f>
        <v>200.46921523565268</v>
      </c>
      <c r="N28" s="179">
        <f>[1]piombo!R314</f>
        <v>73.177943792540304</v>
      </c>
      <c r="O28" s="179">
        <f>[1]cadmio!R314</f>
        <v>3.0598597961692516E-2</v>
      </c>
      <c r="P28" s="179" t="str">
        <f>[1]mercurio!R314</f>
        <v>NA</v>
      </c>
      <c r="Q28" s="179" t="str">
        <f>[1]arsenico!R314</f>
        <v>NA</v>
      </c>
      <c r="R28" s="179">
        <f>[1]cromo!R314</f>
        <v>9.3480001723733552E-2</v>
      </c>
      <c r="S28" s="179">
        <f>[1]rame!R314</f>
        <v>8.3291378310161229E-2</v>
      </c>
      <c r="T28" s="179">
        <f>[1]nichel!R314</f>
        <v>3.2120690187587786E-2</v>
      </c>
      <c r="U28" s="179">
        <f>[1]selenio!R314</f>
        <v>3.944795382851236E-4</v>
      </c>
      <c r="V28" s="179">
        <f>[1]zinco!R314</f>
        <v>6.1163404523232492</v>
      </c>
      <c r="W28" s="179">
        <f>[1]Diossine!R314</f>
        <v>2.2381964244999999</v>
      </c>
      <c r="X28" s="159" t="s">
        <v>427</v>
      </c>
      <c r="Y28" s="159" t="s">
        <v>427</v>
      </c>
      <c r="Z28" s="159" t="s">
        <v>427</v>
      </c>
      <c r="AA28" s="159" t="s">
        <v>427</v>
      </c>
      <c r="AB28" s="179">
        <f>[1]PAH!R314</f>
        <v>0.24458227874999999</v>
      </c>
      <c r="AC28" s="179" t="str">
        <f>[1]HCB!R314</f>
        <v>NA</v>
      </c>
      <c r="AD28" s="179" t="str">
        <f>[1]PCB!R314</f>
        <v>NA</v>
      </c>
      <c r="AE28" s="160"/>
      <c r="AF28" s="191">
        <f>'[1]dati attività'!$J$64</f>
        <v>144996.80302331407</v>
      </c>
      <c r="AG28" s="191" t="s">
        <v>433</v>
      </c>
      <c r="AH28" s="191" t="s">
        <v>433</v>
      </c>
      <c r="AI28" s="191">
        <f>'[1]dati attività'!$J$65</f>
        <v>0</v>
      </c>
      <c r="AJ28" s="191" t="s">
        <v>433</v>
      </c>
      <c r="AK28" s="159" t="s">
        <v>412</v>
      </c>
      <c r="AL28" s="140" t="s">
        <v>18</v>
      </c>
    </row>
    <row r="29" spans="1:39" s="10" customFormat="1" ht="24.75" customHeight="1" thickBot="1">
      <c r="A29" s="101" t="s">
        <v>131</v>
      </c>
      <c r="B29" s="101" t="s">
        <v>173</v>
      </c>
      <c r="C29" s="109" t="s">
        <v>155</v>
      </c>
      <c r="D29" s="94"/>
      <c r="E29" s="179">
        <f>[1]NOx!R315</f>
        <v>330.12140526495352</v>
      </c>
      <c r="F29" s="179">
        <f>[1]NMVOC!R315</f>
        <v>24.831707666648871</v>
      </c>
      <c r="G29" s="179">
        <f>[1]SOx!R315</f>
        <v>32.798378739375465</v>
      </c>
      <c r="H29" s="179">
        <f>[1]NH3!R315</f>
        <v>0.11454270402159997</v>
      </c>
      <c r="I29" s="179">
        <f>[1]pm2.5!R315</f>
        <v>13.183090397355254</v>
      </c>
      <c r="J29" s="179">
        <f>[1]pm10!R315</f>
        <v>13.183090397355254</v>
      </c>
      <c r="K29" s="179">
        <f>[1]PST!R315</f>
        <v>13.183090397355254</v>
      </c>
      <c r="L29" s="179">
        <f>[1]BC!R315</f>
        <v>6.7322223774379282</v>
      </c>
      <c r="M29" s="179">
        <f>[1]CO!R315</f>
        <v>79.131771976564963</v>
      </c>
      <c r="N29" s="179">
        <f>[1]piombo!R315</f>
        <v>40.388078047786784</v>
      </c>
      <c r="O29" s="179">
        <f>[1]cadmio!R315</f>
        <v>7.1451143179767126E-2</v>
      </c>
      <c r="P29" s="179" t="str">
        <f>[1]mercurio!R315</f>
        <v>NA</v>
      </c>
      <c r="Q29" s="179" t="str">
        <f>[1]arsenico!R315</f>
        <v>NA</v>
      </c>
      <c r="R29" s="179">
        <f>[1]cromo!R315</f>
        <v>0.24611149939230881</v>
      </c>
      <c r="S29" s="179">
        <f>[1]rame!R315</f>
        <v>0.17430201201193996</v>
      </c>
      <c r="T29" s="179">
        <f>[1]nichel!R315</f>
        <v>7.229693132025071E-2</v>
      </c>
      <c r="U29" s="179">
        <f>[1]selenio!R315</f>
        <v>8.2208617133029097E-4</v>
      </c>
      <c r="V29" s="179">
        <f>[1]zinco!R315</f>
        <v>14.273888626406514</v>
      </c>
      <c r="W29" s="179">
        <f>[1]Diossine!R315</f>
        <v>2.4089765637627996</v>
      </c>
      <c r="X29" s="159" t="s">
        <v>427</v>
      </c>
      <c r="Y29" s="159" t="s">
        <v>427</v>
      </c>
      <c r="Z29" s="159" t="s">
        <v>427</v>
      </c>
      <c r="AA29" s="159" t="s">
        <v>427</v>
      </c>
      <c r="AB29" s="179">
        <f>[1]PAH!R315</f>
        <v>0.52922492484832007</v>
      </c>
      <c r="AC29" s="179" t="str">
        <f>[1]HCB!R315</f>
        <v>NA</v>
      </c>
      <c r="AD29" s="179" t="str">
        <f>[1]PCB!R315</f>
        <v>NA</v>
      </c>
      <c r="AE29" s="160"/>
      <c r="AF29" s="191">
        <f>'[1]dati attività'!$J$66</f>
        <v>350349.06084534276</v>
      </c>
      <c r="AG29" s="191" t="s">
        <v>433</v>
      </c>
      <c r="AH29" s="191">
        <f>'[1]dati attività'!$J$67</f>
        <v>34.23912558251309</v>
      </c>
      <c r="AI29" s="191">
        <f>'[1]dati attività'!$J$68</f>
        <v>0</v>
      </c>
      <c r="AJ29" s="191" t="s">
        <v>433</v>
      </c>
      <c r="AK29" s="159" t="s">
        <v>412</v>
      </c>
      <c r="AL29" s="140" t="s">
        <v>18</v>
      </c>
    </row>
    <row r="30" spans="1:39" s="10" customFormat="1" ht="24.75" customHeight="1" thickBot="1">
      <c r="A30" s="101" t="s">
        <v>131</v>
      </c>
      <c r="B30" s="101" t="s">
        <v>174</v>
      </c>
      <c r="C30" s="109" t="s">
        <v>62</v>
      </c>
      <c r="D30" s="94"/>
      <c r="E30" s="179">
        <f>[1]NOx!R316</f>
        <v>6.6873519378741788</v>
      </c>
      <c r="F30" s="179">
        <f>[1]NMVOC!R316</f>
        <v>205.47438319353938</v>
      </c>
      <c r="G30" s="179">
        <f>[1]SOx!R316</f>
        <v>0.88971018313022021</v>
      </c>
      <c r="H30" s="179">
        <f>[1]NH3!R316</f>
        <v>5.6065681540000002E-2</v>
      </c>
      <c r="I30" s="179">
        <f>[1]pm2.5!R316</f>
        <v>4.2507771450399998</v>
      </c>
      <c r="J30" s="179">
        <f>[1]pm10!R316</f>
        <v>4.2507771450399998</v>
      </c>
      <c r="K30" s="179">
        <f>[1]PST!R316</f>
        <v>4.2507771450399998</v>
      </c>
      <c r="L30" s="179">
        <f>[1]BC!R316</f>
        <v>0.8332374085080001</v>
      </c>
      <c r="M30" s="179">
        <f>[1]CO!R316</f>
        <v>636.1425310107802</v>
      </c>
      <c r="N30" s="179">
        <f>[1]piombo!R316</f>
        <v>127.44595262686495</v>
      </c>
      <c r="O30" s="179">
        <f>[1]cadmio!R316</f>
        <v>1.2011087472257959E-2</v>
      </c>
      <c r="P30" s="179" t="str">
        <f>[1]mercurio!R316</f>
        <v>NA</v>
      </c>
      <c r="Q30" s="179" t="str">
        <f>[1]arsenico!R316</f>
        <v>NA</v>
      </c>
      <c r="R30" s="179">
        <f>[1]cromo!R316</f>
        <v>1.7682989889713539E-2</v>
      </c>
      <c r="S30" s="179">
        <f>[1]rame!R316</f>
        <v>4.648735706855564E-2</v>
      </c>
      <c r="T30" s="179">
        <f>[1]nichel!R316</f>
        <v>1.4457790475866162E-2</v>
      </c>
      <c r="U30" s="179">
        <f>[1]selenio!R316</f>
        <v>2.2242754578254376E-4</v>
      </c>
      <c r="V30" s="179">
        <f>[1]zinco!R316</f>
        <v>2.4066660453672464</v>
      </c>
      <c r="W30" s="179">
        <f>[1]Diossine!R316</f>
        <v>0.67296438115199997</v>
      </c>
      <c r="X30" s="159" t="s">
        <v>427</v>
      </c>
      <c r="Y30" s="159" t="s">
        <v>427</v>
      </c>
      <c r="Z30" s="159" t="s">
        <v>427</v>
      </c>
      <c r="AA30" s="159" t="s">
        <v>427</v>
      </c>
      <c r="AB30" s="179">
        <f>[1]PAH!R316</f>
        <v>5.7469021755520003E-2</v>
      </c>
      <c r="AC30" s="179" t="str">
        <f>[1]HCB!R316</f>
        <v>NA</v>
      </c>
      <c r="AD30" s="179" t="str">
        <f>[1]PCB!R316</f>
        <v>NA</v>
      </c>
      <c r="AE30" s="160"/>
      <c r="AF30" s="191">
        <f>'[1]dati attività'!$J69</f>
        <v>48858.185922447548</v>
      </c>
      <c r="AG30" s="191" t="s">
        <v>433</v>
      </c>
      <c r="AH30" s="191" t="s">
        <v>433</v>
      </c>
      <c r="AI30" s="191" t="s">
        <v>433</v>
      </c>
      <c r="AJ30" s="191" t="s">
        <v>433</v>
      </c>
      <c r="AK30" s="159" t="s">
        <v>412</v>
      </c>
      <c r="AL30" s="140" t="s">
        <v>18</v>
      </c>
      <c r="AM30" s="44"/>
    </row>
    <row r="31" spans="1:39" s="10" customFormat="1" ht="24.75" customHeight="1" thickBot="1">
      <c r="A31" s="101" t="s">
        <v>131</v>
      </c>
      <c r="B31" s="101" t="s">
        <v>175</v>
      </c>
      <c r="C31" s="109" t="s">
        <v>63</v>
      </c>
      <c r="D31" s="94"/>
      <c r="E31" s="179" t="str">
        <f>[1]NOx!R317</f>
        <v>NA</v>
      </c>
      <c r="F31" s="179">
        <f>[1]NMVOC!R317</f>
        <v>185.97547417937608</v>
      </c>
      <c r="G31" s="179" t="str">
        <f>[1]SOx!R317</f>
        <v>NA</v>
      </c>
      <c r="H31" s="179" t="str">
        <f>[1]NH3!R317</f>
        <v>NA</v>
      </c>
      <c r="I31" s="179" t="str">
        <f>[1]pm2.5!R317</f>
        <v>NA</v>
      </c>
      <c r="J31" s="179" t="str">
        <f>[1]pm10!R317</f>
        <v>NA</v>
      </c>
      <c r="K31" s="179" t="str">
        <f>[1]PST!R317</f>
        <v>NA</v>
      </c>
      <c r="L31" s="179" t="str">
        <f>[1]BC!R317</f>
        <v>NA</v>
      </c>
      <c r="M31" s="179" t="str">
        <f>[1]CO!R317</f>
        <v>NA</v>
      </c>
      <c r="N31" s="179" t="str">
        <f>[1]piombo!R317</f>
        <v>NA</v>
      </c>
      <c r="O31" s="179" t="str">
        <f>[1]cadmio!R317</f>
        <v>NA</v>
      </c>
      <c r="P31" s="179" t="str">
        <f>[1]mercurio!R317</f>
        <v>NA</v>
      </c>
      <c r="Q31" s="179" t="str">
        <f>[1]arsenico!R317</f>
        <v>NA</v>
      </c>
      <c r="R31" s="179" t="str">
        <f>[1]cromo!R317</f>
        <v>NA</v>
      </c>
      <c r="S31" s="179" t="str">
        <f>[1]rame!R317</f>
        <v>NA</v>
      </c>
      <c r="T31" s="179" t="str">
        <f>[1]nichel!R317</f>
        <v>NA</v>
      </c>
      <c r="U31" s="179" t="str">
        <f>[1]selenio!R317</f>
        <v>NA</v>
      </c>
      <c r="V31" s="179" t="str">
        <f>[1]zinco!R317</f>
        <v>NA</v>
      </c>
      <c r="W31" s="179" t="str">
        <f>[1]Diossine!R317</f>
        <v>NA</v>
      </c>
      <c r="X31" s="179" t="s">
        <v>412</v>
      </c>
      <c r="Y31" s="179" t="s">
        <v>412</v>
      </c>
      <c r="Z31" s="179" t="s">
        <v>412</v>
      </c>
      <c r="AA31" s="179" t="s">
        <v>412</v>
      </c>
      <c r="AB31" s="179" t="str">
        <f>[1]PAH!R317</f>
        <v>NA</v>
      </c>
      <c r="AC31" s="179" t="str">
        <f>[1]HCB!R317</f>
        <v>NA</v>
      </c>
      <c r="AD31" s="179" t="str">
        <f>[1]PCB!R317</f>
        <v>NA</v>
      </c>
      <c r="AE31" s="160"/>
      <c r="AF31" s="191">
        <f>'[1]dati attività'!$J70</f>
        <v>0</v>
      </c>
      <c r="AG31" s="191" t="s">
        <v>433</v>
      </c>
      <c r="AH31" s="191" t="s">
        <v>433</v>
      </c>
      <c r="AI31" s="191" t="s">
        <v>433</v>
      </c>
      <c r="AJ31" s="191" t="s">
        <v>433</v>
      </c>
      <c r="AK31" s="159" t="s">
        <v>412</v>
      </c>
      <c r="AL31" s="140" t="s">
        <v>18</v>
      </c>
    </row>
    <row r="32" spans="1:39" s="10" customFormat="1" ht="24.75" customHeight="1" thickBot="1">
      <c r="A32" s="101" t="s">
        <v>131</v>
      </c>
      <c r="B32" s="101" t="s">
        <v>176</v>
      </c>
      <c r="C32" s="109" t="s">
        <v>64</v>
      </c>
      <c r="D32" s="94"/>
      <c r="E32" s="179" t="str">
        <f>[1]NOx!R318</f>
        <v>NA</v>
      </c>
      <c r="F32" s="179" t="str">
        <f>[1]NMVOC!R318</f>
        <v>NA</v>
      </c>
      <c r="G32" s="179" t="str">
        <f>[1]SOx!R318</f>
        <v>NA</v>
      </c>
      <c r="H32" s="179" t="str">
        <f>[1]NH3!R318</f>
        <v>NA</v>
      </c>
      <c r="I32" s="179">
        <f>[1]pm2.5!R318</f>
        <v>4.8441607711826222</v>
      </c>
      <c r="J32" s="179">
        <f>[1]pm10!R318</f>
        <v>8.9602112573940804</v>
      </c>
      <c r="K32" s="179">
        <f>[1]PST!R318</f>
        <v>17.920422514788161</v>
      </c>
      <c r="L32" s="179" t="str">
        <f>[1]BC!R318</f>
        <v>NE</v>
      </c>
      <c r="M32" s="179" t="str">
        <f>[1]CO!R318</f>
        <v>NA</v>
      </c>
      <c r="N32" s="179">
        <f>[1]piombo!R318</f>
        <v>11.945716477834031</v>
      </c>
      <c r="O32" s="179">
        <f>[1]cadmio!R318</f>
        <v>5.6069565804896686E-2</v>
      </c>
      <c r="P32" s="179" t="str">
        <f>[1]mercurio!R318</f>
        <v>NA</v>
      </c>
      <c r="Q32" s="179" t="str">
        <f>[1]arsenico!R318</f>
        <v>NA</v>
      </c>
      <c r="R32" s="179">
        <f>[1]cromo!R318</f>
        <v>4.4185880706744625</v>
      </c>
      <c r="S32" s="179">
        <f>[1]rame!R318</f>
        <v>96.681177452494737</v>
      </c>
      <c r="T32" s="179">
        <f>[1]nichel!R318</f>
        <v>0.70382499601759796</v>
      </c>
      <c r="U32" s="179">
        <f>[1]selenio!R318</f>
        <v>9.6883215423653038E-2</v>
      </c>
      <c r="V32" s="179">
        <f>[1]zinco!R318</f>
        <v>38.348276294100657</v>
      </c>
      <c r="W32" s="179" t="str">
        <f>[1]Diossine!R318</f>
        <v>NA</v>
      </c>
      <c r="X32" s="179" t="s">
        <v>412</v>
      </c>
      <c r="Y32" s="179" t="s">
        <v>412</v>
      </c>
      <c r="Z32" s="179" t="s">
        <v>412</v>
      </c>
      <c r="AA32" s="179" t="s">
        <v>412</v>
      </c>
      <c r="AB32" s="179" t="str">
        <f>[1]PAH!R318</f>
        <v>NA</v>
      </c>
      <c r="AC32" s="179" t="str">
        <f>[1]HCB!R318</f>
        <v>NA</v>
      </c>
      <c r="AD32" s="179" t="str">
        <f>[1]PCB!R318</f>
        <v>NA</v>
      </c>
      <c r="AE32" s="160"/>
      <c r="AF32" s="159" t="s">
        <v>412</v>
      </c>
      <c r="AG32" s="159" t="s">
        <v>412</v>
      </c>
      <c r="AH32" s="159" t="s">
        <v>412</v>
      </c>
      <c r="AI32" s="159" t="s">
        <v>412</v>
      </c>
      <c r="AJ32" s="159" t="s">
        <v>412</v>
      </c>
      <c r="AK32" s="191">
        <f>'[1]dati attività'!J71</f>
        <v>0</v>
      </c>
      <c r="AL32" s="140" t="s">
        <v>380</v>
      </c>
    </row>
    <row r="33" spans="1:38" s="10" customFormat="1" ht="24.75" customHeight="1" thickBot="1">
      <c r="A33" s="101" t="s">
        <v>131</v>
      </c>
      <c r="B33" s="101" t="s">
        <v>177</v>
      </c>
      <c r="C33" s="109" t="s">
        <v>65</v>
      </c>
      <c r="D33" s="94"/>
      <c r="E33" s="179" t="str">
        <f>[1]NOx!R319</f>
        <v>NA</v>
      </c>
      <c r="F33" s="179" t="str">
        <f>[1]NMVOC!R319</f>
        <v>NA</v>
      </c>
      <c r="G33" s="179" t="str">
        <f>[1]SOx!R319</f>
        <v>NA</v>
      </c>
      <c r="H33" s="179" t="str">
        <f>[1]NH3!R319</f>
        <v>NA</v>
      </c>
      <c r="I33" s="179" t="str">
        <f>[1]pm2.5!R319</f>
        <v>NE</v>
      </c>
      <c r="J33" s="179" t="str">
        <f>[1]pm10!R319</f>
        <v>NE</v>
      </c>
      <c r="K33" s="179" t="str">
        <f>[1]PST!R319</f>
        <v>IE</v>
      </c>
      <c r="L33" s="179" t="str">
        <f>[1]BC!R319</f>
        <v>NE</v>
      </c>
      <c r="M33" s="179" t="str">
        <f>[1]CO!R319</f>
        <v>NA</v>
      </c>
      <c r="N33" s="179" t="str">
        <f>[1]piombo!R319</f>
        <v>NE</v>
      </c>
      <c r="O33" s="179" t="str">
        <f>[1]cadmio!R319</f>
        <v>NE</v>
      </c>
      <c r="P33" s="179" t="str">
        <f>[1]mercurio!R319</f>
        <v>NA</v>
      </c>
      <c r="Q33" s="179" t="str">
        <f>[1]arsenico!R319</f>
        <v>NA</v>
      </c>
      <c r="R33" s="179" t="str">
        <f>[1]cromo!R319</f>
        <v>NE</v>
      </c>
      <c r="S33" s="179" t="str">
        <f>[1]rame!R319</f>
        <v>NE</v>
      </c>
      <c r="T33" s="179" t="str">
        <f>[1]nichel!R319</f>
        <v>NE</v>
      </c>
      <c r="U33" s="179" t="str">
        <f>[1]selenio!R319</f>
        <v>NE</v>
      </c>
      <c r="V33" s="179" t="str">
        <f>[1]zinco!R319</f>
        <v>NE</v>
      </c>
      <c r="W33" s="179" t="str">
        <f>[1]Diossine!R319</f>
        <v>NA</v>
      </c>
      <c r="X33" s="179" t="s">
        <v>412</v>
      </c>
      <c r="Y33" s="179" t="s">
        <v>412</v>
      </c>
      <c r="Z33" s="179" t="s">
        <v>412</v>
      </c>
      <c r="AA33" s="179" t="s">
        <v>412</v>
      </c>
      <c r="AB33" s="179" t="str">
        <f>[1]PAH!R319</f>
        <v>NA</v>
      </c>
      <c r="AC33" s="179" t="str">
        <f>[1]HCB!R319</f>
        <v>NA</v>
      </c>
      <c r="AD33" s="179" t="str">
        <f>[1]PCB!R319</f>
        <v>NA</v>
      </c>
      <c r="AE33" s="160"/>
      <c r="AF33" s="159" t="s">
        <v>412</v>
      </c>
      <c r="AG33" s="159" t="s">
        <v>412</v>
      </c>
      <c r="AH33" s="159" t="s">
        <v>412</v>
      </c>
      <c r="AI33" s="159" t="s">
        <v>412</v>
      </c>
      <c r="AJ33" s="159" t="s">
        <v>412</v>
      </c>
      <c r="AK33" s="191">
        <f>'[1]dati attività'!J72</f>
        <v>0</v>
      </c>
      <c r="AL33" s="140" t="s">
        <v>380</v>
      </c>
    </row>
    <row r="34" spans="1:38" s="10" customFormat="1" ht="24.75" customHeight="1" thickBot="1">
      <c r="A34" s="101" t="s">
        <v>129</v>
      </c>
      <c r="B34" s="101" t="s">
        <v>178</v>
      </c>
      <c r="C34" s="109" t="s">
        <v>66</v>
      </c>
      <c r="D34" s="94"/>
      <c r="E34" s="179">
        <f>[1]NOx!R320</f>
        <v>10.0608</v>
      </c>
      <c r="F34" s="179">
        <f>[1]NMVOC!R320</f>
        <v>0.89280000000000004</v>
      </c>
      <c r="G34" s="179">
        <f>[1]SOx!R320</f>
        <v>0.76800000000000013</v>
      </c>
      <c r="H34" s="179">
        <f>[1]NH3!R320</f>
        <v>1.3440000000000004E-3</v>
      </c>
      <c r="I34" s="179">
        <f>[1]pm2.5!R320</f>
        <v>0.27648</v>
      </c>
      <c r="J34" s="179">
        <f>[1]pm10!R320</f>
        <v>0.27648</v>
      </c>
      <c r="K34" s="179">
        <f>[1]PST!R320</f>
        <v>0.28212244897959188</v>
      </c>
      <c r="L34" s="179">
        <f>[1]BC!R320</f>
        <v>0.17971200000000001</v>
      </c>
      <c r="M34" s="179">
        <f>[1]CO!R320</f>
        <v>2.0544000000000002</v>
      </c>
      <c r="N34" s="179">
        <f>[1]piombo!R320</f>
        <v>0.65608059663255824</v>
      </c>
      <c r="O34" s="179">
        <f>[1]cadmio!R320</f>
        <v>3.5529156817979573E-4</v>
      </c>
      <c r="P34" s="179" t="str">
        <f>[1]mercurio!R320</f>
        <v>NA</v>
      </c>
      <c r="Q34" s="179" t="str">
        <f>[1]arsenico!R320</f>
        <v>NA</v>
      </c>
      <c r="R34" s="179">
        <f>[1]cromo!R320</f>
        <v>1.0438588918428914E-3</v>
      </c>
      <c r="S34" s="179">
        <f>[1]rame!R320</f>
        <v>2.7717373679248047E-2</v>
      </c>
      <c r="T34" s="179">
        <f>[1]nichel!R320</f>
        <v>1.9187067927773002E-3</v>
      </c>
      <c r="U34" s="179">
        <f>[1]selenio!R320</f>
        <v>3.8374135855546005E-3</v>
      </c>
      <c r="V34" s="179">
        <f>[1]zinco!R320</f>
        <v>6.0937686656585667E-3</v>
      </c>
      <c r="W34" s="179" t="str">
        <f>[1]Diossine!R320</f>
        <v>NA</v>
      </c>
      <c r="X34" s="159" t="s">
        <v>427</v>
      </c>
      <c r="Y34" s="159" t="s">
        <v>427</v>
      </c>
      <c r="Z34" s="159" t="s">
        <v>427</v>
      </c>
      <c r="AA34" s="159" t="s">
        <v>427</v>
      </c>
      <c r="AB34" s="179">
        <f>[1]PAH!R320</f>
        <v>1.53496543422184E-2</v>
      </c>
      <c r="AC34" s="179" t="str">
        <f>[1]HCB!R320</f>
        <v>NA</v>
      </c>
      <c r="AD34" s="179" t="str">
        <f>[1]PCB!R320</f>
        <v>NA</v>
      </c>
      <c r="AE34" s="160"/>
      <c r="AF34" s="191">
        <f>'[1]dati attività'!$J73</f>
        <v>8193.9064319999998</v>
      </c>
      <c r="AG34" s="191" t="s">
        <v>433</v>
      </c>
      <c r="AH34" s="191" t="s">
        <v>433</v>
      </c>
      <c r="AI34" s="191" t="s">
        <v>433</v>
      </c>
      <c r="AJ34" s="191" t="s">
        <v>433</v>
      </c>
      <c r="AK34" s="159" t="s">
        <v>412</v>
      </c>
      <c r="AL34" s="140" t="s">
        <v>18</v>
      </c>
    </row>
    <row r="35" spans="1:38" s="45" customFormat="1" ht="24.75" customHeight="1" thickBot="1">
      <c r="A35" s="101" t="s">
        <v>132</v>
      </c>
      <c r="B35" s="101" t="s">
        <v>179</v>
      </c>
      <c r="C35" s="109" t="s">
        <v>67</v>
      </c>
      <c r="D35" s="94"/>
      <c r="E35" s="179" t="str">
        <f>[1]NOx!R321</f>
        <v>NO</v>
      </c>
      <c r="F35" s="179" t="str">
        <f>[1]NMVOC!R321</f>
        <v>NO</v>
      </c>
      <c r="G35" s="179" t="str">
        <f>[1]SOx!R321</f>
        <v>NO</v>
      </c>
      <c r="H35" s="179" t="str">
        <f>[1]NH3!R321</f>
        <v>NO</v>
      </c>
      <c r="I35" s="179" t="str">
        <f>[1]pm2.5!R321</f>
        <v>NO</v>
      </c>
      <c r="J35" s="179" t="str">
        <f>[1]pm10!R321</f>
        <v>NO</v>
      </c>
      <c r="K35" s="179" t="str">
        <f>[1]PST!R321</f>
        <v>NO</v>
      </c>
      <c r="L35" s="179" t="str">
        <f>[1]BC!R321</f>
        <v>NO</v>
      </c>
      <c r="M35" s="179" t="str">
        <f>[1]CO!R321</f>
        <v>NO</v>
      </c>
      <c r="N35" s="179" t="str">
        <f>[1]piombo!R321</f>
        <v>NO</v>
      </c>
      <c r="O35" s="179" t="str">
        <f>[1]cadmio!R321</f>
        <v>NO</v>
      </c>
      <c r="P35" s="179" t="str">
        <f>[1]mercurio!R321</f>
        <v>NO</v>
      </c>
      <c r="Q35" s="179" t="str">
        <f>[1]arsenico!R321</f>
        <v>NO</v>
      </c>
      <c r="R35" s="179" t="str">
        <f>[1]cromo!R321</f>
        <v>NO</v>
      </c>
      <c r="S35" s="179" t="str">
        <f>[1]rame!R321</f>
        <v>NO</v>
      </c>
      <c r="T35" s="179" t="str">
        <f>[1]nichel!R321</f>
        <v>NO</v>
      </c>
      <c r="U35" s="179" t="str">
        <f>[1]selenio!R321</f>
        <v>NO</v>
      </c>
      <c r="V35" s="179" t="str">
        <f>[1]zinco!R321</f>
        <v>NO</v>
      </c>
      <c r="W35" s="179" t="str">
        <f>[1]Diossine!R321</f>
        <v>NO</v>
      </c>
      <c r="X35" s="179" t="s">
        <v>433</v>
      </c>
      <c r="Y35" s="179" t="s">
        <v>433</v>
      </c>
      <c r="Z35" s="179" t="s">
        <v>433</v>
      </c>
      <c r="AA35" s="179" t="s">
        <v>433</v>
      </c>
      <c r="AB35" s="179" t="str">
        <f>[1]PAH!R321</f>
        <v>NO</v>
      </c>
      <c r="AC35" s="179" t="str">
        <f>[1]HCB!R321</f>
        <v>NO</v>
      </c>
      <c r="AD35" s="179" t="str">
        <f>[1]PCB!R321</f>
        <v>NO</v>
      </c>
      <c r="AE35" s="160"/>
      <c r="AF35" s="191" t="str">
        <f>'[1]dati attività'!$J74</f>
        <v>NO</v>
      </c>
      <c r="AG35" s="191" t="s">
        <v>433</v>
      </c>
      <c r="AH35" s="191" t="s">
        <v>433</v>
      </c>
      <c r="AI35" s="191" t="s">
        <v>433</v>
      </c>
      <c r="AJ35" s="191" t="s">
        <v>433</v>
      </c>
      <c r="AK35" s="159" t="s">
        <v>412</v>
      </c>
      <c r="AL35" s="140" t="s">
        <v>18</v>
      </c>
    </row>
    <row r="36" spans="1:38" s="10" customFormat="1" ht="24.75" customHeight="1" thickBot="1">
      <c r="A36" s="101" t="s">
        <v>132</v>
      </c>
      <c r="B36" s="101" t="s">
        <v>180</v>
      </c>
      <c r="C36" s="109" t="s">
        <v>354</v>
      </c>
      <c r="D36" s="94"/>
      <c r="E36" s="179">
        <f>[1]NOx!R322</f>
        <v>87.968972155043915</v>
      </c>
      <c r="F36" s="179">
        <f>[1]NMVOC!R322</f>
        <v>52.417945855321989</v>
      </c>
      <c r="G36" s="179">
        <f>[1]SOx!R322</f>
        <v>70.306166611606557</v>
      </c>
      <c r="H36" s="179">
        <f>[1]NH3!R322</f>
        <v>1.0379350530118955E-2</v>
      </c>
      <c r="I36" s="179">
        <f>[1]pm2.5!R322</f>
        <v>8.8319330535928113</v>
      </c>
      <c r="J36" s="179">
        <f>[1]pm10!R322</f>
        <v>8.8646787349402114</v>
      </c>
      <c r="K36" s="179">
        <f>[1]PST!R322</f>
        <v>9.0455905458573564</v>
      </c>
      <c r="L36" s="179">
        <f>[1]BC!R322</f>
        <v>1.2461836672676854</v>
      </c>
      <c r="M36" s="179">
        <f>[1]CO!R322</f>
        <v>115.56718966057136</v>
      </c>
      <c r="N36" s="179">
        <f>[1]piombo!R322</f>
        <v>19.597825922380196</v>
      </c>
      <c r="O36" s="179">
        <f>[1]cadmio!R322</f>
        <v>1.7377483882856891E-2</v>
      </c>
      <c r="P36" s="179" t="str">
        <f>[1]mercurio!R322</f>
        <v>NA</v>
      </c>
      <c r="Q36" s="179">
        <f>[1]arsenico!R322</f>
        <v>0.13595539828964065</v>
      </c>
      <c r="R36" s="179">
        <f>[1]cromo!R322</f>
        <v>8.0522077961972777E-2</v>
      </c>
      <c r="S36" s="179">
        <f>[1]rame!R322</f>
        <v>0.13726359521738465</v>
      </c>
      <c r="T36" s="179">
        <f>[1]nichel!R322</f>
        <v>4.3422114664086635</v>
      </c>
      <c r="U36" s="179">
        <f>[1]selenio!R322</f>
        <v>0.32026338162271745</v>
      </c>
      <c r="V36" s="179">
        <f>[1]zinco!R322</f>
        <v>0.78490149602154635</v>
      </c>
      <c r="W36" s="179" t="str">
        <f>[1]Diossine!R322</f>
        <v>NA</v>
      </c>
      <c r="X36" s="159" t="s">
        <v>427</v>
      </c>
      <c r="Y36" s="159" t="s">
        <v>427</v>
      </c>
      <c r="Z36" s="159" t="s">
        <v>427</v>
      </c>
      <c r="AA36" s="159" t="s">
        <v>427</v>
      </c>
      <c r="AB36" s="179">
        <f>[1]PAH!R322</f>
        <v>7.3670433896722093E-2</v>
      </c>
      <c r="AC36" s="179" t="str">
        <f>[1]HCB!R322</f>
        <v>NA</v>
      </c>
      <c r="AD36" s="179" t="str">
        <f>[1]PCB!R322</f>
        <v>NA</v>
      </c>
      <c r="AE36" s="160"/>
      <c r="AF36" s="191">
        <f>'[1]dati attività'!$J$75</f>
        <v>68736.616426108114</v>
      </c>
      <c r="AG36" s="191" t="str">
        <f>'[1]dati attività'!$J$76</f>
        <v>NO</v>
      </c>
      <c r="AH36" s="159" t="s">
        <v>412</v>
      </c>
      <c r="AI36" s="159" t="s">
        <v>412</v>
      </c>
      <c r="AJ36" s="159" t="s">
        <v>412</v>
      </c>
      <c r="AK36" s="159" t="s">
        <v>412</v>
      </c>
      <c r="AL36" s="140" t="s">
        <v>18</v>
      </c>
    </row>
    <row r="37" spans="1:38" s="10" customFormat="1" ht="24.75" customHeight="1" thickBot="1">
      <c r="A37" s="101" t="s">
        <v>129</v>
      </c>
      <c r="B37" s="101" t="s">
        <v>181</v>
      </c>
      <c r="C37" s="109" t="s">
        <v>152</v>
      </c>
      <c r="D37" s="94"/>
      <c r="E37" s="179">
        <f>[1]NOx!R323</f>
        <v>4.1843375270663774</v>
      </c>
      <c r="F37" s="179">
        <f>[1]NMVOC!R323</f>
        <v>2.8890746565369968E-2</v>
      </c>
      <c r="G37" s="179">
        <f>[1]SOx!R323</f>
        <v>8.8918464869708058E-3</v>
      </c>
      <c r="H37" s="179" t="str">
        <f>[1]NH3!R323</f>
        <v>NA</v>
      </c>
      <c r="I37" s="179">
        <f>[1]pm2.5!R323</f>
        <v>3.4119876054655419E-2</v>
      </c>
      <c r="J37" s="179">
        <f>[1]pm10!R323</f>
        <v>3.4119876054655419E-2</v>
      </c>
      <c r="K37" s="179">
        <f>[1]PST!R323</f>
        <v>4.2649845068319273E-2</v>
      </c>
      <c r="L37" s="179">
        <f>[1]BC!R323</f>
        <v>8.5299690136638557E-4</v>
      </c>
      <c r="M37" s="179">
        <f>[1]CO!R323</f>
        <v>1.3792701411184949</v>
      </c>
      <c r="N37" s="179" t="str">
        <f>[1]piombo!R323</f>
        <v>NA</v>
      </c>
      <c r="O37" s="179" t="str">
        <f>[1]cadmio!R323</f>
        <v>NA</v>
      </c>
      <c r="P37" s="179" t="str">
        <f>[1]mercurio!R323</f>
        <v>NA</v>
      </c>
      <c r="Q37" s="179" t="str">
        <f>[1]arsenico!R323</f>
        <v>NA</v>
      </c>
      <c r="R37" s="179" t="str">
        <f>[1]cromo!R323</f>
        <v>NA</v>
      </c>
      <c r="S37" s="179" t="str">
        <f>[1]rame!R323</f>
        <v>NA</v>
      </c>
      <c r="T37" s="179" t="str">
        <f>[1]nichel!R323</f>
        <v>NA</v>
      </c>
      <c r="U37" s="179" t="str">
        <f>[1]selenio!R323</f>
        <v>NA</v>
      </c>
      <c r="V37" s="179" t="str">
        <f>[1]zinco!R323</f>
        <v>NA</v>
      </c>
      <c r="W37" s="179" t="str">
        <f>[1]Diossine!R323</f>
        <v>NA</v>
      </c>
      <c r="X37" s="179" t="s">
        <v>412</v>
      </c>
      <c r="Y37" s="179" t="s">
        <v>412</v>
      </c>
      <c r="Z37" s="179" t="s">
        <v>412</v>
      </c>
      <c r="AA37" s="179" t="s">
        <v>412</v>
      </c>
      <c r="AB37" s="179" t="str">
        <f>[1]PAH!R323</f>
        <v>NA</v>
      </c>
      <c r="AC37" s="179" t="str">
        <f>[1]HCB!R323</f>
        <v>NA</v>
      </c>
      <c r="AD37" s="179" t="str">
        <f>[1]PCB!R323</f>
        <v>NA</v>
      </c>
      <c r="AE37" s="160"/>
      <c r="AF37" s="191" t="str">
        <f>'[1]dati attività'!$J$77</f>
        <v>NO</v>
      </c>
      <c r="AG37" s="191" t="s">
        <v>433</v>
      </c>
      <c r="AH37" s="191">
        <f>'[1]dati attività'!$J$78</f>
        <v>11556.298626147987</v>
      </c>
      <c r="AI37" s="191" t="s">
        <v>433</v>
      </c>
      <c r="AJ37" s="191" t="s">
        <v>433</v>
      </c>
      <c r="AK37" s="159" t="s">
        <v>412</v>
      </c>
      <c r="AL37" s="140" t="s">
        <v>18</v>
      </c>
    </row>
    <row r="38" spans="1:38" s="10" customFormat="1" ht="24.75" customHeight="1" thickBot="1">
      <c r="A38" s="101" t="s">
        <v>129</v>
      </c>
      <c r="B38" s="101" t="s">
        <v>182</v>
      </c>
      <c r="C38" s="109" t="s">
        <v>290</v>
      </c>
      <c r="D38" s="136"/>
      <c r="E38" s="180" t="str">
        <f>[1]NOx!R324</f>
        <v>NO</v>
      </c>
      <c r="F38" s="179" t="str">
        <f>[1]NMVOC!R324</f>
        <v>NO</v>
      </c>
      <c r="G38" s="179" t="str">
        <f>[1]SOx!R324</f>
        <v>NO</v>
      </c>
      <c r="H38" s="179" t="str">
        <f>[1]NH3!R324</f>
        <v>NO</v>
      </c>
      <c r="I38" s="179" t="str">
        <f>[1]pm2.5!R324</f>
        <v>NO</v>
      </c>
      <c r="J38" s="179" t="str">
        <f>[1]pm10!R324</f>
        <v>NO</v>
      </c>
      <c r="K38" s="179" t="str">
        <f>[1]PST!R324</f>
        <v>NO</v>
      </c>
      <c r="L38" s="179" t="str">
        <f>[1]BC!R324</f>
        <v>NO</v>
      </c>
      <c r="M38" s="179" t="str">
        <f>[1]CO!R324</f>
        <v>NO</v>
      </c>
      <c r="N38" s="179" t="str">
        <f>[1]piombo!R324</f>
        <v>NO</v>
      </c>
      <c r="O38" s="179" t="str">
        <f>[1]cadmio!R324</f>
        <v>NO</v>
      </c>
      <c r="P38" s="179" t="str">
        <f>[1]mercurio!R324</f>
        <v>NO</v>
      </c>
      <c r="Q38" s="179" t="str">
        <f>[1]arsenico!R324</f>
        <v>NO</v>
      </c>
      <c r="R38" s="179" t="str">
        <f>[1]cromo!R324</f>
        <v>NO</v>
      </c>
      <c r="S38" s="179" t="str">
        <f>[1]rame!R324</f>
        <v>NO</v>
      </c>
      <c r="T38" s="179" t="str">
        <f>[1]nichel!R324</f>
        <v>NO</v>
      </c>
      <c r="U38" s="179" t="str">
        <f>[1]selenio!R324</f>
        <v>NO</v>
      </c>
      <c r="V38" s="179" t="str">
        <f>[1]zinco!R324</f>
        <v>NO</v>
      </c>
      <c r="W38" s="179" t="str">
        <f>[1]Diossine!R324</f>
        <v>NO</v>
      </c>
      <c r="X38" s="179" t="s">
        <v>433</v>
      </c>
      <c r="Y38" s="179" t="s">
        <v>433</v>
      </c>
      <c r="Z38" s="179" t="s">
        <v>433</v>
      </c>
      <c r="AA38" s="179" t="s">
        <v>433</v>
      </c>
      <c r="AB38" s="179" t="str">
        <f>[1]PAH!R324</f>
        <v>NO</v>
      </c>
      <c r="AC38" s="179" t="str">
        <f>[1]HCB!R324</f>
        <v>NO</v>
      </c>
      <c r="AD38" s="179" t="str">
        <f>[1]PCB!R324</f>
        <v>NO</v>
      </c>
      <c r="AE38" s="160"/>
      <c r="AF38" s="191" t="str">
        <f>'[1]dati attività'!$J79</f>
        <v>NO</v>
      </c>
      <c r="AG38" s="191" t="s">
        <v>433</v>
      </c>
      <c r="AH38" s="191" t="s">
        <v>433</v>
      </c>
      <c r="AI38" s="191" t="s">
        <v>433</v>
      </c>
      <c r="AJ38" s="191" t="s">
        <v>433</v>
      </c>
      <c r="AK38" s="159" t="s">
        <v>412</v>
      </c>
      <c r="AL38" s="140" t="s">
        <v>18</v>
      </c>
    </row>
    <row r="39" spans="1:38" s="10" customFormat="1" ht="24.75" customHeight="1" thickBot="1">
      <c r="A39" s="101" t="s">
        <v>123</v>
      </c>
      <c r="B39" s="101" t="s">
        <v>183</v>
      </c>
      <c r="C39" s="109" t="s">
        <v>356</v>
      </c>
      <c r="D39" s="94"/>
      <c r="E39" s="179">
        <f>[1]NOx!R325</f>
        <v>15.133076622199091</v>
      </c>
      <c r="F39" s="179">
        <f>[1]NMVOC!R325</f>
        <v>4.6027910346896608</v>
      </c>
      <c r="G39" s="179">
        <f>[1]SOx!R325</f>
        <v>1.8444489173481311</v>
      </c>
      <c r="H39" s="179">
        <f>[1]NH3!R325</f>
        <v>0</v>
      </c>
      <c r="I39" s="179">
        <f>[1]pm2.5!R325</f>
        <v>0.25500042627030639</v>
      </c>
      <c r="J39" s="179">
        <f>[1]pm10!R325</f>
        <v>0.25500042627030639</v>
      </c>
      <c r="K39" s="179">
        <f>[1]PST!R325</f>
        <v>0.3000005014944781</v>
      </c>
      <c r="L39" s="179">
        <f>[1]BC!R325</f>
        <v>4.3017921636900262E-2</v>
      </c>
      <c r="M39" s="179">
        <f>[1]CO!R325</f>
        <v>9.1037144031483006</v>
      </c>
      <c r="N39" s="179">
        <f>[1]piombo!R325</f>
        <v>9.7626531988868006</v>
      </c>
      <c r="O39" s="179">
        <f>[1]cadmio!R325</f>
        <v>0.57524803830079996</v>
      </c>
      <c r="P39" s="179">
        <f>[1]mercurio!R325</f>
        <v>0.4887701888959064</v>
      </c>
      <c r="Q39" s="179">
        <f>[1]arsenico!R325</f>
        <v>0.11142241213279998</v>
      </c>
      <c r="R39" s="179">
        <f>[1]cromo!R325</f>
        <v>1.0700314985020001</v>
      </c>
      <c r="S39" s="179">
        <f>[1]rame!R325</f>
        <v>1.6221698153328006</v>
      </c>
      <c r="T39" s="179">
        <f>[1]nichel!R325</f>
        <v>19.662068330372801</v>
      </c>
      <c r="U39" s="179">
        <f>[1]selenio!R325</f>
        <v>1.9244500408880004E-2</v>
      </c>
      <c r="V39" s="179">
        <f>[1]zinco!R325</f>
        <v>4.2274110002212009</v>
      </c>
      <c r="W39" s="179">
        <f>[1]Diossine!R325</f>
        <v>88.960762770701621</v>
      </c>
      <c r="X39" s="159" t="s">
        <v>427</v>
      </c>
      <c r="Y39" s="159" t="s">
        <v>427</v>
      </c>
      <c r="Z39" s="159" t="s">
        <v>427</v>
      </c>
      <c r="AA39" s="159" t="s">
        <v>427</v>
      </c>
      <c r="AB39" s="179">
        <f>[1]PAH!R325</f>
        <v>0.21824430663355998</v>
      </c>
      <c r="AC39" s="179">
        <f>[1]HCB!R325</f>
        <v>1.9995277</v>
      </c>
      <c r="AD39" s="179">
        <f>[1]PCB!R325</f>
        <v>8.4007549999999984</v>
      </c>
      <c r="AE39" s="160"/>
      <c r="AF39" s="191">
        <f>'[1]dati attività'!$J80</f>
        <v>21843.969224</v>
      </c>
      <c r="AG39" s="191">
        <f>'[1]dati attività'!$J$81</f>
        <v>0</v>
      </c>
      <c r="AH39" s="191">
        <f>'[1]dati attività'!$J$82</f>
        <v>222461.71927953203</v>
      </c>
      <c r="AI39" s="191">
        <f>'[1]dati attività'!$J$83</f>
        <v>8192.0301999999992</v>
      </c>
      <c r="AJ39" s="191">
        <f>'[1]dati attività'!$J$84</f>
        <v>7242.262999999999</v>
      </c>
      <c r="AK39" s="159" t="s">
        <v>412</v>
      </c>
      <c r="AL39" s="140" t="s">
        <v>18</v>
      </c>
    </row>
    <row r="40" spans="1:38" s="10" customFormat="1" ht="24.75" customHeight="1" thickBot="1">
      <c r="A40" s="101" t="s">
        <v>129</v>
      </c>
      <c r="B40" s="101" t="s">
        <v>184</v>
      </c>
      <c r="C40" s="109" t="s">
        <v>355</v>
      </c>
      <c r="D40" s="94"/>
      <c r="E40" s="179" t="str">
        <f>[1]NOx!R326</f>
        <v>NO</v>
      </c>
      <c r="F40" s="179" t="str">
        <f>[1]NMVOC!R326</f>
        <v>NO</v>
      </c>
      <c r="G40" s="179" t="str">
        <f>[1]SOx!R326</f>
        <v>NO</v>
      </c>
      <c r="H40" s="179" t="str">
        <f>[1]NH3!R326</f>
        <v>NO</v>
      </c>
      <c r="I40" s="179" t="str">
        <f>[1]pm2.5!R326</f>
        <v>NO</v>
      </c>
      <c r="J40" s="179" t="str">
        <f>[1]pm10!R326</f>
        <v>NO</v>
      </c>
      <c r="K40" s="179" t="str">
        <f>[1]PST!R326</f>
        <v>NO</v>
      </c>
      <c r="L40" s="179" t="str">
        <f>[1]BC!R326</f>
        <v>NO</v>
      </c>
      <c r="M40" s="179" t="str">
        <f>[1]CO!R326</f>
        <v>NO</v>
      </c>
      <c r="N40" s="179" t="str">
        <f>[1]piombo!R326</f>
        <v>NO</v>
      </c>
      <c r="O40" s="179" t="str">
        <f>[1]cadmio!R326</f>
        <v>NO</v>
      </c>
      <c r="P40" s="179" t="str">
        <f>[1]mercurio!R326</f>
        <v>NO</v>
      </c>
      <c r="Q40" s="179" t="str">
        <f>[1]arsenico!R326</f>
        <v>NO</v>
      </c>
      <c r="R40" s="179" t="str">
        <f>[1]cromo!R326</f>
        <v>NO</v>
      </c>
      <c r="S40" s="179" t="str">
        <f>[1]rame!R326</f>
        <v>NO</v>
      </c>
      <c r="T40" s="179" t="str">
        <f>[1]nichel!R326</f>
        <v>NO</v>
      </c>
      <c r="U40" s="179" t="str">
        <f>[1]selenio!R326</f>
        <v>NO</v>
      </c>
      <c r="V40" s="179" t="str">
        <f>[1]zinco!R326</f>
        <v>NO</v>
      </c>
      <c r="W40" s="179" t="str">
        <f>[1]Diossine!R326</f>
        <v>NO</v>
      </c>
      <c r="X40" s="179" t="s">
        <v>433</v>
      </c>
      <c r="Y40" s="179" t="s">
        <v>433</v>
      </c>
      <c r="Z40" s="179" t="s">
        <v>433</v>
      </c>
      <c r="AA40" s="179" t="s">
        <v>433</v>
      </c>
      <c r="AB40" s="179" t="str">
        <f>[1]PAH!R326</f>
        <v>NO</v>
      </c>
      <c r="AC40" s="179" t="str">
        <f>[1]HCB!R326</f>
        <v>NO</v>
      </c>
      <c r="AD40" s="179" t="str">
        <f>[1]PCB!R326</f>
        <v>NO</v>
      </c>
      <c r="AE40" s="160"/>
      <c r="AF40" s="191" t="s">
        <v>433</v>
      </c>
      <c r="AG40" s="191" t="s">
        <v>433</v>
      </c>
      <c r="AH40" s="191" t="s">
        <v>433</v>
      </c>
      <c r="AI40" s="191" t="s">
        <v>433</v>
      </c>
      <c r="AJ40" s="191" t="s">
        <v>433</v>
      </c>
      <c r="AK40" s="159" t="s">
        <v>412</v>
      </c>
      <c r="AL40" s="140" t="s">
        <v>18</v>
      </c>
    </row>
    <row r="41" spans="1:38" s="10" customFormat="1" ht="24.75" customHeight="1" thickBot="1">
      <c r="A41" s="101" t="s">
        <v>123</v>
      </c>
      <c r="B41" s="101" t="s">
        <v>185</v>
      </c>
      <c r="C41" s="109" t="s">
        <v>316</v>
      </c>
      <c r="D41" s="94"/>
      <c r="E41" s="179">
        <f>[1]NOx!R327</f>
        <v>50.490547029195845</v>
      </c>
      <c r="F41" s="179">
        <f>[1]NMVOC!R327</f>
        <v>108.2928953339824</v>
      </c>
      <c r="G41" s="179">
        <f>[1]SOx!R327</f>
        <v>29.007237914818216</v>
      </c>
      <c r="H41" s="179">
        <f>[1]NH3!R327</f>
        <v>1.0770592135514876</v>
      </c>
      <c r="I41" s="179">
        <f>[1]pm2.5!R327</f>
        <v>70.204736634342069</v>
      </c>
      <c r="J41" s="179">
        <f>[1]pm10!R327</f>
        <v>70.879422154140357</v>
      </c>
      <c r="K41" s="179">
        <f>[1]PST!R327</f>
        <v>83.387555475459251</v>
      </c>
      <c r="L41" s="179">
        <f>[1]BC!R327</f>
        <v>5.5788332314916209</v>
      </c>
      <c r="M41" s="179">
        <f>[1]CO!R327</f>
        <v>884.55858450388075</v>
      </c>
      <c r="N41" s="179">
        <f>[1]piombo!R327</f>
        <v>6.7474959064117508</v>
      </c>
      <c r="O41" s="179">
        <f>[1]cadmio!R327</f>
        <v>0.5938739647345016</v>
      </c>
      <c r="P41" s="179">
        <f>[1]mercurio!R327</f>
        <v>0.21698793165695573</v>
      </c>
      <c r="Q41" s="179">
        <f>[1]arsenico!R327</f>
        <v>0.44353559470181464</v>
      </c>
      <c r="R41" s="179">
        <f>[1]cromo!R327</f>
        <v>0.68729064813098151</v>
      </c>
      <c r="S41" s="179">
        <f>[1]rame!R327</f>
        <v>1.4322787974639222</v>
      </c>
      <c r="T41" s="179">
        <f>[1]nichel!R327</f>
        <v>4.7404885731976583</v>
      </c>
      <c r="U41" s="179">
        <f>[1]selenio!R327</f>
        <v>8.6742513669734678E-2</v>
      </c>
      <c r="V41" s="179">
        <f>[1]zinco!R327</f>
        <v>14.805090117295935</v>
      </c>
      <c r="W41" s="179">
        <f>[1]Diossine!R327</f>
        <v>75.522507489738175</v>
      </c>
      <c r="X41" s="159" t="s">
        <v>427</v>
      </c>
      <c r="Y41" s="159" t="s">
        <v>427</v>
      </c>
      <c r="Z41" s="159" t="s">
        <v>427</v>
      </c>
      <c r="AA41" s="159" t="s">
        <v>427</v>
      </c>
      <c r="AB41" s="179">
        <f>[1]PAH!R327</f>
        <v>35.001767410073278</v>
      </c>
      <c r="AC41" s="179">
        <f>[1]HCB!R327</f>
        <v>0.87146642473397662</v>
      </c>
      <c r="AD41" s="179">
        <f>[1]PCB!R327</f>
        <v>9.454884554320202</v>
      </c>
      <c r="AE41" s="160"/>
      <c r="AF41" s="191">
        <f>'[1]dati attività'!$J$85</f>
        <v>0</v>
      </c>
      <c r="AG41" s="191">
        <f>'[1]dati attività'!$J$86</f>
        <v>14398.36</v>
      </c>
      <c r="AH41" s="191">
        <f>'[1]dati attività'!$J$87</f>
        <v>567310.38363431999</v>
      </c>
      <c r="AI41" s="191">
        <f>'[1]dati attività'!$J$88</f>
        <v>145055.02144522936</v>
      </c>
      <c r="AJ41" s="191" t="str">
        <f>'[1]dati attività'!$J$89</f>
        <v>NO</v>
      </c>
      <c r="AK41" s="159" t="s">
        <v>412</v>
      </c>
      <c r="AL41" s="140" t="s">
        <v>18</v>
      </c>
    </row>
    <row r="42" spans="1:38" s="10" customFormat="1" ht="24.75" customHeight="1" thickBot="1">
      <c r="A42" s="101" t="s">
        <v>129</v>
      </c>
      <c r="B42" s="101" t="s">
        <v>186</v>
      </c>
      <c r="C42" s="109" t="s">
        <v>68</v>
      </c>
      <c r="D42" s="94"/>
      <c r="E42" s="179">
        <f>[1]NOx!R328</f>
        <v>2.3686764705882359E-2</v>
      </c>
      <c r="F42" s="179">
        <f>[1]NMVOC!R328</f>
        <v>10.879852941176472</v>
      </c>
      <c r="G42" s="179">
        <f>[1]SOx!R328</f>
        <v>1.04E-2</v>
      </c>
      <c r="H42" s="179">
        <f>[1]NH3!R328</f>
        <v>5.3529411764705891E-5</v>
      </c>
      <c r="I42" s="179">
        <f>[1]pm2.5!R328</f>
        <v>1.3306939191000001E-2</v>
      </c>
      <c r="J42" s="179">
        <f>[1]pm10!R328</f>
        <v>1.3306939191000001E-2</v>
      </c>
      <c r="K42" s="179">
        <f>[1]PST!R328</f>
        <v>1.357850937857143E-2</v>
      </c>
      <c r="L42" s="179">
        <f>[1]BC!R328</f>
        <v>6.6534695955000015E-4</v>
      </c>
      <c r="M42" s="179">
        <f>[1]CO!R328</f>
        <v>21.037058823529417</v>
      </c>
      <c r="N42" s="179">
        <f>[1]piombo!R328</f>
        <v>1.1955924917907035</v>
      </c>
      <c r="O42" s="179">
        <f>[1]cadmio!R328</f>
        <v>6.4956219547148195E-6</v>
      </c>
      <c r="P42" s="179" t="str">
        <f>[1]mercurio!R328</f>
        <v>NA</v>
      </c>
      <c r="Q42" s="179" t="str">
        <f>[1]arsenico!R328</f>
        <v>NA</v>
      </c>
      <c r="R42" s="179">
        <f>[1]cromo!R328</f>
        <v>5.9331010934365028E-6</v>
      </c>
      <c r="S42" s="179">
        <f>[1]rame!R328</f>
        <v>8.098361933653443E-5</v>
      </c>
      <c r="T42" s="179">
        <f>[1]nichel!R328</f>
        <v>1.9486865864144458E-5</v>
      </c>
      <c r="U42" s="179">
        <f>[1]selenio!R328</f>
        <v>1.9486865864144453E-4</v>
      </c>
      <c r="V42" s="179">
        <f>[1]zinco!R328</f>
        <v>3.888928864287762E-4</v>
      </c>
      <c r="W42" s="179" t="str">
        <f>[1]Diossine!R328</f>
        <v>NA</v>
      </c>
      <c r="X42" s="159" t="s">
        <v>427</v>
      </c>
      <c r="Y42" s="159" t="s">
        <v>427</v>
      </c>
      <c r="Z42" s="159" t="s">
        <v>427</v>
      </c>
      <c r="AA42" s="159" t="s">
        <v>427</v>
      </c>
      <c r="AB42" s="179">
        <f>[1]PAH!R328</f>
        <v>1.0392995127543709E-3</v>
      </c>
      <c r="AC42" s="179" t="str">
        <f>[1]HCB!R328</f>
        <v>NA</v>
      </c>
      <c r="AD42" s="179" t="str">
        <f>[1]PCB!R328</f>
        <v>NA</v>
      </c>
      <c r="AE42" s="160"/>
      <c r="AF42" s="191">
        <f>'[1]dati attività'!$J$90</f>
        <v>279281.71404999995</v>
      </c>
      <c r="AG42" s="191" t="str">
        <f>'[1]dati attività'!$J$91</f>
        <v>NO</v>
      </c>
      <c r="AH42" s="191" t="str">
        <f>'[1]dati attività'!$J$92</f>
        <v>NO</v>
      </c>
      <c r="AI42" s="191" t="str">
        <f>'[1]dati attività'!$J$93</f>
        <v>NO</v>
      </c>
      <c r="AJ42" s="191" t="str">
        <f>'[1]dati attività'!$J$94</f>
        <v>NO</v>
      </c>
      <c r="AK42" s="159" t="s">
        <v>412</v>
      </c>
      <c r="AL42" s="140" t="s">
        <v>18</v>
      </c>
    </row>
    <row r="43" spans="1:38" s="10" customFormat="1" ht="24.75" customHeight="1" thickBot="1">
      <c r="A43" s="101" t="s">
        <v>123</v>
      </c>
      <c r="B43" s="101" t="s">
        <v>187</v>
      </c>
      <c r="C43" s="109" t="s">
        <v>69</v>
      </c>
      <c r="D43" s="94"/>
      <c r="E43" s="179">
        <f>[1]NOx!R329</f>
        <v>0.69797690506666665</v>
      </c>
      <c r="F43" s="179">
        <f>[1]NMVOC!R329</f>
        <v>5.6713991542000006E-2</v>
      </c>
      <c r="G43" s="179">
        <f>[1]SOx!R329</f>
        <v>1.2315993764059745</v>
      </c>
      <c r="H43" s="179" t="str">
        <f>[1]NH3!R329</f>
        <v>NA</v>
      </c>
      <c r="I43" s="179">
        <f>[1]pm2.5!R329</f>
        <v>6.6754531245600018E-2</v>
      </c>
      <c r="J43" s="179">
        <f>[1]pm10!R329</f>
        <v>8.1195789254400005E-2</v>
      </c>
      <c r="K43" s="179">
        <f>[1]PST!R329</f>
        <v>9.5524457946352948E-2</v>
      </c>
      <c r="L43" s="179">
        <f>[1]BC!R329</f>
        <v>3.6566800543296009E-2</v>
      </c>
      <c r="M43" s="179">
        <f>[1]CO!R329</f>
        <v>0.39811425915999998</v>
      </c>
      <c r="N43" s="179">
        <f>[1]piombo!R329</f>
        <v>6.1327307404000005E-2</v>
      </c>
      <c r="O43" s="179">
        <f>[1]cadmio!R329</f>
        <v>3.0243213528000003E-2</v>
      </c>
      <c r="P43" s="179">
        <f>[1]mercurio!R329</f>
        <v>7.0081665000000012E-3</v>
      </c>
      <c r="Q43" s="179">
        <f>[1]arsenico!R329</f>
        <v>3.0019579728000002E-2</v>
      </c>
      <c r="R43" s="179">
        <f>[1]cromo!R329</f>
        <v>7.5063819507999993E-2</v>
      </c>
      <c r="S43" s="179">
        <f>[1]rame!R329</f>
        <v>3.0540084128000002E-2</v>
      </c>
      <c r="T43" s="179">
        <f>[1]nichel!R329</f>
        <v>1.0494213423600001</v>
      </c>
      <c r="U43" s="179">
        <f>[1]selenio!R329</f>
        <v>1.4905836240000001E-3</v>
      </c>
      <c r="V43" s="179">
        <f>[1]zinco!R329</f>
        <v>3.1511480728000002E-2</v>
      </c>
      <c r="W43" s="179">
        <f>[1]Diossine!R329</f>
        <v>0.10310506929840421</v>
      </c>
      <c r="X43" s="159" t="s">
        <v>427</v>
      </c>
      <c r="Y43" s="159" t="s">
        <v>427</v>
      </c>
      <c r="Z43" s="159" t="s">
        <v>427</v>
      </c>
      <c r="AA43" s="159" t="s">
        <v>427</v>
      </c>
      <c r="AB43" s="179">
        <f>[1]PAH!R329</f>
        <v>4.4730000000000003E-4</v>
      </c>
      <c r="AC43" s="179" t="str">
        <f>[1]HCB!R329</f>
        <v>NA</v>
      </c>
      <c r="AD43" s="179">
        <f>[1]PCB!R329</f>
        <v>0.108</v>
      </c>
      <c r="AE43" s="160"/>
      <c r="AF43" s="191">
        <f>'[1]dati attività'!$J$95</f>
        <v>0</v>
      </c>
      <c r="AG43" s="191" t="str">
        <f>'[1]dati attività'!$J$96</f>
        <v>NO</v>
      </c>
      <c r="AH43" s="191" t="str">
        <f>'[1]dati attività'!$J$97</f>
        <v>NO</v>
      </c>
      <c r="AI43" s="191">
        <f>'[1]dati attività'!$J$98</f>
        <v>4903.6245599999993</v>
      </c>
      <c r="AJ43" s="191" t="str">
        <f>'[1]dati attività'!$J$99</f>
        <v>NO</v>
      </c>
      <c r="AK43" s="159" t="s">
        <v>412</v>
      </c>
      <c r="AL43" s="140" t="s">
        <v>18</v>
      </c>
    </row>
    <row r="44" spans="1:38" s="10" customFormat="1" ht="24.75" customHeight="1" thickBot="1">
      <c r="A44" s="101" t="s">
        <v>129</v>
      </c>
      <c r="B44" s="101" t="s">
        <v>188</v>
      </c>
      <c r="C44" s="109" t="s">
        <v>70</v>
      </c>
      <c r="D44" s="94"/>
      <c r="E44" s="179">
        <f>[1]NOx!R330</f>
        <v>112.03096027667516</v>
      </c>
      <c r="F44" s="179">
        <f>[1]NMVOC!R330</f>
        <v>49.888591683829219</v>
      </c>
      <c r="G44" s="179">
        <f>[1]SOx!R330</f>
        <v>9.235199999999999</v>
      </c>
      <c r="H44" s="179">
        <f>[1]NH3!R330</f>
        <v>1.5988325734535402E-2</v>
      </c>
      <c r="I44" s="179">
        <f>[1]pm2.5!R330</f>
        <v>17.477288575609361</v>
      </c>
      <c r="J44" s="179">
        <f>[1]pm10!R330</f>
        <v>17.477288575609361</v>
      </c>
      <c r="K44" s="179">
        <f>[1]PST!R330</f>
        <v>17.833967934295266</v>
      </c>
      <c r="L44" s="179">
        <f>[1]BC!R330</f>
        <v>9.9120203967391749</v>
      </c>
      <c r="M44" s="179">
        <f>[1]CO!R330</f>
        <v>171.22813308485425</v>
      </c>
      <c r="N44" s="179">
        <f>[1]piombo!R330</f>
        <v>16.470181351598509</v>
      </c>
      <c r="O44" s="179">
        <f>[1]cadmio!R330</f>
        <v>4.2845604846759649E-3</v>
      </c>
      <c r="P44" s="179" t="str">
        <f>[1]mercurio!R330</f>
        <v>NA</v>
      </c>
      <c r="Q44" s="179" t="str">
        <f>[1]arsenico!R330</f>
        <v>NA</v>
      </c>
      <c r="R44" s="179">
        <f>[1]cromo!R330</f>
        <v>1.2493092876080615E-2</v>
      </c>
      <c r="S44" s="179">
        <f>[1]rame!R330</f>
        <v>0.33117299951642631</v>
      </c>
      <c r="T44" s="179">
        <f>[1]nichel!R330</f>
        <v>2.3025480839782168E-2</v>
      </c>
      <c r="U44" s="179">
        <f>[1]selenio!R330</f>
        <v>4.7178201920321003E-2</v>
      </c>
      <c r="V44" s="179">
        <f>[1]zinco!R330</f>
        <v>7.5492881406619403E-2</v>
      </c>
      <c r="W44" s="179" t="str">
        <f>[1]Diossine!R330</f>
        <v>NA</v>
      </c>
      <c r="X44" s="159" t="s">
        <v>427</v>
      </c>
      <c r="Y44" s="159" t="s">
        <v>427</v>
      </c>
      <c r="Z44" s="159" t="s">
        <v>427</v>
      </c>
      <c r="AA44" s="159" t="s">
        <v>427</v>
      </c>
      <c r="AB44" s="179">
        <f>[1]PAH!R330</f>
        <v>0.19059154141587847</v>
      </c>
      <c r="AC44" s="179" t="str">
        <f>[1]HCB!R330</f>
        <v>NA</v>
      </c>
      <c r="AD44" s="179" t="str">
        <f>[1]PCB!R330</f>
        <v>NA</v>
      </c>
      <c r="AE44" s="160"/>
      <c r="AF44" s="191">
        <f>'[1]dati attività'!$J$100</f>
        <v>4604.4592739999862</v>
      </c>
      <c r="AG44" s="191" t="str">
        <f>'[1]dati attività'!$J$101</f>
        <v>NO</v>
      </c>
      <c r="AH44" s="191" t="str">
        <f>'[1]dati attività'!$J$102</f>
        <v>NO</v>
      </c>
      <c r="AI44" s="191" t="str">
        <f>'[1]dati attività'!$J$103</f>
        <v>NO</v>
      </c>
      <c r="AJ44" s="191" t="str">
        <f>'[1]dati attività'!$J$104</f>
        <v>NO</v>
      </c>
      <c r="AK44" s="159" t="s">
        <v>412</v>
      </c>
      <c r="AL44" s="140" t="s">
        <v>18</v>
      </c>
    </row>
    <row r="45" spans="1:38" s="10" customFormat="1" ht="24.75" customHeight="1" thickBot="1">
      <c r="A45" s="101" t="s">
        <v>129</v>
      </c>
      <c r="B45" s="101" t="s">
        <v>189</v>
      </c>
      <c r="C45" s="109" t="s">
        <v>139</v>
      </c>
      <c r="D45" s="94"/>
      <c r="E45" s="179">
        <f>[1]NOx!R331</f>
        <v>9.6050000000000004</v>
      </c>
      <c r="F45" s="179">
        <f>[1]NMVOC!R331</f>
        <v>1.0667200000000001</v>
      </c>
      <c r="G45" s="179">
        <f>[1]SOx!R331</f>
        <v>0.90400000000000003</v>
      </c>
      <c r="H45" s="179">
        <f>[1]NH3!R331</f>
        <v>1.5820000000000001E-3</v>
      </c>
      <c r="I45" s="179">
        <f>[1]pm2.5!R331</f>
        <v>1.01248</v>
      </c>
      <c r="J45" s="179">
        <f>[1]pm10!R331</f>
        <v>1.01248</v>
      </c>
      <c r="K45" s="179">
        <f>[1]PST!R331</f>
        <v>1.0331428571428574</v>
      </c>
      <c r="L45" s="179">
        <f>[1]BC!R331</f>
        <v>0.55686400000000014</v>
      </c>
      <c r="M45" s="179">
        <f>[1]CO!R331</f>
        <v>2.4634</v>
      </c>
      <c r="N45" s="179">
        <f>[1]piombo!R331</f>
        <v>4.5169555746632263E-2</v>
      </c>
      <c r="O45" s="179">
        <f>[1]cadmio!R331</f>
        <v>2.7432124557728609E-3</v>
      </c>
      <c r="P45" s="179" t="str">
        <f>[1]mercurio!R331</f>
        <v>NA</v>
      </c>
      <c r="Q45" s="179">
        <f>[1]arsenico!R331</f>
        <v>2.1592320912796607E-2</v>
      </c>
      <c r="R45" s="179">
        <f>[1]cromo!R331</f>
        <v>1.2773226439405119E-2</v>
      </c>
      <c r="S45" s="179">
        <f>[1]rame!R331</f>
        <v>2.1592320912796607E-2</v>
      </c>
      <c r="T45" s="179">
        <f>[1]nichel!R331</f>
        <v>0.68957634366439757</v>
      </c>
      <c r="U45" s="179">
        <f>[1]selenio!R331</f>
        <v>5.0364014960927614E-2</v>
      </c>
      <c r="V45" s="179">
        <f>[1]zinco!R331</f>
        <v>0.12365966880994146</v>
      </c>
      <c r="W45" s="179" t="str">
        <f>[1]Diossine!R331</f>
        <v>NA</v>
      </c>
      <c r="X45" s="159" t="s">
        <v>427</v>
      </c>
      <c r="Y45" s="159" t="s">
        <v>427</v>
      </c>
      <c r="Z45" s="159" t="s">
        <v>427</v>
      </c>
      <c r="AA45" s="159" t="s">
        <v>427</v>
      </c>
      <c r="AB45" s="179">
        <f>[1]PAH!R331</f>
        <v>9.0339111493264526E-3</v>
      </c>
      <c r="AC45" s="179" t="str">
        <f>[1]HCB!R331</f>
        <v>NA</v>
      </c>
      <c r="AD45" s="179" t="str">
        <f>[1]PCB!R331</f>
        <v>NA</v>
      </c>
      <c r="AE45" s="160"/>
      <c r="AF45" s="191">
        <f>'[1]dati attività'!$J$105</f>
        <v>101858.99309999998</v>
      </c>
      <c r="AG45" s="191" t="s">
        <v>433</v>
      </c>
      <c r="AH45" s="191" t="s">
        <v>433</v>
      </c>
      <c r="AI45" s="191" t="s">
        <v>433</v>
      </c>
      <c r="AJ45" s="191" t="s">
        <v>433</v>
      </c>
      <c r="AK45" s="159" t="s">
        <v>412</v>
      </c>
      <c r="AL45" s="140" t="s">
        <v>18</v>
      </c>
    </row>
    <row r="46" spans="1:38" s="10" customFormat="1" ht="24.75" customHeight="1" thickBot="1">
      <c r="A46" s="101" t="s">
        <v>123</v>
      </c>
      <c r="B46" s="101" t="s">
        <v>190</v>
      </c>
      <c r="C46" s="109" t="s">
        <v>71</v>
      </c>
      <c r="D46" s="94"/>
      <c r="E46" s="179" t="str">
        <f>[1]NOx!R332</f>
        <v>IE</v>
      </c>
      <c r="F46" s="179" t="str">
        <f>[1]NMVOC!R332</f>
        <v>IE</v>
      </c>
      <c r="G46" s="179" t="str">
        <f>[1]SOx!R332</f>
        <v>IE</v>
      </c>
      <c r="H46" s="179" t="str">
        <f>[1]NH3!R332</f>
        <v>IE</v>
      </c>
      <c r="I46" s="179" t="str">
        <f>[1]pm2.5!R332</f>
        <v>IE</v>
      </c>
      <c r="J46" s="179" t="str">
        <f>[1]pm10!R332</f>
        <v>IE</v>
      </c>
      <c r="K46" s="179" t="str">
        <f>[1]PST!R332</f>
        <v>IE</v>
      </c>
      <c r="L46" s="179" t="str">
        <f>[1]BC!R332</f>
        <v>IE</v>
      </c>
      <c r="M46" s="179" t="str">
        <f>[1]CO!R332</f>
        <v>IE</v>
      </c>
      <c r="N46" s="179" t="str">
        <f>[1]piombo!R332</f>
        <v>IE</v>
      </c>
      <c r="O46" s="179" t="str">
        <f>[1]cadmio!R332</f>
        <v>IE</v>
      </c>
      <c r="P46" s="179" t="str">
        <f>[1]mercurio!R332</f>
        <v>IE</v>
      </c>
      <c r="Q46" s="179" t="str">
        <f>[1]arsenico!R332</f>
        <v>IE</v>
      </c>
      <c r="R46" s="179" t="str">
        <f>[1]cromo!R332</f>
        <v>IE</v>
      </c>
      <c r="S46" s="179" t="str">
        <f>[1]rame!R332</f>
        <v>IE</v>
      </c>
      <c r="T46" s="179" t="str">
        <f>[1]nichel!R332</f>
        <v>IE</v>
      </c>
      <c r="U46" s="179" t="str">
        <f>[1]selenio!R332</f>
        <v>IE</v>
      </c>
      <c r="V46" s="179" t="str">
        <f>[1]zinco!R332</f>
        <v>IE</v>
      </c>
      <c r="W46" s="179" t="str">
        <f>[1]Diossine!R332</f>
        <v>IE</v>
      </c>
      <c r="X46" s="159" t="s">
        <v>427</v>
      </c>
      <c r="Y46" s="159" t="s">
        <v>427</v>
      </c>
      <c r="Z46" s="159" t="s">
        <v>427</v>
      </c>
      <c r="AA46" s="159" t="s">
        <v>427</v>
      </c>
      <c r="AB46" s="179" t="str">
        <f>[1]PAH!R332</f>
        <v>IE</v>
      </c>
      <c r="AC46" s="179" t="str">
        <f>[1]HCB!R332</f>
        <v>IE</v>
      </c>
      <c r="AD46" s="179" t="str">
        <f>[1]PCB!R332</f>
        <v>IE</v>
      </c>
      <c r="AE46" s="160"/>
      <c r="AF46" s="191" t="str">
        <f>'[1]dati attività'!$J$106</f>
        <v>IE</v>
      </c>
      <c r="AG46" s="191" t="str">
        <f>'[1]dati attività'!$J$107</f>
        <v>IE</v>
      </c>
      <c r="AH46" s="191" t="str">
        <f>'[1]dati attività'!$J$108</f>
        <v>IE</v>
      </c>
      <c r="AI46" s="191" t="str">
        <f>'[1]dati attività'!$J$109</f>
        <v>IE</v>
      </c>
      <c r="AJ46" s="191" t="str">
        <f>'[1]dati attività'!$J$110</f>
        <v>IE</v>
      </c>
      <c r="AK46" s="159" t="s">
        <v>412</v>
      </c>
      <c r="AL46" s="140" t="s">
        <v>18</v>
      </c>
    </row>
    <row r="47" spans="1:38" s="10" customFormat="1" ht="24.75" customHeight="1" thickBot="1">
      <c r="A47" s="101" t="s">
        <v>129</v>
      </c>
      <c r="B47" s="101" t="s">
        <v>191</v>
      </c>
      <c r="C47" s="109" t="s">
        <v>72</v>
      </c>
      <c r="D47" s="94"/>
      <c r="E47" s="179">
        <f>[1]NOx!R333</f>
        <v>11.986807676470587</v>
      </c>
      <c r="F47" s="179">
        <f>[1]NMVOC!R333</f>
        <v>3.1332235005882354</v>
      </c>
      <c r="G47" s="179">
        <f>[1]SOx!R333</f>
        <v>0.81219319999999995</v>
      </c>
      <c r="H47" s="179">
        <f>[1]NH3!R333</f>
        <v>1.0080732941176471E-3</v>
      </c>
      <c r="I47" s="179">
        <f>[1]pm2.5!R333</f>
        <v>1.5357318997162173</v>
      </c>
      <c r="J47" s="179">
        <f>[1]pm10!R333</f>
        <v>1.5357318997162173</v>
      </c>
      <c r="K47" s="179">
        <f>[1]PST!R333</f>
        <v>1.5670733670573644</v>
      </c>
      <c r="L47" s="179">
        <f>[1]BC!R333</f>
        <v>0.82265313236267612</v>
      </c>
      <c r="M47" s="179">
        <f>[1]CO!R333</f>
        <v>79.024902058823528</v>
      </c>
      <c r="N47" s="179">
        <f>[1]piombo!R333</f>
        <v>4.2225517022365091</v>
      </c>
      <c r="O47" s="179">
        <f>[1]cadmio!R333</f>
        <v>3.9324436118090301E-4</v>
      </c>
      <c r="P47" s="179" t="str">
        <f>[1]mercurio!R333</f>
        <v>NA</v>
      </c>
      <c r="Q47" s="179" t="str">
        <f>[1]arsenico!R333</f>
        <v>NA</v>
      </c>
      <c r="R47" s="179">
        <f>[1]cromo!R333</f>
        <v>7.8464267235363598E-4</v>
      </c>
      <c r="S47" s="179">
        <f>[1]rame!R333</f>
        <v>1.8676386563564722E-2</v>
      </c>
      <c r="T47" s="179">
        <f>[1]nichel!R333</f>
        <v>1.6841432872312981E-3</v>
      </c>
      <c r="U47" s="179">
        <f>[1]selenio!R333</f>
        <v>7.7628318439380891E-3</v>
      </c>
      <c r="V47" s="179">
        <f>[1]zinco!R333</f>
        <v>1.4566737907143249E-2</v>
      </c>
      <c r="W47" s="179" t="str">
        <f>[1]Diossine!R333</f>
        <v>NA</v>
      </c>
      <c r="X47" s="159" t="s">
        <v>427</v>
      </c>
      <c r="Y47" s="159" t="s">
        <v>427</v>
      </c>
      <c r="Z47" s="159" t="s">
        <v>427</v>
      </c>
      <c r="AA47" s="159" t="s">
        <v>427</v>
      </c>
      <c r="AB47" s="179">
        <f>[1]PAH!R333</f>
        <v>1.2390658865144852E-2</v>
      </c>
      <c r="AC47" s="179" t="str">
        <f>[1]HCB!R333</f>
        <v>NA</v>
      </c>
      <c r="AD47" s="179" t="str">
        <f>[1]PCB!R333</f>
        <v>NA</v>
      </c>
      <c r="AE47" s="160"/>
      <c r="AF47" s="191">
        <f>'[1]dati attività'!$J$111</f>
        <v>20799.983786015997</v>
      </c>
      <c r="AG47" s="191" t="s">
        <v>433</v>
      </c>
      <c r="AH47" s="191" t="s">
        <v>433</v>
      </c>
      <c r="AI47" s="191" t="s">
        <v>433</v>
      </c>
      <c r="AJ47" s="191" t="s">
        <v>433</v>
      </c>
      <c r="AK47" s="159" t="s">
        <v>412</v>
      </c>
      <c r="AL47" s="140" t="s">
        <v>18</v>
      </c>
    </row>
    <row r="48" spans="1:38" s="10" customFormat="1" ht="24.75" customHeight="1" thickBot="1">
      <c r="A48" s="101" t="s">
        <v>124</v>
      </c>
      <c r="B48" s="101" t="s">
        <v>192</v>
      </c>
      <c r="C48" s="109" t="s">
        <v>73</v>
      </c>
      <c r="D48" s="94"/>
      <c r="E48" s="179" t="str">
        <f>[1]NOx!R334</f>
        <v>NA</v>
      </c>
      <c r="F48" s="179">
        <f>[1]NMVOC!R334</f>
        <v>7.1838323353293404E-2</v>
      </c>
      <c r="G48" s="179" t="str">
        <f>[1]SOx!R334</f>
        <v>NA</v>
      </c>
      <c r="H48" s="179" t="str">
        <f>[1]NH3!R334</f>
        <v>NA</v>
      </c>
      <c r="I48" s="179">
        <f>[1]pm2.5!R334</f>
        <v>5.9080612308445961E-2</v>
      </c>
      <c r="J48" s="179">
        <f>[1]pm10!R334</f>
        <v>0.59080612308445957</v>
      </c>
      <c r="K48" s="179">
        <f>[1]PST!R334</f>
        <v>1.1816122461689191</v>
      </c>
      <c r="L48" s="179">
        <f>[1]BC!R334</f>
        <v>5.0218520462179068E-2</v>
      </c>
      <c r="M48" s="179" t="str">
        <f>[1]CO!R334</f>
        <v>NA</v>
      </c>
      <c r="N48" s="179" t="str">
        <f>[1]piombo!R334</f>
        <v>NA</v>
      </c>
      <c r="O48" s="179" t="str">
        <f>[1]cadmio!R334</f>
        <v>NA</v>
      </c>
      <c r="P48" s="179" t="str">
        <f>[1]mercurio!R334</f>
        <v>NA</v>
      </c>
      <c r="Q48" s="179" t="str">
        <f>[1]arsenico!R334</f>
        <v>NA</v>
      </c>
      <c r="R48" s="179" t="str">
        <f>[1]cromo!R334</f>
        <v>NA</v>
      </c>
      <c r="S48" s="179" t="str">
        <f>[1]rame!R334</f>
        <v>NA</v>
      </c>
      <c r="T48" s="179" t="str">
        <f>[1]nichel!R334</f>
        <v>NA</v>
      </c>
      <c r="U48" s="179" t="str">
        <f>[1]selenio!R334</f>
        <v>NA</v>
      </c>
      <c r="V48" s="179" t="str">
        <f>[1]zinco!R334</f>
        <v>NA</v>
      </c>
      <c r="W48" s="179" t="str">
        <f>[1]Diossine!R334</f>
        <v>NA</v>
      </c>
      <c r="X48" s="179" t="s">
        <v>412</v>
      </c>
      <c r="Y48" s="179" t="s">
        <v>412</v>
      </c>
      <c r="Z48" s="179" t="s">
        <v>412</v>
      </c>
      <c r="AA48" s="179" t="s">
        <v>412</v>
      </c>
      <c r="AB48" s="179" t="str">
        <f>[1]PAH!R334</f>
        <v>NA</v>
      </c>
      <c r="AC48" s="179" t="str">
        <f>[1]HCB!R334</f>
        <v>NA</v>
      </c>
      <c r="AD48" s="179" t="str">
        <f>[1]PCB!R334</f>
        <v>NA</v>
      </c>
      <c r="AE48" s="160"/>
      <c r="AF48" s="159" t="s">
        <v>412</v>
      </c>
      <c r="AG48" s="159" t="s">
        <v>412</v>
      </c>
      <c r="AH48" s="159" t="s">
        <v>412</v>
      </c>
      <c r="AI48" s="159" t="s">
        <v>412</v>
      </c>
      <c r="AJ48" s="159" t="s">
        <v>412</v>
      </c>
      <c r="AK48" s="159" t="str">
        <f>'[1]dati attività'!J112</f>
        <v xml:space="preserve"> (Mt)</v>
      </c>
      <c r="AL48" s="140" t="s">
        <v>387</v>
      </c>
    </row>
    <row r="49" spans="1:38" s="10" customFormat="1" ht="24.75" customHeight="1" thickBot="1">
      <c r="A49" s="101" t="s">
        <v>124</v>
      </c>
      <c r="B49" s="101" t="s">
        <v>193</v>
      </c>
      <c r="C49" s="109" t="s">
        <v>74</v>
      </c>
      <c r="D49" s="94"/>
      <c r="E49" s="179" t="str">
        <f>[1]NOx!R335</f>
        <v>NA</v>
      </c>
      <c r="F49" s="179">
        <f>[1]NMVOC!R335</f>
        <v>2.5925000000000002</v>
      </c>
      <c r="G49" s="179" t="str">
        <f>[1]SOx!R335</f>
        <v>NA</v>
      </c>
      <c r="H49" s="179" t="str">
        <f>[1]NH3!R335</f>
        <v>NA</v>
      </c>
      <c r="I49" s="179">
        <f>[1]pm2.5!R335</f>
        <v>0.32665500000000003</v>
      </c>
      <c r="J49" s="179">
        <f>[1]pm10!R335</f>
        <v>0.77775000000000005</v>
      </c>
      <c r="K49" s="179">
        <f>[1]PST!R335</f>
        <v>0.97218749999999998</v>
      </c>
      <c r="L49" s="179">
        <f>[1]BC!R335</f>
        <v>0.16006094999999998</v>
      </c>
      <c r="M49" s="179" t="str">
        <f>[1]CO!R335</f>
        <v>NA</v>
      </c>
      <c r="N49" s="179">
        <f>[1]piombo!R335</f>
        <v>1.1407</v>
      </c>
      <c r="O49" s="179">
        <f>[1]cadmio!R335</f>
        <v>0.25924999999999998</v>
      </c>
      <c r="P49" s="179">
        <f>[1]mercurio!R335</f>
        <v>0.15554999999999999</v>
      </c>
      <c r="Q49" s="179">
        <f>[1]arsenico!R335</f>
        <v>0.10370000000000001</v>
      </c>
      <c r="R49" s="179">
        <f>[1]cromo!R335</f>
        <v>0.88145000000000018</v>
      </c>
      <c r="S49" s="179">
        <f>[1]rame!R335</f>
        <v>0.46665000000000001</v>
      </c>
      <c r="T49" s="179">
        <f>[1]nichel!R335</f>
        <v>0.33702500000000002</v>
      </c>
      <c r="U49" s="179" t="str">
        <f>[1]selenio!R335</f>
        <v>NA</v>
      </c>
      <c r="V49" s="179">
        <f>[1]zinco!R335</f>
        <v>1.1407</v>
      </c>
      <c r="W49" s="179" t="str">
        <f>[1]Diossine!R335</f>
        <v>NA</v>
      </c>
      <c r="X49" s="179" t="s">
        <v>412</v>
      </c>
      <c r="Y49" s="179" t="s">
        <v>412</v>
      </c>
      <c r="Z49" s="179" t="s">
        <v>412</v>
      </c>
      <c r="AA49" s="179" t="s">
        <v>412</v>
      </c>
      <c r="AB49" s="179" t="str">
        <f>[1]PAH!R335</f>
        <v>NA</v>
      </c>
      <c r="AC49" s="179" t="str">
        <f>[1]HCB!R335</f>
        <v>NA</v>
      </c>
      <c r="AD49" s="179" t="str">
        <f>[1]PCB!R335</f>
        <v>NA</v>
      </c>
      <c r="AE49" s="160"/>
      <c r="AF49" s="159" t="s">
        <v>412</v>
      </c>
      <c r="AG49" s="159" t="s">
        <v>412</v>
      </c>
      <c r="AH49" s="159" t="s">
        <v>412</v>
      </c>
      <c r="AI49" s="159" t="s">
        <v>412</v>
      </c>
      <c r="AJ49" s="159" t="s">
        <v>412</v>
      </c>
      <c r="AK49" s="159">
        <f>'[1]dati attività'!J113</f>
        <v>0</v>
      </c>
      <c r="AL49" s="140" t="s">
        <v>388</v>
      </c>
    </row>
    <row r="50" spans="1:38" s="10" customFormat="1" ht="24.75" customHeight="1" thickBot="1">
      <c r="A50" s="101" t="s">
        <v>124</v>
      </c>
      <c r="B50" s="101" t="s">
        <v>194</v>
      </c>
      <c r="C50" s="109" t="s">
        <v>75</v>
      </c>
      <c r="D50" s="94"/>
      <c r="E50" s="179" t="str">
        <f>[1]NOx!R336</f>
        <v>NO</v>
      </c>
      <c r="F50" s="179" t="str">
        <f>[1]NMVOC!R336</f>
        <v>NO</v>
      </c>
      <c r="G50" s="179" t="str">
        <f>[1]SOx!R336</f>
        <v>NO</v>
      </c>
      <c r="H50" s="179" t="str">
        <f>[1]NH3!R336</f>
        <v>NO</v>
      </c>
      <c r="I50" s="179" t="str">
        <f>[1]pm2.5!R336</f>
        <v>NO</v>
      </c>
      <c r="J50" s="179" t="str">
        <f>[1]pm10!R336</f>
        <v>NO</v>
      </c>
      <c r="K50" s="179" t="str">
        <f>[1]PST!R336</f>
        <v>NO</v>
      </c>
      <c r="L50" s="179" t="str">
        <f>[1]BC!R336</f>
        <v>NO</v>
      </c>
      <c r="M50" s="179" t="str">
        <f>[1]CO!R336</f>
        <v>NO</v>
      </c>
      <c r="N50" s="179" t="str">
        <f>[1]piombo!R336</f>
        <v>NO</v>
      </c>
      <c r="O50" s="179" t="str">
        <f>[1]cadmio!R336</f>
        <v>NO</v>
      </c>
      <c r="P50" s="179" t="str">
        <f>[1]mercurio!R336</f>
        <v>NO</v>
      </c>
      <c r="Q50" s="179" t="str">
        <f>[1]arsenico!R336</f>
        <v>NO</v>
      </c>
      <c r="R50" s="179" t="str">
        <f>[1]cromo!R336</f>
        <v>NO</v>
      </c>
      <c r="S50" s="179" t="str">
        <f>[1]rame!R336</f>
        <v>NO</v>
      </c>
      <c r="T50" s="179" t="str">
        <f>[1]nichel!R336</f>
        <v>NO</v>
      </c>
      <c r="U50" s="179" t="str">
        <f>[1]selenio!R336</f>
        <v>NO</v>
      </c>
      <c r="V50" s="179" t="str">
        <f>[1]zinco!R336</f>
        <v>NO</v>
      </c>
      <c r="W50" s="179" t="str">
        <f>[1]Diossine!R336</f>
        <v>NO</v>
      </c>
      <c r="X50" s="179" t="s">
        <v>433</v>
      </c>
      <c r="Y50" s="179" t="s">
        <v>433</v>
      </c>
      <c r="Z50" s="179" t="s">
        <v>433</v>
      </c>
      <c r="AA50" s="179" t="s">
        <v>433</v>
      </c>
      <c r="AB50" s="179" t="str">
        <f>[1]PAH!R336</f>
        <v>NO</v>
      </c>
      <c r="AC50" s="179" t="str">
        <f>[1]HCB!R336</f>
        <v>NO</v>
      </c>
      <c r="AD50" s="179" t="str">
        <f>[1]PCB!R336</f>
        <v>NO</v>
      </c>
      <c r="AE50" s="160"/>
      <c r="AF50" s="191" t="s">
        <v>433</v>
      </c>
      <c r="AG50" s="191" t="s">
        <v>433</v>
      </c>
      <c r="AH50" s="191" t="s">
        <v>433</v>
      </c>
      <c r="AI50" s="191" t="s">
        <v>433</v>
      </c>
      <c r="AJ50" s="191" t="s">
        <v>433</v>
      </c>
      <c r="AK50" s="191" t="str">
        <f>'[1]dati attività'!J114</f>
        <v>NO</v>
      </c>
      <c r="AL50" s="140" t="s">
        <v>381</v>
      </c>
    </row>
    <row r="51" spans="1:38" s="10" customFormat="1" ht="24.75" customHeight="1" thickBot="1">
      <c r="A51" s="101" t="s">
        <v>124</v>
      </c>
      <c r="B51" s="102" t="s">
        <v>195</v>
      </c>
      <c r="C51" s="109" t="s">
        <v>140</v>
      </c>
      <c r="D51" s="94"/>
      <c r="E51" s="179" t="str">
        <f>[1]NOx!R337</f>
        <v>NA</v>
      </c>
      <c r="F51" s="179">
        <f>[1]NMVOC!R337</f>
        <v>4.4585499999999998</v>
      </c>
      <c r="G51" s="179" t="str">
        <f>[1]SOx!R337</f>
        <v>NA</v>
      </c>
      <c r="H51" s="179" t="str">
        <f>[1]NH3!R337</f>
        <v>NA</v>
      </c>
      <c r="I51" s="179" t="str">
        <f>[1]pm2.5!R337</f>
        <v>NA</v>
      </c>
      <c r="J51" s="179" t="str">
        <f>[1]pm10!R337</f>
        <v>NA</v>
      </c>
      <c r="K51" s="179" t="str">
        <f>[1]PST!R337</f>
        <v>NA</v>
      </c>
      <c r="L51" s="179" t="str">
        <f>[1]BC!R337</f>
        <v>NA</v>
      </c>
      <c r="M51" s="179" t="str">
        <f>[1]CO!R337</f>
        <v>NA</v>
      </c>
      <c r="N51" s="179" t="str">
        <f>[1]piombo!R337</f>
        <v>NA</v>
      </c>
      <c r="O51" s="179" t="str">
        <f>[1]cadmio!R337</f>
        <v>NA</v>
      </c>
      <c r="P51" s="179" t="str">
        <f>[1]mercurio!R337</f>
        <v>NA</v>
      </c>
      <c r="Q51" s="179" t="str">
        <f>[1]arsenico!R337</f>
        <v>NA</v>
      </c>
      <c r="R51" s="179" t="str">
        <f>[1]cromo!R337</f>
        <v>NA</v>
      </c>
      <c r="S51" s="179" t="str">
        <f>[1]rame!R337</f>
        <v>NA</v>
      </c>
      <c r="T51" s="179" t="str">
        <f>[1]nichel!R337</f>
        <v>NA</v>
      </c>
      <c r="U51" s="179" t="str">
        <f>[1]selenio!R337</f>
        <v>NA</v>
      </c>
      <c r="V51" s="179" t="str">
        <f>[1]zinco!R337</f>
        <v>NA</v>
      </c>
      <c r="W51" s="179" t="str">
        <f>[1]Diossine!R337</f>
        <v>NA</v>
      </c>
      <c r="X51" s="179" t="s">
        <v>412</v>
      </c>
      <c r="Y51" s="179" t="s">
        <v>412</v>
      </c>
      <c r="Z51" s="179" t="s">
        <v>412</v>
      </c>
      <c r="AA51" s="179" t="s">
        <v>412</v>
      </c>
      <c r="AB51" s="179" t="str">
        <f>[1]PAH!R337</f>
        <v>NA</v>
      </c>
      <c r="AC51" s="179" t="str">
        <f>[1]HCB!R337</f>
        <v>NA</v>
      </c>
      <c r="AD51" s="179" t="str">
        <f>[1]PCB!R337</f>
        <v>NA</v>
      </c>
      <c r="AE51" s="160"/>
      <c r="AF51" s="159" t="s">
        <v>412</v>
      </c>
      <c r="AG51" s="159" t="s">
        <v>412</v>
      </c>
      <c r="AH51" s="159" t="s">
        <v>412</v>
      </c>
      <c r="AI51" s="159" t="s">
        <v>412</v>
      </c>
      <c r="AJ51" s="159" t="s">
        <v>412</v>
      </c>
      <c r="AK51" s="159" t="str">
        <f>'[1]dati attività'!J115</f>
        <v>CR,CS,D,OTH</v>
      </c>
      <c r="AL51" s="140" t="s">
        <v>389</v>
      </c>
    </row>
    <row r="52" spans="1:38" s="10" customFormat="1" ht="24.75" customHeight="1" thickBot="1">
      <c r="A52" s="101" t="s">
        <v>124</v>
      </c>
      <c r="B52" s="102" t="s">
        <v>327</v>
      </c>
      <c r="C52" s="110" t="s">
        <v>141</v>
      </c>
      <c r="D52" s="137"/>
      <c r="E52" s="179">
        <f>[1]NOx!R338</f>
        <v>7.0357016525135867</v>
      </c>
      <c r="F52" s="179">
        <f>[1]NMVOC!R338</f>
        <v>24.2798625</v>
      </c>
      <c r="G52" s="179">
        <f>[1]SOx!R338</f>
        <v>45.819663956861412</v>
      </c>
      <c r="H52" s="179" t="str">
        <f>[1]NH3!R338</f>
        <v>NA</v>
      </c>
      <c r="I52" s="179">
        <f>[1]pm2.5!R338</f>
        <v>0.24294915862944053</v>
      </c>
      <c r="J52" s="179">
        <f>[1]pm10!R338</f>
        <v>0.55497364138808503</v>
      </c>
      <c r="K52" s="179">
        <f>[1]PST!R338</f>
        <v>0.70633008903938088</v>
      </c>
      <c r="L52" s="179">
        <f>[1]BC!R338</f>
        <v>3.1583390621827273E-2</v>
      </c>
      <c r="M52" s="179">
        <f>[1]CO!R338</f>
        <v>7.3714181656525941</v>
      </c>
      <c r="N52" s="179" t="str">
        <f>[1]piombo!R338</f>
        <v>NA</v>
      </c>
      <c r="O52" s="179" t="str">
        <f>[1]cadmio!R338</f>
        <v>NA</v>
      </c>
      <c r="P52" s="179" t="str">
        <f>[1]mercurio!R338</f>
        <v>NA</v>
      </c>
      <c r="Q52" s="179" t="str">
        <f>[1]arsenico!R338</f>
        <v>NA</v>
      </c>
      <c r="R52" s="179" t="str">
        <f>[1]cromo!R338</f>
        <v>NA</v>
      </c>
      <c r="S52" s="179" t="str">
        <f>[1]rame!R338</f>
        <v>NA</v>
      </c>
      <c r="T52" s="179" t="str">
        <f>[1]nichel!R338</f>
        <v>NA</v>
      </c>
      <c r="U52" s="179" t="str">
        <f>[1]selenio!R338</f>
        <v>NA</v>
      </c>
      <c r="V52" s="179" t="str">
        <f>[1]zinco!R338</f>
        <v>NA</v>
      </c>
      <c r="W52" s="179" t="str">
        <f>[1]Diossine!R338</f>
        <v>NA</v>
      </c>
      <c r="X52" s="179" t="s">
        <v>412</v>
      </c>
      <c r="Y52" s="179" t="s">
        <v>412</v>
      </c>
      <c r="Z52" s="179" t="s">
        <v>412</v>
      </c>
      <c r="AA52" s="179" t="s">
        <v>412</v>
      </c>
      <c r="AB52" s="179" t="str">
        <f>[1]PAH!R338</f>
        <v>NA</v>
      </c>
      <c r="AC52" s="179" t="str">
        <f>[1]HCB!R338</f>
        <v>NA</v>
      </c>
      <c r="AD52" s="179" t="str">
        <f>[1]PCB!R338</f>
        <v>NA</v>
      </c>
      <c r="AE52" s="160"/>
      <c r="AF52" s="159" t="s">
        <v>412</v>
      </c>
      <c r="AG52" s="159" t="s">
        <v>412</v>
      </c>
      <c r="AH52" s="159" t="s">
        <v>412</v>
      </c>
      <c r="AI52" s="159" t="s">
        <v>412</v>
      </c>
      <c r="AJ52" s="159" t="s">
        <v>412</v>
      </c>
      <c r="AK52" s="159">
        <f>'[1]dati attività'!J116</f>
        <v>3.8179009153591098E-2</v>
      </c>
      <c r="AL52" s="140" t="s">
        <v>390</v>
      </c>
    </row>
    <row r="53" spans="1:38" s="10" customFormat="1" ht="24.75" customHeight="1" thickBot="1">
      <c r="A53" s="101" t="s">
        <v>124</v>
      </c>
      <c r="B53" s="102" t="s">
        <v>328</v>
      </c>
      <c r="C53" s="110" t="s">
        <v>76</v>
      </c>
      <c r="D53" s="137"/>
      <c r="E53" s="179" t="str">
        <f>[1]NOx!R339</f>
        <v>NA</v>
      </c>
      <c r="F53" s="179">
        <f>[1]NMVOC!R339</f>
        <v>73.023955083509662</v>
      </c>
      <c r="G53" s="179" t="str">
        <f>[1]SOx!R339</f>
        <v>NA</v>
      </c>
      <c r="H53" s="179" t="str">
        <f>[1]NH3!R339</f>
        <v>NA</v>
      </c>
      <c r="I53" s="179" t="str">
        <f>[1]pm2.5!R339</f>
        <v>NA</v>
      </c>
      <c r="J53" s="179" t="str">
        <f>[1]pm10!R339</f>
        <v>NA</v>
      </c>
      <c r="K53" s="179" t="str">
        <f>[1]PST!R339</f>
        <v>NA</v>
      </c>
      <c r="L53" s="179" t="str">
        <f>[1]BC!R339</f>
        <v>NA</v>
      </c>
      <c r="M53" s="179" t="str">
        <f>[1]CO!R339</f>
        <v>NA</v>
      </c>
      <c r="N53" s="179" t="str">
        <f>[1]piombo!R339</f>
        <v>NA</v>
      </c>
      <c r="O53" s="179" t="str">
        <f>[1]cadmio!R339</f>
        <v>NA</v>
      </c>
      <c r="P53" s="179" t="str">
        <f>[1]mercurio!R339</f>
        <v>NA</v>
      </c>
      <c r="Q53" s="179" t="str">
        <f>[1]arsenico!R339</f>
        <v>NA</v>
      </c>
      <c r="R53" s="179" t="str">
        <f>[1]cromo!R339</f>
        <v>NA</v>
      </c>
      <c r="S53" s="179" t="str">
        <f>[1]rame!R339</f>
        <v>NA</v>
      </c>
      <c r="T53" s="179" t="str">
        <f>[1]nichel!R339</f>
        <v>NA</v>
      </c>
      <c r="U53" s="179" t="str">
        <f>[1]selenio!R339</f>
        <v>NA</v>
      </c>
      <c r="V53" s="179" t="str">
        <f>[1]zinco!R339</f>
        <v>NA</v>
      </c>
      <c r="W53" s="179" t="str">
        <f>[1]Diossine!R339</f>
        <v>NA</v>
      </c>
      <c r="X53" s="179" t="s">
        <v>412</v>
      </c>
      <c r="Y53" s="179" t="s">
        <v>412</v>
      </c>
      <c r="Z53" s="179" t="s">
        <v>412</v>
      </c>
      <c r="AA53" s="179" t="s">
        <v>412</v>
      </c>
      <c r="AB53" s="179" t="str">
        <f>[1]PAH!R339</f>
        <v>NA</v>
      </c>
      <c r="AC53" s="179" t="str">
        <f>[1]HCB!R339</f>
        <v>NA</v>
      </c>
      <c r="AD53" s="179" t="str">
        <f>[1]PCB!R339</f>
        <v>NA</v>
      </c>
      <c r="AE53" s="160"/>
      <c r="AF53" s="159" t="s">
        <v>412</v>
      </c>
      <c r="AG53" s="159" t="s">
        <v>412</v>
      </c>
      <c r="AH53" s="159" t="s">
        <v>412</v>
      </c>
      <c r="AI53" s="159" t="s">
        <v>412</v>
      </c>
      <c r="AJ53" s="159" t="s">
        <v>412</v>
      </c>
      <c r="AK53" s="191" t="str">
        <f>'[1]dati attività'!J117</f>
        <v>IE</v>
      </c>
      <c r="AL53" s="140" t="s">
        <v>386</v>
      </c>
    </row>
    <row r="54" spans="1:38" s="10" customFormat="1" ht="36.75" thickBot="1">
      <c r="A54" s="101" t="s">
        <v>124</v>
      </c>
      <c r="B54" s="102" t="s">
        <v>196</v>
      </c>
      <c r="C54" s="110" t="s">
        <v>300</v>
      </c>
      <c r="D54" s="137"/>
      <c r="E54" s="179" t="str">
        <f>[1]NOx!R340</f>
        <v>NA</v>
      </c>
      <c r="F54" s="179">
        <f>[1]NMVOC!R340</f>
        <v>26.190762846494405</v>
      </c>
      <c r="G54" s="179" t="str">
        <f>[1]SOx!R340</f>
        <v>NA</v>
      </c>
      <c r="H54" s="179" t="str">
        <f>[1]NH3!R340</f>
        <v>NA</v>
      </c>
      <c r="I54" s="179" t="str">
        <f>[1]pm2.5!R340</f>
        <v>NA</v>
      </c>
      <c r="J54" s="179" t="str">
        <f>[1]pm10!R340</f>
        <v>NA</v>
      </c>
      <c r="K54" s="179" t="str">
        <f>[1]PST!R340</f>
        <v>NA</v>
      </c>
      <c r="L54" s="179" t="str">
        <f>[1]BC!R340</f>
        <v>NA</v>
      </c>
      <c r="M54" s="179" t="str">
        <f>[1]CO!R340</f>
        <v>NA</v>
      </c>
      <c r="N54" s="179" t="str">
        <f>[1]piombo!R340</f>
        <v>NA</v>
      </c>
      <c r="O54" s="179" t="str">
        <f>[1]cadmio!R340</f>
        <v>NA</v>
      </c>
      <c r="P54" s="179" t="str">
        <f>[1]mercurio!R340</f>
        <v>NA</v>
      </c>
      <c r="Q54" s="179" t="str">
        <f>[1]arsenico!R340</f>
        <v>NA</v>
      </c>
      <c r="R54" s="179" t="str">
        <f>[1]cromo!R340</f>
        <v>NA</v>
      </c>
      <c r="S54" s="179" t="str">
        <f>[1]rame!R340</f>
        <v>NA</v>
      </c>
      <c r="T54" s="179" t="str">
        <f>[1]nichel!R340</f>
        <v>NA</v>
      </c>
      <c r="U54" s="179" t="str">
        <f>[1]selenio!R340</f>
        <v>NA</v>
      </c>
      <c r="V54" s="179" t="str">
        <f>[1]zinco!R340</f>
        <v>NA</v>
      </c>
      <c r="W54" s="179" t="str">
        <f>[1]Diossine!R340</f>
        <v>NA</v>
      </c>
      <c r="X54" s="179" t="s">
        <v>412</v>
      </c>
      <c r="Y54" s="179" t="s">
        <v>412</v>
      </c>
      <c r="Z54" s="179" t="s">
        <v>412</v>
      </c>
      <c r="AA54" s="179" t="s">
        <v>412</v>
      </c>
      <c r="AB54" s="179" t="str">
        <f>[1]PAH!R340</f>
        <v>NA</v>
      </c>
      <c r="AC54" s="179" t="str">
        <f>[1]HCB!R340</f>
        <v>NA</v>
      </c>
      <c r="AD54" s="179" t="str">
        <f>[1]PCB!R340</f>
        <v>NA</v>
      </c>
      <c r="AE54" s="160"/>
      <c r="AF54" s="159" t="s">
        <v>412</v>
      </c>
      <c r="AG54" s="159" t="s">
        <v>412</v>
      </c>
      <c r="AH54" s="159" t="s">
        <v>412</v>
      </c>
      <c r="AI54" s="159" t="s">
        <v>412</v>
      </c>
      <c r="AJ54" s="159" t="s">
        <v>412</v>
      </c>
      <c r="AK54" s="159">
        <f>'[1]dati attività'!J118</f>
        <v>7.2954215521791399</v>
      </c>
      <c r="AL54" s="140" t="s">
        <v>382</v>
      </c>
    </row>
    <row r="55" spans="1:38" s="10" customFormat="1" ht="24.75" customHeight="1" thickBot="1">
      <c r="A55" s="101" t="s">
        <v>124</v>
      </c>
      <c r="B55" s="102" t="s">
        <v>197</v>
      </c>
      <c r="C55" s="110" t="s">
        <v>270</v>
      </c>
      <c r="D55" s="137"/>
      <c r="E55" s="179">
        <f>[1]NOx!R341</f>
        <v>0.25971989966555187</v>
      </c>
      <c r="F55" s="179">
        <f>[1]NMVOC!R341</f>
        <v>0.2432587792642141</v>
      </c>
      <c r="G55" s="179">
        <f>[1]SOx!R341</f>
        <v>11.018586259754738</v>
      </c>
      <c r="H55" s="179" t="str">
        <f>[1]NH3!R341</f>
        <v>NA</v>
      </c>
      <c r="I55" s="179" t="str">
        <f>[1]pm2.5!R341</f>
        <v>NA</v>
      </c>
      <c r="J55" s="179" t="str">
        <f>[1]pm10!R341</f>
        <v>NA</v>
      </c>
      <c r="K55" s="179" t="str">
        <f>[1]PST!R341</f>
        <v>NA</v>
      </c>
      <c r="L55" s="179" t="str">
        <f>[1]BC!R341</f>
        <v>NA</v>
      </c>
      <c r="M55" s="179" t="str">
        <f>[1]CO!R341</f>
        <v>NA</v>
      </c>
      <c r="N55" s="179" t="str">
        <f>[1]piombo!R341</f>
        <v>NA</v>
      </c>
      <c r="O55" s="179" t="str">
        <f>[1]cadmio!R341</f>
        <v>NA</v>
      </c>
      <c r="P55" s="179" t="str">
        <f>[1]mercurio!R341</f>
        <v>NA</v>
      </c>
      <c r="Q55" s="179" t="str">
        <f>[1]arsenico!R341</f>
        <v>NA</v>
      </c>
      <c r="R55" s="179" t="str">
        <f>[1]cromo!R341</f>
        <v>NA</v>
      </c>
      <c r="S55" s="179" t="str">
        <f>[1]rame!R341</f>
        <v>NA</v>
      </c>
      <c r="T55" s="179" t="str">
        <f>[1]nichel!R341</f>
        <v>NA</v>
      </c>
      <c r="U55" s="179" t="str">
        <f>[1]selenio!R341</f>
        <v>NA</v>
      </c>
      <c r="V55" s="179" t="str">
        <f>[1]zinco!R341</f>
        <v>NA</v>
      </c>
      <c r="W55" s="179" t="str">
        <f>[1]Diossine!R341</f>
        <v>NA</v>
      </c>
      <c r="X55" s="179" t="s">
        <v>412</v>
      </c>
      <c r="Y55" s="179" t="s">
        <v>412</v>
      </c>
      <c r="Z55" s="179" t="s">
        <v>412</v>
      </c>
      <c r="AA55" s="179" t="s">
        <v>412</v>
      </c>
      <c r="AB55" s="179" t="str">
        <f>[1]PAH!R341</f>
        <v>NA</v>
      </c>
      <c r="AC55" s="179" t="str">
        <f>[1]HCB!R341</f>
        <v>NA</v>
      </c>
      <c r="AD55" s="179" t="str">
        <f>[1]PCB!R341</f>
        <v>NA</v>
      </c>
      <c r="AE55" s="160"/>
      <c r="AF55" s="159" t="s">
        <v>412</v>
      </c>
      <c r="AG55" s="159" t="s">
        <v>412</v>
      </c>
      <c r="AH55" s="159" t="s">
        <v>412</v>
      </c>
      <c r="AI55" s="159" t="s">
        <v>412</v>
      </c>
      <c r="AJ55" s="159" t="s">
        <v>412</v>
      </c>
      <c r="AK55" s="159">
        <f>'[1]dati attività'!J119</f>
        <v>7.3714181656525897</v>
      </c>
      <c r="AL55" s="140" t="s">
        <v>391</v>
      </c>
    </row>
    <row r="56" spans="1:38" s="10" customFormat="1" ht="24.75" customHeight="1" thickBot="1">
      <c r="A56" s="102" t="s">
        <v>124</v>
      </c>
      <c r="B56" s="102" t="s">
        <v>326</v>
      </c>
      <c r="C56" s="110" t="s">
        <v>156</v>
      </c>
      <c r="D56" s="137" t="s">
        <v>314</v>
      </c>
      <c r="E56" s="179" t="str">
        <f>[1]NOx!R342</f>
        <v>NO</v>
      </c>
      <c r="F56" s="179" t="str">
        <f>[1]NMVOC!R342</f>
        <v>NO</v>
      </c>
      <c r="G56" s="179" t="str">
        <f>[1]SOx!R342</f>
        <v>NO</v>
      </c>
      <c r="H56" s="179" t="str">
        <f>[1]NH3!R342</f>
        <v>NO</v>
      </c>
      <c r="I56" s="179" t="str">
        <f>[1]pm2.5!R342</f>
        <v>NO</v>
      </c>
      <c r="J56" s="179" t="str">
        <f>[1]pm10!R342</f>
        <v>NO</v>
      </c>
      <c r="K56" s="179" t="str">
        <f>[1]PST!R342</f>
        <v>NO</v>
      </c>
      <c r="L56" s="179" t="str">
        <f>[1]BC!R342</f>
        <v>NO</v>
      </c>
      <c r="M56" s="179" t="str">
        <f>[1]CO!R342</f>
        <v>NO</v>
      </c>
      <c r="N56" s="179" t="str">
        <f>[1]piombo!R342</f>
        <v>NO</v>
      </c>
      <c r="O56" s="179" t="str">
        <f>[1]cadmio!R342</f>
        <v>NO</v>
      </c>
      <c r="P56" s="179" t="str">
        <f>[1]mercurio!R342</f>
        <v>NO</v>
      </c>
      <c r="Q56" s="179" t="str">
        <f>[1]arsenico!R342</f>
        <v>NO</v>
      </c>
      <c r="R56" s="179" t="str">
        <f>[1]cromo!R342</f>
        <v>NO</v>
      </c>
      <c r="S56" s="179" t="str">
        <f>[1]rame!R342</f>
        <v>NO</v>
      </c>
      <c r="T56" s="179" t="str">
        <f>[1]nichel!R342</f>
        <v>NO</v>
      </c>
      <c r="U56" s="179" t="str">
        <f>[1]selenio!R342</f>
        <v>NO</v>
      </c>
      <c r="V56" s="179" t="str">
        <f>[1]zinco!R342</f>
        <v>NO</v>
      </c>
      <c r="W56" s="179" t="str">
        <f>[1]Diossine!R342</f>
        <v>NO</v>
      </c>
      <c r="X56" s="179" t="s">
        <v>433</v>
      </c>
      <c r="Y56" s="179" t="s">
        <v>433</v>
      </c>
      <c r="Z56" s="179" t="s">
        <v>433</v>
      </c>
      <c r="AA56" s="179" t="s">
        <v>433</v>
      </c>
      <c r="AB56" s="179" t="str">
        <f>[1]PAH!R342</f>
        <v>NO</v>
      </c>
      <c r="AC56" s="179" t="str">
        <f>[1]HCB!R342</f>
        <v>NO</v>
      </c>
      <c r="AD56" s="179" t="str">
        <f>[1]PCB!R342</f>
        <v>NO</v>
      </c>
      <c r="AE56" s="160"/>
      <c r="AF56" s="191" t="s">
        <v>433</v>
      </c>
      <c r="AG56" s="191" t="s">
        <v>433</v>
      </c>
      <c r="AH56" s="191" t="s">
        <v>433</v>
      </c>
      <c r="AI56" s="191" t="s">
        <v>433</v>
      </c>
      <c r="AJ56" s="191" t="s">
        <v>433</v>
      </c>
      <c r="AK56" s="191" t="str">
        <f>'[1]dati attività'!J120</f>
        <v>NO</v>
      </c>
      <c r="AL56" s="140"/>
    </row>
    <row r="57" spans="1:38" s="10" customFormat="1" ht="24.75" customHeight="1" thickBot="1">
      <c r="A57" s="101" t="s">
        <v>122</v>
      </c>
      <c r="B57" s="101" t="s">
        <v>198</v>
      </c>
      <c r="C57" s="109" t="s">
        <v>77</v>
      </c>
      <c r="D57" s="94"/>
      <c r="E57" s="179" t="str">
        <f>[1]NOx!R343</f>
        <v>NA</v>
      </c>
      <c r="F57" s="179" t="str">
        <f>[1]NMVOC!R343</f>
        <v>NA</v>
      </c>
      <c r="G57" s="179">
        <f>[1]SOx!R343</f>
        <v>10.629549300000001</v>
      </c>
      <c r="H57" s="179" t="str">
        <f>[1]NH3!R343</f>
        <v>NA</v>
      </c>
      <c r="I57" s="179">
        <f>[1]pm2.5!R343</f>
        <v>4.6061380300000003</v>
      </c>
      <c r="J57" s="179">
        <f>[1]pm10!R343</f>
        <v>4.6061380300000003</v>
      </c>
      <c r="K57" s="179">
        <f>[1]PST!R343</f>
        <v>6.5801971857142867</v>
      </c>
      <c r="L57" s="179">
        <f>[1]BC!R343</f>
        <v>0.13818414090000003</v>
      </c>
      <c r="M57" s="179" t="str">
        <f>[1]CO!R343</f>
        <v>NA</v>
      </c>
      <c r="N57" s="179" t="str">
        <f>[1]piombo!R343</f>
        <v>NA</v>
      </c>
      <c r="O57" s="179" t="str">
        <f>[1]cadmio!R343</f>
        <v>NA</v>
      </c>
      <c r="P57" s="179" t="str">
        <f>[1]mercurio!R343</f>
        <v>NA</v>
      </c>
      <c r="Q57" s="179" t="str">
        <f>[1]arsenico!R343</f>
        <v>NA</v>
      </c>
      <c r="R57" s="179" t="str">
        <f>[1]cromo!R343</f>
        <v>NA</v>
      </c>
      <c r="S57" s="179" t="str">
        <f>[1]rame!R343</f>
        <v>NA</v>
      </c>
      <c r="T57" s="179" t="str">
        <f>[1]nichel!R343</f>
        <v>NA</v>
      </c>
      <c r="U57" s="179" t="str">
        <f>[1]selenio!R343</f>
        <v>NA</v>
      </c>
      <c r="V57" s="179" t="str">
        <f>[1]zinco!R343</f>
        <v>NA</v>
      </c>
      <c r="W57" s="179" t="str">
        <f>[1]Diossine!R343</f>
        <v>NA</v>
      </c>
      <c r="X57" s="179" t="s">
        <v>412</v>
      </c>
      <c r="Y57" s="179" t="s">
        <v>412</v>
      </c>
      <c r="Z57" s="179" t="s">
        <v>412</v>
      </c>
      <c r="AA57" s="179" t="s">
        <v>412</v>
      </c>
      <c r="AB57" s="179" t="str">
        <f>[1]PAH!R343</f>
        <v>NA</v>
      </c>
      <c r="AC57" s="179" t="str">
        <f>[1]HCB!R343</f>
        <v>NA</v>
      </c>
      <c r="AD57" s="179" t="str">
        <f>[1]PCB!R343</f>
        <v>NA</v>
      </c>
      <c r="AE57" s="160"/>
      <c r="AF57" s="159" t="s">
        <v>412</v>
      </c>
      <c r="AG57" s="159" t="s">
        <v>412</v>
      </c>
      <c r="AH57" s="159" t="s">
        <v>412</v>
      </c>
      <c r="AI57" s="159" t="s">
        <v>412</v>
      </c>
      <c r="AJ57" s="159" t="s">
        <v>412</v>
      </c>
      <c r="AK57" s="159">
        <f>'[1]dati attività'!J121</f>
        <v>28778.485000000001</v>
      </c>
      <c r="AL57" s="140" t="s">
        <v>392</v>
      </c>
    </row>
    <row r="58" spans="1:38" s="10" customFormat="1" ht="24.75" customHeight="1" thickBot="1">
      <c r="A58" s="101" t="s">
        <v>122</v>
      </c>
      <c r="B58" s="101" t="s">
        <v>199</v>
      </c>
      <c r="C58" s="109" t="s">
        <v>78</v>
      </c>
      <c r="D58" s="94"/>
      <c r="E58" s="179" t="str">
        <f>[1]NOx!R344</f>
        <v>NA</v>
      </c>
      <c r="F58" s="179" t="str">
        <f>[1]NMVOC!R344</f>
        <v>NA</v>
      </c>
      <c r="G58" s="179" t="str">
        <f>[1]SOx!R344</f>
        <v>NA</v>
      </c>
      <c r="H58" s="179" t="str">
        <f>[1]NH3!R344</f>
        <v>NA</v>
      </c>
      <c r="I58" s="179">
        <f>[1]pm2.5!R344</f>
        <v>0.33504723041760004</v>
      </c>
      <c r="J58" s="179">
        <f>[1]pm10!R344</f>
        <v>1.7581535277839999</v>
      </c>
      <c r="K58" s="179">
        <f>[1]PST!R344</f>
        <v>2.5116478968342859</v>
      </c>
      <c r="L58" s="179">
        <f>[1]BC!R344</f>
        <v>1.5412172599209599E-3</v>
      </c>
      <c r="M58" s="179" t="str">
        <f>[1]CO!R344</f>
        <v>NA</v>
      </c>
      <c r="N58" s="179" t="str">
        <f>[1]piombo!R344</f>
        <v>NA</v>
      </c>
      <c r="O58" s="179" t="str">
        <f>[1]cadmio!R344</f>
        <v>NA</v>
      </c>
      <c r="P58" s="179" t="str">
        <f>[1]mercurio!R344</f>
        <v>NA</v>
      </c>
      <c r="Q58" s="179" t="str">
        <f>[1]arsenico!R344</f>
        <v>NA</v>
      </c>
      <c r="R58" s="179" t="str">
        <f>[1]cromo!R344</f>
        <v>NA</v>
      </c>
      <c r="S58" s="179" t="str">
        <f>[1]rame!R344</f>
        <v>NA</v>
      </c>
      <c r="T58" s="179" t="str">
        <f>[1]nichel!R344</f>
        <v>NA</v>
      </c>
      <c r="U58" s="179" t="str">
        <f>[1]selenio!R344</f>
        <v>NA</v>
      </c>
      <c r="V58" s="179" t="str">
        <f>[1]zinco!R344</f>
        <v>NA</v>
      </c>
      <c r="W58" s="179" t="str">
        <f>[1]Diossine!R344</f>
        <v>NA</v>
      </c>
      <c r="X58" s="179" t="s">
        <v>412</v>
      </c>
      <c r="Y58" s="179" t="s">
        <v>412</v>
      </c>
      <c r="Z58" s="179" t="s">
        <v>412</v>
      </c>
      <c r="AA58" s="179" t="s">
        <v>412</v>
      </c>
      <c r="AB58" s="179" t="str">
        <f>[1]PAH!R344</f>
        <v>NA</v>
      </c>
      <c r="AC58" s="179" t="str">
        <f>[1]HCB!R344</f>
        <v>NA</v>
      </c>
      <c r="AD58" s="179" t="str">
        <f>[1]PCB!R344</f>
        <v>NA</v>
      </c>
      <c r="AE58" s="160"/>
      <c r="AF58" s="159" t="s">
        <v>412</v>
      </c>
      <c r="AG58" s="159" t="s">
        <v>412</v>
      </c>
      <c r="AH58" s="159" t="s">
        <v>412</v>
      </c>
      <c r="AI58" s="159" t="s">
        <v>412</v>
      </c>
      <c r="AJ58" s="159" t="s">
        <v>412</v>
      </c>
      <c r="AK58" s="159">
        <f>'[1]dati attività'!J122</f>
        <v>2872.7998820000003</v>
      </c>
      <c r="AL58" s="140" t="s">
        <v>393</v>
      </c>
    </row>
    <row r="59" spans="1:38" s="10" customFormat="1" ht="24.75" customHeight="1" thickBot="1">
      <c r="A59" s="101" t="s">
        <v>122</v>
      </c>
      <c r="B59" s="103" t="s">
        <v>200</v>
      </c>
      <c r="C59" s="109" t="s">
        <v>110</v>
      </c>
      <c r="D59" s="94"/>
      <c r="E59" s="179" t="str">
        <f>[1]NOx!R345</f>
        <v>NA</v>
      </c>
      <c r="F59" s="179" t="str">
        <f>[1]NMVOC!R345</f>
        <v>NA</v>
      </c>
      <c r="G59" s="179" t="str">
        <f>[1]SOx!R345</f>
        <v>NA</v>
      </c>
      <c r="H59" s="179" t="str">
        <f>[1]NH3!R345</f>
        <v>NA</v>
      </c>
      <c r="I59" s="179" t="str">
        <f>[1]pm2.5!R345</f>
        <v>NA</v>
      </c>
      <c r="J59" s="179" t="str">
        <f>[1]pm10!R345</f>
        <v>NA</v>
      </c>
      <c r="K59" s="179" t="str">
        <f>[1]PST!R345</f>
        <v>NA</v>
      </c>
      <c r="L59" s="179" t="str">
        <f>[1]BC!R345</f>
        <v>NA</v>
      </c>
      <c r="M59" s="179" t="str">
        <f>[1]CO!R345</f>
        <v>NA</v>
      </c>
      <c r="N59" s="179" t="str">
        <f>[1]piombo!R345</f>
        <v>NA</v>
      </c>
      <c r="O59" s="179" t="str">
        <f>[1]cadmio!R345</f>
        <v>NA</v>
      </c>
      <c r="P59" s="179" t="str">
        <f>[1]mercurio!R345</f>
        <v>NA</v>
      </c>
      <c r="Q59" s="179" t="str">
        <f>[1]arsenico!R345</f>
        <v>NA</v>
      </c>
      <c r="R59" s="179" t="str">
        <f>[1]cromo!R345</f>
        <v>NA</v>
      </c>
      <c r="S59" s="179" t="str">
        <f>[1]rame!R345</f>
        <v>NA</v>
      </c>
      <c r="T59" s="179" t="str">
        <f>[1]nichel!R345</f>
        <v>NA</v>
      </c>
      <c r="U59" s="179" t="str">
        <f>[1]selenio!R345</f>
        <v>NA</v>
      </c>
      <c r="V59" s="179" t="str">
        <f>[1]zinco!R345</f>
        <v>NA</v>
      </c>
      <c r="W59" s="179" t="str">
        <f>[1]Diossine!R345</f>
        <v>NA</v>
      </c>
      <c r="X59" s="179" t="s">
        <v>412</v>
      </c>
      <c r="Y59" s="179" t="s">
        <v>412</v>
      </c>
      <c r="Z59" s="179" t="s">
        <v>412</v>
      </c>
      <c r="AA59" s="179" t="s">
        <v>412</v>
      </c>
      <c r="AB59" s="179" t="str">
        <f>[1]PAH!R345</f>
        <v>NA</v>
      </c>
      <c r="AC59" s="179" t="str">
        <f>[1]HCB!R345</f>
        <v>NA</v>
      </c>
      <c r="AD59" s="179" t="str">
        <f>[1]PCB!R345</f>
        <v>NA</v>
      </c>
      <c r="AE59" s="160"/>
      <c r="AF59" s="159" t="s">
        <v>412</v>
      </c>
      <c r="AG59" s="159" t="s">
        <v>412</v>
      </c>
      <c r="AH59" s="159" t="s">
        <v>412</v>
      </c>
      <c r="AI59" s="159" t="s">
        <v>412</v>
      </c>
      <c r="AJ59" s="159" t="s">
        <v>412</v>
      </c>
      <c r="AK59" s="159">
        <f>'[1]dati attività'!J123</f>
        <v>5291.6765592039901</v>
      </c>
      <c r="AL59" s="140" t="s">
        <v>394</v>
      </c>
    </row>
    <row r="60" spans="1:38" s="10" customFormat="1" ht="24.75" customHeight="1" thickBot="1">
      <c r="A60" s="101" t="s">
        <v>122</v>
      </c>
      <c r="B60" s="103" t="s">
        <v>337</v>
      </c>
      <c r="C60" s="109" t="s">
        <v>81</v>
      </c>
      <c r="D60" s="135"/>
      <c r="E60" s="179" t="str">
        <f>[1]NOx!R346</f>
        <v>NA</v>
      </c>
      <c r="F60" s="179" t="str">
        <f>[1]NMVOC!R346</f>
        <v>NA</v>
      </c>
      <c r="G60" s="179" t="str">
        <f>[1]SOx!R346</f>
        <v>NA</v>
      </c>
      <c r="H60" s="179" t="str">
        <f>[1]NH3!R346</f>
        <v>NA</v>
      </c>
      <c r="I60" s="179" t="str">
        <f>[1]pm2.5!R346</f>
        <v>NE</v>
      </c>
      <c r="J60" s="179" t="str">
        <f>[1]pm10!R346</f>
        <v>NE</v>
      </c>
      <c r="K60" s="179" t="str">
        <f>[1]PST!R346</f>
        <v>NE</v>
      </c>
      <c r="L60" s="179" t="str">
        <f>[1]BC!R346</f>
        <v>NE</v>
      </c>
      <c r="M60" s="179" t="str">
        <f>[1]CO!R346</f>
        <v>NA</v>
      </c>
      <c r="N60" s="179" t="str">
        <f>[1]piombo!R346</f>
        <v>NA</v>
      </c>
      <c r="O60" s="179" t="str">
        <f>[1]cadmio!R346</f>
        <v>NA</v>
      </c>
      <c r="P60" s="179" t="str">
        <f>[1]mercurio!R346</f>
        <v>NA</v>
      </c>
      <c r="Q60" s="179" t="str">
        <f>[1]arsenico!R346</f>
        <v>NA</v>
      </c>
      <c r="R60" s="179" t="str">
        <f>[1]cromo!R346</f>
        <v>NA</v>
      </c>
      <c r="S60" s="179" t="str">
        <f>[1]rame!R346</f>
        <v>NA</v>
      </c>
      <c r="T60" s="179" t="str">
        <f>[1]nichel!R346</f>
        <v>NA</v>
      </c>
      <c r="U60" s="179" t="str">
        <f>[1]selenio!R346</f>
        <v>NA</v>
      </c>
      <c r="V60" s="179" t="str">
        <f>[1]zinco!R346</f>
        <v>NA</v>
      </c>
      <c r="W60" s="179" t="str">
        <f>[1]Diossine!R346</f>
        <v>NA</v>
      </c>
      <c r="X60" s="179" t="s">
        <v>412</v>
      </c>
      <c r="Y60" s="179" t="s">
        <v>412</v>
      </c>
      <c r="Z60" s="179" t="s">
        <v>412</v>
      </c>
      <c r="AA60" s="179" t="s">
        <v>412</v>
      </c>
      <c r="AB60" s="179" t="str">
        <f>[1]PAH!R346</f>
        <v>NA</v>
      </c>
      <c r="AC60" s="179" t="str">
        <f>[1]HCB!R346</f>
        <v>NA</v>
      </c>
      <c r="AD60" s="179" t="str">
        <f>[1]PCB!R346</f>
        <v>NA</v>
      </c>
      <c r="AE60" s="160"/>
      <c r="AF60" s="159" t="s">
        <v>412</v>
      </c>
      <c r="AG60" s="159" t="s">
        <v>412</v>
      </c>
      <c r="AH60" s="159" t="s">
        <v>412</v>
      </c>
      <c r="AI60" s="159" t="s">
        <v>412</v>
      </c>
      <c r="AJ60" s="159" t="s">
        <v>412</v>
      </c>
      <c r="AK60" s="191" t="str">
        <f>'[1]dati attività'!J124</f>
        <v>NE</v>
      </c>
      <c r="AL60" s="140" t="s">
        <v>383</v>
      </c>
    </row>
    <row r="61" spans="1:38" s="10" customFormat="1" ht="24.75" customHeight="1" thickBot="1">
      <c r="A61" s="101" t="s">
        <v>122</v>
      </c>
      <c r="B61" s="103" t="s">
        <v>338</v>
      </c>
      <c r="C61" s="109" t="s">
        <v>82</v>
      </c>
      <c r="D61" s="94"/>
      <c r="E61" s="179" t="str">
        <f>[1]NOx!R347</f>
        <v>NA</v>
      </c>
      <c r="F61" s="179" t="str">
        <f>[1]NMVOC!R347</f>
        <v>NA</v>
      </c>
      <c r="G61" s="179" t="str">
        <f>[1]SOx!R347</f>
        <v>NA</v>
      </c>
      <c r="H61" s="179" t="str">
        <f>[1]NH3!R347</f>
        <v>NA</v>
      </c>
      <c r="I61" s="179" t="str">
        <f>[1]pm2.5!R347</f>
        <v>NE</v>
      </c>
      <c r="J61" s="179" t="str">
        <f>[1]pm10!R347</f>
        <v>NE</v>
      </c>
      <c r="K61" s="179" t="str">
        <f>[1]PST!R347</f>
        <v>NE</v>
      </c>
      <c r="L61" s="179" t="str">
        <f>[1]BC!R347</f>
        <v>NE</v>
      </c>
      <c r="M61" s="179" t="str">
        <f>[1]CO!R347</f>
        <v>NA</v>
      </c>
      <c r="N61" s="179" t="str">
        <f>[1]piombo!R347</f>
        <v>NA</v>
      </c>
      <c r="O61" s="179" t="str">
        <f>[1]cadmio!R347</f>
        <v>NA</v>
      </c>
      <c r="P61" s="179" t="str">
        <f>[1]mercurio!R347</f>
        <v>NA</v>
      </c>
      <c r="Q61" s="179" t="str">
        <f>[1]arsenico!R347</f>
        <v>NA</v>
      </c>
      <c r="R61" s="179" t="str">
        <f>[1]cromo!R347</f>
        <v>NA</v>
      </c>
      <c r="S61" s="179" t="str">
        <f>[1]rame!R347</f>
        <v>NA</v>
      </c>
      <c r="T61" s="179" t="str">
        <f>[1]nichel!R347</f>
        <v>NA</v>
      </c>
      <c r="U61" s="179" t="str">
        <f>[1]selenio!R347</f>
        <v>NA</v>
      </c>
      <c r="V61" s="179" t="str">
        <f>[1]zinco!R347</f>
        <v>NA</v>
      </c>
      <c r="W61" s="179" t="str">
        <f>[1]Diossine!R347</f>
        <v>NA</v>
      </c>
      <c r="X61" s="179" t="s">
        <v>412</v>
      </c>
      <c r="Y61" s="179" t="s">
        <v>412</v>
      </c>
      <c r="Z61" s="179" t="s">
        <v>412</v>
      </c>
      <c r="AA61" s="179" t="s">
        <v>412</v>
      </c>
      <c r="AB61" s="179" t="str">
        <f>[1]PAH!R347</f>
        <v>NA</v>
      </c>
      <c r="AC61" s="179" t="str">
        <f>[1]HCB!R347</f>
        <v>NA</v>
      </c>
      <c r="AD61" s="179" t="str">
        <f>[1]PCB!R347</f>
        <v>NA</v>
      </c>
      <c r="AE61" s="160"/>
      <c r="AF61" s="159" t="s">
        <v>412</v>
      </c>
      <c r="AG61" s="159" t="s">
        <v>412</v>
      </c>
      <c r="AH61" s="159" t="s">
        <v>412</v>
      </c>
      <c r="AI61" s="159" t="s">
        <v>412</v>
      </c>
      <c r="AJ61" s="159" t="s">
        <v>412</v>
      </c>
      <c r="AK61" s="191" t="str">
        <f>'[1]dati attività'!J125</f>
        <v>NE</v>
      </c>
      <c r="AL61" s="140" t="s">
        <v>384</v>
      </c>
    </row>
    <row r="62" spans="1:38" s="10" customFormat="1" ht="24.75" customHeight="1" thickBot="1">
      <c r="A62" s="101" t="s">
        <v>122</v>
      </c>
      <c r="B62" s="103" t="s">
        <v>339</v>
      </c>
      <c r="C62" s="109" t="s">
        <v>83</v>
      </c>
      <c r="D62" s="94"/>
      <c r="E62" s="179" t="str">
        <f>[1]NOx!R348</f>
        <v>NA</v>
      </c>
      <c r="F62" s="179" t="str">
        <f>[1]NMVOC!R348</f>
        <v>NA</v>
      </c>
      <c r="G62" s="179" t="str">
        <f>[1]SOx!R348</f>
        <v>NA</v>
      </c>
      <c r="H62" s="179" t="str">
        <f>[1]NH3!R348</f>
        <v>NA</v>
      </c>
      <c r="I62" s="179" t="str">
        <f>[1]pm2.5!R348</f>
        <v>NE</v>
      </c>
      <c r="J62" s="179" t="str">
        <f>[1]pm10!R348</f>
        <v>NE</v>
      </c>
      <c r="K62" s="179" t="str">
        <f>[1]PST!R348</f>
        <v>NE</v>
      </c>
      <c r="L62" s="179" t="str">
        <f>[1]BC!R348</f>
        <v>NE</v>
      </c>
      <c r="M62" s="179" t="str">
        <f>[1]CO!R348</f>
        <v>NA</v>
      </c>
      <c r="N62" s="179" t="str">
        <f>[1]piombo!R348</f>
        <v>NA</v>
      </c>
      <c r="O62" s="179" t="str">
        <f>[1]cadmio!R348</f>
        <v>NA</v>
      </c>
      <c r="P62" s="179" t="str">
        <f>[1]mercurio!R348</f>
        <v>NA</v>
      </c>
      <c r="Q62" s="179" t="str">
        <f>[1]arsenico!R348</f>
        <v>NA</v>
      </c>
      <c r="R62" s="179" t="str">
        <f>[1]cromo!R348</f>
        <v>NA</v>
      </c>
      <c r="S62" s="179" t="str">
        <f>[1]rame!R348</f>
        <v>NA</v>
      </c>
      <c r="T62" s="179" t="str">
        <f>[1]nichel!R348</f>
        <v>NA</v>
      </c>
      <c r="U62" s="179" t="str">
        <f>[1]selenio!R348</f>
        <v>NA</v>
      </c>
      <c r="V62" s="179" t="str">
        <f>[1]zinco!R348</f>
        <v>NA</v>
      </c>
      <c r="W62" s="179" t="str">
        <f>[1]Diossine!R348</f>
        <v>NA</v>
      </c>
      <c r="X62" s="179" t="s">
        <v>412</v>
      </c>
      <c r="Y62" s="179" t="s">
        <v>412</v>
      </c>
      <c r="Z62" s="179" t="s">
        <v>412</v>
      </c>
      <c r="AA62" s="179" t="s">
        <v>412</v>
      </c>
      <c r="AB62" s="179" t="str">
        <f>[1]PAH!R348</f>
        <v>NA</v>
      </c>
      <c r="AC62" s="179" t="str">
        <f>[1]HCB!R348</f>
        <v>NA</v>
      </c>
      <c r="AD62" s="179" t="str">
        <f>[1]PCB!R348</f>
        <v>NA</v>
      </c>
      <c r="AE62" s="160"/>
      <c r="AF62" s="159" t="s">
        <v>412</v>
      </c>
      <c r="AG62" s="159" t="s">
        <v>412</v>
      </c>
      <c r="AH62" s="159" t="s">
        <v>412</v>
      </c>
      <c r="AI62" s="159" t="s">
        <v>412</v>
      </c>
      <c r="AJ62" s="159" t="s">
        <v>412</v>
      </c>
      <c r="AK62" s="191" t="str">
        <f>'[1]dati attività'!J126</f>
        <v>NE</v>
      </c>
      <c r="AL62" s="140" t="s">
        <v>385</v>
      </c>
    </row>
    <row r="63" spans="1:38" s="10" customFormat="1" ht="24.75" customHeight="1" thickBot="1">
      <c r="A63" s="101" t="s">
        <v>122</v>
      </c>
      <c r="B63" s="103" t="s">
        <v>329</v>
      </c>
      <c r="C63" s="110" t="s">
        <v>317</v>
      </c>
      <c r="D63" s="138"/>
      <c r="E63" s="181" t="str">
        <f>[1]NOx!R349</f>
        <v>NO</v>
      </c>
      <c r="F63" s="179" t="str">
        <f>[1]NMVOC!R349</f>
        <v>NO</v>
      </c>
      <c r="G63" s="179" t="str">
        <f>[1]SOx!R349</f>
        <v>NO</v>
      </c>
      <c r="H63" s="179" t="str">
        <f>[1]NH3!R349</f>
        <v>NO</v>
      </c>
      <c r="I63" s="179" t="str">
        <f>[1]pm2.5!R349</f>
        <v>NO</v>
      </c>
      <c r="J63" s="179" t="str">
        <f>[1]pm10!R349</f>
        <v>NO</v>
      </c>
      <c r="K63" s="179" t="str">
        <f>[1]PST!R349</f>
        <v>NO</v>
      </c>
      <c r="L63" s="179" t="str">
        <f>[1]BC!R349</f>
        <v>NO</v>
      </c>
      <c r="M63" s="179" t="str">
        <f>[1]CO!R349</f>
        <v>NO</v>
      </c>
      <c r="N63" s="179" t="str">
        <f>[1]piombo!R349</f>
        <v>NO</v>
      </c>
      <c r="O63" s="179" t="str">
        <f>[1]cadmio!R349</f>
        <v>NO</v>
      </c>
      <c r="P63" s="179" t="str">
        <f>[1]mercurio!R349</f>
        <v>NO</v>
      </c>
      <c r="Q63" s="179" t="str">
        <f>[1]arsenico!R349</f>
        <v>NO</v>
      </c>
      <c r="R63" s="179" t="str">
        <f>[1]cromo!R349</f>
        <v>NO</v>
      </c>
      <c r="S63" s="179" t="str">
        <f>[1]rame!R349</f>
        <v>NO</v>
      </c>
      <c r="T63" s="179" t="str">
        <f>[1]nichel!R349</f>
        <v>NO</v>
      </c>
      <c r="U63" s="179" t="str">
        <f>[1]selenio!R349</f>
        <v>NO</v>
      </c>
      <c r="V63" s="179" t="str">
        <f>[1]zinco!R349</f>
        <v>NO</v>
      </c>
      <c r="W63" s="179" t="str">
        <f>[1]Diossine!R349</f>
        <v>NO</v>
      </c>
      <c r="X63" s="179" t="s">
        <v>433</v>
      </c>
      <c r="Y63" s="179" t="s">
        <v>433</v>
      </c>
      <c r="Z63" s="179" t="s">
        <v>433</v>
      </c>
      <c r="AA63" s="179" t="s">
        <v>433</v>
      </c>
      <c r="AB63" s="179" t="str">
        <f>[1]PAH!R349</f>
        <v>NO</v>
      </c>
      <c r="AC63" s="179" t="str">
        <f>[1]HCB!R349</f>
        <v>NO</v>
      </c>
      <c r="AD63" s="179" t="str">
        <f>[1]PCB!R349</f>
        <v>NO</v>
      </c>
      <c r="AE63" s="160"/>
      <c r="AF63" s="191" t="s">
        <v>433</v>
      </c>
      <c r="AG63" s="191" t="s">
        <v>433</v>
      </c>
      <c r="AH63" s="191" t="s">
        <v>433</v>
      </c>
      <c r="AI63" s="191" t="s">
        <v>433</v>
      </c>
      <c r="AJ63" s="191" t="s">
        <v>433</v>
      </c>
      <c r="AK63" s="191" t="str">
        <f>'[1]dati attività'!J127</f>
        <v>NO</v>
      </c>
      <c r="AL63" s="140" t="s">
        <v>381</v>
      </c>
    </row>
    <row r="64" spans="1:38" s="10" customFormat="1" ht="24.75" customHeight="1" thickBot="1">
      <c r="A64" s="101" t="s">
        <v>122</v>
      </c>
      <c r="B64" s="103" t="s">
        <v>201</v>
      </c>
      <c r="C64" s="109" t="s">
        <v>84</v>
      </c>
      <c r="D64" s="94"/>
      <c r="E64" s="179">
        <f>[1]NOx!R350</f>
        <v>0.59199999999999997</v>
      </c>
      <c r="F64" s="179">
        <f>[1]NMVOC!R350</f>
        <v>0.17760000000000001</v>
      </c>
      <c r="G64" s="179">
        <f>[1]SOx!R350</f>
        <v>2.368E-2</v>
      </c>
      <c r="H64" s="179">
        <f>[1]NH3!R350</f>
        <v>1.7760000000000001E-2</v>
      </c>
      <c r="I64" s="179" t="str">
        <f>[1]pm2.5!R350</f>
        <v>NA</v>
      </c>
      <c r="J64" s="179" t="str">
        <f>[1]pm10!R350</f>
        <v>NA</v>
      </c>
      <c r="K64" s="179" t="str">
        <f>[1]PST!R350</f>
        <v>NA</v>
      </c>
      <c r="L64" s="179" t="str">
        <f>[1]BC!R350</f>
        <v>NA</v>
      </c>
      <c r="M64" s="179">
        <f>[1]CO!R350</f>
        <v>0.11840000000000001</v>
      </c>
      <c r="N64" s="179" t="str">
        <f>[1]piombo!R350</f>
        <v>NA</v>
      </c>
      <c r="O64" s="179" t="str">
        <f>[1]cadmio!R350</f>
        <v>NA</v>
      </c>
      <c r="P64" s="179" t="str">
        <f>[1]mercurio!R350</f>
        <v>NA</v>
      </c>
      <c r="Q64" s="179" t="str">
        <f>[1]arsenico!R350</f>
        <v>NA</v>
      </c>
      <c r="R64" s="179" t="str">
        <f>[1]cromo!R350</f>
        <v>NA</v>
      </c>
      <c r="S64" s="179" t="str">
        <f>[1]rame!R350</f>
        <v>NA</v>
      </c>
      <c r="T64" s="179" t="str">
        <f>[1]nichel!R350</f>
        <v>NA</v>
      </c>
      <c r="U64" s="179" t="str">
        <f>[1]selenio!R350</f>
        <v>NA</v>
      </c>
      <c r="V64" s="179" t="str">
        <f>[1]zinco!R350</f>
        <v>NA</v>
      </c>
      <c r="W64" s="179" t="str">
        <f>[1]Diossine!R350</f>
        <v>NA</v>
      </c>
      <c r="X64" s="179" t="s">
        <v>412</v>
      </c>
      <c r="Y64" s="179" t="s">
        <v>412</v>
      </c>
      <c r="Z64" s="179" t="s">
        <v>412</v>
      </c>
      <c r="AA64" s="179" t="s">
        <v>412</v>
      </c>
      <c r="AB64" s="179" t="str">
        <f>[1]PAH!R350</f>
        <v>NA</v>
      </c>
      <c r="AC64" s="179" t="str">
        <f>[1]HCB!R350</f>
        <v>NA</v>
      </c>
      <c r="AD64" s="179" t="str">
        <f>[1]PCB!R350</f>
        <v>NA</v>
      </c>
      <c r="AE64" s="160"/>
      <c r="AF64" s="159" t="s">
        <v>412</v>
      </c>
      <c r="AG64" s="159" t="s">
        <v>412</v>
      </c>
      <c r="AH64" s="159" t="s">
        <v>412</v>
      </c>
      <c r="AI64" s="159" t="s">
        <v>412</v>
      </c>
      <c r="AJ64" s="159" t="s">
        <v>412</v>
      </c>
      <c r="AK64" s="159">
        <f>'[1]dati attività'!J128</f>
        <v>592</v>
      </c>
      <c r="AL64" s="140" t="s">
        <v>395</v>
      </c>
    </row>
    <row r="65" spans="1:38" s="10" customFormat="1" ht="24.75" customHeight="1" thickBot="1">
      <c r="A65" s="101" t="s">
        <v>122</v>
      </c>
      <c r="B65" s="102" t="s">
        <v>202</v>
      </c>
      <c r="C65" s="109" t="s">
        <v>85</v>
      </c>
      <c r="D65" s="94"/>
      <c r="E65" s="179">
        <f>[1]NOx!R351</f>
        <v>1.1208251175032899</v>
      </c>
      <c r="F65" s="179" t="str">
        <f>[1]NMVOC!R351</f>
        <v>NA</v>
      </c>
      <c r="G65" s="179" t="str">
        <f>[1]SOx!R351</f>
        <v>NA</v>
      </c>
      <c r="H65" s="179">
        <f>[1]NH3!R351</f>
        <v>5.8840000000000003E-3</v>
      </c>
      <c r="I65" s="179" t="str">
        <f>[1]pm2.5!R351</f>
        <v>NA</v>
      </c>
      <c r="J65" s="179" t="str">
        <f>[1]pm10!R351</f>
        <v>NA</v>
      </c>
      <c r="K65" s="179" t="str">
        <f>[1]PST!R351</f>
        <v>NA</v>
      </c>
      <c r="L65" s="179" t="str">
        <f>[1]BC!R351</f>
        <v>NA</v>
      </c>
      <c r="M65" s="179" t="str">
        <f>[1]CO!R351</f>
        <v>NA</v>
      </c>
      <c r="N65" s="179" t="str">
        <f>[1]piombo!R351</f>
        <v>NA</v>
      </c>
      <c r="O65" s="179" t="str">
        <f>[1]cadmio!R351</f>
        <v>NA</v>
      </c>
      <c r="P65" s="179" t="str">
        <f>[1]mercurio!R351</f>
        <v>NA</v>
      </c>
      <c r="Q65" s="179" t="str">
        <f>[1]arsenico!R351</f>
        <v>NA</v>
      </c>
      <c r="R65" s="179" t="str">
        <f>[1]cromo!R351</f>
        <v>NA</v>
      </c>
      <c r="S65" s="179" t="str">
        <f>[1]rame!R351</f>
        <v>NA</v>
      </c>
      <c r="T65" s="179" t="str">
        <f>[1]nichel!R351</f>
        <v>NA</v>
      </c>
      <c r="U65" s="179" t="str">
        <f>[1]selenio!R351</f>
        <v>NA</v>
      </c>
      <c r="V65" s="179" t="str">
        <f>[1]zinco!R351</f>
        <v>NA</v>
      </c>
      <c r="W65" s="179" t="str">
        <f>[1]Diossine!R351</f>
        <v>NA</v>
      </c>
      <c r="X65" s="179" t="s">
        <v>412</v>
      </c>
      <c r="Y65" s="179" t="s">
        <v>412</v>
      </c>
      <c r="Z65" s="179" t="s">
        <v>412</v>
      </c>
      <c r="AA65" s="179" t="s">
        <v>412</v>
      </c>
      <c r="AB65" s="179" t="str">
        <f>[1]PAH!R351</f>
        <v>NA</v>
      </c>
      <c r="AC65" s="179" t="str">
        <f>[1]HCB!R351</f>
        <v>NA</v>
      </c>
      <c r="AD65" s="179" t="str">
        <f>[1]PCB!R351</f>
        <v>NA</v>
      </c>
      <c r="AE65" s="160"/>
      <c r="AF65" s="159" t="s">
        <v>412</v>
      </c>
      <c r="AG65" s="159" t="s">
        <v>412</v>
      </c>
      <c r="AH65" s="159" t="s">
        <v>412</v>
      </c>
      <c r="AI65" s="159" t="s">
        <v>412</v>
      </c>
      <c r="AJ65" s="159" t="s">
        <v>412</v>
      </c>
      <c r="AK65" s="159">
        <f>'[1]dati attività'!J129</f>
        <v>588.4</v>
      </c>
      <c r="AL65" s="140" t="s">
        <v>396</v>
      </c>
    </row>
    <row r="66" spans="1:38" s="10" customFormat="1" ht="24.75" customHeight="1" thickBot="1">
      <c r="A66" s="101" t="s">
        <v>122</v>
      </c>
      <c r="B66" s="102" t="s">
        <v>203</v>
      </c>
      <c r="C66" s="109" t="s">
        <v>86</v>
      </c>
      <c r="D66" s="94"/>
      <c r="E66" s="179">
        <f>[1]NOx!R352</f>
        <v>2.0821976958525348E-2</v>
      </c>
      <c r="F66" s="179" t="str">
        <f>[1]NMVOC!R352</f>
        <v>NA</v>
      </c>
      <c r="G66" s="179" t="str">
        <f>[1]SOx!R352</f>
        <v>NA</v>
      </c>
      <c r="H66" s="179" t="str">
        <f>[1]NH3!R352</f>
        <v>NA</v>
      </c>
      <c r="I66" s="179">
        <f>[1]pm2.5!R352</f>
        <v>5.2502174999999998E-5</v>
      </c>
      <c r="J66" s="179">
        <f>[1]pm10!R352</f>
        <v>3.5001450000000001E-4</v>
      </c>
      <c r="K66" s="179">
        <f>[1]PST!R352</f>
        <v>5.0002071428571434E-4</v>
      </c>
      <c r="L66" s="179">
        <f>[1]BC!R352</f>
        <v>9.4503914999999998E-7</v>
      </c>
      <c r="M66" s="179" t="str">
        <f>[1]CO!R352</f>
        <v>NA</v>
      </c>
      <c r="N66" s="179" t="str">
        <f>[1]piombo!R352</f>
        <v>NA</v>
      </c>
      <c r="O66" s="179" t="str">
        <f>[1]cadmio!R352</f>
        <v>NA</v>
      </c>
      <c r="P66" s="179" t="str">
        <f>[1]mercurio!R352</f>
        <v>NA</v>
      </c>
      <c r="Q66" s="179" t="str">
        <f>[1]arsenico!R352</f>
        <v>NA</v>
      </c>
      <c r="R66" s="179" t="str">
        <f>[1]cromo!R352</f>
        <v>NA</v>
      </c>
      <c r="S66" s="179" t="str">
        <f>[1]rame!R352</f>
        <v>NA</v>
      </c>
      <c r="T66" s="179" t="str">
        <f>[1]nichel!R352</f>
        <v>NA</v>
      </c>
      <c r="U66" s="179" t="str">
        <f>[1]selenio!R352</f>
        <v>NA</v>
      </c>
      <c r="V66" s="179" t="str">
        <f>[1]zinco!R352</f>
        <v>NA</v>
      </c>
      <c r="W66" s="179" t="str">
        <f>[1]Diossine!R352</f>
        <v>NA</v>
      </c>
      <c r="X66" s="179" t="s">
        <v>412</v>
      </c>
      <c r="Y66" s="179" t="s">
        <v>412</v>
      </c>
      <c r="Z66" s="179" t="s">
        <v>412</v>
      </c>
      <c r="AA66" s="179" t="s">
        <v>412</v>
      </c>
      <c r="AB66" s="179" t="str">
        <f>[1]PAH!R352</f>
        <v>NA</v>
      </c>
      <c r="AC66" s="179" t="str">
        <f>[1]HCB!R352</f>
        <v>NA</v>
      </c>
      <c r="AD66" s="179" t="str">
        <f>[1]PCB!R352</f>
        <v>NA</v>
      </c>
      <c r="AE66" s="160"/>
      <c r="AF66" s="159" t="s">
        <v>412</v>
      </c>
      <c r="AG66" s="159" t="s">
        <v>412</v>
      </c>
      <c r="AH66" s="159" t="s">
        <v>412</v>
      </c>
      <c r="AI66" s="159" t="s">
        <v>412</v>
      </c>
      <c r="AJ66" s="159" t="s">
        <v>412</v>
      </c>
      <c r="AK66" s="159">
        <f>'[1]dati attività'!J130</f>
        <v>63.639000000000003</v>
      </c>
      <c r="AL66" s="140" t="s">
        <v>397</v>
      </c>
    </row>
    <row r="67" spans="1:38" s="10" customFormat="1" ht="24.75" customHeight="1" thickBot="1">
      <c r="A67" s="101" t="s">
        <v>122</v>
      </c>
      <c r="B67" s="102" t="s">
        <v>204</v>
      </c>
      <c r="C67" s="109" t="s">
        <v>87</v>
      </c>
      <c r="D67" s="94"/>
      <c r="E67" s="179" t="str">
        <f>[1]NOx!R353</f>
        <v>NO</v>
      </c>
      <c r="F67" s="179" t="str">
        <f>[1]NMVOC!R353</f>
        <v>NO</v>
      </c>
      <c r="G67" s="179" t="str">
        <f>[1]SOx!R353</f>
        <v>NO</v>
      </c>
      <c r="H67" s="179" t="str">
        <f>[1]NH3!R353</f>
        <v>NO</v>
      </c>
      <c r="I67" s="179" t="str">
        <f>[1]pm2.5!R353</f>
        <v>NO</v>
      </c>
      <c r="J67" s="179" t="str">
        <f>[1]pm10!R353</f>
        <v>NO</v>
      </c>
      <c r="K67" s="179" t="str">
        <f>[1]PST!R353</f>
        <v>NO</v>
      </c>
      <c r="L67" s="179" t="str">
        <f>[1]BC!R353</f>
        <v>NO</v>
      </c>
      <c r="M67" s="179" t="str">
        <f>[1]CO!R353</f>
        <v>NO</v>
      </c>
      <c r="N67" s="179" t="str">
        <f>[1]piombo!R353</f>
        <v>NO</v>
      </c>
      <c r="O67" s="179" t="str">
        <f>[1]cadmio!R353</f>
        <v>NO</v>
      </c>
      <c r="P67" s="179" t="str">
        <f>[1]mercurio!R353</f>
        <v>NO</v>
      </c>
      <c r="Q67" s="179" t="str">
        <f>[1]arsenico!R353</f>
        <v>NO</v>
      </c>
      <c r="R67" s="179" t="str">
        <f>[1]cromo!R353</f>
        <v>NO</v>
      </c>
      <c r="S67" s="179" t="str">
        <f>[1]rame!R353</f>
        <v>NO</v>
      </c>
      <c r="T67" s="179" t="str">
        <f>[1]nichel!R353</f>
        <v>NO</v>
      </c>
      <c r="U67" s="179" t="str">
        <f>[1]selenio!R353</f>
        <v>NO</v>
      </c>
      <c r="V67" s="179" t="str">
        <f>[1]zinco!R353</f>
        <v>NO</v>
      </c>
      <c r="W67" s="179" t="str">
        <f>[1]Diossine!R353</f>
        <v>NO</v>
      </c>
      <c r="X67" s="179" t="s">
        <v>412</v>
      </c>
      <c r="Y67" s="179" t="s">
        <v>412</v>
      </c>
      <c r="Z67" s="179" t="s">
        <v>412</v>
      </c>
      <c r="AA67" s="179" t="s">
        <v>412</v>
      </c>
      <c r="AB67" s="179" t="str">
        <f>[1]PAH!R353</f>
        <v>NO</v>
      </c>
      <c r="AC67" s="179" t="str">
        <f>[1]HCB!R353</f>
        <v>NO</v>
      </c>
      <c r="AD67" s="179" t="str">
        <f>[1]PCB!R353</f>
        <v>NO</v>
      </c>
      <c r="AE67" s="160"/>
      <c r="AF67" s="159" t="s">
        <v>412</v>
      </c>
      <c r="AG67" s="159" t="s">
        <v>412</v>
      </c>
      <c r="AH67" s="159" t="s">
        <v>412</v>
      </c>
      <c r="AI67" s="159" t="s">
        <v>412</v>
      </c>
      <c r="AJ67" s="159" t="s">
        <v>412</v>
      </c>
      <c r="AK67" s="159">
        <f>'[1]dati attività'!J131</f>
        <v>6.5</v>
      </c>
      <c r="AL67" s="140" t="s">
        <v>398</v>
      </c>
    </row>
    <row r="68" spans="1:38" s="10" customFormat="1" ht="24.75" customHeight="1" thickBot="1">
      <c r="A68" s="101" t="s">
        <v>122</v>
      </c>
      <c r="B68" s="102" t="s">
        <v>205</v>
      </c>
      <c r="C68" s="109" t="s">
        <v>278</v>
      </c>
      <c r="D68" s="94"/>
      <c r="E68" s="179">
        <f>[1]NOx!R354</f>
        <v>0.05</v>
      </c>
      <c r="F68" s="179" t="str">
        <f>[1]NMVOC!R354</f>
        <v>NA</v>
      </c>
      <c r="G68" s="179">
        <f>[1]SOx!R354</f>
        <v>1.06</v>
      </c>
      <c r="H68" s="179" t="str">
        <f>[1]NH3!R354</f>
        <v>NA</v>
      </c>
      <c r="I68" s="179">
        <f>[1]pm2.5!R354</f>
        <v>6.0999999999999999E-2</v>
      </c>
      <c r="J68" s="179">
        <f>[1]pm10!R354</f>
        <v>0.06</v>
      </c>
      <c r="K68" s="179">
        <f>[1]PST!R354</f>
        <v>8.5714285714285715E-2</v>
      </c>
      <c r="L68" s="179">
        <f>[1]BC!R354</f>
        <v>6.2E-2</v>
      </c>
      <c r="M68" s="179" t="str">
        <f>[1]CO!R354</f>
        <v>NA</v>
      </c>
      <c r="N68" s="179" t="str">
        <f>[1]piombo!R354</f>
        <v>NA</v>
      </c>
      <c r="O68" s="179" t="str">
        <f>[1]cadmio!R354</f>
        <v>NA</v>
      </c>
      <c r="P68" s="179" t="str">
        <f>[1]mercurio!R354</f>
        <v>NA</v>
      </c>
      <c r="Q68" s="179" t="str">
        <f>[1]arsenico!R354</f>
        <v>NA</v>
      </c>
      <c r="R68" s="179" t="str">
        <f>[1]cromo!R354</f>
        <v>NA</v>
      </c>
      <c r="S68" s="179" t="str">
        <f>[1]rame!R354</f>
        <v>NA</v>
      </c>
      <c r="T68" s="179" t="str">
        <f>[1]nichel!R354</f>
        <v>NA</v>
      </c>
      <c r="U68" s="179" t="str">
        <f>[1]selenio!R354</f>
        <v>NA</v>
      </c>
      <c r="V68" s="179" t="str">
        <f>[1]zinco!R354</f>
        <v>NA</v>
      </c>
      <c r="W68" s="179" t="str">
        <f>[1]Diossine!R354</f>
        <v>NA</v>
      </c>
      <c r="X68" s="179" t="s">
        <v>412</v>
      </c>
      <c r="Y68" s="179" t="s">
        <v>412</v>
      </c>
      <c r="Z68" s="179" t="s">
        <v>412</v>
      </c>
      <c r="AA68" s="179" t="s">
        <v>412</v>
      </c>
      <c r="AB68" s="179" t="str">
        <f>[1]PAH!R354</f>
        <v>NA</v>
      </c>
      <c r="AC68" s="179" t="str">
        <f>[1]HCB!R354</f>
        <v>NA</v>
      </c>
      <c r="AD68" s="179" t="str">
        <f>[1]PCB!R354</f>
        <v>NA</v>
      </c>
      <c r="AE68" s="160"/>
      <c r="AF68" s="159" t="s">
        <v>412</v>
      </c>
      <c r="AG68" s="159" t="s">
        <v>412</v>
      </c>
      <c r="AH68" s="159" t="s">
        <v>412</v>
      </c>
      <c r="AI68" s="159" t="s">
        <v>412</v>
      </c>
      <c r="AJ68" s="159" t="s">
        <v>412</v>
      </c>
      <c r="AK68" s="159">
        <f>'[1]dati attività'!J132</f>
        <v>68.691000000000003</v>
      </c>
      <c r="AL68" s="140" t="s">
        <v>399</v>
      </c>
    </row>
    <row r="69" spans="1:38" s="10" customFormat="1" ht="24.75" customHeight="1" thickBot="1">
      <c r="A69" s="101" t="s">
        <v>122</v>
      </c>
      <c r="B69" s="101" t="s">
        <v>206</v>
      </c>
      <c r="C69" s="109" t="s">
        <v>159</v>
      </c>
      <c r="D69" s="136"/>
      <c r="E69" s="180" t="str">
        <f>[1]NOx!R355</f>
        <v>NA</v>
      </c>
      <c r="F69" s="179" t="str">
        <f>[1]NMVOC!R355</f>
        <v>NA</v>
      </c>
      <c r="G69" s="179" t="str">
        <f>[1]SOx!R355</f>
        <v>NA</v>
      </c>
      <c r="H69" s="179" t="str">
        <f>[1]NH3!R355</f>
        <v>NA</v>
      </c>
      <c r="I69" s="179" t="str">
        <f>[1]pm2.5!R355</f>
        <v>NA</v>
      </c>
      <c r="J69" s="179" t="str">
        <f>[1]pm10!R355</f>
        <v>NA</v>
      </c>
      <c r="K69" s="179" t="str">
        <f>[1]PST!R355</f>
        <v>NA</v>
      </c>
      <c r="L69" s="179" t="str">
        <f>[1]BC!R355</f>
        <v>NA</v>
      </c>
      <c r="M69" s="179">
        <f>[1]CO!R355</f>
        <v>16.05</v>
      </c>
      <c r="N69" s="179" t="str">
        <f>[1]piombo!R355</f>
        <v>NA</v>
      </c>
      <c r="O69" s="179" t="str">
        <f>[1]cadmio!R355</f>
        <v>NA</v>
      </c>
      <c r="P69" s="179" t="str">
        <f>[1]mercurio!R355</f>
        <v>NA</v>
      </c>
      <c r="Q69" s="179" t="str">
        <f>[1]arsenico!R355</f>
        <v>NA</v>
      </c>
      <c r="R69" s="179" t="str">
        <f>[1]cromo!R355</f>
        <v>NA</v>
      </c>
      <c r="S69" s="179" t="str">
        <f>[1]rame!R355</f>
        <v>NA</v>
      </c>
      <c r="T69" s="179" t="str">
        <f>[1]nichel!R355</f>
        <v>NA</v>
      </c>
      <c r="U69" s="179" t="str">
        <f>[1]selenio!R355</f>
        <v>NA</v>
      </c>
      <c r="V69" s="179" t="str">
        <f>[1]zinco!R355</f>
        <v>NA</v>
      </c>
      <c r="W69" s="179" t="str">
        <f>[1]Diossine!R355</f>
        <v>NA</v>
      </c>
      <c r="X69" s="179" t="s">
        <v>412</v>
      </c>
      <c r="Y69" s="179" t="s">
        <v>412</v>
      </c>
      <c r="Z69" s="179" t="s">
        <v>412</v>
      </c>
      <c r="AA69" s="179" t="s">
        <v>412</v>
      </c>
      <c r="AB69" s="179" t="str">
        <f>[1]PAH!R355</f>
        <v>NA</v>
      </c>
      <c r="AC69" s="179" t="str">
        <f>[1]HCB!R355</f>
        <v>NA</v>
      </c>
      <c r="AD69" s="179" t="str">
        <f>[1]PCB!R355</f>
        <v>NA</v>
      </c>
      <c r="AE69" s="160"/>
      <c r="AF69" s="159" t="s">
        <v>412</v>
      </c>
      <c r="AG69" s="159" t="s">
        <v>412</v>
      </c>
      <c r="AH69" s="159" t="s">
        <v>412</v>
      </c>
      <c r="AI69" s="159" t="s">
        <v>412</v>
      </c>
      <c r="AJ69" s="159" t="s">
        <v>412</v>
      </c>
      <c r="AK69" s="159">
        <f>'[1]dati attività'!J133</f>
        <v>363.5837002418686</v>
      </c>
      <c r="AL69" s="140" t="s">
        <v>400</v>
      </c>
    </row>
    <row r="70" spans="1:38" s="10" customFormat="1" ht="24.75" customHeight="1" thickBot="1">
      <c r="A70" s="101" t="s">
        <v>122</v>
      </c>
      <c r="B70" s="101" t="s">
        <v>207</v>
      </c>
      <c r="C70" s="109" t="s">
        <v>340</v>
      </c>
      <c r="D70" s="136"/>
      <c r="E70" s="180">
        <f>[1]NOx!R356</f>
        <v>19.144278558130804</v>
      </c>
      <c r="F70" s="179">
        <f>[1]NMVOC!R356</f>
        <v>15.493611359366078</v>
      </c>
      <c r="G70" s="179">
        <f>[1]SOx!R356</f>
        <v>62.166675782710158</v>
      </c>
      <c r="H70" s="179">
        <f>[1]NH3!R356</f>
        <v>0.42417101875000002</v>
      </c>
      <c r="I70" s="179">
        <f>[1]pm2.5!R356</f>
        <v>1.2904027651588621</v>
      </c>
      <c r="J70" s="179">
        <f>[1]pm10!R356</f>
        <v>1.8166716760590789</v>
      </c>
      <c r="K70" s="179">
        <f>[1]PST!R356</f>
        <v>2.5952452515129698</v>
      </c>
      <c r="L70" s="179">
        <f>[1]BC!R356</f>
        <v>2.3227249772859504E-2</v>
      </c>
      <c r="M70" s="179">
        <f>[1]CO!R356</f>
        <v>13.747923650075052</v>
      </c>
      <c r="N70" s="179" t="str">
        <f>[1]piombo!R356</f>
        <v>NA</v>
      </c>
      <c r="O70" s="179">
        <f>[1]cadmio!R356</f>
        <v>7.9108499999999998E-2</v>
      </c>
      <c r="P70" s="179">
        <f>[1]mercurio!R356</f>
        <v>1.6518732999999999</v>
      </c>
      <c r="Q70" s="179" t="str">
        <f>[1]arsenico!R356</f>
        <v>NA</v>
      </c>
      <c r="R70" s="179" t="str">
        <f>[1]cromo!R356</f>
        <v>NA</v>
      </c>
      <c r="S70" s="179" t="str">
        <f>[1]rame!R356</f>
        <v>NA</v>
      </c>
      <c r="T70" s="179" t="str">
        <f>[1]nichel!R356</f>
        <v>NA</v>
      </c>
      <c r="U70" s="179" t="str">
        <f>[1]selenio!R356</f>
        <v>NA</v>
      </c>
      <c r="V70" s="179" t="str">
        <f>[1]zinco!R356</f>
        <v>NA</v>
      </c>
      <c r="W70" s="179" t="str">
        <f>[1]Diossine!R356</f>
        <v>NA</v>
      </c>
      <c r="X70" s="179" t="s">
        <v>412</v>
      </c>
      <c r="Y70" s="179" t="s">
        <v>412</v>
      </c>
      <c r="Z70" s="179" t="s">
        <v>412</v>
      </c>
      <c r="AA70" s="179" t="s">
        <v>412</v>
      </c>
      <c r="AB70" s="179" t="str">
        <f>[1]PAH!R356</f>
        <v>NA</v>
      </c>
      <c r="AC70" s="179" t="str">
        <f>[1]HCB!R356</f>
        <v>NA</v>
      </c>
      <c r="AD70" s="179" t="str">
        <f>[1]PCB!R356</f>
        <v>NA</v>
      </c>
      <c r="AE70" s="160"/>
      <c r="AF70" s="159" t="s">
        <v>412</v>
      </c>
      <c r="AG70" s="159" t="s">
        <v>412</v>
      </c>
      <c r="AH70" s="159" t="s">
        <v>412</v>
      </c>
      <c r="AI70" s="159" t="s">
        <v>412</v>
      </c>
      <c r="AJ70" s="159" t="s">
        <v>412</v>
      </c>
      <c r="AK70" s="159">
        <f>'[1]dati attività'!J134</f>
        <v>13419.6525502</v>
      </c>
      <c r="AL70" s="140" t="s">
        <v>434</v>
      </c>
    </row>
    <row r="71" spans="1:38" s="10" customFormat="1" ht="24.75" customHeight="1" thickBot="1">
      <c r="A71" s="101" t="s">
        <v>122</v>
      </c>
      <c r="B71" s="101" t="s">
        <v>208</v>
      </c>
      <c r="C71" s="109" t="s">
        <v>279</v>
      </c>
      <c r="D71" s="136"/>
      <c r="E71" s="180" t="str">
        <f>[1]NOx!R357</f>
        <v>NA</v>
      </c>
      <c r="F71" s="179" t="str">
        <f>[1]NMVOC!R357</f>
        <v>NA</v>
      </c>
      <c r="G71" s="179" t="str">
        <f>[1]SOx!R357</f>
        <v>NA</v>
      </c>
      <c r="H71" s="179" t="str">
        <f>[1]NH3!R357</f>
        <v>NA</v>
      </c>
      <c r="I71" s="179" t="str">
        <f>[1]pm2.5!R357</f>
        <v>NA</v>
      </c>
      <c r="J71" s="179" t="str">
        <f>[1]pm10!R357</f>
        <v>NA</v>
      </c>
      <c r="K71" s="179" t="str">
        <f>[1]PST!R357</f>
        <v>NA</v>
      </c>
      <c r="L71" s="179" t="str">
        <f>[1]BC!R357</f>
        <v>NA</v>
      </c>
      <c r="M71" s="179" t="str">
        <f>[1]CO!R357</f>
        <v>NA</v>
      </c>
      <c r="N71" s="179" t="str">
        <f>[1]piombo!R357</f>
        <v>NA</v>
      </c>
      <c r="O71" s="179" t="str">
        <f>[1]cadmio!R357</f>
        <v>NA</v>
      </c>
      <c r="P71" s="179" t="str">
        <f>[1]mercurio!R357</f>
        <v>NA</v>
      </c>
      <c r="Q71" s="179" t="str">
        <f>[1]arsenico!R357</f>
        <v>NA</v>
      </c>
      <c r="R71" s="179" t="str">
        <f>[1]cromo!R357</f>
        <v>NA</v>
      </c>
      <c r="S71" s="179" t="str">
        <f>[1]rame!R357</f>
        <v>NA</v>
      </c>
      <c r="T71" s="179" t="str">
        <f>[1]nichel!R357</f>
        <v>NA</v>
      </c>
      <c r="U71" s="179" t="str">
        <f>[1]selenio!R357</f>
        <v>NA</v>
      </c>
      <c r="V71" s="179" t="str">
        <f>[1]zinco!R357</f>
        <v>NA</v>
      </c>
      <c r="W71" s="179" t="str">
        <f>[1]Diossine!R357</f>
        <v>NA</v>
      </c>
      <c r="X71" s="179" t="s">
        <v>412</v>
      </c>
      <c r="Y71" s="179" t="s">
        <v>412</v>
      </c>
      <c r="Z71" s="179" t="s">
        <v>412</v>
      </c>
      <c r="AA71" s="179" t="s">
        <v>412</v>
      </c>
      <c r="AB71" s="179" t="str">
        <f>[1]PAH!R357</f>
        <v>NA</v>
      </c>
      <c r="AC71" s="179" t="str">
        <f>[1]HCB!R357</f>
        <v>NA</v>
      </c>
      <c r="AD71" s="179" t="str">
        <f>[1]PCB!R357</f>
        <v>NA</v>
      </c>
      <c r="AE71" s="160"/>
      <c r="AF71" s="159" t="s">
        <v>412</v>
      </c>
      <c r="AG71" s="159" t="s">
        <v>412</v>
      </c>
      <c r="AH71" s="159" t="s">
        <v>412</v>
      </c>
      <c r="AI71" s="159" t="s">
        <v>412</v>
      </c>
      <c r="AJ71" s="159" t="s">
        <v>412</v>
      </c>
      <c r="AK71" s="159">
        <f>'[1]dati attività'!J135</f>
        <v>15102.466250441868</v>
      </c>
      <c r="AL71" s="140" t="s">
        <v>431</v>
      </c>
    </row>
    <row r="72" spans="1:38" s="10" customFormat="1" ht="24.75" customHeight="1" thickBot="1">
      <c r="A72" s="101" t="s">
        <v>122</v>
      </c>
      <c r="B72" s="101" t="s">
        <v>209</v>
      </c>
      <c r="C72" s="109" t="s">
        <v>88</v>
      </c>
      <c r="D72" s="94"/>
      <c r="E72" s="179">
        <f>[1]NOx!R358</f>
        <v>2.4389460871441448</v>
      </c>
      <c r="F72" s="179">
        <f>[1]NMVOC!R358</f>
        <v>3.045704469151258</v>
      </c>
      <c r="G72" s="179">
        <f>[1]SOx!R358</f>
        <v>2.9968536794238005</v>
      </c>
      <c r="H72" s="179" t="str">
        <f>[1]NH3!R358</f>
        <v>NA</v>
      </c>
      <c r="I72" s="179">
        <f>[1]pm2.5!R358</f>
        <v>5.5560665732195051</v>
      </c>
      <c r="J72" s="179">
        <f>[1]pm10!R358</f>
        <v>7.3129892273003483</v>
      </c>
      <c r="K72" s="179">
        <f>[1]PST!R358</f>
        <v>9.1412365341254329</v>
      </c>
      <c r="L72" s="179">
        <f>[1]BC!R358</f>
        <v>5.3983341710070798E-2</v>
      </c>
      <c r="M72" s="179">
        <f>[1]CO!R358</f>
        <v>78.220097159600016</v>
      </c>
      <c r="N72" s="179">
        <f>[1]piombo!R358</f>
        <v>65.659434783000009</v>
      </c>
      <c r="O72" s="179">
        <f>[1]cadmio!R358</f>
        <v>1.4226068533</v>
      </c>
      <c r="P72" s="179">
        <f>[1]mercurio!R358</f>
        <v>2.4545811522599998</v>
      </c>
      <c r="Q72" s="179">
        <f>[1]arsenico!R358</f>
        <v>1.1116343629999998</v>
      </c>
      <c r="R72" s="179">
        <f>[1]cromo!R358</f>
        <v>9.4540487717200001</v>
      </c>
      <c r="S72" s="179">
        <f>[1]rame!R358</f>
        <v>9.3951740269999995</v>
      </c>
      <c r="T72" s="179">
        <f>[1]nichel!R358</f>
        <v>3.7241053145999996</v>
      </c>
      <c r="U72" s="179">
        <f>[1]selenio!R358</f>
        <v>0.84035366756000007</v>
      </c>
      <c r="V72" s="179">
        <f>[1]zinco!R358</f>
        <v>562.33241900899998</v>
      </c>
      <c r="W72" s="179">
        <f>[1]Diossine!R358</f>
        <v>71.677224585999994</v>
      </c>
      <c r="X72" s="159" t="s">
        <v>427</v>
      </c>
      <c r="Y72" s="159" t="s">
        <v>427</v>
      </c>
      <c r="Z72" s="159" t="s">
        <v>427</v>
      </c>
      <c r="AA72" s="159" t="s">
        <v>427</v>
      </c>
      <c r="AB72" s="179">
        <f>[1]PAH!R358</f>
        <v>44.540612976239998</v>
      </c>
      <c r="AC72" s="179" t="str">
        <f>[1]HCB!R358</f>
        <v>NA</v>
      </c>
      <c r="AD72" s="179">
        <f>[1]PCB!R358</f>
        <v>99.975981599999983</v>
      </c>
      <c r="AE72" s="160"/>
      <c r="AF72" s="159" t="s">
        <v>412</v>
      </c>
      <c r="AG72" s="159" t="s">
        <v>412</v>
      </c>
      <c r="AH72" s="159" t="s">
        <v>412</v>
      </c>
      <c r="AI72" s="159" t="s">
        <v>412</v>
      </c>
      <c r="AJ72" s="159" t="s">
        <v>412</v>
      </c>
      <c r="AK72" s="159">
        <f>'[1]dati attività'!J136</f>
        <v>27771.106</v>
      </c>
      <c r="AL72" s="140" t="s">
        <v>401</v>
      </c>
    </row>
    <row r="73" spans="1:38" s="10" customFormat="1" ht="24.75" customHeight="1" thickBot="1">
      <c r="A73" s="101" t="s">
        <v>122</v>
      </c>
      <c r="B73" s="101" t="s">
        <v>210</v>
      </c>
      <c r="C73" s="109" t="s">
        <v>89</v>
      </c>
      <c r="D73" s="94"/>
      <c r="E73" s="179">
        <f>[1]NOx!R359</f>
        <v>6.4422000000000004E-3</v>
      </c>
      <c r="F73" s="179" t="str">
        <f>[1]NMVOC!R359</f>
        <v>NA</v>
      </c>
      <c r="G73" s="179">
        <f>[1]SOx!R359</f>
        <v>4.5095400000000011E-3</v>
      </c>
      <c r="H73" s="179" t="str">
        <f>[1]NH3!R359</f>
        <v>NA</v>
      </c>
      <c r="I73" s="179">
        <f>[1]pm2.5!R359</f>
        <v>6.0343797732733795E-2</v>
      </c>
      <c r="J73" s="179">
        <f>[1]pm10!R359</f>
        <v>8.0458396976978389E-2</v>
      </c>
      <c r="K73" s="179">
        <f>[1]PST!R359</f>
        <v>0.11494056710996914</v>
      </c>
      <c r="L73" s="179">
        <f>[1]BC!R359</f>
        <v>6.0343797732733805E-3</v>
      </c>
      <c r="M73" s="179">
        <f>[1]CO!R359</f>
        <v>0.20872728000000002</v>
      </c>
      <c r="N73" s="179" t="str">
        <f>[1]piombo!R359</f>
        <v>NA</v>
      </c>
      <c r="O73" s="179" t="str">
        <f>[1]cadmio!R359</f>
        <v>NA</v>
      </c>
      <c r="P73" s="179">
        <f>[1]mercurio!R359</f>
        <v>9.980330522610649E-2</v>
      </c>
      <c r="Q73" s="179" t="str">
        <f>[1]arsenico!R359</f>
        <v>NA</v>
      </c>
      <c r="R73" s="179" t="str">
        <f>[1]cromo!R359</f>
        <v>NA</v>
      </c>
      <c r="S73" s="179" t="str">
        <f>[1]rame!R359</f>
        <v>NA</v>
      </c>
      <c r="T73" s="179" t="str">
        <f>[1]nichel!R359</f>
        <v>NA</v>
      </c>
      <c r="U73" s="179" t="str">
        <f>[1]selenio!R359</f>
        <v>NA</v>
      </c>
      <c r="V73" s="179" t="str">
        <f>[1]zinco!R359</f>
        <v>NA</v>
      </c>
      <c r="W73" s="179" t="str">
        <f>[1]Diossine!R359</f>
        <v>NA</v>
      </c>
      <c r="X73" s="179" t="s">
        <v>412</v>
      </c>
      <c r="Y73" s="179" t="s">
        <v>412</v>
      </c>
      <c r="Z73" s="179" t="s">
        <v>412</v>
      </c>
      <c r="AA73" s="179" t="s">
        <v>412</v>
      </c>
      <c r="AB73" s="179" t="str">
        <f>[1]PAH!R359</f>
        <v>NA</v>
      </c>
      <c r="AC73" s="179" t="str">
        <f>[1]HCB!R359</f>
        <v>NA</v>
      </c>
      <c r="AD73" s="179" t="str">
        <f>[1]PCB!R359</f>
        <v>NA</v>
      </c>
      <c r="AE73" s="160"/>
      <c r="AF73" s="159" t="s">
        <v>412</v>
      </c>
      <c r="AG73" s="159" t="s">
        <v>412</v>
      </c>
      <c r="AH73" s="159" t="s">
        <v>412</v>
      </c>
      <c r="AI73" s="159" t="s">
        <v>412</v>
      </c>
      <c r="AJ73" s="159" t="s">
        <v>412</v>
      </c>
      <c r="AK73" s="159">
        <f>'[1]dati attività'!J137</f>
        <v>128.84399999999999</v>
      </c>
      <c r="AL73" s="140" t="s">
        <v>402</v>
      </c>
    </row>
    <row r="74" spans="1:38" s="10" customFormat="1" ht="24.75" customHeight="1" thickBot="1">
      <c r="A74" s="101" t="s">
        <v>122</v>
      </c>
      <c r="B74" s="101" t="s">
        <v>211</v>
      </c>
      <c r="C74" s="109" t="s">
        <v>301</v>
      </c>
      <c r="D74" s="94"/>
      <c r="E74" s="179">
        <f>[1]NOx!R360</f>
        <v>0.38227</v>
      </c>
      <c r="F74" s="179">
        <f>[1]NMVOC!R360</f>
        <v>8.8900000000000035E-2</v>
      </c>
      <c r="G74" s="179">
        <f>[1]SOx!R360</f>
        <v>2.6847799999999999</v>
      </c>
      <c r="H74" s="179" t="str">
        <f>[1]NH3!R360</f>
        <v>NA</v>
      </c>
      <c r="I74" s="179">
        <f>[1]pm2.5!R360</f>
        <v>0.31203899999999996</v>
      </c>
      <c r="J74" s="179">
        <f>[1]pm10!R360</f>
        <v>0.41605199999999998</v>
      </c>
      <c r="K74" s="179">
        <f>[1]PST!R360</f>
        <v>0.59435999999999989</v>
      </c>
      <c r="L74" s="179">
        <f>[1]BC!R360</f>
        <v>7.1768969999999998E-3</v>
      </c>
      <c r="M74" s="179">
        <f>[1]CO!R360</f>
        <v>24.074120000000001</v>
      </c>
      <c r="N74" s="179" t="str">
        <f>[1]piombo!R360</f>
        <v>NA</v>
      </c>
      <c r="O74" s="179">
        <f>[1]cadmio!R360</f>
        <v>1.7780000000000001E-2</v>
      </c>
      <c r="P74" s="179" t="str">
        <f>[1]mercurio!R360</f>
        <v>NA</v>
      </c>
      <c r="Q74" s="179" t="str">
        <f>[1]arsenico!R360</f>
        <v>NA</v>
      </c>
      <c r="R74" s="179" t="str">
        <f>[1]cromo!R360</f>
        <v>NA</v>
      </c>
      <c r="S74" s="179" t="str">
        <f>[1]rame!R360</f>
        <v>NA</v>
      </c>
      <c r="T74" s="179">
        <f>[1]nichel!R360</f>
        <v>9.2455999999999997E-2</v>
      </c>
      <c r="U74" s="179" t="str">
        <f>[1]selenio!R360</f>
        <v>NA</v>
      </c>
      <c r="V74" s="179">
        <f>[1]zinco!R360</f>
        <v>0.35560000000000003</v>
      </c>
      <c r="W74" s="179" t="str">
        <f>[1]Diossine!R360</f>
        <v>NA</v>
      </c>
      <c r="X74" s="159" t="s">
        <v>427</v>
      </c>
      <c r="Y74" s="159" t="s">
        <v>427</v>
      </c>
      <c r="Z74" s="159" t="s">
        <v>427</v>
      </c>
      <c r="AA74" s="159" t="s">
        <v>427</v>
      </c>
      <c r="AB74" s="179">
        <f>[1]PAH!R360</f>
        <v>8.5344000000000003E-2</v>
      </c>
      <c r="AC74" s="179" t="str">
        <f>[1]HCB!R360</f>
        <v>NA</v>
      </c>
      <c r="AD74" s="179" t="str">
        <f>[1]PCB!R360</f>
        <v>NA</v>
      </c>
      <c r="AE74" s="160"/>
      <c r="AF74" s="159" t="s">
        <v>412</v>
      </c>
      <c r="AG74" s="159" t="s">
        <v>412</v>
      </c>
      <c r="AH74" s="159" t="s">
        <v>412</v>
      </c>
      <c r="AI74" s="159" t="s">
        <v>412</v>
      </c>
      <c r="AJ74" s="159" t="s">
        <v>412</v>
      </c>
      <c r="AK74" s="159">
        <f>'[1]dati attività'!J138</f>
        <v>177.8</v>
      </c>
      <c r="AL74" s="140" t="s">
        <v>403</v>
      </c>
    </row>
    <row r="75" spans="1:38" s="10" customFormat="1" ht="24.75" customHeight="1" thickBot="1">
      <c r="A75" s="101" t="s">
        <v>122</v>
      </c>
      <c r="B75" s="101" t="s">
        <v>212</v>
      </c>
      <c r="C75" s="109" t="s">
        <v>280</v>
      </c>
      <c r="D75" s="136"/>
      <c r="E75" s="180" t="str">
        <f>[1]NOx!R361</f>
        <v>NA</v>
      </c>
      <c r="F75" s="179" t="str">
        <f>[1]NMVOC!R361</f>
        <v>NA</v>
      </c>
      <c r="G75" s="179" t="str">
        <f>[1]SOx!R361</f>
        <v>NA</v>
      </c>
      <c r="H75" s="179" t="str">
        <f>[1]NH3!R361</f>
        <v>NA</v>
      </c>
      <c r="I75" s="179" t="str">
        <f>[1]pm2.5!R361</f>
        <v>NA</v>
      </c>
      <c r="J75" s="179" t="str">
        <f>[1]pm10!R361</f>
        <v>NA</v>
      </c>
      <c r="K75" s="179" t="str">
        <f>[1]PST!R361</f>
        <v>NA</v>
      </c>
      <c r="L75" s="179" t="str">
        <f>[1]BC!R361</f>
        <v>NA</v>
      </c>
      <c r="M75" s="179" t="str">
        <f>[1]CO!R361</f>
        <v>NA</v>
      </c>
      <c r="N75" s="179" t="str">
        <f>[1]piombo!R361</f>
        <v>NA</v>
      </c>
      <c r="O75" s="179" t="str">
        <f>[1]cadmio!R361</f>
        <v>NA</v>
      </c>
      <c r="P75" s="179" t="str">
        <f>[1]mercurio!R361</f>
        <v>NA</v>
      </c>
      <c r="Q75" s="179" t="str">
        <f>[1]arsenico!R361</f>
        <v>NA</v>
      </c>
      <c r="R75" s="179" t="str">
        <f>[1]cromo!R361</f>
        <v>NA</v>
      </c>
      <c r="S75" s="179" t="str">
        <f>[1]rame!R361</f>
        <v>NA</v>
      </c>
      <c r="T75" s="179" t="str">
        <f>[1]nichel!R361</f>
        <v>NA</v>
      </c>
      <c r="U75" s="179" t="str">
        <f>[1]selenio!R361</f>
        <v>NA</v>
      </c>
      <c r="V75" s="179" t="str">
        <f>[1]zinco!R361</f>
        <v>NA</v>
      </c>
      <c r="W75" s="179" t="str">
        <f>[1]Diossine!R361</f>
        <v>NA</v>
      </c>
      <c r="X75" s="179" t="s">
        <v>412</v>
      </c>
      <c r="Y75" s="179" t="s">
        <v>412</v>
      </c>
      <c r="Z75" s="179" t="s">
        <v>412</v>
      </c>
      <c r="AA75" s="179" t="s">
        <v>412</v>
      </c>
      <c r="AB75" s="179" t="str">
        <f>[1]PAH!R361</f>
        <v>NA</v>
      </c>
      <c r="AC75" s="179" t="str">
        <f>[1]HCB!R361</f>
        <v>NA</v>
      </c>
      <c r="AD75" s="179" t="str">
        <f>[1]PCB!R361</f>
        <v>NA</v>
      </c>
      <c r="AE75" s="160"/>
      <c r="AF75" s="159" t="s">
        <v>412</v>
      </c>
      <c r="AG75" s="159" t="s">
        <v>412</v>
      </c>
      <c r="AH75" s="159" t="s">
        <v>412</v>
      </c>
      <c r="AI75" s="159" t="s">
        <v>412</v>
      </c>
      <c r="AJ75" s="159" t="s">
        <v>412</v>
      </c>
      <c r="AK75" s="159" t="str">
        <f>'[1]dati attività'!J139</f>
        <v>NO</v>
      </c>
      <c r="AL75" s="140" t="s">
        <v>404</v>
      </c>
    </row>
    <row r="76" spans="1:38" s="10" customFormat="1" ht="24.75" customHeight="1" thickBot="1">
      <c r="A76" s="101" t="s">
        <v>122</v>
      </c>
      <c r="B76" s="101" t="s">
        <v>213</v>
      </c>
      <c r="C76" s="109" t="s">
        <v>91</v>
      </c>
      <c r="D76" s="94"/>
      <c r="E76" s="179" t="str">
        <f>[1]NOx!R362</f>
        <v>NA</v>
      </c>
      <c r="F76" s="179" t="str">
        <f>[1]NMVOC!R362</f>
        <v>NA</v>
      </c>
      <c r="G76" s="179" t="str">
        <f>[1]SOx!R362</f>
        <v>NA</v>
      </c>
      <c r="H76" s="179" t="str">
        <f>[1]NH3!R362</f>
        <v>NA</v>
      </c>
      <c r="I76" s="179" t="str">
        <f>[1]pm2.5!R362</f>
        <v>NA</v>
      </c>
      <c r="J76" s="179" t="str">
        <f>[1]pm10!R362</f>
        <v>NA</v>
      </c>
      <c r="K76" s="179" t="str">
        <f>[1]PST!R362</f>
        <v>NA</v>
      </c>
      <c r="L76" s="179" t="str">
        <f>[1]BC!R362</f>
        <v>NA</v>
      </c>
      <c r="M76" s="179" t="str">
        <f>[1]CO!R362</f>
        <v>NA</v>
      </c>
      <c r="N76" s="179" t="str">
        <f>[1]piombo!R362</f>
        <v>NA</v>
      </c>
      <c r="O76" s="179" t="str">
        <f>[1]cadmio!R362</f>
        <v>NA</v>
      </c>
      <c r="P76" s="179" t="str">
        <f>[1]mercurio!R362</f>
        <v>NA</v>
      </c>
      <c r="Q76" s="179" t="str">
        <f>[1]arsenico!R362</f>
        <v>NA</v>
      </c>
      <c r="R76" s="179" t="str">
        <f>[1]cromo!R362</f>
        <v>NA</v>
      </c>
      <c r="S76" s="179" t="str">
        <f>[1]rame!R362</f>
        <v>NA</v>
      </c>
      <c r="T76" s="179" t="str">
        <f>[1]nichel!R362</f>
        <v>NA</v>
      </c>
      <c r="U76" s="179" t="str">
        <f>[1]selenio!R362</f>
        <v>NA</v>
      </c>
      <c r="V76" s="179" t="str">
        <f>[1]zinco!R362</f>
        <v>NA</v>
      </c>
      <c r="W76" s="179" t="str">
        <f>[1]Diossine!R362</f>
        <v>NA</v>
      </c>
      <c r="X76" s="179" t="s">
        <v>412</v>
      </c>
      <c r="Y76" s="179" t="s">
        <v>412</v>
      </c>
      <c r="Z76" s="179" t="s">
        <v>412</v>
      </c>
      <c r="AA76" s="179" t="s">
        <v>412</v>
      </c>
      <c r="AB76" s="179" t="str">
        <f>[1]PAH!R362</f>
        <v>NA</v>
      </c>
      <c r="AC76" s="179" t="str">
        <f>[1]HCB!R362</f>
        <v>NA</v>
      </c>
      <c r="AD76" s="179" t="str">
        <f>[1]PCB!R362</f>
        <v>NA</v>
      </c>
      <c r="AE76" s="160"/>
      <c r="AF76" s="159" t="s">
        <v>412</v>
      </c>
      <c r="AG76" s="159" t="s">
        <v>412</v>
      </c>
      <c r="AH76" s="159" t="s">
        <v>412</v>
      </c>
      <c r="AI76" s="159" t="s">
        <v>412</v>
      </c>
      <c r="AJ76" s="159" t="s">
        <v>412</v>
      </c>
      <c r="AK76" s="159">
        <f>'[1]dati attività'!J140</f>
        <v>189.4</v>
      </c>
      <c r="AL76" s="140" t="s">
        <v>405</v>
      </c>
    </row>
    <row r="77" spans="1:38" s="10" customFormat="1" ht="24.75" customHeight="1" thickBot="1">
      <c r="A77" s="101" t="s">
        <v>122</v>
      </c>
      <c r="B77" s="101" t="s">
        <v>214</v>
      </c>
      <c r="C77" s="109" t="s">
        <v>93</v>
      </c>
      <c r="D77" s="94"/>
      <c r="E77" s="179" t="str">
        <f>[1]NOx!R363</f>
        <v>NA</v>
      </c>
      <c r="F77" s="179" t="str">
        <f>[1]NMVOC!R363</f>
        <v>NA</v>
      </c>
      <c r="G77" s="179" t="str">
        <f>[1]SOx!R363</f>
        <v>NA</v>
      </c>
      <c r="H77" s="179" t="str">
        <f>[1]NH3!R363</f>
        <v>NA</v>
      </c>
      <c r="I77" s="179" t="str">
        <f>[1]pm2.5!R363</f>
        <v>NA</v>
      </c>
      <c r="J77" s="179" t="str">
        <f>[1]pm10!R363</f>
        <v>NA</v>
      </c>
      <c r="K77" s="179" t="str">
        <f>[1]PST!R363</f>
        <v>NA</v>
      </c>
      <c r="L77" s="179" t="str">
        <f>[1]BC!R363</f>
        <v>NA</v>
      </c>
      <c r="M77" s="179" t="str">
        <f>[1]CO!R363</f>
        <v>NA</v>
      </c>
      <c r="N77" s="179" t="str">
        <f>[1]piombo!R363</f>
        <v>NA</v>
      </c>
      <c r="O77" s="179" t="str">
        <f>[1]cadmio!R363</f>
        <v>NA</v>
      </c>
      <c r="P77" s="179" t="str">
        <f>[1]mercurio!R363</f>
        <v>NA</v>
      </c>
      <c r="Q77" s="179" t="str">
        <f>[1]arsenico!R363</f>
        <v>NA</v>
      </c>
      <c r="R77" s="179" t="str">
        <f>[1]cromo!R363</f>
        <v>NA</v>
      </c>
      <c r="S77" s="179" t="str">
        <f>[1]rame!R363</f>
        <v>NA</v>
      </c>
      <c r="T77" s="179" t="str">
        <f>[1]nichel!R363</f>
        <v>NA</v>
      </c>
      <c r="U77" s="179" t="str">
        <f>[1]selenio!R363</f>
        <v>NA</v>
      </c>
      <c r="V77" s="179" t="str">
        <f>[1]zinco!R363</f>
        <v>NA</v>
      </c>
      <c r="W77" s="179" t="str">
        <f>[1]Diossine!R363</f>
        <v>NA</v>
      </c>
      <c r="X77" s="179" t="s">
        <v>412</v>
      </c>
      <c r="Y77" s="179" t="s">
        <v>412</v>
      </c>
      <c r="Z77" s="179" t="s">
        <v>412</v>
      </c>
      <c r="AA77" s="179" t="s">
        <v>412</v>
      </c>
      <c r="AB77" s="179" t="str">
        <f>[1]PAH!R363</f>
        <v>NA</v>
      </c>
      <c r="AC77" s="179" t="str">
        <f>[1]HCB!R363</f>
        <v>NA</v>
      </c>
      <c r="AD77" s="179" t="str">
        <f>[1]PCB!R363</f>
        <v>NA</v>
      </c>
      <c r="AE77" s="160"/>
      <c r="AF77" s="159" t="s">
        <v>412</v>
      </c>
      <c r="AG77" s="159" t="s">
        <v>412</v>
      </c>
      <c r="AH77" s="159" t="s">
        <v>412</v>
      </c>
      <c r="AI77" s="159" t="s">
        <v>412</v>
      </c>
      <c r="AJ77" s="159" t="s">
        <v>412</v>
      </c>
      <c r="AK77" s="159">
        <f>'[1]dati attività'!J141</f>
        <v>260.2</v>
      </c>
      <c r="AL77" s="140" t="s">
        <v>406</v>
      </c>
    </row>
    <row r="78" spans="1:38" s="10" customFormat="1" ht="24.75" customHeight="1" thickBot="1">
      <c r="A78" s="101" t="s">
        <v>122</v>
      </c>
      <c r="B78" s="101" t="s">
        <v>215</v>
      </c>
      <c r="C78" s="109" t="s">
        <v>90</v>
      </c>
      <c r="D78" s="94"/>
      <c r="E78" s="179" t="str">
        <f>[1]NOx!R364</f>
        <v>NA</v>
      </c>
      <c r="F78" s="179" t="str">
        <f>[1]NMVOC!R364</f>
        <v>NA</v>
      </c>
      <c r="G78" s="179" t="str">
        <f>[1]SOx!R364</f>
        <v>NA</v>
      </c>
      <c r="H78" s="179" t="str">
        <f>[1]NH3!R364</f>
        <v>NA</v>
      </c>
      <c r="I78" s="179" t="str">
        <f>[1]pm2.5!R364</f>
        <v>NA</v>
      </c>
      <c r="J78" s="179" t="str">
        <f>[1]pm10!R364</f>
        <v>NA</v>
      </c>
      <c r="K78" s="179" t="str">
        <f>[1]PST!R364</f>
        <v>NA</v>
      </c>
      <c r="L78" s="179" t="str">
        <f>[1]BC!R364</f>
        <v>NA</v>
      </c>
      <c r="M78" s="179" t="str">
        <f>[1]CO!R364</f>
        <v>NA</v>
      </c>
      <c r="N78" s="179" t="str">
        <f>[1]piombo!R364</f>
        <v>NA</v>
      </c>
      <c r="O78" s="179" t="str">
        <f>[1]cadmio!R364</f>
        <v>NA</v>
      </c>
      <c r="P78" s="179" t="str">
        <f>[1]mercurio!R364</f>
        <v>NA</v>
      </c>
      <c r="Q78" s="179" t="str">
        <f>[1]arsenico!R364</f>
        <v>NA</v>
      </c>
      <c r="R78" s="179" t="str">
        <f>[1]cromo!R364</f>
        <v>NA</v>
      </c>
      <c r="S78" s="179" t="str">
        <f>[1]rame!R364</f>
        <v>NA</v>
      </c>
      <c r="T78" s="179" t="str">
        <f>[1]nichel!R364</f>
        <v>NA</v>
      </c>
      <c r="U78" s="179" t="str">
        <f>[1]selenio!R364</f>
        <v>NA</v>
      </c>
      <c r="V78" s="179" t="str">
        <f>[1]zinco!R364</f>
        <v>NA</v>
      </c>
      <c r="W78" s="179" t="str">
        <f>[1]Diossine!R364</f>
        <v>NA</v>
      </c>
      <c r="X78" s="179" t="s">
        <v>412</v>
      </c>
      <c r="Y78" s="179" t="s">
        <v>412</v>
      </c>
      <c r="Z78" s="179" t="s">
        <v>412</v>
      </c>
      <c r="AA78" s="179" t="s">
        <v>412</v>
      </c>
      <c r="AB78" s="179" t="str">
        <f>[1]PAH!R364</f>
        <v>NA</v>
      </c>
      <c r="AC78" s="179" t="str">
        <f>[1]HCB!R364</f>
        <v>NA</v>
      </c>
      <c r="AD78" s="179" t="str">
        <f>[1]PCB!R364</f>
        <v>NA</v>
      </c>
      <c r="AE78" s="160"/>
      <c r="AF78" s="159" t="s">
        <v>412</v>
      </c>
      <c r="AG78" s="159" t="s">
        <v>412</v>
      </c>
      <c r="AH78" s="159" t="s">
        <v>412</v>
      </c>
      <c r="AI78" s="159" t="s">
        <v>412</v>
      </c>
      <c r="AJ78" s="159" t="s">
        <v>412</v>
      </c>
      <c r="AK78" s="159">
        <f>'[1]dati attività'!J142</f>
        <v>98</v>
      </c>
      <c r="AL78" s="140" t="s">
        <v>407</v>
      </c>
    </row>
    <row r="79" spans="1:38" s="10" customFormat="1" ht="24.75" customHeight="1" thickBot="1">
      <c r="A79" s="101" t="s">
        <v>122</v>
      </c>
      <c r="B79" s="101" t="s">
        <v>216</v>
      </c>
      <c r="C79" s="109" t="s">
        <v>92</v>
      </c>
      <c r="D79" s="94"/>
      <c r="E79" s="179" t="str">
        <f>[1]NOx!R365</f>
        <v>NO</v>
      </c>
      <c r="F79" s="179" t="str">
        <f>[1]NMVOC!R365</f>
        <v>NO</v>
      </c>
      <c r="G79" s="179" t="str">
        <f>[1]SOx!R365</f>
        <v>NO</v>
      </c>
      <c r="H79" s="179" t="str">
        <f>[1]NH3!R365</f>
        <v>NO</v>
      </c>
      <c r="I79" s="179" t="str">
        <f>[1]pm2.5!R365</f>
        <v>NO</v>
      </c>
      <c r="J79" s="179" t="str">
        <f>[1]pm10!R365</f>
        <v>NO</v>
      </c>
      <c r="K79" s="179" t="str">
        <f>[1]PST!R365</f>
        <v>NO</v>
      </c>
      <c r="L79" s="179" t="str">
        <f>[1]BC!R365</f>
        <v>NO</v>
      </c>
      <c r="M79" s="179" t="str">
        <f>[1]CO!R365</f>
        <v>NO</v>
      </c>
      <c r="N79" s="179" t="str">
        <f>[1]piombo!R365</f>
        <v>NO</v>
      </c>
      <c r="O79" s="179" t="str">
        <f>[1]cadmio!R365</f>
        <v>NO</v>
      </c>
      <c r="P79" s="179" t="str">
        <f>[1]mercurio!R365</f>
        <v>NO</v>
      </c>
      <c r="Q79" s="179" t="str">
        <f>[1]arsenico!R365</f>
        <v>NO</v>
      </c>
      <c r="R79" s="179" t="str">
        <f>[1]cromo!R365</f>
        <v>NO</v>
      </c>
      <c r="S79" s="179" t="str">
        <f>[1]rame!R365</f>
        <v>NO</v>
      </c>
      <c r="T79" s="179" t="str">
        <f>[1]nichel!R365</f>
        <v>NO</v>
      </c>
      <c r="U79" s="179" t="str">
        <f>[1]selenio!R365</f>
        <v>NO</v>
      </c>
      <c r="V79" s="179" t="str">
        <f>[1]zinco!R365</f>
        <v>NO</v>
      </c>
      <c r="W79" s="179" t="str">
        <f>[1]Diossine!R365</f>
        <v>NO</v>
      </c>
      <c r="X79" s="179" t="s">
        <v>433</v>
      </c>
      <c r="Y79" s="179" t="s">
        <v>433</v>
      </c>
      <c r="Z79" s="179" t="s">
        <v>433</v>
      </c>
      <c r="AA79" s="179" t="s">
        <v>433</v>
      </c>
      <c r="AB79" s="179" t="str">
        <f>[1]PAH!R365</f>
        <v>NO</v>
      </c>
      <c r="AC79" s="179" t="str">
        <f>[1]HCB!R365</f>
        <v>NO</v>
      </c>
      <c r="AD79" s="179" t="str">
        <f>[1]PCB!R365</f>
        <v>NO</v>
      </c>
      <c r="AE79" s="160"/>
      <c r="AF79" s="159" t="s">
        <v>412</v>
      </c>
      <c r="AG79" s="159" t="s">
        <v>412</v>
      </c>
      <c r="AH79" s="159" t="s">
        <v>412</v>
      </c>
      <c r="AI79" s="159" t="s">
        <v>412</v>
      </c>
      <c r="AJ79" s="159" t="s">
        <v>412</v>
      </c>
      <c r="AK79" s="191" t="str">
        <f>'[1]dati attività'!J143</f>
        <v>NO</v>
      </c>
      <c r="AL79" s="140" t="s">
        <v>408</v>
      </c>
    </row>
    <row r="80" spans="1:38" s="10" customFormat="1" ht="24.75" customHeight="1" thickBot="1">
      <c r="A80" s="101" t="s">
        <v>122</v>
      </c>
      <c r="B80" s="102" t="s">
        <v>217</v>
      </c>
      <c r="C80" s="110" t="s">
        <v>318</v>
      </c>
      <c r="D80" s="94"/>
      <c r="E80" s="179" t="str">
        <f>[1]NOx!R366</f>
        <v>NA</v>
      </c>
      <c r="F80" s="179">
        <f>[1]NMVOC!R366</f>
        <v>0.39108999999999999</v>
      </c>
      <c r="G80" s="179" t="str">
        <f>[1]SOx!R366</f>
        <v>NA</v>
      </c>
      <c r="H80" s="179" t="str">
        <f>[1]NH3!R366</f>
        <v>NA</v>
      </c>
      <c r="I80" s="179">
        <f>[1]pm2.5!R366</f>
        <v>0.12684000000000001</v>
      </c>
      <c r="J80" s="179">
        <f>[1]pm10!R366</f>
        <v>0.2114</v>
      </c>
      <c r="K80" s="179">
        <f>[1]PST!R366</f>
        <v>0.30200000000000005</v>
      </c>
      <c r="L80" s="179" t="str">
        <f>[1]BC!R366</f>
        <v>NA</v>
      </c>
      <c r="M80" s="179" t="str">
        <f>[1]CO!R366</f>
        <v>NA</v>
      </c>
      <c r="N80" s="179" t="str">
        <f>[1]piombo!R366</f>
        <v>NA</v>
      </c>
      <c r="O80" s="179" t="str">
        <f>[1]cadmio!R366</f>
        <v>NA</v>
      </c>
      <c r="P80" s="179" t="str">
        <f>[1]mercurio!R366</f>
        <v>NA</v>
      </c>
      <c r="Q80" s="179" t="str">
        <f>[1]arsenico!R366</f>
        <v>NA</v>
      </c>
      <c r="R80" s="179" t="str">
        <f>[1]cromo!R366</f>
        <v>NA</v>
      </c>
      <c r="S80" s="179" t="str">
        <f>[1]rame!R366</f>
        <v>NA</v>
      </c>
      <c r="T80" s="179" t="str">
        <f>[1]nichel!R366</f>
        <v>NA</v>
      </c>
      <c r="U80" s="179" t="str">
        <f>[1]selenio!R366</f>
        <v>NA</v>
      </c>
      <c r="V80" s="179" t="str">
        <f>[1]zinco!R366</f>
        <v>NA</v>
      </c>
      <c r="W80" s="179" t="str">
        <f>[1]Diossine!R366</f>
        <v>NA</v>
      </c>
      <c r="X80" s="179" t="s">
        <v>412</v>
      </c>
      <c r="Y80" s="179" t="s">
        <v>412</v>
      </c>
      <c r="Z80" s="179" t="s">
        <v>412</v>
      </c>
      <c r="AA80" s="179" t="s">
        <v>412</v>
      </c>
      <c r="AB80" s="179" t="str">
        <f>[1]PAH!R366</f>
        <v>NA</v>
      </c>
      <c r="AC80" s="179" t="str">
        <f>[1]HCB!R366</f>
        <v>NA</v>
      </c>
      <c r="AD80" s="179" t="str">
        <f>[1]PCB!R366</f>
        <v>NA</v>
      </c>
      <c r="AE80" s="160"/>
      <c r="AF80" s="191" t="s">
        <v>433</v>
      </c>
      <c r="AG80" s="191" t="s">
        <v>433</v>
      </c>
      <c r="AH80" s="191" t="s">
        <v>433</v>
      </c>
      <c r="AI80" s="191" t="s">
        <v>433</v>
      </c>
      <c r="AJ80" s="191" t="s">
        <v>433</v>
      </c>
      <c r="AK80" s="159">
        <f>'[1]dati attività'!J144</f>
        <v>15.1</v>
      </c>
      <c r="AL80" s="140" t="s">
        <v>381</v>
      </c>
    </row>
    <row r="81" spans="1:38" s="10" customFormat="1" ht="24.75" customHeight="1" thickBot="1">
      <c r="A81" s="101" t="s">
        <v>122</v>
      </c>
      <c r="B81" s="102" t="s">
        <v>218</v>
      </c>
      <c r="C81" s="110" t="s">
        <v>371</v>
      </c>
      <c r="D81" s="94"/>
      <c r="E81" s="179" t="str">
        <f>[1]NOx!R367</f>
        <v>NA</v>
      </c>
      <c r="F81" s="179" t="str">
        <f>[1]NMVOC!R367</f>
        <v>NA</v>
      </c>
      <c r="G81" s="179" t="str">
        <f>[1]SOx!R367</f>
        <v>NA</v>
      </c>
      <c r="H81" s="179" t="str">
        <f>[1]NH3!R367</f>
        <v>NA</v>
      </c>
      <c r="I81" s="179" t="str">
        <f>[1]pm2.5!R367</f>
        <v>NA</v>
      </c>
      <c r="J81" s="179" t="str">
        <f>[1]pm10!R367</f>
        <v>NA</v>
      </c>
      <c r="K81" s="179" t="str">
        <f>[1]PST!R367</f>
        <v>NA</v>
      </c>
      <c r="L81" s="179" t="str">
        <f>[1]BC!R367</f>
        <v>NA</v>
      </c>
      <c r="M81" s="179" t="str">
        <f>[1]CO!R367</f>
        <v>NA</v>
      </c>
      <c r="N81" s="179" t="str">
        <f>[1]piombo!R367</f>
        <v>NA</v>
      </c>
      <c r="O81" s="179" t="str">
        <f>[1]cadmio!R367</f>
        <v>NA</v>
      </c>
      <c r="P81" s="179" t="str">
        <f>[1]mercurio!R367</f>
        <v>NA</v>
      </c>
      <c r="Q81" s="179" t="str">
        <f>[1]arsenico!R367</f>
        <v>NA</v>
      </c>
      <c r="R81" s="179" t="str">
        <f>[1]cromo!R367</f>
        <v>NA</v>
      </c>
      <c r="S81" s="179" t="str">
        <f>[1]rame!R367</f>
        <v>NA</v>
      </c>
      <c r="T81" s="179" t="str">
        <f>[1]nichel!R367</f>
        <v>NA</v>
      </c>
      <c r="U81" s="179" t="str">
        <f>[1]selenio!R367</f>
        <v>NA</v>
      </c>
      <c r="V81" s="179" t="str">
        <f>[1]zinco!R367</f>
        <v>NA</v>
      </c>
      <c r="W81" s="179" t="str">
        <f>[1]Diossine!R367</f>
        <v>NA</v>
      </c>
      <c r="X81" s="179" t="s">
        <v>412</v>
      </c>
      <c r="Y81" s="179" t="s">
        <v>412</v>
      </c>
      <c r="Z81" s="179" t="s">
        <v>412</v>
      </c>
      <c r="AA81" s="179" t="s">
        <v>412</v>
      </c>
      <c r="AB81" s="179" t="str">
        <f>[1]PAH!R367</f>
        <v>NA</v>
      </c>
      <c r="AC81" s="179" t="str">
        <f>[1]HCB!R367</f>
        <v>NA</v>
      </c>
      <c r="AD81" s="179" t="str">
        <f>[1]PCB!R367</f>
        <v>NA</v>
      </c>
      <c r="AE81" s="160"/>
      <c r="AF81" s="159" t="s">
        <v>412</v>
      </c>
      <c r="AG81" s="159" t="s">
        <v>412</v>
      </c>
      <c r="AH81" s="159" t="s">
        <v>412</v>
      </c>
      <c r="AI81" s="159" t="s">
        <v>412</v>
      </c>
      <c r="AJ81" s="159" t="s">
        <v>412</v>
      </c>
      <c r="AK81" s="191" t="str">
        <f>'[1]dati attività'!J145</f>
        <v>NA</v>
      </c>
      <c r="AL81" s="140" t="s">
        <v>409</v>
      </c>
    </row>
    <row r="82" spans="1:38" s="10" customFormat="1" ht="24.75" customHeight="1" thickBot="1">
      <c r="A82" s="101" t="s">
        <v>125</v>
      </c>
      <c r="B82" s="102" t="s">
        <v>225</v>
      </c>
      <c r="C82" s="92" t="s">
        <v>100</v>
      </c>
      <c r="D82" s="94"/>
      <c r="E82" s="179" t="str">
        <f>[1]NOx!R368</f>
        <v>NA</v>
      </c>
      <c r="F82" s="179">
        <f>[1]NMVOC!R368</f>
        <v>119.26267944067047</v>
      </c>
      <c r="G82" s="179" t="str">
        <f>[1]SOx!R368</f>
        <v>NA</v>
      </c>
      <c r="H82" s="179" t="str">
        <f>[1]NH3!R368</f>
        <v>NA</v>
      </c>
      <c r="I82" s="179" t="str">
        <f>[1]pm2.5!R368</f>
        <v>NA</v>
      </c>
      <c r="J82" s="179" t="str">
        <f>[1]pm10!R368</f>
        <v>NA</v>
      </c>
      <c r="K82" s="179" t="str">
        <f>[1]PST!R368</f>
        <v>NA</v>
      </c>
      <c r="L82" s="179" t="str">
        <f>[1]BC!R368</f>
        <v>NA</v>
      </c>
      <c r="M82" s="179" t="str">
        <f>[1]CO!R368</f>
        <v>NA</v>
      </c>
      <c r="N82" s="179" t="str">
        <f>[1]piombo!R368</f>
        <v>NA</v>
      </c>
      <c r="O82" s="179" t="str">
        <f>[1]cadmio!R368</f>
        <v>NA</v>
      </c>
      <c r="P82" s="179" t="str">
        <f>[1]mercurio!R368</f>
        <v>NA</v>
      </c>
      <c r="Q82" s="179" t="str">
        <f>[1]arsenico!R368</f>
        <v>NA</v>
      </c>
      <c r="R82" s="179" t="str">
        <f>[1]cromo!R368</f>
        <v>NA</v>
      </c>
      <c r="S82" s="179" t="str">
        <f>[1]rame!R368</f>
        <v>NA</v>
      </c>
      <c r="T82" s="179" t="str">
        <f>[1]nichel!R368</f>
        <v>NA</v>
      </c>
      <c r="U82" s="179" t="str">
        <f>[1]selenio!R368</f>
        <v>NA</v>
      </c>
      <c r="V82" s="179" t="str">
        <f>[1]zinco!R368</f>
        <v>NA</v>
      </c>
      <c r="W82" s="179" t="str">
        <f>[1]Diossine!R368</f>
        <v>NA</v>
      </c>
      <c r="X82" s="159" t="s">
        <v>427</v>
      </c>
      <c r="Y82" s="159" t="s">
        <v>427</v>
      </c>
      <c r="Z82" s="159" t="s">
        <v>427</v>
      </c>
      <c r="AA82" s="159" t="s">
        <v>427</v>
      </c>
      <c r="AB82" s="179">
        <f>[1]PAH!R368</f>
        <v>1.125E-2</v>
      </c>
      <c r="AC82" s="179" t="str">
        <f>[1]HCB!R368</f>
        <v>NA</v>
      </c>
      <c r="AD82" s="179" t="str">
        <f>[1]PCB!R368</f>
        <v>NA</v>
      </c>
      <c r="AE82" s="160"/>
      <c r="AF82" s="159" t="s">
        <v>412</v>
      </c>
      <c r="AG82" s="159" t="s">
        <v>412</v>
      </c>
      <c r="AH82" s="159" t="s">
        <v>412</v>
      </c>
      <c r="AI82" s="159" t="s">
        <v>412</v>
      </c>
      <c r="AJ82" s="159" t="s">
        <v>412</v>
      </c>
      <c r="AK82" s="159">
        <f>'[1]dati attività'!J146</f>
        <v>2282.0195784959997</v>
      </c>
      <c r="AL82" s="140" t="s">
        <v>428</v>
      </c>
    </row>
    <row r="83" spans="1:38" s="10" customFormat="1" ht="24.75" customHeight="1" thickBot="1">
      <c r="A83" s="101" t="s">
        <v>125</v>
      </c>
      <c r="B83" s="122" t="s">
        <v>226</v>
      </c>
      <c r="C83" s="95" t="s">
        <v>80</v>
      </c>
      <c r="D83" s="94"/>
      <c r="E83" s="179" t="str">
        <f>[1]NOx!R369</f>
        <v>NA</v>
      </c>
      <c r="F83" s="179">
        <f>[1]NMVOC!R369</f>
        <v>9.0624565757142843</v>
      </c>
      <c r="G83" s="179" t="str">
        <f>[1]SOx!R369</f>
        <v>NA</v>
      </c>
      <c r="H83" s="179" t="str">
        <f>[1]NH3!R369</f>
        <v>NA</v>
      </c>
      <c r="I83" s="179">
        <f>[1]pm2.5!R369</f>
        <v>0.33466902722019787</v>
      </c>
      <c r="J83" s="179">
        <f>[1]pm10!R369</f>
        <v>2.5106453654928567</v>
      </c>
      <c r="K83" s="179">
        <f>[1]PST!R369</f>
        <v>3.586636236418367</v>
      </c>
      <c r="L83" s="179">
        <f>[1]BC!R369</f>
        <v>1.9076134551551278E-2</v>
      </c>
      <c r="M83" s="179" t="str">
        <f>[1]CO!R369</f>
        <v>NA</v>
      </c>
      <c r="N83" s="179" t="str">
        <f>[1]piombo!R369</f>
        <v>NA</v>
      </c>
      <c r="O83" s="179" t="str">
        <f>[1]cadmio!R369</f>
        <v>NA</v>
      </c>
      <c r="P83" s="179" t="str">
        <f>[1]mercurio!R369</f>
        <v>NA</v>
      </c>
      <c r="Q83" s="179" t="str">
        <f>[1]arsenico!R369</f>
        <v>NA</v>
      </c>
      <c r="R83" s="179" t="str">
        <f>[1]cromo!R369</f>
        <v>NA</v>
      </c>
      <c r="S83" s="179" t="str">
        <f>[1]rame!R369</f>
        <v>NA</v>
      </c>
      <c r="T83" s="179" t="str">
        <f>[1]nichel!R369</f>
        <v>NA</v>
      </c>
      <c r="U83" s="179" t="str">
        <f>[1]selenio!R369</f>
        <v>NA</v>
      </c>
      <c r="V83" s="179" t="str">
        <f>[1]zinco!R369</f>
        <v>NA</v>
      </c>
      <c r="W83" s="179" t="str">
        <f>[1]Diossine!R369</f>
        <v>NA</v>
      </c>
      <c r="X83" s="179" t="s">
        <v>412</v>
      </c>
      <c r="Y83" s="179" t="s">
        <v>412</v>
      </c>
      <c r="Z83" s="179" t="s">
        <v>412</v>
      </c>
      <c r="AA83" s="179" t="s">
        <v>412</v>
      </c>
      <c r="AB83" s="179" t="str">
        <f>[1]PAH!R369</f>
        <v>NA</v>
      </c>
      <c r="AC83" s="179" t="str">
        <f>[1]HCB!R369</f>
        <v>NA</v>
      </c>
      <c r="AD83" s="179" t="str">
        <f>[1]PCB!R369</f>
        <v>NA</v>
      </c>
      <c r="AE83" s="160"/>
      <c r="AF83" s="159" t="s">
        <v>412</v>
      </c>
      <c r="AG83" s="159" t="s">
        <v>412</v>
      </c>
      <c r="AH83" s="159" t="s">
        <v>412</v>
      </c>
      <c r="AI83" s="159" t="s">
        <v>412</v>
      </c>
      <c r="AJ83" s="159" t="s">
        <v>412</v>
      </c>
      <c r="AK83" s="159">
        <f>'[1]dati attività'!J147</f>
        <v>33290.928571428565</v>
      </c>
      <c r="AL83" s="140" t="s">
        <v>429</v>
      </c>
    </row>
    <row r="84" spans="1:38" s="10" customFormat="1" ht="24.75" customHeight="1" thickBot="1">
      <c r="A84" s="101" t="s">
        <v>122</v>
      </c>
      <c r="B84" s="122" t="s">
        <v>227</v>
      </c>
      <c r="C84" s="95" t="s">
        <v>79</v>
      </c>
      <c r="D84" s="94"/>
      <c r="E84" s="179" t="str">
        <f>[1]NOx!R370</f>
        <v>NA</v>
      </c>
      <c r="F84" s="179">
        <f>[1]NMVOC!R370</f>
        <v>1.7000000000000001E-2</v>
      </c>
      <c r="G84" s="179" t="str">
        <f>[1]SOx!R370</f>
        <v>NA</v>
      </c>
      <c r="H84" s="179" t="str">
        <f>[1]NH3!R370</f>
        <v>NA</v>
      </c>
      <c r="I84" s="179">
        <f>[1]pm2.5!R370</f>
        <v>1.6399999999999998E-2</v>
      </c>
      <c r="J84" s="179">
        <f>[1]pm10!R370</f>
        <v>8.2000000000000003E-2</v>
      </c>
      <c r="K84" s="179">
        <f>[1]PST!R370</f>
        <v>0.11714285714285716</v>
      </c>
      <c r="L84" s="179">
        <f>[1]BC!R370</f>
        <v>2.1320000000000001E-6</v>
      </c>
      <c r="M84" s="179" t="str">
        <f>[1]CO!R370</f>
        <v>NA</v>
      </c>
      <c r="N84" s="179" t="str">
        <f>[1]piombo!R370</f>
        <v>NA</v>
      </c>
      <c r="O84" s="179" t="str">
        <f>[1]cadmio!R370</f>
        <v>NA</v>
      </c>
      <c r="P84" s="179" t="str">
        <f>[1]mercurio!R370</f>
        <v>NA</v>
      </c>
      <c r="Q84" s="179" t="str">
        <f>[1]arsenico!R370</f>
        <v>NA</v>
      </c>
      <c r="R84" s="179" t="str">
        <f>[1]cromo!R370</f>
        <v>NA</v>
      </c>
      <c r="S84" s="179" t="str">
        <f>[1]rame!R370</f>
        <v>NA</v>
      </c>
      <c r="T84" s="179" t="str">
        <f>[1]nichel!R370</f>
        <v>NA</v>
      </c>
      <c r="U84" s="179" t="str">
        <f>[1]selenio!R370</f>
        <v>NA</v>
      </c>
      <c r="V84" s="179" t="str">
        <f>[1]zinco!R370</f>
        <v>NA</v>
      </c>
      <c r="W84" s="179" t="str">
        <f>[1]Diossine!R370</f>
        <v>NA</v>
      </c>
      <c r="X84" s="179" t="s">
        <v>412</v>
      </c>
      <c r="Y84" s="179" t="s">
        <v>412</v>
      </c>
      <c r="Z84" s="179" t="s">
        <v>412</v>
      </c>
      <c r="AA84" s="179" t="s">
        <v>412</v>
      </c>
      <c r="AB84" s="179" t="str">
        <f>[1]PAH!R370</f>
        <v>NA</v>
      </c>
      <c r="AC84" s="179" t="str">
        <f>[1]HCB!R370</f>
        <v>NA</v>
      </c>
      <c r="AD84" s="179" t="str">
        <f>[1]PCB!R370</f>
        <v>NA</v>
      </c>
      <c r="AE84" s="160"/>
      <c r="AF84" s="159" t="s">
        <v>412</v>
      </c>
      <c r="AG84" s="159" t="s">
        <v>412</v>
      </c>
      <c r="AH84" s="159" t="s">
        <v>412</v>
      </c>
      <c r="AI84" s="159" t="s">
        <v>412</v>
      </c>
      <c r="AJ84" s="159" t="s">
        <v>412</v>
      </c>
      <c r="AK84" s="159">
        <f>'[1]dati attività'!J148</f>
        <v>200</v>
      </c>
      <c r="AL84" s="140" t="s">
        <v>430</v>
      </c>
    </row>
    <row r="85" spans="1:38" s="10" customFormat="1" ht="24.75" customHeight="1" thickBot="1">
      <c r="A85" s="101" t="s">
        <v>122</v>
      </c>
      <c r="B85" s="110" t="s">
        <v>228</v>
      </c>
      <c r="C85" s="95" t="s">
        <v>357</v>
      </c>
      <c r="D85" s="94"/>
      <c r="E85" s="179" t="str">
        <f>[1]NOx!R371</f>
        <v>NA</v>
      </c>
      <c r="F85" s="179">
        <f>[1]NMVOC!R371</f>
        <v>252.49198074707144</v>
      </c>
      <c r="G85" s="179" t="str">
        <f>[1]SOx!R371</f>
        <v>NA</v>
      </c>
      <c r="H85" s="179" t="str">
        <f>[1]NH3!R371</f>
        <v>NA</v>
      </c>
      <c r="I85" s="179" t="str">
        <f>[1]pm2.5!R371</f>
        <v>NA</v>
      </c>
      <c r="J85" s="179" t="str">
        <f>[1]pm10!R371</f>
        <v>NA</v>
      </c>
      <c r="K85" s="179" t="str">
        <f>[1]PST!R371</f>
        <v>NA</v>
      </c>
      <c r="L85" s="179" t="str">
        <f>[1]BC!R371</f>
        <v>NA</v>
      </c>
      <c r="M85" s="179" t="str">
        <f>[1]CO!R371</f>
        <v>NA</v>
      </c>
      <c r="N85" s="179" t="str">
        <f>[1]piombo!R371</f>
        <v>NA</v>
      </c>
      <c r="O85" s="179" t="str">
        <f>[1]cadmio!R371</f>
        <v>NA</v>
      </c>
      <c r="P85" s="179" t="str">
        <f>[1]mercurio!R371</f>
        <v>NA</v>
      </c>
      <c r="Q85" s="179" t="str">
        <f>[1]arsenico!R371</f>
        <v>NA</v>
      </c>
      <c r="R85" s="179" t="str">
        <f>[1]cromo!R371</f>
        <v>NA</v>
      </c>
      <c r="S85" s="179" t="str">
        <f>[1]rame!R371</f>
        <v>NA</v>
      </c>
      <c r="T85" s="179" t="str">
        <f>[1]nichel!R371</f>
        <v>NA</v>
      </c>
      <c r="U85" s="179" t="str">
        <f>[1]selenio!R371</f>
        <v>NA</v>
      </c>
      <c r="V85" s="179" t="str">
        <f>[1]zinco!R371</f>
        <v>NA</v>
      </c>
      <c r="W85" s="179" t="str">
        <f>[1]Diossine!R371</f>
        <v>NA</v>
      </c>
      <c r="X85" s="179" t="s">
        <v>412</v>
      </c>
      <c r="Y85" s="179" t="s">
        <v>412</v>
      </c>
      <c r="Z85" s="179" t="s">
        <v>412</v>
      </c>
      <c r="AA85" s="179" t="s">
        <v>412</v>
      </c>
      <c r="AB85" s="179" t="str">
        <f>[1]PAH!R371</f>
        <v>NA</v>
      </c>
      <c r="AC85" s="179" t="str">
        <f>[1]HCB!R371</f>
        <v>NA</v>
      </c>
      <c r="AD85" s="179" t="str">
        <f>[1]PCB!R371</f>
        <v>NA</v>
      </c>
      <c r="AE85" s="160"/>
      <c r="AF85" s="159" t="s">
        <v>412</v>
      </c>
      <c r="AG85" s="159" t="s">
        <v>412</v>
      </c>
      <c r="AH85" s="159" t="s">
        <v>412</v>
      </c>
      <c r="AI85" s="159" t="s">
        <v>412</v>
      </c>
      <c r="AJ85" s="159" t="s">
        <v>412</v>
      </c>
      <c r="AK85" s="159">
        <f>'[1]dati attività'!J149</f>
        <v>888.08642645607108</v>
      </c>
      <c r="AL85" s="140" t="s">
        <v>410</v>
      </c>
    </row>
    <row r="86" spans="1:38" s="10" customFormat="1" ht="24.75" customHeight="1" thickBot="1">
      <c r="A86" s="101" t="s">
        <v>125</v>
      </c>
      <c r="B86" s="110" t="s">
        <v>229</v>
      </c>
      <c r="C86" s="92" t="s">
        <v>96</v>
      </c>
      <c r="D86" s="94"/>
      <c r="E86" s="179" t="str">
        <f>[1]NOx!R372</f>
        <v>NA</v>
      </c>
      <c r="F86" s="179">
        <f>[1]NMVOC!R372</f>
        <v>29.497499999999999</v>
      </c>
      <c r="G86" s="179" t="str">
        <f>[1]SOx!R372</f>
        <v>NA</v>
      </c>
      <c r="H86" s="179" t="str">
        <f>[1]NH3!R372</f>
        <v>NA</v>
      </c>
      <c r="I86" s="179" t="str">
        <f>[1]pm2.5!R372</f>
        <v>NA</v>
      </c>
      <c r="J86" s="179" t="str">
        <f>[1]pm10!R372</f>
        <v>NA</v>
      </c>
      <c r="K86" s="179" t="str">
        <f>[1]PST!R372</f>
        <v>NA</v>
      </c>
      <c r="L86" s="179" t="str">
        <f>[1]BC!R372</f>
        <v>NA</v>
      </c>
      <c r="M86" s="179" t="str">
        <f>[1]CO!R372</f>
        <v>NA</v>
      </c>
      <c r="N86" s="179" t="str">
        <f>[1]piombo!R372</f>
        <v>NA</v>
      </c>
      <c r="O86" s="179" t="str">
        <f>[1]cadmio!R372</f>
        <v>NA</v>
      </c>
      <c r="P86" s="179" t="str">
        <f>[1]mercurio!R372</f>
        <v>NA</v>
      </c>
      <c r="Q86" s="179" t="str">
        <f>[1]arsenico!R372</f>
        <v>NA</v>
      </c>
      <c r="R86" s="179" t="str">
        <f>[1]cromo!R372</f>
        <v>NA</v>
      </c>
      <c r="S86" s="179" t="str">
        <f>[1]rame!R372</f>
        <v>NA</v>
      </c>
      <c r="T86" s="179" t="str">
        <f>[1]nichel!R372</f>
        <v>NA</v>
      </c>
      <c r="U86" s="179" t="str">
        <f>[1]selenio!R372</f>
        <v>NA</v>
      </c>
      <c r="V86" s="179" t="str">
        <f>[1]zinco!R372</f>
        <v>NA</v>
      </c>
      <c r="W86" s="179" t="str">
        <f>[1]Diossine!R372</f>
        <v>NA</v>
      </c>
      <c r="X86" s="179" t="s">
        <v>412</v>
      </c>
      <c r="Y86" s="179" t="s">
        <v>412</v>
      </c>
      <c r="Z86" s="179" t="s">
        <v>412</v>
      </c>
      <c r="AA86" s="179" t="s">
        <v>412</v>
      </c>
      <c r="AB86" s="179" t="str">
        <f>[1]PAH!R372</f>
        <v>NA</v>
      </c>
      <c r="AC86" s="179" t="str">
        <f>[1]HCB!R372</f>
        <v>NA</v>
      </c>
      <c r="AD86" s="179" t="str">
        <f>[1]PCB!R372</f>
        <v>NA</v>
      </c>
      <c r="AE86" s="160"/>
      <c r="AF86" s="159" t="s">
        <v>412</v>
      </c>
      <c r="AG86" s="159" t="s">
        <v>412</v>
      </c>
      <c r="AH86" s="159" t="s">
        <v>412</v>
      </c>
      <c r="AI86" s="159" t="s">
        <v>412</v>
      </c>
      <c r="AJ86" s="159" t="s">
        <v>412</v>
      </c>
      <c r="AK86" s="159">
        <f>'[1]dati attività'!J150</f>
        <v>32.774999999999999</v>
      </c>
      <c r="AL86" s="140" t="s">
        <v>411</v>
      </c>
    </row>
    <row r="87" spans="1:38" s="10" customFormat="1" ht="24.75" customHeight="1" thickBot="1">
      <c r="A87" s="101" t="s">
        <v>125</v>
      </c>
      <c r="B87" s="110" t="s">
        <v>230</v>
      </c>
      <c r="C87" s="92" t="s">
        <v>97</v>
      </c>
      <c r="D87" s="94"/>
      <c r="E87" s="179" t="str">
        <f>[1]NOx!R373</f>
        <v>NA</v>
      </c>
      <c r="F87" s="179">
        <f>[1]NMVOC!R373</f>
        <v>4.62</v>
      </c>
      <c r="G87" s="179" t="str">
        <f>[1]SOx!R373</f>
        <v>NA</v>
      </c>
      <c r="H87" s="179" t="str">
        <f>[1]NH3!R373</f>
        <v>NA</v>
      </c>
      <c r="I87" s="179" t="str">
        <f>[1]pm2.5!R373</f>
        <v>NA</v>
      </c>
      <c r="J87" s="179" t="str">
        <f>[1]pm10!R373</f>
        <v>NA</v>
      </c>
      <c r="K87" s="179" t="str">
        <f>[1]PST!R373</f>
        <v>NA</v>
      </c>
      <c r="L87" s="179" t="str">
        <f>[1]BC!R373</f>
        <v>NA</v>
      </c>
      <c r="M87" s="179" t="str">
        <f>[1]CO!R373</f>
        <v>NA</v>
      </c>
      <c r="N87" s="179" t="str">
        <f>[1]piombo!R373</f>
        <v>NA</v>
      </c>
      <c r="O87" s="179" t="str">
        <f>[1]cadmio!R373</f>
        <v>NA</v>
      </c>
      <c r="P87" s="179" t="str">
        <f>[1]mercurio!R373</f>
        <v>NA</v>
      </c>
      <c r="Q87" s="179" t="str">
        <f>[1]arsenico!R373</f>
        <v>NA</v>
      </c>
      <c r="R87" s="179" t="str">
        <f>[1]cromo!R373</f>
        <v>NA</v>
      </c>
      <c r="S87" s="179" t="str">
        <f>[1]rame!R373</f>
        <v>NA</v>
      </c>
      <c r="T87" s="179" t="str">
        <f>[1]nichel!R373</f>
        <v>NA</v>
      </c>
      <c r="U87" s="179" t="str">
        <f>[1]selenio!R373</f>
        <v>NA</v>
      </c>
      <c r="V87" s="179" t="str">
        <f>[1]zinco!R373</f>
        <v>NA</v>
      </c>
      <c r="W87" s="179" t="str">
        <f>[1]Diossine!R373</f>
        <v>NA</v>
      </c>
      <c r="X87" s="179" t="s">
        <v>412</v>
      </c>
      <c r="Y87" s="179" t="s">
        <v>412</v>
      </c>
      <c r="Z87" s="179" t="s">
        <v>412</v>
      </c>
      <c r="AA87" s="179" t="s">
        <v>412</v>
      </c>
      <c r="AB87" s="179" t="str">
        <f>[1]PAH!R373</f>
        <v>NA</v>
      </c>
      <c r="AC87" s="179" t="str">
        <f>[1]HCB!R373</f>
        <v>NA</v>
      </c>
      <c r="AD87" s="179" t="str">
        <f>[1]PCB!R373</f>
        <v>NA</v>
      </c>
      <c r="AE87" s="160"/>
      <c r="AF87" s="159" t="s">
        <v>412</v>
      </c>
      <c r="AG87" s="159" t="s">
        <v>412</v>
      </c>
      <c r="AH87" s="159" t="s">
        <v>412</v>
      </c>
      <c r="AI87" s="159" t="s">
        <v>412</v>
      </c>
      <c r="AJ87" s="159" t="s">
        <v>412</v>
      </c>
      <c r="AK87" s="159">
        <f>'[1]dati attività'!J151</f>
        <v>9.2550000000000008</v>
      </c>
      <c r="AL87" s="140" t="s">
        <v>411</v>
      </c>
    </row>
    <row r="88" spans="1:38" s="10" customFormat="1" ht="24.75" customHeight="1" thickBot="1">
      <c r="A88" s="101" t="s">
        <v>125</v>
      </c>
      <c r="B88" s="110" t="s">
        <v>231</v>
      </c>
      <c r="C88" s="92" t="s">
        <v>98</v>
      </c>
      <c r="D88" s="94"/>
      <c r="E88" s="179" t="str">
        <f>[1]NOx!R374</f>
        <v>NA</v>
      </c>
      <c r="F88" s="179">
        <f>[1]NMVOC!R374</f>
        <v>85.984072830788548</v>
      </c>
      <c r="G88" s="179" t="str">
        <f>[1]SOx!R374</f>
        <v>NA</v>
      </c>
      <c r="H88" s="179" t="str">
        <f>[1]NH3!R374</f>
        <v>NA</v>
      </c>
      <c r="I88" s="179">
        <f>[1]pm2.5!R374</f>
        <v>3.7722030000000004E-2</v>
      </c>
      <c r="J88" s="179">
        <f>[1]pm10!R374</f>
        <v>3.7722030000000004E-2</v>
      </c>
      <c r="K88" s="179">
        <f>[1]PST!R374</f>
        <v>7.5444060000000007E-2</v>
      </c>
      <c r="L88" s="179" t="str">
        <f>[1]BC!R374</f>
        <v>NA</v>
      </c>
      <c r="M88" s="179" t="str">
        <f>[1]CO!R374</f>
        <v>NA</v>
      </c>
      <c r="N88" s="179" t="str">
        <f>[1]piombo!R374</f>
        <v>NA</v>
      </c>
      <c r="O88" s="179" t="str">
        <f>[1]cadmio!R374</f>
        <v>NA</v>
      </c>
      <c r="P88" s="179" t="str">
        <f>[1]mercurio!R374</f>
        <v>NA</v>
      </c>
      <c r="Q88" s="179" t="str">
        <f>[1]arsenico!R374</f>
        <v>NA</v>
      </c>
      <c r="R88" s="179" t="str">
        <f>[1]cromo!R374</f>
        <v>NA</v>
      </c>
      <c r="S88" s="179" t="str">
        <f>[1]rame!R374</f>
        <v>NA</v>
      </c>
      <c r="T88" s="179" t="str">
        <f>[1]nichel!R374</f>
        <v>NA</v>
      </c>
      <c r="U88" s="179" t="str">
        <f>[1]selenio!R374</f>
        <v>NA</v>
      </c>
      <c r="V88" s="179" t="str">
        <f>[1]zinco!R374</f>
        <v>NA</v>
      </c>
      <c r="W88" s="179" t="str">
        <f>[1]Diossine!R374</f>
        <v>NA</v>
      </c>
      <c r="X88" s="179" t="s">
        <v>412</v>
      </c>
      <c r="Y88" s="179" t="s">
        <v>412</v>
      </c>
      <c r="Z88" s="179" t="s">
        <v>412</v>
      </c>
      <c r="AA88" s="179" t="s">
        <v>412</v>
      </c>
      <c r="AB88" s="179" t="str">
        <f>[1]PAH!R374</f>
        <v>NA</v>
      </c>
      <c r="AC88" s="179" t="str">
        <f>[1]HCB!R374</f>
        <v>NA</v>
      </c>
      <c r="AD88" s="179" t="str">
        <f>[1]PCB!R374</f>
        <v>NA</v>
      </c>
      <c r="AE88" s="160"/>
      <c r="AF88" s="159" t="s">
        <v>412</v>
      </c>
      <c r="AG88" s="159" t="s">
        <v>412</v>
      </c>
      <c r="AH88" s="159" t="s">
        <v>412</v>
      </c>
      <c r="AI88" s="159" t="s">
        <v>412</v>
      </c>
      <c r="AJ88" s="159" t="s">
        <v>412</v>
      </c>
      <c r="AK88" s="191" t="str">
        <f>'[1]dati attività'!J152</f>
        <v>NA</v>
      </c>
      <c r="AL88" s="140"/>
    </row>
    <row r="89" spans="1:38" s="10" customFormat="1" ht="24.75" customHeight="1" thickBot="1">
      <c r="A89" s="101" t="s">
        <v>125</v>
      </c>
      <c r="B89" s="110" t="s">
        <v>232</v>
      </c>
      <c r="C89" s="92" t="s">
        <v>99</v>
      </c>
      <c r="D89" s="94"/>
      <c r="E89" s="179" t="str">
        <f>[1]NOx!R375</f>
        <v>NA</v>
      </c>
      <c r="F89" s="179">
        <f>[1]NMVOC!R375</f>
        <v>20.917490000000004</v>
      </c>
      <c r="G89" s="179" t="str">
        <f>[1]SOx!R375</f>
        <v>NA</v>
      </c>
      <c r="H89" s="179" t="str">
        <f>[1]NH3!R375</f>
        <v>NA</v>
      </c>
      <c r="I89" s="179" t="str">
        <f>[1]pm2.5!R375</f>
        <v>NA</v>
      </c>
      <c r="J89" s="179" t="str">
        <f>[1]pm10!R375</f>
        <v>NA</v>
      </c>
      <c r="K89" s="179" t="str">
        <f>[1]PST!R375</f>
        <v>NA</v>
      </c>
      <c r="L89" s="179" t="str">
        <f>[1]BC!R375</f>
        <v>NA</v>
      </c>
      <c r="M89" s="179" t="str">
        <f>[1]CO!R375</f>
        <v>NA</v>
      </c>
      <c r="N89" s="179" t="str">
        <f>[1]piombo!R375</f>
        <v>NA</v>
      </c>
      <c r="O89" s="179" t="str">
        <f>[1]cadmio!R375</f>
        <v>NA</v>
      </c>
      <c r="P89" s="179" t="str">
        <f>[1]mercurio!R375</f>
        <v>NA</v>
      </c>
      <c r="Q89" s="179" t="str">
        <f>[1]arsenico!R375</f>
        <v>NA</v>
      </c>
      <c r="R89" s="179" t="str">
        <f>[1]cromo!R375</f>
        <v>NA</v>
      </c>
      <c r="S89" s="179" t="str">
        <f>[1]rame!R375</f>
        <v>NA</v>
      </c>
      <c r="T89" s="179" t="str">
        <f>[1]nichel!R375</f>
        <v>NA</v>
      </c>
      <c r="U89" s="179" t="str">
        <f>[1]selenio!R375</f>
        <v>NA</v>
      </c>
      <c r="V89" s="179" t="str">
        <f>[1]zinco!R375</f>
        <v>NA</v>
      </c>
      <c r="W89" s="179" t="str">
        <f>[1]Diossine!R375</f>
        <v>NA</v>
      </c>
      <c r="X89" s="179" t="s">
        <v>412</v>
      </c>
      <c r="Y89" s="179" t="s">
        <v>412</v>
      </c>
      <c r="Z89" s="179" t="s">
        <v>412</v>
      </c>
      <c r="AA89" s="179" t="s">
        <v>412</v>
      </c>
      <c r="AB89" s="179" t="str">
        <f>[1]PAH!R375</f>
        <v>NA</v>
      </c>
      <c r="AC89" s="179" t="str">
        <f>[1]HCB!R375</f>
        <v>NA</v>
      </c>
      <c r="AD89" s="179" t="str">
        <f>[1]PCB!R375</f>
        <v>NA</v>
      </c>
      <c r="AE89" s="160"/>
      <c r="AF89" s="159" t="s">
        <v>412</v>
      </c>
      <c r="AG89" s="159" t="s">
        <v>412</v>
      </c>
      <c r="AH89" s="159" t="s">
        <v>412</v>
      </c>
      <c r="AI89" s="159" t="s">
        <v>412</v>
      </c>
      <c r="AJ89" s="159" t="s">
        <v>412</v>
      </c>
      <c r="AK89" s="159">
        <f>'[1]dati attività'!J153</f>
        <v>91.667000000000002</v>
      </c>
      <c r="AL89" s="140" t="s">
        <v>435</v>
      </c>
    </row>
    <row r="90" spans="1:38" s="18" customFormat="1" ht="24.75" customHeight="1" thickBot="1">
      <c r="A90" s="101" t="s">
        <v>125</v>
      </c>
      <c r="B90" s="110" t="s">
        <v>233</v>
      </c>
      <c r="C90" s="92" t="s">
        <v>291</v>
      </c>
      <c r="D90" s="94"/>
      <c r="E90" s="179" t="str">
        <f>[1]NOx!R376</f>
        <v>NA</v>
      </c>
      <c r="F90" s="179">
        <f>[1]NMVOC!R376</f>
        <v>42.66643698024572</v>
      </c>
      <c r="G90" s="179" t="str">
        <f>[1]SOx!R376</f>
        <v>NA</v>
      </c>
      <c r="H90" s="179" t="str">
        <f>[1]NH3!R376</f>
        <v>NA</v>
      </c>
      <c r="I90" s="179" t="str">
        <f>[1]pm2.5!R376</f>
        <v>NA</v>
      </c>
      <c r="J90" s="179" t="str">
        <f>[1]pm10!R376</f>
        <v>NA</v>
      </c>
      <c r="K90" s="179" t="str">
        <f>[1]PST!R376</f>
        <v>NA</v>
      </c>
      <c r="L90" s="179" t="str">
        <f>[1]BC!R376</f>
        <v>NA</v>
      </c>
      <c r="M90" s="179" t="str">
        <f>[1]CO!R376</f>
        <v>NA</v>
      </c>
      <c r="N90" s="179" t="str">
        <f>[1]piombo!R376</f>
        <v>NA</v>
      </c>
      <c r="O90" s="179" t="str">
        <f>[1]cadmio!R376</f>
        <v>NA</v>
      </c>
      <c r="P90" s="179" t="str">
        <f>[1]mercurio!R376</f>
        <v>NA</v>
      </c>
      <c r="Q90" s="179" t="str">
        <f>[1]arsenico!R376</f>
        <v>NA</v>
      </c>
      <c r="R90" s="179" t="str">
        <f>[1]cromo!R376</f>
        <v>NA</v>
      </c>
      <c r="S90" s="179" t="str">
        <f>[1]rame!R376</f>
        <v>NA</v>
      </c>
      <c r="T90" s="179" t="str">
        <f>[1]nichel!R376</f>
        <v>NA</v>
      </c>
      <c r="U90" s="179" t="str">
        <f>[1]selenio!R376</f>
        <v>NA</v>
      </c>
      <c r="V90" s="179" t="str">
        <f>[1]zinco!R376</f>
        <v>NA</v>
      </c>
      <c r="W90" s="179" t="str">
        <f>[1]Diossine!R376</f>
        <v>NA</v>
      </c>
      <c r="X90" s="179" t="s">
        <v>412</v>
      </c>
      <c r="Y90" s="179" t="s">
        <v>412</v>
      </c>
      <c r="Z90" s="179" t="s">
        <v>412</v>
      </c>
      <c r="AA90" s="179" t="s">
        <v>412</v>
      </c>
      <c r="AB90" s="179" t="str">
        <f>[1]PAH!R376</f>
        <v>NA</v>
      </c>
      <c r="AC90" s="179" t="str">
        <f>[1]HCB!R376</f>
        <v>NA</v>
      </c>
      <c r="AD90" s="179" t="str">
        <f>[1]PCB!R376</f>
        <v>NA</v>
      </c>
      <c r="AE90" s="160"/>
      <c r="AF90" s="159" t="s">
        <v>412</v>
      </c>
      <c r="AG90" s="159" t="s">
        <v>412</v>
      </c>
      <c r="AH90" s="159" t="s">
        <v>412</v>
      </c>
      <c r="AI90" s="159" t="s">
        <v>412</v>
      </c>
      <c r="AJ90" s="159" t="s">
        <v>412</v>
      </c>
      <c r="AK90" s="191" t="str">
        <f>'[1]dati attività'!J154</f>
        <v>NA</v>
      </c>
      <c r="AL90" s="140"/>
    </row>
    <row r="91" spans="1:38" s="10" customFormat="1" ht="24.75" customHeight="1" thickBot="1">
      <c r="A91" s="101" t="s">
        <v>125</v>
      </c>
      <c r="B91" s="102" t="s">
        <v>266</v>
      </c>
      <c r="C91" s="110" t="s">
        <v>292</v>
      </c>
      <c r="D91" s="94"/>
      <c r="E91" s="179" t="str">
        <f>[1]NOx!R377</f>
        <v>NA</v>
      </c>
      <c r="F91" s="179">
        <f>[1]NMVOC!R377</f>
        <v>17.571477156596362</v>
      </c>
      <c r="G91" s="179" t="str">
        <f>[1]SOx!R377</f>
        <v>NA</v>
      </c>
      <c r="H91" s="179" t="str">
        <f>[1]NH3!R377</f>
        <v>NA</v>
      </c>
      <c r="I91" s="179" t="str">
        <f>[1]pm2.5!R377</f>
        <v>NA</v>
      </c>
      <c r="J91" s="179" t="str">
        <f>[1]pm10!R377</f>
        <v>NA</v>
      </c>
      <c r="K91" s="179" t="str">
        <f>[1]PST!R377</f>
        <v>NA</v>
      </c>
      <c r="L91" s="179" t="str">
        <f>[1]BC!R377</f>
        <v>NA</v>
      </c>
      <c r="M91" s="179" t="str">
        <f>[1]CO!R377</f>
        <v>NA</v>
      </c>
      <c r="N91" s="179" t="str">
        <f>[1]piombo!R377</f>
        <v>NA</v>
      </c>
      <c r="O91" s="179" t="str">
        <f>[1]cadmio!R377</f>
        <v>NA</v>
      </c>
      <c r="P91" s="179" t="str">
        <f>[1]mercurio!R377</f>
        <v>NA</v>
      </c>
      <c r="Q91" s="179" t="str">
        <f>[1]arsenico!R377</f>
        <v>NA</v>
      </c>
      <c r="R91" s="179" t="str">
        <f>[1]cromo!R377</f>
        <v>NA</v>
      </c>
      <c r="S91" s="179" t="str">
        <f>[1]rame!R377</f>
        <v>NA</v>
      </c>
      <c r="T91" s="179" t="str">
        <f>[1]nichel!R377</f>
        <v>NA</v>
      </c>
      <c r="U91" s="179" t="str">
        <f>[1]selenio!R377</f>
        <v>NA</v>
      </c>
      <c r="V91" s="179" t="str">
        <f>[1]zinco!R377</f>
        <v>NA</v>
      </c>
      <c r="W91" s="179" t="str">
        <f>[1]Diossine!R377</f>
        <v>NA</v>
      </c>
      <c r="X91" s="179" t="s">
        <v>412</v>
      </c>
      <c r="Y91" s="179" t="s">
        <v>412</v>
      </c>
      <c r="Z91" s="179" t="s">
        <v>412</v>
      </c>
      <c r="AA91" s="179" t="s">
        <v>412</v>
      </c>
      <c r="AB91" s="179" t="str">
        <f>[1]PAH!R377</f>
        <v>NA</v>
      </c>
      <c r="AC91" s="179" t="str">
        <f>[1]HCB!R377</f>
        <v>NA</v>
      </c>
      <c r="AD91" s="179" t="str">
        <f>[1]PCB!R377</f>
        <v>NA</v>
      </c>
      <c r="AE91" s="160"/>
      <c r="AF91" s="159" t="s">
        <v>412</v>
      </c>
      <c r="AG91" s="159" t="s">
        <v>412</v>
      </c>
      <c r="AH91" s="159" t="s">
        <v>412</v>
      </c>
      <c r="AI91" s="159" t="s">
        <v>412</v>
      </c>
      <c r="AJ91" s="159" t="s">
        <v>412</v>
      </c>
      <c r="AK91" s="191" t="str">
        <f>'[1]dati attività'!J155</f>
        <v>NA</v>
      </c>
      <c r="AL91" s="140"/>
    </row>
    <row r="92" spans="1:38" s="10" customFormat="1" ht="24.75" customHeight="1" thickBot="1">
      <c r="A92" s="101" t="s">
        <v>122</v>
      </c>
      <c r="B92" s="101" t="s">
        <v>219</v>
      </c>
      <c r="C92" s="109" t="s">
        <v>118</v>
      </c>
      <c r="D92" s="136"/>
      <c r="E92" s="180">
        <f>[1]NOx!R378</f>
        <v>5.6698680000000001E-2</v>
      </c>
      <c r="F92" s="179">
        <f>[1]NMVOC!R378</f>
        <v>1.2352715000000001</v>
      </c>
      <c r="G92" s="179">
        <f>[1]SOx!R378</f>
        <v>0.53411800000000009</v>
      </c>
      <c r="H92" s="179" t="str">
        <f>[1]NH3!R378</f>
        <v>NA</v>
      </c>
      <c r="I92" s="179">
        <f>[1]pm2.5!R378</f>
        <v>1.6639830000000001E-2</v>
      </c>
      <c r="J92" s="179">
        <f>[1]pm10!R378</f>
        <v>2.2186440000000002E-2</v>
      </c>
      <c r="K92" s="179">
        <f>[1]PST!R378</f>
        <v>3.169491428571429E-2</v>
      </c>
      <c r="L92" s="179">
        <f>[1]BC!R378</f>
        <v>4.3263557999999997E-4</v>
      </c>
      <c r="M92" s="179" t="str">
        <f>[1]CO!R378</f>
        <v>NA</v>
      </c>
      <c r="N92" s="179" t="str">
        <f>[1]piombo!R378</f>
        <v>NA</v>
      </c>
      <c r="O92" s="179" t="str">
        <f>[1]cadmio!R378</f>
        <v>NA</v>
      </c>
      <c r="P92" s="179" t="str">
        <f>[1]mercurio!R378</f>
        <v>NA</v>
      </c>
      <c r="Q92" s="179" t="str">
        <f>[1]arsenico!R378</f>
        <v>NA</v>
      </c>
      <c r="R92" s="179" t="str">
        <f>[1]cromo!R378</f>
        <v>NA</v>
      </c>
      <c r="S92" s="179" t="str">
        <f>[1]rame!R378</f>
        <v>NA</v>
      </c>
      <c r="T92" s="179" t="str">
        <f>[1]nichel!R378</f>
        <v>NA</v>
      </c>
      <c r="U92" s="179" t="str">
        <f>[1]selenio!R378</f>
        <v>NA</v>
      </c>
      <c r="V92" s="179" t="str">
        <f>[1]zinco!R378</f>
        <v>NA</v>
      </c>
      <c r="W92" s="179" t="str">
        <f>[1]Diossine!R378</f>
        <v>NA</v>
      </c>
      <c r="X92" s="179" t="s">
        <v>412</v>
      </c>
      <c r="Y92" s="179" t="s">
        <v>412</v>
      </c>
      <c r="Z92" s="179" t="s">
        <v>412</v>
      </c>
      <c r="AA92" s="179" t="s">
        <v>412</v>
      </c>
      <c r="AB92" s="179" t="str">
        <f>[1]PAH!R378</f>
        <v>NA</v>
      </c>
      <c r="AC92" s="179" t="str">
        <f>[1]HCB!R378</f>
        <v>NA</v>
      </c>
      <c r="AD92" s="179" t="str">
        <f>[1]PCB!R378</f>
        <v>NA</v>
      </c>
      <c r="AE92" s="160"/>
      <c r="AF92" s="159" t="s">
        <v>412</v>
      </c>
      <c r="AG92" s="159" t="s">
        <v>412</v>
      </c>
      <c r="AH92" s="159" t="s">
        <v>412</v>
      </c>
      <c r="AI92" s="159" t="s">
        <v>412</v>
      </c>
      <c r="AJ92" s="159" t="s">
        <v>412</v>
      </c>
      <c r="AK92" s="159">
        <f>'[1]dati attività'!J156</f>
        <v>82.171999999999997</v>
      </c>
      <c r="AL92" s="140" t="s">
        <v>413</v>
      </c>
    </row>
    <row r="93" spans="1:38" s="10" customFormat="1" ht="24.75" customHeight="1" thickBot="1">
      <c r="A93" s="101" t="s">
        <v>122</v>
      </c>
      <c r="B93" s="102" t="s">
        <v>220</v>
      </c>
      <c r="C93" s="109" t="s">
        <v>119</v>
      </c>
      <c r="D93" s="136"/>
      <c r="E93" s="180" t="str">
        <f>[1]NOx!R379</f>
        <v>NA</v>
      </c>
      <c r="F93" s="179">
        <f>[1]NMVOC!R379</f>
        <v>29.246466947149603</v>
      </c>
      <c r="G93" s="179" t="str">
        <f>[1]SOx!R379</f>
        <v>NA</v>
      </c>
      <c r="H93" s="179" t="str">
        <f>[1]NH3!R379</f>
        <v>NA</v>
      </c>
      <c r="I93" s="179" t="str">
        <f>[1]pm2.5!R379</f>
        <v>NA</v>
      </c>
      <c r="J93" s="179">
        <f>[1]pm10!R379</f>
        <v>1.2325719999999998E-2</v>
      </c>
      <c r="K93" s="179">
        <f>[1]PST!R379</f>
        <v>1.7608171428571427E-2</v>
      </c>
      <c r="L93" s="179" t="str">
        <f>[1]BC!R379</f>
        <v>NA</v>
      </c>
      <c r="M93" s="179" t="str">
        <f>[1]CO!R379</f>
        <v>NA</v>
      </c>
      <c r="N93" s="179" t="str">
        <f>[1]piombo!R379</f>
        <v>NA</v>
      </c>
      <c r="O93" s="179" t="str">
        <f>[1]cadmio!R379</f>
        <v>NA</v>
      </c>
      <c r="P93" s="179" t="str">
        <f>[1]mercurio!R379</f>
        <v>NA</v>
      </c>
      <c r="Q93" s="179" t="str">
        <f>[1]arsenico!R379</f>
        <v>NA</v>
      </c>
      <c r="R93" s="179" t="str">
        <f>[1]cromo!R379</f>
        <v>NA</v>
      </c>
      <c r="S93" s="179" t="str">
        <f>[1]rame!R379</f>
        <v>NA</v>
      </c>
      <c r="T93" s="179" t="str">
        <f>[1]nichel!R379</f>
        <v>NA</v>
      </c>
      <c r="U93" s="179" t="str">
        <f>[1]selenio!R379</f>
        <v>NA</v>
      </c>
      <c r="V93" s="179" t="str">
        <f>[1]zinco!R379</f>
        <v>NA</v>
      </c>
      <c r="W93" s="179" t="str">
        <f>[1]Diossine!R379</f>
        <v>NA</v>
      </c>
      <c r="X93" s="179" t="s">
        <v>412</v>
      </c>
      <c r="Y93" s="179" t="s">
        <v>412</v>
      </c>
      <c r="Z93" s="179" t="s">
        <v>412</v>
      </c>
      <c r="AA93" s="179" t="s">
        <v>412</v>
      </c>
      <c r="AB93" s="179" t="str">
        <f>[1]PAH!R379</f>
        <v>NA</v>
      </c>
      <c r="AC93" s="179" t="str">
        <f>[1]HCB!R379</f>
        <v>NA</v>
      </c>
      <c r="AD93" s="179" t="str">
        <f>[1]PCB!R379</f>
        <v>NA</v>
      </c>
      <c r="AE93" s="160"/>
      <c r="AF93" s="159" t="s">
        <v>412</v>
      </c>
      <c r="AG93" s="159" t="s">
        <v>412</v>
      </c>
      <c r="AH93" s="159" t="s">
        <v>412</v>
      </c>
      <c r="AI93" s="159" t="s">
        <v>412</v>
      </c>
      <c r="AJ93" s="159" t="s">
        <v>412</v>
      </c>
      <c r="AK93" s="159">
        <f>'[1]dati attività'!J157</f>
        <v>10884.205312668801</v>
      </c>
      <c r="AL93" s="140" t="s">
        <v>414</v>
      </c>
    </row>
    <row r="94" spans="1:38" s="10" customFormat="1" ht="24.75" customHeight="1" thickBot="1">
      <c r="A94" s="101" t="s">
        <v>122</v>
      </c>
      <c r="B94" s="87" t="s">
        <v>265</v>
      </c>
      <c r="C94" s="109" t="s">
        <v>303</v>
      </c>
      <c r="D94" s="94"/>
      <c r="E94" s="179" t="str">
        <f>[1]NOx!R380</f>
        <v>NO</v>
      </c>
      <c r="F94" s="179" t="str">
        <f>[1]NMVOC!R380</f>
        <v>NO</v>
      </c>
      <c r="G94" s="179" t="str">
        <f>[1]SOx!R380</f>
        <v>NO</v>
      </c>
      <c r="H94" s="179" t="str">
        <f>[1]NH3!R380</f>
        <v>NO</v>
      </c>
      <c r="I94" s="179" t="str">
        <f>[1]pm2.5!R380</f>
        <v>NO</v>
      </c>
      <c r="J94" s="179" t="str">
        <f>[1]pm10!R380</f>
        <v>NO</v>
      </c>
      <c r="K94" s="179" t="str">
        <f>[1]PST!R380</f>
        <v>NO</v>
      </c>
      <c r="L94" s="179" t="str">
        <f>[1]BC!R380</f>
        <v>NO</v>
      </c>
      <c r="M94" s="179" t="str">
        <f>[1]CO!R380</f>
        <v>NO</v>
      </c>
      <c r="N94" s="179" t="str">
        <f>[1]piombo!R380</f>
        <v>NO</v>
      </c>
      <c r="O94" s="179" t="str">
        <f>[1]cadmio!R380</f>
        <v>NO</v>
      </c>
      <c r="P94" s="179" t="str">
        <f>[1]mercurio!R380</f>
        <v>NO</v>
      </c>
      <c r="Q94" s="179" t="str">
        <f>[1]arsenico!R380</f>
        <v>NO</v>
      </c>
      <c r="R94" s="179" t="str">
        <f>[1]cromo!R380</f>
        <v>NO</v>
      </c>
      <c r="S94" s="179" t="str">
        <f>[1]rame!R380</f>
        <v>NO</v>
      </c>
      <c r="T94" s="179" t="str">
        <f>[1]nichel!R380</f>
        <v>NO</v>
      </c>
      <c r="U94" s="179" t="str">
        <f>[1]selenio!R380</f>
        <v>NO</v>
      </c>
      <c r="V94" s="179" t="str">
        <f>[1]zinco!R380</f>
        <v>NO</v>
      </c>
      <c r="W94" s="179" t="str">
        <f>[1]Diossine!R380</f>
        <v>NO</v>
      </c>
      <c r="X94" s="179" t="s">
        <v>433</v>
      </c>
      <c r="Y94" s="179" t="s">
        <v>433</v>
      </c>
      <c r="Z94" s="179" t="s">
        <v>433</v>
      </c>
      <c r="AA94" s="179" t="s">
        <v>433</v>
      </c>
      <c r="AB94" s="179" t="str">
        <f>[1]PAH!R380</f>
        <v>NO</v>
      </c>
      <c r="AC94" s="179" t="str">
        <f>[1]HCB!R380</f>
        <v>NO</v>
      </c>
      <c r="AD94" s="179" t="str">
        <f>[1]PCB!R380</f>
        <v>NO</v>
      </c>
      <c r="AE94" s="160"/>
      <c r="AF94" s="191" t="s">
        <v>433</v>
      </c>
      <c r="AG94" s="191" t="s">
        <v>433</v>
      </c>
      <c r="AH94" s="191" t="s">
        <v>433</v>
      </c>
      <c r="AI94" s="191" t="s">
        <v>433</v>
      </c>
      <c r="AJ94" s="191" t="s">
        <v>433</v>
      </c>
      <c r="AK94" s="191" t="str">
        <f>'[1]dati attività'!J158</f>
        <v>NO</v>
      </c>
      <c r="AL94" s="140"/>
    </row>
    <row r="95" spans="1:38" s="10" customFormat="1" ht="24.75" customHeight="1" thickBot="1">
      <c r="A95" s="101" t="s">
        <v>122</v>
      </c>
      <c r="B95" s="87" t="s">
        <v>221</v>
      </c>
      <c r="C95" s="109" t="s">
        <v>94</v>
      </c>
      <c r="D95" s="136"/>
      <c r="E95" s="180" t="str">
        <f>[1]NOx!R381</f>
        <v>NA</v>
      </c>
      <c r="F95" s="179" t="str">
        <f>[1]NMVOC!R381</f>
        <v>NA</v>
      </c>
      <c r="G95" s="179" t="str">
        <f>[1]SOx!R381</f>
        <v>NA</v>
      </c>
      <c r="H95" s="179" t="str">
        <f>[1]NH3!R381</f>
        <v>NA</v>
      </c>
      <c r="I95" s="179" t="str">
        <f>[1]pm2.5!R381</f>
        <v>NA</v>
      </c>
      <c r="J95" s="179" t="str">
        <f>[1]pm10!R381</f>
        <v>NA</v>
      </c>
      <c r="K95" s="179" t="str">
        <f>[1]PST!R381</f>
        <v>NA</v>
      </c>
      <c r="L95" s="179" t="str">
        <f>[1]BC!R381</f>
        <v>NA</v>
      </c>
      <c r="M95" s="179" t="str">
        <f>[1]CO!R381</f>
        <v>NA</v>
      </c>
      <c r="N95" s="179" t="str">
        <f>[1]piombo!R381</f>
        <v>NA</v>
      </c>
      <c r="O95" s="179" t="str">
        <f>[1]cadmio!R381</f>
        <v>NA</v>
      </c>
      <c r="P95" s="179" t="str">
        <f>[1]mercurio!R381</f>
        <v>NA</v>
      </c>
      <c r="Q95" s="179" t="str">
        <f>[1]arsenico!R381</f>
        <v>NA</v>
      </c>
      <c r="R95" s="179" t="str">
        <f>[1]cromo!R381</f>
        <v>NA</v>
      </c>
      <c r="S95" s="179" t="str">
        <f>[1]rame!R381</f>
        <v>NA</v>
      </c>
      <c r="T95" s="179" t="str">
        <f>[1]nichel!R381</f>
        <v>NA</v>
      </c>
      <c r="U95" s="179" t="str">
        <f>[1]selenio!R381</f>
        <v>NA</v>
      </c>
      <c r="V95" s="179" t="str">
        <f>[1]zinco!R381</f>
        <v>NA</v>
      </c>
      <c r="W95" s="179" t="str">
        <f>[1]Diossine!R381</f>
        <v>NA</v>
      </c>
      <c r="X95" s="179" t="s">
        <v>412</v>
      </c>
      <c r="Y95" s="179" t="s">
        <v>412</v>
      </c>
      <c r="Z95" s="179" t="s">
        <v>412</v>
      </c>
      <c r="AA95" s="179" t="s">
        <v>412</v>
      </c>
      <c r="AB95" s="179" t="str">
        <f>[1]PAH!R381</f>
        <v>NA</v>
      </c>
      <c r="AC95" s="179" t="str">
        <f>[1]HCB!R381</f>
        <v>NA</v>
      </c>
      <c r="AD95" s="179" t="str">
        <f>[1]PCB!R381</f>
        <v>NA</v>
      </c>
      <c r="AE95" s="160"/>
      <c r="AF95" s="159" t="s">
        <v>412</v>
      </c>
      <c r="AG95" s="159" t="s">
        <v>412</v>
      </c>
      <c r="AH95" s="159" t="s">
        <v>412</v>
      </c>
      <c r="AI95" s="159" t="s">
        <v>412</v>
      </c>
      <c r="AJ95" s="159" t="s">
        <v>412</v>
      </c>
      <c r="AK95" s="191" t="str">
        <f>'[1]dati attività'!J159</f>
        <v>NA</v>
      </c>
      <c r="AL95" s="140"/>
    </row>
    <row r="96" spans="1:38" s="10" customFormat="1" ht="24.75" customHeight="1" thickBot="1">
      <c r="A96" s="101" t="s">
        <v>122</v>
      </c>
      <c r="B96" s="102" t="s">
        <v>222</v>
      </c>
      <c r="C96" s="109" t="s">
        <v>95</v>
      </c>
      <c r="D96" s="139"/>
      <c r="E96" s="182" t="str">
        <f>[1]NOx!R382</f>
        <v>NA</v>
      </c>
      <c r="F96" s="179" t="str">
        <f>[1]NMVOC!R382</f>
        <v>NA</v>
      </c>
      <c r="G96" s="179" t="str">
        <f>[1]SOx!R382</f>
        <v>NA</v>
      </c>
      <c r="H96" s="179" t="str">
        <f>[1]NH3!R382</f>
        <v>NA</v>
      </c>
      <c r="I96" s="179" t="str">
        <f>[1]pm2.5!R382</f>
        <v>NA</v>
      </c>
      <c r="J96" s="179" t="str">
        <f>[1]pm10!R382</f>
        <v>NA</v>
      </c>
      <c r="K96" s="179" t="str">
        <f>[1]PST!R382</f>
        <v>NA</v>
      </c>
      <c r="L96" s="179" t="str">
        <f>[1]BC!R382</f>
        <v>NA</v>
      </c>
      <c r="M96" s="179" t="str">
        <f>[1]CO!R382</f>
        <v>NA</v>
      </c>
      <c r="N96" s="179" t="str">
        <f>[1]piombo!R382</f>
        <v>NA</v>
      </c>
      <c r="O96" s="179" t="str">
        <f>[1]cadmio!R382</f>
        <v>NA</v>
      </c>
      <c r="P96" s="179" t="str">
        <f>[1]mercurio!R382</f>
        <v>NA</v>
      </c>
      <c r="Q96" s="179" t="str">
        <f>[1]arsenico!R382</f>
        <v>NA</v>
      </c>
      <c r="R96" s="179" t="str">
        <f>[1]cromo!R382</f>
        <v>NA</v>
      </c>
      <c r="S96" s="179" t="str">
        <f>[1]rame!R382</f>
        <v>NA</v>
      </c>
      <c r="T96" s="179" t="str">
        <f>[1]nichel!R382</f>
        <v>NA</v>
      </c>
      <c r="U96" s="179" t="str">
        <f>[1]selenio!R382</f>
        <v>NA</v>
      </c>
      <c r="V96" s="179" t="str">
        <f>[1]zinco!R382</f>
        <v>NA</v>
      </c>
      <c r="W96" s="179" t="str">
        <f>[1]Diossine!R382</f>
        <v>NA</v>
      </c>
      <c r="X96" s="179" t="s">
        <v>412</v>
      </c>
      <c r="Y96" s="179" t="s">
        <v>412</v>
      </c>
      <c r="Z96" s="179" t="s">
        <v>412</v>
      </c>
      <c r="AA96" s="179" t="s">
        <v>412</v>
      </c>
      <c r="AB96" s="179" t="str">
        <f>[1]PAH!R382</f>
        <v>NA</v>
      </c>
      <c r="AC96" s="179" t="str">
        <f>[1]HCB!R382</f>
        <v>NA</v>
      </c>
      <c r="AD96" s="179" t="str">
        <f>[1]PCB!R382</f>
        <v>NA</v>
      </c>
      <c r="AE96" s="160"/>
      <c r="AF96" s="159" t="s">
        <v>412</v>
      </c>
      <c r="AG96" s="159" t="s">
        <v>412</v>
      </c>
      <c r="AH96" s="159" t="s">
        <v>412</v>
      </c>
      <c r="AI96" s="159" t="s">
        <v>412</v>
      </c>
      <c r="AJ96" s="159" t="s">
        <v>412</v>
      </c>
      <c r="AK96" s="191" t="str">
        <f>'[1]dati attività'!J160</f>
        <v>NA</v>
      </c>
      <c r="AL96" s="140"/>
    </row>
    <row r="97" spans="1:38" s="10" customFormat="1" ht="24.75" customHeight="1" thickBot="1">
      <c r="A97" s="101" t="s">
        <v>122</v>
      </c>
      <c r="B97" s="102" t="s">
        <v>223</v>
      </c>
      <c r="C97" s="109" t="s">
        <v>370</v>
      </c>
      <c r="D97" s="139"/>
      <c r="E97" s="182" t="str">
        <f>[1]NOx!R383</f>
        <v>NA</v>
      </c>
      <c r="F97" s="179" t="str">
        <f>[1]NMVOC!R383</f>
        <v>NA</v>
      </c>
      <c r="G97" s="179" t="str">
        <f>[1]SOx!R383</f>
        <v>NA</v>
      </c>
      <c r="H97" s="179" t="str">
        <f>[1]NH3!R383</f>
        <v>NA</v>
      </c>
      <c r="I97" s="179" t="str">
        <f>[1]pm2.5!R383</f>
        <v>NA</v>
      </c>
      <c r="J97" s="179" t="str">
        <f>[1]pm10!R383</f>
        <v>NA</v>
      </c>
      <c r="K97" s="179" t="str">
        <f>[1]PST!R383</f>
        <v>NA</v>
      </c>
      <c r="L97" s="179" t="str">
        <f>[1]BC!R383</f>
        <v>NA</v>
      </c>
      <c r="M97" s="179" t="str">
        <f>[1]CO!R383</f>
        <v>NA</v>
      </c>
      <c r="N97" s="179" t="str">
        <f>[1]piombo!R383</f>
        <v>NA</v>
      </c>
      <c r="O97" s="179" t="str">
        <f>[1]cadmio!R383</f>
        <v>NA</v>
      </c>
      <c r="P97" s="179" t="str">
        <f>[1]mercurio!R383</f>
        <v>NA</v>
      </c>
      <c r="Q97" s="179" t="str">
        <f>[1]arsenico!R383</f>
        <v>NA</v>
      </c>
      <c r="R97" s="179" t="str">
        <f>[1]cromo!R383</f>
        <v>NA</v>
      </c>
      <c r="S97" s="179" t="str">
        <f>[1]rame!R383</f>
        <v>NA</v>
      </c>
      <c r="T97" s="179" t="str">
        <f>[1]nichel!R383</f>
        <v>NA</v>
      </c>
      <c r="U97" s="179" t="str">
        <f>[1]selenio!R383</f>
        <v>NA</v>
      </c>
      <c r="V97" s="179" t="str">
        <f>[1]zinco!R383</f>
        <v>NA</v>
      </c>
      <c r="W97" s="179" t="str">
        <f>[1]Diossine!R383</f>
        <v>NA</v>
      </c>
      <c r="X97" s="179" t="s">
        <v>412</v>
      </c>
      <c r="Y97" s="179" t="s">
        <v>412</v>
      </c>
      <c r="Z97" s="179" t="s">
        <v>412</v>
      </c>
      <c r="AA97" s="179" t="s">
        <v>412</v>
      </c>
      <c r="AB97" s="179" t="str">
        <f>[1]PAH!R383</f>
        <v>NA</v>
      </c>
      <c r="AC97" s="179" t="str">
        <f>[1]HCB!R383</f>
        <v>NA</v>
      </c>
      <c r="AD97" s="179" t="str">
        <f>[1]PCB!R383</f>
        <v>NA</v>
      </c>
      <c r="AE97" s="160"/>
      <c r="AF97" s="159" t="s">
        <v>412</v>
      </c>
      <c r="AG97" s="159" t="s">
        <v>412</v>
      </c>
      <c r="AH97" s="159" t="s">
        <v>412</v>
      </c>
      <c r="AI97" s="159" t="s">
        <v>412</v>
      </c>
      <c r="AJ97" s="159" t="s">
        <v>412</v>
      </c>
      <c r="AK97" s="191" t="str">
        <f>'[1]dati attività'!J161</f>
        <v>NA</v>
      </c>
      <c r="AL97" s="140"/>
    </row>
    <row r="98" spans="1:38" s="10" customFormat="1" ht="24.75" customHeight="1" thickBot="1">
      <c r="A98" s="101" t="s">
        <v>122</v>
      </c>
      <c r="B98" s="102" t="s">
        <v>224</v>
      </c>
      <c r="C98" s="110" t="s">
        <v>319</v>
      </c>
      <c r="D98" s="139"/>
      <c r="E98" s="182" t="str">
        <f>[1]NOx!R384</f>
        <v>NA</v>
      </c>
      <c r="F98" s="179" t="str">
        <f>[1]NMVOC!R384</f>
        <v>NA</v>
      </c>
      <c r="G98" s="179" t="str">
        <f>[1]SOx!R384</f>
        <v>NA</v>
      </c>
      <c r="H98" s="179" t="str">
        <f>[1]NH3!R384</f>
        <v>NA</v>
      </c>
      <c r="I98" s="179" t="str">
        <f>[1]pm2.5!R384</f>
        <v>NA</v>
      </c>
      <c r="J98" s="179" t="str">
        <f>[1]pm10!R384</f>
        <v>NA</v>
      </c>
      <c r="K98" s="179" t="str">
        <f>[1]PST!R384</f>
        <v>NA</v>
      </c>
      <c r="L98" s="179" t="str">
        <f>[1]BC!R384</f>
        <v>NA</v>
      </c>
      <c r="M98" s="179" t="str">
        <f>[1]CO!R384</f>
        <v>NA</v>
      </c>
      <c r="N98" s="179">
        <f>[1]piombo!R384</f>
        <v>1.35432</v>
      </c>
      <c r="O98" s="179" t="str">
        <f>[1]cadmio!R384</f>
        <v>NA</v>
      </c>
      <c r="P98" s="179" t="str">
        <f>[1]mercurio!R384</f>
        <v>NA</v>
      </c>
      <c r="Q98" s="179" t="str">
        <f>[1]arsenico!R384</f>
        <v>NA</v>
      </c>
      <c r="R98" s="179" t="str">
        <f>[1]cromo!R384</f>
        <v>NA</v>
      </c>
      <c r="S98" s="179" t="str">
        <f>[1]rame!R384</f>
        <v>NA</v>
      </c>
      <c r="T98" s="179" t="str">
        <f>[1]nichel!R384</f>
        <v>NA</v>
      </c>
      <c r="U98" s="179" t="str">
        <f>[1]selenio!R384</f>
        <v>NA</v>
      </c>
      <c r="V98" s="179" t="str">
        <f>[1]zinco!R384</f>
        <v>NA</v>
      </c>
      <c r="W98" s="179" t="str">
        <f>[1]Diossine!R384</f>
        <v>NA</v>
      </c>
      <c r="X98" s="179" t="s">
        <v>412</v>
      </c>
      <c r="Y98" s="179" t="s">
        <v>412</v>
      </c>
      <c r="Z98" s="179" t="s">
        <v>412</v>
      </c>
      <c r="AA98" s="179" t="s">
        <v>412</v>
      </c>
      <c r="AB98" s="179" t="str">
        <f>[1]PAH!R384</f>
        <v>NA</v>
      </c>
      <c r="AC98" s="179" t="str">
        <f>[1]HCB!R384</f>
        <v>NA</v>
      </c>
      <c r="AD98" s="179" t="str">
        <f>[1]PCB!R384</f>
        <v>NA</v>
      </c>
      <c r="AE98" s="160"/>
      <c r="AF98" s="159" t="s">
        <v>412</v>
      </c>
      <c r="AG98" s="159" t="s">
        <v>412</v>
      </c>
      <c r="AH98" s="159" t="s">
        <v>412</v>
      </c>
      <c r="AI98" s="159" t="s">
        <v>412</v>
      </c>
      <c r="AJ98" s="159" t="s">
        <v>412</v>
      </c>
      <c r="AK98" s="191">
        <f>'[1]dati attività'!J162</f>
        <v>125.4</v>
      </c>
      <c r="AL98" s="140" t="s">
        <v>441</v>
      </c>
    </row>
    <row r="99" spans="1:38" s="10" customFormat="1" ht="24.75" customHeight="1" thickBot="1">
      <c r="A99" s="101" t="s">
        <v>126</v>
      </c>
      <c r="B99" s="101" t="s">
        <v>234</v>
      </c>
      <c r="C99" s="109" t="s">
        <v>289</v>
      </c>
      <c r="D99" s="139"/>
      <c r="E99" s="182">
        <f>[1]NOx!R385</f>
        <v>0.30393142268369994</v>
      </c>
      <c r="F99" s="179">
        <f>[1]NMVOC!R385</f>
        <v>0.12478698000000001</v>
      </c>
      <c r="G99" s="179" t="str">
        <f>[1]SOx!R385</f>
        <v>NA</v>
      </c>
      <c r="H99" s="179">
        <f>[1]NH3!R385</f>
        <v>76.269762625444287</v>
      </c>
      <c r="I99" s="179">
        <f>[1]pm2.5!R385</f>
        <v>0.80183824257736525</v>
      </c>
      <c r="J99" s="179">
        <f>[1]pm10!R385</f>
        <v>1.2319902639471001</v>
      </c>
      <c r="K99" s="179">
        <f>[1]PST!R385</f>
        <v>1.8953696368416924</v>
      </c>
      <c r="L99" s="179" t="str">
        <f>[1]BC!R385</f>
        <v>NA</v>
      </c>
      <c r="M99" s="179" t="str">
        <f>[1]CO!R385</f>
        <v>NA</v>
      </c>
      <c r="N99" s="179" t="str">
        <f>[1]piombo!R385</f>
        <v>NA</v>
      </c>
      <c r="O99" s="179" t="str">
        <f>[1]cadmio!R385</f>
        <v>NA</v>
      </c>
      <c r="P99" s="179" t="str">
        <f>[1]mercurio!R385</f>
        <v>NA</v>
      </c>
      <c r="Q99" s="179" t="str">
        <f>[1]arsenico!R385</f>
        <v>NA</v>
      </c>
      <c r="R99" s="179" t="str">
        <f>[1]cromo!R385</f>
        <v>NA</v>
      </c>
      <c r="S99" s="179" t="str">
        <f>[1]rame!R385</f>
        <v>NA</v>
      </c>
      <c r="T99" s="179" t="str">
        <f>[1]nichel!R385</f>
        <v>NA</v>
      </c>
      <c r="U99" s="179" t="str">
        <f>[1]selenio!R385</f>
        <v>NA</v>
      </c>
      <c r="V99" s="179" t="str">
        <f>[1]zinco!R385</f>
        <v>NA</v>
      </c>
      <c r="W99" s="179" t="str">
        <f>[1]Diossine!R385</f>
        <v>NA</v>
      </c>
      <c r="X99" s="179" t="s">
        <v>412</v>
      </c>
      <c r="Y99" s="179" t="s">
        <v>412</v>
      </c>
      <c r="Z99" s="179" t="s">
        <v>412</v>
      </c>
      <c r="AA99" s="179" t="s">
        <v>412</v>
      </c>
      <c r="AB99" s="179" t="str">
        <f>[1]PAH!R385</f>
        <v>NA</v>
      </c>
      <c r="AC99" s="179" t="str">
        <f>[1]HCB!R385</f>
        <v>NA</v>
      </c>
      <c r="AD99" s="179" t="str">
        <f>[1]PCB!R385</f>
        <v>NA</v>
      </c>
      <c r="AE99" s="160"/>
      <c r="AF99" s="159" t="s">
        <v>412</v>
      </c>
      <c r="AG99" s="159" t="s">
        <v>412</v>
      </c>
      <c r="AH99" s="159" t="s">
        <v>412</v>
      </c>
      <c r="AI99" s="159" t="s">
        <v>412</v>
      </c>
      <c r="AJ99" s="159" t="s">
        <v>412</v>
      </c>
      <c r="AK99" s="159">
        <f>'[1]dati attività'!J163</f>
        <v>2079.7829999999999</v>
      </c>
      <c r="AL99" s="140" t="s">
        <v>415</v>
      </c>
    </row>
    <row r="100" spans="1:38" s="10" customFormat="1" ht="24.75" customHeight="1" thickBot="1">
      <c r="A100" s="101" t="s">
        <v>126</v>
      </c>
      <c r="B100" s="101" t="s">
        <v>235</v>
      </c>
      <c r="C100" s="109" t="s">
        <v>288</v>
      </c>
      <c r="D100" s="139"/>
      <c r="E100" s="182">
        <f>[1]NOx!R386</f>
        <v>0.37209333837205794</v>
      </c>
      <c r="F100" s="179">
        <f>[1]NMVOC!R386</f>
        <v>0.31135824000000001</v>
      </c>
      <c r="G100" s="179" t="str">
        <f>[1]SOx!R386</f>
        <v>NA</v>
      </c>
      <c r="H100" s="179">
        <f>[1]NH3!R386</f>
        <v>84.713554105080632</v>
      </c>
      <c r="I100" s="179">
        <f>[1]pm2.5!R386</f>
        <v>1.104911946172414</v>
      </c>
      <c r="J100" s="179">
        <f>[1]pm10!R386</f>
        <v>1.6726450502288035</v>
      </c>
      <c r="K100" s="179">
        <f>[1]PST!R386</f>
        <v>2.573300077275082</v>
      </c>
      <c r="L100" s="179" t="str">
        <f>[1]BC!R386</f>
        <v>NA</v>
      </c>
      <c r="M100" s="179" t="str">
        <f>[1]CO!R386</f>
        <v>NA</v>
      </c>
      <c r="N100" s="179" t="str">
        <f>[1]piombo!R386</f>
        <v>NA</v>
      </c>
      <c r="O100" s="179" t="str">
        <f>[1]cadmio!R386</f>
        <v>NA</v>
      </c>
      <c r="P100" s="179" t="str">
        <f>[1]mercurio!R386</f>
        <v>NA</v>
      </c>
      <c r="Q100" s="179" t="str">
        <f>[1]arsenico!R386</f>
        <v>NA</v>
      </c>
      <c r="R100" s="179" t="str">
        <f>[1]cromo!R386</f>
        <v>NA</v>
      </c>
      <c r="S100" s="179" t="str">
        <f>[1]rame!R386</f>
        <v>NA</v>
      </c>
      <c r="T100" s="179" t="str">
        <f>[1]nichel!R386</f>
        <v>NA</v>
      </c>
      <c r="U100" s="179" t="str">
        <f>[1]selenio!R386</f>
        <v>NA</v>
      </c>
      <c r="V100" s="179" t="str">
        <f>[1]zinco!R386</f>
        <v>NA</v>
      </c>
      <c r="W100" s="179" t="str">
        <f>[1]Diossine!R386</f>
        <v>NA</v>
      </c>
      <c r="X100" s="179" t="s">
        <v>412</v>
      </c>
      <c r="Y100" s="179" t="s">
        <v>412</v>
      </c>
      <c r="Z100" s="179" t="s">
        <v>412</v>
      </c>
      <c r="AA100" s="179" t="s">
        <v>412</v>
      </c>
      <c r="AB100" s="179" t="str">
        <f>[1]PAH!R386</f>
        <v>NA</v>
      </c>
      <c r="AC100" s="179" t="str">
        <f>[1]HCB!R386</f>
        <v>NA</v>
      </c>
      <c r="AD100" s="179" t="str">
        <f>[1]PCB!R386</f>
        <v>NA</v>
      </c>
      <c r="AE100" s="160"/>
      <c r="AF100" s="159" t="s">
        <v>412</v>
      </c>
      <c r="AG100" s="159" t="s">
        <v>412</v>
      </c>
      <c r="AH100" s="159" t="s">
        <v>412</v>
      </c>
      <c r="AI100" s="159" t="s">
        <v>412</v>
      </c>
      <c r="AJ100" s="159" t="s">
        <v>412</v>
      </c>
      <c r="AK100" s="159">
        <f>'[1]dati attività'!J164</f>
        <v>5189.3040000000001</v>
      </c>
      <c r="AL100" s="140" t="s">
        <v>415</v>
      </c>
    </row>
    <row r="101" spans="1:38" s="10" customFormat="1" ht="24.75" customHeight="1" thickBot="1">
      <c r="A101" s="101" t="s">
        <v>126</v>
      </c>
      <c r="B101" s="101" t="s">
        <v>237</v>
      </c>
      <c r="C101" s="109" t="s">
        <v>281</v>
      </c>
      <c r="D101" s="139"/>
      <c r="E101" s="182">
        <f>[1]NOx!R387</f>
        <v>8.1787777666666672E-2</v>
      </c>
      <c r="F101" s="179">
        <f>[1]NMVOC!R387</f>
        <v>5.3339854999999999E-2</v>
      </c>
      <c r="G101" s="179" t="str">
        <f>[1]SOx!R387</f>
        <v>NA</v>
      </c>
      <c r="H101" s="179">
        <f>[1]NH3!R387</f>
        <v>2.3314186789950315</v>
      </c>
      <c r="I101" s="179">
        <f>[1]pm2.5!R387</f>
        <v>0.16308103349333594</v>
      </c>
      <c r="J101" s="179">
        <f>[1]pm10!R387</f>
        <v>0.53720811033098903</v>
      </c>
      <c r="K101" s="179">
        <f>[1]PST!R387</f>
        <v>0.82647401589382929</v>
      </c>
      <c r="L101" s="179" t="str">
        <f>[1]BC!R387</f>
        <v>NA</v>
      </c>
      <c r="M101" s="179" t="str">
        <f>[1]CO!R387</f>
        <v>NA</v>
      </c>
      <c r="N101" s="179" t="str">
        <f>[1]piombo!R387</f>
        <v>NA</v>
      </c>
      <c r="O101" s="179" t="str">
        <f>[1]cadmio!R387</f>
        <v>NA</v>
      </c>
      <c r="P101" s="179" t="str">
        <f>[1]mercurio!R387</f>
        <v>NA</v>
      </c>
      <c r="Q101" s="179" t="str">
        <f>[1]arsenico!R387</f>
        <v>NA</v>
      </c>
      <c r="R101" s="179" t="str">
        <f>[1]cromo!R387</f>
        <v>NA</v>
      </c>
      <c r="S101" s="179" t="str">
        <f>[1]rame!R387</f>
        <v>NA</v>
      </c>
      <c r="T101" s="179" t="str">
        <f>[1]nichel!R387</f>
        <v>NA</v>
      </c>
      <c r="U101" s="179" t="str">
        <f>[1]selenio!R387</f>
        <v>NA</v>
      </c>
      <c r="V101" s="179" t="str">
        <f>[1]zinco!R387</f>
        <v>NA</v>
      </c>
      <c r="W101" s="179" t="str">
        <f>[1]Diossine!R387</f>
        <v>NA</v>
      </c>
      <c r="X101" s="179" t="s">
        <v>412</v>
      </c>
      <c r="Y101" s="179" t="s">
        <v>412</v>
      </c>
      <c r="Z101" s="179" t="s">
        <v>412</v>
      </c>
      <c r="AA101" s="179" t="s">
        <v>412</v>
      </c>
      <c r="AB101" s="179" t="str">
        <f>[1]PAH!R387</f>
        <v>NA</v>
      </c>
      <c r="AC101" s="179" t="str">
        <f>[1]HCB!R387</f>
        <v>NA</v>
      </c>
      <c r="AD101" s="179" t="str">
        <f>[1]PCB!R387</f>
        <v>NA</v>
      </c>
      <c r="AE101" s="160"/>
      <c r="AF101" s="159" t="s">
        <v>412</v>
      </c>
      <c r="AG101" s="159" t="s">
        <v>412</v>
      </c>
      <c r="AH101" s="159" t="s">
        <v>412</v>
      </c>
      <c r="AI101" s="159" t="s">
        <v>412</v>
      </c>
      <c r="AJ101" s="159" t="s">
        <v>412</v>
      </c>
      <c r="AK101" s="159">
        <f>'[1]dati attività'!J165</f>
        <v>10667.971</v>
      </c>
      <c r="AL101" s="140" t="s">
        <v>415</v>
      </c>
    </row>
    <row r="102" spans="1:38" s="10" customFormat="1" ht="24.75" customHeight="1" thickBot="1">
      <c r="A102" s="101" t="s">
        <v>126</v>
      </c>
      <c r="B102" s="101" t="s">
        <v>238</v>
      </c>
      <c r="C102" s="109" t="s">
        <v>282</v>
      </c>
      <c r="D102" s="139"/>
      <c r="E102" s="182">
        <f>[1]NOx!R388</f>
        <v>1.3332989600000001E-2</v>
      </c>
      <c r="F102" s="179">
        <f>[1]NMVOC!R388</f>
        <v>0.13914369000000001</v>
      </c>
      <c r="G102" s="179" t="str">
        <f>[1]SOx!R388</f>
        <v>NA</v>
      </c>
      <c r="H102" s="179">
        <f>[1]NH3!R388</f>
        <v>34.335676071652244</v>
      </c>
      <c r="I102" s="179">
        <f>[1]pm2.5!R388</f>
        <v>0.53016714169116663</v>
      </c>
      <c r="J102" s="179">
        <f>[1]pm10!R388</f>
        <v>3.2355703900499999</v>
      </c>
      <c r="K102" s="179">
        <f>[1]PST!R388</f>
        <v>4.9778006000769226</v>
      </c>
      <c r="L102" s="179" t="str">
        <f>[1]BC!R388</f>
        <v>NA</v>
      </c>
      <c r="M102" s="179" t="str">
        <f>[1]CO!R388</f>
        <v>NA</v>
      </c>
      <c r="N102" s="179" t="str">
        <f>[1]piombo!R388</f>
        <v>NA</v>
      </c>
      <c r="O102" s="179" t="str">
        <f>[1]cadmio!R388</f>
        <v>NA</v>
      </c>
      <c r="P102" s="179" t="str">
        <f>[1]mercurio!R388</f>
        <v>NA</v>
      </c>
      <c r="Q102" s="179" t="str">
        <f>[1]arsenico!R388</f>
        <v>NA</v>
      </c>
      <c r="R102" s="179" t="str">
        <f>[1]cromo!R388</f>
        <v>NA</v>
      </c>
      <c r="S102" s="179" t="str">
        <f>[1]rame!R388</f>
        <v>NA</v>
      </c>
      <c r="T102" s="179" t="str">
        <f>[1]nichel!R388</f>
        <v>NA</v>
      </c>
      <c r="U102" s="179" t="str">
        <f>[1]selenio!R388</f>
        <v>NA</v>
      </c>
      <c r="V102" s="179" t="str">
        <f>[1]zinco!R388</f>
        <v>NA</v>
      </c>
      <c r="W102" s="179" t="str">
        <f>[1]Diossine!R388</f>
        <v>NA</v>
      </c>
      <c r="X102" s="179" t="s">
        <v>412</v>
      </c>
      <c r="Y102" s="179" t="s">
        <v>412</v>
      </c>
      <c r="Z102" s="179" t="s">
        <v>412</v>
      </c>
      <c r="AA102" s="179" t="s">
        <v>412</v>
      </c>
      <c r="AB102" s="179" t="str">
        <f>[1]PAH!R388</f>
        <v>NA</v>
      </c>
      <c r="AC102" s="179" t="str">
        <f>[1]HCB!R388</f>
        <v>NA</v>
      </c>
      <c r="AD102" s="179" t="str">
        <f>[1]PCB!R388</f>
        <v>NA</v>
      </c>
      <c r="AE102" s="160"/>
      <c r="AF102" s="159" t="s">
        <v>412</v>
      </c>
      <c r="AG102" s="159" t="s">
        <v>412</v>
      </c>
      <c r="AH102" s="159" t="s">
        <v>412</v>
      </c>
      <c r="AI102" s="159" t="s">
        <v>412</v>
      </c>
      <c r="AJ102" s="159" t="s">
        <v>412</v>
      </c>
      <c r="AK102" s="159">
        <f>'[1]dati attività'!J166</f>
        <v>6625.89</v>
      </c>
      <c r="AL102" s="140" t="s">
        <v>415</v>
      </c>
    </row>
    <row r="103" spans="1:38" s="10" customFormat="1" ht="24.75" customHeight="1" thickBot="1">
      <c r="A103" s="101" t="s">
        <v>126</v>
      </c>
      <c r="B103" s="101" t="s">
        <v>236</v>
      </c>
      <c r="C103" s="109" t="s">
        <v>283</v>
      </c>
      <c r="D103" s="139"/>
      <c r="E103" s="183">
        <f>[1]NOx!R389</f>
        <v>9.7847704000000018E-3</v>
      </c>
      <c r="F103" s="179">
        <f>[1]NMVOC!R389</f>
        <v>8.904239999999999E-3</v>
      </c>
      <c r="G103" s="179" t="str">
        <f>[1]SOx!R389</f>
        <v>NA</v>
      </c>
      <c r="H103" s="179">
        <f>[1]NH3!R389</f>
        <v>4.4517852661335811</v>
      </c>
      <c r="I103" s="179">
        <f>[1]pm2.5!R389</f>
        <v>4.6255529546139817E-2</v>
      </c>
      <c r="J103" s="179">
        <f>[1]pm10!R389</f>
        <v>7.0610219326095236E-2</v>
      </c>
      <c r="K103" s="179">
        <f>[1]PST!R389</f>
        <v>0.10863110665553113</v>
      </c>
      <c r="L103" s="179" t="str">
        <f>[1]BC!R389</f>
        <v>NA</v>
      </c>
      <c r="M103" s="179" t="str">
        <f>[1]CO!R389</f>
        <v>NA</v>
      </c>
      <c r="N103" s="179" t="str">
        <f>[1]piombo!R389</f>
        <v>NA</v>
      </c>
      <c r="O103" s="179" t="str">
        <f>[1]cadmio!R389</f>
        <v>NA</v>
      </c>
      <c r="P103" s="179" t="str">
        <f>[1]mercurio!R389</f>
        <v>NA</v>
      </c>
      <c r="Q103" s="179" t="str">
        <f>[1]arsenico!R389</f>
        <v>NA</v>
      </c>
      <c r="R103" s="179" t="str">
        <f>[1]cromo!R389</f>
        <v>NA</v>
      </c>
      <c r="S103" s="179" t="str">
        <f>[1]rame!R389</f>
        <v>NA</v>
      </c>
      <c r="T103" s="179" t="str">
        <f>[1]nichel!R389</f>
        <v>NA</v>
      </c>
      <c r="U103" s="179" t="str">
        <f>[1]selenio!R389</f>
        <v>NA</v>
      </c>
      <c r="V103" s="179" t="str">
        <f>[1]zinco!R389</f>
        <v>NA</v>
      </c>
      <c r="W103" s="179" t="str">
        <f>[1]Diossine!R389</f>
        <v>NA</v>
      </c>
      <c r="X103" s="179" t="s">
        <v>412</v>
      </c>
      <c r="Y103" s="179" t="s">
        <v>412</v>
      </c>
      <c r="Z103" s="179" t="s">
        <v>412</v>
      </c>
      <c r="AA103" s="179" t="s">
        <v>412</v>
      </c>
      <c r="AB103" s="179" t="str">
        <f>[1]PAH!R389</f>
        <v>NA</v>
      </c>
      <c r="AC103" s="179" t="str">
        <f>[1]HCB!R389</f>
        <v>NA</v>
      </c>
      <c r="AD103" s="179" t="str">
        <f>[1]PCB!R389</f>
        <v>NA</v>
      </c>
      <c r="AE103" s="160"/>
      <c r="AF103" s="159" t="s">
        <v>412</v>
      </c>
      <c r="AG103" s="159" t="s">
        <v>412</v>
      </c>
      <c r="AH103" s="159" t="s">
        <v>412</v>
      </c>
      <c r="AI103" s="159" t="s">
        <v>412</v>
      </c>
      <c r="AJ103" s="159" t="s">
        <v>412</v>
      </c>
      <c r="AK103" s="159">
        <f>'[1]dati attività'!J167</f>
        <v>148.404</v>
      </c>
      <c r="AL103" s="140" t="s">
        <v>415</v>
      </c>
    </row>
    <row r="104" spans="1:38" s="10" customFormat="1" ht="24.75" customHeight="1" thickBot="1">
      <c r="A104" s="101" t="s">
        <v>126</v>
      </c>
      <c r="B104" s="101" t="s">
        <v>362</v>
      </c>
      <c r="C104" s="109" t="s">
        <v>284</v>
      </c>
      <c r="D104" s="139"/>
      <c r="E104" s="182">
        <f>[1]NOx!R390</f>
        <v>1.0525850333333335E-2</v>
      </c>
      <c r="F104" s="179">
        <f>[1]NMVOC!R390</f>
        <v>6.8646849999999997E-3</v>
      </c>
      <c r="G104" s="179" t="str">
        <f>[1]SOx!R390</f>
        <v>NA</v>
      </c>
      <c r="H104" s="179">
        <f>[1]NH3!R390</f>
        <v>0.30004683804290438</v>
      </c>
      <c r="I104" s="179">
        <f>[1]pm2.5!R390</f>
        <v>2.21051699582815E-2</v>
      </c>
      <c r="J104" s="179">
        <f>[1]pm10!R390</f>
        <v>7.2817030450809658E-2</v>
      </c>
      <c r="K104" s="179">
        <f>[1]PST!R390</f>
        <v>0.11202620069355332</v>
      </c>
      <c r="L104" s="179" t="str">
        <f>[1]BC!R390</f>
        <v>NA</v>
      </c>
      <c r="M104" s="179" t="str">
        <f>[1]CO!R390</f>
        <v>NA</v>
      </c>
      <c r="N104" s="179" t="str">
        <f>[1]piombo!R390</f>
        <v>NA</v>
      </c>
      <c r="O104" s="179" t="str">
        <f>[1]cadmio!R390</f>
        <v>NA</v>
      </c>
      <c r="P104" s="179" t="str">
        <f>[1]mercurio!R390</f>
        <v>NA</v>
      </c>
      <c r="Q104" s="179" t="str">
        <f>[1]arsenico!R390</f>
        <v>NA</v>
      </c>
      <c r="R104" s="179" t="str">
        <f>[1]cromo!R390</f>
        <v>NA</v>
      </c>
      <c r="S104" s="179" t="str">
        <f>[1]rame!R390</f>
        <v>NA</v>
      </c>
      <c r="T104" s="179" t="str">
        <f>[1]nichel!R390</f>
        <v>NA</v>
      </c>
      <c r="U104" s="179" t="str">
        <f>[1]selenio!R390</f>
        <v>NA</v>
      </c>
      <c r="V104" s="179" t="str">
        <f>[1]zinco!R390</f>
        <v>NA</v>
      </c>
      <c r="W104" s="179" t="str">
        <f>[1]Diossine!R390</f>
        <v>NA</v>
      </c>
      <c r="X104" s="179" t="s">
        <v>412</v>
      </c>
      <c r="Y104" s="179" t="s">
        <v>412</v>
      </c>
      <c r="Z104" s="179" t="s">
        <v>412</v>
      </c>
      <c r="AA104" s="179" t="s">
        <v>412</v>
      </c>
      <c r="AB104" s="179" t="str">
        <f>[1]PAH!R390</f>
        <v>NA</v>
      </c>
      <c r="AC104" s="179" t="str">
        <f>[1]HCB!R390</f>
        <v>NA</v>
      </c>
      <c r="AD104" s="179" t="str">
        <f>[1]PCB!R390</f>
        <v>NA</v>
      </c>
      <c r="AE104" s="160"/>
      <c r="AF104" s="159" t="s">
        <v>412</v>
      </c>
      <c r="AG104" s="159" t="s">
        <v>412</v>
      </c>
      <c r="AH104" s="159" t="s">
        <v>412</v>
      </c>
      <c r="AI104" s="159" t="s">
        <v>412</v>
      </c>
      <c r="AJ104" s="159" t="s">
        <v>412</v>
      </c>
      <c r="AK104" s="159">
        <f>'[1]dati attività'!J168</f>
        <v>1372.9369999999999</v>
      </c>
      <c r="AL104" s="140" t="s">
        <v>415</v>
      </c>
    </row>
    <row r="105" spans="1:38" s="10" customFormat="1" ht="24.75" customHeight="1" thickBot="1">
      <c r="A105" s="101" t="s">
        <v>126</v>
      </c>
      <c r="B105" s="101" t="s">
        <v>363</v>
      </c>
      <c r="C105" s="109" t="s">
        <v>285</v>
      </c>
      <c r="D105" s="139"/>
      <c r="E105" s="182">
        <f>[1]NOx!R391</f>
        <v>6.3228407600000008E-2</v>
      </c>
      <c r="F105" s="179">
        <f>[1]NMVOC!R391</f>
        <v>9.7581179999999997E-3</v>
      </c>
      <c r="G105" s="179" t="str">
        <f>[1]SOx!R391</f>
        <v>NA</v>
      </c>
      <c r="H105" s="179">
        <f>[1]NH3!R391</f>
        <v>1.0191521947633204</v>
      </c>
      <c r="I105" s="179">
        <f>[1]pm2.5!R391</f>
        <v>4.8475812000000007E-2</v>
      </c>
      <c r="J105" s="179">
        <f>[1]pm10!R391</f>
        <v>7.6176276000000015E-2</v>
      </c>
      <c r="K105" s="179">
        <f>[1]PST!R391</f>
        <v>0.11719427076923079</v>
      </c>
      <c r="L105" s="179" t="str">
        <f>[1]BC!R391</f>
        <v>NA</v>
      </c>
      <c r="M105" s="179" t="str">
        <f>[1]CO!R391</f>
        <v>NA</v>
      </c>
      <c r="N105" s="179" t="str">
        <f>[1]piombo!R391</f>
        <v>NA</v>
      </c>
      <c r="O105" s="179" t="str">
        <f>[1]cadmio!R391</f>
        <v>NA</v>
      </c>
      <c r="P105" s="179" t="str">
        <f>[1]mercurio!R391</f>
        <v>NA</v>
      </c>
      <c r="Q105" s="179" t="str">
        <f>[1]arsenico!R391</f>
        <v>NA</v>
      </c>
      <c r="R105" s="179" t="str">
        <f>[1]cromo!R391</f>
        <v>NA</v>
      </c>
      <c r="S105" s="179" t="str">
        <f>[1]rame!R391</f>
        <v>NA</v>
      </c>
      <c r="T105" s="179" t="str">
        <f>[1]nichel!R391</f>
        <v>NA</v>
      </c>
      <c r="U105" s="179" t="str">
        <f>[1]selenio!R391</f>
        <v>NA</v>
      </c>
      <c r="V105" s="179" t="str">
        <f>[1]zinco!R391</f>
        <v>NA</v>
      </c>
      <c r="W105" s="179" t="str">
        <f>[1]Diossine!R391</f>
        <v>NA</v>
      </c>
      <c r="X105" s="179" t="s">
        <v>412</v>
      </c>
      <c r="Y105" s="179" t="s">
        <v>412</v>
      </c>
      <c r="Z105" s="179" t="s">
        <v>412</v>
      </c>
      <c r="AA105" s="179" t="s">
        <v>412</v>
      </c>
      <c r="AB105" s="179" t="str">
        <f>[1]PAH!R391</f>
        <v>NA</v>
      </c>
      <c r="AC105" s="179" t="str">
        <f>[1]HCB!R391</f>
        <v>NA</v>
      </c>
      <c r="AD105" s="179" t="str">
        <f>[1]PCB!R391</f>
        <v>NA</v>
      </c>
      <c r="AE105" s="160"/>
      <c r="AF105" s="159" t="s">
        <v>412</v>
      </c>
      <c r="AG105" s="159" t="s">
        <v>412</v>
      </c>
      <c r="AH105" s="159" t="s">
        <v>412</v>
      </c>
      <c r="AI105" s="159" t="s">
        <v>412</v>
      </c>
      <c r="AJ105" s="159" t="s">
        <v>412</v>
      </c>
      <c r="AK105" s="159">
        <f>'[1]dati attività'!J169</f>
        <v>314.77800000000002</v>
      </c>
      <c r="AL105" s="140" t="s">
        <v>415</v>
      </c>
    </row>
    <row r="106" spans="1:38" s="10" customFormat="1" ht="24.75" customHeight="1" thickBot="1">
      <c r="A106" s="101" t="s">
        <v>126</v>
      </c>
      <c r="B106" s="101" t="s">
        <v>257</v>
      </c>
      <c r="C106" s="109" t="s">
        <v>286</v>
      </c>
      <c r="D106" s="139"/>
      <c r="E106" s="182">
        <f>[1]NOx!R392</f>
        <v>7.601598133333335E-3</v>
      </c>
      <c r="F106" s="179">
        <f>[1]NMVOC!R392</f>
        <v>1.1731640000000002E-3</v>
      </c>
      <c r="G106" s="179" t="str">
        <f>[1]SOx!R392</f>
        <v>NA</v>
      </c>
      <c r="H106" s="179">
        <f>[1]NH3!R392</f>
        <v>0.12252697348170168</v>
      </c>
      <c r="I106" s="179">
        <f>[1]pm2.5!R392</f>
        <v>3.2437714285714287E-3</v>
      </c>
      <c r="J106" s="179">
        <f>[1]pm10!R392</f>
        <v>5.1900342857142861E-3</v>
      </c>
      <c r="K106" s="179">
        <f>[1]PST!R392</f>
        <v>7.9846681318681313E-3</v>
      </c>
      <c r="L106" s="179" t="str">
        <f>[1]BC!R392</f>
        <v>NA</v>
      </c>
      <c r="M106" s="179" t="str">
        <f>[1]CO!R392</f>
        <v>NA</v>
      </c>
      <c r="N106" s="179" t="str">
        <f>[1]piombo!R392</f>
        <v>NA</v>
      </c>
      <c r="O106" s="179" t="str">
        <f>[1]cadmio!R392</f>
        <v>NA</v>
      </c>
      <c r="P106" s="179" t="str">
        <f>[1]mercurio!R392</f>
        <v>NA</v>
      </c>
      <c r="Q106" s="179" t="str">
        <f>[1]arsenico!R392</f>
        <v>NA</v>
      </c>
      <c r="R106" s="179" t="str">
        <f>[1]cromo!R392</f>
        <v>NA</v>
      </c>
      <c r="S106" s="179" t="str">
        <f>[1]rame!R392</f>
        <v>NA</v>
      </c>
      <c r="T106" s="179" t="str">
        <f>[1]nichel!R392</f>
        <v>NA</v>
      </c>
      <c r="U106" s="179" t="str">
        <f>[1]selenio!R392</f>
        <v>NA</v>
      </c>
      <c r="V106" s="179" t="str">
        <f>[1]zinco!R392</f>
        <v>NA</v>
      </c>
      <c r="W106" s="179" t="str">
        <f>[1]Diossine!R392</f>
        <v>NA</v>
      </c>
      <c r="X106" s="179" t="s">
        <v>412</v>
      </c>
      <c r="Y106" s="179" t="s">
        <v>412</v>
      </c>
      <c r="Z106" s="179" t="s">
        <v>412</v>
      </c>
      <c r="AA106" s="179" t="s">
        <v>412</v>
      </c>
      <c r="AB106" s="179" t="str">
        <f>[1]PAH!R392</f>
        <v>NA</v>
      </c>
      <c r="AC106" s="179" t="str">
        <f>[1]HCB!R392</f>
        <v>NA</v>
      </c>
      <c r="AD106" s="179" t="str">
        <f>[1]PCB!R392</f>
        <v>NA</v>
      </c>
      <c r="AE106" s="160"/>
      <c r="AF106" s="159" t="s">
        <v>412</v>
      </c>
      <c r="AG106" s="159" t="s">
        <v>412</v>
      </c>
      <c r="AH106" s="159" t="s">
        <v>412</v>
      </c>
      <c r="AI106" s="159" t="s">
        <v>412</v>
      </c>
      <c r="AJ106" s="159" t="s">
        <v>412</v>
      </c>
      <c r="AK106" s="159">
        <f>'[1]dati attività'!J170</f>
        <v>37.844000000000001</v>
      </c>
      <c r="AL106" s="140" t="s">
        <v>415</v>
      </c>
    </row>
    <row r="107" spans="1:38" s="10" customFormat="1" ht="24.75" customHeight="1" thickBot="1">
      <c r="A107" s="96" t="s">
        <v>126</v>
      </c>
      <c r="B107" s="101" t="s">
        <v>364</v>
      </c>
      <c r="C107" s="97" t="s">
        <v>341</v>
      </c>
      <c r="D107" s="139"/>
      <c r="E107" s="182">
        <f>[1]NOx!R393</f>
        <v>2.5538311188000002E-2</v>
      </c>
      <c r="F107" s="179" t="str">
        <f>[1]NMVOC!R393</f>
        <v>NA</v>
      </c>
      <c r="G107" s="179" t="str">
        <f>[1]SOx!R393</f>
        <v>NA</v>
      </c>
      <c r="H107" s="179">
        <f>[1]NH3!R393</f>
        <v>12.683229206709903</v>
      </c>
      <c r="I107" s="179">
        <f>[1]pm2.5!R393</f>
        <v>0.10414803785806453</v>
      </c>
      <c r="J107" s="179">
        <f>[1]pm10!R393</f>
        <v>0.84310316361290338</v>
      </c>
      <c r="K107" s="179">
        <f>[1]PST!R393</f>
        <v>1.2970817901736975</v>
      </c>
      <c r="L107" s="179" t="str">
        <f>[1]BC!R393</f>
        <v>NA</v>
      </c>
      <c r="M107" s="179" t="str">
        <f>[1]CO!R393</f>
        <v>NA</v>
      </c>
      <c r="N107" s="179" t="str">
        <f>[1]piombo!R393</f>
        <v>NA</v>
      </c>
      <c r="O107" s="179" t="str">
        <f>[1]cadmio!R393</f>
        <v>NA</v>
      </c>
      <c r="P107" s="179" t="str">
        <f>[1]mercurio!R393</f>
        <v>NA</v>
      </c>
      <c r="Q107" s="179" t="str">
        <f>[1]arsenico!R393</f>
        <v>NA</v>
      </c>
      <c r="R107" s="179" t="str">
        <f>[1]cromo!R393</f>
        <v>NA</v>
      </c>
      <c r="S107" s="179" t="str">
        <f>[1]rame!R393</f>
        <v>NA</v>
      </c>
      <c r="T107" s="179" t="str">
        <f>[1]nichel!R393</f>
        <v>NA</v>
      </c>
      <c r="U107" s="179" t="str">
        <f>[1]selenio!R393</f>
        <v>NA</v>
      </c>
      <c r="V107" s="179" t="str">
        <f>[1]zinco!R393</f>
        <v>NA</v>
      </c>
      <c r="W107" s="179" t="str">
        <f>[1]Diossine!R393</f>
        <v>NA</v>
      </c>
      <c r="X107" s="179" t="s">
        <v>412</v>
      </c>
      <c r="Y107" s="179" t="s">
        <v>412</v>
      </c>
      <c r="Z107" s="179" t="s">
        <v>412</v>
      </c>
      <c r="AA107" s="179" t="s">
        <v>412</v>
      </c>
      <c r="AB107" s="179" t="str">
        <f>[1]PAH!R393</f>
        <v>NA</v>
      </c>
      <c r="AC107" s="179" t="str">
        <f>[1]HCB!R393</f>
        <v>NA</v>
      </c>
      <c r="AD107" s="179" t="str">
        <f>[1]PCB!R393</f>
        <v>NA</v>
      </c>
      <c r="AE107" s="160"/>
      <c r="AF107" s="159" t="s">
        <v>412</v>
      </c>
      <c r="AG107" s="159" t="s">
        <v>412</v>
      </c>
      <c r="AH107" s="159" t="s">
        <v>412</v>
      </c>
      <c r="AI107" s="159" t="s">
        <v>412</v>
      </c>
      <c r="AJ107" s="159" t="s">
        <v>412</v>
      </c>
      <c r="AK107" s="159">
        <f>'[1]dati attività'!J171</f>
        <v>42706.205999999998</v>
      </c>
      <c r="AL107" s="140" t="s">
        <v>415</v>
      </c>
    </row>
    <row r="108" spans="1:38" s="10" customFormat="1" ht="24.75" customHeight="1" thickBot="1">
      <c r="A108" s="96" t="s">
        <v>126</v>
      </c>
      <c r="B108" s="101" t="s">
        <v>365</v>
      </c>
      <c r="C108" s="97" t="s">
        <v>342</v>
      </c>
      <c r="D108" s="139"/>
      <c r="E108" s="182">
        <f>[1]NOx!R394</f>
        <v>0.15714926793333334</v>
      </c>
      <c r="F108" s="179" t="str">
        <f>[1]NMVOC!R394</f>
        <v>NA</v>
      </c>
      <c r="G108" s="179" t="str">
        <f>[1]SOx!R394</f>
        <v>NA</v>
      </c>
      <c r="H108" s="179">
        <f>[1]NH3!R394</f>
        <v>12.957493986428572</v>
      </c>
      <c r="I108" s="179">
        <f>[1]pm2.5!R394</f>
        <v>1.1150765446400002</v>
      </c>
      <c r="J108" s="179">
        <f>[1]pm10!R394</f>
        <v>8.5270559296000012</v>
      </c>
      <c r="K108" s="179">
        <f>[1]PST!R394</f>
        <v>13.118547584000002</v>
      </c>
      <c r="L108" s="179" t="str">
        <f>[1]BC!R394</f>
        <v>NA</v>
      </c>
      <c r="M108" s="179" t="str">
        <f>[1]CO!R394</f>
        <v>NA</v>
      </c>
      <c r="N108" s="179" t="str">
        <f>[1]piombo!R394</f>
        <v>NA</v>
      </c>
      <c r="O108" s="179" t="str">
        <f>[1]cadmio!R394</f>
        <v>NA</v>
      </c>
      <c r="P108" s="179" t="str">
        <f>[1]mercurio!R394</f>
        <v>NA</v>
      </c>
      <c r="Q108" s="179" t="str">
        <f>[1]arsenico!R394</f>
        <v>NA</v>
      </c>
      <c r="R108" s="179" t="str">
        <f>[1]cromo!R394</f>
        <v>NA</v>
      </c>
      <c r="S108" s="179" t="str">
        <f>[1]rame!R394</f>
        <v>NA</v>
      </c>
      <c r="T108" s="179" t="str">
        <f>[1]nichel!R394</f>
        <v>NA</v>
      </c>
      <c r="U108" s="179" t="str">
        <f>[1]selenio!R394</f>
        <v>NA</v>
      </c>
      <c r="V108" s="179" t="str">
        <f>[1]zinco!R394</f>
        <v>NA</v>
      </c>
      <c r="W108" s="179" t="str">
        <f>[1]Diossine!R394</f>
        <v>NA</v>
      </c>
      <c r="X108" s="179" t="s">
        <v>412</v>
      </c>
      <c r="Y108" s="179" t="s">
        <v>412</v>
      </c>
      <c r="Z108" s="179" t="s">
        <v>412</v>
      </c>
      <c r="AA108" s="179" t="s">
        <v>412</v>
      </c>
      <c r="AB108" s="179" t="str">
        <f>[1]PAH!R394</f>
        <v>NA</v>
      </c>
      <c r="AC108" s="179" t="str">
        <f>[1]HCB!R394</f>
        <v>NA</v>
      </c>
      <c r="AD108" s="179" t="str">
        <f>[1]PCB!R394</f>
        <v>NA</v>
      </c>
      <c r="AE108" s="160"/>
      <c r="AF108" s="159" t="s">
        <v>412</v>
      </c>
      <c r="AG108" s="159" t="s">
        <v>412</v>
      </c>
      <c r="AH108" s="159" t="s">
        <v>412</v>
      </c>
      <c r="AI108" s="159" t="s">
        <v>412</v>
      </c>
      <c r="AJ108" s="159" t="s">
        <v>412</v>
      </c>
      <c r="AK108" s="159">
        <f>'[1]dati attività'!J172</f>
        <v>102488.65300000001</v>
      </c>
      <c r="AL108" s="140" t="s">
        <v>415</v>
      </c>
    </row>
    <row r="109" spans="1:38" s="10" customFormat="1" ht="24.75" customHeight="1" thickBot="1">
      <c r="A109" s="96" t="s">
        <v>126</v>
      </c>
      <c r="B109" s="101" t="s">
        <v>366</v>
      </c>
      <c r="C109" s="97" t="s">
        <v>324</v>
      </c>
      <c r="D109" s="139"/>
      <c r="E109" s="182" t="str">
        <f>[1]NOx!R395</f>
        <v>IE</v>
      </c>
      <c r="F109" s="179" t="str">
        <f>[1]NMVOC!R395</f>
        <v>NA</v>
      </c>
      <c r="G109" s="179" t="str">
        <f>[1]SOx!R395</f>
        <v>NA</v>
      </c>
      <c r="H109" s="179" t="str">
        <f>[1]NH3!R395</f>
        <v>IE</v>
      </c>
      <c r="I109" s="179" t="str">
        <f>[1]pm2.5!R395</f>
        <v>IE</v>
      </c>
      <c r="J109" s="179" t="str">
        <f>[1]pm10!R395</f>
        <v>IE</v>
      </c>
      <c r="K109" s="179" t="str">
        <f>[1]PST!R395</f>
        <v>IE</v>
      </c>
      <c r="L109" s="179" t="str">
        <f>[1]BC!R395</f>
        <v>NA</v>
      </c>
      <c r="M109" s="179" t="str">
        <f>[1]CO!R395</f>
        <v>NA</v>
      </c>
      <c r="N109" s="179" t="str">
        <f>[1]piombo!R395</f>
        <v>NA</v>
      </c>
      <c r="O109" s="179" t="str">
        <f>[1]cadmio!R395</f>
        <v>NA</v>
      </c>
      <c r="P109" s="179" t="str">
        <f>[1]mercurio!R395</f>
        <v>NA</v>
      </c>
      <c r="Q109" s="179" t="str">
        <f>[1]arsenico!R395</f>
        <v>NA</v>
      </c>
      <c r="R109" s="179" t="str">
        <f>[1]cromo!R395</f>
        <v>NA</v>
      </c>
      <c r="S109" s="179" t="str">
        <f>[1]rame!R395</f>
        <v>NA</v>
      </c>
      <c r="T109" s="179" t="str">
        <f>[1]nichel!R395</f>
        <v>NA</v>
      </c>
      <c r="U109" s="179" t="str">
        <f>[1]selenio!R395</f>
        <v>NA</v>
      </c>
      <c r="V109" s="179" t="str">
        <f>[1]zinco!R395</f>
        <v>NA</v>
      </c>
      <c r="W109" s="179" t="str">
        <f>[1]Diossine!R395</f>
        <v>NA</v>
      </c>
      <c r="X109" s="179" t="s">
        <v>412</v>
      </c>
      <c r="Y109" s="179" t="s">
        <v>412</v>
      </c>
      <c r="Z109" s="179" t="s">
        <v>412</v>
      </c>
      <c r="AA109" s="179" t="s">
        <v>412</v>
      </c>
      <c r="AB109" s="179" t="str">
        <f>[1]PAH!R395</f>
        <v>NA</v>
      </c>
      <c r="AC109" s="179" t="str">
        <f>[1]HCB!R395</f>
        <v>NA</v>
      </c>
      <c r="AD109" s="179" t="str">
        <f>[1]PCB!R395</f>
        <v>NA</v>
      </c>
      <c r="AE109" s="160"/>
      <c r="AF109" s="159" t="s">
        <v>412</v>
      </c>
      <c r="AG109" s="159" t="s">
        <v>412</v>
      </c>
      <c r="AH109" s="159" t="s">
        <v>412</v>
      </c>
      <c r="AI109" s="159" t="s">
        <v>412</v>
      </c>
      <c r="AJ109" s="159" t="s">
        <v>412</v>
      </c>
      <c r="AK109" s="191" t="str">
        <f>'[1]dati attività'!J173</f>
        <v>IE</v>
      </c>
      <c r="AL109" s="140" t="s">
        <v>415</v>
      </c>
    </row>
    <row r="110" spans="1:38" s="10" customFormat="1" ht="24.75" customHeight="1" thickBot="1">
      <c r="A110" s="96" t="s">
        <v>126</v>
      </c>
      <c r="B110" s="101" t="s">
        <v>367</v>
      </c>
      <c r="C110" s="98" t="s">
        <v>325</v>
      </c>
      <c r="D110" s="139"/>
      <c r="E110" s="182">
        <f>[1]NOx!R396</f>
        <v>0.299057937</v>
      </c>
      <c r="F110" s="179" t="str">
        <f>[1]NMVOC!R396</f>
        <v>NA</v>
      </c>
      <c r="G110" s="179" t="str">
        <f>[1]SOx!R396</f>
        <v>NA</v>
      </c>
      <c r="H110" s="179">
        <f>[1]NH3!R396</f>
        <v>11.301743077232143</v>
      </c>
      <c r="I110" s="179">
        <f>[1]pm2.5!R396</f>
        <v>0.37860275911764707</v>
      </c>
      <c r="J110" s="179">
        <f>[1]pm10!R396</f>
        <v>2.082315175147059</v>
      </c>
      <c r="K110" s="179">
        <f>[1]PST!R396</f>
        <v>3.2035618079185526</v>
      </c>
      <c r="L110" s="179" t="str">
        <f>[1]BC!R396</f>
        <v>NA</v>
      </c>
      <c r="M110" s="179" t="str">
        <f>[1]CO!R396</f>
        <v>NA</v>
      </c>
      <c r="N110" s="179" t="str">
        <f>[1]piombo!R396</f>
        <v>NA</v>
      </c>
      <c r="O110" s="179" t="str">
        <f>[1]cadmio!R396</f>
        <v>NA</v>
      </c>
      <c r="P110" s="179" t="str">
        <f>[1]mercurio!R396</f>
        <v>NA</v>
      </c>
      <c r="Q110" s="179" t="str">
        <f>[1]arsenico!R396</f>
        <v>NA</v>
      </c>
      <c r="R110" s="179" t="str">
        <f>[1]cromo!R396</f>
        <v>NA</v>
      </c>
      <c r="S110" s="179" t="str">
        <f>[1]rame!R396</f>
        <v>NA</v>
      </c>
      <c r="T110" s="179" t="str">
        <f>[1]nichel!R396</f>
        <v>NA</v>
      </c>
      <c r="U110" s="179" t="str">
        <f>[1]selenio!R396</f>
        <v>NA</v>
      </c>
      <c r="V110" s="179" t="str">
        <f>[1]zinco!R396</f>
        <v>NA</v>
      </c>
      <c r="W110" s="179" t="str">
        <f>[1]Diossine!R396</f>
        <v>NA</v>
      </c>
      <c r="X110" s="179" t="s">
        <v>412</v>
      </c>
      <c r="Y110" s="179" t="s">
        <v>412</v>
      </c>
      <c r="Z110" s="179" t="s">
        <v>412</v>
      </c>
      <c r="AA110" s="179" t="s">
        <v>412</v>
      </c>
      <c r="AB110" s="179" t="str">
        <f>[1]PAH!R396</f>
        <v>NA</v>
      </c>
      <c r="AC110" s="179" t="str">
        <f>[1]HCB!R396</f>
        <v>NA</v>
      </c>
      <c r="AD110" s="179" t="str">
        <f>[1]PCB!R396</f>
        <v>NA</v>
      </c>
      <c r="AE110" s="160"/>
      <c r="AF110" s="159" t="s">
        <v>412</v>
      </c>
      <c r="AG110" s="159" t="s">
        <v>412</v>
      </c>
      <c r="AH110" s="159" t="s">
        <v>412</v>
      </c>
      <c r="AI110" s="159" t="s">
        <v>412</v>
      </c>
      <c r="AJ110" s="159" t="s">
        <v>412</v>
      </c>
      <c r="AK110" s="159">
        <f>'[1]dati attività'!J174</f>
        <v>39007.557000000001</v>
      </c>
      <c r="AL110" s="140" t="s">
        <v>415</v>
      </c>
    </row>
    <row r="111" spans="1:38" s="10" customFormat="1" ht="24.75" customHeight="1" thickBot="1">
      <c r="A111" s="101" t="s">
        <v>126</v>
      </c>
      <c r="B111" s="101" t="s">
        <v>368</v>
      </c>
      <c r="C111" s="109" t="s">
        <v>287</v>
      </c>
      <c r="D111" s="139"/>
      <c r="E111" s="182">
        <f>[1]NOx!R397</f>
        <v>5.3147132224281258E-3</v>
      </c>
      <c r="F111" s="179" t="str">
        <f>[1]NMVOC!R397</f>
        <v>NA</v>
      </c>
      <c r="G111" s="179" t="str">
        <f>[1]SOx!R397</f>
        <v>NA</v>
      </c>
      <c r="H111" s="179">
        <f>[1]NH3!R397</f>
        <v>8.414504044441431</v>
      </c>
      <c r="I111" s="179">
        <f>[1]pm2.5!R397</f>
        <v>3.582857142857142E-4</v>
      </c>
      <c r="J111" s="179">
        <f>[1]pm10!R397</f>
        <v>1.1744117647058823E-2</v>
      </c>
      <c r="K111" s="179">
        <f>[1]PST!R397</f>
        <v>1.806787330316742E-2</v>
      </c>
      <c r="L111" s="179" t="str">
        <f>[1]BC!R397</f>
        <v>NA</v>
      </c>
      <c r="M111" s="179" t="str">
        <f>[1]CO!R397</f>
        <v>NA</v>
      </c>
      <c r="N111" s="179" t="str">
        <f>[1]piombo!R397</f>
        <v>NA</v>
      </c>
      <c r="O111" s="179" t="str">
        <f>[1]cadmio!R397</f>
        <v>NA</v>
      </c>
      <c r="P111" s="179" t="str">
        <f>[1]mercurio!R397</f>
        <v>NA</v>
      </c>
      <c r="Q111" s="179" t="str">
        <f>[1]arsenico!R397</f>
        <v>NA</v>
      </c>
      <c r="R111" s="179" t="str">
        <f>[1]cromo!R397</f>
        <v>NA</v>
      </c>
      <c r="S111" s="179" t="str">
        <f>[1]rame!R397</f>
        <v>NA</v>
      </c>
      <c r="T111" s="179" t="str">
        <f>[1]nichel!R397</f>
        <v>NA</v>
      </c>
      <c r="U111" s="179" t="str">
        <f>[1]selenio!R397</f>
        <v>NA</v>
      </c>
      <c r="V111" s="179" t="str">
        <f>[1]zinco!R397</f>
        <v>NA</v>
      </c>
      <c r="W111" s="179" t="str">
        <f>[1]Diossine!R397</f>
        <v>NA</v>
      </c>
      <c r="X111" s="179" t="s">
        <v>412</v>
      </c>
      <c r="Y111" s="179" t="s">
        <v>412</v>
      </c>
      <c r="Z111" s="179" t="s">
        <v>412</v>
      </c>
      <c r="AA111" s="179" t="s">
        <v>412</v>
      </c>
      <c r="AB111" s="179" t="str">
        <f>[1]PAH!R397</f>
        <v>NA</v>
      </c>
      <c r="AC111" s="179" t="str">
        <f>[1]HCB!R397</f>
        <v>NA</v>
      </c>
      <c r="AD111" s="179" t="str">
        <f>[1]PCB!R397</f>
        <v>NA</v>
      </c>
      <c r="AE111" s="160"/>
      <c r="AF111" s="159" t="s">
        <v>412</v>
      </c>
      <c r="AG111" s="159" t="s">
        <v>412</v>
      </c>
      <c r="AH111" s="159" t="s">
        <v>412</v>
      </c>
      <c r="AI111" s="159" t="s">
        <v>412</v>
      </c>
      <c r="AJ111" s="159" t="s">
        <v>412</v>
      </c>
      <c r="AK111" s="159">
        <f>'[1]dati attività'!J175</f>
        <v>17330.586594874323</v>
      </c>
      <c r="AL111" s="140" t="s">
        <v>415</v>
      </c>
    </row>
    <row r="112" spans="1:38" s="10" customFormat="1" ht="24.75" customHeight="1" thickBot="1">
      <c r="A112" s="101" t="s">
        <v>136</v>
      </c>
      <c r="B112" s="101" t="s">
        <v>305</v>
      </c>
      <c r="C112" s="109" t="s">
        <v>306</v>
      </c>
      <c r="D112" s="94"/>
      <c r="E112" s="179">
        <f>[1]NOx!R398</f>
        <v>18.34249403518</v>
      </c>
      <c r="F112" s="179" t="str">
        <f>[1]NMVOC!R398</f>
        <v>NA</v>
      </c>
      <c r="G112" s="179" t="str">
        <f>[1]SOx!R398</f>
        <v>NA</v>
      </c>
      <c r="H112" s="179">
        <f>[1]NH3!R398</f>
        <v>79.625800358585693</v>
      </c>
      <c r="I112" s="179" t="str">
        <f>[1]pm2.5!R398</f>
        <v>NA</v>
      </c>
      <c r="J112" s="179" t="str">
        <f>[1]pm10!R398</f>
        <v>NA</v>
      </c>
      <c r="K112" s="179" t="str">
        <f>[1]PST!R398</f>
        <v>NA</v>
      </c>
      <c r="L112" s="179" t="str">
        <f>[1]BC!R398</f>
        <v>NA</v>
      </c>
      <c r="M112" s="179" t="str">
        <f>[1]CO!R398</f>
        <v>NA</v>
      </c>
      <c r="N112" s="179" t="str">
        <f>[1]piombo!R398</f>
        <v>NA</v>
      </c>
      <c r="O112" s="179" t="str">
        <f>[1]cadmio!R398</f>
        <v>NA</v>
      </c>
      <c r="P112" s="179" t="str">
        <f>[1]mercurio!R398</f>
        <v>NA</v>
      </c>
      <c r="Q112" s="179" t="str">
        <f>[1]arsenico!R398</f>
        <v>NA</v>
      </c>
      <c r="R112" s="179" t="str">
        <f>[1]cromo!R398</f>
        <v>NA</v>
      </c>
      <c r="S112" s="179" t="str">
        <f>[1]rame!R398</f>
        <v>NA</v>
      </c>
      <c r="T112" s="179" t="str">
        <f>[1]nichel!R398</f>
        <v>NA</v>
      </c>
      <c r="U112" s="179" t="str">
        <f>[1]selenio!R398</f>
        <v>NA</v>
      </c>
      <c r="V112" s="179" t="str">
        <f>[1]zinco!R398</f>
        <v>NA</v>
      </c>
      <c r="W112" s="179" t="str">
        <f>[1]Diossine!R398</f>
        <v>NA</v>
      </c>
      <c r="X112" s="179" t="s">
        <v>412</v>
      </c>
      <c r="Y112" s="179" t="s">
        <v>412</v>
      </c>
      <c r="Z112" s="179" t="s">
        <v>412</v>
      </c>
      <c r="AA112" s="179" t="s">
        <v>412</v>
      </c>
      <c r="AB112" s="179" t="str">
        <f>[1]PAH!R398</f>
        <v>NA</v>
      </c>
      <c r="AC112" s="179" t="str">
        <f>[1]HCB!R398</f>
        <v>NA</v>
      </c>
      <c r="AD112" s="179" t="str">
        <f>[1]PCB!R398</f>
        <v>NA</v>
      </c>
      <c r="AE112" s="160"/>
      <c r="AF112" s="159" t="s">
        <v>412</v>
      </c>
      <c r="AG112" s="159" t="s">
        <v>412</v>
      </c>
      <c r="AH112" s="159" t="s">
        <v>412</v>
      </c>
      <c r="AI112" s="159" t="s">
        <v>412</v>
      </c>
      <c r="AJ112" s="159" t="s">
        <v>412</v>
      </c>
      <c r="AK112" s="159">
        <f>'[1]dati attività'!J176</f>
        <v>797499740.65999997</v>
      </c>
      <c r="AL112" s="140" t="s">
        <v>424</v>
      </c>
    </row>
    <row r="113" spans="1:38" s="10" customFormat="1" ht="24.75" customHeight="1" thickBot="1">
      <c r="A113" s="101" t="s">
        <v>136</v>
      </c>
      <c r="B113" s="88" t="s">
        <v>254</v>
      </c>
      <c r="C113" s="111" t="s">
        <v>143</v>
      </c>
      <c r="D113" s="94"/>
      <c r="E113" s="179">
        <f>[1]NOx!R399</f>
        <v>1.2173174216099907</v>
      </c>
      <c r="F113" s="179" t="str">
        <f>[1]NMVOC!R399</f>
        <v>NA</v>
      </c>
      <c r="G113" s="179" t="str">
        <f>[1]SOx!R399</f>
        <v>NA</v>
      </c>
      <c r="H113" s="179">
        <f>[1]NH3!R399</f>
        <v>90.352901347581565</v>
      </c>
      <c r="I113" s="179" t="str">
        <f>[1]pm2.5!R399</f>
        <v>NA</v>
      </c>
      <c r="J113" s="179" t="str">
        <f>[1]pm10!R399</f>
        <v>NA</v>
      </c>
      <c r="K113" s="179" t="str">
        <f>[1]PST!R399</f>
        <v>NA</v>
      </c>
      <c r="L113" s="179" t="str">
        <f>[1]BC!R399</f>
        <v>NA</v>
      </c>
      <c r="M113" s="179" t="str">
        <f>[1]CO!R399</f>
        <v>NA</v>
      </c>
      <c r="N113" s="179" t="str">
        <f>[1]piombo!R399</f>
        <v>NA</v>
      </c>
      <c r="O113" s="179" t="str">
        <f>[1]cadmio!R399</f>
        <v>NA</v>
      </c>
      <c r="P113" s="179" t="str">
        <f>[1]mercurio!R399</f>
        <v>NA</v>
      </c>
      <c r="Q113" s="179" t="str">
        <f>[1]arsenico!R399</f>
        <v>NA</v>
      </c>
      <c r="R113" s="179" t="str">
        <f>[1]cromo!R399</f>
        <v>NA</v>
      </c>
      <c r="S113" s="179" t="str">
        <f>[1]rame!R399</f>
        <v>NA</v>
      </c>
      <c r="T113" s="179" t="str">
        <f>[1]nichel!R399</f>
        <v>NA</v>
      </c>
      <c r="U113" s="179" t="str">
        <f>[1]selenio!R399</f>
        <v>NA</v>
      </c>
      <c r="V113" s="179" t="str">
        <f>[1]zinco!R399</f>
        <v>NA</v>
      </c>
      <c r="W113" s="179" t="str">
        <f>[1]Diossine!R399</f>
        <v>NA</v>
      </c>
      <c r="X113" s="179" t="s">
        <v>412</v>
      </c>
      <c r="Y113" s="179" t="s">
        <v>412</v>
      </c>
      <c r="Z113" s="179" t="s">
        <v>412</v>
      </c>
      <c r="AA113" s="179" t="s">
        <v>412</v>
      </c>
      <c r="AB113" s="179" t="str">
        <f>[1]PAH!R399</f>
        <v>NA</v>
      </c>
      <c r="AC113" s="179" t="str">
        <f>[1]HCB!R399</f>
        <v>NA</v>
      </c>
      <c r="AD113" s="179" t="str">
        <f>[1]PCB!R399</f>
        <v>NA</v>
      </c>
      <c r="AE113" s="160"/>
      <c r="AF113" s="159" t="s">
        <v>412</v>
      </c>
      <c r="AG113" s="159" t="s">
        <v>412</v>
      </c>
      <c r="AH113" s="159" t="s">
        <v>412</v>
      </c>
      <c r="AI113" s="159" t="s">
        <v>412</v>
      </c>
      <c r="AJ113" s="159" t="s">
        <v>412</v>
      </c>
      <c r="AK113" s="159">
        <f>'[1]dati attività'!J177</f>
        <v>529268444.17825681</v>
      </c>
      <c r="AL113" s="140" t="s">
        <v>437</v>
      </c>
    </row>
    <row r="114" spans="1:38" s="10" customFormat="1" ht="24.75" customHeight="1" thickBot="1">
      <c r="A114" s="101" t="s">
        <v>136</v>
      </c>
      <c r="B114" s="88" t="s">
        <v>255</v>
      </c>
      <c r="C114" s="111" t="s">
        <v>144</v>
      </c>
      <c r="D114" s="94"/>
      <c r="E114" s="179">
        <f>[1]NOx!R400</f>
        <v>1.0694892555483515</v>
      </c>
      <c r="F114" s="179" t="str">
        <f>[1]NMVOC!R400</f>
        <v>NA</v>
      </c>
      <c r="G114" s="179" t="str">
        <f>[1]SOx!R400</f>
        <v>NA</v>
      </c>
      <c r="H114" s="179">
        <f>[1]NH3!R400</f>
        <v>1.5809841168975631</v>
      </c>
      <c r="I114" s="179" t="str">
        <f>[1]pm2.5!R400</f>
        <v>NA</v>
      </c>
      <c r="J114" s="179" t="str">
        <f>[1]pm10!R400</f>
        <v>NA</v>
      </c>
      <c r="K114" s="179" t="str">
        <f>[1]PST!R400</f>
        <v>NA</v>
      </c>
      <c r="L114" s="179" t="str">
        <f>[1]BC!R400</f>
        <v>NA</v>
      </c>
      <c r="M114" s="179" t="str">
        <f>[1]CO!R400</f>
        <v>NA</v>
      </c>
      <c r="N114" s="179" t="str">
        <f>[1]piombo!R400</f>
        <v>NA</v>
      </c>
      <c r="O114" s="179" t="str">
        <f>[1]cadmio!R400</f>
        <v>NA</v>
      </c>
      <c r="P114" s="179" t="str">
        <f>[1]mercurio!R400</f>
        <v>NA</v>
      </c>
      <c r="Q114" s="179" t="str">
        <f>[1]arsenico!R400</f>
        <v>NA</v>
      </c>
      <c r="R114" s="179" t="str">
        <f>[1]cromo!R400</f>
        <v>NA</v>
      </c>
      <c r="S114" s="179" t="str">
        <f>[1]rame!R400</f>
        <v>NA</v>
      </c>
      <c r="T114" s="179" t="str">
        <f>[1]nichel!R400</f>
        <v>NA</v>
      </c>
      <c r="U114" s="179" t="str">
        <f>[1]selenio!R400</f>
        <v>NA</v>
      </c>
      <c r="V114" s="179" t="str">
        <f>[1]zinco!R400</f>
        <v>NA</v>
      </c>
      <c r="W114" s="179" t="str">
        <f>[1]Diossine!R400</f>
        <v>NA</v>
      </c>
      <c r="X114" s="179" t="s">
        <v>412</v>
      </c>
      <c r="Y114" s="179" t="s">
        <v>412</v>
      </c>
      <c r="Z114" s="179" t="s">
        <v>412</v>
      </c>
      <c r="AA114" s="179" t="s">
        <v>412</v>
      </c>
      <c r="AB114" s="179" t="str">
        <f>[1]PAH!R400</f>
        <v>NA</v>
      </c>
      <c r="AC114" s="179" t="str">
        <f>[1]HCB!R400</f>
        <v>NA</v>
      </c>
      <c r="AD114" s="179" t="str">
        <f>[1]PCB!R400</f>
        <v>NA</v>
      </c>
      <c r="AE114" s="160"/>
      <c r="AF114" s="159" t="s">
        <v>412</v>
      </c>
      <c r="AG114" s="159" t="s">
        <v>412</v>
      </c>
      <c r="AH114" s="159" t="s">
        <v>412</v>
      </c>
      <c r="AI114" s="159" t="s">
        <v>412</v>
      </c>
      <c r="AJ114" s="159" t="s">
        <v>412</v>
      </c>
      <c r="AK114" s="159">
        <f>'[1]dati attività'!J178</f>
        <v>8137418.2487374581</v>
      </c>
      <c r="AL114" s="140" t="s">
        <v>437</v>
      </c>
    </row>
    <row r="115" spans="1:38" s="10" customFormat="1" ht="24.75" customHeight="1" thickBot="1">
      <c r="A115" s="101" t="s">
        <v>136</v>
      </c>
      <c r="B115" s="88" t="s">
        <v>256</v>
      </c>
      <c r="C115" s="111" t="s">
        <v>369</v>
      </c>
      <c r="D115" s="94"/>
      <c r="E115" s="179">
        <f>[1]NOx!R401</f>
        <v>2.2068340855703834</v>
      </c>
      <c r="F115" s="179" t="str">
        <f>[1]NMVOC!R401</f>
        <v>NA</v>
      </c>
      <c r="G115" s="179" t="str">
        <f>[1]SOx!R401</f>
        <v>NA</v>
      </c>
      <c r="H115" s="179">
        <f>[1]NH3!R401</f>
        <v>3.2622764743214359</v>
      </c>
      <c r="I115" s="179" t="str">
        <f>[1]pm2.5!R401</f>
        <v>NA</v>
      </c>
      <c r="J115" s="179" t="str">
        <f>[1]pm10!R401</f>
        <v>NA</v>
      </c>
      <c r="K115" s="179" t="str">
        <f>[1]PST!R401</f>
        <v>NA</v>
      </c>
      <c r="L115" s="179" t="str">
        <f>[1]BC!R401</f>
        <v>NA</v>
      </c>
      <c r="M115" s="179" t="str">
        <f>[1]CO!R401</f>
        <v>NA</v>
      </c>
      <c r="N115" s="179" t="str">
        <f>[1]piombo!R401</f>
        <v>NA</v>
      </c>
      <c r="O115" s="179" t="str">
        <f>[1]cadmio!R401</f>
        <v>NA</v>
      </c>
      <c r="P115" s="179" t="str">
        <f>[1]mercurio!R401</f>
        <v>NA</v>
      </c>
      <c r="Q115" s="179" t="str">
        <f>[1]arsenico!R401</f>
        <v>NA</v>
      </c>
      <c r="R115" s="179" t="str">
        <f>[1]cromo!R401</f>
        <v>NA</v>
      </c>
      <c r="S115" s="179" t="str">
        <f>[1]rame!R401</f>
        <v>NA</v>
      </c>
      <c r="T115" s="179" t="str">
        <f>[1]nichel!R401</f>
        <v>NA</v>
      </c>
      <c r="U115" s="179" t="str">
        <f>[1]selenio!R401</f>
        <v>NA</v>
      </c>
      <c r="V115" s="179" t="str">
        <f>[1]zinco!R401</f>
        <v>NA</v>
      </c>
      <c r="W115" s="179" t="str">
        <f>[1]Diossine!R401</f>
        <v>NA</v>
      </c>
      <c r="X115" s="179" t="s">
        <v>412</v>
      </c>
      <c r="Y115" s="179" t="s">
        <v>412</v>
      </c>
      <c r="Z115" s="179" t="s">
        <v>412</v>
      </c>
      <c r="AA115" s="179" t="s">
        <v>412</v>
      </c>
      <c r="AB115" s="179" t="str">
        <f>[1]PAH!R401</f>
        <v>NA</v>
      </c>
      <c r="AC115" s="179" t="str">
        <f>[1]HCB!R401</f>
        <v>NA</v>
      </c>
      <c r="AD115" s="179" t="str">
        <f>[1]PCB!R401</f>
        <v>NA</v>
      </c>
      <c r="AE115" s="160"/>
      <c r="AF115" s="159" t="s">
        <v>412</v>
      </c>
      <c r="AG115" s="159" t="s">
        <v>412</v>
      </c>
      <c r="AH115" s="159" t="s">
        <v>412</v>
      </c>
      <c r="AI115" s="159" t="s">
        <v>412</v>
      </c>
      <c r="AJ115" s="159" t="s">
        <v>412</v>
      </c>
      <c r="AK115" s="159">
        <f>'[1]dati attività'!J179</f>
        <v>16791128.911948565</v>
      </c>
      <c r="AL115" s="140" t="s">
        <v>436</v>
      </c>
    </row>
    <row r="116" spans="1:38" s="10" customFormat="1" ht="24.75" customHeight="1" thickBot="1">
      <c r="A116" s="101" t="s">
        <v>136</v>
      </c>
      <c r="B116" s="101" t="s">
        <v>260</v>
      </c>
      <c r="C116" s="110" t="s">
        <v>304</v>
      </c>
      <c r="D116" s="94"/>
      <c r="E116" s="179">
        <f>[1]NOx!R402</f>
        <v>0.4709586521677348</v>
      </c>
      <c r="F116" s="179" t="str">
        <f>[1]NMVOC!R402</f>
        <v>NA</v>
      </c>
      <c r="G116" s="179" t="str">
        <f>[1]SOx!R402</f>
        <v>NA</v>
      </c>
      <c r="H116" s="179">
        <f>[1]NH3!R402</f>
        <v>11.364394314135383</v>
      </c>
      <c r="I116" s="179" t="str">
        <f>[1]pm2.5!R402</f>
        <v>NA</v>
      </c>
      <c r="J116" s="179" t="str">
        <f>[1]pm10!R402</f>
        <v>NA</v>
      </c>
      <c r="K116" s="179" t="str">
        <f>[1]PST!R402</f>
        <v>NA</v>
      </c>
      <c r="L116" s="179" t="str">
        <f>[1]BC!R402</f>
        <v>NA</v>
      </c>
      <c r="M116" s="179" t="str">
        <f>[1]CO!R402</f>
        <v>NA</v>
      </c>
      <c r="N116" s="179" t="str">
        <f>[1]piombo!R402</f>
        <v>NA</v>
      </c>
      <c r="O116" s="179" t="str">
        <f>[1]cadmio!R402</f>
        <v>NA</v>
      </c>
      <c r="P116" s="179" t="str">
        <f>[1]mercurio!R402</f>
        <v>NA</v>
      </c>
      <c r="Q116" s="179" t="str">
        <f>[1]arsenico!R402</f>
        <v>NA</v>
      </c>
      <c r="R116" s="179" t="str">
        <f>[1]cromo!R402</f>
        <v>NA</v>
      </c>
      <c r="S116" s="179" t="str">
        <f>[1]rame!R402</f>
        <v>NA</v>
      </c>
      <c r="T116" s="179" t="str">
        <f>[1]nichel!R402</f>
        <v>NA</v>
      </c>
      <c r="U116" s="179" t="str">
        <f>[1]selenio!R402</f>
        <v>NA</v>
      </c>
      <c r="V116" s="179" t="str">
        <f>[1]zinco!R402</f>
        <v>NA</v>
      </c>
      <c r="W116" s="179" t="str">
        <f>[1]Diossine!R402</f>
        <v>NA</v>
      </c>
      <c r="X116" s="179" t="s">
        <v>412</v>
      </c>
      <c r="Y116" s="179" t="s">
        <v>412</v>
      </c>
      <c r="Z116" s="179" t="s">
        <v>412</v>
      </c>
      <c r="AA116" s="179" t="s">
        <v>412</v>
      </c>
      <c r="AB116" s="179" t="str">
        <f>[1]PAH!R402</f>
        <v>NA</v>
      </c>
      <c r="AC116" s="179" t="str">
        <f>[1]HCB!R402</f>
        <v>NA</v>
      </c>
      <c r="AD116" s="179" t="str">
        <f>[1]PCB!R402</f>
        <v>NA</v>
      </c>
      <c r="AE116" s="160"/>
      <c r="AF116" s="159" t="s">
        <v>412</v>
      </c>
      <c r="AG116" s="159" t="s">
        <v>412</v>
      </c>
      <c r="AH116" s="159" t="s">
        <v>412</v>
      </c>
      <c r="AI116" s="159" t="s">
        <v>412</v>
      </c>
      <c r="AJ116" s="159" t="s">
        <v>412</v>
      </c>
      <c r="AK116" s="159">
        <f>'[1]dati attività'!J180</f>
        <v>204764631.37727597</v>
      </c>
      <c r="AL116" s="140" t="s">
        <v>437</v>
      </c>
    </row>
    <row r="117" spans="1:38" s="10" customFormat="1" ht="24.75" customHeight="1" thickBot="1">
      <c r="A117" s="101" t="s">
        <v>136</v>
      </c>
      <c r="B117" s="101" t="s">
        <v>308</v>
      </c>
      <c r="C117" s="110" t="s">
        <v>309</v>
      </c>
      <c r="D117" s="94"/>
      <c r="E117" s="179" t="str">
        <f>[1]NOx!R403</f>
        <v>NE</v>
      </c>
      <c r="F117" s="179" t="str">
        <f>[1]NMVOC!R403</f>
        <v>NA</v>
      </c>
      <c r="G117" s="179" t="str">
        <f>[1]SOx!R403</f>
        <v>NA</v>
      </c>
      <c r="H117" s="179" t="str">
        <f>[1]NH3!R403</f>
        <v>NE</v>
      </c>
      <c r="I117" s="179" t="str">
        <f>[1]pm2.5!R403</f>
        <v>NA</v>
      </c>
      <c r="J117" s="179" t="str">
        <f>[1]pm10!R403</f>
        <v>NA</v>
      </c>
      <c r="K117" s="179" t="str">
        <f>[1]PST!R403</f>
        <v>NA</v>
      </c>
      <c r="L117" s="179" t="str">
        <f>[1]BC!R403</f>
        <v>NA</v>
      </c>
      <c r="M117" s="179" t="str">
        <f>[1]CO!R403</f>
        <v>NA</v>
      </c>
      <c r="N117" s="179" t="str">
        <f>[1]piombo!R403</f>
        <v>NA</v>
      </c>
      <c r="O117" s="179" t="str">
        <f>[1]cadmio!R403</f>
        <v>NA</v>
      </c>
      <c r="P117" s="179" t="str">
        <f>[1]mercurio!R403</f>
        <v>NA</v>
      </c>
      <c r="Q117" s="179" t="str">
        <f>[1]arsenico!R403</f>
        <v>NA</v>
      </c>
      <c r="R117" s="179" t="str">
        <f>[1]cromo!R403</f>
        <v>NA</v>
      </c>
      <c r="S117" s="179" t="str">
        <f>[1]rame!R403</f>
        <v>NA</v>
      </c>
      <c r="T117" s="179" t="str">
        <f>[1]nichel!R403</f>
        <v>NA</v>
      </c>
      <c r="U117" s="179" t="str">
        <f>[1]selenio!R403</f>
        <v>NA</v>
      </c>
      <c r="V117" s="179" t="str">
        <f>[1]zinco!R403</f>
        <v>NA</v>
      </c>
      <c r="W117" s="179" t="str">
        <f>[1]Diossine!R403</f>
        <v>NA</v>
      </c>
      <c r="X117" s="179" t="s">
        <v>412</v>
      </c>
      <c r="Y117" s="179" t="s">
        <v>412</v>
      </c>
      <c r="Z117" s="179" t="s">
        <v>412</v>
      </c>
      <c r="AA117" s="179" t="s">
        <v>412</v>
      </c>
      <c r="AB117" s="179" t="str">
        <f>[1]PAH!R403</f>
        <v>NA</v>
      </c>
      <c r="AC117" s="179" t="str">
        <f>[1]HCB!R403</f>
        <v>NA</v>
      </c>
      <c r="AD117" s="179" t="str">
        <f>[1]PCB!R403</f>
        <v>NA</v>
      </c>
      <c r="AE117" s="160"/>
      <c r="AF117" s="159" t="s">
        <v>412</v>
      </c>
      <c r="AG117" s="159" t="s">
        <v>412</v>
      </c>
      <c r="AH117" s="159" t="s">
        <v>412</v>
      </c>
      <c r="AI117" s="159" t="s">
        <v>412</v>
      </c>
      <c r="AJ117" s="159" t="s">
        <v>412</v>
      </c>
      <c r="AK117" s="159" t="str">
        <f>'[1]dati attività'!J181</f>
        <v>NE</v>
      </c>
      <c r="AL117" s="140"/>
    </row>
    <row r="118" spans="1:38" s="10" customFormat="1" ht="24.75" customHeight="1" thickBot="1">
      <c r="A118" s="101" t="s">
        <v>136</v>
      </c>
      <c r="B118" s="101" t="s">
        <v>262</v>
      </c>
      <c r="C118" s="110" t="s">
        <v>307</v>
      </c>
      <c r="D118" s="94"/>
      <c r="E118" s="179" t="str">
        <f>[1]NOx!R404</f>
        <v>NE</v>
      </c>
      <c r="F118" s="179" t="str">
        <f>[1]NMVOC!R404</f>
        <v>NA</v>
      </c>
      <c r="G118" s="179" t="str">
        <f>[1]SOx!R404</f>
        <v>NA</v>
      </c>
      <c r="H118" s="179" t="str">
        <f>[1]NH3!R404</f>
        <v>NE</v>
      </c>
      <c r="I118" s="179" t="str">
        <f>[1]pm2.5!R404</f>
        <v>NA</v>
      </c>
      <c r="J118" s="179" t="str">
        <f>[1]pm10!R404</f>
        <v>NA</v>
      </c>
      <c r="K118" s="179" t="str">
        <f>[1]PST!R404</f>
        <v>NA</v>
      </c>
      <c r="L118" s="179" t="str">
        <f>[1]BC!R404</f>
        <v>NA</v>
      </c>
      <c r="M118" s="179" t="str">
        <f>[1]CO!R404</f>
        <v>NA</v>
      </c>
      <c r="N118" s="179" t="str">
        <f>[1]piombo!R404</f>
        <v>NA</v>
      </c>
      <c r="O118" s="179" t="str">
        <f>[1]cadmio!R404</f>
        <v>NA</v>
      </c>
      <c r="P118" s="179" t="str">
        <f>[1]mercurio!R404</f>
        <v>NA</v>
      </c>
      <c r="Q118" s="179" t="str">
        <f>[1]arsenico!R404</f>
        <v>NA</v>
      </c>
      <c r="R118" s="179" t="str">
        <f>[1]cromo!R404</f>
        <v>NA</v>
      </c>
      <c r="S118" s="179" t="str">
        <f>[1]rame!R404</f>
        <v>NA</v>
      </c>
      <c r="T118" s="179" t="str">
        <f>[1]nichel!R404</f>
        <v>NA</v>
      </c>
      <c r="U118" s="179" t="str">
        <f>[1]selenio!R404</f>
        <v>NA</v>
      </c>
      <c r="V118" s="179" t="str">
        <f>[1]zinco!R404</f>
        <v>NA</v>
      </c>
      <c r="W118" s="179" t="str">
        <f>[1]Diossine!R404</f>
        <v>NA</v>
      </c>
      <c r="X118" s="179" t="s">
        <v>412</v>
      </c>
      <c r="Y118" s="179" t="s">
        <v>412</v>
      </c>
      <c r="Z118" s="179" t="s">
        <v>412</v>
      </c>
      <c r="AA118" s="179" t="s">
        <v>412</v>
      </c>
      <c r="AB118" s="179" t="str">
        <f>[1]PAH!R404</f>
        <v>NA</v>
      </c>
      <c r="AC118" s="179" t="str">
        <f>[1]HCB!R404</f>
        <v>NA</v>
      </c>
      <c r="AD118" s="179" t="str">
        <f>[1]PCB!R404</f>
        <v>NA</v>
      </c>
      <c r="AE118" s="160"/>
      <c r="AF118" s="159" t="s">
        <v>412</v>
      </c>
      <c r="AG118" s="159" t="s">
        <v>412</v>
      </c>
      <c r="AH118" s="159" t="s">
        <v>412</v>
      </c>
      <c r="AI118" s="159" t="s">
        <v>412</v>
      </c>
      <c r="AJ118" s="159" t="s">
        <v>412</v>
      </c>
      <c r="AK118" s="159" t="str">
        <f>'[1]dati attività'!J182</f>
        <v>NE</v>
      </c>
      <c r="AL118" s="140"/>
    </row>
    <row r="119" spans="1:38" s="10" customFormat="1" ht="24.75" customHeight="1" thickBot="1">
      <c r="A119" s="101" t="s">
        <v>136</v>
      </c>
      <c r="B119" s="101" t="s">
        <v>261</v>
      </c>
      <c r="C119" s="109" t="s">
        <v>157</v>
      </c>
      <c r="D119" s="94"/>
      <c r="E119" s="179" t="str">
        <f>[1]NOx!R405</f>
        <v>NA</v>
      </c>
      <c r="F119" s="179" t="str">
        <f>[1]NMVOC!R405</f>
        <v>NA</v>
      </c>
      <c r="G119" s="179" t="str">
        <f>[1]SOx!R405</f>
        <v>NA</v>
      </c>
      <c r="H119" s="179" t="str">
        <f>[1]NH3!R405</f>
        <v>NA</v>
      </c>
      <c r="I119" s="179" t="str">
        <f>[1]pm2.5!R405</f>
        <v>NA</v>
      </c>
      <c r="J119" s="179" t="str">
        <f>[1]pm10!R405</f>
        <v>NA</v>
      </c>
      <c r="K119" s="179" t="str">
        <f>[1]PST!R405</f>
        <v>NA</v>
      </c>
      <c r="L119" s="179" t="str">
        <f>[1]BC!R405</f>
        <v>NA</v>
      </c>
      <c r="M119" s="179" t="str">
        <f>[1]CO!R405</f>
        <v>NA</v>
      </c>
      <c r="N119" s="179" t="str">
        <f>[1]piombo!R405</f>
        <v>NA</v>
      </c>
      <c r="O119" s="179" t="str">
        <f>[1]cadmio!R405</f>
        <v>NA</v>
      </c>
      <c r="P119" s="179" t="str">
        <f>[1]mercurio!R405</f>
        <v>NA</v>
      </c>
      <c r="Q119" s="179" t="str">
        <f>[1]arsenico!R405</f>
        <v>NA</v>
      </c>
      <c r="R119" s="179" t="str">
        <f>[1]cromo!R405</f>
        <v>NA</v>
      </c>
      <c r="S119" s="179" t="str">
        <f>[1]rame!R405</f>
        <v>NA</v>
      </c>
      <c r="T119" s="179" t="str">
        <f>[1]nichel!R405</f>
        <v>NA</v>
      </c>
      <c r="U119" s="179" t="str">
        <f>[1]selenio!R405</f>
        <v>NA</v>
      </c>
      <c r="V119" s="179" t="str">
        <f>[1]zinco!R405</f>
        <v>NA</v>
      </c>
      <c r="W119" s="179" t="str">
        <f>[1]Diossine!R405</f>
        <v>NA</v>
      </c>
      <c r="X119" s="179" t="s">
        <v>412</v>
      </c>
      <c r="Y119" s="179" t="s">
        <v>412</v>
      </c>
      <c r="Z119" s="179" t="s">
        <v>412</v>
      </c>
      <c r="AA119" s="179" t="s">
        <v>412</v>
      </c>
      <c r="AB119" s="179" t="str">
        <f>[1]PAH!R405</f>
        <v>NA</v>
      </c>
      <c r="AC119" s="179" t="str">
        <f>[1]HCB!R405</f>
        <v>NA</v>
      </c>
      <c r="AD119" s="179" t="str">
        <f>[1]PCB!R405</f>
        <v>NA</v>
      </c>
      <c r="AE119" s="160"/>
      <c r="AF119" s="159" t="s">
        <v>412</v>
      </c>
      <c r="AG119" s="159" t="s">
        <v>412</v>
      </c>
      <c r="AH119" s="159" t="s">
        <v>412</v>
      </c>
      <c r="AI119" s="159" t="s">
        <v>412</v>
      </c>
      <c r="AJ119" s="159" t="s">
        <v>412</v>
      </c>
      <c r="AK119" s="191" t="str">
        <f>'[1]dati attività'!J183</f>
        <v>NA</v>
      </c>
      <c r="AL119" s="140"/>
    </row>
    <row r="120" spans="1:38" s="10" customFormat="1" ht="24.75" customHeight="1" thickBot="1">
      <c r="A120" s="101" t="s">
        <v>136</v>
      </c>
      <c r="B120" s="101" t="s">
        <v>269</v>
      </c>
      <c r="C120" s="109" t="s">
        <v>101</v>
      </c>
      <c r="D120" s="94"/>
      <c r="E120" s="179" t="str">
        <f>[1]NOx!R406</f>
        <v>NA</v>
      </c>
      <c r="F120" s="179" t="str">
        <f>[1]NMVOC!R406</f>
        <v>NA</v>
      </c>
      <c r="G120" s="179" t="str">
        <f>[1]SOx!R406</f>
        <v>NA</v>
      </c>
      <c r="H120" s="179" t="str">
        <f>[1]NH3!R406</f>
        <v>NA</v>
      </c>
      <c r="I120" s="179" t="str">
        <f>[1]pm2.5!R406</f>
        <v>NA</v>
      </c>
      <c r="J120" s="179" t="str">
        <f>[1]pm10!R406</f>
        <v>NA</v>
      </c>
      <c r="K120" s="179" t="str">
        <f>[1]PST!R406</f>
        <v>NA</v>
      </c>
      <c r="L120" s="179" t="str">
        <f>[1]BC!R406</f>
        <v>NA</v>
      </c>
      <c r="M120" s="179" t="str">
        <f>[1]CO!R406</f>
        <v>NA</v>
      </c>
      <c r="N120" s="179" t="str">
        <f>[1]piombo!R406</f>
        <v>NA</v>
      </c>
      <c r="O120" s="179" t="str">
        <f>[1]cadmio!R406</f>
        <v>NA</v>
      </c>
      <c r="P120" s="179" t="str">
        <f>[1]mercurio!R406</f>
        <v>NA</v>
      </c>
      <c r="Q120" s="179" t="str">
        <f>[1]arsenico!R406</f>
        <v>NA</v>
      </c>
      <c r="R120" s="179" t="str">
        <f>[1]cromo!R406</f>
        <v>NA</v>
      </c>
      <c r="S120" s="179" t="str">
        <f>[1]rame!R406</f>
        <v>NA</v>
      </c>
      <c r="T120" s="179" t="str">
        <f>[1]nichel!R406</f>
        <v>NA</v>
      </c>
      <c r="U120" s="179" t="str">
        <f>[1]selenio!R406</f>
        <v>NA</v>
      </c>
      <c r="V120" s="179" t="str">
        <f>[1]zinco!R406</f>
        <v>NA</v>
      </c>
      <c r="W120" s="179" t="str">
        <f>[1]Diossine!R406</f>
        <v>NA</v>
      </c>
      <c r="X120" s="179" t="s">
        <v>412</v>
      </c>
      <c r="Y120" s="179" t="s">
        <v>412</v>
      </c>
      <c r="Z120" s="179" t="s">
        <v>412</v>
      </c>
      <c r="AA120" s="179" t="s">
        <v>412</v>
      </c>
      <c r="AB120" s="179" t="str">
        <f>[1]PAH!R406</f>
        <v>NA</v>
      </c>
      <c r="AC120" s="179" t="str">
        <f>[1]HCB!R406</f>
        <v>NA</v>
      </c>
      <c r="AD120" s="179" t="str">
        <f>[1]PCB!R406</f>
        <v>NA</v>
      </c>
      <c r="AE120" s="160"/>
      <c r="AF120" s="159" t="s">
        <v>412</v>
      </c>
      <c r="AG120" s="159" t="s">
        <v>412</v>
      </c>
      <c r="AH120" s="159" t="s">
        <v>412</v>
      </c>
      <c r="AI120" s="159" t="s">
        <v>412</v>
      </c>
      <c r="AJ120" s="159" t="s">
        <v>412</v>
      </c>
      <c r="AK120" s="191" t="str">
        <f>'[1]dati attività'!J184</f>
        <v>NA</v>
      </c>
      <c r="AL120" s="140"/>
    </row>
    <row r="121" spans="1:38" s="10" customFormat="1" ht="24.75" customHeight="1" thickBot="1">
      <c r="A121" s="101" t="s">
        <v>136</v>
      </c>
      <c r="B121" s="101" t="s">
        <v>258</v>
      </c>
      <c r="C121" s="110" t="s">
        <v>311</v>
      </c>
      <c r="D121" s="137" t="s">
        <v>7</v>
      </c>
      <c r="E121" s="184" t="str">
        <f>[1]NOx!R407</f>
        <v>NA</v>
      </c>
      <c r="F121" s="179" t="str">
        <f>[1]NMVOC!R407</f>
        <v>NA</v>
      </c>
      <c r="G121" s="179" t="str">
        <f>[1]SOx!R407</f>
        <v>NA</v>
      </c>
      <c r="H121" s="179">
        <f>[1]NH3!R407</f>
        <v>1.5806915714285714</v>
      </c>
      <c r="I121" s="179" t="str">
        <f>[1]pm2.5!R407</f>
        <v>NA</v>
      </c>
      <c r="J121" s="179" t="str">
        <f>[1]pm10!R407</f>
        <v>NA</v>
      </c>
      <c r="K121" s="179" t="str">
        <f>[1]PST!R407</f>
        <v>NA</v>
      </c>
      <c r="L121" s="179" t="str">
        <f>[1]BC!R407</f>
        <v>NA</v>
      </c>
      <c r="M121" s="179" t="str">
        <f>[1]CO!R407</f>
        <v>NA</v>
      </c>
      <c r="N121" s="179" t="str">
        <f>[1]piombo!R407</f>
        <v>NA</v>
      </c>
      <c r="O121" s="179" t="str">
        <f>[1]cadmio!R407</f>
        <v>NA</v>
      </c>
      <c r="P121" s="179" t="str">
        <f>[1]mercurio!R407</f>
        <v>NA</v>
      </c>
      <c r="Q121" s="179" t="str">
        <f>[1]arsenico!R407</f>
        <v>NA</v>
      </c>
      <c r="R121" s="179" t="str">
        <f>[1]cromo!R407</f>
        <v>NA</v>
      </c>
      <c r="S121" s="179" t="str">
        <f>[1]rame!R407</f>
        <v>NA</v>
      </c>
      <c r="T121" s="179" t="str">
        <f>[1]nichel!R407</f>
        <v>NA</v>
      </c>
      <c r="U121" s="179" t="str">
        <f>[1]selenio!R407</f>
        <v>NA</v>
      </c>
      <c r="V121" s="179" t="str">
        <f>[1]zinco!R407</f>
        <v>NA</v>
      </c>
      <c r="W121" s="179" t="str">
        <f>[1]Diossine!R407</f>
        <v>NA</v>
      </c>
      <c r="X121" s="179" t="s">
        <v>412</v>
      </c>
      <c r="Y121" s="179" t="s">
        <v>412</v>
      </c>
      <c r="Z121" s="179" t="s">
        <v>412</v>
      </c>
      <c r="AA121" s="179" t="s">
        <v>412</v>
      </c>
      <c r="AB121" s="179" t="str">
        <f>[1]PAH!R407</f>
        <v>NA</v>
      </c>
      <c r="AC121" s="179" t="str">
        <f>[1]HCB!R407</f>
        <v>NA</v>
      </c>
      <c r="AD121" s="179" t="str">
        <f>[1]PCB!R407</f>
        <v>NA</v>
      </c>
      <c r="AE121" s="160"/>
      <c r="AF121" s="159" t="s">
        <v>412</v>
      </c>
      <c r="AG121" s="159" t="s">
        <v>412</v>
      </c>
      <c r="AH121" s="159" t="s">
        <v>412</v>
      </c>
      <c r="AI121" s="159" t="s">
        <v>412</v>
      </c>
      <c r="AJ121" s="159" t="s">
        <v>412</v>
      </c>
      <c r="AK121" s="191">
        <f>'[1]dati attività'!J185</f>
        <v>191018381</v>
      </c>
      <c r="AL121" s="140" t="s">
        <v>437</v>
      </c>
    </row>
    <row r="122" spans="1:38" s="10" customFormat="1" ht="24.75" customHeight="1" thickBot="1">
      <c r="A122" s="101" t="s">
        <v>136</v>
      </c>
      <c r="B122" s="88" t="s">
        <v>259</v>
      </c>
      <c r="C122" s="111" t="s">
        <v>145</v>
      </c>
      <c r="D122" s="94"/>
      <c r="E122" s="179" t="str">
        <f>[1]NOx!R408</f>
        <v>NA</v>
      </c>
      <c r="F122" s="179" t="str">
        <f>[1]NMVOC!R408</f>
        <v>NA</v>
      </c>
      <c r="G122" s="179" t="str">
        <f>[1]SOx!R408</f>
        <v>NA</v>
      </c>
      <c r="H122" s="179" t="str">
        <f>[1]NH3!R408</f>
        <v>NA</v>
      </c>
      <c r="I122" s="179" t="str">
        <f>[1]pm2.5!R408</f>
        <v>NA</v>
      </c>
      <c r="J122" s="179" t="str">
        <f>[1]pm10!R408</f>
        <v>NA</v>
      </c>
      <c r="K122" s="179" t="str">
        <f>[1]PST!R408</f>
        <v>NA</v>
      </c>
      <c r="L122" s="179" t="str">
        <f>[1]BC!R408</f>
        <v>NA</v>
      </c>
      <c r="M122" s="179" t="str">
        <f>[1]CO!R408</f>
        <v>NA</v>
      </c>
      <c r="N122" s="179" t="str">
        <f>[1]piombo!R408</f>
        <v>NA</v>
      </c>
      <c r="O122" s="179" t="str">
        <f>[1]cadmio!R408</f>
        <v>NA</v>
      </c>
      <c r="P122" s="179" t="str">
        <f>[1]mercurio!R408</f>
        <v>NA</v>
      </c>
      <c r="Q122" s="179" t="str">
        <f>[1]arsenico!R408</f>
        <v>NA</v>
      </c>
      <c r="R122" s="179" t="str">
        <f>[1]cromo!R408</f>
        <v>NA</v>
      </c>
      <c r="S122" s="179" t="str">
        <f>[1]rame!R408</f>
        <v>NA</v>
      </c>
      <c r="T122" s="179" t="str">
        <f>[1]nichel!R408</f>
        <v>NA</v>
      </c>
      <c r="U122" s="179" t="str">
        <f>[1]selenio!R408</f>
        <v>NA</v>
      </c>
      <c r="V122" s="179" t="str">
        <f>[1]zinco!R408</f>
        <v>NA</v>
      </c>
      <c r="W122" s="179" t="str">
        <f>[1]Diossine!R408</f>
        <v>NA</v>
      </c>
      <c r="X122" s="179" t="s">
        <v>412</v>
      </c>
      <c r="Y122" s="179" t="s">
        <v>412</v>
      </c>
      <c r="Z122" s="179" t="s">
        <v>412</v>
      </c>
      <c r="AA122" s="179" t="s">
        <v>412</v>
      </c>
      <c r="AB122" s="179" t="str">
        <f>[1]PAH!R408</f>
        <v>NA</v>
      </c>
      <c r="AC122" s="179">
        <f>[1]HCB!R408</f>
        <v>16.45259999999994</v>
      </c>
      <c r="AD122" s="179" t="str">
        <f>[1]PCB!R408</f>
        <v>NA</v>
      </c>
      <c r="AE122" s="160"/>
      <c r="AF122" s="159" t="s">
        <v>412</v>
      </c>
      <c r="AG122" s="159" t="s">
        <v>412</v>
      </c>
      <c r="AH122" s="159" t="s">
        <v>412</v>
      </c>
      <c r="AI122" s="159" t="s">
        <v>412</v>
      </c>
      <c r="AJ122" s="159" t="s">
        <v>412</v>
      </c>
      <c r="AK122" s="191">
        <f>'[1]dati attività'!J186</f>
        <v>270003.38307692413</v>
      </c>
      <c r="AL122" s="140" t="s">
        <v>438</v>
      </c>
    </row>
    <row r="123" spans="1:38" s="10" customFormat="1" ht="24.75" customHeight="1" thickBot="1">
      <c r="A123" s="101" t="s">
        <v>136</v>
      </c>
      <c r="B123" s="101" t="s">
        <v>239</v>
      </c>
      <c r="C123" s="109" t="s">
        <v>310</v>
      </c>
      <c r="D123" s="94"/>
      <c r="E123" s="179">
        <f>[1]NOx!R409</f>
        <v>0.44307684787178325</v>
      </c>
      <c r="F123" s="179">
        <f>[1]NMVOC!R409</f>
        <v>0.59279191093043504</v>
      </c>
      <c r="G123" s="179" t="str">
        <f>[1]SOx!R409</f>
        <v>NA</v>
      </c>
      <c r="H123" s="179" t="str">
        <f>[1]NH3!R409</f>
        <v>NA</v>
      </c>
      <c r="I123" s="179">
        <f>[1]pm2.5!R409</f>
        <v>2.1013155262236376</v>
      </c>
      <c r="J123" s="179">
        <f>[1]pm10!R409</f>
        <v>2.1013155262236376</v>
      </c>
      <c r="K123" s="179">
        <f>[1]PST!R409</f>
        <v>2.3347950291373754</v>
      </c>
      <c r="L123" s="179">
        <f>[1]BC!R409</f>
        <v>0.11504049690096751</v>
      </c>
      <c r="M123" s="179">
        <f>[1]CO!R409</f>
        <v>12.157721688979349</v>
      </c>
      <c r="N123" s="179" t="str">
        <f>[1]piombo!R409</f>
        <v>NA</v>
      </c>
      <c r="O123" s="179" t="str">
        <f>[1]cadmio!R409</f>
        <v>NA</v>
      </c>
      <c r="P123" s="179" t="str">
        <f>[1]mercurio!R409</f>
        <v>NA</v>
      </c>
      <c r="Q123" s="179" t="str">
        <f>[1]arsenico!R409</f>
        <v>NA</v>
      </c>
      <c r="R123" s="179" t="str">
        <f>[1]cromo!R409</f>
        <v>NA</v>
      </c>
      <c r="S123" s="179" t="str">
        <f>[1]rame!R409</f>
        <v>NA</v>
      </c>
      <c r="T123" s="179" t="str">
        <f>[1]nichel!R409</f>
        <v>NA</v>
      </c>
      <c r="U123" s="179" t="str">
        <f>[1]selenio!R409</f>
        <v>NA</v>
      </c>
      <c r="V123" s="179" t="str">
        <f>[1]zinco!R409</f>
        <v>NA</v>
      </c>
      <c r="W123" s="179" t="str">
        <f>[1]Diossine!R409</f>
        <v>NA</v>
      </c>
      <c r="X123" s="179" t="s">
        <v>412</v>
      </c>
      <c r="Y123" s="179" t="s">
        <v>412</v>
      </c>
      <c r="Z123" s="179" t="s">
        <v>412</v>
      </c>
      <c r="AA123" s="179" t="s">
        <v>412</v>
      </c>
      <c r="AB123" s="179" t="str">
        <f>[1]PAH!R409</f>
        <v>NA</v>
      </c>
      <c r="AC123" s="179" t="str">
        <f>[1]HCB!R409</f>
        <v>NA</v>
      </c>
      <c r="AD123" s="179" t="str">
        <f>[1]PCB!R409</f>
        <v>NA</v>
      </c>
      <c r="AE123" s="160"/>
      <c r="AF123" s="159" t="s">
        <v>412</v>
      </c>
      <c r="AG123" s="159" t="s">
        <v>412</v>
      </c>
      <c r="AH123" s="159" t="s">
        <v>412</v>
      </c>
      <c r="AI123" s="159" t="s">
        <v>412</v>
      </c>
      <c r="AJ123" s="159" t="s">
        <v>412</v>
      </c>
      <c r="AK123" s="159">
        <f>'[1]dati attività'!J187</f>
        <v>200.12528821177503</v>
      </c>
      <c r="AL123" s="140" t="s">
        <v>422</v>
      </c>
    </row>
    <row r="124" spans="1:38" s="10" customFormat="1" ht="24.75" customHeight="1" thickBot="1">
      <c r="A124" s="101" t="s">
        <v>136</v>
      </c>
      <c r="B124" s="66" t="s">
        <v>240</v>
      </c>
      <c r="C124" s="109" t="s">
        <v>293</v>
      </c>
      <c r="D124" s="94"/>
      <c r="E124" s="179" t="str">
        <f>[1]NOx!R410</f>
        <v>NO</v>
      </c>
      <c r="F124" s="179" t="str">
        <f>[1]NMVOC!R410</f>
        <v>NO</v>
      </c>
      <c r="G124" s="179" t="str">
        <f>[1]SOx!R410</f>
        <v>NO</v>
      </c>
      <c r="H124" s="179" t="str">
        <f>[1]NH3!R410</f>
        <v>NO</v>
      </c>
      <c r="I124" s="179" t="str">
        <f>[1]pm2.5!R410</f>
        <v>NO</v>
      </c>
      <c r="J124" s="179" t="str">
        <f>[1]pm10!R410</f>
        <v>NO</v>
      </c>
      <c r="K124" s="179" t="str">
        <f>[1]PST!R410</f>
        <v>NO</v>
      </c>
      <c r="L124" s="179" t="str">
        <f>[1]BC!R410</f>
        <v>NO</v>
      </c>
      <c r="M124" s="179" t="str">
        <f>[1]CO!R410</f>
        <v>NO</v>
      </c>
      <c r="N124" s="179" t="str">
        <f>[1]piombo!R410</f>
        <v>NO</v>
      </c>
      <c r="O124" s="179" t="str">
        <f>[1]cadmio!R410</f>
        <v>NO</v>
      </c>
      <c r="P124" s="179" t="str">
        <f>[1]mercurio!R410</f>
        <v>NO</v>
      </c>
      <c r="Q124" s="179" t="str">
        <f>[1]arsenico!R410</f>
        <v>NO</v>
      </c>
      <c r="R124" s="179" t="str">
        <f>[1]cromo!R410</f>
        <v>NO</v>
      </c>
      <c r="S124" s="179" t="str">
        <f>[1]rame!R410</f>
        <v>NO</v>
      </c>
      <c r="T124" s="179" t="str">
        <f>[1]nichel!R410</f>
        <v>NO</v>
      </c>
      <c r="U124" s="179" t="str">
        <f>[1]selenio!R410</f>
        <v>NO</v>
      </c>
      <c r="V124" s="179" t="str">
        <f>[1]zinco!R410</f>
        <v>NO</v>
      </c>
      <c r="W124" s="179" t="str">
        <f>[1]Diossine!R410</f>
        <v>NO</v>
      </c>
      <c r="X124" s="179" t="s">
        <v>433</v>
      </c>
      <c r="Y124" s="179" t="s">
        <v>433</v>
      </c>
      <c r="Z124" s="179" t="s">
        <v>433</v>
      </c>
      <c r="AA124" s="179" t="s">
        <v>433</v>
      </c>
      <c r="AB124" s="179" t="str">
        <f>[1]PAH!R410</f>
        <v>NO</v>
      </c>
      <c r="AC124" s="179" t="str">
        <f>[1]HCB!R410</f>
        <v>NO</v>
      </c>
      <c r="AD124" s="179" t="str">
        <f>[1]PCB!R410</f>
        <v>NO</v>
      </c>
      <c r="AE124" s="160"/>
      <c r="AF124" s="191" t="s">
        <v>433</v>
      </c>
      <c r="AG124" s="191" t="s">
        <v>433</v>
      </c>
      <c r="AH124" s="191" t="s">
        <v>433</v>
      </c>
      <c r="AI124" s="191" t="s">
        <v>433</v>
      </c>
      <c r="AJ124" s="191" t="s">
        <v>433</v>
      </c>
      <c r="AK124" s="191" t="str">
        <f>'[1]dati attività'!J188</f>
        <v>NO</v>
      </c>
      <c r="AL124" s="140"/>
    </row>
    <row r="125" spans="1:38" s="10" customFormat="1" ht="24.75" customHeight="1" thickBot="1">
      <c r="A125" s="101" t="s">
        <v>127</v>
      </c>
      <c r="B125" s="101" t="s">
        <v>241</v>
      </c>
      <c r="C125" s="109" t="s">
        <v>294</v>
      </c>
      <c r="D125" s="94"/>
      <c r="E125" s="179" t="str">
        <f>[1]NOx!R411</f>
        <v>NA</v>
      </c>
      <c r="F125" s="179">
        <f>[1]NMVOC!R411</f>
        <v>8.9225908777939029</v>
      </c>
      <c r="G125" s="179" t="str">
        <f>[1]SOx!R411</f>
        <v>NA</v>
      </c>
      <c r="H125" s="179">
        <f>[1]NH3!R411</f>
        <v>7.2341621424575191</v>
      </c>
      <c r="I125" s="179" t="str">
        <f>[1]pm2.5!R411</f>
        <v>NA</v>
      </c>
      <c r="J125" s="179" t="str">
        <f>[1]pm10!R411</f>
        <v>NA</v>
      </c>
      <c r="K125" s="179" t="str">
        <f>[1]PST!R411</f>
        <v>NA</v>
      </c>
      <c r="L125" s="179" t="str">
        <f>[1]BC!R411</f>
        <v>NA</v>
      </c>
      <c r="M125" s="179" t="str">
        <f>[1]CO!R411</f>
        <v>NA</v>
      </c>
      <c r="N125" s="179" t="str">
        <f>[1]piombo!R411</f>
        <v>NA</v>
      </c>
      <c r="O125" s="179" t="str">
        <f>[1]cadmio!R411</f>
        <v>NA</v>
      </c>
      <c r="P125" s="179" t="str">
        <f>[1]mercurio!R411</f>
        <v>NA</v>
      </c>
      <c r="Q125" s="179" t="str">
        <f>[1]arsenico!R411</f>
        <v>NA</v>
      </c>
      <c r="R125" s="179" t="str">
        <f>[1]cromo!R411</f>
        <v>NA</v>
      </c>
      <c r="S125" s="179" t="str">
        <f>[1]rame!R411</f>
        <v>NA</v>
      </c>
      <c r="T125" s="179" t="str">
        <f>[1]nichel!R411</f>
        <v>NA</v>
      </c>
      <c r="U125" s="179" t="str">
        <f>[1]selenio!R411</f>
        <v>NA</v>
      </c>
      <c r="V125" s="179" t="str">
        <f>[1]zinco!R411</f>
        <v>NA</v>
      </c>
      <c r="W125" s="179" t="str">
        <f>[1]Diossine!R411</f>
        <v>NA</v>
      </c>
      <c r="X125" s="179" t="s">
        <v>412</v>
      </c>
      <c r="Y125" s="179" t="s">
        <v>412</v>
      </c>
      <c r="Z125" s="179" t="s">
        <v>412</v>
      </c>
      <c r="AA125" s="179" t="s">
        <v>412</v>
      </c>
      <c r="AB125" s="179" t="str">
        <f>[1]PAH!R411</f>
        <v>NA</v>
      </c>
      <c r="AC125" s="179" t="str">
        <f>[1]HCB!R411</f>
        <v>NA</v>
      </c>
      <c r="AD125" s="179" t="str">
        <f>[1]PCB!R411</f>
        <v>NA</v>
      </c>
      <c r="AE125" s="160"/>
      <c r="AF125" s="159" t="s">
        <v>412</v>
      </c>
      <c r="AG125" s="159" t="s">
        <v>412</v>
      </c>
      <c r="AH125" s="159" t="s">
        <v>412</v>
      </c>
      <c r="AI125" s="159" t="s">
        <v>412</v>
      </c>
      <c r="AJ125" s="159" t="s">
        <v>412</v>
      </c>
      <c r="AK125" s="159">
        <f>'[1]dati attività'!J189</f>
        <v>26967.761593784839</v>
      </c>
      <c r="AL125" s="140" t="s">
        <v>423</v>
      </c>
    </row>
    <row r="126" spans="1:38" s="10" customFormat="1" ht="24.75" customHeight="1" thickBot="1">
      <c r="A126" s="101" t="s">
        <v>127</v>
      </c>
      <c r="B126" s="101" t="s">
        <v>111</v>
      </c>
      <c r="C126" s="109" t="s">
        <v>267</v>
      </c>
      <c r="D126" s="94"/>
      <c r="E126" s="179" t="str">
        <f>[1]NOx!R412</f>
        <v>NA</v>
      </c>
      <c r="F126" s="179">
        <f>[1]NMVOC!R412</f>
        <v>3.3388625088000008E-2</v>
      </c>
      <c r="G126" s="179" t="str">
        <f>[1]SOx!R412</f>
        <v>NA</v>
      </c>
      <c r="H126" s="179">
        <f>[1]NH3!R412</f>
        <v>1.5773160000000001E-2</v>
      </c>
      <c r="I126" s="179" t="str">
        <f>[1]pm2.5!R412</f>
        <v>NA</v>
      </c>
      <c r="J126" s="179" t="str">
        <f>[1]pm10!R412</f>
        <v>NA</v>
      </c>
      <c r="K126" s="179" t="str">
        <f>[1]PST!R412</f>
        <v>NA</v>
      </c>
      <c r="L126" s="179" t="str">
        <f>[1]BC!R412</f>
        <v>NA</v>
      </c>
      <c r="M126" s="179" t="str">
        <f>[1]CO!R412</f>
        <v>NA</v>
      </c>
      <c r="N126" s="179" t="str">
        <f>[1]piombo!R412</f>
        <v>NA</v>
      </c>
      <c r="O126" s="179" t="str">
        <f>[1]cadmio!R412</f>
        <v>NA</v>
      </c>
      <c r="P126" s="179" t="str">
        <f>[1]mercurio!R412</f>
        <v>NA</v>
      </c>
      <c r="Q126" s="179" t="str">
        <f>[1]arsenico!R412</f>
        <v>NA</v>
      </c>
      <c r="R126" s="179" t="str">
        <f>[1]cromo!R412</f>
        <v>NA</v>
      </c>
      <c r="S126" s="179" t="str">
        <f>[1]rame!R412</f>
        <v>NA</v>
      </c>
      <c r="T126" s="179" t="str">
        <f>[1]nichel!R412</f>
        <v>NA</v>
      </c>
      <c r="U126" s="179" t="str">
        <f>[1]selenio!R412</f>
        <v>NA</v>
      </c>
      <c r="V126" s="179" t="str">
        <f>[1]zinco!R412</f>
        <v>NA</v>
      </c>
      <c r="W126" s="179" t="str">
        <f>[1]Diossine!R412</f>
        <v>NA</v>
      </c>
      <c r="X126" s="179" t="s">
        <v>412</v>
      </c>
      <c r="Y126" s="179" t="s">
        <v>412</v>
      </c>
      <c r="Z126" s="179" t="s">
        <v>412</v>
      </c>
      <c r="AA126" s="179" t="s">
        <v>412</v>
      </c>
      <c r="AB126" s="179" t="str">
        <f>[1]PAH!R412</f>
        <v>NA</v>
      </c>
      <c r="AC126" s="179" t="str">
        <f>[1]HCB!R412</f>
        <v>NA</v>
      </c>
      <c r="AD126" s="179" t="str">
        <f>[1]PCB!R412</f>
        <v>NA</v>
      </c>
      <c r="AE126" s="160"/>
      <c r="AF126" s="159" t="s">
        <v>412</v>
      </c>
      <c r="AG126" s="159" t="s">
        <v>412</v>
      </c>
      <c r="AH126" s="159" t="s">
        <v>412</v>
      </c>
      <c r="AI126" s="159" t="s">
        <v>412</v>
      </c>
      <c r="AJ126" s="159" t="s">
        <v>412</v>
      </c>
      <c r="AK126" s="159">
        <f>'[1]dati attività'!J190</f>
        <v>657.21500000000003</v>
      </c>
      <c r="AL126" s="140" t="s">
        <v>439</v>
      </c>
    </row>
    <row r="127" spans="1:38" s="10" customFormat="1" ht="24.75" customHeight="1" thickBot="1">
      <c r="A127" s="101" t="s">
        <v>127</v>
      </c>
      <c r="B127" s="101" t="s">
        <v>112</v>
      </c>
      <c r="C127" s="109" t="s">
        <v>268</v>
      </c>
      <c r="D127" s="94"/>
      <c r="E127" s="179" t="str">
        <f>[1]NOx!R413</f>
        <v>NA</v>
      </c>
      <c r="F127" s="179" t="str">
        <f>[1]NMVOC!R413</f>
        <v>NA</v>
      </c>
      <c r="G127" s="179" t="str">
        <f>[1]SOx!R413</f>
        <v>NA</v>
      </c>
      <c r="H127" s="179" t="str">
        <f>[1]NH3!R413</f>
        <v>NA</v>
      </c>
      <c r="I127" s="179" t="str">
        <f>[1]pm2.5!R413</f>
        <v>NA</v>
      </c>
      <c r="J127" s="179" t="str">
        <f>[1]pm10!R413</f>
        <v>NA</v>
      </c>
      <c r="K127" s="179" t="str">
        <f>[1]PST!R413</f>
        <v>NA</v>
      </c>
      <c r="L127" s="179" t="str">
        <f>[1]BC!R413</f>
        <v>NA</v>
      </c>
      <c r="M127" s="179" t="str">
        <f>[1]CO!R413</f>
        <v>NA</v>
      </c>
      <c r="N127" s="179" t="str">
        <f>[1]piombo!R413</f>
        <v>NA</v>
      </c>
      <c r="O127" s="179" t="str">
        <f>[1]cadmio!R413</f>
        <v>NA</v>
      </c>
      <c r="P127" s="179" t="str">
        <f>[1]mercurio!R413</f>
        <v>NA</v>
      </c>
      <c r="Q127" s="179" t="str">
        <f>[1]arsenico!R413</f>
        <v>NA</v>
      </c>
      <c r="R127" s="179" t="str">
        <f>[1]cromo!R413</f>
        <v>NA</v>
      </c>
      <c r="S127" s="179" t="str">
        <f>[1]rame!R413</f>
        <v>NA</v>
      </c>
      <c r="T127" s="179" t="str">
        <f>[1]nichel!R413</f>
        <v>NA</v>
      </c>
      <c r="U127" s="179" t="str">
        <f>[1]selenio!R413</f>
        <v>NA</v>
      </c>
      <c r="V127" s="179" t="str">
        <f>[1]zinco!R413</f>
        <v>NA</v>
      </c>
      <c r="W127" s="179" t="str">
        <f>[1]Diossine!R413</f>
        <v>NA</v>
      </c>
      <c r="X127" s="179" t="s">
        <v>412</v>
      </c>
      <c r="Y127" s="179" t="s">
        <v>412</v>
      </c>
      <c r="Z127" s="179" t="s">
        <v>412</v>
      </c>
      <c r="AA127" s="179" t="s">
        <v>412</v>
      </c>
      <c r="AB127" s="179" t="str">
        <f>[1]PAH!R413</f>
        <v>NA</v>
      </c>
      <c r="AC127" s="179" t="str">
        <f>[1]HCB!R413</f>
        <v>NA</v>
      </c>
      <c r="AD127" s="179" t="str">
        <f>[1]PCB!R413</f>
        <v>NA</v>
      </c>
      <c r="AE127" s="160"/>
      <c r="AF127" s="159" t="s">
        <v>412</v>
      </c>
      <c r="AG127" s="159" t="s">
        <v>412</v>
      </c>
      <c r="AH127" s="159" t="s">
        <v>412</v>
      </c>
      <c r="AI127" s="159" t="s">
        <v>412</v>
      </c>
      <c r="AJ127" s="159" t="s">
        <v>412</v>
      </c>
      <c r="AK127" s="159" t="str">
        <f>'[1]dati attività'!J191</f>
        <v>NA</v>
      </c>
      <c r="AL127" s="140"/>
    </row>
    <row r="128" spans="1:38" s="10" customFormat="1" ht="24.75" customHeight="1" thickBot="1">
      <c r="A128" s="101" t="s">
        <v>127</v>
      </c>
      <c r="B128" s="102" t="s">
        <v>242</v>
      </c>
      <c r="C128" s="110" t="s">
        <v>108</v>
      </c>
      <c r="D128" s="94" t="s">
        <v>106</v>
      </c>
      <c r="E128" s="179">
        <f>[1]NOx!R414</f>
        <v>0.28879719999999998</v>
      </c>
      <c r="F128" s="179">
        <f>[1]NMVOC!R414</f>
        <v>0.11563439887999999</v>
      </c>
      <c r="G128" s="179">
        <f>[1]SOx!R414</f>
        <v>9.793992E-2</v>
      </c>
      <c r="H128" s="179" t="str">
        <f>[1]NH3!R414</f>
        <v>NA</v>
      </c>
      <c r="I128" s="179">
        <f>[1]pm2.5!R414</f>
        <v>1.1551887999999998E-2</v>
      </c>
      <c r="J128" s="179">
        <f>[1]pm10!R414</f>
        <v>1.1551887999999998E-2</v>
      </c>
      <c r="K128" s="179">
        <f>[1]PST!R414</f>
        <v>1.1787640816326529E-2</v>
      </c>
      <c r="L128" s="179">
        <f>[1]BC!R414</f>
        <v>4.0431608E-4</v>
      </c>
      <c r="M128" s="179">
        <f>[1]CO!R414</f>
        <v>1.7578960000000001E-2</v>
      </c>
      <c r="N128" s="179">
        <f>[1]piombo!R414</f>
        <v>0.33902280000000001</v>
      </c>
      <c r="O128" s="179">
        <f>[1]cadmio!R414</f>
        <v>6.2781999999999991E-2</v>
      </c>
      <c r="P128" s="179">
        <f>[1]mercurio!R414</f>
        <v>3.76692E-2</v>
      </c>
      <c r="Q128" s="179">
        <f>[1]arsenico!R414</f>
        <v>1.2556400000000001E-2</v>
      </c>
      <c r="R128" s="179">
        <f>[1]cromo!R414</f>
        <v>0.1130076</v>
      </c>
      <c r="S128" s="179">
        <f>[1]rame!R414</f>
        <v>0.25112799999999996</v>
      </c>
      <c r="T128" s="179">
        <f>[1]nichel!R414</f>
        <v>4.1059428000000002</v>
      </c>
      <c r="U128" s="179">
        <f>[1]selenio!R414</f>
        <v>3.2646639999999996E-3</v>
      </c>
      <c r="V128" s="179">
        <f>[1]zinco!R414</f>
        <v>4.2691759999999995E-3</v>
      </c>
      <c r="W128" s="179">
        <f>[1]Diossine!R414</f>
        <v>20.664441729999997</v>
      </c>
      <c r="X128" s="159" t="s">
        <v>427</v>
      </c>
      <c r="Y128" s="159" t="s">
        <v>427</v>
      </c>
      <c r="Z128" s="159" t="s">
        <v>427</v>
      </c>
      <c r="AA128" s="159" t="s">
        <v>427</v>
      </c>
      <c r="AB128" s="179">
        <f>[1]PAH!R414</f>
        <v>1.2556400000000001E-2</v>
      </c>
      <c r="AC128" s="179">
        <f>[1]HCB!R414</f>
        <v>0.25112800000000002</v>
      </c>
      <c r="AD128" s="179">
        <f>[1]PCB!R414</f>
        <v>1.2556399999999999</v>
      </c>
      <c r="AE128" s="160"/>
      <c r="AF128" s="159" t="s">
        <v>412</v>
      </c>
      <c r="AG128" s="159" t="s">
        <v>412</v>
      </c>
      <c r="AH128" s="159" t="s">
        <v>412</v>
      </c>
      <c r="AI128" s="159" t="s">
        <v>412</v>
      </c>
      <c r="AJ128" s="159" t="s">
        <v>412</v>
      </c>
      <c r="AK128" s="159">
        <f>'[1]dati attività'!J192</f>
        <v>251.12799999999999</v>
      </c>
      <c r="AL128" s="140" t="s">
        <v>416</v>
      </c>
    </row>
    <row r="129" spans="1:67" s="10" customFormat="1" ht="24.75" customHeight="1" thickBot="1">
      <c r="A129" s="101" t="s">
        <v>127</v>
      </c>
      <c r="B129" s="102" t="s">
        <v>343</v>
      </c>
      <c r="C129" s="95" t="s">
        <v>107</v>
      </c>
      <c r="D129" s="94" t="s">
        <v>106</v>
      </c>
      <c r="E129" s="179">
        <f>[1]NOx!R415</f>
        <v>0.41184199999999999</v>
      </c>
      <c r="F129" s="179">
        <f>[1]NMVOC!R415</f>
        <v>1.5238153999999999</v>
      </c>
      <c r="G129" s="179">
        <f>[1]SOx!R415</f>
        <v>0.26357887999999996</v>
      </c>
      <c r="H129" s="179" t="str">
        <f>[1]NH3!R415</f>
        <v>NA</v>
      </c>
      <c r="I129" s="179">
        <f>[1]pm2.5!R415</f>
        <v>4.9421039999999999E-2</v>
      </c>
      <c r="J129" s="179">
        <f>[1]pm10!R415</f>
        <v>4.9421039999999999E-2</v>
      </c>
      <c r="K129" s="179">
        <f>[1]PST!R415</f>
        <v>5.0429632653061225E-2</v>
      </c>
      <c r="L129" s="179">
        <f>[1]BC!R415</f>
        <v>1.7297363999999999E-3</v>
      </c>
      <c r="M129" s="179">
        <f>[1]CO!R415</f>
        <v>0.11531576000000002</v>
      </c>
      <c r="N129" s="179">
        <f>[1]piombo!R415</f>
        <v>4.9421039999999996</v>
      </c>
      <c r="O129" s="179">
        <f>[1]cadmio!R415</f>
        <v>0.16473680000000002</v>
      </c>
      <c r="P129" s="179">
        <f>[1]mercurio!R415</f>
        <v>0.16473680000000002</v>
      </c>
      <c r="Q129" s="179">
        <f>[1]arsenico!R415</f>
        <v>2.471052E-2</v>
      </c>
      <c r="R129" s="179">
        <f>[1]cromo!R415</f>
        <v>0.32947360000000003</v>
      </c>
      <c r="S129" s="179">
        <f>[1]rame!R415</f>
        <v>0.24710519999999997</v>
      </c>
      <c r="T129" s="179">
        <f>[1]nichel!R415</f>
        <v>0.16473680000000002</v>
      </c>
      <c r="U129" s="179">
        <f>[1]selenio!R415</f>
        <v>1.2355259999999998E-3</v>
      </c>
      <c r="V129" s="179">
        <f>[1]zinco!R415</f>
        <v>2.5946045999999998</v>
      </c>
      <c r="W129" s="179">
        <f>[1]Diossine!R415</f>
        <v>28.040496839999999</v>
      </c>
      <c r="X129" s="159" t="s">
        <v>427</v>
      </c>
      <c r="Y129" s="159" t="s">
        <v>427</v>
      </c>
      <c r="Z129" s="159" t="s">
        <v>427</v>
      </c>
      <c r="AA129" s="159" t="s">
        <v>427</v>
      </c>
      <c r="AB129" s="179">
        <f>[1]PAH!R415</f>
        <v>9.8842079999999999E-2</v>
      </c>
      <c r="AC129" s="179">
        <f>[1]HCB!R415</f>
        <v>2.0592099999999999E-2</v>
      </c>
      <c r="AD129" s="179">
        <f>[1]PCB!R415</f>
        <v>1.0296049999999999</v>
      </c>
      <c r="AE129" s="160"/>
      <c r="AF129" s="159" t="s">
        <v>412</v>
      </c>
      <c r="AG129" s="159" t="s">
        <v>412</v>
      </c>
      <c r="AH129" s="159" t="s">
        <v>412</v>
      </c>
      <c r="AI129" s="159" t="s">
        <v>412</v>
      </c>
      <c r="AJ129" s="159" t="s">
        <v>412</v>
      </c>
      <c r="AK129" s="159">
        <f>'[1]dati attività'!J193</f>
        <v>205.92099999999999</v>
      </c>
      <c r="AL129" s="140" t="s">
        <v>417</v>
      </c>
    </row>
    <row r="130" spans="1:67" s="10" customFormat="1" ht="24.75" customHeight="1" thickBot="1">
      <c r="A130" s="101" t="s">
        <v>127</v>
      </c>
      <c r="B130" s="102" t="s">
        <v>344</v>
      </c>
      <c r="C130" s="123" t="s">
        <v>345</v>
      </c>
      <c r="D130" s="94" t="s">
        <v>106</v>
      </c>
      <c r="E130" s="179">
        <f>[1]NOx!R416</f>
        <v>9.3799999999999992E-4</v>
      </c>
      <c r="F130" s="179">
        <f>[1]NMVOC!R416</f>
        <v>3.4706000000000003E-3</v>
      </c>
      <c r="G130" s="179">
        <f>[1]SOx!R416</f>
        <v>6.0032E-4</v>
      </c>
      <c r="H130" s="179" t="str">
        <f>[1]NH3!R416</f>
        <v>NA</v>
      </c>
      <c r="I130" s="179">
        <f>[1]pm2.5!R416</f>
        <v>1.1255999999999999E-4</v>
      </c>
      <c r="J130" s="179">
        <f>[1]pm10!R416</f>
        <v>1.1255999999999999E-4</v>
      </c>
      <c r="K130" s="179">
        <f>[1]PST!R416</f>
        <v>1.1485714285714285E-4</v>
      </c>
      <c r="L130" s="179">
        <f>[1]BC!R416</f>
        <v>3.9395999999999995E-6</v>
      </c>
      <c r="M130" s="179">
        <f>[1]CO!R416</f>
        <v>3.5371979999999991E-5</v>
      </c>
      <c r="N130" s="179">
        <f>[1]piombo!R416</f>
        <v>1.1256E-2</v>
      </c>
      <c r="O130" s="179">
        <f>[1]cadmio!R416</f>
        <v>3.7519999999999996E-4</v>
      </c>
      <c r="P130" s="179">
        <f>[1]mercurio!R416</f>
        <v>3.7519999999999996E-4</v>
      </c>
      <c r="Q130" s="179">
        <f>[1]arsenico!R416</f>
        <v>5.6279999999999996E-5</v>
      </c>
      <c r="R130" s="179">
        <f>[1]cromo!R416</f>
        <v>7.5039999999999992E-4</v>
      </c>
      <c r="S130" s="179">
        <f>[1]rame!R416</f>
        <v>5.6280000000000002E-4</v>
      </c>
      <c r="T130" s="179">
        <f>[1]nichel!R416</f>
        <v>3.7519999999999996E-4</v>
      </c>
      <c r="U130" s="179">
        <f>[1]selenio!R416</f>
        <v>2.8140000000000001E-6</v>
      </c>
      <c r="V130" s="179">
        <f>[1]zinco!R416</f>
        <v>5.9093999999999995E-3</v>
      </c>
      <c r="W130" s="179">
        <f>[1]Diossine!R416</f>
        <v>9.3799999999999994E-2</v>
      </c>
      <c r="X130" s="159" t="s">
        <v>427</v>
      </c>
      <c r="Y130" s="159" t="s">
        <v>427</v>
      </c>
      <c r="Z130" s="159" t="s">
        <v>427</v>
      </c>
      <c r="AA130" s="159" t="s">
        <v>427</v>
      </c>
      <c r="AB130" s="179">
        <f>[1]PAH!R416</f>
        <v>2.2511999999999999E-4</v>
      </c>
      <c r="AC130" s="179" t="str">
        <f>[1]HCB!R416</f>
        <v>NA</v>
      </c>
      <c r="AD130" s="179" t="str">
        <f>[1]PCB!R416</f>
        <v>NA</v>
      </c>
      <c r="AE130" s="160"/>
      <c r="AF130" s="159" t="s">
        <v>412</v>
      </c>
      <c r="AG130" s="159" t="s">
        <v>412</v>
      </c>
      <c r="AH130" s="159" t="s">
        <v>412</v>
      </c>
      <c r="AI130" s="159" t="s">
        <v>412</v>
      </c>
      <c r="AJ130" s="159" t="s">
        <v>412</v>
      </c>
      <c r="AK130" s="159">
        <f>'[1]dati attività'!J194</f>
        <v>0.46899999999999997</v>
      </c>
      <c r="AL130" s="140" t="s">
        <v>417</v>
      </c>
    </row>
    <row r="131" spans="1:67" s="10" customFormat="1" ht="24.75" customHeight="1" thickBot="1">
      <c r="A131" s="101" t="s">
        <v>127</v>
      </c>
      <c r="B131" s="102" t="s">
        <v>346</v>
      </c>
      <c r="C131" s="95" t="s">
        <v>158</v>
      </c>
      <c r="D131" s="94" t="s">
        <v>106</v>
      </c>
      <c r="E131" s="179">
        <f>[1]NOx!R417</f>
        <v>6.6768057887999999E-2</v>
      </c>
      <c r="F131" s="179">
        <f>[1]NMVOC!R417</f>
        <v>0.81852880000000006</v>
      </c>
      <c r="G131" s="179">
        <f>[1]SOx!R417</f>
        <v>2.8692752800000007E-3</v>
      </c>
      <c r="H131" s="179" t="str">
        <f>[1]NH3!R417</f>
        <v>NA</v>
      </c>
      <c r="I131" s="179">
        <f>[1]pm2.5!R417</f>
        <v>2.840073712E-3</v>
      </c>
      <c r="J131" s="179">
        <f>[1]pm10!R417</f>
        <v>2.840073712E-3</v>
      </c>
      <c r="K131" s="179">
        <f>[1]PST!R417</f>
        <v>2.8980344000000004E-3</v>
      </c>
      <c r="L131" s="179">
        <f>[1]BC!R417</f>
        <v>9.9402579920000023E-5</v>
      </c>
      <c r="M131" s="179">
        <f>[1]CO!R417</f>
        <v>8.342357039999998E-3</v>
      </c>
      <c r="N131" s="179">
        <f>[1]piombo!R417</f>
        <v>2.7210552000000001E-3</v>
      </c>
      <c r="O131" s="179">
        <f>[1]cadmio!R417</f>
        <v>1.24770336E-4</v>
      </c>
      <c r="P131" s="179">
        <f>[1]mercurio!R417</f>
        <v>4.0749460799999991E-3</v>
      </c>
      <c r="Q131" s="179">
        <f>[1]arsenico!R417</f>
        <v>4.6457039999999995E-4</v>
      </c>
      <c r="R131" s="179">
        <f>[1]cromo!R417</f>
        <v>1.2919481599999998E-3</v>
      </c>
      <c r="S131" s="179">
        <f>[1]rame!R417</f>
        <v>6.2385167999999991E-2</v>
      </c>
      <c r="T131" s="179">
        <f>[1]nichel!R417</f>
        <v>2.7697244799999993E-3</v>
      </c>
      <c r="U131" s="179">
        <f>[1]selenio!R417</f>
        <v>4.1324643199999985E-3</v>
      </c>
      <c r="V131" s="179" t="str">
        <f>[1]zinco!R417</f>
        <v>NA</v>
      </c>
      <c r="W131" s="179">
        <f>[1]Diossine!R417</f>
        <v>21.586786920000002</v>
      </c>
      <c r="X131" s="159" t="s">
        <v>427</v>
      </c>
      <c r="Y131" s="159" t="s">
        <v>427</v>
      </c>
      <c r="Z131" s="159" t="s">
        <v>427</v>
      </c>
      <c r="AA131" s="159" t="s">
        <v>427</v>
      </c>
      <c r="AB131" s="179">
        <f>[1]PAH!R417</f>
        <v>1.5625051120000001E-5</v>
      </c>
      <c r="AC131" s="179">
        <f>[1]HCB!R417</f>
        <v>2.1016279999999998</v>
      </c>
      <c r="AD131" s="179">
        <f>[1]PCB!R417</f>
        <v>2.21224</v>
      </c>
      <c r="AE131" s="160"/>
      <c r="AF131" s="159" t="s">
        <v>412</v>
      </c>
      <c r="AG131" s="159" t="s">
        <v>412</v>
      </c>
      <c r="AH131" s="159" t="s">
        <v>412</v>
      </c>
      <c r="AI131" s="159" t="s">
        <v>412</v>
      </c>
      <c r="AJ131" s="159" t="s">
        <v>412</v>
      </c>
      <c r="AK131" s="159">
        <f>'[1]dati attività'!J195</f>
        <v>110.61199999999999</v>
      </c>
      <c r="AL131" s="140" t="s">
        <v>417</v>
      </c>
    </row>
    <row r="132" spans="1:67" s="10" customFormat="1" ht="24.75" customHeight="1" thickBot="1">
      <c r="A132" s="101" t="s">
        <v>127</v>
      </c>
      <c r="B132" s="102" t="s">
        <v>347</v>
      </c>
      <c r="C132" s="95" t="s">
        <v>113</v>
      </c>
      <c r="D132" s="94" t="s">
        <v>106</v>
      </c>
      <c r="E132" s="179">
        <f>[1]NOx!R418</f>
        <v>6.9543000000000008E-2</v>
      </c>
      <c r="F132" s="179">
        <f>[1]NMVOC!R418</f>
        <v>5.8221399600000001E-3</v>
      </c>
      <c r="G132" s="179">
        <f>[1]SOx!R418</f>
        <v>4.17258E-2</v>
      </c>
      <c r="H132" s="179" t="str">
        <f>[1]NH3!R418</f>
        <v>NA</v>
      </c>
      <c r="I132" s="179">
        <f>[1]pm2.5!R418</f>
        <v>4.1725800000000004E-3</v>
      </c>
      <c r="J132" s="179">
        <f>[1]pm10!R418</f>
        <v>4.1725800000000004E-3</v>
      </c>
      <c r="K132" s="179">
        <f>[1]PST!R418</f>
        <v>4.2577346938775509E-3</v>
      </c>
      <c r="L132" s="179">
        <f>[1]BC!R418</f>
        <v>1.4604030000000005E-4</v>
      </c>
      <c r="M132" s="179">
        <f>[1]CO!R418</f>
        <v>1.39086E-2</v>
      </c>
      <c r="N132" s="179">
        <f>[1]piombo!R418</f>
        <v>6.9543000000000008E-2</v>
      </c>
      <c r="O132" s="179">
        <f>[1]cadmio!R418</f>
        <v>2.78172E-2</v>
      </c>
      <c r="P132" s="179">
        <f>[1]mercurio!R418</f>
        <v>2.78172E-2</v>
      </c>
      <c r="Q132" s="179">
        <f>[1]arsenico!R418</f>
        <v>1.15905E-2</v>
      </c>
      <c r="R132" s="179">
        <f>[1]cromo!R418</f>
        <v>6.9543000000000008E-2</v>
      </c>
      <c r="S132" s="179">
        <f>[1]rame!R418</f>
        <v>0.23181000000000002</v>
      </c>
      <c r="T132" s="179">
        <f>[1]nichel!R418</f>
        <v>6.9543000000000008E-2</v>
      </c>
      <c r="U132" s="179" t="str">
        <f>[1]selenio!R418</f>
        <v>NA</v>
      </c>
      <c r="V132" s="179">
        <f>[1]zinco!R418</f>
        <v>0.23181000000000002</v>
      </c>
      <c r="W132" s="179">
        <f>[1]Diossine!R418</f>
        <v>1.784937</v>
      </c>
      <c r="X132" s="159" t="s">
        <v>427</v>
      </c>
      <c r="Y132" s="159" t="s">
        <v>427</v>
      </c>
      <c r="Z132" s="159" t="s">
        <v>427</v>
      </c>
      <c r="AA132" s="159" t="s">
        <v>427</v>
      </c>
      <c r="AB132" s="179">
        <f>[1]PAH!R418</f>
        <v>1.39086E-2</v>
      </c>
      <c r="AC132" s="179">
        <f>[1]HCB!R418</f>
        <v>11.5905</v>
      </c>
      <c r="AD132" s="179">
        <f>[1]PCB!R418</f>
        <v>0.11590500000000001</v>
      </c>
      <c r="AE132" s="160"/>
      <c r="AF132" s="159" t="s">
        <v>412</v>
      </c>
      <c r="AG132" s="159" t="s">
        <v>412</v>
      </c>
      <c r="AH132" s="159" t="s">
        <v>412</v>
      </c>
      <c r="AI132" s="159" t="s">
        <v>412</v>
      </c>
      <c r="AJ132" s="159" t="s">
        <v>412</v>
      </c>
      <c r="AK132" s="159">
        <f>'[1]dati attività'!J196</f>
        <v>23.181000000000001</v>
      </c>
      <c r="AL132" s="140" t="s">
        <v>417</v>
      </c>
    </row>
    <row r="133" spans="1:67" s="10" customFormat="1" ht="24.75" customHeight="1" thickBot="1">
      <c r="A133" s="101" t="s">
        <v>127</v>
      </c>
      <c r="B133" s="102" t="s">
        <v>348</v>
      </c>
      <c r="C133" s="95" t="s">
        <v>102</v>
      </c>
      <c r="D133" s="94" t="s">
        <v>106</v>
      </c>
      <c r="E133" s="179">
        <f>[1]NOx!R419</f>
        <v>5.3104739999999999E-3</v>
      </c>
      <c r="F133" s="179">
        <f>[1]NMVOC!R419</f>
        <v>2.2341799999999997E-4</v>
      </c>
      <c r="G133" s="179">
        <f>[1]SOx!R419</f>
        <v>9.3491840000000017E-3</v>
      </c>
      <c r="H133" s="179" t="str">
        <f>[1]NH3!R419</f>
        <v>NA</v>
      </c>
      <c r="I133" s="179">
        <f>[1]pm2.5!R419</f>
        <v>2.5091560000000003E-4</v>
      </c>
      <c r="J133" s="179">
        <f>[1]pm10!R419</f>
        <v>2.5091560000000003E-4</v>
      </c>
      <c r="K133" s="179">
        <f>[1]PST!R419</f>
        <v>2.5603632653061224E-4</v>
      </c>
      <c r="L133" s="179" t="str">
        <f>[1]BC!R419</f>
        <v>NA</v>
      </c>
      <c r="M133" s="179">
        <f>[1]CO!R419</f>
        <v>2.4232259999999997E-3</v>
      </c>
      <c r="N133" s="179">
        <f>[1]piombo!R419</f>
        <v>3.1965959999999997E-7</v>
      </c>
      <c r="O133" s="179">
        <f>[1]cadmio!R419</f>
        <v>5.3448459999999998E-8</v>
      </c>
      <c r="P133" s="179">
        <f>[1]mercurio!R419</f>
        <v>1.6051724E-5</v>
      </c>
      <c r="Q133" s="179">
        <f>[1]arsenico!R419</f>
        <v>1.8904599999999998E-7</v>
      </c>
      <c r="R133" s="179">
        <f>[1]cromo!R419</f>
        <v>1.4504983999999999E-7</v>
      </c>
      <c r="S133" s="179">
        <f>[1]rame!R419</f>
        <v>1.3250406000000001E-7</v>
      </c>
      <c r="T133" s="179">
        <f>[1]nichel!R419</f>
        <v>1.838902E-7</v>
      </c>
      <c r="U133" s="179" t="str">
        <f>[1]selenio!R419</f>
        <v>NA</v>
      </c>
      <c r="V133" s="179" t="str">
        <f>[1]zinco!R419</f>
        <v>NA</v>
      </c>
      <c r="W133" s="179">
        <f>[1]Diossine!R419</f>
        <v>2.8872479999999997E-4</v>
      </c>
      <c r="X133" s="159" t="s">
        <v>427</v>
      </c>
      <c r="Y133" s="159" t="s">
        <v>427</v>
      </c>
      <c r="Z133" s="159" t="s">
        <v>427</v>
      </c>
      <c r="AA133" s="159" t="s">
        <v>427</v>
      </c>
      <c r="AB133" s="179">
        <f>[1]PAH!R419</f>
        <v>1.7701580000000001E-10</v>
      </c>
      <c r="AC133" s="179" t="str">
        <f>[1]HCB!R419</f>
        <v>NA</v>
      </c>
      <c r="AD133" s="179" t="str">
        <f>[1]PCB!R419</f>
        <v>NA</v>
      </c>
      <c r="AE133" s="160"/>
      <c r="AF133" s="159" t="s">
        <v>412</v>
      </c>
      <c r="AG133" s="159" t="s">
        <v>412</v>
      </c>
      <c r="AH133" s="159" t="s">
        <v>412</v>
      </c>
      <c r="AI133" s="159" t="s">
        <v>412</v>
      </c>
      <c r="AJ133" s="159" t="s">
        <v>412</v>
      </c>
      <c r="AK133" s="191">
        <f>'[1]dati attività'!J197</f>
        <v>15436</v>
      </c>
      <c r="AL133" s="140" t="s">
        <v>418</v>
      </c>
    </row>
    <row r="134" spans="1:67" s="10" customFormat="1" ht="24.75" customHeight="1" thickBot="1">
      <c r="A134" s="101" t="s">
        <v>127</v>
      </c>
      <c r="B134" s="102" t="s">
        <v>349</v>
      </c>
      <c r="C134" s="109" t="s">
        <v>297</v>
      </c>
      <c r="D134" s="94" t="s">
        <v>106</v>
      </c>
      <c r="E134" s="179" t="str">
        <f>[1]NOx!R420</f>
        <v>NO</v>
      </c>
      <c r="F134" s="179" t="str">
        <f>[1]NMVOC!R420</f>
        <v>NO</v>
      </c>
      <c r="G134" s="179" t="str">
        <f>[1]SOx!R420</f>
        <v>NO</v>
      </c>
      <c r="H134" s="179" t="str">
        <f>[1]NH3!R420</f>
        <v>NO</v>
      </c>
      <c r="I134" s="179" t="str">
        <f>[1]pm2.5!R420</f>
        <v>NO</v>
      </c>
      <c r="J134" s="179" t="str">
        <f>[1]pm10!R420</f>
        <v>NO</v>
      </c>
      <c r="K134" s="179" t="str">
        <f>[1]PST!R420</f>
        <v>NO</v>
      </c>
      <c r="L134" s="179" t="str">
        <f>[1]BC!R420</f>
        <v>NO</v>
      </c>
      <c r="M134" s="179" t="str">
        <f>[1]CO!R420</f>
        <v>NO</v>
      </c>
      <c r="N134" s="179" t="str">
        <f>[1]piombo!R420</f>
        <v>NO</v>
      </c>
      <c r="O134" s="179" t="str">
        <f>[1]cadmio!R420</f>
        <v>NO</v>
      </c>
      <c r="P134" s="179" t="str">
        <f>[1]mercurio!R420</f>
        <v>NO</v>
      </c>
      <c r="Q134" s="179" t="str">
        <f>[1]arsenico!R420</f>
        <v>NO</v>
      </c>
      <c r="R134" s="179" t="str">
        <f>[1]cromo!R420</f>
        <v>NO</v>
      </c>
      <c r="S134" s="179" t="str">
        <f>[1]rame!R420</f>
        <v>NO</v>
      </c>
      <c r="T134" s="179" t="str">
        <f>[1]nichel!R420</f>
        <v>NO</v>
      </c>
      <c r="U134" s="179" t="str">
        <f>[1]selenio!R420</f>
        <v>NO</v>
      </c>
      <c r="V134" s="179" t="str">
        <f>[1]zinco!R420</f>
        <v>NO</v>
      </c>
      <c r="W134" s="179" t="str">
        <f>[1]Diossine!R420</f>
        <v>NO</v>
      </c>
      <c r="X134" s="179" t="s">
        <v>433</v>
      </c>
      <c r="Y134" s="179" t="s">
        <v>433</v>
      </c>
      <c r="Z134" s="179" t="s">
        <v>433</v>
      </c>
      <c r="AA134" s="179" t="s">
        <v>433</v>
      </c>
      <c r="AB134" s="179" t="str">
        <f>[1]PAH!R420</f>
        <v>NO</v>
      </c>
      <c r="AC134" s="179" t="str">
        <f>[1]HCB!R420</f>
        <v>NO</v>
      </c>
      <c r="AD134" s="179" t="str">
        <f>[1]PCB!R420</f>
        <v>NO</v>
      </c>
      <c r="AE134" s="160"/>
      <c r="AF134" s="191" t="s">
        <v>433</v>
      </c>
      <c r="AG134" s="191" t="s">
        <v>433</v>
      </c>
      <c r="AH134" s="191" t="s">
        <v>433</v>
      </c>
      <c r="AI134" s="191" t="s">
        <v>433</v>
      </c>
      <c r="AJ134" s="191" t="s">
        <v>433</v>
      </c>
      <c r="AK134" s="191" t="str">
        <f>'[1]dati attività'!J198</f>
        <v>NO</v>
      </c>
      <c r="AL134" s="140"/>
    </row>
    <row r="135" spans="1:67" s="10" customFormat="1" ht="24.75" customHeight="1" thickBot="1">
      <c r="A135" s="101" t="s">
        <v>127</v>
      </c>
      <c r="B135" s="101" t="s">
        <v>243</v>
      </c>
      <c r="C135" s="109" t="s">
        <v>296</v>
      </c>
      <c r="D135" s="94"/>
      <c r="E135" s="179">
        <f>[1]NOx!R421</f>
        <v>1.9597063591099626</v>
      </c>
      <c r="F135" s="179">
        <f>[1]NMVOC!R421</f>
        <v>2.2811507709007297</v>
      </c>
      <c r="G135" s="179" t="str">
        <f>[1]SOx!R421</f>
        <v>NA</v>
      </c>
      <c r="H135" s="179" t="str">
        <f>[1]NH3!R421</f>
        <v>NA</v>
      </c>
      <c r="I135" s="179">
        <f>[1]pm2.5!R421</f>
        <v>2.1230118653969821</v>
      </c>
      <c r="J135" s="179">
        <f>[1]pm10!R421</f>
        <v>2.4768471762964785</v>
      </c>
      <c r="K135" s="179">
        <f>[1]PST!R421</f>
        <v>2.7520524181071981</v>
      </c>
      <c r="L135" s="179">
        <f>[1]BC!R421</f>
        <v>0.89166498346673229</v>
      </c>
      <c r="M135" s="179">
        <f>[1]CO!R421</f>
        <v>46.740532426676175</v>
      </c>
      <c r="N135" s="179" t="str">
        <f>[1]piombo!R421</f>
        <v>NA</v>
      </c>
      <c r="O135" s="179" t="str">
        <f>[1]cadmio!R421</f>
        <v>NA</v>
      </c>
      <c r="P135" s="179" t="str">
        <f>[1]mercurio!R421</f>
        <v>NA</v>
      </c>
      <c r="Q135" s="179" t="str">
        <f>[1]arsenico!R421</f>
        <v>NA</v>
      </c>
      <c r="R135" s="179" t="str">
        <f>[1]cromo!R421</f>
        <v>NA</v>
      </c>
      <c r="S135" s="179" t="str">
        <f>[1]rame!R421</f>
        <v>NA</v>
      </c>
      <c r="T135" s="179" t="str">
        <f>[1]nichel!R421</f>
        <v>NA</v>
      </c>
      <c r="U135" s="179" t="str">
        <f>[1]selenio!R421</f>
        <v>NA</v>
      </c>
      <c r="V135" s="179" t="str">
        <f>[1]zinco!R421</f>
        <v>NA</v>
      </c>
      <c r="W135" s="179">
        <f>[1]Diossine!R421</f>
        <v>7.5055975039287244</v>
      </c>
      <c r="X135" s="159" t="s">
        <v>427</v>
      </c>
      <c r="Y135" s="159" t="s">
        <v>427</v>
      </c>
      <c r="Z135" s="159" t="s">
        <v>427</v>
      </c>
      <c r="AA135" s="159" t="s">
        <v>427</v>
      </c>
      <c r="AB135" s="179">
        <f>[1]PAH!R421</f>
        <v>6.4398026583708452</v>
      </c>
      <c r="AC135" s="179" t="str">
        <f>[1]HCB!R421</f>
        <v>NA</v>
      </c>
      <c r="AD135" s="179" t="str">
        <f>[1]PCB!R421</f>
        <v>NA</v>
      </c>
      <c r="AE135" s="160"/>
      <c r="AF135" s="159" t="s">
        <v>412</v>
      </c>
      <c r="AG135" s="159" t="s">
        <v>412</v>
      </c>
      <c r="AH135" s="159" t="s">
        <v>412</v>
      </c>
      <c r="AI135" s="159" t="s">
        <v>412</v>
      </c>
      <c r="AJ135" s="159" t="s">
        <v>412</v>
      </c>
      <c r="AK135" s="191">
        <f>'[1]dati attività'!J199</f>
        <v>1006.7054803676998</v>
      </c>
      <c r="AL135" s="140" t="s">
        <v>440</v>
      </c>
    </row>
    <row r="136" spans="1:67" s="10" customFormat="1" ht="24.75" customHeight="1" thickBot="1">
      <c r="A136" s="101" t="s">
        <v>127</v>
      </c>
      <c r="B136" s="101" t="s">
        <v>114</v>
      </c>
      <c r="C136" s="109" t="s">
        <v>116</v>
      </c>
      <c r="D136" s="94"/>
      <c r="E136" s="179" t="str">
        <f>[1]NOx!R422</f>
        <v>NA</v>
      </c>
      <c r="F136" s="179" t="str">
        <f>[1]NMVOC!R422</f>
        <v>NA</v>
      </c>
      <c r="G136" s="179" t="str">
        <f>[1]SOx!R422</f>
        <v>NA</v>
      </c>
      <c r="H136" s="179" t="str">
        <f>[1]NH3!R422</f>
        <v>NA</v>
      </c>
      <c r="I136" s="179" t="str">
        <f>[1]pm2.5!R422</f>
        <v>NA</v>
      </c>
      <c r="J136" s="179" t="str">
        <f>[1]pm10!R422</f>
        <v>NA</v>
      </c>
      <c r="K136" s="179" t="str">
        <f>[1]PST!R422</f>
        <v>NA</v>
      </c>
      <c r="L136" s="179" t="str">
        <f>[1]BC!R422</f>
        <v>NA</v>
      </c>
      <c r="M136" s="179" t="str">
        <f>[1]CO!R422</f>
        <v>NA</v>
      </c>
      <c r="N136" s="179" t="str">
        <f>[1]piombo!R422</f>
        <v>NA</v>
      </c>
      <c r="O136" s="179" t="str">
        <f>[1]cadmio!R422</f>
        <v>NA</v>
      </c>
      <c r="P136" s="179" t="str">
        <f>[1]mercurio!R422</f>
        <v>NA</v>
      </c>
      <c r="Q136" s="179" t="str">
        <f>[1]arsenico!R422</f>
        <v>NA</v>
      </c>
      <c r="R136" s="179" t="str">
        <f>[1]cromo!R422</f>
        <v>NA</v>
      </c>
      <c r="S136" s="179" t="str">
        <f>[1]rame!R422</f>
        <v>NA</v>
      </c>
      <c r="T136" s="179" t="str">
        <f>[1]nichel!R422</f>
        <v>NA</v>
      </c>
      <c r="U136" s="179" t="str">
        <f>[1]selenio!R422</f>
        <v>NA</v>
      </c>
      <c r="V136" s="179" t="str">
        <f>[1]zinco!R422</f>
        <v>NA</v>
      </c>
      <c r="W136" s="179" t="str">
        <f>[1]Diossine!R422</f>
        <v>NA</v>
      </c>
      <c r="X136" s="179" t="s">
        <v>412</v>
      </c>
      <c r="Y136" s="179" t="s">
        <v>412</v>
      </c>
      <c r="Z136" s="179" t="s">
        <v>412</v>
      </c>
      <c r="AA136" s="179" t="s">
        <v>412</v>
      </c>
      <c r="AB136" s="179" t="str">
        <f>[1]PAH!R422</f>
        <v>NA</v>
      </c>
      <c r="AC136" s="179" t="str">
        <f>[1]HCB!R422</f>
        <v>NA</v>
      </c>
      <c r="AD136" s="179" t="str">
        <f>[1]PCB!R422</f>
        <v>NA</v>
      </c>
      <c r="AE136" s="160"/>
      <c r="AF136" s="159" t="s">
        <v>412</v>
      </c>
      <c r="AG136" s="159" t="s">
        <v>412</v>
      </c>
      <c r="AH136" s="159" t="s">
        <v>412</v>
      </c>
      <c r="AI136" s="159" t="s">
        <v>412</v>
      </c>
      <c r="AJ136" s="159" t="s">
        <v>412</v>
      </c>
      <c r="AK136" s="159">
        <f>'[1]dati attività'!J200</f>
        <v>1866.5796292100765</v>
      </c>
      <c r="AL136" s="140" t="s">
        <v>419</v>
      </c>
    </row>
    <row r="137" spans="1:67" s="10" customFormat="1" ht="24.75" customHeight="1" thickBot="1">
      <c r="A137" s="101" t="s">
        <v>127</v>
      </c>
      <c r="B137" s="101" t="s">
        <v>115</v>
      </c>
      <c r="C137" s="109" t="s">
        <v>117</v>
      </c>
      <c r="D137" s="94"/>
      <c r="E137" s="179" t="str">
        <f>[1]NOx!R423</f>
        <v>NA</v>
      </c>
      <c r="F137" s="179" t="str">
        <f>[1]NMVOC!R423</f>
        <v>NA</v>
      </c>
      <c r="G137" s="179" t="str">
        <f>[1]SOx!R423</f>
        <v>NA</v>
      </c>
      <c r="H137" s="179" t="str">
        <f>[1]NH3!R423</f>
        <v>NA</v>
      </c>
      <c r="I137" s="179" t="str">
        <f>[1]pm2.5!R423</f>
        <v>NA</v>
      </c>
      <c r="J137" s="179" t="str">
        <f>[1]pm10!R423</f>
        <v>NA</v>
      </c>
      <c r="K137" s="179" t="str">
        <f>[1]PST!R423</f>
        <v>NA</v>
      </c>
      <c r="L137" s="179" t="str">
        <f>[1]BC!R423</f>
        <v>NA</v>
      </c>
      <c r="M137" s="179" t="str">
        <f>[1]CO!R423</f>
        <v>NA</v>
      </c>
      <c r="N137" s="179" t="str">
        <f>[1]piombo!R423</f>
        <v>NA</v>
      </c>
      <c r="O137" s="179" t="str">
        <f>[1]cadmio!R423</f>
        <v>NA</v>
      </c>
      <c r="P137" s="179" t="str">
        <f>[1]mercurio!R423</f>
        <v>NA</v>
      </c>
      <c r="Q137" s="179" t="str">
        <f>[1]arsenico!R423</f>
        <v>NA</v>
      </c>
      <c r="R137" s="179" t="str">
        <f>[1]cromo!R423</f>
        <v>NA</v>
      </c>
      <c r="S137" s="179" t="str">
        <f>[1]rame!R423</f>
        <v>NA</v>
      </c>
      <c r="T137" s="179" t="str">
        <f>[1]nichel!R423</f>
        <v>NA</v>
      </c>
      <c r="U137" s="179" t="str">
        <f>[1]selenio!R423</f>
        <v>NA</v>
      </c>
      <c r="V137" s="179" t="str">
        <f>[1]zinco!R423</f>
        <v>NA</v>
      </c>
      <c r="W137" s="179" t="str">
        <f>[1]Diossine!R423</f>
        <v>NA</v>
      </c>
      <c r="X137" s="179" t="s">
        <v>412</v>
      </c>
      <c r="Y137" s="179" t="s">
        <v>412</v>
      </c>
      <c r="Z137" s="179" t="s">
        <v>412</v>
      </c>
      <c r="AA137" s="179" t="s">
        <v>412</v>
      </c>
      <c r="AB137" s="179" t="str">
        <f>[1]PAH!R423</f>
        <v>NA</v>
      </c>
      <c r="AC137" s="179" t="str">
        <f>[1]HCB!R423</f>
        <v>NA</v>
      </c>
      <c r="AD137" s="179" t="str">
        <f>[1]PCB!R423</f>
        <v>NA</v>
      </c>
      <c r="AE137" s="160"/>
      <c r="AF137" s="159" t="s">
        <v>412</v>
      </c>
      <c r="AG137" s="159" t="s">
        <v>412</v>
      </c>
      <c r="AH137" s="159" t="s">
        <v>412</v>
      </c>
      <c r="AI137" s="159" t="s">
        <v>412</v>
      </c>
      <c r="AJ137" s="159" t="s">
        <v>412</v>
      </c>
      <c r="AK137" s="159">
        <f>'[1]dati attività'!J201</f>
        <v>239.62553515440308</v>
      </c>
      <c r="AL137" s="140" t="s">
        <v>419</v>
      </c>
    </row>
    <row r="138" spans="1:67" s="10" customFormat="1" ht="24.75" customHeight="1" thickBot="1">
      <c r="A138" s="102" t="s">
        <v>127</v>
      </c>
      <c r="B138" s="102" t="s">
        <v>263</v>
      </c>
      <c r="C138" s="110" t="s">
        <v>264</v>
      </c>
      <c r="D138" s="137"/>
      <c r="E138" s="184" t="str">
        <f>[1]NOx!R424</f>
        <v>NO</v>
      </c>
      <c r="F138" s="179" t="str">
        <f>[1]NMVOC!R424</f>
        <v>NO</v>
      </c>
      <c r="G138" s="179" t="str">
        <f>[1]SOx!R424</f>
        <v>NO</v>
      </c>
      <c r="H138" s="179" t="str">
        <f>[1]NH3!R424</f>
        <v>NO</v>
      </c>
      <c r="I138" s="179" t="str">
        <f>[1]pm2.5!R424</f>
        <v>NO</v>
      </c>
      <c r="J138" s="179" t="str">
        <f>[1]pm10!R424</f>
        <v>NO</v>
      </c>
      <c r="K138" s="179" t="str">
        <f>[1]PST!R424</f>
        <v>NO</v>
      </c>
      <c r="L138" s="179" t="str">
        <f>[1]BC!R424</f>
        <v>NO</v>
      </c>
      <c r="M138" s="179" t="str">
        <f>[1]CO!R424</f>
        <v>NO</v>
      </c>
      <c r="N138" s="179" t="str">
        <f>[1]piombo!R424</f>
        <v>NO</v>
      </c>
      <c r="O138" s="179" t="str">
        <f>[1]cadmio!R424</f>
        <v>NO</v>
      </c>
      <c r="P138" s="179" t="str">
        <f>[1]mercurio!R424</f>
        <v>NO</v>
      </c>
      <c r="Q138" s="179" t="str">
        <f>[1]arsenico!R424</f>
        <v>NO</v>
      </c>
      <c r="R138" s="179" t="str">
        <f>[1]cromo!R424</f>
        <v>NO</v>
      </c>
      <c r="S138" s="179" t="str">
        <f>[1]rame!R424</f>
        <v>NO</v>
      </c>
      <c r="T138" s="179" t="str">
        <f>[1]nichel!R424</f>
        <v>NO</v>
      </c>
      <c r="U138" s="179" t="str">
        <f>[1]selenio!R424</f>
        <v>NO</v>
      </c>
      <c r="V138" s="179" t="str">
        <f>[1]zinco!R424</f>
        <v>NO</v>
      </c>
      <c r="W138" s="179" t="str">
        <f>[1]Diossine!R424</f>
        <v>NO</v>
      </c>
      <c r="X138" s="179" t="s">
        <v>433</v>
      </c>
      <c r="Y138" s="179" t="s">
        <v>433</v>
      </c>
      <c r="Z138" s="179" t="s">
        <v>433</v>
      </c>
      <c r="AA138" s="179" t="s">
        <v>433</v>
      </c>
      <c r="AB138" s="179" t="str">
        <f>[1]PAH!R424</f>
        <v>NO</v>
      </c>
      <c r="AC138" s="179" t="str">
        <f>[1]HCB!R424</f>
        <v>NO</v>
      </c>
      <c r="AD138" s="179" t="str">
        <f>[1]PCB!R424</f>
        <v>NO</v>
      </c>
      <c r="AE138" s="160"/>
      <c r="AF138" s="191" t="s">
        <v>433</v>
      </c>
      <c r="AG138" s="191" t="s">
        <v>433</v>
      </c>
      <c r="AH138" s="191" t="s">
        <v>433</v>
      </c>
      <c r="AI138" s="191" t="s">
        <v>433</v>
      </c>
      <c r="AJ138" s="191" t="s">
        <v>433</v>
      </c>
      <c r="AK138" s="191" t="str">
        <f>'[1]dati attività'!J202</f>
        <v>NO</v>
      </c>
      <c r="AL138" s="140" t="s">
        <v>419</v>
      </c>
    </row>
    <row r="139" spans="1:67" s="10" customFormat="1" ht="24.75" customHeight="1" thickBot="1">
      <c r="A139" s="102" t="s">
        <v>127</v>
      </c>
      <c r="B139" s="102" t="s">
        <v>244</v>
      </c>
      <c r="C139" s="110" t="s">
        <v>302</v>
      </c>
      <c r="D139" s="137" t="s">
        <v>109</v>
      </c>
      <c r="E139" s="184" t="str">
        <f>[1]NOx!R425</f>
        <v>NO</v>
      </c>
      <c r="F139" s="179" t="str">
        <f>[1]NMVOC!R425</f>
        <v>NO</v>
      </c>
      <c r="G139" s="179" t="str">
        <f>[1]SOx!R425</f>
        <v>NO</v>
      </c>
      <c r="H139" s="179" t="str">
        <f>[1]NH3!R425</f>
        <v>NO</v>
      </c>
      <c r="I139" s="179" t="str">
        <f>[1]pm2.5!R425</f>
        <v>NO</v>
      </c>
      <c r="J139" s="179" t="str">
        <f>[1]pm10!R425</f>
        <v>NO</v>
      </c>
      <c r="K139" s="179" t="str">
        <f>[1]PST!R425</f>
        <v>NO</v>
      </c>
      <c r="L139" s="179" t="str">
        <f>[1]BC!R425</f>
        <v>NO</v>
      </c>
      <c r="M139" s="179" t="str">
        <f>[1]CO!R425</f>
        <v>NO</v>
      </c>
      <c r="N139" s="179" t="str">
        <f>[1]piombo!R425</f>
        <v>NO</v>
      </c>
      <c r="O139" s="179" t="str">
        <f>[1]cadmio!R425</f>
        <v>NO</v>
      </c>
      <c r="P139" s="179" t="str">
        <f>[1]mercurio!R425</f>
        <v>NO</v>
      </c>
      <c r="Q139" s="179" t="str">
        <f>[1]arsenico!R425</f>
        <v>NO</v>
      </c>
      <c r="R139" s="179" t="str">
        <f>[1]cromo!R425</f>
        <v>NO</v>
      </c>
      <c r="S139" s="179" t="str">
        <f>[1]rame!R425</f>
        <v>NO</v>
      </c>
      <c r="T139" s="179" t="str">
        <f>[1]nichel!R425</f>
        <v>NO</v>
      </c>
      <c r="U139" s="179" t="str">
        <f>[1]selenio!R425</f>
        <v>NO</v>
      </c>
      <c r="V139" s="179" t="str">
        <f>[1]zinco!R425</f>
        <v>NO</v>
      </c>
      <c r="W139" s="179" t="str">
        <f>[1]Diossine!R425</f>
        <v>NO</v>
      </c>
      <c r="X139" s="179" t="s">
        <v>433</v>
      </c>
      <c r="Y139" s="179" t="s">
        <v>433</v>
      </c>
      <c r="Z139" s="179" t="s">
        <v>433</v>
      </c>
      <c r="AA139" s="179" t="s">
        <v>433</v>
      </c>
      <c r="AB139" s="179" t="str">
        <f>[1]PAH!R425</f>
        <v>NO</v>
      </c>
      <c r="AC139" s="179" t="str">
        <f>[1]HCB!R425</f>
        <v>NO</v>
      </c>
      <c r="AD139" s="179" t="str">
        <f>[1]PCB!R425</f>
        <v>NO</v>
      </c>
      <c r="AE139" s="160"/>
      <c r="AF139" s="191" t="s">
        <v>433</v>
      </c>
      <c r="AG139" s="191" t="s">
        <v>433</v>
      </c>
      <c r="AH139" s="191" t="s">
        <v>433</v>
      </c>
      <c r="AI139" s="191" t="s">
        <v>433</v>
      </c>
      <c r="AJ139" s="191" t="s">
        <v>433</v>
      </c>
      <c r="AK139" s="191" t="str">
        <f>'[1]dati attività'!J203</f>
        <v>NO</v>
      </c>
      <c r="AL139" s="140"/>
    </row>
    <row r="140" spans="1:67" s="10" customFormat="1" ht="24.75" customHeight="1" thickBot="1">
      <c r="A140" s="101" t="s">
        <v>128</v>
      </c>
      <c r="B140" s="67" t="s">
        <v>245</v>
      </c>
      <c r="C140" s="109" t="s">
        <v>295</v>
      </c>
      <c r="D140" s="94"/>
      <c r="E140" s="179" t="str">
        <f>[1]NOx!R426</f>
        <v>NO</v>
      </c>
      <c r="F140" s="179" t="str">
        <f>[1]NMVOC!R426</f>
        <v>NO</v>
      </c>
      <c r="G140" s="179" t="str">
        <f>[1]SOx!R426</f>
        <v>NO</v>
      </c>
      <c r="H140" s="179" t="str">
        <f>[1]NH3!R426</f>
        <v>NO</v>
      </c>
      <c r="I140" s="179" t="str">
        <f>[1]pm2.5!R426</f>
        <v>NO</v>
      </c>
      <c r="J140" s="179" t="str">
        <f>[1]pm10!R426</f>
        <v>NO</v>
      </c>
      <c r="K140" s="179" t="str">
        <f>[1]PST!R426</f>
        <v>NO</v>
      </c>
      <c r="L140" s="179" t="str">
        <f>[1]BC!R426</f>
        <v>NO</v>
      </c>
      <c r="M140" s="179" t="str">
        <f>[1]CO!R426</f>
        <v>NO</v>
      </c>
      <c r="N140" s="179" t="str">
        <f>[1]piombo!R426</f>
        <v>NO</v>
      </c>
      <c r="O140" s="179" t="str">
        <f>[1]cadmio!R426</f>
        <v>NO</v>
      </c>
      <c r="P140" s="179" t="str">
        <f>[1]mercurio!R426</f>
        <v>NO</v>
      </c>
      <c r="Q140" s="179" t="str">
        <f>[1]arsenico!R426</f>
        <v>NO</v>
      </c>
      <c r="R140" s="179" t="str">
        <f>[1]cromo!R426</f>
        <v>NO</v>
      </c>
      <c r="S140" s="179" t="str">
        <f>[1]rame!R426</f>
        <v>NO</v>
      </c>
      <c r="T140" s="179" t="str">
        <f>[1]nichel!R426</f>
        <v>NO</v>
      </c>
      <c r="U140" s="179" t="str">
        <f>[1]selenio!R426</f>
        <v>NO</v>
      </c>
      <c r="V140" s="179" t="str">
        <f>[1]zinco!R426</f>
        <v>NO</v>
      </c>
      <c r="W140" s="179" t="str">
        <f>[1]Diossine!R426</f>
        <v>NO</v>
      </c>
      <c r="X140" s="179" t="s">
        <v>433</v>
      </c>
      <c r="Y140" s="179" t="s">
        <v>433</v>
      </c>
      <c r="Z140" s="179" t="s">
        <v>433</v>
      </c>
      <c r="AA140" s="179" t="s">
        <v>433</v>
      </c>
      <c r="AB140" s="179" t="str">
        <f>[1]PAH!R426</f>
        <v>NO</v>
      </c>
      <c r="AC140" s="179" t="str">
        <f>[1]HCB!R426</f>
        <v>NO</v>
      </c>
      <c r="AD140" s="179" t="str">
        <f>[1]PCB!R426</f>
        <v>NO</v>
      </c>
      <c r="AE140" s="160"/>
      <c r="AF140" s="191" t="s">
        <v>433</v>
      </c>
      <c r="AG140" s="191" t="s">
        <v>433</v>
      </c>
      <c r="AH140" s="191" t="s">
        <v>433</v>
      </c>
      <c r="AI140" s="191" t="s">
        <v>433</v>
      </c>
      <c r="AJ140" s="191" t="s">
        <v>433</v>
      </c>
      <c r="AK140" s="191" t="str">
        <f>'[1]dati attività'!J204</f>
        <v>NA</v>
      </c>
      <c r="AL140" s="140"/>
    </row>
    <row r="141" spans="1:67" s="17" customFormat="1" ht="23.45" customHeight="1" thickBot="1">
      <c r="A141" s="55"/>
      <c r="B141" s="124" t="s">
        <v>25</v>
      </c>
      <c r="C141" s="125" t="s">
        <v>350</v>
      </c>
      <c r="D141" s="55"/>
      <c r="E141" s="196">
        <f>[1]NOx!R427</f>
        <v>1906.9905216996781</v>
      </c>
      <c r="F141" s="196">
        <f>[1]NMVOC!R427</f>
        <v>1967.0242380685315</v>
      </c>
      <c r="G141" s="196">
        <f>[1]SOx!R427</f>
        <v>1321.649664330359</v>
      </c>
      <c r="H141" s="196">
        <f>[1]NH3!R427</f>
        <v>450.8009151042769</v>
      </c>
      <c r="I141" s="196">
        <f>[1]pm2.5!R427</f>
        <v>218.34653615032252</v>
      </c>
      <c r="J141" s="196">
        <f>[1]pm10!R427</f>
        <v>264.7730651912625</v>
      </c>
      <c r="K141" s="196">
        <f>[1]PST!R427</f>
        <v>316.90203495442984</v>
      </c>
      <c r="L141" s="196">
        <f>[1]BC!R427</f>
        <v>45.642597763773963</v>
      </c>
      <c r="M141" s="196">
        <f>[1]CO!R427</f>
        <v>7296.5727781305804</v>
      </c>
      <c r="N141" s="196">
        <f>[1]piombo!R427</f>
        <v>2036.8929638095406</v>
      </c>
      <c r="O141" s="196">
        <f>[1]cadmio!R427</f>
        <v>9.4081451323120824</v>
      </c>
      <c r="P141" s="196">
        <f>[1]mercurio!R427</f>
        <v>10.412983553985029</v>
      </c>
      <c r="Q141" s="196">
        <f>[1]arsenico!R427</f>
        <v>26.720316810238824</v>
      </c>
      <c r="R141" s="196">
        <f>[1]cromo!R427</f>
        <v>73.855662520067327</v>
      </c>
      <c r="S141" s="196">
        <f>[1]rame!R427</f>
        <v>148.07607573827582</v>
      </c>
      <c r="T141" s="196">
        <f>[1]nichel!R427</f>
        <v>108.47289121484555</v>
      </c>
      <c r="U141" s="196">
        <f>[1]selenio!R427</f>
        <v>9.6801585780174673</v>
      </c>
      <c r="V141" s="196">
        <f>[1]zinco!R427</f>
        <v>952.9089386782241</v>
      </c>
      <c r="W141" s="196">
        <f>[1]Diossine!R427</f>
        <v>483.86377854045111</v>
      </c>
      <c r="X141" s="196" t="s">
        <v>427</v>
      </c>
      <c r="Y141" s="196" t="s">
        <v>427</v>
      </c>
      <c r="Z141" s="196" t="s">
        <v>427</v>
      </c>
      <c r="AA141" s="196" t="s">
        <v>427</v>
      </c>
      <c r="AB141" s="196">
        <f>[1]PAH!R427</f>
        <v>100.93429400605342</v>
      </c>
      <c r="AC141" s="196">
        <f>[1]HCB!R427</f>
        <v>38.291454363938968</v>
      </c>
      <c r="AD141" s="196">
        <f>[1]PCB!R427</f>
        <v>301.2562084863161</v>
      </c>
      <c r="AE141" s="165"/>
      <c r="AF141" s="164" t="s">
        <v>412</v>
      </c>
      <c r="AG141" s="164" t="s">
        <v>412</v>
      </c>
      <c r="AH141" s="164" t="s">
        <v>412</v>
      </c>
      <c r="AI141" s="164" t="s">
        <v>412</v>
      </c>
      <c r="AJ141" s="164" t="s">
        <v>412</v>
      </c>
      <c r="AK141" s="164" t="s">
        <v>412</v>
      </c>
      <c r="AL141" s="141"/>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12"/>
      <c r="D142" s="61"/>
      <c r="E142" s="166"/>
      <c r="F142" s="185"/>
      <c r="G142" s="185"/>
      <c r="H142" s="185"/>
      <c r="I142" s="185"/>
      <c r="J142" s="185"/>
      <c r="K142" s="185"/>
      <c r="L142" s="185"/>
      <c r="M142" s="185"/>
      <c r="N142" s="185"/>
      <c r="O142" s="185"/>
      <c r="P142" s="185"/>
      <c r="Q142" s="185"/>
      <c r="R142" s="185"/>
      <c r="S142" s="185"/>
      <c r="T142" s="185"/>
      <c r="U142" s="185"/>
      <c r="V142" s="185"/>
      <c r="W142" s="185"/>
      <c r="X142" s="166"/>
      <c r="Y142" s="166"/>
      <c r="Z142" s="166"/>
      <c r="AA142" s="166"/>
      <c r="AB142" s="185"/>
      <c r="AC142" s="185"/>
      <c r="AD142" s="185"/>
      <c r="AE142" s="167"/>
      <c r="AF142" s="166"/>
      <c r="AG142" s="166"/>
      <c r="AH142" s="166"/>
      <c r="AI142" s="166"/>
      <c r="AJ142" s="166"/>
      <c r="AK142" s="166"/>
      <c r="AL142" s="62"/>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2" t="s">
        <v>105</v>
      </c>
      <c r="C143" s="113" t="s">
        <v>373</v>
      </c>
      <c r="D143" s="56"/>
      <c r="E143" s="168" t="str">
        <f>[1]NOx!R429</f>
        <v>NO</v>
      </c>
      <c r="F143" s="186" t="str">
        <f>[1]NMVOC!R429</f>
        <v>NO</v>
      </c>
      <c r="G143" s="186" t="str">
        <f>[1]SOx!R429</f>
        <v>NO</v>
      </c>
      <c r="H143" s="186" t="str">
        <f>[1]NH3!R429</f>
        <v>NO</v>
      </c>
      <c r="I143" s="186" t="str">
        <f>[1]pm2.5!R429</f>
        <v>NO</v>
      </c>
      <c r="J143" s="186" t="str">
        <f>[1]pm10!R429</f>
        <v>NO</v>
      </c>
      <c r="K143" s="186" t="str">
        <f>[1]PST!R429</f>
        <v>NO</v>
      </c>
      <c r="L143" s="186" t="str">
        <f>[1]BC!R429</f>
        <v>NO</v>
      </c>
      <c r="M143" s="186" t="str">
        <f>[1]CO!R429</f>
        <v>NO</v>
      </c>
      <c r="N143" s="186" t="str">
        <f>[1]piombo!R429</f>
        <v>NO</v>
      </c>
      <c r="O143" s="186" t="str">
        <f>[1]cadmio!R429</f>
        <v>NO</v>
      </c>
      <c r="P143" s="186" t="str">
        <f>[1]mercurio!R429</f>
        <v>NO</v>
      </c>
      <c r="Q143" s="186" t="str">
        <f>[1]arsenico!R429</f>
        <v>NO</v>
      </c>
      <c r="R143" s="186" t="str">
        <f>[1]cromo!R429</f>
        <v>NO</v>
      </c>
      <c r="S143" s="186" t="str">
        <f>[1]rame!R429</f>
        <v>NO</v>
      </c>
      <c r="T143" s="186" t="str">
        <f>[1]nichel!R429</f>
        <v>NO</v>
      </c>
      <c r="U143" s="186" t="str">
        <f>[1]selenio!R429</f>
        <v>NO</v>
      </c>
      <c r="V143" s="186" t="str">
        <f>[1]zinco!R429</f>
        <v>NO</v>
      </c>
      <c r="W143" s="186" t="str">
        <f>[1]Diossine!R429</f>
        <v>NO</v>
      </c>
      <c r="X143" s="186" t="s">
        <v>433</v>
      </c>
      <c r="Y143" s="186" t="s">
        <v>433</v>
      </c>
      <c r="Z143" s="186" t="s">
        <v>433</v>
      </c>
      <c r="AA143" s="186" t="s">
        <v>433</v>
      </c>
      <c r="AB143" s="186" t="str">
        <f>[1]PAH!R429</f>
        <v>NO</v>
      </c>
      <c r="AC143" s="186" t="str">
        <f>[1]HCB!R429</f>
        <v>NO</v>
      </c>
      <c r="AD143" s="186" t="str">
        <f>[1]PCB!R429</f>
        <v>NO</v>
      </c>
      <c r="AE143" s="169"/>
      <c r="AF143" s="186" t="s">
        <v>433</v>
      </c>
      <c r="AG143" s="186" t="s">
        <v>433</v>
      </c>
      <c r="AH143" s="186" t="s">
        <v>433</v>
      </c>
      <c r="AI143" s="186" t="s">
        <v>433</v>
      </c>
      <c r="AJ143" s="186" t="s">
        <v>433</v>
      </c>
      <c r="AK143" s="186" t="s">
        <v>433</v>
      </c>
      <c r="AL143" s="142"/>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9"/>
      <c r="B144" s="126" t="s">
        <v>361</v>
      </c>
      <c r="C144" s="127" t="s">
        <v>375</v>
      </c>
      <c r="D144" s="99" t="s">
        <v>334</v>
      </c>
      <c r="E144" s="193">
        <f>[1]NOx!R430</f>
        <v>1906.9905216996781</v>
      </c>
      <c r="F144" s="187">
        <f>[1]NMVOC!R430</f>
        <v>1967.0242380685315</v>
      </c>
      <c r="G144" s="187">
        <f>[1]SOx!R430</f>
        <v>1321.649664330359</v>
      </c>
      <c r="H144" s="187">
        <f>[1]NH3!R430</f>
        <v>450.8009151042769</v>
      </c>
      <c r="I144" s="187">
        <f>[1]pm2.5!R430</f>
        <v>218.34653615032252</v>
      </c>
      <c r="J144" s="187">
        <f>[1]pm10!R430</f>
        <v>264.7730651912625</v>
      </c>
      <c r="K144" s="187">
        <f>[1]PST!R430</f>
        <v>316.90203495442984</v>
      </c>
      <c r="L144" s="187">
        <f>[1]BC!R430</f>
        <v>45.642597763773963</v>
      </c>
      <c r="M144" s="187">
        <f>[1]CO!R430</f>
        <v>7296.5727781305804</v>
      </c>
      <c r="N144" s="187">
        <f>[1]piombo!R430</f>
        <v>2036.8929638095406</v>
      </c>
      <c r="O144" s="187">
        <f>[1]cadmio!R430</f>
        <v>9.4081451323120824</v>
      </c>
      <c r="P144" s="187">
        <f>[1]mercurio!R430</f>
        <v>10.412983553985029</v>
      </c>
      <c r="Q144" s="187">
        <f>[1]arsenico!R430</f>
        <v>26.720316810238824</v>
      </c>
      <c r="R144" s="187">
        <f>[1]cromo!R430</f>
        <v>73.855662520067327</v>
      </c>
      <c r="S144" s="187">
        <f>[1]rame!R430</f>
        <v>148.07607573827582</v>
      </c>
      <c r="T144" s="187">
        <f>[1]nichel!R430</f>
        <v>108.47289121484555</v>
      </c>
      <c r="U144" s="187">
        <f>[1]selenio!R430</f>
        <v>9.6801585780174673</v>
      </c>
      <c r="V144" s="187">
        <f>[1]zinco!R430</f>
        <v>952.9089386782241</v>
      </c>
      <c r="W144" s="187">
        <f>[1]Diossine!R430</f>
        <v>483.86377854045111</v>
      </c>
      <c r="X144" s="170" t="s">
        <v>427</v>
      </c>
      <c r="Y144" s="170" t="s">
        <v>427</v>
      </c>
      <c r="Z144" s="170" t="s">
        <v>427</v>
      </c>
      <c r="AA144" s="170" t="s">
        <v>427</v>
      </c>
      <c r="AB144" s="187">
        <f>[1]PAH!R430</f>
        <v>100.93429400605342</v>
      </c>
      <c r="AC144" s="187">
        <f>[1]HCB!R430</f>
        <v>38.291454363938968</v>
      </c>
      <c r="AD144" s="187">
        <f>[1]PCB!R430</f>
        <v>301.2562084863161</v>
      </c>
      <c r="AE144" s="171"/>
      <c r="AF144" s="170" t="s">
        <v>412</v>
      </c>
      <c r="AG144" s="170" t="s">
        <v>412</v>
      </c>
      <c r="AH144" s="170" t="s">
        <v>412</v>
      </c>
      <c r="AI144" s="170" t="s">
        <v>412</v>
      </c>
      <c r="AJ144" s="170" t="s">
        <v>412</v>
      </c>
      <c r="AK144" s="170" t="s">
        <v>412</v>
      </c>
      <c r="AL144" s="143"/>
    </row>
    <row r="145" spans="1:67" s="12" customFormat="1" ht="18" customHeight="1" thickBot="1">
      <c r="A145" s="59"/>
      <c r="B145" s="60"/>
      <c r="C145" s="112"/>
      <c r="D145" s="61"/>
      <c r="E145" s="166"/>
      <c r="F145" s="185"/>
      <c r="G145" s="185"/>
      <c r="H145" s="185"/>
      <c r="I145" s="185"/>
      <c r="J145" s="185"/>
      <c r="K145" s="185"/>
      <c r="L145" s="185"/>
      <c r="M145" s="185"/>
      <c r="N145" s="185"/>
      <c r="O145" s="185"/>
      <c r="P145" s="185"/>
      <c r="Q145" s="185"/>
      <c r="R145" s="185"/>
      <c r="S145" s="185"/>
      <c r="T145" s="185"/>
      <c r="U145" s="185"/>
      <c r="V145" s="185"/>
      <c r="W145" s="185"/>
      <c r="X145" s="166"/>
      <c r="Y145" s="166"/>
      <c r="Z145" s="166"/>
      <c r="AA145" s="166"/>
      <c r="AB145" s="185"/>
      <c r="AC145" s="185"/>
      <c r="AD145" s="185"/>
      <c r="AE145" s="166"/>
      <c r="AF145" s="166"/>
      <c r="AG145" s="166"/>
      <c r="AH145" s="166"/>
      <c r="AI145" s="166"/>
      <c r="AJ145" s="166"/>
      <c r="AK145" s="166"/>
      <c r="AL145" s="62"/>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4"/>
      <c r="D146" s="61"/>
      <c r="E146" s="166"/>
      <c r="F146" s="185"/>
      <c r="G146" s="185"/>
      <c r="H146" s="185"/>
      <c r="I146" s="185"/>
      <c r="J146" s="185"/>
      <c r="K146" s="185"/>
      <c r="L146" s="185"/>
      <c r="M146" s="185"/>
      <c r="N146" s="185"/>
      <c r="O146" s="185"/>
      <c r="P146" s="185"/>
      <c r="Q146" s="185"/>
      <c r="R146" s="185"/>
      <c r="S146" s="185"/>
      <c r="T146" s="185"/>
      <c r="U146" s="185"/>
      <c r="V146" s="185"/>
      <c r="W146" s="185"/>
      <c r="X146" s="166"/>
      <c r="Y146" s="166"/>
      <c r="Z146" s="166"/>
      <c r="AA146" s="166"/>
      <c r="AB146" s="185"/>
      <c r="AC146" s="185"/>
      <c r="AD146" s="185"/>
      <c r="AE146" s="167"/>
      <c r="AF146" s="166"/>
      <c r="AG146" s="166"/>
      <c r="AH146" s="166"/>
      <c r="AI146" s="166"/>
      <c r="AJ146" s="166"/>
      <c r="AK146" s="166"/>
      <c r="AL146" s="62"/>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31" t="s">
        <v>360</v>
      </c>
      <c r="B147" s="132"/>
      <c r="C147" s="132"/>
      <c r="D147" s="132"/>
      <c r="E147" s="178"/>
      <c r="F147" s="188"/>
      <c r="G147" s="188"/>
      <c r="H147" s="188"/>
      <c r="I147" s="188"/>
      <c r="J147" s="188"/>
      <c r="K147" s="188"/>
      <c r="L147" s="188"/>
      <c r="M147" s="188"/>
      <c r="N147" s="188"/>
      <c r="O147" s="188"/>
      <c r="P147" s="188"/>
      <c r="Q147" s="188"/>
      <c r="R147" s="188"/>
      <c r="S147" s="188"/>
      <c r="T147" s="188"/>
      <c r="U147" s="188"/>
      <c r="V147" s="188"/>
      <c r="W147" s="188"/>
      <c r="X147" s="178"/>
      <c r="Y147" s="178"/>
      <c r="Z147" s="178"/>
      <c r="AA147" s="178"/>
      <c r="AB147" s="188"/>
      <c r="AC147" s="188"/>
      <c r="AD147" s="188"/>
      <c r="AE147" s="169"/>
      <c r="AF147" s="178"/>
      <c r="AG147" s="178"/>
      <c r="AH147" s="178"/>
      <c r="AI147" s="178"/>
      <c r="AJ147" s="178"/>
      <c r="AK147" s="178"/>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133</v>
      </c>
      <c r="B148" s="47" t="s">
        <v>247</v>
      </c>
      <c r="C148" s="115" t="s">
        <v>313</v>
      </c>
      <c r="D148" s="57"/>
      <c r="E148" s="194">
        <f>[1]NOx!R434</f>
        <v>26.82674816336349</v>
      </c>
      <c r="F148" s="189">
        <f>[1]NMVOC!R434</f>
        <v>0.97421339719013755</v>
      </c>
      <c r="G148" s="189">
        <f>[1]SOx!R434</f>
        <v>1.7837391289387508</v>
      </c>
      <c r="H148" s="189" t="str">
        <f>[1]NH3!R434</f>
        <v>NA</v>
      </c>
      <c r="I148" s="189">
        <f>[1]pm2.5!R434</f>
        <v>0.36782759726656467</v>
      </c>
      <c r="J148" s="189">
        <f>[1]pm10!R434</f>
        <v>0.36782759726656467</v>
      </c>
      <c r="K148" s="189">
        <f>[1]PST!R434</f>
        <v>0.37533428292506604</v>
      </c>
      <c r="L148" s="189">
        <f>[1]BC!R434</f>
        <v>0.17655724668795103</v>
      </c>
      <c r="M148" s="189">
        <f>[1]CO!R434</f>
        <v>2.2134620602138821</v>
      </c>
      <c r="N148" s="189">
        <f>[1]piombo!R434</f>
        <v>2.8568365889083025</v>
      </c>
      <c r="O148" s="189">
        <f>[1]cadmio!R434</f>
        <v>8.918695644693751E-4</v>
      </c>
      <c r="P148" s="189" t="str">
        <f>[1]mercurio!R434</f>
        <v>NA</v>
      </c>
      <c r="Q148" s="189" t="str">
        <f>[1]arsenico!R434</f>
        <v>NA</v>
      </c>
      <c r="R148" s="189">
        <f>[1]cromo!R434</f>
        <v>8.1463366018632557E-4</v>
      </c>
      <c r="S148" s="189">
        <f>[1]rame!R434</f>
        <v>1.1119308637474368E-2</v>
      </c>
      <c r="T148" s="189">
        <f>[1]nichel!R434</f>
        <v>2.6756086934081259E-3</v>
      </c>
      <c r="U148" s="189">
        <f>[1]selenio!R434</f>
        <v>2.6756086934081252E-2</v>
      </c>
      <c r="V148" s="189">
        <f>[1]zinco!R434</f>
        <v>5.3396230824781496E-2</v>
      </c>
      <c r="W148" s="189" t="str">
        <f>[1]Diossine!R434</f>
        <v>NA</v>
      </c>
      <c r="X148" s="172" t="s">
        <v>427</v>
      </c>
      <c r="Y148" s="172" t="s">
        <v>427</v>
      </c>
      <c r="Z148" s="172" t="s">
        <v>427</v>
      </c>
      <c r="AA148" s="172" t="s">
        <v>427</v>
      </c>
      <c r="AB148" s="189">
        <f>[1]PAH!R434</f>
        <v>9.7421339719013769E-4</v>
      </c>
      <c r="AC148" s="189" t="str">
        <f>[1]HCB!R434</f>
        <v>NA</v>
      </c>
      <c r="AD148" s="189" t="str">
        <f>[1]PCB!R434</f>
        <v>NA</v>
      </c>
      <c r="AE148" s="173"/>
      <c r="AF148" s="192">
        <f>'[1]dati attività'!J212</f>
        <v>18021.819019880462</v>
      </c>
      <c r="AG148" s="172" t="s">
        <v>433</v>
      </c>
      <c r="AH148" s="172" t="s">
        <v>433</v>
      </c>
      <c r="AI148" s="172" t="s">
        <v>433</v>
      </c>
      <c r="AJ148" s="172" t="s">
        <v>433</v>
      </c>
      <c r="AK148" s="172" t="s">
        <v>412</v>
      </c>
      <c r="AL148" s="144" t="s">
        <v>420</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133</v>
      </c>
      <c r="B149" s="47" t="s">
        <v>246</v>
      </c>
      <c r="C149" s="115" t="s">
        <v>323</v>
      </c>
      <c r="D149" s="57"/>
      <c r="E149" s="194">
        <f>[1]NOx!R435</f>
        <v>5.6560954081910619</v>
      </c>
      <c r="F149" s="189">
        <f>[1]NMVOC!R435</f>
        <v>0.28629817857321521</v>
      </c>
      <c r="G149" s="189">
        <f>[1]SOx!R435</f>
        <v>0.39035604039225336</v>
      </c>
      <c r="H149" s="189" t="str">
        <f>[1]NH3!R435</f>
        <v>NA</v>
      </c>
      <c r="I149" s="189">
        <f>[1]pm2.5!R435</f>
        <v>7.7999208078450663E-2</v>
      </c>
      <c r="J149" s="189">
        <f>[1]pm10!R435</f>
        <v>7.7999208078450663E-2</v>
      </c>
      <c r="K149" s="189">
        <f>[1]PST!R435</f>
        <v>7.9591028651480253E-2</v>
      </c>
      <c r="L149" s="189">
        <f>[1]BC!R435</f>
        <v>3.706737987765632E-2</v>
      </c>
      <c r="M149" s="189">
        <f>[1]CO!R435</f>
        <v>7.8213483306008991</v>
      </c>
      <c r="N149" s="189">
        <f>[1]piombo!R435</f>
        <v>0.6155846342922332</v>
      </c>
      <c r="O149" s="189">
        <f>[1]cadmio!R435</f>
        <v>2.5217802019612666E-4</v>
      </c>
      <c r="P149" s="189" t="str">
        <f>[1]mercurio!R435</f>
        <v>NA</v>
      </c>
      <c r="Q149" s="189" t="str">
        <f>[1]arsenico!R435</f>
        <v>NA</v>
      </c>
      <c r="R149" s="189">
        <f>[1]cromo!R435</f>
        <v>4.7553540364714172E-4</v>
      </c>
      <c r="S149" s="189">
        <f>[1]rame!R435</f>
        <v>1.2595963272018224E-2</v>
      </c>
      <c r="T149" s="189">
        <f>[1]nichel!R435</f>
        <v>9.9653406058838032E-4</v>
      </c>
      <c r="U149" s="189">
        <f>[1]selenio!R435</f>
        <v>5.8253406058838006E-3</v>
      </c>
      <c r="V149" s="189">
        <f>[1]zinco!R435</f>
        <v>1.7505698069142105E-2</v>
      </c>
      <c r="W149" s="189" t="str">
        <f>[1]Diossine!R435</f>
        <v>NA</v>
      </c>
      <c r="X149" s="172" t="s">
        <v>427</v>
      </c>
      <c r="Y149" s="172" t="s">
        <v>427</v>
      </c>
      <c r="Z149" s="172" t="s">
        <v>427</v>
      </c>
      <c r="AA149" s="172" t="s">
        <v>427</v>
      </c>
      <c r="AB149" s="189">
        <f>[1]PAH!R435</f>
        <v>1.1962298178573211E-2</v>
      </c>
      <c r="AC149" s="189" t="str">
        <f>[1]HCB!R435</f>
        <v>NA</v>
      </c>
      <c r="AD149" s="189" t="str">
        <f>[1]PCB!R435</f>
        <v>NA</v>
      </c>
      <c r="AE149" s="173"/>
      <c r="AF149" s="192">
        <f>'[1]dati attività'!J213</f>
        <v>0</v>
      </c>
      <c r="AG149" s="172" t="s">
        <v>433</v>
      </c>
      <c r="AH149" s="172" t="s">
        <v>433</v>
      </c>
      <c r="AI149" s="172" t="s">
        <v>433</v>
      </c>
      <c r="AJ149" s="172" t="s">
        <v>433</v>
      </c>
      <c r="AK149" s="172" t="s">
        <v>412</v>
      </c>
      <c r="AL149" s="144" t="s">
        <v>420</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134</v>
      </c>
      <c r="B150" s="47" t="s">
        <v>248</v>
      </c>
      <c r="C150" s="115" t="s">
        <v>45</v>
      </c>
      <c r="D150" s="57"/>
      <c r="E150" s="194">
        <f>[1]NOx!R436</f>
        <v>74.595091498386196</v>
      </c>
      <c r="F150" s="189">
        <f>[1]NMVOC!R436</f>
        <v>2.9414093333681621</v>
      </c>
      <c r="G150" s="189">
        <f>[1]SOx!R436</f>
        <v>72.735610985558253</v>
      </c>
      <c r="H150" s="189">
        <f>[1]NH3!R436</f>
        <v>8.4314080177816785E-3</v>
      </c>
      <c r="I150" s="189">
        <f>[1]pm2.5!R436</f>
        <v>8.9509531888713081</v>
      </c>
      <c r="J150" s="189">
        <f>[1]pm10!R436</f>
        <v>8.9540177304197535</v>
      </c>
      <c r="K150" s="189">
        <f>[1]PST!R436</f>
        <v>9.1367527861426066</v>
      </c>
      <c r="L150" s="189">
        <f>[1]BC!R436</f>
        <v>1.087913454130077</v>
      </c>
      <c r="M150" s="189">
        <f>[1]CO!R436</f>
        <v>9.0565639589327631</v>
      </c>
      <c r="N150" s="189">
        <f>[1]piombo!R436</f>
        <v>0.24679217942224793</v>
      </c>
      <c r="O150" s="189">
        <f>[1]cadmio!R436</f>
        <v>1.4988046027637035E-2</v>
      </c>
      <c r="P150" s="189" t="str">
        <f>[1]mercurio!R436</f>
        <v>NA</v>
      </c>
      <c r="Q150" s="189">
        <f>[1]arsenico!R436</f>
        <v>0.11797361848640631</v>
      </c>
      <c r="R150" s="189">
        <f>[1]cromo!R436</f>
        <v>6.9788873039108856E-2</v>
      </c>
      <c r="S150" s="189">
        <f>[1]rame!R436</f>
        <v>0.11797361848640631</v>
      </c>
      <c r="T150" s="189">
        <f>[1]nichel!R436</f>
        <v>3.7676272417988099</v>
      </c>
      <c r="U150" s="189">
        <f>[1]selenio!R436</f>
        <v>0.27517306316630613</v>
      </c>
      <c r="V150" s="189">
        <f>[1]zinco!R436</f>
        <v>0.67563735502344846</v>
      </c>
      <c r="W150" s="189" t="str">
        <f>[1]Diossine!R436</f>
        <v>NA</v>
      </c>
      <c r="X150" s="172" t="s">
        <v>427</v>
      </c>
      <c r="Y150" s="172" t="s">
        <v>427</v>
      </c>
      <c r="Z150" s="172" t="s">
        <v>427</v>
      </c>
      <c r="AA150" s="172" t="s">
        <v>427</v>
      </c>
      <c r="AB150" s="189">
        <f>[1]PAH!R436</f>
        <v>4.9358435884449575E-2</v>
      </c>
      <c r="AC150" s="189" t="str">
        <f>[1]HCB!R436</f>
        <v>NA</v>
      </c>
      <c r="AD150" s="189" t="str">
        <f>[1]PCB!R436</f>
        <v>NA</v>
      </c>
      <c r="AE150" s="173"/>
      <c r="AF150" s="192">
        <f>'[1]dati attività'!J214</f>
        <v>0</v>
      </c>
      <c r="AG150" s="172" t="s">
        <v>433</v>
      </c>
      <c r="AH150" s="172" t="s">
        <v>433</v>
      </c>
      <c r="AI150" s="172" t="s">
        <v>433</v>
      </c>
      <c r="AJ150" s="172" t="s">
        <v>433</v>
      </c>
      <c r="AK150" s="172" t="s">
        <v>412</v>
      </c>
      <c r="AL150" s="144" t="s">
        <v>420</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249</v>
      </c>
      <c r="C151" s="115" t="s">
        <v>120</v>
      </c>
      <c r="D151" s="57"/>
      <c r="E151" s="189" t="str">
        <f>[1]NOx!R437</f>
        <v>NE</v>
      </c>
      <c r="F151" s="189" t="str">
        <f>[1]NMVOC!R437</f>
        <v>NE</v>
      </c>
      <c r="G151" s="189" t="str">
        <f>[1]SOx!R437</f>
        <v>NE</v>
      </c>
      <c r="H151" s="189" t="str">
        <f>[1]NH3!R437</f>
        <v>NE</v>
      </c>
      <c r="I151" s="189" t="str">
        <f>[1]pm2.5!R437</f>
        <v>NE</v>
      </c>
      <c r="J151" s="189" t="str">
        <f>[1]pm10!R437</f>
        <v>NE</v>
      </c>
      <c r="K151" s="189" t="str">
        <f>[1]PST!R437</f>
        <v>NE</v>
      </c>
      <c r="L151" s="189" t="str">
        <f>[1]BC!R437</f>
        <v>NE</v>
      </c>
      <c r="M151" s="189" t="str">
        <f>[1]CO!R437</f>
        <v>NE</v>
      </c>
      <c r="N151" s="189" t="str">
        <f>[1]piombo!R437</f>
        <v>NE</v>
      </c>
      <c r="O151" s="189" t="str">
        <f>[1]cadmio!R437</f>
        <v>NE</v>
      </c>
      <c r="P151" s="189" t="str">
        <f>[1]mercurio!R437</f>
        <v>NE</v>
      </c>
      <c r="Q151" s="189" t="str">
        <f>[1]arsenico!R437</f>
        <v>NE</v>
      </c>
      <c r="R151" s="189" t="str">
        <f>[1]cromo!R437</f>
        <v>NE</v>
      </c>
      <c r="S151" s="189" t="str">
        <f>[1]rame!R437</f>
        <v>NE</v>
      </c>
      <c r="T151" s="189" t="str">
        <f>[1]nichel!R437</f>
        <v>NE</v>
      </c>
      <c r="U151" s="189" t="str">
        <f>[1]selenio!R437</f>
        <v>NE</v>
      </c>
      <c r="V151" s="189" t="str">
        <f>[1]zinco!R437</f>
        <v>NE</v>
      </c>
      <c r="W151" s="189" t="str">
        <f>[1]Diossine!R437</f>
        <v>NE</v>
      </c>
      <c r="X151" s="172" t="s">
        <v>427</v>
      </c>
      <c r="Y151" s="172" t="s">
        <v>427</v>
      </c>
      <c r="Z151" s="172" t="s">
        <v>427</v>
      </c>
      <c r="AA151" s="172" t="s">
        <v>427</v>
      </c>
      <c r="AB151" s="189" t="str">
        <f>[1]PAH!R437</f>
        <v>NE</v>
      </c>
      <c r="AC151" s="189" t="str">
        <f>[1]HCB!R437</f>
        <v>NE</v>
      </c>
      <c r="AD151" s="189" t="str">
        <f>[1]PCB!R437</f>
        <v>NE</v>
      </c>
      <c r="AE151" s="173"/>
      <c r="AF151" s="192" t="str">
        <f>'[1]dati attività'!J215</f>
        <v>NE</v>
      </c>
      <c r="AG151" s="192" t="s">
        <v>427</v>
      </c>
      <c r="AH151" s="192" t="s">
        <v>427</v>
      </c>
      <c r="AI151" s="192" t="s">
        <v>427</v>
      </c>
      <c r="AJ151" s="192" t="s">
        <v>427</v>
      </c>
      <c r="AK151" s="172" t="s">
        <v>412</v>
      </c>
      <c r="AL151" s="144"/>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331</v>
      </c>
      <c r="C152" s="115" t="s">
        <v>121</v>
      </c>
      <c r="D152" s="57"/>
      <c r="E152" s="189" t="str">
        <f>[1]NOx!R438</f>
        <v>NA</v>
      </c>
      <c r="F152" s="189" t="str">
        <f>[1]NMVOC!R438</f>
        <v>NA</v>
      </c>
      <c r="G152" s="189" t="str">
        <f>[1]SOx!R438</f>
        <v>NA</v>
      </c>
      <c r="H152" s="189" t="str">
        <f>[1]NH3!R438</f>
        <v>NA</v>
      </c>
      <c r="I152" s="189" t="str">
        <f>[1]pm2.5!R438</f>
        <v>NA</v>
      </c>
      <c r="J152" s="189" t="str">
        <f>[1]pm10!R438</f>
        <v>NA</v>
      </c>
      <c r="K152" s="189" t="str">
        <f>[1]PST!R438</f>
        <v>NA</v>
      </c>
      <c r="L152" s="189" t="str">
        <f>[1]BC!R438</f>
        <v>NA</v>
      </c>
      <c r="M152" s="189" t="str">
        <f>[1]CO!R438</f>
        <v>NA</v>
      </c>
      <c r="N152" s="189" t="str">
        <f>[1]piombo!R438</f>
        <v>NA</v>
      </c>
      <c r="O152" s="189" t="str">
        <f>[1]cadmio!R438</f>
        <v>NA</v>
      </c>
      <c r="P152" s="189" t="str">
        <f>[1]mercurio!R438</f>
        <v>NA</v>
      </c>
      <c r="Q152" s="189" t="str">
        <f>[1]arsenico!R438</f>
        <v>NA</v>
      </c>
      <c r="R152" s="189" t="str">
        <f>[1]cromo!R438</f>
        <v>NA</v>
      </c>
      <c r="S152" s="189" t="str">
        <f>[1]rame!R438</f>
        <v>NA</v>
      </c>
      <c r="T152" s="189" t="str">
        <f>[1]nichel!R438</f>
        <v>NA</v>
      </c>
      <c r="U152" s="189" t="str">
        <f>[1]selenio!R438</f>
        <v>NA</v>
      </c>
      <c r="V152" s="189" t="str">
        <f>[1]zinco!R438</f>
        <v>NA</v>
      </c>
      <c r="W152" s="189" t="str">
        <f>[1]Diossine!R438</f>
        <v>NA</v>
      </c>
      <c r="X152" s="172" t="s">
        <v>412</v>
      </c>
      <c r="Y152" s="172" t="s">
        <v>412</v>
      </c>
      <c r="Z152" s="172" t="s">
        <v>412</v>
      </c>
      <c r="AA152" s="172" t="s">
        <v>412</v>
      </c>
      <c r="AB152" s="189" t="str">
        <f>[1]PAH!R438</f>
        <v>NA</v>
      </c>
      <c r="AC152" s="189" t="str">
        <f>[1]HCB!R438</f>
        <v>NA</v>
      </c>
      <c r="AD152" s="189" t="str">
        <f>[1]PCB!R438</f>
        <v>NA</v>
      </c>
      <c r="AE152" s="173"/>
      <c r="AF152" s="192" t="str">
        <f>'[1]dati attività'!J216</f>
        <v>NA</v>
      </c>
      <c r="AG152" s="172" t="s">
        <v>412</v>
      </c>
      <c r="AH152" s="172" t="s">
        <v>412</v>
      </c>
      <c r="AI152" s="172" t="s">
        <v>412</v>
      </c>
      <c r="AJ152" s="172" t="s">
        <v>412</v>
      </c>
      <c r="AK152" s="172" t="s">
        <v>412</v>
      </c>
      <c r="AL152" s="145"/>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250</v>
      </c>
      <c r="C153" s="115" t="s">
        <v>320</v>
      </c>
      <c r="D153" s="57"/>
      <c r="E153" s="189" t="str">
        <f>[1]NOx!R439</f>
        <v>NA</v>
      </c>
      <c r="F153" s="189" t="str">
        <f>[1]NMVOC!R439</f>
        <v>NA</v>
      </c>
      <c r="G153" s="189" t="str">
        <f>[1]SOx!R439</f>
        <v>NA</v>
      </c>
      <c r="H153" s="189" t="str">
        <f>[1]NH3!R439</f>
        <v>NA</v>
      </c>
      <c r="I153" s="189" t="str">
        <f>[1]pm2.5!R439</f>
        <v>NA</v>
      </c>
      <c r="J153" s="189" t="str">
        <f>[1]pm10!R439</f>
        <v>NA</v>
      </c>
      <c r="K153" s="189" t="str">
        <f>[1]PST!R439</f>
        <v>NA</v>
      </c>
      <c r="L153" s="189" t="str">
        <f>[1]BC!R439</f>
        <v>NA</v>
      </c>
      <c r="M153" s="189" t="str">
        <f>[1]CO!R439</f>
        <v>NA</v>
      </c>
      <c r="N153" s="189" t="str">
        <f>[1]piombo!R439</f>
        <v>NA</v>
      </c>
      <c r="O153" s="189" t="str">
        <f>[1]cadmio!R439</f>
        <v>NA</v>
      </c>
      <c r="P153" s="189" t="str">
        <f>[1]mercurio!R439</f>
        <v>NA</v>
      </c>
      <c r="Q153" s="189" t="str">
        <f>[1]arsenico!R439</f>
        <v>NA</v>
      </c>
      <c r="R153" s="189" t="str">
        <f>[1]cromo!R439</f>
        <v>NA</v>
      </c>
      <c r="S153" s="189" t="str">
        <f>[1]rame!R439</f>
        <v>NA</v>
      </c>
      <c r="T153" s="189" t="str">
        <f>[1]nichel!R439</f>
        <v>NA</v>
      </c>
      <c r="U153" s="189" t="str">
        <f>[1]selenio!R439</f>
        <v>NA</v>
      </c>
      <c r="V153" s="189" t="str">
        <f>[1]zinco!R439</f>
        <v>NA</v>
      </c>
      <c r="W153" s="189" t="str">
        <f>[1]Diossine!R439</f>
        <v>NA</v>
      </c>
      <c r="X153" s="172" t="s">
        <v>412</v>
      </c>
      <c r="Y153" s="172" t="s">
        <v>412</v>
      </c>
      <c r="Z153" s="172" t="s">
        <v>412</v>
      </c>
      <c r="AA153" s="172" t="s">
        <v>412</v>
      </c>
      <c r="AB153" s="189" t="str">
        <f>[1]PAH!R439</f>
        <v>NA</v>
      </c>
      <c r="AC153" s="189" t="str">
        <f>[1]HCB!R439</f>
        <v>NA</v>
      </c>
      <c r="AD153" s="189" t="str">
        <f>[1]PCB!R439</f>
        <v>NA</v>
      </c>
      <c r="AE153" s="173"/>
      <c r="AF153" s="192" t="str">
        <f>'[1]dati attività'!J217</f>
        <v>NA</v>
      </c>
      <c r="AG153" s="172" t="s">
        <v>412</v>
      </c>
      <c r="AH153" s="172" t="s">
        <v>412</v>
      </c>
      <c r="AI153" s="172" t="s">
        <v>412</v>
      </c>
      <c r="AJ153" s="172" t="s">
        <v>412</v>
      </c>
      <c r="AK153" s="172" t="s">
        <v>412</v>
      </c>
      <c r="AL153" s="144"/>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135</v>
      </c>
      <c r="B154" s="48" t="s">
        <v>251</v>
      </c>
      <c r="C154" s="116" t="s">
        <v>103</v>
      </c>
      <c r="D154" s="58"/>
      <c r="E154" s="190" t="str">
        <f>[1]NOx!R440</f>
        <v>NA</v>
      </c>
      <c r="F154" s="190" t="str">
        <f>[1]NMVOC!R440</f>
        <v>NA</v>
      </c>
      <c r="G154" s="190">
        <f>[1]SOx!R440</f>
        <v>5266.2075471698117</v>
      </c>
      <c r="H154" s="190" t="str">
        <f>[1]NH3!R440</f>
        <v>NA</v>
      </c>
      <c r="I154" s="190" t="str">
        <f>[1]pm2.5!R440</f>
        <v>NA</v>
      </c>
      <c r="J154" s="190" t="str">
        <f>[1]pm10!R440</f>
        <v>NA</v>
      </c>
      <c r="K154" s="190" t="str">
        <f>[1]PST!R440</f>
        <v>NA</v>
      </c>
      <c r="L154" s="190" t="str">
        <f>[1]BC!R440</f>
        <v>NA</v>
      </c>
      <c r="M154" s="190" t="str">
        <f>[1]CO!R440</f>
        <v>NA</v>
      </c>
      <c r="N154" s="190" t="str">
        <f>[1]piombo!R440</f>
        <v>NA</v>
      </c>
      <c r="O154" s="190" t="str">
        <f>[1]cadmio!R440</f>
        <v>NA</v>
      </c>
      <c r="P154" s="190" t="str">
        <f>[1]mercurio!R440</f>
        <v>NA</v>
      </c>
      <c r="Q154" s="190" t="str">
        <f>[1]arsenico!R440</f>
        <v>NA</v>
      </c>
      <c r="R154" s="190" t="str">
        <f>[1]cromo!R440</f>
        <v>NA</v>
      </c>
      <c r="S154" s="190" t="str">
        <f>[1]rame!R440</f>
        <v>NA</v>
      </c>
      <c r="T154" s="190" t="str">
        <f>[1]nichel!R440</f>
        <v>NA</v>
      </c>
      <c r="U154" s="190" t="str">
        <f>[1]selenio!R440</f>
        <v>NA</v>
      </c>
      <c r="V154" s="190" t="str">
        <f>[1]zinco!R440</f>
        <v>NA</v>
      </c>
      <c r="W154" s="190" t="str">
        <f>[1]Diossine!R440</f>
        <v>NA</v>
      </c>
      <c r="X154" s="174" t="s">
        <v>412</v>
      </c>
      <c r="Y154" s="174" t="s">
        <v>412</v>
      </c>
      <c r="Z154" s="174" t="s">
        <v>412</v>
      </c>
      <c r="AA154" s="174" t="s">
        <v>412</v>
      </c>
      <c r="AB154" s="190" t="str">
        <f>[1]PAH!R440</f>
        <v>NA</v>
      </c>
      <c r="AC154" s="190" t="str">
        <f>[1]HCB!R440</f>
        <v>NA</v>
      </c>
      <c r="AD154" s="190" t="str">
        <f>[1]PCB!R440</f>
        <v>NA</v>
      </c>
      <c r="AE154" s="173"/>
      <c r="AF154" s="195" t="str">
        <f>'[1]dati attività'!J218</f>
        <v>NA</v>
      </c>
      <c r="AG154" s="174" t="s">
        <v>412</v>
      </c>
      <c r="AH154" s="174" t="s">
        <v>412</v>
      </c>
      <c r="AI154" s="174" t="s">
        <v>412</v>
      </c>
      <c r="AJ154" s="174" t="s">
        <v>412</v>
      </c>
      <c r="AK154" s="174" t="s">
        <v>412</v>
      </c>
      <c r="AL154" s="146"/>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135</v>
      </c>
      <c r="B155" s="48" t="s">
        <v>252</v>
      </c>
      <c r="C155" s="116" t="s">
        <v>104</v>
      </c>
      <c r="D155" s="58"/>
      <c r="E155" s="174">
        <f>[1]NOx!R441</f>
        <v>8.8033308376243319E-2</v>
      </c>
      <c r="F155" s="190">
        <f>[1]NMVOC!R441</f>
        <v>7.0330958322324824</v>
      </c>
      <c r="G155" s="190">
        <f>[1]SOx!R441</f>
        <v>0.53585492055104622</v>
      </c>
      <c r="H155" s="190">
        <f>[1]NH3!R441</f>
        <v>0.60283678561992704</v>
      </c>
      <c r="I155" s="190">
        <f>[1]pm2.5!R441</f>
        <v>6.02836785619927</v>
      </c>
      <c r="J155" s="190">
        <f>[1]pm10!R441</f>
        <v>7.368005157576885</v>
      </c>
      <c r="K155" s="190">
        <f>[1]PST!R441</f>
        <v>8.1866723973076496</v>
      </c>
      <c r="L155" s="190">
        <f>[1]BC!R441</f>
        <v>2.5319144996036935</v>
      </c>
      <c r="M155" s="190">
        <f>[1]CO!R441</f>
        <v>179.73467126816342</v>
      </c>
      <c r="N155" s="190" t="str">
        <f>[1]piombo!R441</f>
        <v>NA</v>
      </c>
      <c r="O155" s="190" t="str">
        <f>[1]cadmio!R441</f>
        <v>NA</v>
      </c>
      <c r="P155" s="190" t="str">
        <f>[1]mercurio!R441</f>
        <v>NA</v>
      </c>
      <c r="Q155" s="190" t="str">
        <f>[1]arsenico!R441</f>
        <v>NA</v>
      </c>
      <c r="R155" s="190" t="str">
        <f>[1]cromo!R441</f>
        <v>NA</v>
      </c>
      <c r="S155" s="190" t="str">
        <f>[1]rame!R441</f>
        <v>NA</v>
      </c>
      <c r="T155" s="190" t="str">
        <f>[1]nichel!R441</f>
        <v>NA</v>
      </c>
      <c r="U155" s="190" t="str">
        <f>[1]selenio!R441</f>
        <v>NA</v>
      </c>
      <c r="V155" s="190" t="str">
        <f>[1]zinco!R441</f>
        <v>NA</v>
      </c>
      <c r="W155" s="190">
        <f>[1]Diossine!R441</f>
        <v>6.6981865068880779</v>
      </c>
      <c r="X155" s="174" t="s">
        <v>427</v>
      </c>
      <c r="Y155" s="174" t="s">
        <v>427</v>
      </c>
      <c r="Z155" s="174" t="s">
        <v>427</v>
      </c>
      <c r="AA155" s="174" t="s">
        <v>427</v>
      </c>
      <c r="AB155" s="190">
        <f>[1]PAH!R441</f>
        <v>5.7470440229099715</v>
      </c>
      <c r="AC155" s="190" t="str">
        <f>[1]HCB!R441</f>
        <v>NA</v>
      </c>
      <c r="AD155" s="190" t="str">
        <f>[1]PCB!R441</f>
        <v>NA</v>
      </c>
      <c r="AE155" s="173"/>
      <c r="AF155" s="195">
        <f>'[1]dati attività'!J219</f>
        <v>13355.652672874607</v>
      </c>
      <c r="AG155" s="174" t="s">
        <v>412</v>
      </c>
      <c r="AH155" s="174" t="s">
        <v>412</v>
      </c>
      <c r="AI155" s="174" t="s">
        <v>412</v>
      </c>
      <c r="AJ155" s="174" t="s">
        <v>412</v>
      </c>
      <c r="AK155" s="174" t="s">
        <v>412</v>
      </c>
      <c r="AL155" s="146" t="s">
        <v>421</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135</v>
      </c>
      <c r="B156" s="48" t="s">
        <v>253</v>
      </c>
      <c r="C156" s="116" t="s">
        <v>321</v>
      </c>
      <c r="D156" s="58"/>
      <c r="E156" s="190">
        <f>[1]NOx!R442</f>
        <v>9.5448786898926024</v>
      </c>
      <c r="F156" s="190">
        <f>[1]NMVOC!R442</f>
        <v>1157.8085280837729</v>
      </c>
      <c r="G156" s="190">
        <f>[1]SOx!R442</f>
        <v>0.58099261590650619</v>
      </c>
      <c r="H156" s="190">
        <f>[1]NH3!R442</f>
        <v>0.6536166928948195</v>
      </c>
      <c r="I156" s="190">
        <f>[1]pm2.5!R442</f>
        <v>6.953369073349144</v>
      </c>
      <c r="J156" s="190">
        <f>[1]pm10!R442</f>
        <v>8.4985622007600643</v>
      </c>
      <c r="K156" s="190">
        <f>[1]PST!R442</f>
        <v>9.4428468897334046</v>
      </c>
      <c r="L156" s="190">
        <f>[1]BC!R442</f>
        <v>2.9204150108066402</v>
      </c>
      <c r="M156" s="190">
        <f>[1]CO!R442</f>
        <v>194.87460658530733</v>
      </c>
      <c r="N156" s="190" t="str">
        <f>[1]piombo!R442</f>
        <v>NA</v>
      </c>
      <c r="O156" s="190" t="str">
        <f>[1]cadmio!R442</f>
        <v>NA</v>
      </c>
      <c r="P156" s="190" t="str">
        <f>[1]mercurio!R442</f>
        <v>NA</v>
      </c>
      <c r="Q156" s="190" t="str">
        <f>[1]arsenico!R442</f>
        <v>NA</v>
      </c>
      <c r="R156" s="190" t="str">
        <f>[1]cromo!R442</f>
        <v>NA</v>
      </c>
      <c r="S156" s="190" t="str">
        <f>[1]rame!R442</f>
        <v>NA</v>
      </c>
      <c r="T156" s="190" t="str">
        <f>[1]nichel!R442</f>
        <v>NA</v>
      </c>
      <c r="U156" s="190" t="str">
        <f>[1]selenio!R442</f>
        <v>NA</v>
      </c>
      <c r="V156" s="190" t="str">
        <f>[1]zinco!R442</f>
        <v>NA</v>
      </c>
      <c r="W156" s="190">
        <f>[1]Diossine!R442</f>
        <v>7.725965637054605</v>
      </c>
      <c r="X156" s="174" t="s">
        <v>427</v>
      </c>
      <c r="Y156" s="174" t="s">
        <v>427</v>
      </c>
      <c r="Z156" s="174" t="s">
        <v>427</v>
      </c>
      <c r="AA156" s="174" t="s">
        <v>427</v>
      </c>
      <c r="AB156" s="190">
        <f>[1]PAH!R442</f>
        <v>6.6288785165928514</v>
      </c>
      <c r="AC156" s="190" t="str">
        <f>[1]HCB!R442</f>
        <v>NA</v>
      </c>
      <c r="AD156" s="190" t="str">
        <f>[1]PCB!R442</f>
        <v>NA</v>
      </c>
      <c r="AE156" s="175"/>
      <c r="AF156" s="195" t="str">
        <f>'[1]dati attività'!J220</f>
        <v>NA</v>
      </c>
      <c r="AG156" s="174" t="s">
        <v>412</v>
      </c>
      <c r="AH156" s="174" t="s">
        <v>412</v>
      </c>
      <c r="AI156" s="174" t="s">
        <v>412</v>
      </c>
      <c r="AJ156" s="174" t="s">
        <v>412</v>
      </c>
      <c r="AK156" s="174" t="s">
        <v>412</v>
      </c>
      <c r="AL156" s="147"/>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7"/>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c r="A158" s="73" t="s">
        <v>358</v>
      </c>
      <c r="B158" s="13"/>
      <c r="C158" s="118"/>
      <c r="D158" s="74"/>
      <c r="E158" s="90"/>
    </row>
    <row r="159" spans="1:67" s="53" customFormat="1" ht="12" customHeight="1">
      <c r="A159" s="74" t="s">
        <v>359</v>
      </c>
      <c r="B159" s="74"/>
      <c r="C159" s="104"/>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3" t="s">
        <v>332</v>
      </c>
      <c r="B160" s="74"/>
      <c r="C160" s="104"/>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3" t="s">
        <v>333</v>
      </c>
      <c r="B161" s="74"/>
      <c r="C161" s="104"/>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225" t="s">
        <v>372</v>
      </c>
      <c r="B162" s="226"/>
      <c r="C162" s="226"/>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c r="C163" s="119"/>
    </row>
    <row r="165" spans="1:67" s="80" customFormat="1" ht="12" customHeight="1">
      <c r="C165" s="119"/>
    </row>
    <row r="166" spans="1:67" s="80" customFormat="1" ht="12" customHeight="1">
      <c r="C166" s="119"/>
    </row>
    <row r="167" spans="1:67" s="80" customFormat="1" ht="12">
      <c r="C167" s="119"/>
    </row>
    <row r="168" spans="1:67" s="80" customFormat="1" ht="12">
      <c r="C168" s="119"/>
    </row>
    <row r="169" spans="1:67" s="80" customFormat="1" ht="12">
      <c r="C169" s="119"/>
    </row>
    <row r="170" spans="1:67" s="80" customFormat="1" ht="12">
      <c r="C170" s="119"/>
    </row>
    <row r="171" spans="1:67" s="80" customFormat="1" ht="12">
      <c r="C171" s="119"/>
    </row>
    <row r="184" spans="3:3" ht="13.5" thickBot="1"/>
    <row r="185" spans="3:3" ht="13.5" thickBot="1">
      <c r="C185" s="121"/>
    </row>
  </sheetData>
  <mergeCells count="38">
    <mergeCell ref="AH11:AH12"/>
    <mergeCell ref="AI11:AI12"/>
    <mergeCell ref="AJ11:AJ12"/>
    <mergeCell ref="AK11:AK12"/>
    <mergeCell ref="AL11:AL12"/>
    <mergeCell ref="A162:C162"/>
    <mergeCell ref="W11:W12"/>
    <mergeCell ref="X11:AB11"/>
    <mergeCell ref="AC11:AC12"/>
    <mergeCell ref="AD11:AD12"/>
    <mergeCell ref="A10:A12"/>
    <mergeCell ref="B10:D12"/>
    <mergeCell ref="O11:O12"/>
    <mergeCell ref="P11:P12"/>
    <mergeCell ref="W10:AD10"/>
    <mergeCell ref="AG11:AG12"/>
    <mergeCell ref="Q11:Q12"/>
    <mergeCell ref="R11:R12"/>
    <mergeCell ref="S11:S12"/>
    <mergeCell ref="T11:T12"/>
    <mergeCell ref="U11:U12"/>
    <mergeCell ref="V11:V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sheetPr codeName="Tabelle8">
    <tabColor rgb="FF7030A0"/>
  </sheetPr>
  <dimension ref="A1:BO185"/>
  <sheetViews>
    <sheetView topLeftCell="D22" zoomScale="70" zoomScaleNormal="70" workbookViewId="0">
      <selection activeCell="B10" sqref="B10:D12"/>
    </sheetView>
  </sheetViews>
  <sheetFormatPr defaultColWidth="8.85546875" defaultRowHeight="12.75"/>
  <cols>
    <col min="1" max="1" width="19.7109375" style="32" customWidth="1"/>
    <col min="2" max="2" width="16.42578125" style="32" customWidth="1"/>
    <col min="3" max="3" width="46.28515625" style="120" customWidth="1"/>
    <col min="4" max="4" width="6" style="32" customWidth="1"/>
    <col min="5" max="5" width="12.5703125" style="32" customWidth="1"/>
    <col min="6" max="8" width="8.28515625" style="32" customWidth="1"/>
    <col min="9" max="11" width="9.28515625" style="32" customWidth="1"/>
    <col min="12" max="12" width="10.85546875" style="32" customWidth="1"/>
    <col min="13" max="30" width="8.28515625" style="32" customWidth="1"/>
    <col min="31" max="31" width="1.85546875" style="32" customWidth="1"/>
    <col min="32" max="36" width="8.28515625" style="32" customWidth="1"/>
    <col min="37" max="37" width="10" style="32" customWidth="1"/>
    <col min="38" max="38" width="24.7109375" style="32" bestFit="1" customWidth="1"/>
    <col min="39" max="16384" width="8.85546875" style="32"/>
  </cols>
  <sheetData>
    <row r="1" spans="1:67" s="10" customFormat="1" ht="20.25">
      <c r="A1" s="36" t="s">
        <v>52</v>
      </c>
      <c r="B1" s="13"/>
      <c r="C1" s="104"/>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1"/>
      <c r="AL1" s="11"/>
    </row>
    <row r="2" spans="1:67" s="10" customFormat="1">
      <c r="A2" s="89" t="s">
        <v>53</v>
      </c>
      <c r="B2" s="13"/>
      <c r="C2" s="104"/>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1"/>
      <c r="AL2" s="11"/>
    </row>
    <row r="3" spans="1:67" s="10" customFormat="1">
      <c r="A3" s="12"/>
      <c r="B3" s="13"/>
      <c r="C3" s="104"/>
      <c r="D3" s="12"/>
      <c r="E3" s="12"/>
      <c r="F3" s="37"/>
      <c r="G3" s="12"/>
      <c r="H3" s="12"/>
      <c r="I3" s="12"/>
      <c r="J3" s="12"/>
      <c r="K3" s="12"/>
      <c r="L3" s="12"/>
      <c r="M3" s="12"/>
      <c r="N3" s="12"/>
      <c r="O3" s="12"/>
      <c r="R3" s="20"/>
      <c r="S3" s="20"/>
      <c r="T3" s="20"/>
      <c r="U3" s="20"/>
      <c r="V3" s="20"/>
      <c r="W3" s="12"/>
      <c r="X3" s="12"/>
      <c r="Y3" s="12"/>
      <c r="Z3" s="12"/>
      <c r="AA3" s="12"/>
      <c r="AB3" s="12"/>
      <c r="AC3" s="12"/>
      <c r="AD3" s="12"/>
      <c r="AE3" s="12"/>
      <c r="AF3" s="12"/>
      <c r="AG3" s="12"/>
      <c r="AH3" s="12"/>
      <c r="AI3" s="12"/>
      <c r="AJ3" s="12"/>
      <c r="AK3" s="11"/>
      <c r="AL3" s="11"/>
    </row>
    <row r="4" spans="1:67" s="10" customFormat="1">
      <c r="A4" s="12" t="s">
        <v>20</v>
      </c>
      <c r="B4" s="31" t="s">
        <v>426</v>
      </c>
      <c r="C4" s="104" t="s">
        <v>21</v>
      </c>
      <c r="D4" s="12"/>
      <c r="E4" s="12"/>
      <c r="F4" s="12"/>
      <c r="G4" s="12"/>
      <c r="H4" s="12"/>
      <c r="I4" s="12"/>
      <c r="J4" s="12"/>
      <c r="K4" s="12"/>
      <c r="L4" s="12"/>
      <c r="M4" s="12"/>
      <c r="N4" s="12"/>
      <c r="O4" s="12"/>
      <c r="R4" s="20"/>
      <c r="S4" s="20"/>
      <c r="T4" s="20"/>
      <c r="U4" s="20"/>
      <c r="V4" s="20"/>
      <c r="W4" s="12"/>
      <c r="X4" s="12"/>
      <c r="Y4" s="12"/>
      <c r="Z4" s="12"/>
      <c r="AA4" s="12"/>
      <c r="AB4" s="12"/>
      <c r="AC4" s="12"/>
      <c r="AD4" s="12"/>
      <c r="AE4" s="12"/>
      <c r="AF4" s="12"/>
      <c r="AG4" s="12"/>
      <c r="AH4" s="12"/>
      <c r="AI4" s="12"/>
      <c r="AJ4" s="12"/>
      <c r="AK4" s="11"/>
      <c r="AL4" s="11"/>
    </row>
    <row r="5" spans="1:67" s="10" customFormat="1">
      <c r="A5" s="12" t="s">
        <v>22</v>
      </c>
      <c r="B5" s="31" t="s">
        <v>443</v>
      </c>
      <c r="C5" s="104" t="s">
        <v>23</v>
      </c>
      <c r="D5" s="12"/>
      <c r="E5" s="12"/>
      <c r="F5" s="12"/>
      <c r="G5" s="12"/>
      <c r="H5" s="12"/>
      <c r="I5" s="12"/>
      <c r="J5" s="12"/>
      <c r="K5" s="12"/>
      <c r="L5" s="12"/>
      <c r="M5" s="12"/>
      <c r="N5" s="12"/>
      <c r="O5" s="12"/>
      <c r="R5" s="20"/>
      <c r="S5" s="20"/>
      <c r="T5" s="20"/>
      <c r="U5" s="20"/>
      <c r="V5" s="20"/>
      <c r="W5" s="12"/>
      <c r="X5" s="12"/>
      <c r="Y5" s="12"/>
      <c r="Z5" s="12"/>
      <c r="AA5" s="12"/>
      <c r="AB5" s="12"/>
      <c r="AC5" s="12"/>
      <c r="AD5" s="12"/>
      <c r="AE5" s="12"/>
      <c r="AF5" s="12"/>
      <c r="AG5" s="12"/>
      <c r="AH5" s="12"/>
      <c r="AI5" s="12"/>
      <c r="AJ5" s="12"/>
      <c r="AK5" s="11"/>
      <c r="AL5" s="11"/>
    </row>
    <row r="6" spans="1:67" s="10" customFormat="1">
      <c r="A6" s="12" t="s">
        <v>24</v>
      </c>
      <c r="B6" s="134">
        <v>1996</v>
      </c>
      <c r="C6" s="104" t="s">
        <v>272</v>
      </c>
      <c r="D6" s="12"/>
      <c r="E6" s="12"/>
      <c r="F6" s="33"/>
      <c r="G6" s="33"/>
      <c r="H6" s="33"/>
      <c r="I6" s="33"/>
      <c r="J6" s="33"/>
      <c r="K6" s="33"/>
      <c r="L6" s="33"/>
      <c r="M6" s="33"/>
      <c r="N6" s="33"/>
      <c r="O6" s="33"/>
      <c r="P6" s="33"/>
      <c r="Q6" s="33"/>
      <c r="R6" s="34"/>
      <c r="S6" s="34"/>
      <c r="T6" s="34"/>
      <c r="U6" s="34"/>
      <c r="V6" s="34"/>
      <c r="W6" s="33"/>
      <c r="X6" s="33"/>
      <c r="Y6" s="33"/>
      <c r="Z6" s="33"/>
      <c r="AA6" s="33"/>
      <c r="AB6" s="33"/>
      <c r="AC6" s="33"/>
      <c r="AD6" s="33"/>
      <c r="AE6" s="12"/>
      <c r="AF6" s="33"/>
      <c r="AG6" s="33"/>
      <c r="AH6" s="33"/>
      <c r="AI6" s="33"/>
      <c r="AJ6" s="33"/>
      <c r="AK6" s="11"/>
      <c r="AL6" s="11"/>
    </row>
    <row r="7" spans="1:67" s="10" customFormat="1">
      <c r="A7" s="12" t="s">
        <v>44</v>
      </c>
      <c r="B7" s="31" t="s">
        <v>442</v>
      </c>
      <c r="C7" s="105" t="s">
        <v>1</v>
      </c>
      <c r="R7" s="20"/>
      <c r="S7" s="20"/>
      <c r="T7" s="20"/>
      <c r="U7" s="20"/>
      <c r="V7" s="20"/>
      <c r="W7" s="12"/>
      <c r="X7" s="12"/>
      <c r="Y7" s="12"/>
      <c r="Z7" s="12"/>
      <c r="AA7" s="12"/>
      <c r="AB7" s="12"/>
      <c r="AC7" s="12"/>
      <c r="AE7" s="12"/>
      <c r="AF7" s="12"/>
      <c r="AK7" s="27"/>
      <c r="AL7" s="27"/>
    </row>
    <row r="8" spans="1:67" s="12" customFormat="1" ht="13.5" thickBot="1">
      <c r="A8" s="38"/>
      <c r="B8" s="30"/>
      <c r="C8" s="106"/>
      <c r="D8" s="29"/>
      <c r="E8" s="29"/>
      <c r="F8" s="29"/>
      <c r="G8" s="29"/>
      <c r="H8" s="29"/>
      <c r="I8" s="29"/>
      <c r="J8" s="29"/>
      <c r="K8" s="29"/>
      <c r="L8" s="29"/>
      <c r="M8" s="29"/>
      <c r="N8" s="29"/>
      <c r="O8" s="29"/>
      <c r="P8" s="29"/>
      <c r="Q8" s="29"/>
      <c r="R8" s="20"/>
      <c r="S8" s="20"/>
      <c r="T8" s="20"/>
      <c r="U8" s="20"/>
      <c r="V8" s="20"/>
      <c r="AF8" s="28"/>
      <c r="AG8" s="10"/>
      <c r="AH8" s="10"/>
      <c r="AI8" s="10"/>
      <c r="AJ8" s="10"/>
      <c r="AK8" s="27"/>
      <c r="AL8" s="27"/>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s="12" customFormat="1" ht="15.75" thickBot="1">
      <c r="A9" s="54"/>
      <c r="B9" s="35"/>
      <c r="C9" s="107"/>
      <c r="D9" s="39"/>
      <c r="E9" s="39"/>
      <c r="F9" s="128"/>
      <c r="G9" s="128"/>
      <c r="H9" s="129"/>
      <c r="I9" s="130"/>
      <c r="J9" s="40"/>
      <c r="K9" s="41"/>
      <c r="L9" s="41"/>
      <c r="M9" s="40"/>
      <c r="N9" s="40"/>
      <c r="O9" s="40"/>
      <c r="P9" s="40"/>
      <c r="Q9" s="26"/>
      <c r="R9" s="26"/>
      <c r="S9" s="26"/>
      <c r="T9" s="26"/>
      <c r="U9" s="26"/>
      <c r="V9" s="26"/>
      <c r="W9" s="40"/>
      <c r="X9" s="40"/>
      <c r="Y9" s="40"/>
      <c r="Z9" s="40"/>
      <c r="AA9" s="40"/>
      <c r="AB9" s="40"/>
      <c r="AC9" s="40"/>
      <c r="AD9" s="26"/>
      <c r="AE9" s="25"/>
      <c r="AF9" s="25"/>
      <c r="AG9" s="25"/>
      <c r="AH9" s="25"/>
      <c r="AI9" s="25"/>
      <c r="AJ9" s="25"/>
      <c r="AK9" s="24"/>
      <c r="AL9" s="23"/>
      <c r="AM9" s="42"/>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s="19" customFormat="1" ht="39" customHeight="1" thickBot="1">
      <c r="A10" s="231" t="str">
        <f>B4&amp;": "&amp;B5&amp;": "&amp;B6</f>
        <v>ITA: 17.02.2016: 1996</v>
      </c>
      <c r="B10" s="233" t="s">
        <v>351</v>
      </c>
      <c r="C10" s="234"/>
      <c r="D10" s="235"/>
      <c r="E10" s="208" t="s">
        <v>54</v>
      </c>
      <c r="F10" s="217"/>
      <c r="G10" s="217"/>
      <c r="H10" s="218"/>
      <c r="I10" s="208" t="s">
        <v>49</v>
      </c>
      <c r="J10" s="219"/>
      <c r="K10" s="219"/>
      <c r="L10" s="220"/>
      <c r="M10" s="22" t="s">
        <v>55</v>
      </c>
      <c r="N10" s="208" t="s">
        <v>50</v>
      </c>
      <c r="O10" s="219"/>
      <c r="P10" s="221"/>
      <c r="Q10" s="208" t="s">
        <v>273</v>
      </c>
      <c r="R10" s="219"/>
      <c r="S10" s="219"/>
      <c r="T10" s="219"/>
      <c r="U10" s="219"/>
      <c r="V10" s="221"/>
      <c r="W10" s="208" t="s">
        <v>151</v>
      </c>
      <c r="X10" s="219"/>
      <c r="Y10" s="219"/>
      <c r="Z10" s="219"/>
      <c r="AA10" s="219"/>
      <c r="AB10" s="219"/>
      <c r="AC10" s="219"/>
      <c r="AD10" s="221"/>
      <c r="AE10" s="68"/>
      <c r="AF10" s="208" t="s">
        <v>276</v>
      </c>
      <c r="AG10" s="209"/>
      <c r="AH10" s="209"/>
      <c r="AI10" s="209"/>
      <c r="AJ10" s="209"/>
      <c r="AK10" s="209"/>
      <c r="AL10" s="210"/>
      <c r="AM10" s="21"/>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row>
    <row r="11" spans="1:67" s="12" customFormat="1" ht="14.25" customHeight="1" thickBot="1">
      <c r="A11" s="232"/>
      <c r="B11" s="236"/>
      <c r="C11" s="237"/>
      <c r="D11" s="238"/>
      <c r="E11" s="211" t="s">
        <v>146</v>
      </c>
      <c r="F11" s="211" t="s">
        <v>27</v>
      </c>
      <c r="G11" s="211" t="s">
        <v>147</v>
      </c>
      <c r="H11" s="211" t="s">
        <v>148</v>
      </c>
      <c r="I11" s="211" t="s">
        <v>149</v>
      </c>
      <c r="J11" s="213" t="s">
        <v>150</v>
      </c>
      <c r="K11" s="213" t="s">
        <v>274</v>
      </c>
      <c r="L11" s="215" t="s">
        <v>374</v>
      </c>
      <c r="M11" s="222" t="s">
        <v>26</v>
      </c>
      <c r="N11" s="213" t="s">
        <v>28</v>
      </c>
      <c r="O11" s="213" t="s">
        <v>29</v>
      </c>
      <c r="P11" s="213" t="s">
        <v>30</v>
      </c>
      <c r="Q11" s="213" t="s">
        <v>32</v>
      </c>
      <c r="R11" s="213" t="s">
        <v>33</v>
      </c>
      <c r="S11" s="213" t="s">
        <v>34</v>
      </c>
      <c r="T11" s="213" t="s">
        <v>35</v>
      </c>
      <c r="U11" s="213" t="s">
        <v>36</v>
      </c>
      <c r="V11" s="213" t="s">
        <v>37</v>
      </c>
      <c r="W11" s="222" t="s">
        <v>298</v>
      </c>
      <c r="X11" s="227" t="s">
        <v>46</v>
      </c>
      <c r="Y11" s="228"/>
      <c r="Z11" s="228"/>
      <c r="AA11" s="228"/>
      <c r="AB11" s="229"/>
      <c r="AC11" s="213" t="s">
        <v>31</v>
      </c>
      <c r="AD11" s="213" t="s">
        <v>47</v>
      </c>
      <c r="AE11" s="69"/>
      <c r="AF11" s="222" t="s">
        <v>13</v>
      </c>
      <c r="AG11" s="222" t="s">
        <v>14</v>
      </c>
      <c r="AH11" s="222" t="s">
        <v>15</v>
      </c>
      <c r="AI11" s="222" t="s">
        <v>16</v>
      </c>
      <c r="AJ11" s="222" t="s">
        <v>17</v>
      </c>
      <c r="AK11" s="239" t="s">
        <v>11</v>
      </c>
      <c r="AL11" s="239" t="s">
        <v>19</v>
      </c>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s="12" customFormat="1" ht="51.75" thickBot="1">
      <c r="A12" s="232"/>
      <c r="B12" s="236"/>
      <c r="C12" s="237"/>
      <c r="D12" s="238"/>
      <c r="E12" s="212"/>
      <c r="F12" s="212"/>
      <c r="G12" s="212"/>
      <c r="H12" s="212"/>
      <c r="I12" s="212"/>
      <c r="J12" s="214"/>
      <c r="K12" s="214"/>
      <c r="L12" s="216"/>
      <c r="M12" s="214"/>
      <c r="N12" s="214"/>
      <c r="O12" s="214"/>
      <c r="P12" s="214"/>
      <c r="Q12" s="214"/>
      <c r="R12" s="214"/>
      <c r="S12" s="214"/>
      <c r="T12" s="214"/>
      <c r="U12" s="214"/>
      <c r="V12" s="214"/>
      <c r="W12" s="214"/>
      <c r="X12" s="43" t="s">
        <v>10</v>
      </c>
      <c r="Y12" s="43" t="s">
        <v>8</v>
      </c>
      <c r="Z12" s="43" t="s">
        <v>9</v>
      </c>
      <c r="AA12" s="43" t="s">
        <v>48</v>
      </c>
      <c r="AB12" s="43" t="s">
        <v>38</v>
      </c>
      <c r="AC12" s="214"/>
      <c r="AD12" s="230"/>
      <c r="AE12" s="70"/>
      <c r="AF12" s="223"/>
      <c r="AG12" s="224"/>
      <c r="AH12" s="224"/>
      <c r="AI12" s="224"/>
      <c r="AJ12" s="224"/>
      <c r="AK12" s="240"/>
      <c r="AL12" s="24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36.75" thickBot="1">
      <c r="A13" s="100" t="s">
        <v>41</v>
      </c>
      <c r="B13" s="100" t="s">
        <v>42</v>
      </c>
      <c r="C13" s="108" t="s">
        <v>43</v>
      </c>
      <c r="D13" s="100" t="s">
        <v>315</v>
      </c>
      <c r="E13" s="100" t="s">
        <v>330</v>
      </c>
      <c r="F13" s="100" t="s">
        <v>137</v>
      </c>
      <c r="G13" s="100" t="s">
        <v>330</v>
      </c>
      <c r="H13" s="100" t="s">
        <v>137</v>
      </c>
      <c r="I13" s="100" t="s">
        <v>137</v>
      </c>
      <c r="J13" s="100" t="s">
        <v>137</v>
      </c>
      <c r="K13" s="100" t="s">
        <v>137</v>
      </c>
      <c r="L13" s="100" t="s">
        <v>137</v>
      </c>
      <c r="M13" s="100" t="s">
        <v>137</v>
      </c>
      <c r="N13" s="100" t="s">
        <v>138</v>
      </c>
      <c r="O13" s="100" t="s">
        <v>138</v>
      </c>
      <c r="P13" s="100" t="s">
        <v>138</v>
      </c>
      <c r="Q13" s="100" t="s">
        <v>138</v>
      </c>
      <c r="R13" s="100" t="s">
        <v>138</v>
      </c>
      <c r="S13" s="100" t="s">
        <v>138</v>
      </c>
      <c r="T13" s="100" t="s">
        <v>138</v>
      </c>
      <c r="U13" s="100" t="s">
        <v>138</v>
      </c>
      <c r="V13" s="100" t="s">
        <v>138</v>
      </c>
      <c r="W13" s="100" t="s">
        <v>275</v>
      </c>
      <c r="X13" s="100" t="s">
        <v>138</v>
      </c>
      <c r="Y13" s="100" t="s">
        <v>138</v>
      </c>
      <c r="Z13" s="100" t="s">
        <v>138</v>
      </c>
      <c r="AA13" s="100" t="s">
        <v>138</v>
      </c>
      <c r="AB13" s="100" t="s">
        <v>138</v>
      </c>
      <c r="AC13" s="100" t="s">
        <v>39</v>
      </c>
      <c r="AD13" s="100" t="s">
        <v>39</v>
      </c>
      <c r="AE13" s="71"/>
      <c r="AF13" s="100" t="s">
        <v>18</v>
      </c>
      <c r="AG13" s="100" t="s">
        <v>18</v>
      </c>
      <c r="AH13" s="100" t="s">
        <v>18</v>
      </c>
      <c r="AI13" s="100" t="s">
        <v>18</v>
      </c>
      <c r="AJ13" s="100" t="s">
        <v>18</v>
      </c>
      <c r="AK13" s="100"/>
      <c r="AL13" s="64"/>
    </row>
    <row r="14" spans="1:67" s="12" customFormat="1" ht="24.75" customHeight="1" thickBot="1">
      <c r="A14" s="101" t="s">
        <v>12</v>
      </c>
      <c r="B14" s="101" t="s">
        <v>160</v>
      </c>
      <c r="C14" s="109" t="s">
        <v>153</v>
      </c>
      <c r="D14" s="94"/>
      <c r="E14" s="179">
        <f>[1]NOx!S300</f>
        <v>282</v>
      </c>
      <c r="F14" s="179">
        <f>[1]NMVOC!S300</f>
        <v>3.7740078788351403</v>
      </c>
      <c r="G14" s="179">
        <f>[1]SOx!S300</f>
        <v>540.95299999999997</v>
      </c>
      <c r="H14" s="179">
        <f>[1]NH3!S300</f>
        <v>9.7557105196415986E-2</v>
      </c>
      <c r="I14" s="179">
        <f>[1]pm2.5!S300</f>
        <v>19.105078539497391</v>
      </c>
      <c r="J14" s="179">
        <f>[1]pm10!S300</f>
        <v>27.3</v>
      </c>
      <c r="K14" s="179">
        <f>[1]PST!S300</f>
        <v>28.736842105263161</v>
      </c>
      <c r="L14" s="179">
        <f>[1]BC!S300</f>
        <v>0.96658623213136607</v>
      </c>
      <c r="M14" s="179">
        <f>[1]CO!S300</f>
        <v>21.960760001346003</v>
      </c>
      <c r="N14" s="179">
        <f>[1]piombo!S300</f>
        <v>3.4332118573155883</v>
      </c>
      <c r="O14" s="179">
        <f>[1]cadmio!S300</f>
        <v>0.17068564619284365</v>
      </c>
      <c r="P14" s="179">
        <f>[1]mercurio!S300</f>
        <v>0.97335144000580531</v>
      </c>
      <c r="Q14" s="179">
        <f>[1]arsenico!S300</f>
        <v>2.5837755014094737</v>
      </c>
      <c r="R14" s="179">
        <f>[1]cromo!S300</f>
        <v>9.94442773596416</v>
      </c>
      <c r="S14" s="179">
        <f>[1]rame!S300</f>
        <v>5.6274916119591269</v>
      </c>
      <c r="T14" s="179">
        <f>[1]nichel!S300</f>
        <v>28.613595149823514</v>
      </c>
      <c r="U14" s="179">
        <f>[1]selenio!S300</f>
        <v>2.1714300646071827</v>
      </c>
      <c r="V14" s="179">
        <f>[1]zinco!S300</f>
        <v>5.2006392181478658</v>
      </c>
      <c r="W14" s="179">
        <f>[1]Diossine!S300</f>
        <v>23.395001530708665</v>
      </c>
      <c r="X14" s="159" t="s">
        <v>427</v>
      </c>
      <c r="Y14" s="159" t="s">
        <v>427</v>
      </c>
      <c r="Z14" s="159" t="s">
        <v>427</v>
      </c>
      <c r="AA14" s="159" t="s">
        <v>427</v>
      </c>
      <c r="AB14" s="179">
        <f>[1]PAH!S300</f>
        <v>0.86910222741313004</v>
      </c>
      <c r="AC14" s="179">
        <f>[1]HCB!S300</f>
        <v>0.17528307200000001</v>
      </c>
      <c r="AD14" s="179">
        <f>[1]PCB!S300</f>
        <v>109.26221226122449</v>
      </c>
      <c r="AE14" s="160"/>
      <c r="AF14" s="191">
        <f>'[1]dati attività'!$K$4</f>
        <v>916847.73788568017</v>
      </c>
      <c r="AG14" s="191">
        <f>'[1]dati attività'!$K$5</f>
        <v>202117.78120919998</v>
      </c>
      <c r="AH14" s="191">
        <f>'[1]dati attività'!$K$6</f>
        <v>278099.05047228001</v>
      </c>
      <c r="AI14" s="191">
        <f>'[1]dati attività'!$K$7</f>
        <v>12717.960326400002</v>
      </c>
      <c r="AJ14" s="191">
        <f>'[1]dati attività'!$K$8</f>
        <v>6234.1301999999996</v>
      </c>
      <c r="AK14" s="159" t="s">
        <v>412</v>
      </c>
      <c r="AL14" s="140" t="s">
        <v>18</v>
      </c>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row>
    <row r="15" spans="1:67" s="12" customFormat="1" ht="24.75" customHeight="1" thickBot="1">
      <c r="A15" s="101" t="s">
        <v>122</v>
      </c>
      <c r="B15" s="101" t="s">
        <v>161</v>
      </c>
      <c r="C15" s="109" t="s">
        <v>56</v>
      </c>
      <c r="D15" s="94"/>
      <c r="E15" s="179">
        <f>[1]NOx!S301</f>
        <v>33.805999999999997</v>
      </c>
      <c r="F15" s="179">
        <f>[1]NMVOC!S301</f>
        <v>0.7187104117619999</v>
      </c>
      <c r="G15" s="179">
        <f>[1]SOx!S301</f>
        <v>143.535</v>
      </c>
      <c r="H15" s="179" t="str">
        <f>[1]NH3!S301</f>
        <v>NA</v>
      </c>
      <c r="I15" s="179">
        <f>[1]pm2.5!S301</f>
        <v>3.1121027560711778</v>
      </c>
      <c r="J15" s="179">
        <f>[1]pm10!S301</f>
        <v>4.3449619384162688</v>
      </c>
      <c r="K15" s="179">
        <f>[1]PST!S301</f>
        <v>5.431202423020336</v>
      </c>
      <c r="L15" s="179">
        <f>[1]BC!S301</f>
        <v>0.14791981999759238</v>
      </c>
      <c r="M15" s="179">
        <f>[1]CO!S301</f>
        <v>3.7129963493200004</v>
      </c>
      <c r="N15" s="179">
        <f>[1]piombo!S301</f>
        <v>0.33848030194876971</v>
      </c>
      <c r="O15" s="179">
        <f>[1]cadmio!S301</f>
        <v>1.9198281701634637E-2</v>
      </c>
      <c r="P15" s="179">
        <f>[1]mercurio!S301</f>
        <v>0.10488461718882706</v>
      </c>
      <c r="Q15" s="179">
        <f>[1]arsenico!S301</f>
        <v>0.12241701667344533</v>
      </c>
      <c r="R15" s="179">
        <f>[1]cromo!S301</f>
        <v>0.72968826049427016</v>
      </c>
      <c r="S15" s="179">
        <f>[1]rame!S301</f>
        <v>0.65178678483459707</v>
      </c>
      <c r="T15" s="179">
        <f>[1]nichel!S301</f>
        <v>3.8200065890075821</v>
      </c>
      <c r="U15" s="179">
        <f>[1]selenio!S301</f>
        <v>0.14498607625176943</v>
      </c>
      <c r="V15" s="179">
        <f>[1]zinco!S301</f>
        <v>0.46046402380664597</v>
      </c>
      <c r="W15" s="179">
        <f>[1]Diossine!S301</f>
        <v>3.3787701526883902</v>
      </c>
      <c r="X15" s="159" t="s">
        <v>427</v>
      </c>
      <c r="Y15" s="159" t="s">
        <v>427</v>
      </c>
      <c r="Z15" s="159" t="s">
        <v>427</v>
      </c>
      <c r="AA15" s="159" t="s">
        <v>427</v>
      </c>
      <c r="AB15" s="179">
        <f>[1]PAH!S301</f>
        <v>4.8058630164699634E-2</v>
      </c>
      <c r="AC15" s="179" t="str">
        <f>[1]HCB!S301</f>
        <v>NA</v>
      </c>
      <c r="AD15" s="179">
        <f>[1]PCB!S301</f>
        <v>8.3119342162540093</v>
      </c>
      <c r="AE15" s="160"/>
      <c r="AF15" s="191">
        <f>'[1]dati attività'!$K$9</f>
        <v>270100.31011000002</v>
      </c>
      <c r="AG15" s="191" t="str">
        <f>'[1]dati attività'!$K$10</f>
        <v>NO</v>
      </c>
      <c r="AH15" s="191">
        <f>'[1]dati attività'!$K$11</f>
        <v>8202</v>
      </c>
      <c r="AI15" s="191" t="str">
        <f>'[1]dati attività'!$K$12</f>
        <v>NO</v>
      </c>
      <c r="AJ15" s="191" t="str">
        <f>'[1]dati attività'!$K$13</f>
        <v>NO</v>
      </c>
      <c r="AK15" s="159" t="s">
        <v>412</v>
      </c>
      <c r="AL15" s="140" t="s">
        <v>18</v>
      </c>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row>
    <row r="16" spans="1:67" s="12" customFormat="1" ht="24.75" customHeight="1" thickBot="1">
      <c r="A16" s="101" t="s">
        <v>122</v>
      </c>
      <c r="B16" s="101" t="s">
        <v>162</v>
      </c>
      <c r="C16" s="109" t="s">
        <v>142</v>
      </c>
      <c r="D16" s="94"/>
      <c r="E16" s="179">
        <f>[1]NOx!S302</f>
        <v>7.3405500000000004</v>
      </c>
      <c r="F16" s="179">
        <f>[1]NMVOC!S302</f>
        <v>2.6540958920590003</v>
      </c>
      <c r="G16" s="179">
        <f>[1]SOx!S302</f>
        <v>42.163199999999996</v>
      </c>
      <c r="H16" s="179" t="str">
        <f>[1]NH3!S302</f>
        <v>NA</v>
      </c>
      <c r="I16" s="179">
        <f>[1]pm2.5!S302</f>
        <v>0.90323408451952969</v>
      </c>
      <c r="J16" s="179">
        <f>[1]pm10!S302</f>
        <v>1.293668126</v>
      </c>
      <c r="K16" s="179">
        <f>[1]PST!S302</f>
        <v>1.6170851574999998</v>
      </c>
      <c r="L16" s="179">
        <f>[1]BC!S302</f>
        <v>0.21726928571986756</v>
      </c>
      <c r="M16" s="179">
        <f>[1]CO!S302</f>
        <v>25.8207824787068</v>
      </c>
      <c r="N16" s="179">
        <f>[1]piombo!S302</f>
        <v>6.8935544190821846E-2</v>
      </c>
      <c r="O16" s="179">
        <f>[1]cadmio!S302</f>
        <v>3.708091951109241E-3</v>
      </c>
      <c r="P16" s="179">
        <f>[1]mercurio!S302</f>
        <v>2.7574010785882702E-2</v>
      </c>
      <c r="Q16" s="179">
        <f>[1]arsenico!S302</f>
        <v>2.207751188027993E-2</v>
      </c>
      <c r="R16" s="179">
        <f>[1]cromo!S302</f>
        <v>0.69723862958962113</v>
      </c>
      <c r="S16" s="179">
        <f>[1]rame!S302</f>
        <v>0.18955841139584548</v>
      </c>
      <c r="T16" s="179">
        <f>[1]nichel!S302</f>
        <v>0.57311752510605685</v>
      </c>
      <c r="U16" s="179">
        <f>[1]selenio!S302</f>
        <v>6.8735146790632945E-2</v>
      </c>
      <c r="V16" s="179">
        <f>[1]zinco!S302</f>
        <v>5.2907621806720026E-2</v>
      </c>
      <c r="W16" s="179">
        <f>[1]Diossine!S302</f>
        <v>0.37035335264704022</v>
      </c>
      <c r="X16" s="159" t="s">
        <v>427</v>
      </c>
      <c r="Y16" s="159" t="s">
        <v>427</v>
      </c>
      <c r="Z16" s="159" t="s">
        <v>427</v>
      </c>
      <c r="AA16" s="159" t="s">
        <v>427</v>
      </c>
      <c r="AB16" s="179">
        <f>[1]PAH!S302</f>
        <v>6.4641290079721969</v>
      </c>
      <c r="AC16" s="179" t="str">
        <f>[1]HCB!S302</f>
        <v>NA</v>
      </c>
      <c r="AD16" s="179">
        <f>[1]PCB!S302</f>
        <v>1.3332720695293447</v>
      </c>
      <c r="AE16" s="160"/>
      <c r="AF16" s="191">
        <f>'[1]dati attività'!$K$14</f>
        <v>15185.6</v>
      </c>
      <c r="AG16" s="191">
        <f>'[1]dati attività'!$K$15</f>
        <v>59471.384598600001</v>
      </c>
      <c r="AH16" s="191">
        <f>'[1]dati attività'!$K$16</f>
        <v>17113.599999999999</v>
      </c>
      <c r="AI16" s="191" t="str">
        <f>'[1]dati attività'!$K$17</f>
        <v>NO</v>
      </c>
      <c r="AJ16" s="191" t="str">
        <f>'[1]dati attività'!$K$18</f>
        <v>NO</v>
      </c>
      <c r="AK16" s="159" t="s">
        <v>412</v>
      </c>
      <c r="AL16" s="140" t="s">
        <v>18</v>
      </c>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row>
    <row r="17" spans="1:39" s="10" customFormat="1" ht="24.75" customHeight="1" thickBot="1">
      <c r="A17" s="101" t="s">
        <v>122</v>
      </c>
      <c r="B17" s="101" t="s">
        <v>163</v>
      </c>
      <c r="C17" s="109" t="s">
        <v>57</v>
      </c>
      <c r="D17" s="94"/>
      <c r="E17" s="179" t="str">
        <f>[1]NOx!S303</f>
        <v>IE</v>
      </c>
      <c r="F17" s="179" t="str">
        <f>[1]NMVOC!S303</f>
        <v>IE</v>
      </c>
      <c r="G17" s="179" t="str">
        <f>[1]SOx!S303</f>
        <v>IE</v>
      </c>
      <c r="H17" s="179" t="str">
        <f>[1]NH3!S303</f>
        <v>IE</v>
      </c>
      <c r="I17" s="179" t="str">
        <f>[1]pm2.5!S303</f>
        <v>IE</v>
      </c>
      <c r="J17" s="179" t="str">
        <f>[1]pm10!S303</f>
        <v>IE</v>
      </c>
      <c r="K17" s="179" t="str">
        <f>[1]PST!S303</f>
        <v>IE</v>
      </c>
      <c r="L17" s="179" t="str">
        <f>[1]BC!S303</f>
        <v>IE</v>
      </c>
      <c r="M17" s="179" t="str">
        <f>[1]CO!S303</f>
        <v>IE</v>
      </c>
      <c r="N17" s="179" t="str">
        <f>[1]piombo!S303</f>
        <v>IE</v>
      </c>
      <c r="O17" s="179" t="str">
        <f>[1]cadmio!S303</f>
        <v>IE</v>
      </c>
      <c r="P17" s="179" t="str">
        <f>[1]mercurio!S303</f>
        <v>IE</v>
      </c>
      <c r="Q17" s="179" t="str">
        <f>[1]arsenico!S303</f>
        <v>IE</v>
      </c>
      <c r="R17" s="179" t="str">
        <f>[1]cromo!S303</f>
        <v>IE</v>
      </c>
      <c r="S17" s="179" t="str">
        <f>[1]rame!S303</f>
        <v>IE</v>
      </c>
      <c r="T17" s="179" t="str">
        <f>[1]nichel!S303</f>
        <v>IE</v>
      </c>
      <c r="U17" s="179" t="str">
        <f>[1]selenio!S303</f>
        <v>IE</v>
      </c>
      <c r="V17" s="179" t="str">
        <f>[1]zinco!S303</f>
        <v>IE</v>
      </c>
      <c r="W17" s="179" t="str">
        <f>[1]Diossine!S303</f>
        <v>IE</v>
      </c>
      <c r="X17" s="159" t="s">
        <v>427</v>
      </c>
      <c r="Y17" s="159" t="s">
        <v>427</v>
      </c>
      <c r="Z17" s="159" t="s">
        <v>427</v>
      </c>
      <c r="AA17" s="159" t="s">
        <v>427</v>
      </c>
      <c r="AB17" s="179" t="str">
        <f>[1]PAH!S303</f>
        <v>IE</v>
      </c>
      <c r="AC17" s="179" t="str">
        <f>[1]HCB!S303</f>
        <v>IE</v>
      </c>
      <c r="AD17" s="179" t="str">
        <f>[1]PCB!S303</f>
        <v>IE</v>
      </c>
      <c r="AE17" s="160"/>
      <c r="AF17" s="191">
        <f>'[1]dati attività'!$K$19</f>
        <v>1921.2836160000002</v>
      </c>
      <c r="AG17" s="191">
        <f>'[1]dati attività'!$K$20</f>
        <v>175460.84967299999</v>
      </c>
      <c r="AH17" s="191">
        <f>'[1]dati attività'!$K$21</f>
        <v>67447.849589999998</v>
      </c>
      <c r="AI17" s="191" t="str">
        <f>'[1]dati attività'!$K$22</f>
        <v>NO</v>
      </c>
      <c r="AJ17" s="191" t="str">
        <f>'[1]dati attività'!$K$23</f>
        <v>NO</v>
      </c>
      <c r="AK17" s="159" t="s">
        <v>412</v>
      </c>
      <c r="AL17" s="140" t="s">
        <v>18</v>
      </c>
    </row>
    <row r="18" spans="1:39" s="10" customFormat="1" ht="24.75" customHeight="1" thickBot="1">
      <c r="A18" s="101" t="s">
        <v>122</v>
      </c>
      <c r="B18" s="101" t="s">
        <v>164</v>
      </c>
      <c r="C18" s="109" t="s">
        <v>277</v>
      </c>
      <c r="D18" s="94"/>
      <c r="E18" s="179" t="str">
        <f>[1]NOx!S304</f>
        <v>IE</v>
      </c>
      <c r="F18" s="179" t="str">
        <f>[1]NMVOC!S304</f>
        <v>IE</v>
      </c>
      <c r="G18" s="179" t="str">
        <f>[1]SOx!S304</f>
        <v>IE</v>
      </c>
      <c r="H18" s="179" t="str">
        <f>[1]NH3!S304</f>
        <v>IE</v>
      </c>
      <c r="I18" s="179" t="str">
        <f>[1]pm2.5!S304</f>
        <v>IE</v>
      </c>
      <c r="J18" s="179" t="str">
        <f>[1]pm10!S304</f>
        <v>IE</v>
      </c>
      <c r="K18" s="179" t="str">
        <f>[1]PST!S304</f>
        <v>IE</v>
      </c>
      <c r="L18" s="179" t="str">
        <f>[1]BC!S304</f>
        <v>IE</v>
      </c>
      <c r="M18" s="179" t="str">
        <f>[1]CO!S304</f>
        <v>IE</v>
      </c>
      <c r="N18" s="179" t="str">
        <f>[1]piombo!S304</f>
        <v>IE</v>
      </c>
      <c r="O18" s="179" t="str">
        <f>[1]cadmio!S304</f>
        <v>IE</v>
      </c>
      <c r="P18" s="179" t="str">
        <f>[1]mercurio!S304</f>
        <v>IE</v>
      </c>
      <c r="Q18" s="179" t="str">
        <f>[1]arsenico!S304</f>
        <v>IE</v>
      </c>
      <c r="R18" s="179" t="str">
        <f>[1]cromo!S304</f>
        <v>IE</v>
      </c>
      <c r="S18" s="179" t="str">
        <f>[1]rame!S304</f>
        <v>IE</v>
      </c>
      <c r="T18" s="179" t="str">
        <f>[1]nichel!S304</f>
        <v>IE</v>
      </c>
      <c r="U18" s="179" t="str">
        <f>[1]selenio!S304</f>
        <v>IE</v>
      </c>
      <c r="V18" s="179" t="str">
        <f>[1]zinco!S304</f>
        <v>IE</v>
      </c>
      <c r="W18" s="179" t="str">
        <f>[1]Diossine!S304</f>
        <v>IE</v>
      </c>
      <c r="X18" s="159" t="s">
        <v>427</v>
      </c>
      <c r="Y18" s="159" t="s">
        <v>427</v>
      </c>
      <c r="Z18" s="159" t="s">
        <v>427</v>
      </c>
      <c r="AA18" s="159" t="s">
        <v>427</v>
      </c>
      <c r="AB18" s="179" t="str">
        <f>[1]PAH!S304</f>
        <v>IE</v>
      </c>
      <c r="AC18" s="179" t="str">
        <f>[1]HCB!S304</f>
        <v>IE</v>
      </c>
      <c r="AD18" s="179" t="str">
        <f>[1]PCB!S304</f>
        <v>IE</v>
      </c>
      <c r="AE18" s="160"/>
      <c r="AF18" s="191">
        <f>'[1]dati attività'!$K$24</f>
        <v>991.60326000000009</v>
      </c>
      <c r="AG18" s="191">
        <f>'[1]dati attività'!$K$25</f>
        <v>1568.9924999999998</v>
      </c>
      <c r="AH18" s="191">
        <f>'[1]dati attività'!$K$26</f>
        <v>13496.473485</v>
      </c>
      <c r="AI18" s="191" t="str">
        <f>'[1]dati attività'!$K$27</f>
        <v>NO</v>
      </c>
      <c r="AJ18" s="191" t="str">
        <f>'[1]dati attività'!$K$28</f>
        <v>NO</v>
      </c>
      <c r="AK18" s="159" t="s">
        <v>412</v>
      </c>
      <c r="AL18" s="140" t="s">
        <v>18</v>
      </c>
    </row>
    <row r="19" spans="1:39" s="10" customFormat="1" ht="24.75" customHeight="1" thickBot="1">
      <c r="A19" s="101" t="s">
        <v>122</v>
      </c>
      <c r="B19" s="101" t="s">
        <v>165</v>
      </c>
      <c r="C19" s="109" t="s">
        <v>58</v>
      </c>
      <c r="D19" s="94"/>
      <c r="E19" s="179" t="str">
        <f>[1]NOx!S305</f>
        <v>IE</v>
      </c>
      <c r="F19" s="179" t="str">
        <f>[1]NMVOC!S305</f>
        <v>IE</v>
      </c>
      <c r="G19" s="179" t="str">
        <f>[1]SOx!S305</f>
        <v>IE</v>
      </c>
      <c r="H19" s="179" t="str">
        <f>[1]NH3!S305</f>
        <v>IE</v>
      </c>
      <c r="I19" s="179" t="str">
        <f>[1]pm2.5!S305</f>
        <v>IE</v>
      </c>
      <c r="J19" s="179" t="str">
        <f>[1]pm10!S305</f>
        <v>IE</v>
      </c>
      <c r="K19" s="179" t="str">
        <f>[1]PST!S305</f>
        <v>IE</v>
      </c>
      <c r="L19" s="179" t="str">
        <f>[1]BC!S305</f>
        <v>IE</v>
      </c>
      <c r="M19" s="179" t="str">
        <f>[1]CO!S305</f>
        <v>IE</v>
      </c>
      <c r="N19" s="179" t="str">
        <f>[1]piombo!S305</f>
        <v>IE</v>
      </c>
      <c r="O19" s="179" t="str">
        <f>[1]cadmio!S305</f>
        <v>IE</v>
      </c>
      <c r="P19" s="179" t="str">
        <f>[1]mercurio!S305</f>
        <v>IE</v>
      </c>
      <c r="Q19" s="179" t="str">
        <f>[1]arsenico!S305</f>
        <v>IE</v>
      </c>
      <c r="R19" s="179" t="str">
        <f>[1]cromo!S305</f>
        <v>IE</v>
      </c>
      <c r="S19" s="179" t="str">
        <f>[1]rame!S305</f>
        <v>IE</v>
      </c>
      <c r="T19" s="179" t="str">
        <f>[1]nichel!S305</f>
        <v>IE</v>
      </c>
      <c r="U19" s="179" t="str">
        <f>[1]selenio!S305</f>
        <v>IE</v>
      </c>
      <c r="V19" s="179" t="str">
        <f>[1]zinco!S305</f>
        <v>IE</v>
      </c>
      <c r="W19" s="179" t="str">
        <f>[1]Diossine!S305</f>
        <v>IE</v>
      </c>
      <c r="X19" s="159" t="s">
        <v>427</v>
      </c>
      <c r="Y19" s="159" t="s">
        <v>427</v>
      </c>
      <c r="Z19" s="159" t="s">
        <v>427</v>
      </c>
      <c r="AA19" s="159" t="s">
        <v>427</v>
      </c>
      <c r="AB19" s="179" t="str">
        <f>[1]PAH!S305</f>
        <v>IE</v>
      </c>
      <c r="AC19" s="179" t="str">
        <f>[1]HCB!S305</f>
        <v>IE</v>
      </c>
      <c r="AD19" s="179" t="str">
        <f>[1]PCB!S305</f>
        <v>IE</v>
      </c>
      <c r="AE19" s="160"/>
      <c r="AF19" s="191">
        <f>'[1]dati attività'!$K$29</f>
        <v>104985.723436</v>
      </c>
      <c r="AG19" s="191">
        <f>'[1]dati attività'!$K$30</f>
        <v>459.33867600000002</v>
      </c>
      <c r="AH19" s="191">
        <f>'[1]dati attività'!$K$31</f>
        <v>149161.66970999999</v>
      </c>
      <c r="AI19" s="191">
        <f>'[1]dati attività'!$K$32</f>
        <v>156.89924999999999</v>
      </c>
      <c r="AJ19" s="191" t="str">
        <f>'[1]dati attività'!$K$33</f>
        <v>NO</v>
      </c>
      <c r="AK19" s="159" t="s">
        <v>412</v>
      </c>
      <c r="AL19" s="140" t="s">
        <v>18</v>
      </c>
    </row>
    <row r="20" spans="1:39" s="10" customFormat="1" ht="24.75" customHeight="1" thickBot="1">
      <c r="A20" s="101" t="s">
        <v>122</v>
      </c>
      <c r="B20" s="101" t="s">
        <v>166</v>
      </c>
      <c r="C20" s="109" t="s">
        <v>59</v>
      </c>
      <c r="D20" s="94"/>
      <c r="E20" s="179" t="str">
        <f>[1]NOx!S306</f>
        <v>IE</v>
      </c>
      <c r="F20" s="179" t="str">
        <f>[1]NMVOC!S306</f>
        <v>IE</v>
      </c>
      <c r="G20" s="179" t="str">
        <f>[1]SOx!S306</f>
        <v>IE</v>
      </c>
      <c r="H20" s="179" t="str">
        <f>[1]NH3!S306</f>
        <v>IE</v>
      </c>
      <c r="I20" s="179" t="str">
        <f>[1]pm2.5!S306</f>
        <v>IE</v>
      </c>
      <c r="J20" s="179" t="str">
        <f>[1]pm10!S306</f>
        <v>IE</v>
      </c>
      <c r="K20" s="179" t="str">
        <f>[1]PST!S306</f>
        <v>IE</v>
      </c>
      <c r="L20" s="179" t="str">
        <f>[1]BC!S306</f>
        <v>IE</v>
      </c>
      <c r="M20" s="179" t="str">
        <f>[1]CO!S306</f>
        <v>IE</v>
      </c>
      <c r="N20" s="179" t="str">
        <f>[1]piombo!S306</f>
        <v>IE</v>
      </c>
      <c r="O20" s="179" t="str">
        <f>[1]cadmio!S306</f>
        <v>IE</v>
      </c>
      <c r="P20" s="179" t="str">
        <f>[1]mercurio!S306</f>
        <v>IE</v>
      </c>
      <c r="Q20" s="179" t="str">
        <f>[1]arsenico!S306</f>
        <v>IE</v>
      </c>
      <c r="R20" s="179" t="str">
        <f>[1]cromo!S306</f>
        <v>IE</v>
      </c>
      <c r="S20" s="179" t="str">
        <f>[1]rame!S306</f>
        <v>IE</v>
      </c>
      <c r="T20" s="179" t="str">
        <f>[1]nichel!S306</f>
        <v>IE</v>
      </c>
      <c r="U20" s="179" t="str">
        <f>[1]selenio!S306</f>
        <v>IE</v>
      </c>
      <c r="V20" s="179" t="str">
        <f>[1]zinco!S306</f>
        <v>IE</v>
      </c>
      <c r="W20" s="179" t="str">
        <f>[1]Diossine!S306</f>
        <v>IE</v>
      </c>
      <c r="X20" s="159" t="s">
        <v>427</v>
      </c>
      <c r="Y20" s="159" t="s">
        <v>427</v>
      </c>
      <c r="Z20" s="159" t="s">
        <v>427</v>
      </c>
      <c r="AA20" s="159" t="s">
        <v>427</v>
      </c>
      <c r="AB20" s="179" t="str">
        <f>[1]PAH!S306</f>
        <v>IE</v>
      </c>
      <c r="AC20" s="179" t="str">
        <f>[1]HCB!S306</f>
        <v>IE</v>
      </c>
      <c r="AD20" s="179" t="str">
        <f>[1]PCB!S306</f>
        <v>IE</v>
      </c>
      <c r="AE20" s="160"/>
      <c r="AF20" s="179">
        <f>'[1]dati attività'!$K$34</f>
        <v>12577.043880000001</v>
      </c>
      <c r="AG20" s="179">
        <f>'[1]dati attività'!$K$35</f>
        <v>309.61452000000003</v>
      </c>
      <c r="AH20" s="179">
        <f>'[1]dati attività'!$K$36</f>
        <v>59301.640529999997</v>
      </c>
      <c r="AI20" s="179" t="str">
        <f>'[1]dati attività'!$K$37</f>
        <v>NO</v>
      </c>
      <c r="AJ20" s="179" t="str">
        <f>'[1]dati attività'!$K$38</f>
        <v>NO</v>
      </c>
      <c r="AK20" s="159" t="s">
        <v>412</v>
      </c>
      <c r="AL20" s="140" t="s">
        <v>18</v>
      </c>
    </row>
    <row r="21" spans="1:39" s="10" customFormat="1" ht="24.75" customHeight="1" thickBot="1">
      <c r="A21" s="101" t="s">
        <v>122</v>
      </c>
      <c r="B21" s="101" t="s">
        <v>167</v>
      </c>
      <c r="C21" s="109" t="s">
        <v>60</v>
      </c>
      <c r="D21" s="94"/>
      <c r="E21" s="179" t="str">
        <f>[1]NOx!S307</f>
        <v>IE</v>
      </c>
      <c r="F21" s="179" t="str">
        <f>[1]NMVOC!S307</f>
        <v>IE</v>
      </c>
      <c r="G21" s="179" t="str">
        <f>[1]SOx!S307</f>
        <v>IE</v>
      </c>
      <c r="H21" s="179" t="str">
        <f>[1]NH3!S307</f>
        <v>IE</v>
      </c>
      <c r="I21" s="179" t="str">
        <f>[1]pm2.5!S307</f>
        <v>IE</v>
      </c>
      <c r="J21" s="179" t="str">
        <f>[1]pm10!S307</f>
        <v>IE</v>
      </c>
      <c r="K21" s="179" t="str">
        <f>[1]PST!S307</f>
        <v>IE</v>
      </c>
      <c r="L21" s="179" t="str">
        <f>[1]BC!S307</f>
        <v>IE</v>
      </c>
      <c r="M21" s="179" t="str">
        <f>[1]CO!S307</f>
        <v>IE</v>
      </c>
      <c r="N21" s="179" t="str">
        <f>[1]piombo!S307</f>
        <v>IE</v>
      </c>
      <c r="O21" s="179" t="str">
        <f>[1]cadmio!S307</f>
        <v>IE</v>
      </c>
      <c r="P21" s="179" t="str">
        <f>[1]mercurio!S307</f>
        <v>IE</v>
      </c>
      <c r="Q21" s="179" t="str">
        <f>[1]arsenico!S307</f>
        <v>IE</v>
      </c>
      <c r="R21" s="179" t="str">
        <f>[1]cromo!S307</f>
        <v>IE</v>
      </c>
      <c r="S21" s="179" t="str">
        <f>[1]rame!S307</f>
        <v>IE</v>
      </c>
      <c r="T21" s="179" t="str">
        <f>[1]nichel!S307</f>
        <v>IE</v>
      </c>
      <c r="U21" s="179" t="str">
        <f>[1]selenio!S307</f>
        <v>IE</v>
      </c>
      <c r="V21" s="179" t="str">
        <f>[1]zinco!S307</f>
        <v>IE</v>
      </c>
      <c r="W21" s="179" t="str">
        <f>[1]Diossine!S307</f>
        <v>IE</v>
      </c>
      <c r="X21" s="159" t="s">
        <v>427</v>
      </c>
      <c r="Y21" s="159" t="s">
        <v>427</v>
      </c>
      <c r="Z21" s="159" t="s">
        <v>427</v>
      </c>
      <c r="AA21" s="159" t="s">
        <v>427</v>
      </c>
      <c r="AB21" s="179" t="str">
        <f>[1]PAH!S307</f>
        <v>IE</v>
      </c>
      <c r="AC21" s="179" t="str">
        <f>[1]HCB!S307</f>
        <v>IE</v>
      </c>
      <c r="AD21" s="179" t="str">
        <f>[1]PCB!S307</f>
        <v>IE</v>
      </c>
      <c r="AE21" s="160"/>
      <c r="AF21" s="191">
        <f>'[1]dati attività'!$K$39</f>
        <v>14672.409844</v>
      </c>
      <c r="AG21" s="191">
        <f>'[1]dati attività'!$K$40</f>
        <v>1313.6658400000001</v>
      </c>
      <c r="AH21" s="191">
        <f>'[1]dati attività'!$K$41</f>
        <v>69068.153405000005</v>
      </c>
      <c r="AI21" s="191">
        <f>'[1]dati attività'!$K$42</f>
        <v>405.35819999999995</v>
      </c>
      <c r="AJ21" s="191" t="str">
        <f>'[1]dati attività'!$K$43</f>
        <v>NO</v>
      </c>
      <c r="AK21" s="159" t="s">
        <v>412</v>
      </c>
      <c r="AL21" s="140" t="s">
        <v>18</v>
      </c>
    </row>
    <row r="22" spans="1:39" s="10" customFormat="1" ht="24.75" customHeight="1" thickBot="1">
      <c r="A22" s="101" t="s">
        <v>122</v>
      </c>
      <c r="B22" s="102" t="s">
        <v>168</v>
      </c>
      <c r="C22" s="109" t="s">
        <v>299</v>
      </c>
      <c r="D22" s="94"/>
      <c r="E22" s="179">
        <f>[1]NOx!S308</f>
        <v>166.05137082802213</v>
      </c>
      <c r="F22" s="179">
        <f>[1]NMVOC!S308</f>
        <v>7.7536047616937811</v>
      </c>
      <c r="G22" s="179">
        <f>[1]SOx!S308</f>
        <v>206.42546985169332</v>
      </c>
      <c r="H22" s="179">
        <f>[1]NH3!S308</f>
        <v>8.9229539577900016E-2</v>
      </c>
      <c r="I22" s="179">
        <f>[1]pm2.5!S308</f>
        <v>16.44146778968047</v>
      </c>
      <c r="J22" s="179">
        <f>[1]pm10!S308</f>
        <v>23.842235837469943</v>
      </c>
      <c r="K22" s="179">
        <f>[1]PST!S308</f>
        <v>31.344218328799407</v>
      </c>
      <c r="L22" s="179">
        <f>[1]BC!S308</f>
        <v>0.590759121038677</v>
      </c>
      <c r="M22" s="179">
        <f>[1]CO!S308</f>
        <v>370.28057989770701</v>
      </c>
      <c r="N22" s="179">
        <f>[1]piombo!S308</f>
        <v>229.0020471465061</v>
      </c>
      <c r="O22" s="179">
        <f>[1]cadmio!S308</f>
        <v>5.4905892675559729</v>
      </c>
      <c r="P22" s="179">
        <f>[1]mercurio!S308</f>
        <v>3.8784232388520339</v>
      </c>
      <c r="Q22" s="179">
        <f>[1]arsenico!S308</f>
        <v>20.282621611477651</v>
      </c>
      <c r="R22" s="179">
        <f>[1]cromo!S308</f>
        <v>26.595497703941842</v>
      </c>
      <c r="S22" s="179">
        <f>[1]rame!S308</f>
        <v>26.486951706537656</v>
      </c>
      <c r="T22" s="179">
        <f>[1]nichel!S308</f>
        <v>31.757240416547226</v>
      </c>
      <c r="U22" s="179">
        <f>[1]selenio!S308</f>
        <v>5.5063833550083672</v>
      </c>
      <c r="V22" s="179">
        <f>[1]zinco!S308</f>
        <v>240.16623000509401</v>
      </c>
      <c r="W22" s="179">
        <f>[1]Diossine!S308</f>
        <v>110.05256416149902</v>
      </c>
      <c r="X22" s="159" t="s">
        <v>427</v>
      </c>
      <c r="Y22" s="159" t="s">
        <v>427</v>
      </c>
      <c r="Z22" s="159" t="s">
        <v>427</v>
      </c>
      <c r="AA22" s="159" t="s">
        <v>427</v>
      </c>
      <c r="AB22" s="179">
        <f>[1]PAH!S308</f>
        <v>4.0635742220289899</v>
      </c>
      <c r="AC22" s="179">
        <f>[1]HCB!S308</f>
        <v>4.3093071145359225</v>
      </c>
      <c r="AD22" s="179">
        <f>[1]PCB!S308</f>
        <v>47.727302154763031</v>
      </c>
      <c r="AE22" s="160"/>
      <c r="AF22" s="191">
        <f>'[1]dati attività'!$K$44</f>
        <v>96877.26200136001</v>
      </c>
      <c r="AG22" s="191">
        <f>'[1]dati attività'!$K$45</f>
        <v>20590.202376000001</v>
      </c>
      <c r="AH22" s="191">
        <f>'[1]dati attività'!$K$46</f>
        <v>137070.322785</v>
      </c>
      <c r="AI22" s="191">
        <f>'[1]dati attività'!$K$47</f>
        <v>8447.5</v>
      </c>
      <c r="AJ22" s="191" t="str">
        <f>'[1]dati attività'!$K$48</f>
        <v>NO</v>
      </c>
      <c r="AK22" s="159" t="s">
        <v>412</v>
      </c>
      <c r="AL22" s="140" t="s">
        <v>18</v>
      </c>
    </row>
    <row r="23" spans="1:39" s="10" customFormat="1" ht="24.75" customHeight="1" thickBot="1">
      <c r="A23" s="101" t="s">
        <v>129</v>
      </c>
      <c r="B23" s="102" t="s">
        <v>336</v>
      </c>
      <c r="C23" s="109" t="s">
        <v>352</v>
      </c>
      <c r="D23" s="135"/>
      <c r="E23" s="179">
        <f>[1]NOx!S309</f>
        <v>25.698373994081859</v>
      </c>
      <c r="F23" s="179">
        <f>[1]NMVOC!S309</f>
        <v>3.7324757372718063</v>
      </c>
      <c r="G23" s="179">
        <f>[1]SOx!S309</f>
        <v>1.9499999999999997</v>
      </c>
      <c r="H23" s="179">
        <f>[1]NH3!S309</f>
        <v>3.5764916766097008E-3</v>
      </c>
      <c r="I23" s="179">
        <f>[1]pm2.5!S309</f>
        <v>3.1531063690982735</v>
      </c>
      <c r="J23" s="179">
        <f>[1]pm10!S309</f>
        <v>3.1531063690982735</v>
      </c>
      <c r="K23" s="179">
        <f>[1]PST!S309</f>
        <v>3.2174554786717078</v>
      </c>
      <c r="L23" s="179">
        <f>[1]BC!S309</f>
        <v>1.9549259488409292</v>
      </c>
      <c r="M23" s="179">
        <f>[1]CO!S309</f>
        <v>8.3005803709477473</v>
      </c>
      <c r="N23" s="179">
        <f>[1]piombo!S309</f>
        <v>1.6658296398873549</v>
      </c>
      <c r="O23" s="179">
        <f>[1]cadmio!S309</f>
        <v>9.0210749733151253E-4</v>
      </c>
      <c r="P23" s="179" t="str">
        <f>[1]mercurio!S309</f>
        <v>NA</v>
      </c>
      <c r="Q23" s="179" t="str">
        <f>[1]arsenico!S309</f>
        <v>NA</v>
      </c>
      <c r="R23" s="179">
        <f>[1]cromo!S309</f>
        <v>2.650422967569841E-3</v>
      </c>
      <c r="S23" s="179">
        <f>[1]rame!S309</f>
        <v>7.0376144107465732E-2</v>
      </c>
      <c r="T23" s="179">
        <f>[1]nichel!S309</f>
        <v>4.8717164660361132E-3</v>
      </c>
      <c r="U23" s="179">
        <f>[1]selenio!S309</f>
        <v>9.7434329320722265E-3</v>
      </c>
      <c r="V23" s="179">
        <f>[1]zinco!S309</f>
        <v>1.5472459502648701E-2</v>
      </c>
      <c r="W23" s="179" t="str">
        <f>[1]Diossine!S309</f>
        <v>NA</v>
      </c>
      <c r="X23" s="159" t="s">
        <v>427</v>
      </c>
      <c r="Y23" s="159" t="s">
        <v>427</v>
      </c>
      <c r="Z23" s="159" t="s">
        <v>427</v>
      </c>
      <c r="AA23" s="159" t="s">
        <v>427</v>
      </c>
      <c r="AB23" s="179">
        <f>[1]PAH!S309</f>
        <v>3.8973731728288906E-2</v>
      </c>
      <c r="AC23" s="179" t="str">
        <f>[1]HCB!S309</f>
        <v>NA</v>
      </c>
      <c r="AD23" s="179" t="str">
        <f>[1]PCB!S309</f>
        <v>NA</v>
      </c>
      <c r="AE23" s="160"/>
      <c r="AF23" s="191">
        <f>'[1]dati attività'!$K$49</f>
        <v>20804.840549999997</v>
      </c>
      <c r="AG23" s="191" t="str">
        <f>'[1]dati attività'!$K$50</f>
        <v>NO</v>
      </c>
      <c r="AH23" s="191" t="str">
        <f>'[1]dati attività'!$K$51</f>
        <v>NO</v>
      </c>
      <c r="AI23" s="191" t="str">
        <f>'[1]dati attività'!$K$52</f>
        <v>NO</v>
      </c>
      <c r="AJ23" s="191" t="str">
        <f>'[1]dati attività'!$K$53</f>
        <v>NO</v>
      </c>
      <c r="AK23" s="159" t="s">
        <v>412</v>
      </c>
      <c r="AL23" s="140" t="s">
        <v>18</v>
      </c>
    </row>
    <row r="24" spans="1:39" s="10" customFormat="1" ht="24.75" customHeight="1" thickBot="1">
      <c r="A24" s="91" t="s">
        <v>122</v>
      </c>
      <c r="B24" s="102" t="s">
        <v>335</v>
      </c>
      <c r="C24" s="109" t="s">
        <v>353</v>
      </c>
      <c r="D24" s="94"/>
      <c r="E24" s="179" t="str">
        <f>[1]NOx!S310</f>
        <v>IE</v>
      </c>
      <c r="F24" s="179" t="str">
        <f>[1]NMVOC!S310</f>
        <v>IE</v>
      </c>
      <c r="G24" s="179" t="str">
        <f>[1]SOx!S310</f>
        <v>IE</v>
      </c>
      <c r="H24" s="179" t="str">
        <f>[1]NH3!S310</f>
        <v>IE</v>
      </c>
      <c r="I24" s="179" t="str">
        <f>[1]pm2.5!S310</f>
        <v>IE</v>
      </c>
      <c r="J24" s="179" t="str">
        <f>[1]pm10!S310</f>
        <v>IE</v>
      </c>
      <c r="K24" s="179" t="str">
        <f>[1]PST!S310</f>
        <v>IE</v>
      </c>
      <c r="L24" s="179" t="str">
        <f>[1]BC!S310</f>
        <v>IE</v>
      </c>
      <c r="M24" s="179" t="str">
        <f>[1]CO!S310</f>
        <v>IE</v>
      </c>
      <c r="N24" s="179" t="str">
        <f>[1]piombo!S310</f>
        <v>IE</v>
      </c>
      <c r="O24" s="179" t="str">
        <f>[1]cadmio!S310</f>
        <v>IE</v>
      </c>
      <c r="P24" s="179" t="str">
        <f>[1]mercurio!S310</f>
        <v>IE</v>
      </c>
      <c r="Q24" s="179" t="str">
        <f>[1]arsenico!S310</f>
        <v>IE</v>
      </c>
      <c r="R24" s="179" t="str">
        <f>[1]cromo!S310</f>
        <v>IE</v>
      </c>
      <c r="S24" s="179" t="str">
        <f>[1]rame!S310</f>
        <v>IE</v>
      </c>
      <c r="T24" s="179" t="str">
        <f>[1]nichel!S310</f>
        <v>IE</v>
      </c>
      <c r="U24" s="179" t="str">
        <f>[1]selenio!S310</f>
        <v>IE</v>
      </c>
      <c r="V24" s="179" t="str">
        <f>[1]zinco!S310</f>
        <v>IE</v>
      </c>
      <c r="W24" s="179" t="str">
        <f>[1]Diossine!S310</f>
        <v>IE</v>
      </c>
      <c r="X24" s="179" t="s">
        <v>433</v>
      </c>
      <c r="Y24" s="179" t="s">
        <v>433</v>
      </c>
      <c r="Z24" s="179" t="s">
        <v>433</v>
      </c>
      <c r="AA24" s="179" t="s">
        <v>433</v>
      </c>
      <c r="AB24" s="179" t="str">
        <f>[1]PAH!S310</f>
        <v>IE</v>
      </c>
      <c r="AC24" s="179" t="str">
        <f>[1]HCB!S310</f>
        <v>IE</v>
      </c>
      <c r="AD24" s="179" t="str">
        <f>[1]PCB!S310</f>
        <v>IE</v>
      </c>
      <c r="AE24" s="160"/>
      <c r="AF24" s="191">
        <f>'[1]dati attività'!$K$54</f>
        <v>102694.83588232001</v>
      </c>
      <c r="AG24" s="191">
        <f>'[1]dati attività'!$K$55</f>
        <v>5291.0599568000007</v>
      </c>
      <c r="AH24" s="191">
        <f>'[1]dati attività'!$K$56</f>
        <v>239197.64548272002</v>
      </c>
      <c r="AI24" s="191" t="str">
        <f>'[1]dati attività'!$K$57</f>
        <v>NO</v>
      </c>
      <c r="AJ24" s="191" t="str">
        <f>'[1]dati attività'!$K$58</f>
        <v>NO</v>
      </c>
      <c r="AK24" s="159" t="s">
        <v>412</v>
      </c>
      <c r="AL24" s="140" t="s">
        <v>18</v>
      </c>
    </row>
    <row r="25" spans="1:39" s="10" customFormat="1" ht="24.75" customHeight="1" thickBot="1">
      <c r="A25" s="101" t="s">
        <v>130</v>
      </c>
      <c r="B25" s="102" t="s">
        <v>170</v>
      </c>
      <c r="C25" s="110" t="s">
        <v>312</v>
      </c>
      <c r="D25" s="94"/>
      <c r="E25" s="179">
        <f>[1]NOx!S311</f>
        <v>2.3254832968855368</v>
      </c>
      <c r="F25" s="179">
        <f>[1]NMVOC!S311</f>
        <v>0.64372251286193727</v>
      </c>
      <c r="G25" s="179">
        <f>[1]SOx!S311</f>
        <v>0.18843844150213138</v>
      </c>
      <c r="H25" s="179" t="str">
        <f>[1]NH3!S311</f>
        <v>NA</v>
      </c>
      <c r="I25" s="179">
        <f>[1]pm2.5!S311</f>
        <v>1.9094922054128667E-2</v>
      </c>
      <c r="J25" s="179">
        <f>[1]pm10!S311</f>
        <v>1.9094922054128667E-2</v>
      </c>
      <c r="K25" s="179">
        <f>[1]PST!S311</f>
        <v>1.9484614340947622E-2</v>
      </c>
      <c r="L25" s="179">
        <f>[1]BC!S311</f>
        <v>9.16556258598176E-3</v>
      </c>
      <c r="M25" s="179">
        <f>[1]CO!S311</f>
        <v>2.4901493782453255</v>
      </c>
      <c r="N25" s="179">
        <f>[1]piombo!S311</f>
        <v>0.30217803488134021</v>
      </c>
      <c r="O25" s="179">
        <f>[1]cadmio!S311</f>
        <v>9.4336299600818004E-5</v>
      </c>
      <c r="P25" s="179" t="str">
        <f>[1]mercurio!S311</f>
        <v>NA</v>
      </c>
      <c r="Q25" s="179" t="str">
        <f>[1]arsenico!S311</f>
        <v>NA</v>
      </c>
      <c r="R25" s="179">
        <f>[1]cromo!S311</f>
        <v>8.6166776055387001E-5</v>
      </c>
      <c r="S25" s="179">
        <f>[1]rame!S311</f>
        <v>1.17612986558503E-3</v>
      </c>
      <c r="T25" s="179">
        <f>[1]nichel!S311</f>
        <v>2.8300889880245402E-4</v>
      </c>
      <c r="U25" s="179">
        <f>[1]selenio!S311</f>
        <v>2.8300889880245399E-3</v>
      </c>
      <c r="V25" s="179">
        <f>[1]zinco!S311</f>
        <v>5.6479142571009737E-3</v>
      </c>
      <c r="W25" s="179" t="str">
        <f>[1]Diossine!S311</f>
        <v>NA</v>
      </c>
      <c r="X25" s="159" t="s">
        <v>427</v>
      </c>
      <c r="Y25" s="159" t="s">
        <v>427</v>
      </c>
      <c r="Z25" s="159" t="s">
        <v>427</v>
      </c>
      <c r="AA25" s="159" t="s">
        <v>427</v>
      </c>
      <c r="AB25" s="179">
        <f>[1]PAH!S311</f>
        <v>6.4372251286193727E-4</v>
      </c>
      <c r="AC25" s="179" t="str">
        <f>[1]HCB!S311</f>
        <v>NA</v>
      </c>
      <c r="AD25" s="179" t="str">
        <f>[1]PCB!S311</f>
        <v>NA</v>
      </c>
      <c r="AE25" s="160"/>
      <c r="AF25" s="191">
        <f>'[1]dati attività'!$K59</f>
        <v>6570.4937777657942</v>
      </c>
      <c r="AG25" s="191" t="str">
        <f>'[1]dati attività'!$K$50</f>
        <v>NO</v>
      </c>
      <c r="AH25" s="191" t="str">
        <f>'[1]dati attività'!$K$51</f>
        <v>NO</v>
      </c>
      <c r="AI25" s="191" t="str">
        <f>'[1]dati attività'!$K$52</f>
        <v>NO</v>
      </c>
      <c r="AJ25" s="191" t="str">
        <f>'[1]dati attività'!$K$53</f>
        <v>NO</v>
      </c>
      <c r="AK25" s="159" t="s">
        <v>412</v>
      </c>
      <c r="AL25" s="140" t="s">
        <v>18</v>
      </c>
    </row>
    <row r="26" spans="1:39" s="10" customFormat="1" ht="24.75" customHeight="1" thickBot="1">
      <c r="A26" s="101" t="s">
        <v>130</v>
      </c>
      <c r="B26" s="101" t="s">
        <v>169</v>
      </c>
      <c r="C26" s="109" t="s">
        <v>322</v>
      </c>
      <c r="D26" s="94"/>
      <c r="E26" s="179">
        <f>[1]NOx!S312</f>
        <v>1.7100970181631494</v>
      </c>
      <c r="F26" s="179">
        <f>[1]NMVOC!S312</f>
        <v>0.30721992631944756</v>
      </c>
      <c r="G26" s="179">
        <f>[1]SOx!S312</f>
        <v>0.13995516763066349</v>
      </c>
      <c r="H26" s="179" t="str">
        <f>[1]NH3!S312</f>
        <v>NA</v>
      </c>
      <c r="I26" s="179">
        <f>[1]pm2.5!S312</f>
        <v>1.4117591135320025E-2</v>
      </c>
      <c r="J26" s="179">
        <f>[1]pm10!S312</f>
        <v>1.4117591135320025E-2</v>
      </c>
      <c r="K26" s="179">
        <f>[1]PST!S312</f>
        <v>1.4405705240122474E-2</v>
      </c>
      <c r="L26" s="179">
        <f>[1]BC!S312</f>
        <v>6.776443744953611E-3</v>
      </c>
      <c r="M26" s="179">
        <f>[1]CO!S312</f>
        <v>1.5480331729667132</v>
      </c>
      <c r="N26" s="179">
        <f>[1]piombo!S312</f>
        <v>0.23319047087416053</v>
      </c>
      <c r="O26" s="179">
        <f>[1]cadmio!S312</f>
        <v>7.2799222925249907E-5</v>
      </c>
      <c r="P26" s="179" t="str">
        <f>[1]mercurio!S312</f>
        <v>NA</v>
      </c>
      <c r="Q26" s="179" t="str">
        <f>[1]arsenico!S312</f>
        <v>NA</v>
      </c>
      <c r="R26" s="179">
        <f>[1]cromo!S312</f>
        <v>6.6494810219923126E-5</v>
      </c>
      <c r="S26" s="179">
        <f>[1]rame!S312</f>
        <v>9.0761817705457652E-4</v>
      </c>
      <c r="T26" s="179">
        <f>[1]nichel!S312</f>
        <v>2.1839766877574973E-4</v>
      </c>
      <c r="U26" s="179">
        <f>[1]selenio!S312</f>
        <v>2.183976687757497E-3</v>
      </c>
      <c r="V26" s="179">
        <f>[1]zinco!S312</f>
        <v>4.358489476534712E-3</v>
      </c>
      <c r="W26" s="179" t="str">
        <f>[1]Diossine!S312</f>
        <v>NA</v>
      </c>
      <c r="X26" s="159" t="s">
        <v>427</v>
      </c>
      <c r="Y26" s="159" t="s">
        <v>427</v>
      </c>
      <c r="Z26" s="159" t="s">
        <v>427</v>
      </c>
      <c r="AA26" s="159" t="s">
        <v>427</v>
      </c>
      <c r="AB26" s="179">
        <f>[1]PAH!S312</f>
        <v>3.0721992631944754E-4</v>
      </c>
      <c r="AC26" s="179" t="str">
        <f>[1]HCB!S312</f>
        <v>NA</v>
      </c>
      <c r="AD26" s="179" t="str">
        <f>[1]PCB!S312</f>
        <v>NA</v>
      </c>
      <c r="AE26" s="160"/>
      <c r="AF26" s="191">
        <f>'[1]dati attività'!$K60</f>
        <v>6306.9030377657946</v>
      </c>
      <c r="AG26" s="191" t="str">
        <f>'[1]dati attività'!$K$50</f>
        <v>NO</v>
      </c>
      <c r="AH26" s="191" t="str">
        <f>'[1]dati attività'!$K$51</f>
        <v>NO</v>
      </c>
      <c r="AI26" s="191" t="str">
        <f>'[1]dati attività'!$K$52</f>
        <v>NO</v>
      </c>
      <c r="AJ26" s="191" t="str">
        <f>'[1]dati attività'!$K$53</f>
        <v>NO</v>
      </c>
      <c r="AK26" s="159" t="s">
        <v>412</v>
      </c>
      <c r="AL26" s="140" t="s">
        <v>18</v>
      </c>
    </row>
    <row r="27" spans="1:39" s="10" customFormat="1" ht="24.75" customHeight="1" thickBot="1">
      <c r="A27" s="101" t="s">
        <v>131</v>
      </c>
      <c r="B27" s="101" t="s">
        <v>171</v>
      </c>
      <c r="C27" s="109" t="s">
        <v>61</v>
      </c>
      <c r="D27" s="94"/>
      <c r="E27" s="179">
        <f>[1]NOx!S313</f>
        <v>564.96883013543084</v>
      </c>
      <c r="F27" s="179">
        <f>[1]NMVOC!S313</f>
        <v>481.20138618632211</v>
      </c>
      <c r="G27" s="179">
        <f>[1]SOx!S313</f>
        <v>26.214930677854706</v>
      </c>
      <c r="H27" s="179">
        <f>[1]NH3!S313</f>
        <v>6.2193011299716012</v>
      </c>
      <c r="I27" s="179">
        <f>[1]pm2.5!S313</f>
        <v>13.542728315095502</v>
      </c>
      <c r="J27" s="179">
        <f>[1]pm10!S313</f>
        <v>13.542728315095502</v>
      </c>
      <c r="K27" s="179">
        <f>[1]PST!S313</f>
        <v>13.542728315095502</v>
      </c>
      <c r="L27" s="179">
        <f>[1]BC!S313</f>
        <v>7.3440510117018478</v>
      </c>
      <c r="M27" s="179">
        <f>[1]CO!S313</f>
        <v>4167.888667004162</v>
      </c>
      <c r="N27" s="179">
        <f>[1]piombo!S313</f>
        <v>1312.1900376167259</v>
      </c>
      <c r="O27" s="179">
        <f>[1]cadmio!S313</f>
        <v>0.21742461804796909</v>
      </c>
      <c r="P27" s="179" t="str">
        <f>[1]mercurio!S313</f>
        <v>NA</v>
      </c>
      <c r="Q27" s="179" t="str">
        <f>[1]arsenico!S313</f>
        <v>NA</v>
      </c>
      <c r="R27" s="179">
        <f>[1]cromo!S313</f>
        <v>0.36790859531115394</v>
      </c>
      <c r="S27" s="179">
        <f>[1]rame!S313</f>
        <v>0.79234601047951581</v>
      </c>
      <c r="T27" s="179">
        <f>[1]nichel!S313</f>
        <v>0.25240143458830672</v>
      </c>
      <c r="U27" s="179">
        <f>[1]selenio!S313</f>
        <v>3.474848322203016E-3</v>
      </c>
      <c r="V27" s="179">
        <f>[1]zinco!S313</f>
        <v>43.558183406022991</v>
      </c>
      <c r="W27" s="179">
        <f>[1]Diossine!S313</f>
        <v>13.235492594803002</v>
      </c>
      <c r="X27" s="159" t="s">
        <v>427</v>
      </c>
      <c r="Y27" s="159" t="s">
        <v>427</v>
      </c>
      <c r="Z27" s="159" t="s">
        <v>427</v>
      </c>
      <c r="AA27" s="159" t="s">
        <v>427</v>
      </c>
      <c r="AB27" s="179">
        <f>[1]PAH!S313</f>
        <v>1.0387250631836198</v>
      </c>
      <c r="AC27" s="179" t="str">
        <f>[1]HCB!S313</f>
        <v>NA</v>
      </c>
      <c r="AD27" s="179" t="str">
        <f>[1]PCB!S313</f>
        <v>NA</v>
      </c>
      <c r="AE27" s="160"/>
      <c r="AF27" s="191">
        <f>'[1]dati attività'!$K$61</f>
        <v>904530.23980489152</v>
      </c>
      <c r="AG27" s="191" t="s">
        <v>433</v>
      </c>
      <c r="AH27" s="191">
        <f>'[1]dati attività'!$K$62</f>
        <v>11135.1579391512</v>
      </c>
      <c r="AI27" s="191">
        <f>'[1]dati attività'!$K$63</f>
        <v>0</v>
      </c>
      <c r="AJ27" s="191" t="s">
        <v>433</v>
      </c>
      <c r="AK27" s="159" t="s">
        <v>412</v>
      </c>
      <c r="AL27" s="140" t="s">
        <v>18</v>
      </c>
    </row>
    <row r="28" spans="1:39" s="10" customFormat="1" ht="24.75" customHeight="1" thickBot="1">
      <c r="A28" s="101" t="s">
        <v>131</v>
      </c>
      <c r="B28" s="101" t="s">
        <v>172</v>
      </c>
      <c r="C28" s="109" t="s">
        <v>154</v>
      </c>
      <c r="D28" s="94"/>
      <c r="E28" s="179">
        <f>[1]NOx!S314</f>
        <v>71.835338934002053</v>
      </c>
      <c r="F28" s="179">
        <f>[1]NMVOC!S314</f>
        <v>17.76717839315646</v>
      </c>
      <c r="G28" s="179">
        <f>[1]SOx!S314</f>
        <v>12.706825804554679</v>
      </c>
      <c r="H28" s="179">
        <f>[1]NH3!S314</f>
        <v>9.5313152978753701E-2</v>
      </c>
      <c r="I28" s="179">
        <f>[1]pm2.5!S314</f>
        <v>12.200516125495609</v>
      </c>
      <c r="J28" s="179">
        <f>[1]pm10!S314</f>
        <v>12.200516125495609</v>
      </c>
      <c r="K28" s="179">
        <f>[1]PST!S314</f>
        <v>12.200516125495609</v>
      </c>
      <c r="L28" s="179">
        <f>[1]BC!S314</f>
        <v>6.7974696686390166</v>
      </c>
      <c r="M28" s="179">
        <f>[1]CO!S314</f>
        <v>197.79287892812232</v>
      </c>
      <c r="N28" s="179">
        <f>[1]piombo!S314</f>
        <v>72.683117027895335</v>
      </c>
      <c r="O28" s="179">
        <f>[1]cadmio!S314</f>
        <v>3.2802053986222018E-2</v>
      </c>
      <c r="P28" s="179" t="str">
        <f>[1]mercurio!S314</f>
        <v>NA</v>
      </c>
      <c r="Q28" s="179" t="str">
        <f>[1]arsenico!S314</f>
        <v>NA</v>
      </c>
      <c r="R28" s="179">
        <f>[1]cromo!S314</f>
        <v>0.10094474848195528</v>
      </c>
      <c r="S28" s="179">
        <f>[1]rame!S314</f>
        <v>8.8757482202428947E-2</v>
      </c>
      <c r="T28" s="179">
        <f>[1]nichel!S314</f>
        <v>3.4362446831961421E-2</v>
      </c>
      <c r="U28" s="179">
        <f>[1]selenio!S314</f>
        <v>4.2028073507378671E-4</v>
      </c>
      <c r="V28" s="179">
        <f>[1]zinco!S314</f>
        <v>6.5565656309855944</v>
      </c>
      <c r="W28" s="179">
        <f>[1]Diossine!S314</f>
        <v>2.4737442137299999</v>
      </c>
      <c r="X28" s="159" t="s">
        <v>427</v>
      </c>
      <c r="Y28" s="159" t="s">
        <v>427</v>
      </c>
      <c r="Z28" s="159" t="s">
        <v>427</v>
      </c>
      <c r="AA28" s="159" t="s">
        <v>427</v>
      </c>
      <c r="AB28" s="179">
        <f>[1]PAH!S314</f>
        <v>0.27063914541119999</v>
      </c>
      <c r="AC28" s="179" t="str">
        <f>[1]HCB!S314</f>
        <v>NA</v>
      </c>
      <c r="AD28" s="179" t="str">
        <f>[1]PCB!S314</f>
        <v>NA</v>
      </c>
      <c r="AE28" s="160"/>
      <c r="AF28" s="191">
        <f>'[1]dati attività'!$K$64</f>
        <v>155746.78540352159</v>
      </c>
      <c r="AG28" s="191" t="s">
        <v>433</v>
      </c>
      <c r="AH28" s="191" t="s">
        <v>433</v>
      </c>
      <c r="AI28" s="191">
        <f>'[1]dati attività'!$K$65</f>
        <v>0</v>
      </c>
      <c r="AJ28" s="191" t="s">
        <v>433</v>
      </c>
      <c r="AK28" s="159" t="s">
        <v>412</v>
      </c>
      <c r="AL28" s="140" t="s">
        <v>18</v>
      </c>
    </row>
    <row r="29" spans="1:39" s="10" customFormat="1" ht="24.75" customHeight="1" thickBot="1">
      <c r="A29" s="101" t="s">
        <v>131</v>
      </c>
      <c r="B29" s="101" t="s">
        <v>173</v>
      </c>
      <c r="C29" s="109" t="s">
        <v>155</v>
      </c>
      <c r="D29" s="94"/>
      <c r="E29" s="179">
        <f>[1]NOx!S315</f>
        <v>318.41978179519958</v>
      </c>
      <c r="F29" s="179">
        <f>[1]NMVOC!S315</f>
        <v>24.587794829005013</v>
      </c>
      <c r="G29" s="179">
        <f>[1]SOx!S315</f>
        <v>31.652850743366614</v>
      </c>
      <c r="H29" s="179">
        <f>[1]NH3!S315</f>
        <v>0.113909267956</v>
      </c>
      <c r="I29" s="179">
        <f>[1]pm2.5!S315</f>
        <v>12.741957289753334</v>
      </c>
      <c r="J29" s="179">
        <f>[1]pm10!S315</f>
        <v>12.741957289753334</v>
      </c>
      <c r="K29" s="179">
        <f>[1]PST!S315</f>
        <v>12.741957289753334</v>
      </c>
      <c r="L29" s="179">
        <f>[1]BC!S315</f>
        <v>6.5129118129658208</v>
      </c>
      <c r="M29" s="179">
        <f>[1]CO!S315</f>
        <v>76.924418258382104</v>
      </c>
      <c r="N29" s="179">
        <f>[1]piombo!S315</f>
        <v>39.069712285850486</v>
      </c>
      <c r="O29" s="179">
        <f>[1]cadmio!S315</f>
        <v>6.8963190739007432E-2</v>
      </c>
      <c r="P29" s="179" t="str">
        <f>[1]mercurio!S315</f>
        <v>NA</v>
      </c>
      <c r="Q29" s="179" t="str">
        <f>[1]arsenico!S315</f>
        <v>NA</v>
      </c>
      <c r="R29" s="179">
        <f>[1]cromo!S315</f>
        <v>0.23752394925469433</v>
      </c>
      <c r="S29" s="179">
        <f>[1]rame!S315</f>
        <v>0.16824554041043666</v>
      </c>
      <c r="T29" s="179">
        <f>[1]nichel!S315</f>
        <v>6.9781208288602334E-2</v>
      </c>
      <c r="U29" s="179">
        <f>[1]selenio!S315</f>
        <v>7.9351963708559122E-4</v>
      </c>
      <c r="V29" s="179">
        <f>[1]zinco!S315</f>
        <v>13.77687261990912</v>
      </c>
      <c r="W29" s="179">
        <f>[1]Diossine!S315</f>
        <v>2.3975256770044986</v>
      </c>
      <c r="X29" s="159" t="s">
        <v>427</v>
      </c>
      <c r="Y29" s="159" t="s">
        <v>427</v>
      </c>
      <c r="Z29" s="159" t="s">
        <v>427</v>
      </c>
      <c r="AA29" s="159" t="s">
        <v>427</v>
      </c>
      <c r="AB29" s="179">
        <f>[1]PAH!S315</f>
        <v>0.5267093046804</v>
      </c>
      <c r="AC29" s="179" t="str">
        <f>[1]HCB!S315</f>
        <v>NA</v>
      </c>
      <c r="AD29" s="179" t="str">
        <f>[1]PCB!S315</f>
        <v>NA</v>
      </c>
      <c r="AE29" s="160"/>
      <c r="AF29" s="191">
        <f>'[1]dati attività'!$K$66</f>
        <v>338135.46860904509</v>
      </c>
      <c r="AG29" s="191" t="s">
        <v>433</v>
      </c>
      <c r="AH29" s="191">
        <f>'[1]dati attività'!$K$67</f>
        <v>33.971547770746589</v>
      </c>
      <c r="AI29" s="191">
        <f>'[1]dati attività'!$K$68</f>
        <v>0</v>
      </c>
      <c r="AJ29" s="191" t="s">
        <v>433</v>
      </c>
      <c r="AK29" s="159" t="s">
        <v>412</v>
      </c>
      <c r="AL29" s="140" t="s">
        <v>18</v>
      </c>
    </row>
    <row r="30" spans="1:39" s="10" customFormat="1" ht="24.75" customHeight="1" thickBot="1">
      <c r="A30" s="101" t="s">
        <v>131</v>
      </c>
      <c r="B30" s="101" t="s">
        <v>174</v>
      </c>
      <c r="C30" s="109" t="s">
        <v>62</v>
      </c>
      <c r="D30" s="94"/>
      <c r="E30" s="179">
        <f>[1]NOx!S316</f>
        <v>6.9296799369878466</v>
      </c>
      <c r="F30" s="179">
        <f>[1]NMVOC!S316</f>
        <v>216.51432982053399</v>
      </c>
      <c r="G30" s="179">
        <f>[1]SOx!S316</f>
        <v>0.93057558347587832</v>
      </c>
      <c r="H30" s="179">
        <f>[1]NH3!S316</f>
        <v>5.8441314360000003E-2</v>
      </c>
      <c r="I30" s="179">
        <f>[1]pm2.5!S316</f>
        <v>4.4800967877600009</v>
      </c>
      <c r="J30" s="179">
        <f>[1]pm10!S316</f>
        <v>4.4800967877600009</v>
      </c>
      <c r="K30" s="179">
        <f>[1]PST!S316</f>
        <v>4.4800967877600009</v>
      </c>
      <c r="L30" s="179">
        <f>[1]BC!S316</f>
        <v>0.87853268725200007</v>
      </c>
      <c r="M30" s="179">
        <f>[1]CO!S316</f>
        <v>665.27291952014718</v>
      </c>
      <c r="N30" s="179">
        <f>[1]piombo!S316</f>
        <v>133.28955104561243</v>
      </c>
      <c r="O30" s="179">
        <f>[1]cadmio!S316</f>
        <v>1.2562770376924352E-2</v>
      </c>
      <c r="P30" s="179" t="str">
        <f>[1]mercurio!S316</f>
        <v>NA</v>
      </c>
      <c r="Q30" s="179" t="str">
        <f>[1]arsenico!S316</f>
        <v>NA</v>
      </c>
      <c r="R30" s="179">
        <f>[1]cromo!S316</f>
        <v>1.8495189721583188E-2</v>
      </c>
      <c r="S30" s="179">
        <f>[1]rame!S316</f>
        <v>4.8622574236615722E-2</v>
      </c>
      <c r="T30" s="179">
        <f>[1]nichel!S316</f>
        <v>1.5121853231483037E-2</v>
      </c>
      <c r="U30" s="179">
        <f>[1]selenio!S316</f>
        <v>2.3264389586896738E-4</v>
      </c>
      <c r="V30" s="179">
        <f>[1]zinco!S316</f>
        <v>2.517206953302245</v>
      </c>
      <c r="W30" s="179">
        <f>[1]Diossine!S316</f>
        <v>0.69867834913799998</v>
      </c>
      <c r="X30" s="159" t="s">
        <v>427</v>
      </c>
      <c r="Y30" s="159" t="s">
        <v>427</v>
      </c>
      <c r="Z30" s="159" t="s">
        <v>427</v>
      </c>
      <c r="AA30" s="159" t="s">
        <v>427</v>
      </c>
      <c r="AB30" s="179">
        <f>[1]PAH!S316</f>
        <v>5.9664912989879991E-2</v>
      </c>
      <c r="AC30" s="179" t="str">
        <f>[1]HCB!S316</f>
        <v>NA</v>
      </c>
      <c r="AD30" s="179" t="str">
        <f>[1]PCB!S316</f>
        <v>NA</v>
      </c>
      <c r="AE30" s="160"/>
      <c r="AF30" s="191">
        <f>'[1]dati attività'!$K69</f>
        <v>51102.409256657767</v>
      </c>
      <c r="AG30" s="191" t="s">
        <v>433</v>
      </c>
      <c r="AH30" s="191" t="s">
        <v>433</v>
      </c>
      <c r="AI30" s="191" t="s">
        <v>433</v>
      </c>
      <c r="AJ30" s="191" t="s">
        <v>433</v>
      </c>
      <c r="AK30" s="159" t="s">
        <v>412</v>
      </c>
      <c r="AL30" s="140" t="s">
        <v>18</v>
      </c>
      <c r="AM30" s="44"/>
    </row>
    <row r="31" spans="1:39" s="10" customFormat="1" ht="24.75" customHeight="1" thickBot="1">
      <c r="A31" s="101" t="s">
        <v>131</v>
      </c>
      <c r="B31" s="101" t="s">
        <v>175</v>
      </c>
      <c r="C31" s="109" t="s">
        <v>63</v>
      </c>
      <c r="D31" s="94"/>
      <c r="E31" s="179" t="str">
        <f>[1]NOx!S317</f>
        <v>NA</v>
      </c>
      <c r="F31" s="179">
        <f>[1]NMVOC!S317</f>
        <v>173.29011150143776</v>
      </c>
      <c r="G31" s="179" t="str">
        <f>[1]SOx!S317</f>
        <v>NA</v>
      </c>
      <c r="H31" s="179" t="str">
        <f>[1]NH3!S317</f>
        <v>NA</v>
      </c>
      <c r="I31" s="179" t="str">
        <f>[1]pm2.5!S317</f>
        <v>NA</v>
      </c>
      <c r="J31" s="179" t="str">
        <f>[1]pm10!S317</f>
        <v>NA</v>
      </c>
      <c r="K31" s="179" t="str">
        <f>[1]PST!S317</f>
        <v>NA</v>
      </c>
      <c r="L31" s="179" t="str">
        <f>[1]BC!S317</f>
        <v>NA</v>
      </c>
      <c r="M31" s="179" t="str">
        <f>[1]CO!S317</f>
        <v>NA</v>
      </c>
      <c r="N31" s="179" t="str">
        <f>[1]piombo!S317</f>
        <v>NA</v>
      </c>
      <c r="O31" s="179" t="str">
        <f>[1]cadmio!S317</f>
        <v>NA</v>
      </c>
      <c r="P31" s="179" t="str">
        <f>[1]mercurio!S317</f>
        <v>NA</v>
      </c>
      <c r="Q31" s="179" t="str">
        <f>[1]arsenico!S317</f>
        <v>NA</v>
      </c>
      <c r="R31" s="179" t="str">
        <f>[1]cromo!S317</f>
        <v>NA</v>
      </c>
      <c r="S31" s="179" t="str">
        <f>[1]rame!S317</f>
        <v>NA</v>
      </c>
      <c r="T31" s="179" t="str">
        <f>[1]nichel!S317</f>
        <v>NA</v>
      </c>
      <c r="U31" s="179" t="str">
        <f>[1]selenio!S317</f>
        <v>NA</v>
      </c>
      <c r="V31" s="179" t="str">
        <f>[1]zinco!S317</f>
        <v>NA</v>
      </c>
      <c r="W31" s="179" t="str">
        <f>[1]Diossine!S317</f>
        <v>NA</v>
      </c>
      <c r="X31" s="179" t="s">
        <v>412</v>
      </c>
      <c r="Y31" s="179" t="s">
        <v>412</v>
      </c>
      <c r="Z31" s="179" t="s">
        <v>412</v>
      </c>
      <c r="AA31" s="179" t="s">
        <v>412</v>
      </c>
      <c r="AB31" s="179" t="str">
        <f>[1]PAH!S317</f>
        <v>NA</v>
      </c>
      <c r="AC31" s="179" t="str">
        <f>[1]HCB!S317</f>
        <v>NA</v>
      </c>
      <c r="AD31" s="179" t="str">
        <f>[1]PCB!S317</f>
        <v>NA</v>
      </c>
      <c r="AE31" s="160"/>
      <c r="AF31" s="191">
        <f>'[1]dati attività'!$K70</f>
        <v>0</v>
      </c>
      <c r="AG31" s="191" t="s">
        <v>433</v>
      </c>
      <c r="AH31" s="191" t="s">
        <v>433</v>
      </c>
      <c r="AI31" s="191" t="s">
        <v>433</v>
      </c>
      <c r="AJ31" s="191" t="s">
        <v>433</v>
      </c>
      <c r="AK31" s="159" t="s">
        <v>412</v>
      </c>
      <c r="AL31" s="140" t="s">
        <v>18</v>
      </c>
    </row>
    <row r="32" spans="1:39" s="10" customFormat="1" ht="24.75" customHeight="1" thickBot="1">
      <c r="A32" s="101" t="s">
        <v>131</v>
      </c>
      <c r="B32" s="101" t="s">
        <v>176</v>
      </c>
      <c r="C32" s="109" t="s">
        <v>64</v>
      </c>
      <c r="D32" s="94"/>
      <c r="E32" s="179" t="str">
        <f>[1]NOx!S318</f>
        <v>NA</v>
      </c>
      <c r="F32" s="179" t="str">
        <f>[1]NMVOC!S318</f>
        <v>NA</v>
      </c>
      <c r="G32" s="179" t="str">
        <f>[1]SOx!S318</f>
        <v>NA</v>
      </c>
      <c r="H32" s="179" t="str">
        <f>[1]NH3!S318</f>
        <v>NA</v>
      </c>
      <c r="I32" s="179">
        <f>[1]pm2.5!S318</f>
        <v>4.8759829756832467</v>
      </c>
      <c r="J32" s="179">
        <f>[1]pm10!S318</f>
        <v>9.0185002026495358</v>
      </c>
      <c r="K32" s="179">
        <f>[1]PST!S318</f>
        <v>18.037000405299072</v>
      </c>
      <c r="L32" s="179" t="str">
        <f>[1]BC!S318</f>
        <v>NE</v>
      </c>
      <c r="M32" s="179" t="str">
        <f>[1]CO!S318</f>
        <v>NA</v>
      </c>
      <c r="N32" s="179">
        <f>[1]piombo!S318</f>
        <v>12.021077667846217</v>
      </c>
      <c r="O32" s="179">
        <f>[1]cadmio!S318</f>
        <v>5.6428553594094891E-2</v>
      </c>
      <c r="P32" s="179" t="str">
        <f>[1]mercurio!S318</f>
        <v>NA</v>
      </c>
      <c r="Q32" s="179" t="str">
        <f>[1]arsenico!S318</f>
        <v>NA</v>
      </c>
      <c r="R32" s="179">
        <f>[1]cromo!S318</f>
        <v>4.4464072055045927</v>
      </c>
      <c r="S32" s="179">
        <f>[1]rame!S318</f>
        <v>97.289404379228927</v>
      </c>
      <c r="T32" s="179">
        <f>[1]nichel!S318</f>
        <v>0.7082917172469847</v>
      </c>
      <c r="U32" s="179">
        <f>[1]selenio!S318</f>
        <v>9.7519659513665286E-2</v>
      </c>
      <c r="V32" s="179">
        <f>[1]zinco!S318</f>
        <v>38.599537697817674</v>
      </c>
      <c r="W32" s="179" t="str">
        <f>[1]Diossine!S318</f>
        <v>NA</v>
      </c>
      <c r="X32" s="179" t="s">
        <v>412</v>
      </c>
      <c r="Y32" s="179" t="s">
        <v>412</v>
      </c>
      <c r="Z32" s="179" t="s">
        <v>412</v>
      </c>
      <c r="AA32" s="179" t="s">
        <v>412</v>
      </c>
      <c r="AB32" s="179" t="str">
        <f>[1]PAH!S318</f>
        <v>NA</v>
      </c>
      <c r="AC32" s="179" t="str">
        <f>[1]HCB!S318</f>
        <v>NA</v>
      </c>
      <c r="AD32" s="179" t="str">
        <f>[1]PCB!S318</f>
        <v>NA</v>
      </c>
      <c r="AE32" s="160"/>
      <c r="AF32" s="159" t="s">
        <v>412</v>
      </c>
      <c r="AG32" s="159" t="s">
        <v>412</v>
      </c>
      <c r="AH32" s="159" t="s">
        <v>412</v>
      </c>
      <c r="AI32" s="159" t="s">
        <v>412</v>
      </c>
      <c r="AJ32" s="159" t="s">
        <v>412</v>
      </c>
      <c r="AK32" s="191">
        <f>'[1]dati attività'!K71</f>
        <v>0</v>
      </c>
      <c r="AL32" s="140" t="s">
        <v>380</v>
      </c>
    </row>
    <row r="33" spans="1:38" s="10" customFormat="1" ht="24.75" customHeight="1" thickBot="1">
      <c r="A33" s="101" t="s">
        <v>131</v>
      </c>
      <c r="B33" s="101" t="s">
        <v>177</v>
      </c>
      <c r="C33" s="109" t="s">
        <v>65</v>
      </c>
      <c r="D33" s="94"/>
      <c r="E33" s="179" t="str">
        <f>[1]NOx!S319</f>
        <v>NA</v>
      </c>
      <c r="F33" s="179" t="str">
        <f>[1]NMVOC!S319</f>
        <v>NA</v>
      </c>
      <c r="G33" s="179" t="str">
        <f>[1]SOx!S319</f>
        <v>NA</v>
      </c>
      <c r="H33" s="179" t="str">
        <f>[1]NH3!S319</f>
        <v>NA</v>
      </c>
      <c r="I33" s="179" t="str">
        <f>[1]pm2.5!S319</f>
        <v>NE</v>
      </c>
      <c r="J33" s="179" t="str">
        <f>[1]pm10!S319</f>
        <v>NE</v>
      </c>
      <c r="K33" s="179" t="str">
        <f>[1]PST!S319</f>
        <v>IE</v>
      </c>
      <c r="L33" s="179" t="str">
        <f>[1]BC!S319</f>
        <v>NE</v>
      </c>
      <c r="M33" s="179" t="str">
        <f>[1]CO!S319</f>
        <v>NA</v>
      </c>
      <c r="N33" s="179" t="str">
        <f>[1]piombo!S319</f>
        <v>NE</v>
      </c>
      <c r="O33" s="179" t="str">
        <f>[1]cadmio!S319</f>
        <v>NE</v>
      </c>
      <c r="P33" s="179" t="str">
        <f>[1]mercurio!S319</f>
        <v>NA</v>
      </c>
      <c r="Q33" s="179" t="str">
        <f>[1]arsenico!S319</f>
        <v>NA</v>
      </c>
      <c r="R33" s="179" t="str">
        <f>[1]cromo!S319</f>
        <v>NE</v>
      </c>
      <c r="S33" s="179" t="str">
        <f>[1]rame!S319</f>
        <v>NE</v>
      </c>
      <c r="T33" s="179" t="str">
        <f>[1]nichel!S319</f>
        <v>NE</v>
      </c>
      <c r="U33" s="179" t="str">
        <f>[1]selenio!S319</f>
        <v>NE</v>
      </c>
      <c r="V33" s="179" t="str">
        <f>[1]zinco!S319</f>
        <v>NE</v>
      </c>
      <c r="W33" s="179" t="str">
        <f>[1]Diossine!S319</f>
        <v>NA</v>
      </c>
      <c r="X33" s="179" t="s">
        <v>412</v>
      </c>
      <c r="Y33" s="179" t="s">
        <v>412</v>
      </c>
      <c r="Z33" s="179" t="s">
        <v>412</v>
      </c>
      <c r="AA33" s="179" t="s">
        <v>412</v>
      </c>
      <c r="AB33" s="179" t="str">
        <f>[1]PAH!S319</f>
        <v>NA</v>
      </c>
      <c r="AC33" s="179" t="str">
        <f>[1]HCB!S319</f>
        <v>NA</v>
      </c>
      <c r="AD33" s="179" t="str">
        <f>[1]PCB!S319</f>
        <v>NA</v>
      </c>
      <c r="AE33" s="160"/>
      <c r="AF33" s="159" t="s">
        <v>412</v>
      </c>
      <c r="AG33" s="159" t="s">
        <v>412</v>
      </c>
      <c r="AH33" s="159" t="s">
        <v>412</v>
      </c>
      <c r="AI33" s="159" t="s">
        <v>412</v>
      </c>
      <c r="AJ33" s="159" t="s">
        <v>412</v>
      </c>
      <c r="AK33" s="191">
        <f>'[1]dati attività'!K72</f>
        <v>0</v>
      </c>
      <c r="AL33" s="140" t="s">
        <v>380</v>
      </c>
    </row>
    <row r="34" spans="1:38" s="10" customFormat="1" ht="24.75" customHeight="1" thickBot="1">
      <c r="A34" s="101" t="s">
        <v>129</v>
      </c>
      <c r="B34" s="101" t="s">
        <v>178</v>
      </c>
      <c r="C34" s="109" t="s">
        <v>66</v>
      </c>
      <c r="D34" s="94"/>
      <c r="E34" s="179">
        <f>[1]NOx!S320</f>
        <v>9.0127999999999986</v>
      </c>
      <c r="F34" s="179">
        <f>[1]NMVOC!S320</f>
        <v>0.79979999999999996</v>
      </c>
      <c r="G34" s="179">
        <f>[1]SOx!S320</f>
        <v>0.68799999999999994</v>
      </c>
      <c r="H34" s="179">
        <f>[1]NH3!S320</f>
        <v>1.204E-3</v>
      </c>
      <c r="I34" s="179">
        <f>[1]pm2.5!S320</f>
        <v>0.24767999999999998</v>
      </c>
      <c r="J34" s="179">
        <f>[1]pm10!S320</f>
        <v>0.24767999999999998</v>
      </c>
      <c r="K34" s="179">
        <f>[1]PST!S320</f>
        <v>0.25273469387755099</v>
      </c>
      <c r="L34" s="179">
        <f>[1]BC!S320</f>
        <v>0.160992</v>
      </c>
      <c r="M34" s="179">
        <f>[1]CO!S320</f>
        <v>1.8403999999999998</v>
      </c>
      <c r="N34" s="179">
        <f>[1]piombo!S320</f>
        <v>0.58773886781666673</v>
      </c>
      <c r="O34" s="179">
        <f>[1]cadmio!S320</f>
        <v>3.1828202982773363E-4</v>
      </c>
      <c r="P34" s="179" t="str">
        <f>[1]mercurio!S320</f>
        <v>NA</v>
      </c>
      <c r="Q34" s="179" t="str">
        <f>[1]arsenico!S320</f>
        <v>NA</v>
      </c>
      <c r="R34" s="179">
        <f>[1]cromo!S320</f>
        <v>9.3512359060925665E-4</v>
      </c>
      <c r="S34" s="179">
        <f>[1]rame!S320</f>
        <v>2.4830147254326373E-2</v>
      </c>
      <c r="T34" s="179">
        <f>[1]nichel!S320</f>
        <v>1.718841501862998E-3</v>
      </c>
      <c r="U34" s="179">
        <f>[1]selenio!S320</f>
        <v>3.437683003725996E-3</v>
      </c>
      <c r="V34" s="179">
        <f>[1]zinco!S320</f>
        <v>5.4590010963191321E-3</v>
      </c>
      <c r="W34" s="179" t="str">
        <f>[1]Diossine!S320</f>
        <v>NA</v>
      </c>
      <c r="X34" s="159" t="s">
        <v>427</v>
      </c>
      <c r="Y34" s="159" t="s">
        <v>427</v>
      </c>
      <c r="Z34" s="159" t="s">
        <v>427</v>
      </c>
      <c r="AA34" s="159" t="s">
        <v>427</v>
      </c>
      <c r="AB34" s="179">
        <f>[1]PAH!S320</f>
        <v>1.3750732014903982E-2</v>
      </c>
      <c r="AC34" s="179" t="str">
        <f>[1]HCB!S320</f>
        <v>NA</v>
      </c>
      <c r="AD34" s="179" t="str">
        <f>[1]PCB!S320</f>
        <v>NA</v>
      </c>
      <c r="AE34" s="160"/>
      <c r="AF34" s="191">
        <f>'[1]dati attività'!$K73</f>
        <v>7340.3745119999994</v>
      </c>
      <c r="AG34" s="191" t="s">
        <v>433</v>
      </c>
      <c r="AH34" s="191" t="s">
        <v>433</v>
      </c>
      <c r="AI34" s="191" t="s">
        <v>433</v>
      </c>
      <c r="AJ34" s="191" t="s">
        <v>433</v>
      </c>
      <c r="AK34" s="159" t="s">
        <v>412</v>
      </c>
      <c r="AL34" s="140" t="s">
        <v>18</v>
      </c>
    </row>
    <row r="35" spans="1:38" s="45" customFormat="1" ht="24.75" customHeight="1" thickBot="1">
      <c r="A35" s="101" t="s">
        <v>132</v>
      </c>
      <c r="B35" s="101" t="s">
        <v>179</v>
      </c>
      <c r="C35" s="109" t="s">
        <v>67</v>
      </c>
      <c r="D35" s="94"/>
      <c r="E35" s="179" t="str">
        <f>[1]NOx!S321</f>
        <v>NO</v>
      </c>
      <c r="F35" s="179" t="str">
        <f>[1]NMVOC!S321</f>
        <v>NO</v>
      </c>
      <c r="G35" s="179" t="str">
        <f>[1]SOx!S321</f>
        <v>NO</v>
      </c>
      <c r="H35" s="179" t="str">
        <f>[1]NH3!S321</f>
        <v>NO</v>
      </c>
      <c r="I35" s="179" t="str">
        <f>[1]pm2.5!S321</f>
        <v>NO</v>
      </c>
      <c r="J35" s="179" t="str">
        <f>[1]pm10!S321</f>
        <v>NO</v>
      </c>
      <c r="K35" s="179" t="str">
        <f>[1]PST!S321</f>
        <v>NO</v>
      </c>
      <c r="L35" s="179" t="str">
        <f>[1]BC!S321</f>
        <v>NO</v>
      </c>
      <c r="M35" s="179" t="str">
        <f>[1]CO!S321</f>
        <v>NO</v>
      </c>
      <c r="N35" s="179" t="str">
        <f>[1]piombo!S321</f>
        <v>NO</v>
      </c>
      <c r="O35" s="179" t="str">
        <f>[1]cadmio!S321</f>
        <v>NO</v>
      </c>
      <c r="P35" s="179" t="str">
        <f>[1]mercurio!S321</f>
        <v>NO</v>
      </c>
      <c r="Q35" s="179" t="str">
        <f>[1]arsenico!S321</f>
        <v>NO</v>
      </c>
      <c r="R35" s="179" t="str">
        <f>[1]cromo!S321</f>
        <v>NO</v>
      </c>
      <c r="S35" s="179" t="str">
        <f>[1]rame!S321</f>
        <v>NO</v>
      </c>
      <c r="T35" s="179" t="str">
        <f>[1]nichel!S321</f>
        <v>NO</v>
      </c>
      <c r="U35" s="179" t="str">
        <f>[1]selenio!S321</f>
        <v>NO</v>
      </c>
      <c r="V35" s="179" t="str">
        <f>[1]zinco!S321</f>
        <v>NO</v>
      </c>
      <c r="W35" s="179" t="str">
        <f>[1]Diossine!S321</f>
        <v>NO</v>
      </c>
      <c r="X35" s="179" t="s">
        <v>433</v>
      </c>
      <c r="Y35" s="179" t="s">
        <v>433</v>
      </c>
      <c r="Z35" s="179" t="s">
        <v>433</v>
      </c>
      <c r="AA35" s="179" t="s">
        <v>433</v>
      </c>
      <c r="AB35" s="179" t="str">
        <f>[1]PAH!S321</f>
        <v>NO</v>
      </c>
      <c r="AC35" s="179" t="str">
        <f>[1]HCB!S321</f>
        <v>NO</v>
      </c>
      <c r="AD35" s="179" t="str">
        <f>[1]PCB!S321</f>
        <v>NO</v>
      </c>
      <c r="AE35" s="160"/>
      <c r="AF35" s="191" t="str">
        <f>'[1]dati attività'!$K74</f>
        <v>NO</v>
      </c>
      <c r="AG35" s="191" t="s">
        <v>433</v>
      </c>
      <c r="AH35" s="191" t="s">
        <v>433</v>
      </c>
      <c r="AI35" s="191" t="s">
        <v>433</v>
      </c>
      <c r="AJ35" s="191" t="s">
        <v>433</v>
      </c>
      <c r="AK35" s="159" t="s">
        <v>412</v>
      </c>
      <c r="AL35" s="140" t="s">
        <v>18</v>
      </c>
    </row>
    <row r="36" spans="1:38" s="10" customFormat="1" ht="24.75" customHeight="1" thickBot="1">
      <c r="A36" s="101" t="s">
        <v>132</v>
      </c>
      <c r="B36" s="101" t="s">
        <v>180</v>
      </c>
      <c r="C36" s="109" t="s">
        <v>354</v>
      </c>
      <c r="D36" s="94"/>
      <c r="E36" s="179">
        <f>[1]NOx!S322</f>
        <v>100.08819838463333</v>
      </c>
      <c r="F36" s="179">
        <f>[1]NMVOC!S322</f>
        <v>54.011116767198857</v>
      </c>
      <c r="G36" s="179">
        <f>[1]SOx!S322</f>
        <v>80.92222712037173</v>
      </c>
      <c r="H36" s="179">
        <f>[1]NH3!S322</f>
        <v>1.1734709669996415E-2</v>
      </c>
      <c r="I36" s="179">
        <f>[1]pm2.5!S322</f>
        <v>9.9933442576363163</v>
      </c>
      <c r="J36" s="179">
        <f>[1]pm10!S322</f>
        <v>10.028923864779525</v>
      </c>
      <c r="K36" s="179">
        <f>[1]PST!S322</f>
        <v>10.233595780387271</v>
      </c>
      <c r="L36" s="179">
        <f>[1]BC!S322</f>
        <v>1.4078193396922667</v>
      </c>
      <c r="M36" s="179">
        <f>[1]CO!S322</f>
        <v>119.4047870826229</v>
      </c>
      <c r="N36" s="179">
        <f>[1]piombo!S322</f>
        <v>18.637100244071718</v>
      </c>
      <c r="O36" s="179">
        <f>[1]cadmio!S322</f>
        <v>1.9761718415958869E-2</v>
      </c>
      <c r="P36" s="179" t="str">
        <f>[1]mercurio!S322</f>
        <v>NA</v>
      </c>
      <c r="Q36" s="179">
        <f>[1]arsenico!S322</f>
        <v>0.15470247441133367</v>
      </c>
      <c r="R36" s="179">
        <f>[1]cromo!S322</f>
        <v>9.1614443724846117E-2</v>
      </c>
      <c r="S36" s="179">
        <f>[1]rame!S322</f>
        <v>0.15604181888497631</v>
      </c>
      <c r="T36" s="179">
        <f>[1]nichel!S322</f>
        <v>4.9409290425292047</v>
      </c>
      <c r="U36" s="179">
        <f>[1]selenio!S322</f>
        <v>0.3640658222866508</v>
      </c>
      <c r="V36" s="179">
        <f>[1]zinco!S322</f>
        <v>0.89241596320582062</v>
      </c>
      <c r="W36" s="179" t="str">
        <f>[1]Diossine!S322</f>
        <v>NA</v>
      </c>
      <c r="X36" s="159" t="s">
        <v>427</v>
      </c>
      <c r="Y36" s="159" t="s">
        <v>427</v>
      </c>
      <c r="Z36" s="159" t="s">
        <v>427</v>
      </c>
      <c r="AA36" s="159" t="s">
        <v>427</v>
      </c>
      <c r="AB36" s="179">
        <f>[1]PAH!S322</f>
        <v>8.1913666836496105E-2</v>
      </c>
      <c r="AC36" s="179" t="str">
        <f>[1]HCB!S322</f>
        <v>NA</v>
      </c>
      <c r="AD36" s="179" t="str">
        <f>[1]PCB!S322</f>
        <v>NA</v>
      </c>
      <c r="AE36" s="160"/>
      <c r="AF36" s="191">
        <f>'[1]dati attività'!$K$75</f>
        <v>77095.663224390344</v>
      </c>
      <c r="AG36" s="191" t="str">
        <f>'[1]dati attività'!$K$76</f>
        <v>NO</v>
      </c>
      <c r="AH36" s="159" t="s">
        <v>412</v>
      </c>
      <c r="AI36" s="159" t="s">
        <v>412</v>
      </c>
      <c r="AJ36" s="159" t="s">
        <v>412</v>
      </c>
      <c r="AK36" s="159" t="s">
        <v>412</v>
      </c>
      <c r="AL36" s="140" t="s">
        <v>18</v>
      </c>
    </row>
    <row r="37" spans="1:38" s="10" customFormat="1" ht="24.75" customHeight="1" thickBot="1">
      <c r="A37" s="101" t="s">
        <v>129</v>
      </c>
      <c r="B37" s="101" t="s">
        <v>181</v>
      </c>
      <c r="C37" s="109" t="s">
        <v>152</v>
      </c>
      <c r="D37" s="94"/>
      <c r="E37" s="179">
        <f>[1]NOx!S323</f>
        <v>3.9777309856598295</v>
      </c>
      <c r="F37" s="179">
        <f>[1]NMVOC!S323</f>
        <v>2.7167144672354329E-2</v>
      </c>
      <c r="G37" s="179">
        <f>[1]SOx!S323</f>
        <v>6.2298057723724817E-3</v>
      </c>
      <c r="H37" s="179" t="str">
        <f>[1]NH3!S323</f>
        <v>NA</v>
      </c>
      <c r="I37" s="179">
        <f>[1]pm2.5!S323</f>
        <v>3.6340533672172812E-2</v>
      </c>
      <c r="J37" s="179">
        <f>[1]pm10!S323</f>
        <v>3.6340533672172812E-2</v>
      </c>
      <c r="K37" s="179">
        <f>[1]PST!S323</f>
        <v>4.5425667090216011E-2</v>
      </c>
      <c r="L37" s="179">
        <f>[1]BC!S323</f>
        <v>9.0851334180432031E-4</v>
      </c>
      <c r="M37" s="179">
        <f>[1]CO!S323</f>
        <v>1.1275948447994193</v>
      </c>
      <c r="N37" s="179" t="str">
        <f>[1]piombo!S323</f>
        <v>NA</v>
      </c>
      <c r="O37" s="179" t="str">
        <f>[1]cadmio!S323</f>
        <v>NA</v>
      </c>
      <c r="P37" s="179" t="str">
        <f>[1]mercurio!S323</f>
        <v>NA</v>
      </c>
      <c r="Q37" s="179" t="str">
        <f>[1]arsenico!S323</f>
        <v>NA</v>
      </c>
      <c r="R37" s="179" t="str">
        <f>[1]cromo!S323</f>
        <v>NA</v>
      </c>
      <c r="S37" s="179" t="str">
        <f>[1]rame!S323</f>
        <v>NA</v>
      </c>
      <c r="T37" s="179" t="str">
        <f>[1]nichel!S323</f>
        <v>NA</v>
      </c>
      <c r="U37" s="179" t="str">
        <f>[1]selenio!S323</f>
        <v>NA</v>
      </c>
      <c r="V37" s="179" t="str">
        <f>[1]zinco!S323</f>
        <v>NA</v>
      </c>
      <c r="W37" s="179" t="str">
        <f>[1]Diossine!S323</f>
        <v>NA</v>
      </c>
      <c r="X37" s="179" t="s">
        <v>412</v>
      </c>
      <c r="Y37" s="179" t="s">
        <v>412</v>
      </c>
      <c r="Z37" s="179" t="s">
        <v>412</v>
      </c>
      <c r="AA37" s="179" t="s">
        <v>412</v>
      </c>
      <c r="AB37" s="179" t="str">
        <f>[1]PAH!S323</f>
        <v>NA</v>
      </c>
      <c r="AC37" s="179" t="str">
        <f>[1]HCB!S323</f>
        <v>NA</v>
      </c>
      <c r="AD37" s="179" t="str">
        <f>[1]PCB!S323</f>
        <v>NA</v>
      </c>
      <c r="AE37" s="160"/>
      <c r="AF37" s="191" t="str">
        <f>'[1]dati attività'!$K$77</f>
        <v>NO</v>
      </c>
      <c r="AG37" s="191" t="s">
        <v>433</v>
      </c>
      <c r="AH37" s="191">
        <f>'[1]dati attività'!$K$78</f>
        <v>10866.857868941732</v>
      </c>
      <c r="AI37" s="191" t="s">
        <v>433</v>
      </c>
      <c r="AJ37" s="191" t="s">
        <v>433</v>
      </c>
      <c r="AK37" s="159" t="s">
        <v>412</v>
      </c>
      <c r="AL37" s="140" t="s">
        <v>18</v>
      </c>
    </row>
    <row r="38" spans="1:38" s="10" customFormat="1" ht="24.75" customHeight="1" thickBot="1">
      <c r="A38" s="101" t="s">
        <v>129</v>
      </c>
      <c r="B38" s="101" t="s">
        <v>182</v>
      </c>
      <c r="C38" s="109" t="s">
        <v>290</v>
      </c>
      <c r="D38" s="136"/>
      <c r="E38" s="180" t="str">
        <f>[1]NOx!S324</f>
        <v>NO</v>
      </c>
      <c r="F38" s="179" t="str">
        <f>[1]NMVOC!S324</f>
        <v>NO</v>
      </c>
      <c r="G38" s="179" t="str">
        <f>[1]SOx!S324</f>
        <v>NO</v>
      </c>
      <c r="H38" s="179" t="str">
        <f>[1]NH3!S324</f>
        <v>NO</v>
      </c>
      <c r="I38" s="179" t="str">
        <f>[1]pm2.5!S324</f>
        <v>NO</v>
      </c>
      <c r="J38" s="179" t="str">
        <f>[1]pm10!S324</f>
        <v>NO</v>
      </c>
      <c r="K38" s="179" t="str">
        <f>[1]PST!S324</f>
        <v>NO</v>
      </c>
      <c r="L38" s="179" t="str">
        <f>[1]BC!S324</f>
        <v>NO</v>
      </c>
      <c r="M38" s="179" t="str">
        <f>[1]CO!S324</f>
        <v>NO</v>
      </c>
      <c r="N38" s="179" t="str">
        <f>[1]piombo!S324</f>
        <v>NO</v>
      </c>
      <c r="O38" s="179" t="str">
        <f>[1]cadmio!S324</f>
        <v>NO</v>
      </c>
      <c r="P38" s="179" t="str">
        <f>[1]mercurio!S324</f>
        <v>NO</v>
      </c>
      <c r="Q38" s="179" t="str">
        <f>[1]arsenico!S324</f>
        <v>NO</v>
      </c>
      <c r="R38" s="179" t="str">
        <f>[1]cromo!S324</f>
        <v>NO</v>
      </c>
      <c r="S38" s="179" t="str">
        <f>[1]rame!S324</f>
        <v>NO</v>
      </c>
      <c r="T38" s="179" t="str">
        <f>[1]nichel!S324</f>
        <v>NO</v>
      </c>
      <c r="U38" s="179" t="str">
        <f>[1]selenio!S324</f>
        <v>NO</v>
      </c>
      <c r="V38" s="179" t="str">
        <f>[1]zinco!S324</f>
        <v>NO</v>
      </c>
      <c r="W38" s="179" t="str">
        <f>[1]Diossine!S324</f>
        <v>NO</v>
      </c>
      <c r="X38" s="179" t="s">
        <v>433</v>
      </c>
      <c r="Y38" s="179" t="s">
        <v>433</v>
      </c>
      <c r="Z38" s="179" t="s">
        <v>433</v>
      </c>
      <c r="AA38" s="179" t="s">
        <v>433</v>
      </c>
      <c r="AB38" s="179" t="str">
        <f>[1]PAH!S324</f>
        <v>NO</v>
      </c>
      <c r="AC38" s="179" t="str">
        <f>[1]HCB!S324</f>
        <v>NO</v>
      </c>
      <c r="AD38" s="179" t="str">
        <f>[1]PCB!S324</f>
        <v>NO</v>
      </c>
      <c r="AE38" s="160"/>
      <c r="AF38" s="191" t="str">
        <f>'[1]dati attività'!$K79</f>
        <v>NO</v>
      </c>
      <c r="AG38" s="191" t="s">
        <v>433</v>
      </c>
      <c r="AH38" s="191" t="s">
        <v>433</v>
      </c>
      <c r="AI38" s="191" t="s">
        <v>433</v>
      </c>
      <c r="AJ38" s="191" t="s">
        <v>433</v>
      </c>
      <c r="AK38" s="159" t="s">
        <v>412</v>
      </c>
      <c r="AL38" s="140" t="s">
        <v>18</v>
      </c>
    </row>
    <row r="39" spans="1:38" s="10" customFormat="1" ht="24.75" customHeight="1" thickBot="1">
      <c r="A39" s="101" t="s">
        <v>123</v>
      </c>
      <c r="B39" s="101" t="s">
        <v>183</v>
      </c>
      <c r="C39" s="109" t="s">
        <v>356</v>
      </c>
      <c r="D39" s="94"/>
      <c r="E39" s="179">
        <f>[1]NOx!S325</f>
        <v>16.658003196097805</v>
      </c>
      <c r="F39" s="179">
        <f>[1]NMVOC!S325</f>
        <v>4.9499575254979922</v>
      </c>
      <c r="G39" s="179">
        <f>[1]SOx!S325</f>
        <v>1.901019526843557</v>
      </c>
      <c r="H39" s="179">
        <f>[1]NH3!S325</f>
        <v>0</v>
      </c>
      <c r="I39" s="179">
        <f>[1]pm2.5!S325</f>
        <v>0.2809022285519196</v>
      </c>
      <c r="J39" s="179">
        <f>[1]pm10!S325</f>
        <v>0.2809022285519196</v>
      </c>
      <c r="K39" s="179">
        <f>[1]PST!S325</f>
        <v>0.33047321006108193</v>
      </c>
      <c r="L39" s="179">
        <f>[1]BC!S325</f>
        <v>4.3318183387736797E-2</v>
      </c>
      <c r="M39" s="179">
        <f>[1]CO!S325</f>
        <v>9.7050458347299564</v>
      </c>
      <c r="N39" s="179">
        <f>[1]piombo!S325</f>
        <v>10.520023256276003</v>
      </c>
      <c r="O39" s="179">
        <f>[1]cadmio!S325</f>
        <v>0.63363821129599995</v>
      </c>
      <c r="P39" s="179">
        <f>[1]mercurio!S325</f>
        <v>0.53293742284391965</v>
      </c>
      <c r="Q39" s="179">
        <f>[1]arsenico!S325</f>
        <v>0.121838094696</v>
      </c>
      <c r="R39" s="179">
        <f>[1]cromo!S325</f>
        <v>1.1793681037399999</v>
      </c>
      <c r="S39" s="179">
        <f>[1]rame!S325</f>
        <v>1.8127454240960004</v>
      </c>
      <c r="T39" s="179">
        <f>[1]nichel!S325</f>
        <v>22.354986682895994</v>
      </c>
      <c r="U39" s="179">
        <f>[1]selenio!S325</f>
        <v>2.1531088461600002E-2</v>
      </c>
      <c r="V39" s="179">
        <f>[1]zinco!S325</f>
        <v>4.5118895726839998</v>
      </c>
      <c r="W39" s="179">
        <f>[1]Diossine!S325</f>
        <v>80.935756870701596</v>
      </c>
      <c r="X39" s="159" t="s">
        <v>427</v>
      </c>
      <c r="Y39" s="159" t="s">
        <v>427</v>
      </c>
      <c r="Z39" s="159" t="s">
        <v>427</v>
      </c>
      <c r="AA39" s="159" t="s">
        <v>427</v>
      </c>
      <c r="AB39" s="179">
        <f>[1]PAH!S325</f>
        <v>0.23719108938850003</v>
      </c>
      <c r="AC39" s="179">
        <f>[1]HCB!S325</f>
        <v>2.1819255000000002</v>
      </c>
      <c r="AD39" s="179">
        <f>[1]PCB!S325</f>
        <v>9.3489450000000005</v>
      </c>
      <c r="AE39" s="160"/>
      <c r="AF39" s="191">
        <f>'[1]dati attività'!$K80</f>
        <v>21505.90364</v>
      </c>
      <c r="AG39" s="191">
        <f>'[1]dati attività'!$K$81</f>
        <v>0</v>
      </c>
      <c r="AH39" s="191">
        <f>'[1]dati attività'!$K$82</f>
        <v>230704.31921959826</v>
      </c>
      <c r="AI39" s="191">
        <f>'[1]dati attività'!$K$83</f>
        <v>10431.76152</v>
      </c>
      <c r="AJ39" s="191">
        <f>'[1]dati attività'!$K$84</f>
        <v>7983.4876799999984</v>
      </c>
      <c r="AK39" s="159" t="s">
        <v>412</v>
      </c>
      <c r="AL39" s="140" t="s">
        <v>18</v>
      </c>
    </row>
    <row r="40" spans="1:38" s="10" customFormat="1" ht="24.75" customHeight="1" thickBot="1">
      <c r="A40" s="101" t="s">
        <v>129</v>
      </c>
      <c r="B40" s="101" t="s">
        <v>184</v>
      </c>
      <c r="C40" s="109" t="s">
        <v>355</v>
      </c>
      <c r="D40" s="94"/>
      <c r="E40" s="179" t="str">
        <f>[1]NOx!S326</f>
        <v>NO</v>
      </c>
      <c r="F40" s="179" t="str">
        <f>[1]NMVOC!S326</f>
        <v>NO</v>
      </c>
      <c r="G40" s="179" t="str">
        <f>[1]SOx!S326</f>
        <v>NO</v>
      </c>
      <c r="H40" s="179" t="str">
        <f>[1]NH3!S326</f>
        <v>NO</v>
      </c>
      <c r="I40" s="179" t="str">
        <f>[1]pm2.5!S326</f>
        <v>NO</v>
      </c>
      <c r="J40" s="179" t="str">
        <f>[1]pm10!S326</f>
        <v>NO</v>
      </c>
      <c r="K40" s="179" t="str">
        <f>[1]PST!S326</f>
        <v>NO</v>
      </c>
      <c r="L40" s="179" t="str">
        <f>[1]BC!S326</f>
        <v>NO</v>
      </c>
      <c r="M40" s="179" t="str">
        <f>[1]CO!S326</f>
        <v>NO</v>
      </c>
      <c r="N40" s="179" t="str">
        <f>[1]piombo!S326</f>
        <v>NO</v>
      </c>
      <c r="O40" s="179" t="str">
        <f>[1]cadmio!S326</f>
        <v>NO</v>
      </c>
      <c r="P40" s="179" t="str">
        <f>[1]mercurio!S326</f>
        <v>NO</v>
      </c>
      <c r="Q40" s="179" t="str">
        <f>[1]arsenico!S326</f>
        <v>NO</v>
      </c>
      <c r="R40" s="179" t="str">
        <f>[1]cromo!S326</f>
        <v>NO</v>
      </c>
      <c r="S40" s="179" t="str">
        <f>[1]rame!S326</f>
        <v>NO</v>
      </c>
      <c r="T40" s="179" t="str">
        <f>[1]nichel!S326</f>
        <v>NO</v>
      </c>
      <c r="U40" s="179" t="str">
        <f>[1]selenio!S326</f>
        <v>NO</v>
      </c>
      <c r="V40" s="179" t="str">
        <f>[1]zinco!S326</f>
        <v>NO</v>
      </c>
      <c r="W40" s="179" t="str">
        <f>[1]Diossine!S326</f>
        <v>NO</v>
      </c>
      <c r="X40" s="179" t="s">
        <v>433</v>
      </c>
      <c r="Y40" s="179" t="s">
        <v>433</v>
      </c>
      <c r="Z40" s="179" t="s">
        <v>433</v>
      </c>
      <c r="AA40" s="179" t="s">
        <v>433</v>
      </c>
      <c r="AB40" s="179" t="str">
        <f>[1]PAH!S326</f>
        <v>NO</v>
      </c>
      <c r="AC40" s="179" t="str">
        <f>[1]HCB!S326</f>
        <v>NO</v>
      </c>
      <c r="AD40" s="179" t="str">
        <f>[1]PCB!S326</f>
        <v>NO</v>
      </c>
      <c r="AE40" s="160"/>
      <c r="AF40" s="191" t="s">
        <v>433</v>
      </c>
      <c r="AG40" s="191" t="s">
        <v>433</v>
      </c>
      <c r="AH40" s="191" t="s">
        <v>433</v>
      </c>
      <c r="AI40" s="191" t="s">
        <v>433</v>
      </c>
      <c r="AJ40" s="191" t="s">
        <v>433</v>
      </c>
      <c r="AK40" s="159" t="s">
        <v>412</v>
      </c>
      <c r="AL40" s="140" t="s">
        <v>18</v>
      </c>
    </row>
    <row r="41" spans="1:38" s="10" customFormat="1" ht="24.75" customHeight="1" thickBot="1">
      <c r="A41" s="101" t="s">
        <v>123</v>
      </c>
      <c r="B41" s="101" t="s">
        <v>185</v>
      </c>
      <c r="C41" s="109" t="s">
        <v>316</v>
      </c>
      <c r="D41" s="94"/>
      <c r="E41" s="179">
        <f>[1]NOx!S327</f>
        <v>50.569346956019835</v>
      </c>
      <c r="F41" s="179">
        <f>[1]NMVOC!S327</f>
        <v>105.45069060331269</v>
      </c>
      <c r="G41" s="179">
        <f>[1]SOx!S327</f>
        <v>26.781465211934805</v>
      </c>
      <c r="H41" s="179">
        <f>[1]NH3!S327</f>
        <v>1.0296065852846461</v>
      </c>
      <c r="I41" s="179">
        <f>[1]pm2.5!S327</f>
        <v>67.85244987675047</v>
      </c>
      <c r="J41" s="179">
        <f>[1]pm10!S327</f>
        <v>68.502365287694545</v>
      </c>
      <c r="K41" s="179">
        <f>[1]PST!S327</f>
        <v>80.591017985522996</v>
      </c>
      <c r="L41" s="179">
        <f>[1]BC!S327</f>
        <v>5.4092076205168134</v>
      </c>
      <c r="M41" s="179">
        <f>[1]CO!S327</f>
        <v>865.31740404135758</v>
      </c>
      <c r="N41" s="179">
        <f>[1]piombo!S327</f>
        <v>6.5829433338236409</v>
      </c>
      <c r="O41" s="179">
        <f>[1]cadmio!S327</f>
        <v>0.56391243232710087</v>
      </c>
      <c r="P41" s="179">
        <f>[1]mercurio!S327</f>
        <v>0.21695019532348431</v>
      </c>
      <c r="Q41" s="179">
        <f>[1]arsenico!S327</f>
        <v>0.41894917228044037</v>
      </c>
      <c r="R41" s="179">
        <f>[1]cromo!S327</f>
        <v>0.64996383005485969</v>
      </c>
      <c r="S41" s="179">
        <f>[1]rame!S327</f>
        <v>1.3724087121179975</v>
      </c>
      <c r="T41" s="179">
        <f>[1]nichel!S327</f>
        <v>4.0329451256161608</v>
      </c>
      <c r="U41" s="179">
        <f>[1]selenio!S327</f>
        <v>8.43628400011604E-2</v>
      </c>
      <c r="V41" s="179">
        <f>[1]zinco!S327</f>
        <v>14.495666930001406</v>
      </c>
      <c r="W41" s="179">
        <f>[1]Diossine!S327</f>
        <v>73.959271763891152</v>
      </c>
      <c r="X41" s="159" t="s">
        <v>427</v>
      </c>
      <c r="Y41" s="159" t="s">
        <v>427</v>
      </c>
      <c r="Z41" s="159" t="s">
        <v>427</v>
      </c>
      <c r="AA41" s="159" t="s">
        <v>427</v>
      </c>
      <c r="AB41" s="179">
        <f>[1]PAH!S327</f>
        <v>34.047788305464962</v>
      </c>
      <c r="AC41" s="179">
        <f>[1]HCB!S327</f>
        <v>0.85807460870614582</v>
      </c>
      <c r="AD41" s="179">
        <f>[1]PCB!S327</f>
        <v>9.2319599577459908</v>
      </c>
      <c r="AE41" s="160"/>
      <c r="AF41" s="191">
        <f>'[1]dati attività'!$K$85</f>
        <v>0</v>
      </c>
      <c r="AG41" s="191">
        <f>'[1]dati attività'!$K$86</f>
        <v>13892.47</v>
      </c>
      <c r="AH41" s="191">
        <f>'[1]dati attività'!$K$87</f>
        <v>597558.43775645993</v>
      </c>
      <c r="AI41" s="191">
        <f>'[1]dati attività'!$K$88</f>
        <v>142833.50153048083</v>
      </c>
      <c r="AJ41" s="191" t="str">
        <f>'[1]dati attività'!$K$89</f>
        <v>NO</v>
      </c>
      <c r="AK41" s="159" t="s">
        <v>412</v>
      </c>
      <c r="AL41" s="140" t="s">
        <v>18</v>
      </c>
    </row>
    <row r="42" spans="1:38" s="10" customFormat="1" ht="24.75" customHeight="1" thickBot="1">
      <c r="A42" s="101" t="s">
        <v>129</v>
      </c>
      <c r="B42" s="101" t="s">
        <v>186</v>
      </c>
      <c r="C42" s="109" t="s">
        <v>68</v>
      </c>
      <c r="D42" s="94"/>
      <c r="E42" s="179">
        <f>[1]NOx!S328</f>
        <v>2.3686764705882359E-2</v>
      </c>
      <c r="F42" s="179">
        <f>[1]NMVOC!S328</f>
        <v>10.879852941176472</v>
      </c>
      <c r="G42" s="179">
        <f>[1]SOx!S328</f>
        <v>1.04E-2</v>
      </c>
      <c r="H42" s="179">
        <f>[1]NH3!S328</f>
        <v>5.3529411764705891E-5</v>
      </c>
      <c r="I42" s="179">
        <f>[1]pm2.5!S328</f>
        <v>1.3306939191000001E-2</v>
      </c>
      <c r="J42" s="179">
        <f>[1]pm10!S328</f>
        <v>1.3306939191000001E-2</v>
      </c>
      <c r="K42" s="179">
        <f>[1]PST!S328</f>
        <v>1.357850937857143E-2</v>
      </c>
      <c r="L42" s="179">
        <f>[1]BC!S328</f>
        <v>6.6534695955000015E-4</v>
      </c>
      <c r="M42" s="179">
        <f>[1]CO!S328</f>
        <v>21.037058823529417</v>
      </c>
      <c r="N42" s="179">
        <f>[1]piombo!S328</f>
        <v>1.1073263339756796</v>
      </c>
      <c r="O42" s="179">
        <f>[1]cadmio!S328</f>
        <v>6.4956219547148195E-6</v>
      </c>
      <c r="P42" s="179" t="str">
        <f>[1]mercurio!S328</f>
        <v>NA</v>
      </c>
      <c r="Q42" s="179" t="str">
        <f>[1]arsenico!S328</f>
        <v>NA</v>
      </c>
      <c r="R42" s="179">
        <f>[1]cromo!S328</f>
        <v>5.9331010934365028E-6</v>
      </c>
      <c r="S42" s="179">
        <f>[1]rame!S328</f>
        <v>8.098361933653443E-5</v>
      </c>
      <c r="T42" s="179">
        <f>[1]nichel!S328</f>
        <v>1.9486865864144458E-5</v>
      </c>
      <c r="U42" s="179">
        <f>[1]selenio!S328</f>
        <v>1.9486865864144453E-4</v>
      </c>
      <c r="V42" s="179">
        <f>[1]zinco!S328</f>
        <v>3.888928864287762E-4</v>
      </c>
      <c r="W42" s="179" t="str">
        <f>[1]Diossine!S328</f>
        <v>NA</v>
      </c>
      <c r="X42" s="159" t="s">
        <v>427</v>
      </c>
      <c r="Y42" s="159" t="s">
        <v>427</v>
      </c>
      <c r="Z42" s="159" t="s">
        <v>427</v>
      </c>
      <c r="AA42" s="159" t="s">
        <v>427</v>
      </c>
      <c r="AB42" s="179">
        <f>[1]PAH!S328</f>
        <v>1.0392995127543709E-3</v>
      </c>
      <c r="AC42" s="179" t="str">
        <f>[1]HCB!S328</f>
        <v>NA</v>
      </c>
      <c r="AD42" s="179" t="str">
        <f>[1]PCB!S328</f>
        <v>NA</v>
      </c>
      <c r="AE42" s="160"/>
      <c r="AF42" s="191">
        <f>'[1]dati attività'!$K$90</f>
        <v>275277.22679200006</v>
      </c>
      <c r="AG42" s="191" t="str">
        <f>'[1]dati attività'!$K$91</f>
        <v>NO</v>
      </c>
      <c r="AH42" s="191" t="str">
        <f>'[1]dati attività'!$K$92</f>
        <v>NO</v>
      </c>
      <c r="AI42" s="191" t="str">
        <f>'[1]dati attività'!$K$93</f>
        <v>NO</v>
      </c>
      <c r="AJ42" s="191" t="str">
        <f>'[1]dati attività'!$K$94</f>
        <v>NO</v>
      </c>
      <c r="AK42" s="159" t="s">
        <v>412</v>
      </c>
      <c r="AL42" s="140" t="s">
        <v>18</v>
      </c>
    </row>
    <row r="43" spans="1:38" s="10" customFormat="1" ht="24.75" customHeight="1" thickBot="1">
      <c r="A43" s="101" t="s">
        <v>123</v>
      </c>
      <c r="B43" s="101" t="s">
        <v>187</v>
      </c>
      <c r="C43" s="109" t="s">
        <v>69</v>
      </c>
      <c r="D43" s="94"/>
      <c r="E43" s="179">
        <f>[1]NOx!S329</f>
        <v>0.64023850571666663</v>
      </c>
      <c r="F43" s="179">
        <f>[1]NMVOC!S329</f>
        <v>5.2737537202000001E-2</v>
      </c>
      <c r="G43" s="179">
        <f>[1]SOx!S329</f>
        <v>0.61655431640597469</v>
      </c>
      <c r="H43" s="179" t="str">
        <f>[1]NH3!S329</f>
        <v>NA</v>
      </c>
      <c r="I43" s="179">
        <f>[1]pm2.5!S329</f>
        <v>4.7902019443200008E-2</v>
      </c>
      <c r="J43" s="179">
        <f>[1]pm10!S329</f>
        <v>5.7529524782400011E-2</v>
      </c>
      <c r="K43" s="179">
        <f>[1]PST!S329</f>
        <v>6.7681793861647063E-2</v>
      </c>
      <c r="L43" s="179">
        <f>[1]BC!S329</f>
        <v>2.5991553443232007E-2</v>
      </c>
      <c r="M43" s="179">
        <f>[1]CO!S329</f>
        <v>0.39588330922000003</v>
      </c>
      <c r="N43" s="179">
        <f>[1]piombo!S329</f>
        <v>4.8329355136E-2</v>
      </c>
      <c r="O43" s="179">
        <f>[1]cadmio!S329</f>
        <v>2.0238480552000001E-2</v>
      </c>
      <c r="P43" s="179">
        <f>[1]mercurio!S329</f>
        <v>5.0333279400000012E-3</v>
      </c>
      <c r="Q43" s="179">
        <f>[1]arsenico!S329</f>
        <v>2.0014846752E-2</v>
      </c>
      <c r="R43" s="179">
        <f>[1]cromo!S329</f>
        <v>5.0092990072E-2</v>
      </c>
      <c r="S43" s="179">
        <f>[1]rame!S329</f>
        <v>2.0535351152E-2</v>
      </c>
      <c r="T43" s="179">
        <f>[1]nichel!S329</f>
        <v>0.69966571824000012</v>
      </c>
      <c r="U43" s="179">
        <f>[1]selenio!S329</f>
        <v>9.9854757599999989E-4</v>
      </c>
      <c r="V43" s="179">
        <f>[1]zinco!S329</f>
        <v>2.1506747752E-2</v>
      </c>
      <c r="W43" s="179">
        <f>[1]Diossine!S329</f>
        <v>9.7105069298404206E-2</v>
      </c>
      <c r="X43" s="159" t="s">
        <v>427</v>
      </c>
      <c r="Y43" s="159" t="s">
        <v>427</v>
      </c>
      <c r="Z43" s="159" t="s">
        <v>427</v>
      </c>
      <c r="AA43" s="159" t="s">
        <v>427</v>
      </c>
      <c r="AB43" s="179">
        <f>[1]PAH!S329</f>
        <v>2.9819999999999998E-4</v>
      </c>
      <c r="AC43" s="179" t="str">
        <f>[1]HCB!S329</f>
        <v>NA</v>
      </c>
      <c r="AD43" s="179">
        <f>[1]PCB!S329</f>
        <v>7.1999999999999995E-2</v>
      </c>
      <c r="AE43" s="160"/>
      <c r="AF43" s="191">
        <f>'[1]dati attività'!$K$95</f>
        <v>0</v>
      </c>
      <c r="AG43" s="191" t="str">
        <f>'[1]dati attività'!$K$96</f>
        <v>NO</v>
      </c>
      <c r="AH43" s="191" t="str">
        <f>'[1]dati attività'!$K$97</f>
        <v>NO</v>
      </c>
      <c r="AI43" s="191">
        <f>'[1]dati attività'!$K$98</f>
        <v>5075.1677399999999</v>
      </c>
      <c r="AJ43" s="191" t="str">
        <f>'[1]dati attività'!$K$99</f>
        <v>NO</v>
      </c>
      <c r="AK43" s="159" t="s">
        <v>412</v>
      </c>
      <c r="AL43" s="140" t="s">
        <v>18</v>
      </c>
    </row>
    <row r="44" spans="1:38" s="10" customFormat="1" ht="24.75" customHeight="1" thickBot="1">
      <c r="A44" s="101" t="s">
        <v>129</v>
      </c>
      <c r="B44" s="101" t="s">
        <v>188</v>
      </c>
      <c r="C44" s="109" t="s">
        <v>70</v>
      </c>
      <c r="D44" s="94"/>
      <c r="E44" s="179">
        <f>[1]NOx!S330</f>
        <v>113.01662366414162</v>
      </c>
      <c r="F44" s="179">
        <f>[1]NMVOC!S330</f>
        <v>50.579006838530013</v>
      </c>
      <c r="G44" s="179">
        <f>[1]SOx!S330</f>
        <v>9.3167999999999989</v>
      </c>
      <c r="H44" s="179">
        <f>[1]NH3!S330</f>
        <v>1.6133694826488708E-2</v>
      </c>
      <c r="I44" s="179">
        <f>[1]pm2.5!S330</f>
        <v>17.63113552775831</v>
      </c>
      <c r="J44" s="179">
        <f>[1]pm10!S330</f>
        <v>17.63113552775831</v>
      </c>
      <c r="K44" s="179">
        <f>[1]PST!S330</f>
        <v>17.990954620161542</v>
      </c>
      <c r="L44" s="179">
        <f>[1]BC!S330</f>
        <v>9.9986486043287961</v>
      </c>
      <c r="M44" s="179">
        <f>[1]CO!S330</f>
        <v>174.34819276245125</v>
      </c>
      <c r="N44" s="179">
        <f>[1]piombo!S330</f>
        <v>16.070648759902021</v>
      </c>
      <c r="O44" s="179">
        <f>[1]cadmio!S330</f>
        <v>4.3225693494825983E-3</v>
      </c>
      <c r="P44" s="179" t="str">
        <f>[1]mercurio!S330</f>
        <v>NA</v>
      </c>
      <c r="Q44" s="179" t="str">
        <f>[1]arsenico!S330</f>
        <v>NA</v>
      </c>
      <c r="R44" s="179">
        <f>[1]cromo!S330</f>
        <v>1.2602740962097854E-2</v>
      </c>
      <c r="S44" s="179">
        <f>[1]rame!S330</f>
        <v>0.33407268495970743</v>
      </c>
      <c r="T44" s="179">
        <f>[1]nichel!S330</f>
        <v>2.3228344110060192E-2</v>
      </c>
      <c r="U44" s="179">
        <f>[1]selenio!S330</f>
        <v>4.7607912295786758E-2</v>
      </c>
      <c r="V44" s="179">
        <f>[1]zinco!S330</f>
        <v>7.6187478650794047E-2</v>
      </c>
      <c r="W44" s="179" t="str">
        <f>[1]Diossine!S330</f>
        <v>NA</v>
      </c>
      <c r="X44" s="159" t="s">
        <v>427</v>
      </c>
      <c r="Y44" s="159" t="s">
        <v>427</v>
      </c>
      <c r="Z44" s="159" t="s">
        <v>427</v>
      </c>
      <c r="AA44" s="159" t="s">
        <v>427</v>
      </c>
      <c r="AB44" s="179">
        <f>[1]PAH!S330</f>
        <v>0.19235035597592431</v>
      </c>
      <c r="AC44" s="179" t="str">
        <f>[1]HCB!S330</f>
        <v>NA</v>
      </c>
      <c r="AD44" s="179" t="str">
        <f>[1]PCB!S330</f>
        <v>NA</v>
      </c>
      <c r="AE44" s="160"/>
      <c r="AF44" s="191">
        <f>'[1]dati attività'!$K$100</f>
        <v>4378.5243539999956</v>
      </c>
      <c r="AG44" s="191" t="str">
        <f>'[1]dati attività'!$K$101</f>
        <v>NO</v>
      </c>
      <c r="AH44" s="191" t="str">
        <f>'[1]dati attività'!$K$102</f>
        <v>NO</v>
      </c>
      <c r="AI44" s="191" t="str">
        <f>'[1]dati attività'!$K$103</f>
        <v>NO</v>
      </c>
      <c r="AJ44" s="191" t="str">
        <f>'[1]dati attività'!$K$104</f>
        <v>NO</v>
      </c>
      <c r="AK44" s="159" t="s">
        <v>412</v>
      </c>
      <c r="AL44" s="140" t="s">
        <v>18</v>
      </c>
    </row>
    <row r="45" spans="1:38" s="10" customFormat="1" ht="24.75" customHeight="1" thickBot="1">
      <c r="A45" s="101" t="s">
        <v>129</v>
      </c>
      <c r="B45" s="101" t="s">
        <v>189</v>
      </c>
      <c r="C45" s="109" t="s">
        <v>139</v>
      </c>
      <c r="D45" s="94"/>
      <c r="E45" s="179">
        <f>[1]NOx!S331</f>
        <v>9.18</v>
      </c>
      <c r="F45" s="179">
        <f>[1]NMVOC!S331</f>
        <v>1.01952</v>
      </c>
      <c r="G45" s="179">
        <f>[1]SOx!S331</f>
        <v>0.86399999999999999</v>
      </c>
      <c r="H45" s="179">
        <f>[1]NH3!S331</f>
        <v>1.5120000000000003E-3</v>
      </c>
      <c r="I45" s="179">
        <f>[1]pm2.5!S331</f>
        <v>0.9676800000000001</v>
      </c>
      <c r="J45" s="179">
        <f>[1]pm10!S331</f>
        <v>0.9676800000000001</v>
      </c>
      <c r="K45" s="179">
        <f>[1]PST!S331</f>
        <v>0.98742857142857154</v>
      </c>
      <c r="L45" s="179">
        <f>[1]BC!S331</f>
        <v>0.53222400000000014</v>
      </c>
      <c r="M45" s="179">
        <f>[1]CO!S331</f>
        <v>2.3544</v>
      </c>
      <c r="N45" s="179">
        <f>[1]piombo!S331</f>
        <v>4.3170902837489249E-2</v>
      </c>
      <c r="O45" s="179">
        <f>[1]cadmio!S331</f>
        <v>2.621831373659018E-3</v>
      </c>
      <c r="P45" s="179" t="str">
        <f>[1]mercurio!S331</f>
        <v>NA</v>
      </c>
      <c r="Q45" s="179">
        <f>[1]arsenico!S331</f>
        <v>2.0636908483026847E-2</v>
      </c>
      <c r="R45" s="179">
        <f>[1]cromo!S331</f>
        <v>1.2208039428811972E-2</v>
      </c>
      <c r="S45" s="179">
        <f>[1]rame!S331</f>
        <v>2.0636908483026847E-2</v>
      </c>
      <c r="T45" s="179">
        <f>[1]nichel!S331</f>
        <v>0.6590641160686278</v>
      </c>
      <c r="U45" s="179">
        <f>[1]selenio!S331</f>
        <v>4.8135518723718428E-2</v>
      </c>
      <c r="V45" s="179">
        <f>[1]zinco!S331</f>
        <v>0.11818800204843964</v>
      </c>
      <c r="W45" s="179" t="str">
        <f>[1]Diossine!S331</f>
        <v>NA</v>
      </c>
      <c r="X45" s="159" t="s">
        <v>427</v>
      </c>
      <c r="Y45" s="159" t="s">
        <v>427</v>
      </c>
      <c r="Z45" s="159" t="s">
        <v>427</v>
      </c>
      <c r="AA45" s="159" t="s">
        <v>427</v>
      </c>
      <c r="AB45" s="179">
        <f>[1]PAH!S331</f>
        <v>8.6341805674978508E-3</v>
      </c>
      <c r="AC45" s="179" t="str">
        <f>[1]HCB!S331</f>
        <v>NA</v>
      </c>
      <c r="AD45" s="179" t="str">
        <f>[1]PCB!S331</f>
        <v>NA</v>
      </c>
      <c r="AE45" s="160"/>
      <c r="AF45" s="191">
        <f>'[1]dati attività'!$K$105</f>
        <v>102800.38859999998</v>
      </c>
      <c r="AG45" s="191" t="s">
        <v>433</v>
      </c>
      <c r="AH45" s="191" t="s">
        <v>433</v>
      </c>
      <c r="AI45" s="191" t="s">
        <v>433</v>
      </c>
      <c r="AJ45" s="191" t="s">
        <v>433</v>
      </c>
      <c r="AK45" s="159" t="s">
        <v>412</v>
      </c>
      <c r="AL45" s="140" t="s">
        <v>18</v>
      </c>
    </row>
    <row r="46" spans="1:38" s="10" customFormat="1" ht="24.75" customHeight="1" thickBot="1">
      <c r="A46" s="101" t="s">
        <v>123</v>
      </c>
      <c r="B46" s="101" t="s">
        <v>190</v>
      </c>
      <c r="C46" s="109" t="s">
        <v>71</v>
      </c>
      <c r="D46" s="94"/>
      <c r="E46" s="179" t="str">
        <f>[1]NOx!S332</f>
        <v>IE</v>
      </c>
      <c r="F46" s="179" t="str">
        <f>[1]NMVOC!S332</f>
        <v>IE</v>
      </c>
      <c r="G46" s="179" t="str">
        <f>[1]SOx!S332</f>
        <v>IE</v>
      </c>
      <c r="H46" s="179" t="str">
        <f>[1]NH3!S332</f>
        <v>IE</v>
      </c>
      <c r="I46" s="179" t="str">
        <f>[1]pm2.5!S332</f>
        <v>IE</v>
      </c>
      <c r="J46" s="179" t="str">
        <f>[1]pm10!S332</f>
        <v>IE</v>
      </c>
      <c r="K46" s="179" t="str">
        <f>[1]PST!S332</f>
        <v>IE</v>
      </c>
      <c r="L46" s="179" t="str">
        <f>[1]BC!S332</f>
        <v>IE</v>
      </c>
      <c r="M46" s="179" t="str">
        <f>[1]CO!S332</f>
        <v>IE</v>
      </c>
      <c r="N46" s="179" t="str">
        <f>[1]piombo!S332</f>
        <v>IE</v>
      </c>
      <c r="O46" s="179" t="str">
        <f>[1]cadmio!S332</f>
        <v>IE</v>
      </c>
      <c r="P46" s="179" t="str">
        <f>[1]mercurio!S332</f>
        <v>IE</v>
      </c>
      <c r="Q46" s="179" t="str">
        <f>[1]arsenico!S332</f>
        <v>IE</v>
      </c>
      <c r="R46" s="179" t="str">
        <f>[1]cromo!S332</f>
        <v>IE</v>
      </c>
      <c r="S46" s="179" t="str">
        <f>[1]rame!S332</f>
        <v>IE</v>
      </c>
      <c r="T46" s="179" t="str">
        <f>[1]nichel!S332</f>
        <v>IE</v>
      </c>
      <c r="U46" s="179" t="str">
        <f>[1]selenio!S332</f>
        <v>IE</v>
      </c>
      <c r="V46" s="179" t="str">
        <f>[1]zinco!S332</f>
        <v>IE</v>
      </c>
      <c r="W46" s="179" t="str">
        <f>[1]Diossine!S332</f>
        <v>IE</v>
      </c>
      <c r="X46" s="159" t="s">
        <v>427</v>
      </c>
      <c r="Y46" s="159" t="s">
        <v>427</v>
      </c>
      <c r="Z46" s="159" t="s">
        <v>427</v>
      </c>
      <c r="AA46" s="159" t="s">
        <v>427</v>
      </c>
      <c r="AB46" s="179" t="str">
        <f>[1]PAH!S332</f>
        <v>IE</v>
      </c>
      <c r="AC46" s="179" t="str">
        <f>[1]HCB!S332</f>
        <v>IE</v>
      </c>
      <c r="AD46" s="179" t="str">
        <f>[1]PCB!S332</f>
        <v>IE</v>
      </c>
      <c r="AE46" s="160"/>
      <c r="AF46" s="191" t="str">
        <f>'[1]dati attività'!$K$106</f>
        <v>IE</v>
      </c>
      <c r="AG46" s="191" t="str">
        <f>'[1]dati attività'!$K$107</f>
        <v>IE</v>
      </c>
      <c r="AH46" s="191" t="str">
        <f>'[1]dati attività'!$K$108</f>
        <v>IE</v>
      </c>
      <c r="AI46" s="191" t="str">
        <f>'[1]dati attività'!$K$109</f>
        <v>IE</v>
      </c>
      <c r="AJ46" s="191" t="str">
        <f>'[1]dati attività'!$K$110</f>
        <v>IE</v>
      </c>
      <c r="AK46" s="159" t="s">
        <v>412</v>
      </c>
      <c r="AL46" s="140" t="s">
        <v>18</v>
      </c>
    </row>
    <row r="47" spans="1:38" s="10" customFormat="1" ht="24.75" customHeight="1" thickBot="1">
      <c r="A47" s="101" t="s">
        <v>129</v>
      </c>
      <c r="B47" s="101" t="s">
        <v>191</v>
      </c>
      <c r="C47" s="109" t="s">
        <v>72</v>
      </c>
      <c r="D47" s="94"/>
      <c r="E47" s="179">
        <f>[1]NOx!S333</f>
        <v>10.120725617647061</v>
      </c>
      <c r="F47" s="179">
        <f>[1]NMVOC!S333</f>
        <v>2.7790702070588238</v>
      </c>
      <c r="G47" s="179">
        <f>[1]SOx!S333</f>
        <v>0.68178000000000005</v>
      </c>
      <c r="H47" s="179">
        <f>[1]NH3!S333</f>
        <v>9.0893702941176487E-4</v>
      </c>
      <c r="I47" s="179">
        <f>[1]pm2.5!S333</f>
        <v>1.2601930349596948</v>
      </c>
      <c r="J47" s="179">
        <f>[1]pm10!S333</f>
        <v>1.2601930349596948</v>
      </c>
      <c r="K47" s="179">
        <f>[1]PST!S333</f>
        <v>1.2859112601629541</v>
      </c>
      <c r="L47" s="179">
        <f>[1]BC!S333</f>
        <v>0.67842176675969845</v>
      </c>
      <c r="M47" s="179">
        <f>[1]CO!S333</f>
        <v>70.049532205882358</v>
      </c>
      <c r="N47" s="179">
        <f>[1]piombo!S333</f>
        <v>4.445029894773068</v>
      </c>
      <c r="O47" s="179">
        <f>[1]cadmio!S333</f>
        <v>3.3025617625730087E-4</v>
      </c>
      <c r="P47" s="179" t="str">
        <f>[1]mercurio!S333</f>
        <v>NA</v>
      </c>
      <c r="Q47" s="179" t="str">
        <f>[1]arsenico!S333</f>
        <v>NA</v>
      </c>
      <c r="R47" s="179">
        <f>[1]cromo!S333</f>
        <v>6.7272449765872172E-4</v>
      </c>
      <c r="S47" s="179">
        <f>[1]rame!S333</f>
        <v>1.6130431510406856E-2</v>
      </c>
      <c r="T47" s="179">
        <f>[1]nichel!S333</f>
        <v>1.4307010731226715E-3</v>
      </c>
      <c r="U47" s="179">
        <f>[1]selenio!S333</f>
        <v>6.3889075280166236E-3</v>
      </c>
      <c r="V47" s="179">
        <f>[1]zinco!S333</f>
        <v>1.1943120352114554E-2</v>
      </c>
      <c r="W47" s="179" t="str">
        <f>[1]Diossine!S333</f>
        <v>NA</v>
      </c>
      <c r="X47" s="159" t="s">
        <v>427</v>
      </c>
      <c r="Y47" s="159" t="s">
        <v>427</v>
      </c>
      <c r="Z47" s="159" t="s">
        <v>427</v>
      </c>
      <c r="AA47" s="159" t="s">
        <v>427</v>
      </c>
      <c r="AB47" s="179">
        <f>[1]PAH!S333</f>
        <v>1.1268353279551963E-2</v>
      </c>
      <c r="AC47" s="179" t="str">
        <f>[1]HCB!S333</f>
        <v>NA</v>
      </c>
      <c r="AD47" s="179" t="str">
        <f>[1]PCB!S333</f>
        <v>NA</v>
      </c>
      <c r="AE47" s="160"/>
      <c r="AF47" s="191">
        <f>'[1]dati attività'!$K$111</f>
        <v>17036.718455742001</v>
      </c>
      <c r="AG47" s="191" t="s">
        <v>433</v>
      </c>
      <c r="AH47" s="191" t="s">
        <v>433</v>
      </c>
      <c r="AI47" s="191" t="s">
        <v>433</v>
      </c>
      <c r="AJ47" s="191" t="s">
        <v>433</v>
      </c>
      <c r="AK47" s="159" t="s">
        <v>412</v>
      </c>
      <c r="AL47" s="140" t="s">
        <v>18</v>
      </c>
    </row>
    <row r="48" spans="1:38" s="10" customFormat="1" ht="24.75" customHeight="1" thickBot="1">
      <c r="A48" s="101" t="s">
        <v>124</v>
      </c>
      <c r="B48" s="101" t="s">
        <v>192</v>
      </c>
      <c r="C48" s="109" t="s">
        <v>73</v>
      </c>
      <c r="D48" s="94"/>
      <c r="E48" s="179" t="str">
        <f>[1]NOx!S334</f>
        <v>NA</v>
      </c>
      <c r="F48" s="179">
        <f>[1]NMVOC!S334</f>
        <v>5.9200000000000003E-2</v>
      </c>
      <c r="G48" s="179" t="str">
        <f>[1]SOx!S334</f>
        <v>NA</v>
      </c>
      <c r="H48" s="179" t="str">
        <f>[1]NH3!S334</f>
        <v>NA</v>
      </c>
      <c r="I48" s="179">
        <f>[1]pm2.5!S334</f>
        <v>5.2727850000000007E-2</v>
      </c>
      <c r="J48" s="179">
        <f>[1]pm10!S334</f>
        <v>0.52727849999999998</v>
      </c>
      <c r="K48" s="179">
        <f>[1]PST!S334</f>
        <v>1.054557</v>
      </c>
      <c r="L48" s="179">
        <f>[1]BC!S334</f>
        <v>4.4818672500000004E-2</v>
      </c>
      <c r="M48" s="179" t="str">
        <f>[1]CO!S334</f>
        <v>NA</v>
      </c>
      <c r="N48" s="179" t="str">
        <f>[1]piombo!S334</f>
        <v>NA</v>
      </c>
      <c r="O48" s="179" t="str">
        <f>[1]cadmio!S334</f>
        <v>NA</v>
      </c>
      <c r="P48" s="179" t="str">
        <f>[1]mercurio!S334</f>
        <v>NA</v>
      </c>
      <c r="Q48" s="179" t="str">
        <f>[1]arsenico!S334</f>
        <v>NA</v>
      </c>
      <c r="R48" s="179" t="str">
        <f>[1]cromo!S334</f>
        <v>NA</v>
      </c>
      <c r="S48" s="179" t="str">
        <f>[1]rame!S334</f>
        <v>NA</v>
      </c>
      <c r="T48" s="179" t="str">
        <f>[1]nichel!S334</f>
        <v>NA</v>
      </c>
      <c r="U48" s="179" t="str">
        <f>[1]selenio!S334</f>
        <v>NA</v>
      </c>
      <c r="V48" s="179" t="str">
        <f>[1]zinco!S334</f>
        <v>NA</v>
      </c>
      <c r="W48" s="179" t="str">
        <f>[1]Diossine!S334</f>
        <v>NA</v>
      </c>
      <c r="X48" s="179" t="s">
        <v>412</v>
      </c>
      <c r="Y48" s="179" t="s">
        <v>412</v>
      </c>
      <c r="Z48" s="179" t="s">
        <v>412</v>
      </c>
      <c r="AA48" s="179" t="s">
        <v>412</v>
      </c>
      <c r="AB48" s="179" t="str">
        <f>[1]PAH!S334</f>
        <v>NA</v>
      </c>
      <c r="AC48" s="179" t="str">
        <f>[1]HCB!S334</f>
        <v>NA</v>
      </c>
      <c r="AD48" s="179" t="str">
        <f>[1]PCB!S334</f>
        <v>NA</v>
      </c>
      <c r="AE48" s="160"/>
      <c r="AF48" s="159" t="s">
        <v>412</v>
      </c>
      <c r="AG48" s="159" t="s">
        <v>412</v>
      </c>
      <c r="AH48" s="159" t="s">
        <v>412</v>
      </c>
      <c r="AI48" s="159" t="s">
        <v>412</v>
      </c>
      <c r="AJ48" s="159" t="s">
        <v>412</v>
      </c>
      <c r="AK48" s="159" t="str">
        <f>'[1]dati attività'!K112</f>
        <v xml:space="preserve"> (Mt)</v>
      </c>
      <c r="AL48" s="140" t="s">
        <v>387</v>
      </c>
    </row>
    <row r="49" spans="1:38" s="10" customFormat="1" ht="24.75" customHeight="1" thickBot="1">
      <c r="A49" s="101" t="s">
        <v>124</v>
      </c>
      <c r="B49" s="101" t="s">
        <v>193</v>
      </c>
      <c r="C49" s="109" t="s">
        <v>74</v>
      </c>
      <c r="D49" s="94"/>
      <c r="E49" s="179" t="str">
        <f>[1]NOx!S335</f>
        <v>NA</v>
      </c>
      <c r="F49" s="179">
        <f>[1]NMVOC!S335</f>
        <v>2.4809999999999999</v>
      </c>
      <c r="G49" s="179" t="str">
        <f>[1]SOx!S335</f>
        <v>NA</v>
      </c>
      <c r="H49" s="179" t="str">
        <f>[1]NH3!S335</f>
        <v>NA</v>
      </c>
      <c r="I49" s="179">
        <f>[1]pm2.5!S335</f>
        <v>0.31260599999999999</v>
      </c>
      <c r="J49" s="179">
        <f>[1]pm10!S335</f>
        <v>0.74429999999999996</v>
      </c>
      <c r="K49" s="179">
        <f>[1]PST!S335</f>
        <v>0.93037499999999984</v>
      </c>
      <c r="L49" s="179">
        <f>[1]BC!S335</f>
        <v>0.15317694000000001</v>
      </c>
      <c r="M49" s="179" t="str">
        <f>[1]CO!S335</f>
        <v>NA</v>
      </c>
      <c r="N49" s="179">
        <f>[1]piombo!S335</f>
        <v>1.0916399999999999</v>
      </c>
      <c r="O49" s="179">
        <f>[1]cadmio!S335</f>
        <v>0.24810000000000001</v>
      </c>
      <c r="P49" s="179">
        <f>[1]mercurio!S335</f>
        <v>0.14885999999999999</v>
      </c>
      <c r="Q49" s="179">
        <f>[1]arsenico!S335</f>
        <v>9.9240000000000023E-2</v>
      </c>
      <c r="R49" s="179">
        <f>[1]cromo!S335</f>
        <v>0.84354000000000018</v>
      </c>
      <c r="S49" s="179">
        <f>[1]rame!S335</f>
        <v>0.44657999999999998</v>
      </c>
      <c r="T49" s="179">
        <f>[1]nichel!S335</f>
        <v>0.32252999999999998</v>
      </c>
      <c r="U49" s="179" t="str">
        <f>[1]selenio!S335</f>
        <v>NA</v>
      </c>
      <c r="V49" s="179">
        <f>[1]zinco!S335</f>
        <v>1.0916399999999999</v>
      </c>
      <c r="W49" s="179" t="str">
        <f>[1]Diossine!S335</f>
        <v>NA</v>
      </c>
      <c r="X49" s="179" t="s">
        <v>412</v>
      </c>
      <c r="Y49" s="179" t="s">
        <v>412</v>
      </c>
      <c r="Z49" s="179" t="s">
        <v>412</v>
      </c>
      <c r="AA49" s="179" t="s">
        <v>412</v>
      </c>
      <c r="AB49" s="179" t="str">
        <f>[1]PAH!S335</f>
        <v>NA</v>
      </c>
      <c r="AC49" s="179" t="str">
        <f>[1]HCB!S335</f>
        <v>NA</v>
      </c>
      <c r="AD49" s="179" t="str">
        <f>[1]PCB!S335</f>
        <v>NA</v>
      </c>
      <c r="AE49" s="160"/>
      <c r="AF49" s="159" t="s">
        <v>412</v>
      </c>
      <c r="AG49" s="159" t="s">
        <v>412</v>
      </c>
      <c r="AH49" s="159" t="s">
        <v>412</v>
      </c>
      <c r="AI49" s="159" t="s">
        <v>412</v>
      </c>
      <c r="AJ49" s="159" t="s">
        <v>412</v>
      </c>
      <c r="AK49" s="159">
        <f>'[1]dati attività'!K113</f>
        <v>0</v>
      </c>
      <c r="AL49" s="140" t="s">
        <v>388</v>
      </c>
    </row>
    <row r="50" spans="1:38" s="10" customFormat="1" ht="24.75" customHeight="1" thickBot="1">
      <c r="A50" s="101" t="s">
        <v>124</v>
      </c>
      <c r="B50" s="101" t="s">
        <v>194</v>
      </c>
      <c r="C50" s="109" t="s">
        <v>75</v>
      </c>
      <c r="D50" s="94"/>
      <c r="E50" s="179" t="str">
        <f>[1]NOx!S336</f>
        <v>NO</v>
      </c>
      <c r="F50" s="179" t="str">
        <f>[1]NMVOC!S336</f>
        <v>NO</v>
      </c>
      <c r="G50" s="179" t="str">
        <f>[1]SOx!S336</f>
        <v>NO</v>
      </c>
      <c r="H50" s="179" t="str">
        <f>[1]NH3!S336</f>
        <v>NO</v>
      </c>
      <c r="I50" s="179" t="str">
        <f>[1]pm2.5!S336</f>
        <v>NO</v>
      </c>
      <c r="J50" s="179" t="str">
        <f>[1]pm10!S336</f>
        <v>NO</v>
      </c>
      <c r="K50" s="179" t="str">
        <f>[1]PST!S336</f>
        <v>NO</v>
      </c>
      <c r="L50" s="179" t="str">
        <f>[1]BC!S336</f>
        <v>NO</v>
      </c>
      <c r="M50" s="179" t="str">
        <f>[1]CO!S336</f>
        <v>NO</v>
      </c>
      <c r="N50" s="179" t="str">
        <f>[1]piombo!S336</f>
        <v>NO</v>
      </c>
      <c r="O50" s="179" t="str">
        <f>[1]cadmio!S336</f>
        <v>NO</v>
      </c>
      <c r="P50" s="179" t="str">
        <f>[1]mercurio!S336</f>
        <v>NO</v>
      </c>
      <c r="Q50" s="179" t="str">
        <f>[1]arsenico!S336</f>
        <v>NO</v>
      </c>
      <c r="R50" s="179" t="str">
        <f>[1]cromo!S336</f>
        <v>NO</v>
      </c>
      <c r="S50" s="179" t="str">
        <f>[1]rame!S336</f>
        <v>NO</v>
      </c>
      <c r="T50" s="179" t="str">
        <f>[1]nichel!S336</f>
        <v>NO</v>
      </c>
      <c r="U50" s="179" t="str">
        <f>[1]selenio!S336</f>
        <v>NO</v>
      </c>
      <c r="V50" s="179" t="str">
        <f>[1]zinco!S336</f>
        <v>NO</v>
      </c>
      <c r="W50" s="179" t="str">
        <f>[1]Diossine!S336</f>
        <v>NO</v>
      </c>
      <c r="X50" s="179" t="s">
        <v>433</v>
      </c>
      <c r="Y50" s="179" t="s">
        <v>433</v>
      </c>
      <c r="Z50" s="179" t="s">
        <v>433</v>
      </c>
      <c r="AA50" s="179" t="s">
        <v>433</v>
      </c>
      <c r="AB50" s="179" t="str">
        <f>[1]PAH!S336</f>
        <v>NO</v>
      </c>
      <c r="AC50" s="179" t="str">
        <f>[1]HCB!S336</f>
        <v>NO</v>
      </c>
      <c r="AD50" s="179" t="str">
        <f>[1]PCB!S336</f>
        <v>NO</v>
      </c>
      <c r="AE50" s="160"/>
      <c r="AF50" s="191" t="s">
        <v>433</v>
      </c>
      <c r="AG50" s="191" t="s">
        <v>433</v>
      </c>
      <c r="AH50" s="191" t="s">
        <v>433</v>
      </c>
      <c r="AI50" s="191" t="s">
        <v>433</v>
      </c>
      <c r="AJ50" s="191" t="s">
        <v>433</v>
      </c>
      <c r="AK50" s="191" t="str">
        <f>'[1]dati attività'!K114</f>
        <v>NO</v>
      </c>
      <c r="AL50" s="140" t="s">
        <v>381</v>
      </c>
    </row>
    <row r="51" spans="1:38" s="10" customFormat="1" ht="24.75" customHeight="1" thickBot="1">
      <c r="A51" s="101" t="s">
        <v>124</v>
      </c>
      <c r="B51" s="102" t="s">
        <v>195</v>
      </c>
      <c r="C51" s="109" t="s">
        <v>140</v>
      </c>
      <c r="D51" s="94"/>
      <c r="E51" s="179" t="str">
        <f>[1]NOx!S337</f>
        <v>NA</v>
      </c>
      <c r="F51" s="179">
        <f>[1]NMVOC!S337</f>
        <v>2.1520567572247482</v>
      </c>
      <c r="G51" s="179" t="str">
        <f>[1]SOx!S337</f>
        <v>NA</v>
      </c>
      <c r="H51" s="179" t="str">
        <f>[1]NH3!S337</f>
        <v>NA</v>
      </c>
      <c r="I51" s="179" t="str">
        <f>[1]pm2.5!S337</f>
        <v>NA</v>
      </c>
      <c r="J51" s="179" t="str">
        <f>[1]pm10!S337</f>
        <v>NA</v>
      </c>
      <c r="K51" s="179" t="str">
        <f>[1]PST!S337</f>
        <v>NA</v>
      </c>
      <c r="L51" s="179" t="str">
        <f>[1]BC!S337</f>
        <v>NA</v>
      </c>
      <c r="M51" s="179" t="str">
        <f>[1]CO!S337</f>
        <v>NA</v>
      </c>
      <c r="N51" s="179" t="str">
        <f>[1]piombo!S337</f>
        <v>NA</v>
      </c>
      <c r="O51" s="179" t="str">
        <f>[1]cadmio!S337</f>
        <v>NA</v>
      </c>
      <c r="P51" s="179" t="str">
        <f>[1]mercurio!S337</f>
        <v>NA</v>
      </c>
      <c r="Q51" s="179" t="str">
        <f>[1]arsenico!S337</f>
        <v>NA</v>
      </c>
      <c r="R51" s="179" t="str">
        <f>[1]cromo!S337</f>
        <v>NA</v>
      </c>
      <c r="S51" s="179" t="str">
        <f>[1]rame!S337</f>
        <v>NA</v>
      </c>
      <c r="T51" s="179" t="str">
        <f>[1]nichel!S337</f>
        <v>NA</v>
      </c>
      <c r="U51" s="179" t="str">
        <f>[1]selenio!S337</f>
        <v>NA</v>
      </c>
      <c r="V51" s="179" t="str">
        <f>[1]zinco!S337</f>
        <v>NA</v>
      </c>
      <c r="W51" s="179" t="str">
        <f>[1]Diossine!S337</f>
        <v>NA</v>
      </c>
      <c r="X51" s="179" t="s">
        <v>412</v>
      </c>
      <c r="Y51" s="179" t="s">
        <v>412</v>
      </c>
      <c r="Z51" s="179" t="s">
        <v>412</v>
      </c>
      <c r="AA51" s="179" t="s">
        <v>412</v>
      </c>
      <c r="AB51" s="179" t="str">
        <f>[1]PAH!S337</f>
        <v>NA</v>
      </c>
      <c r="AC51" s="179" t="str">
        <f>[1]HCB!S337</f>
        <v>NA</v>
      </c>
      <c r="AD51" s="179" t="str">
        <f>[1]PCB!S337</f>
        <v>NA</v>
      </c>
      <c r="AE51" s="160"/>
      <c r="AF51" s="159" t="s">
        <v>412</v>
      </c>
      <c r="AG51" s="159" t="s">
        <v>412</v>
      </c>
      <c r="AH51" s="159" t="s">
        <v>412</v>
      </c>
      <c r="AI51" s="159" t="s">
        <v>412</v>
      </c>
      <c r="AJ51" s="159" t="s">
        <v>412</v>
      </c>
      <c r="AK51" s="159" t="str">
        <f>'[1]dati attività'!K115</f>
        <v>CR,CS,D,OTH</v>
      </c>
      <c r="AL51" s="140" t="s">
        <v>389</v>
      </c>
    </row>
    <row r="52" spans="1:38" s="10" customFormat="1" ht="24.75" customHeight="1" thickBot="1">
      <c r="A52" s="101" t="s">
        <v>124</v>
      </c>
      <c r="B52" s="102" t="s">
        <v>327</v>
      </c>
      <c r="C52" s="110" t="s">
        <v>141</v>
      </c>
      <c r="D52" s="137"/>
      <c r="E52" s="179">
        <f>[1]NOx!S338</f>
        <v>6.23</v>
      </c>
      <c r="F52" s="179">
        <f>[1]NMVOC!S338</f>
        <v>25.369286250000002</v>
      </c>
      <c r="G52" s="179">
        <f>[1]SOx!S338</f>
        <v>45.5</v>
      </c>
      <c r="H52" s="179" t="str">
        <f>[1]NH3!S338</f>
        <v>NA</v>
      </c>
      <c r="I52" s="179">
        <f>[1]pm2.5!S338</f>
        <v>0.24301357882508637</v>
      </c>
      <c r="J52" s="179">
        <f>[1]pm10!S338</f>
        <v>0.55503806158373081</v>
      </c>
      <c r="K52" s="179">
        <f>[1]PST!S338</f>
        <v>0.70641207837929365</v>
      </c>
      <c r="L52" s="179">
        <f>[1]BC!S338</f>
        <v>3.1591765247261226E-2</v>
      </c>
      <c r="M52" s="179">
        <f>[1]CO!S338</f>
        <v>6.322416678685105</v>
      </c>
      <c r="N52" s="179" t="str">
        <f>[1]piombo!S338</f>
        <v>NA</v>
      </c>
      <c r="O52" s="179" t="str">
        <f>[1]cadmio!S338</f>
        <v>NA</v>
      </c>
      <c r="P52" s="179" t="str">
        <f>[1]mercurio!S338</f>
        <v>NA</v>
      </c>
      <c r="Q52" s="179" t="str">
        <f>[1]arsenico!S338</f>
        <v>NA</v>
      </c>
      <c r="R52" s="179" t="str">
        <f>[1]cromo!S338</f>
        <v>NA</v>
      </c>
      <c r="S52" s="179" t="str">
        <f>[1]rame!S338</f>
        <v>NA</v>
      </c>
      <c r="T52" s="179" t="str">
        <f>[1]nichel!S338</f>
        <v>NA</v>
      </c>
      <c r="U52" s="179" t="str">
        <f>[1]selenio!S338</f>
        <v>NA</v>
      </c>
      <c r="V52" s="179" t="str">
        <f>[1]zinco!S338</f>
        <v>NA</v>
      </c>
      <c r="W52" s="179" t="str">
        <f>[1]Diossine!S338</f>
        <v>NA</v>
      </c>
      <c r="X52" s="179" t="s">
        <v>412</v>
      </c>
      <c r="Y52" s="179" t="s">
        <v>412</v>
      </c>
      <c r="Z52" s="179" t="s">
        <v>412</v>
      </c>
      <c r="AA52" s="179" t="s">
        <v>412</v>
      </c>
      <c r="AB52" s="179" t="str">
        <f>[1]PAH!S338</f>
        <v>NA</v>
      </c>
      <c r="AC52" s="179" t="str">
        <f>[1]HCB!S338</f>
        <v>NA</v>
      </c>
      <c r="AD52" s="179" t="str">
        <f>[1]PCB!S338</f>
        <v>NA</v>
      </c>
      <c r="AE52" s="160"/>
      <c r="AF52" s="159" t="s">
        <v>412</v>
      </c>
      <c r="AG52" s="159" t="s">
        <v>412</v>
      </c>
      <c r="AH52" s="159" t="s">
        <v>412</v>
      </c>
      <c r="AI52" s="159" t="s">
        <v>412</v>
      </c>
      <c r="AJ52" s="159" t="s">
        <v>412</v>
      </c>
      <c r="AK52" s="159">
        <f>'[1]dati attività'!K116</f>
        <v>3.8408983893088097E-2</v>
      </c>
      <c r="AL52" s="140" t="s">
        <v>390</v>
      </c>
    </row>
    <row r="53" spans="1:38" s="10" customFormat="1" ht="24.75" customHeight="1" thickBot="1">
      <c r="A53" s="101" t="s">
        <v>124</v>
      </c>
      <c r="B53" s="102" t="s">
        <v>328</v>
      </c>
      <c r="C53" s="110" t="s">
        <v>76</v>
      </c>
      <c r="D53" s="137"/>
      <c r="E53" s="179" t="str">
        <f>[1]NOx!S339</f>
        <v>NA</v>
      </c>
      <c r="F53" s="179">
        <f>[1]NMVOC!S339</f>
        <v>67.607182524000009</v>
      </c>
      <c r="G53" s="179" t="str">
        <f>[1]SOx!S339</f>
        <v>NA</v>
      </c>
      <c r="H53" s="179" t="str">
        <f>[1]NH3!S339</f>
        <v>NA</v>
      </c>
      <c r="I53" s="179" t="str">
        <f>[1]pm2.5!S339</f>
        <v>NA</v>
      </c>
      <c r="J53" s="179" t="str">
        <f>[1]pm10!S339</f>
        <v>NA</v>
      </c>
      <c r="K53" s="179" t="str">
        <f>[1]PST!S339</f>
        <v>NA</v>
      </c>
      <c r="L53" s="179" t="str">
        <f>[1]BC!S339</f>
        <v>NA</v>
      </c>
      <c r="M53" s="179" t="str">
        <f>[1]CO!S339</f>
        <v>NA</v>
      </c>
      <c r="N53" s="179" t="str">
        <f>[1]piombo!S339</f>
        <v>NA</v>
      </c>
      <c r="O53" s="179" t="str">
        <f>[1]cadmio!S339</f>
        <v>NA</v>
      </c>
      <c r="P53" s="179" t="str">
        <f>[1]mercurio!S339</f>
        <v>NA</v>
      </c>
      <c r="Q53" s="179" t="str">
        <f>[1]arsenico!S339</f>
        <v>NA</v>
      </c>
      <c r="R53" s="179" t="str">
        <f>[1]cromo!S339</f>
        <v>NA</v>
      </c>
      <c r="S53" s="179" t="str">
        <f>[1]rame!S339</f>
        <v>NA</v>
      </c>
      <c r="T53" s="179" t="str">
        <f>[1]nichel!S339</f>
        <v>NA</v>
      </c>
      <c r="U53" s="179" t="str">
        <f>[1]selenio!S339</f>
        <v>NA</v>
      </c>
      <c r="V53" s="179" t="str">
        <f>[1]zinco!S339</f>
        <v>NA</v>
      </c>
      <c r="W53" s="179" t="str">
        <f>[1]Diossine!S339</f>
        <v>NA</v>
      </c>
      <c r="X53" s="179" t="s">
        <v>412</v>
      </c>
      <c r="Y53" s="179" t="s">
        <v>412</v>
      </c>
      <c r="Z53" s="179" t="s">
        <v>412</v>
      </c>
      <c r="AA53" s="179" t="s">
        <v>412</v>
      </c>
      <c r="AB53" s="179" t="str">
        <f>[1]PAH!S339</f>
        <v>NA</v>
      </c>
      <c r="AC53" s="179" t="str">
        <f>[1]HCB!S339</f>
        <v>NA</v>
      </c>
      <c r="AD53" s="179" t="str">
        <f>[1]PCB!S339</f>
        <v>NA</v>
      </c>
      <c r="AE53" s="160"/>
      <c r="AF53" s="159" t="s">
        <v>412</v>
      </c>
      <c r="AG53" s="159" t="s">
        <v>412</v>
      </c>
      <c r="AH53" s="159" t="s">
        <v>412</v>
      </c>
      <c r="AI53" s="159" t="s">
        <v>412</v>
      </c>
      <c r="AJ53" s="159" t="s">
        <v>412</v>
      </c>
      <c r="AK53" s="191" t="str">
        <f>'[1]dati attività'!K117</f>
        <v>IE</v>
      </c>
      <c r="AL53" s="140" t="s">
        <v>386</v>
      </c>
    </row>
    <row r="54" spans="1:38" s="10" customFormat="1" ht="36.75" thickBot="1">
      <c r="A54" s="101" t="s">
        <v>124</v>
      </c>
      <c r="B54" s="102" t="s">
        <v>196</v>
      </c>
      <c r="C54" s="110" t="s">
        <v>300</v>
      </c>
      <c r="D54" s="137"/>
      <c r="E54" s="179" t="str">
        <f>[1]NOx!S340</f>
        <v>NA</v>
      </c>
      <c r="F54" s="179">
        <f>[1]NMVOC!S340</f>
        <v>27.920870208994327</v>
      </c>
      <c r="G54" s="179" t="str">
        <f>[1]SOx!S340</f>
        <v>NA</v>
      </c>
      <c r="H54" s="179" t="str">
        <f>[1]NH3!S340</f>
        <v>NA</v>
      </c>
      <c r="I54" s="179" t="str">
        <f>[1]pm2.5!S340</f>
        <v>NA</v>
      </c>
      <c r="J54" s="179" t="str">
        <f>[1]pm10!S340</f>
        <v>NA</v>
      </c>
      <c r="K54" s="179" t="str">
        <f>[1]PST!S340</f>
        <v>NA</v>
      </c>
      <c r="L54" s="179" t="str">
        <f>[1]BC!S340</f>
        <v>NA</v>
      </c>
      <c r="M54" s="179" t="str">
        <f>[1]CO!S340</f>
        <v>NA</v>
      </c>
      <c r="N54" s="179" t="str">
        <f>[1]piombo!S340</f>
        <v>NA</v>
      </c>
      <c r="O54" s="179" t="str">
        <f>[1]cadmio!S340</f>
        <v>NA</v>
      </c>
      <c r="P54" s="179" t="str">
        <f>[1]mercurio!S340</f>
        <v>NA</v>
      </c>
      <c r="Q54" s="179" t="str">
        <f>[1]arsenico!S340</f>
        <v>NA</v>
      </c>
      <c r="R54" s="179" t="str">
        <f>[1]cromo!S340</f>
        <v>NA</v>
      </c>
      <c r="S54" s="179" t="str">
        <f>[1]rame!S340</f>
        <v>NA</v>
      </c>
      <c r="T54" s="179" t="str">
        <f>[1]nichel!S340</f>
        <v>NA</v>
      </c>
      <c r="U54" s="179" t="str">
        <f>[1]selenio!S340</f>
        <v>NA</v>
      </c>
      <c r="V54" s="179" t="str">
        <f>[1]zinco!S340</f>
        <v>NA</v>
      </c>
      <c r="W54" s="179" t="str">
        <f>[1]Diossine!S340</f>
        <v>NA</v>
      </c>
      <c r="X54" s="179" t="s">
        <v>412</v>
      </c>
      <c r="Y54" s="179" t="s">
        <v>412</v>
      </c>
      <c r="Z54" s="179" t="s">
        <v>412</v>
      </c>
      <c r="AA54" s="179" t="s">
        <v>412</v>
      </c>
      <c r="AB54" s="179" t="str">
        <f>[1]PAH!S340</f>
        <v>NA</v>
      </c>
      <c r="AC54" s="179" t="str">
        <f>[1]HCB!S340</f>
        <v>NA</v>
      </c>
      <c r="AD54" s="179" t="str">
        <f>[1]PCB!S340</f>
        <v>NA</v>
      </c>
      <c r="AE54" s="160"/>
      <c r="AF54" s="159" t="s">
        <v>412</v>
      </c>
      <c r="AG54" s="159" t="s">
        <v>412</v>
      </c>
      <c r="AH54" s="159" t="s">
        <v>412</v>
      </c>
      <c r="AI54" s="159" t="s">
        <v>412</v>
      </c>
      <c r="AJ54" s="159" t="s">
        <v>412</v>
      </c>
      <c r="AK54" s="159">
        <f>'[1]dati attività'!K118</f>
        <v>6.4906103678929803</v>
      </c>
      <c r="AL54" s="140" t="s">
        <v>382</v>
      </c>
    </row>
    <row r="55" spans="1:38" s="10" customFormat="1" ht="24.75" customHeight="1" thickBot="1">
      <c r="A55" s="101" t="s">
        <v>124</v>
      </c>
      <c r="B55" s="102" t="s">
        <v>197</v>
      </c>
      <c r="C55" s="110" t="s">
        <v>270</v>
      </c>
      <c r="D55" s="137"/>
      <c r="E55" s="179">
        <f>[1]NOx!S341</f>
        <v>0.26061036789297659</v>
      </c>
      <c r="F55" s="179">
        <f>[1]NMVOC!S341</f>
        <v>0.24409280936454852</v>
      </c>
      <c r="G55" s="179">
        <f>[1]SOx!S341</f>
        <v>11.071827716319355</v>
      </c>
      <c r="H55" s="179" t="str">
        <f>[1]NH3!S341</f>
        <v>NA</v>
      </c>
      <c r="I55" s="179" t="str">
        <f>[1]pm2.5!S341</f>
        <v>NA</v>
      </c>
      <c r="J55" s="179" t="str">
        <f>[1]pm10!S341</f>
        <v>NA</v>
      </c>
      <c r="K55" s="179" t="str">
        <f>[1]PST!S341</f>
        <v>NA</v>
      </c>
      <c r="L55" s="179" t="str">
        <f>[1]BC!S341</f>
        <v>NA</v>
      </c>
      <c r="M55" s="179" t="str">
        <f>[1]CO!S341</f>
        <v>NA</v>
      </c>
      <c r="N55" s="179" t="str">
        <f>[1]piombo!S341</f>
        <v>NA</v>
      </c>
      <c r="O55" s="179" t="str">
        <f>[1]cadmio!S341</f>
        <v>NA</v>
      </c>
      <c r="P55" s="179" t="str">
        <f>[1]mercurio!S341</f>
        <v>NA</v>
      </c>
      <c r="Q55" s="179" t="str">
        <f>[1]arsenico!S341</f>
        <v>NA</v>
      </c>
      <c r="R55" s="179" t="str">
        <f>[1]cromo!S341</f>
        <v>NA</v>
      </c>
      <c r="S55" s="179" t="str">
        <f>[1]rame!S341</f>
        <v>NA</v>
      </c>
      <c r="T55" s="179" t="str">
        <f>[1]nichel!S341</f>
        <v>NA</v>
      </c>
      <c r="U55" s="179" t="str">
        <f>[1]selenio!S341</f>
        <v>NA</v>
      </c>
      <c r="V55" s="179" t="str">
        <f>[1]zinco!S341</f>
        <v>NA</v>
      </c>
      <c r="W55" s="179" t="str">
        <f>[1]Diossine!S341</f>
        <v>NA</v>
      </c>
      <c r="X55" s="179" t="s">
        <v>412</v>
      </c>
      <c r="Y55" s="179" t="s">
        <v>412</v>
      </c>
      <c r="Z55" s="179" t="s">
        <v>412</v>
      </c>
      <c r="AA55" s="179" t="s">
        <v>412</v>
      </c>
      <c r="AB55" s="179" t="str">
        <f>[1]PAH!S341</f>
        <v>NA</v>
      </c>
      <c r="AC55" s="179" t="str">
        <f>[1]HCB!S341</f>
        <v>NA</v>
      </c>
      <c r="AD55" s="179" t="str">
        <f>[1]PCB!S341</f>
        <v>NA</v>
      </c>
      <c r="AE55" s="160"/>
      <c r="AF55" s="159" t="s">
        <v>412</v>
      </c>
      <c r="AG55" s="159" t="s">
        <v>412</v>
      </c>
      <c r="AH55" s="159" t="s">
        <v>412</v>
      </c>
      <c r="AI55" s="159" t="s">
        <v>412</v>
      </c>
      <c r="AJ55" s="159" t="s">
        <v>412</v>
      </c>
      <c r="AK55" s="159">
        <f>'[1]dati attività'!K119</f>
        <v>6.3224166786851104</v>
      </c>
      <c r="AL55" s="140" t="s">
        <v>391</v>
      </c>
    </row>
    <row r="56" spans="1:38" s="10" customFormat="1" ht="24.75" customHeight="1" thickBot="1">
      <c r="A56" s="102" t="s">
        <v>124</v>
      </c>
      <c r="B56" s="102" t="s">
        <v>326</v>
      </c>
      <c r="C56" s="110" t="s">
        <v>156</v>
      </c>
      <c r="D56" s="137" t="s">
        <v>314</v>
      </c>
      <c r="E56" s="179" t="str">
        <f>[1]NOx!S342</f>
        <v>NO</v>
      </c>
      <c r="F56" s="179" t="str">
        <f>[1]NMVOC!S342</f>
        <v>NO</v>
      </c>
      <c r="G56" s="179" t="str">
        <f>[1]SOx!S342</f>
        <v>NO</v>
      </c>
      <c r="H56" s="179" t="str">
        <f>[1]NH3!S342</f>
        <v>NO</v>
      </c>
      <c r="I56" s="179" t="str">
        <f>[1]pm2.5!S342</f>
        <v>NO</v>
      </c>
      <c r="J56" s="179" t="str">
        <f>[1]pm10!S342</f>
        <v>NO</v>
      </c>
      <c r="K56" s="179" t="str">
        <f>[1]PST!S342</f>
        <v>NO</v>
      </c>
      <c r="L56" s="179" t="str">
        <f>[1]BC!S342</f>
        <v>NO</v>
      </c>
      <c r="M56" s="179" t="str">
        <f>[1]CO!S342</f>
        <v>NO</v>
      </c>
      <c r="N56" s="179" t="str">
        <f>[1]piombo!S342</f>
        <v>NO</v>
      </c>
      <c r="O56" s="179" t="str">
        <f>[1]cadmio!S342</f>
        <v>NO</v>
      </c>
      <c r="P56" s="179" t="str">
        <f>[1]mercurio!S342</f>
        <v>NO</v>
      </c>
      <c r="Q56" s="179" t="str">
        <f>[1]arsenico!S342</f>
        <v>NO</v>
      </c>
      <c r="R56" s="179" t="str">
        <f>[1]cromo!S342</f>
        <v>NO</v>
      </c>
      <c r="S56" s="179" t="str">
        <f>[1]rame!S342</f>
        <v>NO</v>
      </c>
      <c r="T56" s="179" t="str">
        <f>[1]nichel!S342</f>
        <v>NO</v>
      </c>
      <c r="U56" s="179" t="str">
        <f>[1]selenio!S342</f>
        <v>NO</v>
      </c>
      <c r="V56" s="179" t="str">
        <f>[1]zinco!S342</f>
        <v>NO</v>
      </c>
      <c r="W56" s="179" t="str">
        <f>[1]Diossine!S342</f>
        <v>NO</v>
      </c>
      <c r="X56" s="179" t="s">
        <v>433</v>
      </c>
      <c r="Y56" s="179" t="s">
        <v>433</v>
      </c>
      <c r="Z56" s="179" t="s">
        <v>433</v>
      </c>
      <c r="AA56" s="179" t="s">
        <v>433</v>
      </c>
      <c r="AB56" s="179" t="str">
        <f>[1]PAH!S342</f>
        <v>NO</v>
      </c>
      <c r="AC56" s="179" t="str">
        <f>[1]HCB!S342</f>
        <v>NO</v>
      </c>
      <c r="AD56" s="179" t="str">
        <f>[1]PCB!S342</f>
        <v>NO</v>
      </c>
      <c r="AE56" s="160"/>
      <c r="AF56" s="191" t="s">
        <v>433</v>
      </c>
      <c r="AG56" s="191" t="s">
        <v>433</v>
      </c>
      <c r="AH56" s="191" t="s">
        <v>433</v>
      </c>
      <c r="AI56" s="191" t="s">
        <v>433</v>
      </c>
      <c r="AJ56" s="191" t="s">
        <v>433</v>
      </c>
      <c r="AK56" s="191" t="str">
        <f>'[1]dati attività'!K120</f>
        <v>NO</v>
      </c>
      <c r="AL56" s="140"/>
    </row>
    <row r="57" spans="1:38" s="10" customFormat="1" ht="24.75" customHeight="1" thickBot="1">
      <c r="A57" s="101" t="s">
        <v>122</v>
      </c>
      <c r="B57" s="101" t="s">
        <v>198</v>
      </c>
      <c r="C57" s="109" t="s">
        <v>77</v>
      </c>
      <c r="D57" s="94"/>
      <c r="E57" s="179" t="str">
        <f>[1]NOx!S343</f>
        <v>NA</v>
      </c>
      <c r="F57" s="179" t="str">
        <f>[1]NMVOC!S343</f>
        <v>NA</v>
      </c>
      <c r="G57" s="179">
        <f>[1]SOx!S343</f>
        <v>10.470870000000001</v>
      </c>
      <c r="H57" s="179" t="str">
        <f>[1]NH3!S343</f>
        <v>NA</v>
      </c>
      <c r="I57" s="179">
        <f>[1]pm2.5!S343</f>
        <v>4.5373770000000002</v>
      </c>
      <c r="J57" s="179">
        <f>[1]pm10!S343</f>
        <v>4.5373770000000002</v>
      </c>
      <c r="K57" s="179">
        <f>[1]PST!S343</f>
        <v>6.4819671428571439</v>
      </c>
      <c r="L57" s="179">
        <f>[1]BC!S343</f>
        <v>0.13612131</v>
      </c>
      <c r="M57" s="179" t="str">
        <f>[1]CO!S343</f>
        <v>NA</v>
      </c>
      <c r="N57" s="179" t="str">
        <f>[1]piombo!S343</f>
        <v>NA</v>
      </c>
      <c r="O57" s="179" t="str">
        <f>[1]cadmio!S343</f>
        <v>NA</v>
      </c>
      <c r="P57" s="179" t="str">
        <f>[1]mercurio!S343</f>
        <v>NA</v>
      </c>
      <c r="Q57" s="179" t="str">
        <f>[1]arsenico!S343</f>
        <v>NA</v>
      </c>
      <c r="R57" s="179" t="str">
        <f>[1]cromo!S343</f>
        <v>NA</v>
      </c>
      <c r="S57" s="179" t="str">
        <f>[1]rame!S343</f>
        <v>NA</v>
      </c>
      <c r="T57" s="179" t="str">
        <f>[1]nichel!S343</f>
        <v>NA</v>
      </c>
      <c r="U57" s="179" t="str">
        <f>[1]selenio!S343</f>
        <v>NA</v>
      </c>
      <c r="V57" s="179" t="str">
        <f>[1]zinco!S343</f>
        <v>NA</v>
      </c>
      <c r="W57" s="179" t="str">
        <f>[1]Diossine!S343</f>
        <v>NA</v>
      </c>
      <c r="X57" s="179" t="s">
        <v>412</v>
      </c>
      <c r="Y57" s="179" t="s">
        <v>412</v>
      </c>
      <c r="Z57" s="179" t="s">
        <v>412</v>
      </c>
      <c r="AA57" s="179" t="s">
        <v>412</v>
      </c>
      <c r="AB57" s="179" t="str">
        <f>[1]PAH!S343</f>
        <v>NA</v>
      </c>
      <c r="AC57" s="179" t="str">
        <f>[1]HCB!S343</f>
        <v>NA</v>
      </c>
      <c r="AD57" s="179" t="str">
        <f>[1]PCB!S343</f>
        <v>NA</v>
      </c>
      <c r="AE57" s="160"/>
      <c r="AF57" s="159" t="s">
        <v>412</v>
      </c>
      <c r="AG57" s="159" t="s">
        <v>412</v>
      </c>
      <c r="AH57" s="159" t="s">
        <v>412</v>
      </c>
      <c r="AI57" s="159" t="s">
        <v>412</v>
      </c>
      <c r="AJ57" s="159" t="s">
        <v>412</v>
      </c>
      <c r="AK57" s="159">
        <f>'[1]dati attività'!K121</f>
        <v>26292.374</v>
      </c>
      <c r="AL57" s="140" t="s">
        <v>392</v>
      </c>
    </row>
    <row r="58" spans="1:38" s="10" customFormat="1" ht="24.75" customHeight="1" thickBot="1">
      <c r="A58" s="101" t="s">
        <v>122</v>
      </c>
      <c r="B58" s="101" t="s">
        <v>199</v>
      </c>
      <c r="C58" s="109" t="s">
        <v>78</v>
      </c>
      <c r="D58" s="94"/>
      <c r="E58" s="179" t="str">
        <f>[1]NOx!S344</f>
        <v>NA</v>
      </c>
      <c r="F58" s="179" t="str">
        <f>[1]NMVOC!S344</f>
        <v>NA</v>
      </c>
      <c r="G58" s="179" t="str">
        <f>[1]SOx!S344</f>
        <v>NA</v>
      </c>
      <c r="H58" s="179" t="str">
        <f>[1]NH3!S344</f>
        <v>NA</v>
      </c>
      <c r="I58" s="179">
        <f>[1]pm2.5!S344</f>
        <v>0.30287857959830117</v>
      </c>
      <c r="J58" s="179">
        <f>[1]pm10!S344</f>
        <v>1.5894734556553409</v>
      </c>
      <c r="K58" s="179">
        <f>[1]PST!S344</f>
        <v>2.2706763652219157</v>
      </c>
      <c r="L58" s="179">
        <f>[1]BC!S344</f>
        <v>1.3932414661521849E-3</v>
      </c>
      <c r="M58" s="179" t="str">
        <f>[1]CO!S344</f>
        <v>NA</v>
      </c>
      <c r="N58" s="179" t="str">
        <f>[1]piombo!S344</f>
        <v>NA</v>
      </c>
      <c r="O58" s="179" t="str">
        <f>[1]cadmio!S344</f>
        <v>NA</v>
      </c>
      <c r="P58" s="179" t="str">
        <f>[1]mercurio!S344</f>
        <v>NA</v>
      </c>
      <c r="Q58" s="179" t="str">
        <f>[1]arsenico!S344</f>
        <v>NA</v>
      </c>
      <c r="R58" s="179" t="str">
        <f>[1]cromo!S344</f>
        <v>NA</v>
      </c>
      <c r="S58" s="179" t="str">
        <f>[1]rame!S344</f>
        <v>NA</v>
      </c>
      <c r="T58" s="179" t="str">
        <f>[1]nichel!S344</f>
        <v>NA</v>
      </c>
      <c r="U58" s="179" t="str">
        <f>[1]selenio!S344</f>
        <v>NA</v>
      </c>
      <c r="V58" s="179" t="str">
        <f>[1]zinco!S344</f>
        <v>NA</v>
      </c>
      <c r="W58" s="179" t="str">
        <f>[1]Diossine!S344</f>
        <v>NA</v>
      </c>
      <c r="X58" s="179" t="s">
        <v>412</v>
      </c>
      <c r="Y58" s="179" t="s">
        <v>412</v>
      </c>
      <c r="Z58" s="179" t="s">
        <v>412</v>
      </c>
      <c r="AA58" s="179" t="s">
        <v>412</v>
      </c>
      <c r="AB58" s="179" t="str">
        <f>[1]PAH!S344</f>
        <v>NA</v>
      </c>
      <c r="AC58" s="179" t="str">
        <f>[1]HCB!S344</f>
        <v>NA</v>
      </c>
      <c r="AD58" s="179" t="str">
        <f>[1]PCB!S344</f>
        <v>NA</v>
      </c>
      <c r="AE58" s="160"/>
      <c r="AF58" s="159" t="s">
        <v>412</v>
      </c>
      <c r="AG58" s="159" t="s">
        <v>412</v>
      </c>
      <c r="AH58" s="159" t="s">
        <v>412</v>
      </c>
      <c r="AI58" s="159" t="s">
        <v>412</v>
      </c>
      <c r="AJ58" s="159" t="s">
        <v>412</v>
      </c>
      <c r="AK58" s="159">
        <f>'[1]dati attività'!K122</f>
        <v>2597.1788491100342</v>
      </c>
      <c r="AL58" s="140" t="s">
        <v>393</v>
      </c>
    </row>
    <row r="59" spans="1:38" s="10" customFormat="1" ht="24.75" customHeight="1" thickBot="1">
      <c r="A59" s="101" t="s">
        <v>122</v>
      </c>
      <c r="B59" s="103" t="s">
        <v>200</v>
      </c>
      <c r="C59" s="109" t="s">
        <v>110</v>
      </c>
      <c r="D59" s="94"/>
      <c r="E59" s="179" t="str">
        <f>[1]NOx!S345</f>
        <v>NA</v>
      </c>
      <c r="F59" s="179" t="str">
        <f>[1]NMVOC!S345</f>
        <v>NA</v>
      </c>
      <c r="G59" s="179" t="str">
        <f>[1]SOx!S345</f>
        <v>NA</v>
      </c>
      <c r="H59" s="179" t="str">
        <f>[1]NH3!S345</f>
        <v>NA</v>
      </c>
      <c r="I59" s="179" t="str">
        <f>[1]pm2.5!S345</f>
        <v>NA</v>
      </c>
      <c r="J59" s="179" t="str">
        <f>[1]pm10!S345</f>
        <v>NA</v>
      </c>
      <c r="K59" s="179" t="str">
        <f>[1]PST!S345</f>
        <v>NA</v>
      </c>
      <c r="L59" s="179" t="str">
        <f>[1]BC!S345</f>
        <v>NA</v>
      </c>
      <c r="M59" s="179" t="str">
        <f>[1]CO!S345</f>
        <v>NA</v>
      </c>
      <c r="N59" s="179" t="str">
        <f>[1]piombo!S345</f>
        <v>NA</v>
      </c>
      <c r="O59" s="179" t="str">
        <f>[1]cadmio!S345</f>
        <v>NA</v>
      </c>
      <c r="P59" s="179" t="str">
        <f>[1]mercurio!S345</f>
        <v>NA</v>
      </c>
      <c r="Q59" s="179" t="str">
        <f>[1]arsenico!S345</f>
        <v>NA</v>
      </c>
      <c r="R59" s="179" t="str">
        <f>[1]cromo!S345</f>
        <v>NA</v>
      </c>
      <c r="S59" s="179" t="str">
        <f>[1]rame!S345</f>
        <v>NA</v>
      </c>
      <c r="T59" s="179" t="str">
        <f>[1]nichel!S345</f>
        <v>NA</v>
      </c>
      <c r="U59" s="179" t="str">
        <f>[1]selenio!S345</f>
        <v>NA</v>
      </c>
      <c r="V59" s="179" t="str">
        <f>[1]zinco!S345</f>
        <v>NA</v>
      </c>
      <c r="W59" s="179" t="str">
        <f>[1]Diossine!S345</f>
        <v>NA</v>
      </c>
      <c r="X59" s="179" t="s">
        <v>412</v>
      </c>
      <c r="Y59" s="179" t="s">
        <v>412</v>
      </c>
      <c r="Z59" s="179" t="s">
        <v>412</v>
      </c>
      <c r="AA59" s="179" t="s">
        <v>412</v>
      </c>
      <c r="AB59" s="179" t="str">
        <f>[1]PAH!S345</f>
        <v>NA</v>
      </c>
      <c r="AC59" s="179" t="str">
        <f>[1]HCB!S345</f>
        <v>NA</v>
      </c>
      <c r="AD59" s="179" t="str">
        <f>[1]PCB!S345</f>
        <v>NA</v>
      </c>
      <c r="AE59" s="160"/>
      <c r="AF59" s="159" t="s">
        <v>412</v>
      </c>
      <c r="AG59" s="159" t="s">
        <v>412</v>
      </c>
      <c r="AH59" s="159" t="s">
        <v>412</v>
      </c>
      <c r="AI59" s="159" t="s">
        <v>412</v>
      </c>
      <c r="AJ59" s="159" t="s">
        <v>412</v>
      </c>
      <c r="AK59" s="159">
        <f>'[1]dati attività'!K123</f>
        <v>5000.2671489539898</v>
      </c>
      <c r="AL59" s="140" t="s">
        <v>394</v>
      </c>
    </row>
    <row r="60" spans="1:38" s="10" customFormat="1" ht="24.75" customHeight="1" thickBot="1">
      <c r="A60" s="101" t="s">
        <v>122</v>
      </c>
      <c r="B60" s="103" t="s">
        <v>337</v>
      </c>
      <c r="C60" s="109" t="s">
        <v>81</v>
      </c>
      <c r="D60" s="135"/>
      <c r="E60" s="179" t="str">
        <f>[1]NOx!S346</f>
        <v>NA</v>
      </c>
      <c r="F60" s="179" t="str">
        <f>[1]NMVOC!S346</f>
        <v>NA</v>
      </c>
      <c r="G60" s="179" t="str">
        <f>[1]SOx!S346</f>
        <v>NA</v>
      </c>
      <c r="H60" s="179" t="str">
        <f>[1]NH3!S346</f>
        <v>NA</v>
      </c>
      <c r="I60" s="179" t="str">
        <f>[1]pm2.5!S346</f>
        <v>NE</v>
      </c>
      <c r="J60" s="179" t="str">
        <f>[1]pm10!S346</f>
        <v>NE</v>
      </c>
      <c r="K60" s="179" t="str">
        <f>[1]PST!S346</f>
        <v>NE</v>
      </c>
      <c r="L60" s="179" t="str">
        <f>[1]BC!S346</f>
        <v>NE</v>
      </c>
      <c r="M60" s="179" t="str">
        <f>[1]CO!S346</f>
        <v>NA</v>
      </c>
      <c r="N60" s="179" t="str">
        <f>[1]piombo!S346</f>
        <v>NA</v>
      </c>
      <c r="O60" s="179" t="str">
        <f>[1]cadmio!S346</f>
        <v>NA</v>
      </c>
      <c r="P60" s="179" t="str">
        <f>[1]mercurio!S346</f>
        <v>NA</v>
      </c>
      <c r="Q60" s="179" t="str">
        <f>[1]arsenico!S346</f>
        <v>NA</v>
      </c>
      <c r="R60" s="179" t="str">
        <f>[1]cromo!S346</f>
        <v>NA</v>
      </c>
      <c r="S60" s="179" t="str">
        <f>[1]rame!S346</f>
        <v>NA</v>
      </c>
      <c r="T60" s="179" t="str">
        <f>[1]nichel!S346</f>
        <v>NA</v>
      </c>
      <c r="U60" s="179" t="str">
        <f>[1]selenio!S346</f>
        <v>NA</v>
      </c>
      <c r="V60" s="179" t="str">
        <f>[1]zinco!S346</f>
        <v>NA</v>
      </c>
      <c r="W60" s="179" t="str">
        <f>[1]Diossine!S346</f>
        <v>NA</v>
      </c>
      <c r="X60" s="179" t="s">
        <v>412</v>
      </c>
      <c r="Y60" s="179" t="s">
        <v>412</v>
      </c>
      <c r="Z60" s="179" t="s">
        <v>412</v>
      </c>
      <c r="AA60" s="179" t="s">
        <v>412</v>
      </c>
      <c r="AB60" s="179" t="str">
        <f>[1]PAH!S346</f>
        <v>NA</v>
      </c>
      <c r="AC60" s="179" t="str">
        <f>[1]HCB!S346</f>
        <v>NA</v>
      </c>
      <c r="AD60" s="179" t="str">
        <f>[1]PCB!S346</f>
        <v>NA</v>
      </c>
      <c r="AE60" s="160"/>
      <c r="AF60" s="159" t="s">
        <v>412</v>
      </c>
      <c r="AG60" s="159" t="s">
        <v>412</v>
      </c>
      <c r="AH60" s="159" t="s">
        <v>412</v>
      </c>
      <c r="AI60" s="159" t="s">
        <v>412</v>
      </c>
      <c r="AJ60" s="159" t="s">
        <v>412</v>
      </c>
      <c r="AK60" s="191" t="str">
        <f>'[1]dati attività'!K124</f>
        <v>NE</v>
      </c>
      <c r="AL60" s="140" t="s">
        <v>383</v>
      </c>
    </row>
    <row r="61" spans="1:38" s="10" customFormat="1" ht="24.75" customHeight="1" thickBot="1">
      <c r="A61" s="101" t="s">
        <v>122</v>
      </c>
      <c r="B61" s="103" t="s">
        <v>338</v>
      </c>
      <c r="C61" s="109" t="s">
        <v>82</v>
      </c>
      <c r="D61" s="94"/>
      <c r="E61" s="179" t="str">
        <f>[1]NOx!S347</f>
        <v>NA</v>
      </c>
      <c r="F61" s="179" t="str">
        <f>[1]NMVOC!S347</f>
        <v>NA</v>
      </c>
      <c r="G61" s="179" t="str">
        <f>[1]SOx!S347</f>
        <v>NA</v>
      </c>
      <c r="H61" s="179" t="str">
        <f>[1]NH3!S347</f>
        <v>NA</v>
      </c>
      <c r="I61" s="179" t="str">
        <f>[1]pm2.5!S347</f>
        <v>NE</v>
      </c>
      <c r="J61" s="179" t="str">
        <f>[1]pm10!S347</f>
        <v>NE</v>
      </c>
      <c r="K61" s="179" t="str">
        <f>[1]PST!S347</f>
        <v>NE</v>
      </c>
      <c r="L61" s="179" t="str">
        <f>[1]BC!S347</f>
        <v>NE</v>
      </c>
      <c r="M61" s="179" t="str">
        <f>[1]CO!S347</f>
        <v>NA</v>
      </c>
      <c r="N61" s="179" t="str">
        <f>[1]piombo!S347</f>
        <v>NA</v>
      </c>
      <c r="O61" s="179" t="str">
        <f>[1]cadmio!S347</f>
        <v>NA</v>
      </c>
      <c r="P61" s="179" t="str">
        <f>[1]mercurio!S347</f>
        <v>NA</v>
      </c>
      <c r="Q61" s="179" t="str">
        <f>[1]arsenico!S347</f>
        <v>NA</v>
      </c>
      <c r="R61" s="179" t="str">
        <f>[1]cromo!S347</f>
        <v>NA</v>
      </c>
      <c r="S61" s="179" t="str">
        <f>[1]rame!S347</f>
        <v>NA</v>
      </c>
      <c r="T61" s="179" t="str">
        <f>[1]nichel!S347</f>
        <v>NA</v>
      </c>
      <c r="U61" s="179" t="str">
        <f>[1]selenio!S347</f>
        <v>NA</v>
      </c>
      <c r="V61" s="179" t="str">
        <f>[1]zinco!S347</f>
        <v>NA</v>
      </c>
      <c r="W61" s="179" t="str">
        <f>[1]Diossine!S347</f>
        <v>NA</v>
      </c>
      <c r="X61" s="179" t="s">
        <v>412</v>
      </c>
      <c r="Y61" s="179" t="s">
        <v>412</v>
      </c>
      <c r="Z61" s="179" t="s">
        <v>412</v>
      </c>
      <c r="AA61" s="179" t="s">
        <v>412</v>
      </c>
      <c r="AB61" s="179" t="str">
        <f>[1]PAH!S347</f>
        <v>NA</v>
      </c>
      <c r="AC61" s="179" t="str">
        <f>[1]HCB!S347</f>
        <v>NA</v>
      </c>
      <c r="AD61" s="179" t="str">
        <f>[1]PCB!S347</f>
        <v>NA</v>
      </c>
      <c r="AE61" s="160"/>
      <c r="AF61" s="159" t="s">
        <v>412</v>
      </c>
      <c r="AG61" s="159" t="s">
        <v>412</v>
      </c>
      <c r="AH61" s="159" t="s">
        <v>412</v>
      </c>
      <c r="AI61" s="159" t="s">
        <v>412</v>
      </c>
      <c r="AJ61" s="159" t="s">
        <v>412</v>
      </c>
      <c r="AK61" s="191" t="str">
        <f>'[1]dati attività'!K125</f>
        <v>NE</v>
      </c>
      <c r="AL61" s="140" t="s">
        <v>384</v>
      </c>
    </row>
    <row r="62" spans="1:38" s="10" customFormat="1" ht="24.75" customHeight="1" thickBot="1">
      <c r="A62" s="101" t="s">
        <v>122</v>
      </c>
      <c r="B62" s="103" t="s">
        <v>339</v>
      </c>
      <c r="C62" s="109" t="s">
        <v>83</v>
      </c>
      <c r="D62" s="94"/>
      <c r="E62" s="179" t="str">
        <f>[1]NOx!S348</f>
        <v>NA</v>
      </c>
      <c r="F62" s="179" t="str">
        <f>[1]NMVOC!S348</f>
        <v>NA</v>
      </c>
      <c r="G62" s="179" t="str">
        <f>[1]SOx!S348</f>
        <v>NA</v>
      </c>
      <c r="H62" s="179" t="str">
        <f>[1]NH3!S348</f>
        <v>NA</v>
      </c>
      <c r="I62" s="179" t="str">
        <f>[1]pm2.5!S348</f>
        <v>NE</v>
      </c>
      <c r="J62" s="179" t="str">
        <f>[1]pm10!S348</f>
        <v>NE</v>
      </c>
      <c r="K62" s="179" t="str">
        <f>[1]PST!S348</f>
        <v>NE</v>
      </c>
      <c r="L62" s="179" t="str">
        <f>[1]BC!S348</f>
        <v>NE</v>
      </c>
      <c r="M62" s="179" t="str">
        <f>[1]CO!S348</f>
        <v>NA</v>
      </c>
      <c r="N62" s="179" t="str">
        <f>[1]piombo!S348</f>
        <v>NA</v>
      </c>
      <c r="O62" s="179" t="str">
        <f>[1]cadmio!S348</f>
        <v>NA</v>
      </c>
      <c r="P62" s="179" t="str">
        <f>[1]mercurio!S348</f>
        <v>NA</v>
      </c>
      <c r="Q62" s="179" t="str">
        <f>[1]arsenico!S348</f>
        <v>NA</v>
      </c>
      <c r="R62" s="179" t="str">
        <f>[1]cromo!S348</f>
        <v>NA</v>
      </c>
      <c r="S62" s="179" t="str">
        <f>[1]rame!S348</f>
        <v>NA</v>
      </c>
      <c r="T62" s="179" t="str">
        <f>[1]nichel!S348</f>
        <v>NA</v>
      </c>
      <c r="U62" s="179" t="str">
        <f>[1]selenio!S348</f>
        <v>NA</v>
      </c>
      <c r="V62" s="179" t="str">
        <f>[1]zinco!S348</f>
        <v>NA</v>
      </c>
      <c r="W62" s="179" t="str">
        <f>[1]Diossine!S348</f>
        <v>NA</v>
      </c>
      <c r="X62" s="179" t="s">
        <v>412</v>
      </c>
      <c r="Y62" s="179" t="s">
        <v>412</v>
      </c>
      <c r="Z62" s="179" t="s">
        <v>412</v>
      </c>
      <c r="AA62" s="179" t="s">
        <v>412</v>
      </c>
      <c r="AB62" s="179" t="str">
        <f>[1]PAH!S348</f>
        <v>NA</v>
      </c>
      <c r="AC62" s="179" t="str">
        <f>[1]HCB!S348</f>
        <v>NA</v>
      </c>
      <c r="AD62" s="179" t="str">
        <f>[1]PCB!S348</f>
        <v>NA</v>
      </c>
      <c r="AE62" s="160"/>
      <c r="AF62" s="159" t="s">
        <v>412</v>
      </c>
      <c r="AG62" s="159" t="s">
        <v>412</v>
      </c>
      <c r="AH62" s="159" t="s">
        <v>412</v>
      </c>
      <c r="AI62" s="159" t="s">
        <v>412</v>
      </c>
      <c r="AJ62" s="159" t="s">
        <v>412</v>
      </c>
      <c r="AK62" s="191" t="str">
        <f>'[1]dati attività'!K126</f>
        <v>NE</v>
      </c>
      <c r="AL62" s="140" t="s">
        <v>385</v>
      </c>
    </row>
    <row r="63" spans="1:38" s="10" customFormat="1" ht="24.75" customHeight="1" thickBot="1">
      <c r="A63" s="101" t="s">
        <v>122</v>
      </c>
      <c r="B63" s="103" t="s">
        <v>329</v>
      </c>
      <c r="C63" s="110" t="s">
        <v>317</v>
      </c>
      <c r="D63" s="138"/>
      <c r="E63" s="181" t="str">
        <f>[1]NOx!S349</f>
        <v>NO</v>
      </c>
      <c r="F63" s="179" t="str">
        <f>[1]NMVOC!S349</f>
        <v>NO</v>
      </c>
      <c r="G63" s="179" t="str">
        <f>[1]SOx!S349</f>
        <v>NO</v>
      </c>
      <c r="H63" s="179" t="str">
        <f>[1]NH3!S349</f>
        <v>NO</v>
      </c>
      <c r="I63" s="179" t="str">
        <f>[1]pm2.5!S349</f>
        <v>NO</v>
      </c>
      <c r="J63" s="179" t="str">
        <f>[1]pm10!S349</f>
        <v>NO</v>
      </c>
      <c r="K63" s="179" t="str">
        <f>[1]PST!S349</f>
        <v>NO</v>
      </c>
      <c r="L63" s="179" t="str">
        <f>[1]BC!S349</f>
        <v>NO</v>
      </c>
      <c r="M63" s="179" t="str">
        <f>[1]CO!S349</f>
        <v>NO</v>
      </c>
      <c r="N63" s="179" t="str">
        <f>[1]piombo!S349</f>
        <v>NO</v>
      </c>
      <c r="O63" s="179" t="str">
        <f>[1]cadmio!S349</f>
        <v>NO</v>
      </c>
      <c r="P63" s="179" t="str">
        <f>[1]mercurio!S349</f>
        <v>NO</v>
      </c>
      <c r="Q63" s="179" t="str">
        <f>[1]arsenico!S349</f>
        <v>NO</v>
      </c>
      <c r="R63" s="179" t="str">
        <f>[1]cromo!S349</f>
        <v>NO</v>
      </c>
      <c r="S63" s="179" t="str">
        <f>[1]rame!S349</f>
        <v>NO</v>
      </c>
      <c r="T63" s="179" t="str">
        <f>[1]nichel!S349</f>
        <v>NO</v>
      </c>
      <c r="U63" s="179" t="str">
        <f>[1]selenio!S349</f>
        <v>NO</v>
      </c>
      <c r="V63" s="179" t="str">
        <f>[1]zinco!S349</f>
        <v>NO</v>
      </c>
      <c r="W63" s="179" t="str">
        <f>[1]Diossine!S349</f>
        <v>NO</v>
      </c>
      <c r="X63" s="179" t="s">
        <v>433</v>
      </c>
      <c r="Y63" s="179" t="s">
        <v>433</v>
      </c>
      <c r="Z63" s="179" t="s">
        <v>433</v>
      </c>
      <c r="AA63" s="179" t="s">
        <v>433</v>
      </c>
      <c r="AB63" s="179" t="str">
        <f>[1]PAH!S349</f>
        <v>NO</v>
      </c>
      <c r="AC63" s="179" t="str">
        <f>[1]HCB!S349</f>
        <v>NO</v>
      </c>
      <c r="AD63" s="179" t="str">
        <f>[1]PCB!S349</f>
        <v>NO</v>
      </c>
      <c r="AE63" s="160"/>
      <c r="AF63" s="191" t="s">
        <v>433</v>
      </c>
      <c r="AG63" s="191" t="s">
        <v>433</v>
      </c>
      <c r="AH63" s="191" t="s">
        <v>433</v>
      </c>
      <c r="AI63" s="191" t="s">
        <v>433</v>
      </c>
      <c r="AJ63" s="191" t="s">
        <v>433</v>
      </c>
      <c r="AK63" s="191" t="str">
        <f>'[1]dati attività'!K127</f>
        <v>NO</v>
      </c>
      <c r="AL63" s="140" t="s">
        <v>381</v>
      </c>
    </row>
    <row r="64" spans="1:38" s="10" customFormat="1" ht="24.75" customHeight="1" thickBot="1">
      <c r="A64" s="101" t="s">
        <v>122</v>
      </c>
      <c r="B64" s="103" t="s">
        <v>201</v>
      </c>
      <c r="C64" s="109" t="s">
        <v>84</v>
      </c>
      <c r="D64" s="94"/>
      <c r="E64" s="179">
        <f>[1]NOx!S350</f>
        <v>0.39744600000000002</v>
      </c>
      <c r="F64" s="179">
        <f>[1]NMVOC!S350</f>
        <v>0.1192338</v>
      </c>
      <c r="G64" s="179">
        <f>[1]SOx!S350</f>
        <v>1.589784E-2</v>
      </c>
      <c r="H64" s="179">
        <f>[1]NH3!S350</f>
        <v>1.1923379999999999E-2</v>
      </c>
      <c r="I64" s="179" t="str">
        <f>[1]pm2.5!S350</f>
        <v>NA</v>
      </c>
      <c r="J64" s="179" t="str">
        <f>[1]pm10!S350</f>
        <v>NA</v>
      </c>
      <c r="K64" s="179" t="str">
        <f>[1]PST!S350</f>
        <v>NA</v>
      </c>
      <c r="L64" s="179" t="str">
        <f>[1]BC!S350</f>
        <v>NA</v>
      </c>
      <c r="M64" s="179">
        <f>[1]CO!S350</f>
        <v>7.9489199999999996E-2</v>
      </c>
      <c r="N64" s="179" t="str">
        <f>[1]piombo!S350</f>
        <v>NA</v>
      </c>
      <c r="O64" s="179" t="str">
        <f>[1]cadmio!S350</f>
        <v>NA</v>
      </c>
      <c r="P64" s="179" t="str">
        <f>[1]mercurio!S350</f>
        <v>NA</v>
      </c>
      <c r="Q64" s="179" t="str">
        <f>[1]arsenico!S350</f>
        <v>NA</v>
      </c>
      <c r="R64" s="179" t="str">
        <f>[1]cromo!S350</f>
        <v>NA</v>
      </c>
      <c r="S64" s="179" t="str">
        <f>[1]rame!S350</f>
        <v>NA</v>
      </c>
      <c r="T64" s="179" t="str">
        <f>[1]nichel!S350</f>
        <v>NA</v>
      </c>
      <c r="U64" s="179" t="str">
        <f>[1]selenio!S350</f>
        <v>NA</v>
      </c>
      <c r="V64" s="179" t="str">
        <f>[1]zinco!S350</f>
        <v>NA</v>
      </c>
      <c r="W64" s="179" t="str">
        <f>[1]Diossine!S350</f>
        <v>NA</v>
      </c>
      <c r="X64" s="179" t="s">
        <v>412</v>
      </c>
      <c r="Y64" s="179" t="s">
        <v>412</v>
      </c>
      <c r="Z64" s="179" t="s">
        <v>412</v>
      </c>
      <c r="AA64" s="179" t="s">
        <v>412</v>
      </c>
      <c r="AB64" s="179" t="str">
        <f>[1]PAH!S350</f>
        <v>NA</v>
      </c>
      <c r="AC64" s="179" t="str">
        <f>[1]HCB!S350</f>
        <v>NA</v>
      </c>
      <c r="AD64" s="179" t="str">
        <f>[1]PCB!S350</f>
        <v>NA</v>
      </c>
      <c r="AE64" s="160"/>
      <c r="AF64" s="159" t="s">
        <v>412</v>
      </c>
      <c r="AG64" s="159" t="s">
        <v>412</v>
      </c>
      <c r="AH64" s="159" t="s">
        <v>412</v>
      </c>
      <c r="AI64" s="159" t="s">
        <v>412</v>
      </c>
      <c r="AJ64" s="159" t="s">
        <v>412</v>
      </c>
      <c r="AK64" s="159">
        <f>'[1]dati attività'!K128</f>
        <v>397.44600000000003</v>
      </c>
      <c r="AL64" s="140" t="s">
        <v>395</v>
      </c>
    </row>
    <row r="65" spans="1:38" s="10" customFormat="1" ht="24.75" customHeight="1" thickBot="1">
      <c r="A65" s="101" t="s">
        <v>122</v>
      </c>
      <c r="B65" s="102" t="s">
        <v>202</v>
      </c>
      <c r="C65" s="109" t="s">
        <v>85</v>
      </c>
      <c r="D65" s="94"/>
      <c r="E65" s="179">
        <f>[1]NOx!S351</f>
        <v>0.98099999999999998</v>
      </c>
      <c r="F65" s="179" t="str">
        <f>[1]NMVOC!S351</f>
        <v>NA</v>
      </c>
      <c r="G65" s="179" t="str">
        <f>[1]SOx!S351</f>
        <v>NA</v>
      </c>
      <c r="H65" s="179">
        <f>[1]NH3!S351</f>
        <v>5.45E-3</v>
      </c>
      <c r="I65" s="179" t="str">
        <f>[1]pm2.5!S351</f>
        <v>NA</v>
      </c>
      <c r="J65" s="179" t="str">
        <f>[1]pm10!S351</f>
        <v>NA</v>
      </c>
      <c r="K65" s="179" t="str">
        <f>[1]PST!S351</f>
        <v>NA</v>
      </c>
      <c r="L65" s="179" t="str">
        <f>[1]BC!S351</f>
        <v>NA</v>
      </c>
      <c r="M65" s="179" t="str">
        <f>[1]CO!S351</f>
        <v>NA</v>
      </c>
      <c r="N65" s="179" t="str">
        <f>[1]piombo!S351</f>
        <v>NA</v>
      </c>
      <c r="O65" s="179" t="str">
        <f>[1]cadmio!S351</f>
        <v>NA</v>
      </c>
      <c r="P65" s="179" t="str">
        <f>[1]mercurio!S351</f>
        <v>NA</v>
      </c>
      <c r="Q65" s="179" t="str">
        <f>[1]arsenico!S351</f>
        <v>NA</v>
      </c>
      <c r="R65" s="179" t="str">
        <f>[1]cromo!S351</f>
        <v>NA</v>
      </c>
      <c r="S65" s="179" t="str">
        <f>[1]rame!S351</f>
        <v>NA</v>
      </c>
      <c r="T65" s="179" t="str">
        <f>[1]nichel!S351</f>
        <v>NA</v>
      </c>
      <c r="U65" s="179" t="str">
        <f>[1]selenio!S351</f>
        <v>NA</v>
      </c>
      <c r="V65" s="179" t="str">
        <f>[1]zinco!S351</f>
        <v>NA</v>
      </c>
      <c r="W65" s="179" t="str">
        <f>[1]Diossine!S351</f>
        <v>NA</v>
      </c>
      <c r="X65" s="179" t="s">
        <v>412</v>
      </c>
      <c r="Y65" s="179" t="s">
        <v>412</v>
      </c>
      <c r="Z65" s="179" t="s">
        <v>412</v>
      </c>
      <c r="AA65" s="179" t="s">
        <v>412</v>
      </c>
      <c r="AB65" s="179" t="str">
        <f>[1]PAH!S351</f>
        <v>NA</v>
      </c>
      <c r="AC65" s="179" t="str">
        <f>[1]HCB!S351</f>
        <v>NA</v>
      </c>
      <c r="AD65" s="179" t="str">
        <f>[1]PCB!S351</f>
        <v>NA</v>
      </c>
      <c r="AE65" s="160"/>
      <c r="AF65" s="159" t="s">
        <v>412</v>
      </c>
      <c r="AG65" s="159" t="s">
        <v>412</v>
      </c>
      <c r="AH65" s="159" t="s">
        <v>412</v>
      </c>
      <c r="AI65" s="159" t="s">
        <v>412</v>
      </c>
      <c r="AJ65" s="159" t="s">
        <v>412</v>
      </c>
      <c r="AK65" s="159">
        <f>'[1]dati attività'!K129</f>
        <v>545</v>
      </c>
      <c r="AL65" s="140" t="s">
        <v>396</v>
      </c>
    </row>
    <row r="66" spans="1:38" s="10" customFormat="1" ht="24.75" customHeight="1" thickBot="1">
      <c r="A66" s="101" t="s">
        <v>122</v>
      </c>
      <c r="B66" s="102" t="s">
        <v>203</v>
      </c>
      <c r="C66" s="109" t="s">
        <v>86</v>
      </c>
      <c r="D66" s="94"/>
      <c r="E66" s="179">
        <f>[1]NOx!S352</f>
        <v>2.0265101382488483E-2</v>
      </c>
      <c r="F66" s="179" t="str">
        <f>[1]NMVOC!S352</f>
        <v>NA</v>
      </c>
      <c r="G66" s="179" t="str">
        <f>[1]SOx!S352</f>
        <v>NA</v>
      </c>
      <c r="H66" s="179" t="str">
        <f>[1]NH3!S352</f>
        <v>NA</v>
      </c>
      <c r="I66" s="179">
        <f>[1]pm2.5!S352</f>
        <v>5.1098024999999993E-5</v>
      </c>
      <c r="J66" s="179">
        <f>[1]pm10!S352</f>
        <v>3.4065350000000001E-4</v>
      </c>
      <c r="K66" s="179">
        <f>[1]PST!S352</f>
        <v>4.8664785714285717E-4</v>
      </c>
      <c r="L66" s="179">
        <f>[1]BC!S352</f>
        <v>9.1976444999999997E-7</v>
      </c>
      <c r="M66" s="179" t="str">
        <f>[1]CO!S352</f>
        <v>NA</v>
      </c>
      <c r="N66" s="179" t="str">
        <f>[1]piombo!S352</f>
        <v>NA</v>
      </c>
      <c r="O66" s="179" t="str">
        <f>[1]cadmio!S352</f>
        <v>NA</v>
      </c>
      <c r="P66" s="179" t="str">
        <f>[1]mercurio!S352</f>
        <v>NA</v>
      </c>
      <c r="Q66" s="179" t="str">
        <f>[1]arsenico!S352</f>
        <v>NA</v>
      </c>
      <c r="R66" s="179" t="str">
        <f>[1]cromo!S352</f>
        <v>NA</v>
      </c>
      <c r="S66" s="179" t="str">
        <f>[1]rame!S352</f>
        <v>NA</v>
      </c>
      <c r="T66" s="179" t="str">
        <f>[1]nichel!S352</f>
        <v>NA</v>
      </c>
      <c r="U66" s="179" t="str">
        <f>[1]selenio!S352</f>
        <v>NA</v>
      </c>
      <c r="V66" s="179" t="str">
        <f>[1]zinco!S352</f>
        <v>NA</v>
      </c>
      <c r="W66" s="179" t="str">
        <f>[1]Diossine!S352</f>
        <v>NA</v>
      </c>
      <c r="X66" s="179" t="s">
        <v>412</v>
      </c>
      <c r="Y66" s="179" t="s">
        <v>412</v>
      </c>
      <c r="Z66" s="179" t="s">
        <v>412</v>
      </c>
      <c r="AA66" s="179" t="s">
        <v>412</v>
      </c>
      <c r="AB66" s="179" t="str">
        <f>[1]PAH!S352</f>
        <v>NA</v>
      </c>
      <c r="AC66" s="179" t="str">
        <f>[1]HCB!S352</f>
        <v>NA</v>
      </c>
      <c r="AD66" s="179" t="str">
        <f>[1]PCB!S352</f>
        <v>NA</v>
      </c>
      <c r="AE66" s="160"/>
      <c r="AF66" s="159" t="s">
        <v>412</v>
      </c>
      <c r="AG66" s="159" t="s">
        <v>412</v>
      </c>
      <c r="AH66" s="159" t="s">
        <v>412</v>
      </c>
      <c r="AI66" s="159" t="s">
        <v>412</v>
      </c>
      <c r="AJ66" s="159" t="s">
        <v>412</v>
      </c>
      <c r="AK66" s="159">
        <f>'[1]dati attività'!K130</f>
        <v>61.936999999999998</v>
      </c>
      <c r="AL66" s="140" t="s">
        <v>397</v>
      </c>
    </row>
    <row r="67" spans="1:38" s="10" customFormat="1" ht="24.75" customHeight="1" thickBot="1">
      <c r="A67" s="101" t="s">
        <v>122</v>
      </c>
      <c r="B67" s="102" t="s">
        <v>204</v>
      </c>
      <c r="C67" s="109" t="s">
        <v>87</v>
      </c>
      <c r="D67" s="94"/>
      <c r="E67" s="179" t="str">
        <f>[1]NOx!S353</f>
        <v>NO</v>
      </c>
      <c r="F67" s="179" t="str">
        <f>[1]NMVOC!S353</f>
        <v>NO</v>
      </c>
      <c r="G67" s="179" t="str">
        <f>[1]SOx!S353</f>
        <v>NO</v>
      </c>
      <c r="H67" s="179" t="str">
        <f>[1]NH3!S353</f>
        <v>NO</v>
      </c>
      <c r="I67" s="179" t="str">
        <f>[1]pm2.5!S353</f>
        <v>NO</v>
      </c>
      <c r="J67" s="179" t="str">
        <f>[1]pm10!S353</f>
        <v>NO</v>
      </c>
      <c r="K67" s="179" t="str">
        <f>[1]PST!S353</f>
        <v>NO</v>
      </c>
      <c r="L67" s="179" t="str">
        <f>[1]BC!S353</f>
        <v>NO</v>
      </c>
      <c r="M67" s="179" t="str">
        <f>[1]CO!S353</f>
        <v>NO</v>
      </c>
      <c r="N67" s="179" t="str">
        <f>[1]piombo!S353</f>
        <v>NO</v>
      </c>
      <c r="O67" s="179" t="str">
        <f>[1]cadmio!S353</f>
        <v>NO</v>
      </c>
      <c r="P67" s="179" t="str">
        <f>[1]mercurio!S353</f>
        <v>NO</v>
      </c>
      <c r="Q67" s="179" t="str">
        <f>[1]arsenico!S353</f>
        <v>NO</v>
      </c>
      <c r="R67" s="179" t="str">
        <f>[1]cromo!S353</f>
        <v>NO</v>
      </c>
      <c r="S67" s="179" t="str">
        <f>[1]rame!S353</f>
        <v>NO</v>
      </c>
      <c r="T67" s="179" t="str">
        <f>[1]nichel!S353</f>
        <v>NO</v>
      </c>
      <c r="U67" s="179" t="str">
        <f>[1]selenio!S353</f>
        <v>NO</v>
      </c>
      <c r="V67" s="179" t="str">
        <f>[1]zinco!S353</f>
        <v>NO</v>
      </c>
      <c r="W67" s="179" t="str">
        <f>[1]Diossine!S353</f>
        <v>NO</v>
      </c>
      <c r="X67" s="179" t="s">
        <v>412</v>
      </c>
      <c r="Y67" s="179" t="s">
        <v>412</v>
      </c>
      <c r="Z67" s="179" t="s">
        <v>412</v>
      </c>
      <c r="AA67" s="179" t="s">
        <v>412</v>
      </c>
      <c r="AB67" s="179" t="str">
        <f>[1]PAH!S353</f>
        <v>NO</v>
      </c>
      <c r="AC67" s="179" t="str">
        <f>[1]HCB!S353</f>
        <v>NO</v>
      </c>
      <c r="AD67" s="179" t="str">
        <f>[1]PCB!S353</f>
        <v>NO</v>
      </c>
      <c r="AE67" s="160"/>
      <c r="AF67" s="159" t="s">
        <v>412</v>
      </c>
      <c r="AG67" s="159" t="s">
        <v>412</v>
      </c>
      <c r="AH67" s="159" t="s">
        <v>412</v>
      </c>
      <c r="AI67" s="159" t="s">
        <v>412</v>
      </c>
      <c r="AJ67" s="159" t="s">
        <v>412</v>
      </c>
      <c r="AK67" s="191" t="str">
        <f>'[1]dati attività'!K131</f>
        <v>NO</v>
      </c>
      <c r="AL67" s="140" t="s">
        <v>398</v>
      </c>
    </row>
    <row r="68" spans="1:38" s="10" customFormat="1" ht="24.75" customHeight="1" thickBot="1">
      <c r="A68" s="101" t="s">
        <v>122</v>
      </c>
      <c r="B68" s="102" t="s">
        <v>205</v>
      </c>
      <c r="C68" s="109" t="s">
        <v>278</v>
      </c>
      <c r="D68" s="94"/>
      <c r="E68" s="179">
        <f>[1]NOx!S354</f>
        <v>4.5999999999999999E-2</v>
      </c>
      <c r="F68" s="179" t="str">
        <f>[1]NMVOC!S354</f>
        <v>NA</v>
      </c>
      <c r="G68" s="179">
        <f>[1]SOx!S354</f>
        <v>0.52</v>
      </c>
      <c r="H68" s="179" t="str">
        <f>[1]NH3!S354</f>
        <v>NA</v>
      </c>
      <c r="I68" s="179">
        <f>[1]pm2.5!S354</f>
        <v>4.2000000000000003E-2</v>
      </c>
      <c r="J68" s="179">
        <f>[1]pm10!S354</f>
        <v>4.1000000000000002E-2</v>
      </c>
      <c r="K68" s="179">
        <f>[1]PST!S354</f>
        <v>5.857142857142858E-2</v>
      </c>
      <c r="L68" s="179">
        <f>[1]BC!S354</f>
        <v>4.2999999999999997E-2</v>
      </c>
      <c r="M68" s="179" t="str">
        <f>[1]CO!S354</f>
        <v>NA</v>
      </c>
      <c r="N68" s="179" t="str">
        <f>[1]piombo!S354</f>
        <v>NA</v>
      </c>
      <c r="O68" s="179" t="str">
        <f>[1]cadmio!S354</f>
        <v>NA</v>
      </c>
      <c r="P68" s="179" t="str">
        <f>[1]mercurio!S354</f>
        <v>NA</v>
      </c>
      <c r="Q68" s="179" t="str">
        <f>[1]arsenico!S354</f>
        <v>NA</v>
      </c>
      <c r="R68" s="179" t="str">
        <f>[1]cromo!S354</f>
        <v>NA</v>
      </c>
      <c r="S68" s="179" t="str">
        <f>[1]rame!S354</f>
        <v>NA</v>
      </c>
      <c r="T68" s="179" t="str">
        <f>[1]nichel!S354</f>
        <v>NA</v>
      </c>
      <c r="U68" s="179" t="str">
        <f>[1]selenio!S354</f>
        <v>NA</v>
      </c>
      <c r="V68" s="179" t="str">
        <f>[1]zinco!S354</f>
        <v>NA</v>
      </c>
      <c r="W68" s="179" t="str">
        <f>[1]Diossine!S354</f>
        <v>NA</v>
      </c>
      <c r="X68" s="179" t="s">
        <v>412</v>
      </c>
      <c r="Y68" s="179" t="s">
        <v>412</v>
      </c>
      <c r="Z68" s="179" t="s">
        <v>412</v>
      </c>
      <c r="AA68" s="179" t="s">
        <v>412</v>
      </c>
      <c r="AB68" s="179" t="str">
        <f>[1]PAH!S354</f>
        <v>NA</v>
      </c>
      <c r="AC68" s="179" t="str">
        <f>[1]HCB!S354</f>
        <v>NA</v>
      </c>
      <c r="AD68" s="179" t="str">
        <f>[1]PCB!S354</f>
        <v>NA</v>
      </c>
      <c r="AE68" s="160"/>
      <c r="AF68" s="159" t="s">
        <v>412</v>
      </c>
      <c r="AG68" s="159" t="s">
        <v>412</v>
      </c>
      <c r="AH68" s="159" t="s">
        <v>412</v>
      </c>
      <c r="AI68" s="159" t="s">
        <v>412</v>
      </c>
      <c r="AJ68" s="159" t="s">
        <v>412</v>
      </c>
      <c r="AK68" s="159">
        <f>'[1]dati attività'!K132</f>
        <v>56</v>
      </c>
      <c r="AL68" s="140" t="s">
        <v>399</v>
      </c>
    </row>
    <row r="69" spans="1:38" s="10" customFormat="1" ht="24.75" customHeight="1" thickBot="1">
      <c r="A69" s="101" t="s">
        <v>122</v>
      </c>
      <c r="B69" s="101" t="s">
        <v>206</v>
      </c>
      <c r="C69" s="109" t="s">
        <v>159</v>
      </c>
      <c r="D69" s="136"/>
      <c r="E69" s="180" t="str">
        <f>[1]NOx!S355</f>
        <v>NA</v>
      </c>
      <c r="F69" s="179" t="str">
        <f>[1]NMVOC!S355</f>
        <v>NA</v>
      </c>
      <c r="G69" s="179" t="str">
        <f>[1]SOx!S355</f>
        <v>NA</v>
      </c>
      <c r="H69" s="179" t="str">
        <f>[1]NH3!S355</f>
        <v>NA</v>
      </c>
      <c r="I69" s="179" t="str">
        <f>[1]pm2.5!S355</f>
        <v>NA</v>
      </c>
      <c r="J69" s="179" t="str">
        <f>[1]pm10!S355</f>
        <v>NA</v>
      </c>
      <c r="K69" s="179" t="str">
        <f>[1]PST!S355</f>
        <v>NA</v>
      </c>
      <c r="L69" s="179" t="str">
        <f>[1]BC!S355</f>
        <v>NA</v>
      </c>
      <c r="M69" s="179">
        <f>[1]CO!S355</f>
        <v>16.5</v>
      </c>
      <c r="N69" s="179" t="str">
        <f>[1]piombo!S355</f>
        <v>NA</v>
      </c>
      <c r="O69" s="179" t="str">
        <f>[1]cadmio!S355</f>
        <v>NA</v>
      </c>
      <c r="P69" s="179" t="str">
        <f>[1]mercurio!S355</f>
        <v>NA</v>
      </c>
      <c r="Q69" s="179" t="str">
        <f>[1]arsenico!S355</f>
        <v>NA</v>
      </c>
      <c r="R69" s="179" t="str">
        <f>[1]cromo!S355</f>
        <v>NA</v>
      </c>
      <c r="S69" s="179" t="str">
        <f>[1]rame!S355</f>
        <v>NA</v>
      </c>
      <c r="T69" s="179" t="str">
        <f>[1]nichel!S355</f>
        <v>NA</v>
      </c>
      <c r="U69" s="179" t="str">
        <f>[1]selenio!S355</f>
        <v>NA</v>
      </c>
      <c r="V69" s="179" t="str">
        <f>[1]zinco!S355</f>
        <v>NA</v>
      </c>
      <c r="W69" s="179" t="str">
        <f>[1]Diossine!S355</f>
        <v>NA</v>
      </c>
      <c r="X69" s="179" t="s">
        <v>412</v>
      </c>
      <c r="Y69" s="179" t="s">
        <v>412</v>
      </c>
      <c r="Z69" s="179" t="s">
        <v>412</v>
      </c>
      <c r="AA69" s="179" t="s">
        <v>412</v>
      </c>
      <c r="AB69" s="179" t="str">
        <f>[1]PAH!S355</f>
        <v>NA</v>
      </c>
      <c r="AC69" s="179" t="str">
        <f>[1]HCB!S355</f>
        <v>NA</v>
      </c>
      <c r="AD69" s="179" t="str">
        <f>[1]PCB!S355</f>
        <v>NA</v>
      </c>
      <c r="AE69" s="160"/>
      <c r="AF69" s="159" t="s">
        <v>412</v>
      </c>
      <c r="AG69" s="159" t="s">
        <v>412</v>
      </c>
      <c r="AH69" s="159" t="s">
        <v>412</v>
      </c>
      <c r="AI69" s="159" t="s">
        <v>412</v>
      </c>
      <c r="AJ69" s="159" t="s">
        <v>412</v>
      </c>
      <c r="AK69" s="159">
        <f>'[1]dati attività'!K133</f>
        <v>363.5837002418686</v>
      </c>
      <c r="AL69" s="140" t="s">
        <v>400</v>
      </c>
    </row>
    <row r="70" spans="1:38" s="10" customFormat="1" ht="24.75" customHeight="1" thickBot="1">
      <c r="A70" s="101" t="s">
        <v>122</v>
      </c>
      <c r="B70" s="101" t="s">
        <v>207</v>
      </c>
      <c r="C70" s="109" t="s">
        <v>340</v>
      </c>
      <c r="D70" s="136"/>
      <c r="E70" s="180">
        <f>[1]NOx!S356</f>
        <v>1.8493395130112626</v>
      </c>
      <c r="F70" s="179">
        <f>[1]NMVOC!S356</f>
        <v>6.7843796692334513</v>
      </c>
      <c r="G70" s="179">
        <f>[1]SOx!S356</f>
        <v>11.057084475710166</v>
      </c>
      <c r="H70" s="179">
        <f>[1]NH3!S356</f>
        <v>0.38590406875</v>
      </c>
      <c r="I70" s="179">
        <f>[1]pm2.5!S356</f>
        <v>0.6588216082550683</v>
      </c>
      <c r="J70" s="179">
        <f>[1]pm10!S356</f>
        <v>1.0959077500337879</v>
      </c>
      <c r="K70" s="179">
        <f>[1]PST!S356</f>
        <v>1.5655825000482686</v>
      </c>
      <c r="L70" s="179">
        <f>[1]BC!S356</f>
        <v>1.1858788948591228E-2</v>
      </c>
      <c r="M70" s="179">
        <f>[1]CO!S356</f>
        <v>12.039107249204305</v>
      </c>
      <c r="N70" s="179" t="str">
        <f>[1]piombo!S356</f>
        <v>NA</v>
      </c>
      <c r="O70" s="179">
        <f>[1]cadmio!S356</f>
        <v>7.2023000000000004E-2</v>
      </c>
      <c r="P70" s="179">
        <f>[1]mercurio!S356</f>
        <v>1.4059968999999999</v>
      </c>
      <c r="Q70" s="179" t="str">
        <f>[1]arsenico!S356</f>
        <v>NA</v>
      </c>
      <c r="R70" s="179" t="str">
        <f>[1]cromo!S356</f>
        <v>NA</v>
      </c>
      <c r="S70" s="179" t="str">
        <f>[1]rame!S356</f>
        <v>NA</v>
      </c>
      <c r="T70" s="179" t="str">
        <f>[1]nichel!S356</f>
        <v>NA</v>
      </c>
      <c r="U70" s="179" t="str">
        <f>[1]selenio!S356</f>
        <v>NA</v>
      </c>
      <c r="V70" s="179" t="str">
        <f>[1]zinco!S356</f>
        <v>NA</v>
      </c>
      <c r="W70" s="179" t="str">
        <f>[1]Diossine!S356</f>
        <v>NA</v>
      </c>
      <c r="X70" s="179" t="s">
        <v>412</v>
      </c>
      <c r="Y70" s="179" t="s">
        <v>412</v>
      </c>
      <c r="Z70" s="179" t="s">
        <v>412</v>
      </c>
      <c r="AA70" s="179" t="s">
        <v>412</v>
      </c>
      <c r="AB70" s="179" t="str">
        <f>[1]PAH!S356</f>
        <v>NA</v>
      </c>
      <c r="AC70" s="179" t="str">
        <f>[1]HCB!S356</f>
        <v>NA</v>
      </c>
      <c r="AD70" s="179" t="str">
        <f>[1]PCB!S356</f>
        <v>NA</v>
      </c>
      <c r="AE70" s="160"/>
      <c r="AF70" s="159" t="s">
        <v>412</v>
      </c>
      <c r="AG70" s="159" t="s">
        <v>412</v>
      </c>
      <c r="AH70" s="159" t="s">
        <v>412</v>
      </c>
      <c r="AI70" s="159" t="s">
        <v>412</v>
      </c>
      <c r="AJ70" s="159" t="s">
        <v>412</v>
      </c>
      <c r="AK70" s="159">
        <f>'[1]dati attività'!K134</f>
        <v>13022.007820319999</v>
      </c>
      <c r="AL70" s="140" t="s">
        <v>434</v>
      </c>
    </row>
    <row r="71" spans="1:38" s="10" customFormat="1" ht="24.75" customHeight="1" thickBot="1">
      <c r="A71" s="101" t="s">
        <v>122</v>
      </c>
      <c r="B71" s="101" t="s">
        <v>208</v>
      </c>
      <c r="C71" s="109" t="s">
        <v>279</v>
      </c>
      <c r="D71" s="136"/>
      <c r="E71" s="180" t="str">
        <f>[1]NOx!S357</f>
        <v>NA</v>
      </c>
      <c r="F71" s="179" t="str">
        <f>[1]NMVOC!S357</f>
        <v>NA</v>
      </c>
      <c r="G71" s="179" t="str">
        <f>[1]SOx!S357</f>
        <v>NA</v>
      </c>
      <c r="H71" s="179" t="str">
        <f>[1]NH3!S357</f>
        <v>NA</v>
      </c>
      <c r="I71" s="179" t="str">
        <f>[1]pm2.5!S357</f>
        <v>NA</v>
      </c>
      <c r="J71" s="179" t="str">
        <f>[1]pm10!S357</f>
        <v>NA</v>
      </c>
      <c r="K71" s="179" t="str">
        <f>[1]PST!S357</f>
        <v>NA</v>
      </c>
      <c r="L71" s="179" t="str">
        <f>[1]BC!S357</f>
        <v>NA</v>
      </c>
      <c r="M71" s="179" t="str">
        <f>[1]CO!S357</f>
        <v>NA</v>
      </c>
      <c r="N71" s="179" t="str">
        <f>[1]piombo!S357</f>
        <v>NA</v>
      </c>
      <c r="O71" s="179" t="str">
        <f>[1]cadmio!S357</f>
        <v>NA</v>
      </c>
      <c r="P71" s="179" t="str">
        <f>[1]mercurio!S357</f>
        <v>NA</v>
      </c>
      <c r="Q71" s="179" t="str">
        <f>[1]arsenico!S357</f>
        <v>NA</v>
      </c>
      <c r="R71" s="179" t="str">
        <f>[1]cromo!S357</f>
        <v>NA</v>
      </c>
      <c r="S71" s="179" t="str">
        <f>[1]rame!S357</f>
        <v>NA</v>
      </c>
      <c r="T71" s="179" t="str">
        <f>[1]nichel!S357</f>
        <v>NA</v>
      </c>
      <c r="U71" s="179" t="str">
        <f>[1]selenio!S357</f>
        <v>NA</v>
      </c>
      <c r="V71" s="179" t="str">
        <f>[1]zinco!S357</f>
        <v>NA</v>
      </c>
      <c r="W71" s="179" t="str">
        <f>[1]Diossine!S357</f>
        <v>NA</v>
      </c>
      <c r="X71" s="179" t="s">
        <v>412</v>
      </c>
      <c r="Y71" s="179" t="s">
        <v>412</v>
      </c>
      <c r="Z71" s="179" t="s">
        <v>412</v>
      </c>
      <c r="AA71" s="179" t="s">
        <v>412</v>
      </c>
      <c r="AB71" s="179" t="str">
        <f>[1]PAH!S357</f>
        <v>NA</v>
      </c>
      <c r="AC71" s="179" t="str">
        <f>[1]HCB!S357</f>
        <v>NA</v>
      </c>
      <c r="AD71" s="179" t="str">
        <f>[1]PCB!S357</f>
        <v>NA</v>
      </c>
      <c r="AE71" s="160"/>
      <c r="AF71" s="159" t="s">
        <v>412</v>
      </c>
      <c r="AG71" s="159" t="s">
        <v>412</v>
      </c>
      <c r="AH71" s="159" t="s">
        <v>412</v>
      </c>
      <c r="AI71" s="159" t="s">
        <v>412</v>
      </c>
      <c r="AJ71" s="159" t="s">
        <v>412</v>
      </c>
      <c r="AK71" s="159">
        <f>'[1]dati attività'!K135</f>
        <v>14445.974520561867</v>
      </c>
      <c r="AL71" s="140" t="s">
        <v>431</v>
      </c>
    </row>
    <row r="72" spans="1:38" s="10" customFormat="1" ht="24.75" customHeight="1" thickBot="1">
      <c r="A72" s="101" t="s">
        <v>122</v>
      </c>
      <c r="B72" s="101" t="s">
        <v>209</v>
      </c>
      <c r="C72" s="109" t="s">
        <v>88</v>
      </c>
      <c r="D72" s="94"/>
      <c r="E72" s="179">
        <f>[1]NOx!S358</f>
        <v>2.1327839496959267</v>
      </c>
      <c r="F72" s="179">
        <f>[1]NMVOC!S358</f>
        <v>2.6991612081556315</v>
      </c>
      <c r="G72" s="179">
        <f>[1]SOx!S358</f>
        <v>2.6360610723565108</v>
      </c>
      <c r="H72" s="179" t="str">
        <f>[1]NH3!S358</f>
        <v>NA</v>
      </c>
      <c r="I72" s="179">
        <f>[1]pm2.5!S358</f>
        <v>4.9254615499982473</v>
      </c>
      <c r="J72" s="179">
        <f>[1]pm10!S358</f>
        <v>6.4859606997052515</v>
      </c>
      <c r="K72" s="179">
        <f>[1]PST!S358</f>
        <v>8.1074508746315637</v>
      </c>
      <c r="L72" s="179">
        <f>[1]BC!S358</f>
        <v>4.7774724178725719E-2</v>
      </c>
      <c r="M72" s="179">
        <f>[1]CO!S358</f>
        <v>68.401088751000003</v>
      </c>
      <c r="N72" s="179">
        <f>[1]piombo!S358</f>
        <v>57.418859714999996</v>
      </c>
      <c r="O72" s="179">
        <f>[1]cadmio!S358</f>
        <v>1.2440600352</v>
      </c>
      <c r="P72" s="179">
        <f>[1]mercurio!S358</f>
        <v>2.1464900777999998</v>
      </c>
      <c r="Q72" s="179">
        <f>[1]arsenico!S358</f>
        <v>0.97219156034999998</v>
      </c>
      <c r="R72" s="179">
        <f>[1]cromo!S358</f>
        <v>8.2689642731999982</v>
      </c>
      <c r="S72" s="179">
        <f>[1]rame!S358</f>
        <v>8.2174801049999999</v>
      </c>
      <c r="T72" s="179">
        <f>[1]nichel!S358</f>
        <v>3.2566164885000002</v>
      </c>
      <c r="U72" s="179">
        <f>[1]selenio!S358</f>
        <v>0.73486364609999988</v>
      </c>
      <c r="V72" s="179">
        <f>[1]zinco!S358</f>
        <v>491.74490751899998</v>
      </c>
      <c r="W72" s="179">
        <f>[1]Diossine!S358</f>
        <v>62.679546284999994</v>
      </c>
      <c r="X72" s="159" t="s">
        <v>427</v>
      </c>
      <c r="Y72" s="159" t="s">
        <v>427</v>
      </c>
      <c r="Z72" s="159" t="s">
        <v>427</v>
      </c>
      <c r="AA72" s="159" t="s">
        <v>427</v>
      </c>
      <c r="AB72" s="179">
        <f>[1]PAH!S358</f>
        <v>39.495084994399996</v>
      </c>
      <c r="AC72" s="179" t="str">
        <f>[1]HCB!S358</f>
        <v>NA</v>
      </c>
      <c r="AD72" s="179">
        <f>[1]PCB!S358</f>
        <v>87.425945999999996</v>
      </c>
      <c r="AE72" s="160"/>
      <c r="AF72" s="159" t="s">
        <v>412</v>
      </c>
      <c r="AG72" s="159" t="s">
        <v>412</v>
      </c>
      <c r="AH72" s="159" t="s">
        <v>412</v>
      </c>
      <c r="AI72" s="159" t="s">
        <v>412</v>
      </c>
      <c r="AJ72" s="159" t="s">
        <v>412</v>
      </c>
      <c r="AK72" s="159">
        <f>'[1]dati attività'!K136</f>
        <v>24284.985000000001</v>
      </c>
      <c r="AL72" s="140" t="s">
        <v>401</v>
      </c>
    </row>
    <row r="73" spans="1:38" s="10" customFormat="1" ht="24.75" customHeight="1" thickBot="1">
      <c r="A73" s="101" t="s">
        <v>122</v>
      </c>
      <c r="B73" s="101" t="s">
        <v>210</v>
      </c>
      <c r="C73" s="109" t="s">
        <v>89</v>
      </c>
      <c r="D73" s="94"/>
      <c r="E73" s="179">
        <f>[1]NOx!S359</f>
        <v>9.2137E-3</v>
      </c>
      <c r="F73" s="179" t="str">
        <f>[1]NMVOC!S359</f>
        <v>NA</v>
      </c>
      <c r="G73" s="179">
        <f>[1]SOx!S359</f>
        <v>6.4495900000000007E-3</v>
      </c>
      <c r="H73" s="179" t="str">
        <f>[1]NH3!S359</f>
        <v>NA</v>
      </c>
      <c r="I73" s="179">
        <f>[1]pm2.5!S359</f>
        <v>8.6304313614928033E-2</v>
      </c>
      <c r="J73" s="179">
        <f>[1]pm10!S359</f>
        <v>0.11507241815323739</v>
      </c>
      <c r="K73" s="179">
        <f>[1]PST!S359</f>
        <v>0.16438916879033913</v>
      </c>
      <c r="L73" s="179">
        <f>[1]BC!S359</f>
        <v>8.6304313614928053E-3</v>
      </c>
      <c r="M73" s="179">
        <f>[1]CO!S359</f>
        <v>0.29852388000000002</v>
      </c>
      <c r="N73" s="179" t="str">
        <f>[1]piombo!S359</f>
        <v>NA</v>
      </c>
      <c r="O73" s="179" t="str">
        <f>[1]cadmio!S359</f>
        <v>NA</v>
      </c>
      <c r="P73" s="179">
        <f>[1]mercurio!S359</f>
        <v>0.14273970279745701</v>
      </c>
      <c r="Q73" s="179" t="str">
        <f>[1]arsenico!S359</f>
        <v>NA</v>
      </c>
      <c r="R73" s="179" t="str">
        <f>[1]cromo!S359</f>
        <v>NA</v>
      </c>
      <c r="S73" s="179" t="str">
        <f>[1]rame!S359</f>
        <v>NA</v>
      </c>
      <c r="T73" s="179" t="str">
        <f>[1]nichel!S359</f>
        <v>NA</v>
      </c>
      <c r="U73" s="179" t="str">
        <f>[1]selenio!S359</f>
        <v>NA</v>
      </c>
      <c r="V73" s="179" t="str">
        <f>[1]zinco!S359</f>
        <v>NA</v>
      </c>
      <c r="W73" s="179" t="str">
        <f>[1]Diossine!S359</f>
        <v>NA</v>
      </c>
      <c r="X73" s="179" t="s">
        <v>412</v>
      </c>
      <c r="Y73" s="179" t="s">
        <v>412</v>
      </c>
      <c r="Z73" s="179" t="s">
        <v>412</v>
      </c>
      <c r="AA73" s="179" t="s">
        <v>412</v>
      </c>
      <c r="AB73" s="179" t="str">
        <f>[1]PAH!S359</f>
        <v>NA</v>
      </c>
      <c r="AC73" s="179" t="str">
        <f>[1]HCB!S359</f>
        <v>NA</v>
      </c>
      <c r="AD73" s="179" t="str">
        <f>[1]PCB!S359</f>
        <v>NA</v>
      </c>
      <c r="AE73" s="160"/>
      <c r="AF73" s="159" t="s">
        <v>412</v>
      </c>
      <c r="AG73" s="159" t="s">
        <v>412</v>
      </c>
      <c r="AH73" s="159" t="s">
        <v>412</v>
      </c>
      <c r="AI73" s="159" t="s">
        <v>412</v>
      </c>
      <c r="AJ73" s="159" t="s">
        <v>412</v>
      </c>
      <c r="AK73" s="159">
        <f>'[1]dati attività'!K137</f>
        <v>184.274</v>
      </c>
      <c r="AL73" s="140" t="s">
        <v>402</v>
      </c>
    </row>
    <row r="74" spans="1:38" s="10" customFormat="1" ht="24.75" customHeight="1" thickBot="1">
      <c r="A74" s="101" t="s">
        <v>122</v>
      </c>
      <c r="B74" s="101" t="s">
        <v>211</v>
      </c>
      <c r="C74" s="109" t="s">
        <v>301</v>
      </c>
      <c r="D74" s="94"/>
      <c r="E74" s="179">
        <f>[1]NOx!S360</f>
        <v>0.39645999999999998</v>
      </c>
      <c r="F74" s="179">
        <f>[1]NMVOC!S360</f>
        <v>9.2200000000000004E-2</v>
      </c>
      <c r="G74" s="179">
        <f>[1]SOx!S360</f>
        <v>2.78444</v>
      </c>
      <c r="H74" s="179" t="str">
        <f>[1]NH3!S360</f>
        <v>NA</v>
      </c>
      <c r="I74" s="179">
        <f>[1]pm2.5!S360</f>
        <v>0.32362200000000008</v>
      </c>
      <c r="J74" s="179">
        <f>[1]pm10!S360</f>
        <v>0.43149599999999999</v>
      </c>
      <c r="K74" s="179">
        <f>[1]PST!S360</f>
        <v>0.61642285714285716</v>
      </c>
      <c r="L74" s="179">
        <f>[1]BC!S360</f>
        <v>7.4433059999999968E-3</v>
      </c>
      <c r="M74" s="179">
        <f>[1]CO!S360</f>
        <v>24.967759999999998</v>
      </c>
      <c r="N74" s="179" t="str">
        <f>[1]piombo!S360</f>
        <v>NA</v>
      </c>
      <c r="O74" s="179">
        <f>[1]cadmio!S360</f>
        <v>1.8440000000000002E-2</v>
      </c>
      <c r="P74" s="179" t="str">
        <f>[1]mercurio!S360</f>
        <v>NA</v>
      </c>
      <c r="Q74" s="179" t="str">
        <f>[1]arsenico!S360</f>
        <v>NA</v>
      </c>
      <c r="R74" s="179" t="str">
        <f>[1]cromo!S360</f>
        <v>NA</v>
      </c>
      <c r="S74" s="179" t="str">
        <f>[1]rame!S360</f>
        <v>NA</v>
      </c>
      <c r="T74" s="179">
        <f>[1]nichel!S360</f>
        <v>9.5888000000000001E-2</v>
      </c>
      <c r="U74" s="179" t="str">
        <f>[1]selenio!S360</f>
        <v>NA</v>
      </c>
      <c r="V74" s="179">
        <f>[1]zinco!S360</f>
        <v>0.36880000000000002</v>
      </c>
      <c r="W74" s="179" t="str">
        <f>[1]Diossine!S360</f>
        <v>NA</v>
      </c>
      <c r="X74" s="159" t="s">
        <v>427</v>
      </c>
      <c r="Y74" s="159" t="s">
        <v>427</v>
      </c>
      <c r="Z74" s="159" t="s">
        <v>427</v>
      </c>
      <c r="AA74" s="159" t="s">
        <v>427</v>
      </c>
      <c r="AB74" s="179">
        <f>[1]PAH!S360</f>
        <v>8.8512000000000007E-2</v>
      </c>
      <c r="AC74" s="179" t="str">
        <f>[1]HCB!S360</f>
        <v>NA</v>
      </c>
      <c r="AD74" s="179" t="str">
        <f>[1]PCB!S360</f>
        <v>NA</v>
      </c>
      <c r="AE74" s="160"/>
      <c r="AF74" s="159" t="s">
        <v>412</v>
      </c>
      <c r="AG74" s="159" t="s">
        <v>412</v>
      </c>
      <c r="AH74" s="159" t="s">
        <v>412</v>
      </c>
      <c r="AI74" s="159" t="s">
        <v>412</v>
      </c>
      <c r="AJ74" s="159" t="s">
        <v>412</v>
      </c>
      <c r="AK74" s="159">
        <f>'[1]dati attività'!K138</f>
        <v>184.4</v>
      </c>
      <c r="AL74" s="140" t="s">
        <v>403</v>
      </c>
    </row>
    <row r="75" spans="1:38" s="10" customFormat="1" ht="24.75" customHeight="1" thickBot="1">
      <c r="A75" s="101" t="s">
        <v>122</v>
      </c>
      <c r="B75" s="101" t="s">
        <v>212</v>
      </c>
      <c r="C75" s="109" t="s">
        <v>280</v>
      </c>
      <c r="D75" s="136"/>
      <c r="E75" s="180" t="str">
        <f>[1]NOx!S361</f>
        <v>NA</v>
      </c>
      <c r="F75" s="179" t="str">
        <f>[1]NMVOC!S361</f>
        <v>NA</v>
      </c>
      <c r="G75" s="179" t="str">
        <f>[1]SOx!S361</f>
        <v>NA</v>
      </c>
      <c r="H75" s="179" t="str">
        <f>[1]NH3!S361</f>
        <v>NA</v>
      </c>
      <c r="I75" s="179" t="str">
        <f>[1]pm2.5!S361</f>
        <v>NA</v>
      </c>
      <c r="J75" s="179" t="str">
        <f>[1]pm10!S361</f>
        <v>NA</v>
      </c>
      <c r="K75" s="179" t="str">
        <f>[1]PST!S361</f>
        <v>NA</v>
      </c>
      <c r="L75" s="179" t="str">
        <f>[1]BC!S361</f>
        <v>NA</v>
      </c>
      <c r="M75" s="179" t="str">
        <f>[1]CO!S361</f>
        <v>NA</v>
      </c>
      <c r="N75" s="179" t="str">
        <f>[1]piombo!S361</f>
        <v>NA</v>
      </c>
      <c r="O75" s="179" t="str">
        <f>[1]cadmio!S361</f>
        <v>NA</v>
      </c>
      <c r="P75" s="179" t="str">
        <f>[1]mercurio!S361</f>
        <v>NA</v>
      </c>
      <c r="Q75" s="179" t="str">
        <f>[1]arsenico!S361</f>
        <v>NA</v>
      </c>
      <c r="R75" s="179" t="str">
        <f>[1]cromo!S361</f>
        <v>NA</v>
      </c>
      <c r="S75" s="179" t="str">
        <f>[1]rame!S361</f>
        <v>NA</v>
      </c>
      <c r="T75" s="179" t="str">
        <f>[1]nichel!S361</f>
        <v>NA</v>
      </c>
      <c r="U75" s="179" t="str">
        <f>[1]selenio!S361</f>
        <v>NA</v>
      </c>
      <c r="V75" s="179" t="str">
        <f>[1]zinco!S361</f>
        <v>NA</v>
      </c>
      <c r="W75" s="179" t="str">
        <f>[1]Diossine!S361</f>
        <v>NA</v>
      </c>
      <c r="X75" s="179" t="s">
        <v>412</v>
      </c>
      <c r="Y75" s="179" t="s">
        <v>412</v>
      </c>
      <c r="Z75" s="179" t="s">
        <v>412</v>
      </c>
      <c r="AA75" s="179" t="s">
        <v>412</v>
      </c>
      <c r="AB75" s="179" t="str">
        <f>[1]PAH!S361</f>
        <v>NA</v>
      </c>
      <c r="AC75" s="179" t="str">
        <f>[1]HCB!S361</f>
        <v>NA</v>
      </c>
      <c r="AD75" s="179" t="str">
        <f>[1]PCB!S361</f>
        <v>NA</v>
      </c>
      <c r="AE75" s="160"/>
      <c r="AF75" s="159" t="s">
        <v>412</v>
      </c>
      <c r="AG75" s="159" t="s">
        <v>412</v>
      </c>
      <c r="AH75" s="159" t="s">
        <v>412</v>
      </c>
      <c r="AI75" s="159" t="s">
        <v>412</v>
      </c>
      <c r="AJ75" s="159" t="s">
        <v>412</v>
      </c>
      <c r="AK75" s="159" t="str">
        <f>'[1]dati attività'!K139</f>
        <v>NO</v>
      </c>
      <c r="AL75" s="140" t="s">
        <v>404</v>
      </c>
    </row>
    <row r="76" spans="1:38" s="10" customFormat="1" ht="24.75" customHeight="1" thickBot="1">
      <c r="A76" s="101" t="s">
        <v>122</v>
      </c>
      <c r="B76" s="101" t="s">
        <v>213</v>
      </c>
      <c r="C76" s="109" t="s">
        <v>91</v>
      </c>
      <c r="D76" s="94"/>
      <c r="E76" s="179" t="str">
        <f>[1]NOx!S362</f>
        <v>NA</v>
      </c>
      <c r="F76" s="179" t="str">
        <f>[1]NMVOC!S362</f>
        <v>NA</v>
      </c>
      <c r="G76" s="179" t="str">
        <f>[1]SOx!S362</f>
        <v>NA</v>
      </c>
      <c r="H76" s="179" t="str">
        <f>[1]NH3!S362</f>
        <v>NA</v>
      </c>
      <c r="I76" s="179" t="str">
        <f>[1]pm2.5!S362</f>
        <v>NA</v>
      </c>
      <c r="J76" s="179" t="str">
        <f>[1]pm10!S362</f>
        <v>NA</v>
      </c>
      <c r="K76" s="179" t="str">
        <f>[1]PST!S362</f>
        <v>NA</v>
      </c>
      <c r="L76" s="179" t="str">
        <f>[1]BC!S362</f>
        <v>NA</v>
      </c>
      <c r="M76" s="179" t="str">
        <f>[1]CO!S362</f>
        <v>NA</v>
      </c>
      <c r="N76" s="179" t="str">
        <f>[1]piombo!S362</f>
        <v>NA</v>
      </c>
      <c r="O76" s="179" t="str">
        <f>[1]cadmio!S362</f>
        <v>NA</v>
      </c>
      <c r="P76" s="179" t="str">
        <f>[1]mercurio!S362</f>
        <v>NA</v>
      </c>
      <c r="Q76" s="179" t="str">
        <f>[1]arsenico!S362</f>
        <v>NA</v>
      </c>
      <c r="R76" s="179" t="str">
        <f>[1]cromo!S362</f>
        <v>NA</v>
      </c>
      <c r="S76" s="179" t="str">
        <f>[1]rame!S362</f>
        <v>NA</v>
      </c>
      <c r="T76" s="179" t="str">
        <f>[1]nichel!S362</f>
        <v>NA</v>
      </c>
      <c r="U76" s="179" t="str">
        <f>[1]selenio!S362</f>
        <v>NA</v>
      </c>
      <c r="V76" s="179" t="str">
        <f>[1]zinco!S362</f>
        <v>NA</v>
      </c>
      <c r="W76" s="179" t="str">
        <f>[1]Diossine!S362</f>
        <v>NA</v>
      </c>
      <c r="X76" s="179" t="s">
        <v>412</v>
      </c>
      <c r="Y76" s="179" t="s">
        <v>412</v>
      </c>
      <c r="Z76" s="179" t="s">
        <v>412</v>
      </c>
      <c r="AA76" s="179" t="s">
        <v>412</v>
      </c>
      <c r="AB76" s="179" t="str">
        <f>[1]PAH!S362</f>
        <v>NA</v>
      </c>
      <c r="AC76" s="179" t="str">
        <f>[1]HCB!S362</f>
        <v>NA</v>
      </c>
      <c r="AD76" s="179" t="str">
        <f>[1]PCB!S362</f>
        <v>NA</v>
      </c>
      <c r="AE76" s="160"/>
      <c r="AF76" s="159" t="s">
        <v>412</v>
      </c>
      <c r="AG76" s="159" t="s">
        <v>412</v>
      </c>
      <c r="AH76" s="159" t="s">
        <v>412</v>
      </c>
      <c r="AI76" s="159" t="s">
        <v>412</v>
      </c>
      <c r="AJ76" s="159" t="s">
        <v>412</v>
      </c>
      <c r="AK76" s="159">
        <f>'[1]dati attività'!K140</f>
        <v>209.8</v>
      </c>
      <c r="AL76" s="140" t="s">
        <v>405</v>
      </c>
    </row>
    <row r="77" spans="1:38" s="10" customFormat="1" ht="24.75" customHeight="1" thickBot="1">
      <c r="A77" s="101" t="s">
        <v>122</v>
      </c>
      <c r="B77" s="101" t="s">
        <v>214</v>
      </c>
      <c r="C77" s="109" t="s">
        <v>93</v>
      </c>
      <c r="D77" s="94"/>
      <c r="E77" s="179" t="str">
        <f>[1]NOx!S363</f>
        <v>NA</v>
      </c>
      <c r="F77" s="179" t="str">
        <f>[1]NMVOC!S363</f>
        <v>NA</v>
      </c>
      <c r="G77" s="179" t="str">
        <f>[1]SOx!S363</f>
        <v>NA</v>
      </c>
      <c r="H77" s="179" t="str">
        <f>[1]NH3!S363</f>
        <v>NA</v>
      </c>
      <c r="I77" s="179" t="str">
        <f>[1]pm2.5!S363</f>
        <v>NA</v>
      </c>
      <c r="J77" s="179" t="str">
        <f>[1]pm10!S363</f>
        <v>NA</v>
      </c>
      <c r="K77" s="179" t="str">
        <f>[1]PST!S363</f>
        <v>NA</v>
      </c>
      <c r="L77" s="179" t="str">
        <f>[1]BC!S363</f>
        <v>NA</v>
      </c>
      <c r="M77" s="179" t="str">
        <f>[1]CO!S363</f>
        <v>NA</v>
      </c>
      <c r="N77" s="179" t="str">
        <f>[1]piombo!S363</f>
        <v>NA</v>
      </c>
      <c r="O77" s="179" t="str">
        <f>[1]cadmio!S363</f>
        <v>NA</v>
      </c>
      <c r="P77" s="179" t="str">
        <f>[1]mercurio!S363</f>
        <v>NA</v>
      </c>
      <c r="Q77" s="179" t="str">
        <f>[1]arsenico!S363</f>
        <v>NA</v>
      </c>
      <c r="R77" s="179" t="str">
        <f>[1]cromo!S363</f>
        <v>NA</v>
      </c>
      <c r="S77" s="179" t="str">
        <f>[1]rame!S363</f>
        <v>NA</v>
      </c>
      <c r="T77" s="179" t="str">
        <f>[1]nichel!S363</f>
        <v>NA</v>
      </c>
      <c r="U77" s="179" t="str">
        <f>[1]selenio!S363</f>
        <v>NA</v>
      </c>
      <c r="V77" s="179" t="str">
        <f>[1]zinco!S363</f>
        <v>NA</v>
      </c>
      <c r="W77" s="179" t="str">
        <f>[1]Diossine!S363</f>
        <v>NA</v>
      </c>
      <c r="X77" s="179" t="s">
        <v>412</v>
      </c>
      <c r="Y77" s="179" t="s">
        <v>412</v>
      </c>
      <c r="Z77" s="179" t="s">
        <v>412</v>
      </c>
      <c r="AA77" s="179" t="s">
        <v>412</v>
      </c>
      <c r="AB77" s="179" t="str">
        <f>[1]PAH!S363</f>
        <v>NA</v>
      </c>
      <c r="AC77" s="179" t="str">
        <f>[1]HCB!S363</f>
        <v>NA</v>
      </c>
      <c r="AD77" s="179" t="str">
        <f>[1]PCB!S363</f>
        <v>NA</v>
      </c>
      <c r="AE77" s="160"/>
      <c r="AF77" s="159" t="s">
        <v>412</v>
      </c>
      <c r="AG77" s="159" t="s">
        <v>412</v>
      </c>
      <c r="AH77" s="159" t="s">
        <v>412</v>
      </c>
      <c r="AI77" s="159" t="s">
        <v>412</v>
      </c>
      <c r="AJ77" s="159" t="s">
        <v>412</v>
      </c>
      <c r="AK77" s="159">
        <f>'[1]dati attività'!K141</f>
        <v>268.7</v>
      </c>
      <c r="AL77" s="140" t="s">
        <v>406</v>
      </c>
    </row>
    <row r="78" spans="1:38" s="10" customFormat="1" ht="24.75" customHeight="1" thickBot="1">
      <c r="A78" s="101" t="s">
        <v>122</v>
      </c>
      <c r="B78" s="101" t="s">
        <v>215</v>
      </c>
      <c r="C78" s="109" t="s">
        <v>90</v>
      </c>
      <c r="D78" s="94"/>
      <c r="E78" s="179" t="str">
        <f>[1]NOx!S364</f>
        <v>NA</v>
      </c>
      <c r="F78" s="179" t="str">
        <f>[1]NMVOC!S364</f>
        <v>NA</v>
      </c>
      <c r="G78" s="179" t="str">
        <f>[1]SOx!S364</f>
        <v>NA</v>
      </c>
      <c r="H78" s="179" t="str">
        <f>[1]NH3!S364</f>
        <v>NA</v>
      </c>
      <c r="I78" s="179" t="str">
        <f>[1]pm2.5!S364</f>
        <v>NA</v>
      </c>
      <c r="J78" s="179" t="str">
        <f>[1]pm10!S364</f>
        <v>NA</v>
      </c>
      <c r="K78" s="179" t="str">
        <f>[1]PST!S364</f>
        <v>NA</v>
      </c>
      <c r="L78" s="179" t="str">
        <f>[1]BC!S364</f>
        <v>NA</v>
      </c>
      <c r="M78" s="179" t="str">
        <f>[1]CO!S364</f>
        <v>NA</v>
      </c>
      <c r="N78" s="179" t="str">
        <f>[1]piombo!S364</f>
        <v>NA</v>
      </c>
      <c r="O78" s="179" t="str">
        <f>[1]cadmio!S364</f>
        <v>NA</v>
      </c>
      <c r="P78" s="179" t="str">
        <f>[1]mercurio!S364</f>
        <v>NA</v>
      </c>
      <c r="Q78" s="179" t="str">
        <f>[1]arsenico!S364</f>
        <v>NA</v>
      </c>
      <c r="R78" s="179" t="str">
        <f>[1]cromo!S364</f>
        <v>NA</v>
      </c>
      <c r="S78" s="179" t="str">
        <f>[1]rame!S364</f>
        <v>NA</v>
      </c>
      <c r="T78" s="179" t="str">
        <f>[1]nichel!S364</f>
        <v>NA</v>
      </c>
      <c r="U78" s="179" t="str">
        <f>[1]selenio!S364</f>
        <v>NA</v>
      </c>
      <c r="V78" s="179" t="str">
        <f>[1]zinco!S364</f>
        <v>NA</v>
      </c>
      <c r="W78" s="179" t="str">
        <f>[1]Diossine!S364</f>
        <v>NA</v>
      </c>
      <c r="X78" s="179" t="s">
        <v>412</v>
      </c>
      <c r="Y78" s="179" t="s">
        <v>412</v>
      </c>
      <c r="Z78" s="179" t="s">
        <v>412</v>
      </c>
      <c r="AA78" s="179" t="s">
        <v>412</v>
      </c>
      <c r="AB78" s="179" t="str">
        <f>[1]PAH!S364</f>
        <v>NA</v>
      </c>
      <c r="AC78" s="179" t="str">
        <f>[1]HCB!S364</f>
        <v>NA</v>
      </c>
      <c r="AD78" s="179" t="str">
        <f>[1]PCB!S364</f>
        <v>NA</v>
      </c>
      <c r="AE78" s="160"/>
      <c r="AF78" s="159" t="s">
        <v>412</v>
      </c>
      <c r="AG78" s="159" t="s">
        <v>412</v>
      </c>
      <c r="AH78" s="159" t="s">
        <v>412</v>
      </c>
      <c r="AI78" s="159" t="s">
        <v>412</v>
      </c>
      <c r="AJ78" s="159" t="s">
        <v>412</v>
      </c>
      <c r="AK78" s="159">
        <f>'[1]dati attività'!K142</f>
        <v>85.8</v>
      </c>
      <c r="AL78" s="140" t="s">
        <v>407</v>
      </c>
    </row>
    <row r="79" spans="1:38" s="10" customFormat="1" ht="24.75" customHeight="1" thickBot="1">
      <c r="A79" s="101" t="s">
        <v>122</v>
      </c>
      <c r="B79" s="101" t="s">
        <v>216</v>
      </c>
      <c r="C79" s="109" t="s">
        <v>92</v>
      </c>
      <c r="D79" s="94"/>
      <c r="E79" s="179" t="str">
        <f>[1]NOx!S365</f>
        <v>NO</v>
      </c>
      <c r="F79" s="179" t="str">
        <f>[1]NMVOC!S365</f>
        <v>NO</v>
      </c>
      <c r="G79" s="179" t="str">
        <f>[1]SOx!S365</f>
        <v>NO</v>
      </c>
      <c r="H79" s="179" t="str">
        <f>[1]NH3!S365</f>
        <v>NO</v>
      </c>
      <c r="I79" s="179" t="str">
        <f>[1]pm2.5!S365</f>
        <v>NO</v>
      </c>
      <c r="J79" s="179" t="str">
        <f>[1]pm10!S365</f>
        <v>NO</v>
      </c>
      <c r="K79" s="179" t="str">
        <f>[1]PST!S365</f>
        <v>NO</v>
      </c>
      <c r="L79" s="179" t="str">
        <f>[1]BC!S365</f>
        <v>NO</v>
      </c>
      <c r="M79" s="179" t="str">
        <f>[1]CO!S365</f>
        <v>NO</v>
      </c>
      <c r="N79" s="179" t="str">
        <f>[1]piombo!S365</f>
        <v>NO</v>
      </c>
      <c r="O79" s="179" t="str">
        <f>[1]cadmio!S365</f>
        <v>NO</v>
      </c>
      <c r="P79" s="179" t="str">
        <f>[1]mercurio!S365</f>
        <v>NO</v>
      </c>
      <c r="Q79" s="179" t="str">
        <f>[1]arsenico!S365</f>
        <v>NO</v>
      </c>
      <c r="R79" s="179" t="str">
        <f>[1]cromo!S365</f>
        <v>NO</v>
      </c>
      <c r="S79" s="179" t="str">
        <f>[1]rame!S365</f>
        <v>NO</v>
      </c>
      <c r="T79" s="179" t="str">
        <f>[1]nichel!S365</f>
        <v>NO</v>
      </c>
      <c r="U79" s="179" t="str">
        <f>[1]selenio!S365</f>
        <v>NO</v>
      </c>
      <c r="V79" s="179" t="str">
        <f>[1]zinco!S365</f>
        <v>NO</v>
      </c>
      <c r="W79" s="179" t="str">
        <f>[1]Diossine!S365</f>
        <v>NO</v>
      </c>
      <c r="X79" s="179" t="s">
        <v>433</v>
      </c>
      <c r="Y79" s="179" t="s">
        <v>433</v>
      </c>
      <c r="Z79" s="179" t="s">
        <v>433</v>
      </c>
      <c r="AA79" s="179" t="s">
        <v>433</v>
      </c>
      <c r="AB79" s="179" t="str">
        <f>[1]PAH!S365</f>
        <v>NO</v>
      </c>
      <c r="AC79" s="179" t="str">
        <f>[1]HCB!S365</f>
        <v>NO</v>
      </c>
      <c r="AD79" s="179" t="str">
        <f>[1]PCB!S365</f>
        <v>NO</v>
      </c>
      <c r="AE79" s="160"/>
      <c r="AF79" s="159" t="s">
        <v>412</v>
      </c>
      <c r="AG79" s="159" t="s">
        <v>412</v>
      </c>
      <c r="AH79" s="159" t="s">
        <v>412</v>
      </c>
      <c r="AI79" s="159" t="s">
        <v>412</v>
      </c>
      <c r="AJ79" s="159" t="s">
        <v>412</v>
      </c>
      <c r="AK79" s="191" t="str">
        <f>'[1]dati attività'!K143</f>
        <v>NO</v>
      </c>
      <c r="AL79" s="140" t="s">
        <v>408</v>
      </c>
    </row>
    <row r="80" spans="1:38" s="10" customFormat="1" ht="24.75" customHeight="1" thickBot="1">
      <c r="A80" s="101" t="s">
        <v>122</v>
      </c>
      <c r="B80" s="102" t="s">
        <v>217</v>
      </c>
      <c r="C80" s="110" t="s">
        <v>318</v>
      </c>
      <c r="D80" s="94"/>
      <c r="E80" s="179" t="str">
        <f>[1]NOx!S366</f>
        <v>NA</v>
      </c>
      <c r="F80" s="179">
        <f>[1]NMVOC!S366</f>
        <v>0.37296000000000001</v>
      </c>
      <c r="G80" s="179" t="str">
        <f>[1]SOx!S366</f>
        <v>NA</v>
      </c>
      <c r="H80" s="179" t="str">
        <f>[1]NH3!S366</f>
        <v>NA</v>
      </c>
      <c r="I80" s="179">
        <f>[1]pm2.5!S366</f>
        <v>0.12096</v>
      </c>
      <c r="J80" s="179">
        <f>[1]pm10!S366</f>
        <v>0.2016</v>
      </c>
      <c r="K80" s="179">
        <f>[1]PST!S366</f>
        <v>0.28800000000000003</v>
      </c>
      <c r="L80" s="179" t="str">
        <f>[1]BC!S366</f>
        <v>NA</v>
      </c>
      <c r="M80" s="179" t="str">
        <f>[1]CO!S366</f>
        <v>NA</v>
      </c>
      <c r="N80" s="179" t="str">
        <f>[1]piombo!S366</f>
        <v>NA</v>
      </c>
      <c r="O80" s="179" t="str">
        <f>[1]cadmio!S366</f>
        <v>NA</v>
      </c>
      <c r="P80" s="179" t="str">
        <f>[1]mercurio!S366</f>
        <v>NA</v>
      </c>
      <c r="Q80" s="179" t="str">
        <f>[1]arsenico!S366</f>
        <v>NA</v>
      </c>
      <c r="R80" s="179" t="str">
        <f>[1]cromo!S366</f>
        <v>NA</v>
      </c>
      <c r="S80" s="179" t="str">
        <f>[1]rame!S366</f>
        <v>NA</v>
      </c>
      <c r="T80" s="179" t="str">
        <f>[1]nichel!S366</f>
        <v>NA</v>
      </c>
      <c r="U80" s="179" t="str">
        <f>[1]selenio!S366</f>
        <v>NA</v>
      </c>
      <c r="V80" s="179" t="str">
        <f>[1]zinco!S366</f>
        <v>NA</v>
      </c>
      <c r="W80" s="179" t="str">
        <f>[1]Diossine!S366</f>
        <v>NA</v>
      </c>
      <c r="X80" s="179" t="s">
        <v>412</v>
      </c>
      <c r="Y80" s="179" t="s">
        <v>412</v>
      </c>
      <c r="Z80" s="179" t="s">
        <v>412</v>
      </c>
      <c r="AA80" s="179" t="s">
        <v>412</v>
      </c>
      <c r="AB80" s="179" t="str">
        <f>[1]PAH!S366</f>
        <v>NA</v>
      </c>
      <c r="AC80" s="179" t="str">
        <f>[1]HCB!S366</f>
        <v>NA</v>
      </c>
      <c r="AD80" s="179" t="str">
        <f>[1]PCB!S366</f>
        <v>NA</v>
      </c>
      <c r="AE80" s="160"/>
      <c r="AF80" s="191" t="s">
        <v>433</v>
      </c>
      <c r="AG80" s="191" t="s">
        <v>433</v>
      </c>
      <c r="AH80" s="191" t="s">
        <v>433</v>
      </c>
      <c r="AI80" s="191" t="s">
        <v>433</v>
      </c>
      <c r="AJ80" s="191" t="s">
        <v>433</v>
      </c>
      <c r="AK80" s="159">
        <f>'[1]dati attività'!K144</f>
        <v>14.4</v>
      </c>
      <c r="AL80" s="140" t="s">
        <v>381</v>
      </c>
    </row>
    <row r="81" spans="1:38" s="10" customFormat="1" ht="24.75" customHeight="1" thickBot="1">
      <c r="A81" s="101" t="s">
        <v>122</v>
      </c>
      <c r="B81" s="102" t="s">
        <v>218</v>
      </c>
      <c r="C81" s="110" t="s">
        <v>371</v>
      </c>
      <c r="D81" s="94"/>
      <c r="E81" s="179" t="str">
        <f>[1]NOx!S367</f>
        <v>NA</v>
      </c>
      <c r="F81" s="179" t="str">
        <f>[1]NMVOC!S367</f>
        <v>NA</v>
      </c>
      <c r="G81" s="179" t="str">
        <f>[1]SOx!S367</f>
        <v>NA</v>
      </c>
      <c r="H81" s="179" t="str">
        <f>[1]NH3!S367</f>
        <v>NA</v>
      </c>
      <c r="I81" s="179" t="str">
        <f>[1]pm2.5!S367</f>
        <v>NA</v>
      </c>
      <c r="J81" s="179" t="str">
        <f>[1]pm10!S367</f>
        <v>NA</v>
      </c>
      <c r="K81" s="179" t="str">
        <f>[1]PST!S367</f>
        <v>NA</v>
      </c>
      <c r="L81" s="179" t="str">
        <f>[1]BC!S367</f>
        <v>NA</v>
      </c>
      <c r="M81" s="179" t="str">
        <f>[1]CO!S367</f>
        <v>NA</v>
      </c>
      <c r="N81" s="179" t="str">
        <f>[1]piombo!S367</f>
        <v>NA</v>
      </c>
      <c r="O81" s="179" t="str">
        <f>[1]cadmio!S367</f>
        <v>NA</v>
      </c>
      <c r="P81" s="179" t="str">
        <f>[1]mercurio!S367</f>
        <v>NA</v>
      </c>
      <c r="Q81" s="179" t="str">
        <f>[1]arsenico!S367</f>
        <v>NA</v>
      </c>
      <c r="R81" s="179" t="str">
        <f>[1]cromo!S367</f>
        <v>NA</v>
      </c>
      <c r="S81" s="179" t="str">
        <f>[1]rame!S367</f>
        <v>NA</v>
      </c>
      <c r="T81" s="179" t="str">
        <f>[1]nichel!S367</f>
        <v>NA</v>
      </c>
      <c r="U81" s="179" t="str">
        <f>[1]selenio!S367</f>
        <v>NA</v>
      </c>
      <c r="V81" s="179" t="str">
        <f>[1]zinco!S367</f>
        <v>NA</v>
      </c>
      <c r="W81" s="179" t="str">
        <f>[1]Diossine!S367</f>
        <v>NA</v>
      </c>
      <c r="X81" s="179" t="s">
        <v>412</v>
      </c>
      <c r="Y81" s="179" t="s">
        <v>412</v>
      </c>
      <c r="Z81" s="179" t="s">
        <v>412</v>
      </c>
      <c r="AA81" s="179" t="s">
        <v>412</v>
      </c>
      <c r="AB81" s="179" t="str">
        <f>[1]PAH!S367</f>
        <v>NA</v>
      </c>
      <c r="AC81" s="179" t="str">
        <f>[1]HCB!S367</f>
        <v>NA</v>
      </c>
      <c r="AD81" s="179" t="str">
        <f>[1]PCB!S367</f>
        <v>NA</v>
      </c>
      <c r="AE81" s="160"/>
      <c r="AF81" s="159" t="s">
        <v>412</v>
      </c>
      <c r="AG81" s="159" t="s">
        <v>412</v>
      </c>
      <c r="AH81" s="159" t="s">
        <v>412</v>
      </c>
      <c r="AI81" s="159" t="s">
        <v>412</v>
      </c>
      <c r="AJ81" s="159" t="s">
        <v>412</v>
      </c>
      <c r="AK81" s="191" t="str">
        <f>'[1]dati attività'!K145</f>
        <v>NA</v>
      </c>
      <c r="AL81" s="140" t="s">
        <v>409</v>
      </c>
    </row>
    <row r="82" spans="1:38" s="10" customFormat="1" ht="24.75" customHeight="1" thickBot="1">
      <c r="A82" s="101" t="s">
        <v>125</v>
      </c>
      <c r="B82" s="102" t="s">
        <v>225</v>
      </c>
      <c r="C82" s="92" t="s">
        <v>100</v>
      </c>
      <c r="D82" s="94"/>
      <c r="E82" s="179" t="str">
        <f>[1]NOx!S368</f>
        <v>NA</v>
      </c>
      <c r="F82" s="179">
        <f>[1]NMVOC!S368</f>
        <v>113.51283151513348</v>
      </c>
      <c r="G82" s="179" t="str">
        <f>[1]SOx!S368</f>
        <v>NA</v>
      </c>
      <c r="H82" s="179" t="str">
        <f>[1]NH3!S368</f>
        <v>NA</v>
      </c>
      <c r="I82" s="179" t="str">
        <f>[1]pm2.5!S368</f>
        <v>NA</v>
      </c>
      <c r="J82" s="179" t="str">
        <f>[1]pm10!S368</f>
        <v>NA</v>
      </c>
      <c r="K82" s="179" t="str">
        <f>[1]PST!S368</f>
        <v>NA</v>
      </c>
      <c r="L82" s="179" t="str">
        <f>[1]BC!S368</f>
        <v>NA</v>
      </c>
      <c r="M82" s="179" t="str">
        <f>[1]CO!S368</f>
        <v>NA</v>
      </c>
      <c r="N82" s="179" t="str">
        <f>[1]piombo!S368</f>
        <v>NA</v>
      </c>
      <c r="O82" s="179" t="str">
        <f>[1]cadmio!S368</f>
        <v>NA</v>
      </c>
      <c r="P82" s="179" t="str">
        <f>[1]mercurio!S368</f>
        <v>NA</v>
      </c>
      <c r="Q82" s="179" t="str">
        <f>[1]arsenico!S368</f>
        <v>NA</v>
      </c>
      <c r="R82" s="179" t="str">
        <f>[1]cromo!S368</f>
        <v>NA</v>
      </c>
      <c r="S82" s="179" t="str">
        <f>[1]rame!S368</f>
        <v>NA</v>
      </c>
      <c r="T82" s="179" t="str">
        <f>[1]nichel!S368</f>
        <v>NA</v>
      </c>
      <c r="U82" s="179" t="str">
        <f>[1]selenio!S368</f>
        <v>NA</v>
      </c>
      <c r="V82" s="179" t="str">
        <f>[1]zinco!S368</f>
        <v>NA</v>
      </c>
      <c r="W82" s="179" t="str">
        <f>[1]Diossine!S368</f>
        <v>NA</v>
      </c>
      <c r="X82" s="159" t="s">
        <v>427</v>
      </c>
      <c r="Y82" s="159" t="s">
        <v>427</v>
      </c>
      <c r="Z82" s="159" t="s">
        <v>427</v>
      </c>
      <c r="AA82" s="159" t="s">
        <v>427</v>
      </c>
      <c r="AB82" s="179">
        <f>[1]PAH!S368</f>
        <v>1.125E-2</v>
      </c>
      <c r="AC82" s="179" t="str">
        <f>[1]HCB!S368</f>
        <v>NA</v>
      </c>
      <c r="AD82" s="179" t="str">
        <f>[1]PCB!S368</f>
        <v>NA</v>
      </c>
      <c r="AE82" s="160"/>
      <c r="AF82" s="159" t="s">
        <v>412</v>
      </c>
      <c r="AG82" s="159" t="s">
        <v>412</v>
      </c>
      <c r="AH82" s="159" t="s">
        <v>412</v>
      </c>
      <c r="AI82" s="159" t="s">
        <v>412</v>
      </c>
      <c r="AJ82" s="159" t="s">
        <v>412</v>
      </c>
      <c r="AK82" s="159">
        <f>'[1]dati attività'!K146</f>
        <v>2311.6953620229997</v>
      </c>
      <c r="AL82" s="140" t="s">
        <v>428</v>
      </c>
    </row>
    <row r="83" spans="1:38" s="10" customFormat="1" ht="24.75" customHeight="1" thickBot="1">
      <c r="A83" s="101" t="s">
        <v>125</v>
      </c>
      <c r="B83" s="122" t="s">
        <v>226</v>
      </c>
      <c r="C83" s="95" t="s">
        <v>80</v>
      </c>
      <c r="D83" s="94"/>
      <c r="E83" s="179" t="str">
        <f>[1]NOx!S369</f>
        <v>NA</v>
      </c>
      <c r="F83" s="179">
        <f>[1]NMVOC!S369</f>
        <v>10.072140000000001</v>
      </c>
      <c r="G83" s="179" t="str">
        <f>[1]SOx!S369</f>
        <v>NA</v>
      </c>
      <c r="H83" s="179" t="str">
        <f>[1]NH3!S369</f>
        <v>NA</v>
      </c>
      <c r="I83" s="179">
        <f>[1]pm2.5!S369</f>
        <v>0.37195580113000004</v>
      </c>
      <c r="J83" s="179">
        <f>[1]pm10!S369</f>
        <v>2.7903661000000004</v>
      </c>
      <c r="K83" s="179">
        <f>[1]PST!S369</f>
        <v>3.9862372857142865</v>
      </c>
      <c r="L83" s="179">
        <f>[1]BC!S369</f>
        <v>2.1201480664410008E-2</v>
      </c>
      <c r="M83" s="179" t="str">
        <f>[1]CO!S369</f>
        <v>NA</v>
      </c>
      <c r="N83" s="179" t="str">
        <f>[1]piombo!S369</f>
        <v>NA</v>
      </c>
      <c r="O83" s="179" t="str">
        <f>[1]cadmio!S369</f>
        <v>NA</v>
      </c>
      <c r="P83" s="179" t="str">
        <f>[1]mercurio!S369</f>
        <v>NA</v>
      </c>
      <c r="Q83" s="179" t="str">
        <f>[1]arsenico!S369</f>
        <v>NA</v>
      </c>
      <c r="R83" s="179" t="str">
        <f>[1]cromo!S369</f>
        <v>NA</v>
      </c>
      <c r="S83" s="179" t="str">
        <f>[1]rame!S369</f>
        <v>NA</v>
      </c>
      <c r="T83" s="179" t="str">
        <f>[1]nichel!S369</f>
        <v>NA</v>
      </c>
      <c r="U83" s="179" t="str">
        <f>[1]selenio!S369</f>
        <v>NA</v>
      </c>
      <c r="V83" s="179" t="str">
        <f>[1]zinco!S369</f>
        <v>NA</v>
      </c>
      <c r="W83" s="179" t="str">
        <f>[1]Diossine!S369</f>
        <v>NA</v>
      </c>
      <c r="X83" s="179" t="s">
        <v>412</v>
      </c>
      <c r="Y83" s="179" t="s">
        <v>412</v>
      </c>
      <c r="Z83" s="179" t="s">
        <v>412</v>
      </c>
      <c r="AA83" s="179" t="s">
        <v>412</v>
      </c>
      <c r="AB83" s="179" t="str">
        <f>[1]PAH!S369</f>
        <v>NA</v>
      </c>
      <c r="AC83" s="179" t="str">
        <f>[1]HCB!S369</f>
        <v>NA</v>
      </c>
      <c r="AD83" s="179" t="str">
        <f>[1]PCB!S369</f>
        <v>NA</v>
      </c>
      <c r="AE83" s="160"/>
      <c r="AF83" s="159" t="s">
        <v>412</v>
      </c>
      <c r="AG83" s="159" t="s">
        <v>412</v>
      </c>
      <c r="AH83" s="159" t="s">
        <v>412</v>
      </c>
      <c r="AI83" s="159" t="s">
        <v>412</v>
      </c>
      <c r="AJ83" s="159" t="s">
        <v>412</v>
      </c>
      <c r="AK83" s="159">
        <f>'[1]dati attività'!K147</f>
        <v>37000</v>
      </c>
      <c r="AL83" s="140" t="s">
        <v>429</v>
      </c>
    </row>
    <row r="84" spans="1:38" s="10" customFormat="1" ht="24.75" customHeight="1" thickBot="1">
      <c r="A84" s="101" t="s">
        <v>122</v>
      </c>
      <c r="B84" s="122" t="s">
        <v>227</v>
      </c>
      <c r="C84" s="95" t="s">
        <v>79</v>
      </c>
      <c r="D84" s="94"/>
      <c r="E84" s="179" t="str">
        <f>[1]NOx!S370</f>
        <v>NA</v>
      </c>
      <c r="F84" s="179">
        <f>[1]NMVOC!S370</f>
        <v>1.7000000000000001E-2</v>
      </c>
      <c r="G84" s="179" t="str">
        <f>[1]SOx!S370</f>
        <v>NA</v>
      </c>
      <c r="H84" s="179" t="str">
        <f>[1]NH3!S370</f>
        <v>NA</v>
      </c>
      <c r="I84" s="179">
        <f>[1]pm2.5!S370</f>
        <v>1.6399999999999998E-2</v>
      </c>
      <c r="J84" s="179">
        <f>[1]pm10!S370</f>
        <v>8.2000000000000003E-2</v>
      </c>
      <c r="K84" s="179">
        <f>[1]PST!S370</f>
        <v>0.11714285714285716</v>
      </c>
      <c r="L84" s="179">
        <f>[1]BC!S370</f>
        <v>2.1320000000000001E-6</v>
      </c>
      <c r="M84" s="179" t="str">
        <f>[1]CO!S370</f>
        <v>NA</v>
      </c>
      <c r="N84" s="179" t="str">
        <f>[1]piombo!S370</f>
        <v>NA</v>
      </c>
      <c r="O84" s="179" t="str">
        <f>[1]cadmio!S370</f>
        <v>NA</v>
      </c>
      <c r="P84" s="179" t="str">
        <f>[1]mercurio!S370</f>
        <v>NA</v>
      </c>
      <c r="Q84" s="179" t="str">
        <f>[1]arsenico!S370</f>
        <v>NA</v>
      </c>
      <c r="R84" s="179" t="str">
        <f>[1]cromo!S370</f>
        <v>NA</v>
      </c>
      <c r="S84" s="179" t="str">
        <f>[1]rame!S370</f>
        <v>NA</v>
      </c>
      <c r="T84" s="179" t="str">
        <f>[1]nichel!S370</f>
        <v>NA</v>
      </c>
      <c r="U84" s="179" t="str">
        <f>[1]selenio!S370</f>
        <v>NA</v>
      </c>
      <c r="V84" s="179" t="str">
        <f>[1]zinco!S370</f>
        <v>NA</v>
      </c>
      <c r="W84" s="179" t="str">
        <f>[1]Diossine!S370</f>
        <v>NA</v>
      </c>
      <c r="X84" s="179" t="s">
        <v>412</v>
      </c>
      <c r="Y84" s="179" t="s">
        <v>412</v>
      </c>
      <c r="Z84" s="179" t="s">
        <v>412</v>
      </c>
      <c r="AA84" s="179" t="s">
        <v>412</v>
      </c>
      <c r="AB84" s="179" t="str">
        <f>[1]PAH!S370</f>
        <v>NA</v>
      </c>
      <c r="AC84" s="179" t="str">
        <f>[1]HCB!S370</f>
        <v>NA</v>
      </c>
      <c r="AD84" s="179" t="str">
        <f>[1]PCB!S370</f>
        <v>NA</v>
      </c>
      <c r="AE84" s="160"/>
      <c r="AF84" s="159" t="s">
        <v>412</v>
      </c>
      <c r="AG84" s="159" t="s">
        <v>412</v>
      </c>
      <c r="AH84" s="159" t="s">
        <v>412</v>
      </c>
      <c r="AI84" s="159" t="s">
        <v>412</v>
      </c>
      <c r="AJ84" s="159" t="s">
        <v>412</v>
      </c>
      <c r="AK84" s="159">
        <f>'[1]dati attività'!K148</f>
        <v>200</v>
      </c>
      <c r="AL84" s="140" t="s">
        <v>430</v>
      </c>
    </row>
    <row r="85" spans="1:38" s="10" customFormat="1" ht="24.75" customHeight="1" thickBot="1">
      <c r="A85" s="101" t="s">
        <v>122</v>
      </c>
      <c r="B85" s="110" t="s">
        <v>228</v>
      </c>
      <c r="C85" s="95" t="s">
        <v>357</v>
      </c>
      <c r="D85" s="94"/>
      <c r="E85" s="179" t="str">
        <f>[1]NOx!S371</f>
        <v>NA</v>
      </c>
      <c r="F85" s="179">
        <f>[1]NMVOC!S371</f>
        <v>243.83151877296291</v>
      </c>
      <c r="G85" s="179" t="str">
        <f>[1]SOx!S371</f>
        <v>NA</v>
      </c>
      <c r="H85" s="179" t="str">
        <f>[1]NH3!S371</f>
        <v>NA</v>
      </c>
      <c r="I85" s="179" t="str">
        <f>[1]pm2.5!S371</f>
        <v>NA</v>
      </c>
      <c r="J85" s="179" t="str">
        <f>[1]pm10!S371</f>
        <v>NA</v>
      </c>
      <c r="K85" s="179" t="str">
        <f>[1]PST!S371</f>
        <v>NA</v>
      </c>
      <c r="L85" s="179" t="str">
        <f>[1]BC!S371</f>
        <v>NA</v>
      </c>
      <c r="M85" s="179" t="str">
        <f>[1]CO!S371</f>
        <v>NA</v>
      </c>
      <c r="N85" s="179" t="str">
        <f>[1]piombo!S371</f>
        <v>NA</v>
      </c>
      <c r="O85" s="179" t="str">
        <f>[1]cadmio!S371</f>
        <v>NA</v>
      </c>
      <c r="P85" s="179" t="str">
        <f>[1]mercurio!S371</f>
        <v>NA</v>
      </c>
      <c r="Q85" s="179" t="str">
        <f>[1]arsenico!S371</f>
        <v>NA</v>
      </c>
      <c r="R85" s="179" t="str">
        <f>[1]cromo!S371</f>
        <v>NA</v>
      </c>
      <c r="S85" s="179" t="str">
        <f>[1]rame!S371</f>
        <v>NA</v>
      </c>
      <c r="T85" s="179" t="str">
        <f>[1]nichel!S371</f>
        <v>NA</v>
      </c>
      <c r="U85" s="179" t="str">
        <f>[1]selenio!S371</f>
        <v>NA</v>
      </c>
      <c r="V85" s="179" t="str">
        <f>[1]zinco!S371</f>
        <v>NA</v>
      </c>
      <c r="W85" s="179" t="str">
        <f>[1]Diossine!S371</f>
        <v>NA</v>
      </c>
      <c r="X85" s="179" t="s">
        <v>412</v>
      </c>
      <c r="Y85" s="179" t="s">
        <v>412</v>
      </c>
      <c r="Z85" s="179" t="s">
        <v>412</v>
      </c>
      <c r="AA85" s="179" t="s">
        <v>412</v>
      </c>
      <c r="AB85" s="179" t="str">
        <f>[1]PAH!S371</f>
        <v>NA</v>
      </c>
      <c r="AC85" s="179" t="str">
        <f>[1]HCB!S371</f>
        <v>NA</v>
      </c>
      <c r="AD85" s="179" t="str">
        <f>[1]PCB!S371</f>
        <v>NA</v>
      </c>
      <c r="AE85" s="160"/>
      <c r="AF85" s="159" t="s">
        <v>412</v>
      </c>
      <c r="AG85" s="159" t="s">
        <v>412</v>
      </c>
      <c r="AH85" s="159" t="s">
        <v>412</v>
      </c>
      <c r="AI85" s="159" t="s">
        <v>412</v>
      </c>
      <c r="AJ85" s="159" t="s">
        <v>412</v>
      </c>
      <c r="AK85" s="159">
        <f>'[1]dati attività'!K149</f>
        <v>886.41770997038509</v>
      </c>
      <c r="AL85" s="140" t="s">
        <v>410</v>
      </c>
    </row>
    <row r="86" spans="1:38" s="10" customFormat="1" ht="24.75" customHeight="1" thickBot="1">
      <c r="A86" s="101" t="s">
        <v>125</v>
      </c>
      <c r="B86" s="110" t="s">
        <v>229</v>
      </c>
      <c r="C86" s="92" t="s">
        <v>96</v>
      </c>
      <c r="D86" s="94"/>
      <c r="E86" s="179" t="str">
        <f>[1]NOx!S372</f>
        <v>NA</v>
      </c>
      <c r="F86" s="179">
        <f>[1]NMVOC!S372</f>
        <v>28.022625000000001</v>
      </c>
      <c r="G86" s="179" t="str">
        <f>[1]SOx!S372</f>
        <v>NA</v>
      </c>
      <c r="H86" s="179" t="str">
        <f>[1]NH3!S372</f>
        <v>NA</v>
      </c>
      <c r="I86" s="179" t="str">
        <f>[1]pm2.5!S372</f>
        <v>NA</v>
      </c>
      <c r="J86" s="179" t="str">
        <f>[1]pm10!S372</f>
        <v>NA</v>
      </c>
      <c r="K86" s="179" t="str">
        <f>[1]PST!S372</f>
        <v>NA</v>
      </c>
      <c r="L86" s="179" t="str">
        <f>[1]BC!S372</f>
        <v>NA</v>
      </c>
      <c r="M86" s="179" t="str">
        <f>[1]CO!S372</f>
        <v>NA</v>
      </c>
      <c r="N86" s="179" t="str">
        <f>[1]piombo!S372</f>
        <v>NA</v>
      </c>
      <c r="O86" s="179" t="str">
        <f>[1]cadmio!S372</f>
        <v>NA</v>
      </c>
      <c r="P86" s="179" t="str">
        <f>[1]mercurio!S372</f>
        <v>NA</v>
      </c>
      <c r="Q86" s="179" t="str">
        <f>[1]arsenico!S372</f>
        <v>NA</v>
      </c>
      <c r="R86" s="179" t="str">
        <f>[1]cromo!S372</f>
        <v>NA</v>
      </c>
      <c r="S86" s="179" t="str">
        <f>[1]rame!S372</f>
        <v>NA</v>
      </c>
      <c r="T86" s="179" t="str">
        <f>[1]nichel!S372</f>
        <v>NA</v>
      </c>
      <c r="U86" s="179" t="str">
        <f>[1]selenio!S372</f>
        <v>NA</v>
      </c>
      <c r="V86" s="179" t="str">
        <f>[1]zinco!S372</f>
        <v>NA</v>
      </c>
      <c r="W86" s="179" t="str">
        <f>[1]Diossine!S372</f>
        <v>NA</v>
      </c>
      <c r="X86" s="179" t="s">
        <v>412</v>
      </c>
      <c r="Y86" s="179" t="s">
        <v>412</v>
      </c>
      <c r="Z86" s="179" t="s">
        <v>412</v>
      </c>
      <c r="AA86" s="179" t="s">
        <v>412</v>
      </c>
      <c r="AB86" s="179" t="str">
        <f>[1]PAH!S372</f>
        <v>NA</v>
      </c>
      <c r="AC86" s="179" t="str">
        <f>[1]HCB!S372</f>
        <v>NA</v>
      </c>
      <c r="AD86" s="179" t="str">
        <f>[1]PCB!S372</f>
        <v>NA</v>
      </c>
      <c r="AE86" s="160"/>
      <c r="AF86" s="159" t="s">
        <v>412</v>
      </c>
      <c r="AG86" s="159" t="s">
        <v>412</v>
      </c>
      <c r="AH86" s="159" t="s">
        <v>412</v>
      </c>
      <c r="AI86" s="159" t="s">
        <v>412</v>
      </c>
      <c r="AJ86" s="159" t="s">
        <v>412</v>
      </c>
      <c r="AK86" s="159">
        <f>'[1]dati attività'!K150</f>
        <v>31.13625</v>
      </c>
      <c r="AL86" s="140" t="s">
        <v>411</v>
      </c>
    </row>
    <row r="87" spans="1:38" s="10" customFormat="1" ht="24.75" customHeight="1" thickBot="1">
      <c r="A87" s="101" t="s">
        <v>125</v>
      </c>
      <c r="B87" s="110" t="s">
        <v>230</v>
      </c>
      <c r="C87" s="92" t="s">
        <v>97</v>
      </c>
      <c r="D87" s="94"/>
      <c r="E87" s="179" t="str">
        <f>[1]NOx!S373</f>
        <v>NA</v>
      </c>
      <c r="F87" s="179">
        <f>[1]NMVOC!S373</f>
        <v>3.9</v>
      </c>
      <c r="G87" s="179" t="str">
        <f>[1]SOx!S373</f>
        <v>NA</v>
      </c>
      <c r="H87" s="179" t="str">
        <f>[1]NH3!S373</f>
        <v>NA</v>
      </c>
      <c r="I87" s="179" t="str">
        <f>[1]pm2.5!S373</f>
        <v>NA</v>
      </c>
      <c r="J87" s="179" t="str">
        <f>[1]pm10!S373</f>
        <v>NA</v>
      </c>
      <c r="K87" s="179" t="str">
        <f>[1]PST!S373</f>
        <v>NA</v>
      </c>
      <c r="L87" s="179" t="str">
        <f>[1]BC!S373</f>
        <v>NA</v>
      </c>
      <c r="M87" s="179" t="str">
        <f>[1]CO!S373</f>
        <v>NA</v>
      </c>
      <c r="N87" s="179" t="str">
        <f>[1]piombo!S373</f>
        <v>NA</v>
      </c>
      <c r="O87" s="179" t="str">
        <f>[1]cadmio!S373</f>
        <v>NA</v>
      </c>
      <c r="P87" s="179" t="str">
        <f>[1]mercurio!S373</f>
        <v>NA</v>
      </c>
      <c r="Q87" s="179" t="str">
        <f>[1]arsenico!S373</f>
        <v>NA</v>
      </c>
      <c r="R87" s="179" t="str">
        <f>[1]cromo!S373</f>
        <v>NA</v>
      </c>
      <c r="S87" s="179" t="str">
        <f>[1]rame!S373</f>
        <v>NA</v>
      </c>
      <c r="T87" s="179" t="str">
        <f>[1]nichel!S373</f>
        <v>NA</v>
      </c>
      <c r="U87" s="179" t="str">
        <f>[1]selenio!S373</f>
        <v>NA</v>
      </c>
      <c r="V87" s="179" t="str">
        <f>[1]zinco!S373</f>
        <v>NA</v>
      </c>
      <c r="W87" s="179" t="str">
        <f>[1]Diossine!S373</f>
        <v>NA</v>
      </c>
      <c r="X87" s="179" t="s">
        <v>412</v>
      </c>
      <c r="Y87" s="179" t="s">
        <v>412</v>
      </c>
      <c r="Z87" s="179" t="s">
        <v>412</v>
      </c>
      <c r="AA87" s="179" t="s">
        <v>412</v>
      </c>
      <c r="AB87" s="179" t="str">
        <f>[1]PAH!S373</f>
        <v>NA</v>
      </c>
      <c r="AC87" s="179" t="str">
        <f>[1]HCB!S373</f>
        <v>NA</v>
      </c>
      <c r="AD87" s="179" t="str">
        <f>[1]PCB!S373</f>
        <v>NA</v>
      </c>
      <c r="AE87" s="160"/>
      <c r="AF87" s="159" t="s">
        <v>412</v>
      </c>
      <c r="AG87" s="159" t="s">
        <v>412</v>
      </c>
      <c r="AH87" s="159" t="s">
        <v>412</v>
      </c>
      <c r="AI87" s="159" t="s">
        <v>412</v>
      </c>
      <c r="AJ87" s="159" t="s">
        <v>412</v>
      </c>
      <c r="AK87" s="159">
        <f>'[1]dati attività'!K151</f>
        <v>8.8004999999999995</v>
      </c>
      <c r="AL87" s="140" t="s">
        <v>411</v>
      </c>
    </row>
    <row r="88" spans="1:38" s="10" customFormat="1" ht="24.75" customHeight="1" thickBot="1">
      <c r="A88" s="101" t="s">
        <v>125</v>
      </c>
      <c r="B88" s="110" t="s">
        <v>231</v>
      </c>
      <c r="C88" s="92" t="s">
        <v>98</v>
      </c>
      <c r="D88" s="94"/>
      <c r="E88" s="179" t="str">
        <f>[1]NOx!S374</f>
        <v>NA</v>
      </c>
      <c r="F88" s="179">
        <f>[1]NMVOC!S374</f>
        <v>85.077530909362807</v>
      </c>
      <c r="G88" s="179" t="str">
        <f>[1]SOx!S374</f>
        <v>NA</v>
      </c>
      <c r="H88" s="179" t="str">
        <f>[1]NH3!S374</f>
        <v>NA</v>
      </c>
      <c r="I88" s="179">
        <f>[1]pm2.5!S374</f>
        <v>3.4770139999999998E-2</v>
      </c>
      <c r="J88" s="179">
        <f>[1]pm10!S374</f>
        <v>3.4770139999999998E-2</v>
      </c>
      <c r="K88" s="179">
        <f>[1]PST!S374</f>
        <v>6.9540279999999996E-2</v>
      </c>
      <c r="L88" s="179" t="str">
        <f>[1]BC!S374</f>
        <v>NA</v>
      </c>
      <c r="M88" s="179" t="str">
        <f>[1]CO!S374</f>
        <v>NA</v>
      </c>
      <c r="N88" s="179" t="str">
        <f>[1]piombo!S374</f>
        <v>NA</v>
      </c>
      <c r="O88" s="179" t="str">
        <f>[1]cadmio!S374</f>
        <v>NA</v>
      </c>
      <c r="P88" s="179" t="str">
        <f>[1]mercurio!S374</f>
        <v>NA</v>
      </c>
      <c r="Q88" s="179" t="str">
        <f>[1]arsenico!S374</f>
        <v>NA</v>
      </c>
      <c r="R88" s="179" t="str">
        <f>[1]cromo!S374</f>
        <v>NA</v>
      </c>
      <c r="S88" s="179" t="str">
        <f>[1]rame!S374</f>
        <v>NA</v>
      </c>
      <c r="T88" s="179" t="str">
        <f>[1]nichel!S374</f>
        <v>NA</v>
      </c>
      <c r="U88" s="179" t="str">
        <f>[1]selenio!S374</f>
        <v>NA</v>
      </c>
      <c r="V88" s="179" t="str">
        <f>[1]zinco!S374</f>
        <v>NA</v>
      </c>
      <c r="W88" s="179" t="str">
        <f>[1]Diossine!S374</f>
        <v>NA</v>
      </c>
      <c r="X88" s="179" t="s">
        <v>412</v>
      </c>
      <c r="Y88" s="179" t="s">
        <v>412</v>
      </c>
      <c r="Z88" s="179" t="s">
        <v>412</v>
      </c>
      <c r="AA88" s="179" t="s">
        <v>412</v>
      </c>
      <c r="AB88" s="179" t="str">
        <f>[1]PAH!S374</f>
        <v>NA</v>
      </c>
      <c r="AC88" s="179" t="str">
        <f>[1]HCB!S374</f>
        <v>NA</v>
      </c>
      <c r="AD88" s="179" t="str">
        <f>[1]PCB!S374</f>
        <v>NA</v>
      </c>
      <c r="AE88" s="160"/>
      <c r="AF88" s="159" t="s">
        <v>412</v>
      </c>
      <c r="AG88" s="159" t="s">
        <v>412</v>
      </c>
      <c r="AH88" s="159" t="s">
        <v>412</v>
      </c>
      <c r="AI88" s="159" t="s">
        <v>412</v>
      </c>
      <c r="AJ88" s="159" t="s">
        <v>412</v>
      </c>
      <c r="AK88" s="191" t="str">
        <f>'[1]dati attività'!K152</f>
        <v>NA</v>
      </c>
      <c r="AL88" s="140"/>
    </row>
    <row r="89" spans="1:38" s="10" customFormat="1" ht="24.75" customHeight="1" thickBot="1">
      <c r="A89" s="101" t="s">
        <v>125</v>
      </c>
      <c r="B89" s="110" t="s">
        <v>232</v>
      </c>
      <c r="C89" s="92" t="s">
        <v>99</v>
      </c>
      <c r="D89" s="94"/>
      <c r="E89" s="179" t="str">
        <f>[1]NOx!S375</f>
        <v>NA</v>
      </c>
      <c r="F89" s="179">
        <f>[1]NMVOC!S375</f>
        <v>19.838516181728632</v>
      </c>
      <c r="G89" s="179" t="str">
        <f>[1]SOx!S375</f>
        <v>NA</v>
      </c>
      <c r="H89" s="179" t="str">
        <f>[1]NH3!S375</f>
        <v>NA</v>
      </c>
      <c r="I89" s="179" t="str">
        <f>[1]pm2.5!S375</f>
        <v>NA</v>
      </c>
      <c r="J89" s="179" t="str">
        <f>[1]pm10!S375</f>
        <v>NA</v>
      </c>
      <c r="K89" s="179" t="str">
        <f>[1]PST!S375</f>
        <v>NA</v>
      </c>
      <c r="L89" s="179" t="str">
        <f>[1]BC!S375</f>
        <v>NA</v>
      </c>
      <c r="M89" s="179" t="str">
        <f>[1]CO!S375</f>
        <v>NA</v>
      </c>
      <c r="N89" s="179" t="str">
        <f>[1]piombo!S375</f>
        <v>NA</v>
      </c>
      <c r="O89" s="179" t="str">
        <f>[1]cadmio!S375</f>
        <v>NA</v>
      </c>
      <c r="P89" s="179" t="str">
        <f>[1]mercurio!S375</f>
        <v>NA</v>
      </c>
      <c r="Q89" s="179" t="str">
        <f>[1]arsenico!S375</f>
        <v>NA</v>
      </c>
      <c r="R89" s="179" t="str">
        <f>[1]cromo!S375</f>
        <v>NA</v>
      </c>
      <c r="S89" s="179" t="str">
        <f>[1]rame!S375</f>
        <v>NA</v>
      </c>
      <c r="T89" s="179" t="str">
        <f>[1]nichel!S375</f>
        <v>NA</v>
      </c>
      <c r="U89" s="179" t="str">
        <f>[1]selenio!S375</f>
        <v>NA</v>
      </c>
      <c r="V89" s="179" t="str">
        <f>[1]zinco!S375</f>
        <v>NA</v>
      </c>
      <c r="W89" s="179" t="str">
        <f>[1]Diossine!S375</f>
        <v>NA</v>
      </c>
      <c r="X89" s="179" t="s">
        <v>412</v>
      </c>
      <c r="Y89" s="179" t="s">
        <v>412</v>
      </c>
      <c r="Z89" s="179" t="s">
        <v>412</v>
      </c>
      <c r="AA89" s="179" t="s">
        <v>412</v>
      </c>
      <c r="AB89" s="179" t="str">
        <f>[1]PAH!S375</f>
        <v>NA</v>
      </c>
      <c r="AC89" s="179" t="str">
        <f>[1]HCB!S375</f>
        <v>NA</v>
      </c>
      <c r="AD89" s="179" t="str">
        <f>[1]PCB!S375</f>
        <v>NA</v>
      </c>
      <c r="AE89" s="160"/>
      <c r="AF89" s="159" t="s">
        <v>412</v>
      </c>
      <c r="AG89" s="159" t="s">
        <v>412</v>
      </c>
      <c r="AH89" s="159" t="s">
        <v>412</v>
      </c>
      <c r="AI89" s="159" t="s">
        <v>412</v>
      </c>
      <c r="AJ89" s="159" t="s">
        <v>412</v>
      </c>
      <c r="AK89" s="159">
        <f>'[1]dati attività'!K153</f>
        <v>89.488276086902601</v>
      </c>
      <c r="AL89" s="140" t="s">
        <v>435</v>
      </c>
    </row>
    <row r="90" spans="1:38" s="18" customFormat="1" ht="24.75" customHeight="1" thickBot="1">
      <c r="A90" s="101" t="s">
        <v>125</v>
      </c>
      <c r="B90" s="110" t="s">
        <v>233</v>
      </c>
      <c r="C90" s="92" t="s">
        <v>291</v>
      </c>
      <c r="D90" s="94"/>
      <c r="E90" s="179" t="str">
        <f>[1]NOx!S376</f>
        <v>NA</v>
      </c>
      <c r="F90" s="179">
        <f>[1]NMVOC!S376</f>
        <v>41.442302853601262</v>
      </c>
      <c r="G90" s="179" t="str">
        <f>[1]SOx!S376</f>
        <v>NA</v>
      </c>
      <c r="H90" s="179" t="str">
        <f>[1]NH3!S376</f>
        <v>NA</v>
      </c>
      <c r="I90" s="179" t="str">
        <f>[1]pm2.5!S376</f>
        <v>NA</v>
      </c>
      <c r="J90" s="179" t="str">
        <f>[1]pm10!S376</f>
        <v>NA</v>
      </c>
      <c r="K90" s="179" t="str">
        <f>[1]PST!S376</f>
        <v>NA</v>
      </c>
      <c r="L90" s="179" t="str">
        <f>[1]BC!S376</f>
        <v>NA</v>
      </c>
      <c r="M90" s="179" t="str">
        <f>[1]CO!S376</f>
        <v>NA</v>
      </c>
      <c r="N90" s="179" t="str">
        <f>[1]piombo!S376</f>
        <v>NA</v>
      </c>
      <c r="O90" s="179" t="str">
        <f>[1]cadmio!S376</f>
        <v>NA</v>
      </c>
      <c r="P90" s="179" t="str">
        <f>[1]mercurio!S376</f>
        <v>NA</v>
      </c>
      <c r="Q90" s="179" t="str">
        <f>[1]arsenico!S376</f>
        <v>NA</v>
      </c>
      <c r="R90" s="179" t="str">
        <f>[1]cromo!S376</f>
        <v>NA</v>
      </c>
      <c r="S90" s="179" t="str">
        <f>[1]rame!S376</f>
        <v>NA</v>
      </c>
      <c r="T90" s="179" t="str">
        <f>[1]nichel!S376</f>
        <v>NA</v>
      </c>
      <c r="U90" s="179" t="str">
        <f>[1]selenio!S376</f>
        <v>NA</v>
      </c>
      <c r="V90" s="179" t="str">
        <f>[1]zinco!S376</f>
        <v>NA</v>
      </c>
      <c r="W90" s="179" t="str">
        <f>[1]Diossine!S376</f>
        <v>NA</v>
      </c>
      <c r="X90" s="179" t="s">
        <v>412</v>
      </c>
      <c r="Y90" s="179" t="s">
        <v>412</v>
      </c>
      <c r="Z90" s="179" t="s">
        <v>412</v>
      </c>
      <c r="AA90" s="179" t="s">
        <v>412</v>
      </c>
      <c r="AB90" s="179" t="str">
        <f>[1]PAH!S376</f>
        <v>NA</v>
      </c>
      <c r="AC90" s="179" t="str">
        <f>[1]HCB!S376</f>
        <v>NA</v>
      </c>
      <c r="AD90" s="179" t="str">
        <f>[1]PCB!S376</f>
        <v>NA</v>
      </c>
      <c r="AE90" s="160"/>
      <c r="AF90" s="159" t="s">
        <v>412</v>
      </c>
      <c r="AG90" s="159" t="s">
        <v>412</v>
      </c>
      <c r="AH90" s="159" t="s">
        <v>412</v>
      </c>
      <c r="AI90" s="159" t="s">
        <v>412</v>
      </c>
      <c r="AJ90" s="159" t="s">
        <v>412</v>
      </c>
      <c r="AK90" s="191" t="str">
        <f>'[1]dati attività'!K154</f>
        <v>NA</v>
      </c>
      <c r="AL90" s="140"/>
    </row>
    <row r="91" spans="1:38" s="10" customFormat="1" ht="24.75" customHeight="1" thickBot="1">
      <c r="A91" s="101" t="s">
        <v>125</v>
      </c>
      <c r="B91" s="102" t="s">
        <v>266</v>
      </c>
      <c r="C91" s="110" t="s">
        <v>292</v>
      </c>
      <c r="D91" s="94"/>
      <c r="E91" s="179" t="str">
        <f>[1]NOx!S377</f>
        <v>NA</v>
      </c>
      <c r="F91" s="179">
        <f>[1]NMVOC!S377</f>
        <v>17.231925183573335</v>
      </c>
      <c r="G91" s="179" t="str">
        <f>[1]SOx!S377</f>
        <v>NA</v>
      </c>
      <c r="H91" s="179" t="str">
        <f>[1]NH3!S377</f>
        <v>NA</v>
      </c>
      <c r="I91" s="179" t="str">
        <f>[1]pm2.5!S377</f>
        <v>NA</v>
      </c>
      <c r="J91" s="179" t="str">
        <f>[1]pm10!S377</f>
        <v>NA</v>
      </c>
      <c r="K91" s="179" t="str">
        <f>[1]PST!S377</f>
        <v>NA</v>
      </c>
      <c r="L91" s="179" t="str">
        <f>[1]BC!S377</f>
        <v>NA</v>
      </c>
      <c r="M91" s="179" t="str">
        <f>[1]CO!S377</f>
        <v>NA</v>
      </c>
      <c r="N91" s="179" t="str">
        <f>[1]piombo!S377</f>
        <v>NA</v>
      </c>
      <c r="O91" s="179" t="str">
        <f>[1]cadmio!S377</f>
        <v>NA</v>
      </c>
      <c r="P91" s="179" t="str">
        <f>[1]mercurio!S377</f>
        <v>NA</v>
      </c>
      <c r="Q91" s="179" t="str">
        <f>[1]arsenico!S377</f>
        <v>NA</v>
      </c>
      <c r="R91" s="179" t="str">
        <f>[1]cromo!S377</f>
        <v>NA</v>
      </c>
      <c r="S91" s="179" t="str">
        <f>[1]rame!S377</f>
        <v>NA</v>
      </c>
      <c r="T91" s="179" t="str">
        <f>[1]nichel!S377</f>
        <v>NA</v>
      </c>
      <c r="U91" s="179" t="str">
        <f>[1]selenio!S377</f>
        <v>NA</v>
      </c>
      <c r="V91" s="179" t="str">
        <f>[1]zinco!S377</f>
        <v>NA</v>
      </c>
      <c r="W91" s="179" t="str">
        <f>[1]Diossine!S377</f>
        <v>NA</v>
      </c>
      <c r="X91" s="179" t="s">
        <v>412</v>
      </c>
      <c r="Y91" s="179" t="s">
        <v>412</v>
      </c>
      <c r="Z91" s="179" t="s">
        <v>412</v>
      </c>
      <c r="AA91" s="179" t="s">
        <v>412</v>
      </c>
      <c r="AB91" s="179" t="str">
        <f>[1]PAH!S377</f>
        <v>NA</v>
      </c>
      <c r="AC91" s="179" t="str">
        <f>[1]HCB!S377</f>
        <v>NA</v>
      </c>
      <c r="AD91" s="179" t="str">
        <f>[1]PCB!S377</f>
        <v>NA</v>
      </c>
      <c r="AE91" s="160"/>
      <c r="AF91" s="159" t="s">
        <v>412</v>
      </c>
      <c r="AG91" s="159" t="s">
        <v>412</v>
      </c>
      <c r="AH91" s="159" t="s">
        <v>412</v>
      </c>
      <c r="AI91" s="159" t="s">
        <v>412</v>
      </c>
      <c r="AJ91" s="159" t="s">
        <v>412</v>
      </c>
      <c r="AK91" s="191" t="str">
        <f>'[1]dati attività'!K155</f>
        <v>NA</v>
      </c>
      <c r="AL91" s="140"/>
    </row>
    <row r="92" spans="1:38" s="10" customFormat="1" ht="24.75" customHeight="1" thickBot="1">
      <c r="A92" s="101" t="s">
        <v>122</v>
      </c>
      <c r="B92" s="101" t="s">
        <v>219</v>
      </c>
      <c r="C92" s="109" t="s">
        <v>118</v>
      </c>
      <c r="D92" s="136"/>
      <c r="E92" s="180">
        <f>[1]NOx!S378</f>
        <v>0.167384475</v>
      </c>
      <c r="F92" s="179">
        <f>[1]NMVOC!S378</f>
        <v>1.1128323750000002</v>
      </c>
      <c r="G92" s="179">
        <f>[1]SOx!S378</f>
        <v>0.247977</v>
      </c>
      <c r="H92" s="179" t="str">
        <f>[1]NH3!S378</f>
        <v>NA</v>
      </c>
      <c r="I92" s="179">
        <f>[1]pm2.5!S378</f>
        <v>1.67384475E-2</v>
      </c>
      <c r="J92" s="179">
        <f>[1]pm10!S378</f>
        <v>2.231793E-2</v>
      </c>
      <c r="K92" s="179">
        <f>[1]PST!S378</f>
        <v>3.1882757142857147E-2</v>
      </c>
      <c r="L92" s="179">
        <f>[1]BC!S378</f>
        <v>4.3519963499999995E-4</v>
      </c>
      <c r="M92" s="179" t="str">
        <f>[1]CO!S378</f>
        <v>NA</v>
      </c>
      <c r="N92" s="179" t="str">
        <f>[1]piombo!S378</f>
        <v>NA</v>
      </c>
      <c r="O92" s="179" t="str">
        <f>[1]cadmio!S378</f>
        <v>NA</v>
      </c>
      <c r="P92" s="179" t="str">
        <f>[1]mercurio!S378</f>
        <v>NA</v>
      </c>
      <c r="Q92" s="179" t="str">
        <f>[1]arsenico!S378</f>
        <v>NA</v>
      </c>
      <c r="R92" s="179" t="str">
        <f>[1]cromo!S378</f>
        <v>NA</v>
      </c>
      <c r="S92" s="179" t="str">
        <f>[1]rame!S378</f>
        <v>NA</v>
      </c>
      <c r="T92" s="179" t="str">
        <f>[1]nichel!S378</f>
        <v>NA</v>
      </c>
      <c r="U92" s="179" t="str">
        <f>[1]selenio!S378</f>
        <v>NA</v>
      </c>
      <c r="V92" s="179" t="str">
        <f>[1]zinco!S378</f>
        <v>NA</v>
      </c>
      <c r="W92" s="179" t="str">
        <f>[1]Diossine!S378</f>
        <v>NA</v>
      </c>
      <c r="X92" s="179" t="s">
        <v>412</v>
      </c>
      <c r="Y92" s="179" t="s">
        <v>412</v>
      </c>
      <c r="Z92" s="179" t="s">
        <v>412</v>
      </c>
      <c r="AA92" s="179" t="s">
        <v>412</v>
      </c>
      <c r="AB92" s="179" t="str">
        <f>[1]PAH!S378</f>
        <v>NA</v>
      </c>
      <c r="AC92" s="179" t="str">
        <f>[1]HCB!S378</f>
        <v>NA</v>
      </c>
      <c r="AD92" s="179" t="str">
        <f>[1]PCB!S378</f>
        <v>NA</v>
      </c>
      <c r="AE92" s="160"/>
      <c r="AF92" s="159" t="s">
        <v>412</v>
      </c>
      <c r="AG92" s="159" t="s">
        <v>412</v>
      </c>
      <c r="AH92" s="159" t="s">
        <v>412</v>
      </c>
      <c r="AI92" s="159" t="s">
        <v>412</v>
      </c>
      <c r="AJ92" s="159" t="s">
        <v>412</v>
      </c>
      <c r="AK92" s="159">
        <f>'[1]dati attività'!K156</f>
        <v>82.659000000000006</v>
      </c>
      <c r="AL92" s="140" t="s">
        <v>413</v>
      </c>
    </row>
    <row r="93" spans="1:38" s="10" customFormat="1" ht="24.75" customHeight="1" thickBot="1">
      <c r="A93" s="101" t="s">
        <v>122</v>
      </c>
      <c r="B93" s="102" t="s">
        <v>220</v>
      </c>
      <c r="C93" s="109" t="s">
        <v>119</v>
      </c>
      <c r="D93" s="136"/>
      <c r="E93" s="180" t="str">
        <f>[1]NOx!S379</f>
        <v>NA</v>
      </c>
      <c r="F93" s="179">
        <f>[1]NMVOC!S379</f>
        <v>29.056916242149601</v>
      </c>
      <c r="G93" s="179" t="str">
        <f>[1]SOx!S379</f>
        <v>NA</v>
      </c>
      <c r="H93" s="179" t="str">
        <f>[1]NH3!S379</f>
        <v>NA</v>
      </c>
      <c r="I93" s="179" t="str">
        <f>[1]pm2.5!S379</f>
        <v>NA</v>
      </c>
      <c r="J93" s="179">
        <f>[1]pm10!S379</f>
        <v>1.1428276000000001E-2</v>
      </c>
      <c r="K93" s="179">
        <f>[1]PST!S379</f>
        <v>1.6326108571428573E-2</v>
      </c>
      <c r="L93" s="179" t="str">
        <f>[1]BC!S379</f>
        <v>NA</v>
      </c>
      <c r="M93" s="179" t="str">
        <f>[1]CO!S379</f>
        <v>NA</v>
      </c>
      <c r="N93" s="179" t="str">
        <f>[1]piombo!S379</f>
        <v>NA</v>
      </c>
      <c r="O93" s="179" t="str">
        <f>[1]cadmio!S379</f>
        <v>NA</v>
      </c>
      <c r="P93" s="179" t="str">
        <f>[1]mercurio!S379</f>
        <v>NA</v>
      </c>
      <c r="Q93" s="179" t="str">
        <f>[1]arsenico!S379</f>
        <v>NA</v>
      </c>
      <c r="R93" s="179" t="str">
        <f>[1]cromo!S379</f>
        <v>NA</v>
      </c>
      <c r="S93" s="179" t="str">
        <f>[1]rame!S379</f>
        <v>NA</v>
      </c>
      <c r="T93" s="179" t="str">
        <f>[1]nichel!S379</f>
        <v>NA</v>
      </c>
      <c r="U93" s="179" t="str">
        <f>[1]selenio!S379</f>
        <v>NA</v>
      </c>
      <c r="V93" s="179" t="str">
        <f>[1]zinco!S379</f>
        <v>NA</v>
      </c>
      <c r="W93" s="179" t="str">
        <f>[1]Diossine!S379</f>
        <v>NA</v>
      </c>
      <c r="X93" s="179" t="s">
        <v>412</v>
      </c>
      <c r="Y93" s="179" t="s">
        <v>412</v>
      </c>
      <c r="Z93" s="179" t="s">
        <v>412</v>
      </c>
      <c r="AA93" s="179" t="s">
        <v>412</v>
      </c>
      <c r="AB93" s="179" t="str">
        <f>[1]PAH!S379</f>
        <v>NA</v>
      </c>
      <c r="AC93" s="179" t="str">
        <f>[1]HCB!S379</f>
        <v>NA</v>
      </c>
      <c r="AD93" s="179" t="str">
        <f>[1]PCB!S379</f>
        <v>NA</v>
      </c>
      <c r="AE93" s="160"/>
      <c r="AF93" s="159" t="s">
        <v>412</v>
      </c>
      <c r="AG93" s="159" t="s">
        <v>412</v>
      </c>
      <c r="AH93" s="159" t="s">
        <v>412</v>
      </c>
      <c r="AI93" s="159" t="s">
        <v>412</v>
      </c>
      <c r="AJ93" s="159" t="s">
        <v>412</v>
      </c>
      <c r="AK93" s="159">
        <f>'[1]dati attività'!K157</f>
        <v>11047.0402808988</v>
      </c>
      <c r="AL93" s="140" t="s">
        <v>414</v>
      </c>
    </row>
    <row r="94" spans="1:38" s="10" customFormat="1" ht="24.75" customHeight="1" thickBot="1">
      <c r="A94" s="101" t="s">
        <v>122</v>
      </c>
      <c r="B94" s="87" t="s">
        <v>265</v>
      </c>
      <c r="C94" s="109" t="s">
        <v>303</v>
      </c>
      <c r="D94" s="94"/>
      <c r="E94" s="179" t="str">
        <f>[1]NOx!S380</f>
        <v>NO</v>
      </c>
      <c r="F94" s="179" t="str">
        <f>[1]NMVOC!S380</f>
        <v>NO</v>
      </c>
      <c r="G94" s="179" t="str">
        <f>[1]SOx!S380</f>
        <v>NO</v>
      </c>
      <c r="H94" s="179" t="str">
        <f>[1]NH3!S380</f>
        <v>NO</v>
      </c>
      <c r="I94" s="179" t="str">
        <f>[1]pm2.5!S380</f>
        <v>NO</v>
      </c>
      <c r="J94" s="179" t="str">
        <f>[1]pm10!S380</f>
        <v>NO</v>
      </c>
      <c r="K94" s="179" t="str">
        <f>[1]PST!S380</f>
        <v>NO</v>
      </c>
      <c r="L94" s="179" t="str">
        <f>[1]BC!S380</f>
        <v>NO</v>
      </c>
      <c r="M94" s="179" t="str">
        <f>[1]CO!S380</f>
        <v>NO</v>
      </c>
      <c r="N94" s="179" t="str">
        <f>[1]piombo!S380</f>
        <v>NO</v>
      </c>
      <c r="O94" s="179" t="str">
        <f>[1]cadmio!S380</f>
        <v>NO</v>
      </c>
      <c r="P94" s="179" t="str">
        <f>[1]mercurio!S380</f>
        <v>NO</v>
      </c>
      <c r="Q94" s="179" t="str">
        <f>[1]arsenico!S380</f>
        <v>NO</v>
      </c>
      <c r="R94" s="179" t="str">
        <f>[1]cromo!S380</f>
        <v>NO</v>
      </c>
      <c r="S94" s="179" t="str">
        <f>[1]rame!S380</f>
        <v>NO</v>
      </c>
      <c r="T94" s="179" t="str">
        <f>[1]nichel!S380</f>
        <v>NO</v>
      </c>
      <c r="U94" s="179" t="str">
        <f>[1]selenio!S380</f>
        <v>NO</v>
      </c>
      <c r="V94" s="179" t="str">
        <f>[1]zinco!S380</f>
        <v>NO</v>
      </c>
      <c r="W94" s="179" t="str">
        <f>[1]Diossine!S380</f>
        <v>NO</v>
      </c>
      <c r="X94" s="179" t="s">
        <v>433</v>
      </c>
      <c r="Y94" s="179" t="s">
        <v>433</v>
      </c>
      <c r="Z94" s="179" t="s">
        <v>433</v>
      </c>
      <c r="AA94" s="179" t="s">
        <v>433</v>
      </c>
      <c r="AB94" s="179" t="str">
        <f>[1]PAH!S380</f>
        <v>NO</v>
      </c>
      <c r="AC94" s="179" t="str">
        <f>[1]HCB!S380</f>
        <v>NO</v>
      </c>
      <c r="AD94" s="179" t="str">
        <f>[1]PCB!S380</f>
        <v>NO</v>
      </c>
      <c r="AE94" s="160"/>
      <c r="AF94" s="191" t="s">
        <v>433</v>
      </c>
      <c r="AG94" s="191" t="s">
        <v>433</v>
      </c>
      <c r="AH94" s="191" t="s">
        <v>433</v>
      </c>
      <c r="AI94" s="191" t="s">
        <v>433</v>
      </c>
      <c r="AJ94" s="191" t="s">
        <v>433</v>
      </c>
      <c r="AK94" s="191" t="str">
        <f>'[1]dati attività'!K158</f>
        <v>NO</v>
      </c>
      <c r="AL94" s="140"/>
    </row>
    <row r="95" spans="1:38" s="10" customFormat="1" ht="24.75" customHeight="1" thickBot="1">
      <c r="A95" s="101" t="s">
        <v>122</v>
      </c>
      <c r="B95" s="87" t="s">
        <v>221</v>
      </c>
      <c r="C95" s="109" t="s">
        <v>94</v>
      </c>
      <c r="D95" s="136"/>
      <c r="E95" s="180" t="str">
        <f>[1]NOx!S381</f>
        <v>NA</v>
      </c>
      <c r="F95" s="179" t="str">
        <f>[1]NMVOC!S381</f>
        <v>NA</v>
      </c>
      <c r="G95" s="179" t="str">
        <f>[1]SOx!S381</f>
        <v>NA</v>
      </c>
      <c r="H95" s="179" t="str">
        <f>[1]NH3!S381</f>
        <v>NA</v>
      </c>
      <c r="I95" s="179" t="str">
        <f>[1]pm2.5!S381</f>
        <v>NA</v>
      </c>
      <c r="J95" s="179" t="str">
        <f>[1]pm10!S381</f>
        <v>NA</v>
      </c>
      <c r="K95" s="179" t="str">
        <f>[1]PST!S381</f>
        <v>NA</v>
      </c>
      <c r="L95" s="179" t="str">
        <f>[1]BC!S381</f>
        <v>NA</v>
      </c>
      <c r="M95" s="179" t="str">
        <f>[1]CO!S381</f>
        <v>NA</v>
      </c>
      <c r="N95" s="179" t="str">
        <f>[1]piombo!S381</f>
        <v>NA</v>
      </c>
      <c r="O95" s="179" t="str">
        <f>[1]cadmio!S381</f>
        <v>NA</v>
      </c>
      <c r="P95" s="179" t="str">
        <f>[1]mercurio!S381</f>
        <v>NA</v>
      </c>
      <c r="Q95" s="179" t="str">
        <f>[1]arsenico!S381</f>
        <v>NA</v>
      </c>
      <c r="R95" s="179" t="str">
        <f>[1]cromo!S381</f>
        <v>NA</v>
      </c>
      <c r="S95" s="179" t="str">
        <f>[1]rame!S381</f>
        <v>NA</v>
      </c>
      <c r="T95" s="179" t="str">
        <f>[1]nichel!S381</f>
        <v>NA</v>
      </c>
      <c r="U95" s="179" t="str">
        <f>[1]selenio!S381</f>
        <v>NA</v>
      </c>
      <c r="V95" s="179" t="str">
        <f>[1]zinco!S381</f>
        <v>NA</v>
      </c>
      <c r="W95" s="179" t="str">
        <f>[1]Diossine!S381</f>
        <v>NA</v>
      </c>
      <c r="X95" s="179" t="s">
        <v>412</v>
      </c>
      <c r="Y95" s="179" t="s">
        <v>412</v>
      </c>
      <c r="Z95" s="179" t="s">
        <v>412</v>
      </c>
      <c r="AA95" s="179" t="s">
        <v>412</v>
      </c>
      <c r="AB95" s="179" t="str">
        <f>[1]PAH!S381</f>
        <v>NA</v>
      </c>
      <c r="AC95" s="179" t="str">
        <f>[1]HCB!S381</f>
        <v>NA</v>
      </c>
      <c r="AD95" s="179" t="str">
        <f>[1]PCB!S381</f>
        <v>NA</v>
      </c>
      <c r="AE95" s="160"/>
      <c r="AF95" s="159" t="s">
        <v>412</v>
      </c>
      <c r="AG95" s="159" t="s">
        <v>412</v>
      </c>
      <c r="AH95" s="159" t="s">
        <v>412</v>
      </c>
      <c r="AI95" s="159" t="s">
        <v>412</v>
      </c>
      <c r="AJ95" s="159" t="s">
        <v>412</v>
      </c>
      <c r="AK95" s="191" t="str">
        <f>'[1]dati attività'!K159</f>
        <v>NA</v>
      </c>
      <c r="AL95" s="140"/>
    </row>
    <row r="96" spans="1:38" s="10" customFormat="1" ht="24.75" customHeight="1" thickBot="1">
      <c r="A96" s="101" t="s">
        <v>122</v>
      </c>
      <c r="B96" s="102" t="s">
        <v>222</v>
      </c>
      <c r="C96" s="109" t="s">
        <v>95</v>
      </c>
      <c r="D96" s="139"/>
      <c r="E96" s="182" t="str">
        <f>[1]NOx!S382</f>
        <v>NA</v>
      </c>
      <c r="F96" s="179" t="str">
        <f>[1]NMVOC!S382</f>
        <v>NA</v>
      </c>
      <c r="G96" s="179" t="str">
        <f>[1]SOx!S382</f>
        <v>NA</v>
      </c>
      <c r="H96" s="179" t="str">
        <f>[1]NH3!S382</f>
        <v>NA</v>
      </c>
      <c r="I96" s="179" t="str">
        <f>[1]pm2.5!S382</f>
        <v>NA</v>
      </c>
      <c r="J96" s="179" t="str">
        <f>[1]pm10!S382</f>
        <v>NA</v>
      </c>
      <c r="K96" s="179" t="str">
        <f>[1]PST!S382</f>
        <v>NA</v>
      </c>
      <c r="L96" s="179" t="str">
        <f>[1]BC!S382</f>
        <v>NA</v>
      </c>
      <c r="M96" s="179" t="str">
        <f>[1]CO!S382</f>
        <v>NA</v>
      </c>
      <c r="N96" s="179" t="str">
        <f>[1]piombo!S382</f>
        <v>NA</v>
      </c>
      <c r="O96" s="179" t="str">
        <f>[1]cadmio!S382</f>
        <v>NA</v>
      </c>
      <c r="P96" s="179" t="str">
        <f>[1]mercurio!S382</f>
        <v>NA</v>
      </c>
      <c r="Q96" s="179" t="str">
        <f>[1]arsenico!S382</f>
        <v>NA</v>
      </c>
      <c r="R96" s="179" t="str">
        <f>[1]cromo!S382</f>
        <v>NA</v>
      </c>
      <c r="S96" s="179" t="str">
        <f>[1]rame!S382</f>
        <v>NA</v>
      </c>
      <c r="T96" s="179" t="str">
        <f>[1]nichel!S382</f>
        <v>NA</v>
      </c>
      <c r="U96" s="179" t="str">
        <f>[1]selenio!S382</f>
        <v>NA</v>
      </c>
      <c r="V96" s="179" t="str">
        <f>[1]zinco!S382</f>
        <v>NA</v>
      </c>
      <c r="W96" s="179" t="str">
        <f>[1]Diossine!S382</f>
        <v>NA</v>
      </c>
      <c r="X96" s="179" t="s">
        <v>412</v>
      </c>
      <c r="Y96" s="179" t="s">
        <v>412</v>
      </c>
      <c r="Z96" s="179" t="s">
        <v>412</v>
      </c>
      <c r="AA96" s="179" t="s">
        <v>412</v>
      </c>
      <c r="AB96" s="179" t="str">
        <f>[1]PAH!S382</f>
        <v>NA</v>
      </c>
      <c r="AC96" s="179" t="str">
        <f>[1]HCB!S382</f>
        <v>NA</v>
      </c>
      <c r="AD96" s="179" t="str">
        <f>[1]PCB!S382</f>
        <v>NA</v>
      </c>
      <c r="AE96" s="160"/>
      <c r="AF96" s="159" t="s">
        <v>412</v>
      </c>
      <c r="AG96" s="159" t="s">
        <v>412</v>
      </c>
      <c r="AH96" s="159" t="s">
        <v>412</v>
      </c>
      <c r="AI96" s="159" t="s">
        <v>412</v>
      </c>
      <c r="AJ96" s="159" t="s">
        <v>412</v>
      </c>
      <c r="AK96" s="191" t="str">
        <f>'[1]dati attività'!K160</f>
        <v>NA</v>
      </c>
      <c r="AL96" s="140"/>
    </row>
    <row r="97" spans="1:38" s="10" customFormat="1" ht="24.75" customHeight="1" thickBot="1">
      <c r="A97" s="101" t="s">
        <v>122</v>
      </c>
      <c r="B97" s="102" t="s">
        <v>223</v>
      </c>
      <c r="C97" s="109" t="s">
        <v>370</v>
      </c>
      <c r="D97" s="139"/>
      <c r="E97" s="182" t="str">
        <f>[1]NOx!S383</f>
        <v>NA</v>
      </c>
      <c r="F97" s="179" t="str">
        <f>[1]NMVOC!S383</f>
        <v>NA</v>
      </c>
      <c r="G97" s="179" t="str">
        <f>[1]SOx!S383</f>
        <v>NA</v>
      </c>
      <c r="H97" s="179" t="str">
        <f>[1]NH3!S383</f>
        <v>NA</v>
      </c>
      <c r="I97" s="179" t="str">
        <f>[1]pm2.5!S383</f>
        <v>NA</v>
      </c>
      <c r="J97" s="179" t="str">
        <f>[1]pm10!S383</f>
        <v>NA</v>
      </c>
      <c r="K97" s="179" t="str">
        <f>[1]PST!S383</f>
        <v>NA</v>
      </c>
      <c r="L97" s="179" t="str">
        <f>[1]BC!S383</f>
        <v>NA</v>
      </c>
      <c r="M97" s="179" t="str">
        <f>[1]CO!S383</f>
        <v>NA</v>
      </c>
      <c r="N97" s="179" t="str">
        <f>[1]piombo!S383</f>
        <v>NA</v>
      </c>
      <c r="O97" s="179" t="str">
        <f>[1]cadmio!S383</f>
        <v>NA</v>
      </c>
      <c r="P97" s="179" t="str">
        <f>[1]mercurio!S383</f>
        <v>NA</v>
      </c>
      <c r="Q97" s="179" t="str">
        <f>[1]arsenico!S383</f>
        <v>NA</v>
      </c>
      <c r="R97" s="179" t="str">
        <f>[1]cromo!S383</f>
        <v>NA</v>
      </c>
      <c r="S97" s="179" t="str">
        <f>[1]rame!S383</f>
        <v>NA</v>
      </c>
      <c r="T97" s="179" t="str">
        <f>[1]nichel!S383</f>
        <v>NA</v>
      </c>
      <c r="U97" s="179" t="str">
        <f>[1]selenio!S383</f>
        <v>NA</v>
      </c>
      <c r="V97" s="179" t="str">
        <f>[1]zinco!S383</f>
        <v>NA</v>
      </c>
      <c r="W97" s="179" t="str">
        <f>[1]Diossine!S383</f>
        <v>NA</v>
      </c>
      <c r="X97" s="179" t="s">
        <v>412</v>
      </c>
      <c r="Y97" s="179" t="s">
        <v>412</v>
      </c>
      <c r="Z97" s="179" t="s">
        <v>412</v>
      </c>
      <c r="AA97" s="179" t="s">
        <v>412</v>
      </c>
      <c r="AB97" s="179" t="str">
        <f>[1]PAH!S383</f>
        <v>NA</v>
      </c>
      <c r="AC97" s="179" t="str">
        <f>[1]HCB!S383</f>
        <v>NA</v>
      </c>
      <c r="AD97" s="179" t="str">
        <f>[1]PCB!S383</f>
        <v>NA</v>
      </c>
      <c r="AE97" s="160"/>
      <c r="AF97" s="159" t="s">
        <v>412</v>
      </c>
      <c r="AG97" s="159" t="s">
        <v>412</v>
      </c>
      <c r="AH97" s="159" t="s">
        <v>412</v>
      </c>
      <c r="AI97" s="159" t="s">
        <v>412</v>
      </c>
      <c r="AJ97" s="159" t="s">
        <v>412</v>
      </c>
      <c r="AK97" s="191" t="str">
        <f>'[1]dati attività'!K161</f>
        <v>NA</v>
      </c>
      <c r="AL97" s="140"/>
    </row>
    <row r="98" spans="1:38" s="10" customFormat="1" ht="24.75" customHeight="1" thickBot="1">
      <c r="A98" s="101" t="s">
        <v>122</v>
      </c>
      <c r="B98" s="102" t="s">
        <v>224</v>
      </c>
      <c r="C98" s="110" t="s">
        <v>319</v>
      </c>
      <c r="D98" s="139"/>
      <c r="E98" s="182" t="str">
        <f>[1]NOx!S384</f>
        <v>NA</v>
      </c>
      <c r="F98" s="179" t="str">
        <f>[1]NMVOC!S384</f>
        <v>NA</v>
      </c>
      <c r="G98" s="179" t="str">
        <f>[1]SOx!S384</f>
        <v>NA</v>
      </c>
      <c r="H98" s="179" t="str">
        <f>[1]NH3!S384</f>
        <v>NA</v>
      </c>
      <c r="I98" s="179" t="str">
        <f>[1]pm2.5!S384</f>
        <v>NA</v>
      </c>
      <c r="J98" s="179" t="str">
        <f>[1]pm10!S384</f>
        <v>NA</v>
      </c>
      <c r="K98" s="179" t="str">
        <f>[1]PST!S384</f>
        <v>NA</v>
      </c>
      <c r="L98" s="179" t="str">
        <f>[1]BC!S384</f>
        <v>NA</v>
      </c>
      <c r="M98" s="179" t="str">
        <f>[1]CO!S384</f>
        <v>NA</v>
      </c>
      <c r="N98" s="179">
        <f>[1]piombo!S384</f>
        <v>1.73664</v>
      </c>
      <c r="O98" s="179" t="str">
        <f>[1]cadmio!S384</f>
        <v>NA</v>
      </c>
      <c r="P98" s="179" t="str">
        <f>[1]mercurio!S384</f>
        <v>NA</v>
      </c>
      <c r="Q98" s="179" t="str">
        <f>[1]arsenico!S384</f>
        <v>NA</v>
      </c>
      <c r="R98" s="179" t="str">
        <f>[1]cromo!S384</f>
        <v>NA</v>
      </c>
      <c r="S98" s="179" t="str">
        <f>[1]rame!S384</f>
        <v>NA</v>
      </c>
      <c r="T98" s="179" t="str">
        <f>[1]nichel!S384</f>
        <v>NA</v>
      </c>
      <c r="U98" s="179" t="str">
        <f>[1]selenio!S384</f>
        <v>NA</v>
      </c>
      <c r="V98" s="179" t="str">
        <f>[1]zinco!S384</f>
        <v>NA</v>
      </c>
      <c r="W98" s="179" t="str">
        <f>[1]Diossine!S384</f>
        <v>NA</v>
      </c>
      <c r="X98" s="179" t="s">
        <v>412</v>
      </c>
      <c r="Y98" s="179" t="s">
        <v>412</v>
      </c>
      <c r="Z98" s="179" t="s">
        <v>412</v>
      </c>
      <c r="AA98" s="179" t="s">
        <v>412</v>
      </c>
      <c r="AB98" s="179" t="str">
        <f>[1]PAH!S384</f>
        <v>NA</v>
      </c>
      <c r="AC98" s="179" t="str">
        <f>[1]HCB!S384</f>
        <v>NA</v>
      </c>
      <c r="AD98" s="179" t="str">
        <f>[1]PCB!S384</f>
        <v>NA</v>
      </c>
      <c r="AE98" s="160"/>
      <c r="AF98" s="159" t="s">
        <v>412</v>
      </c>
      <c r="AG98" s="159" t="s">
        <v>412</v>
      </c>
      <c r="AH98" s="159" t="s">
        <v>412</v>
      </c>
      <c r="AI98" s="159" t="s">
        <v>412</v>
      </c>
      <c r="AJ98" s="159" t="s">
        <v>412</v>
      </c>
      <c r="AK98" s="191">
        <f>'[1]dati attività'!K162</f>
        <v>160.80000000000001</v>
      </c>
      <c r="AL98" s="140" t="s">
        <v>441</v>
      </c>
    </row>
    <row r="99" spans="1:38" s="10" customFormat="1" ht="24.75" customHeight="1" thickBot="1">
      <c r="A99" s="101" t="s">
        <v>126</v>
      </c>
      <c r="B99" s="101" t="s">
        <v>234</v>
      </c>
      <c r="C99" s="109" t="s">
        <v>289</v>
      </c>
      <c r="D99" s="139"/>
      <c r="E99" s="182">
        <f>[1]NOx!S385</f>
        <v>0.30401705845132226</v>
      </c>
      <c r="F99" s="179">
        <f>[1]NMVOC!S385</f>
        <v>0.12482214000000001</v>
      </c>
      <c r="G99" s="179" t="str">
        <f>[1]SOx!S385</f>
        <v>NA</v>
      </c>
      <c r="H99" s="179">
        <f>[1]NH3!S385</f>
        <v>76.069396707719463</v>
      </c>
      <c r="I99" s="179">
        <f>[1]pm2.5!S385</f>
        <v>0.80206416865241759</v>
      </c>
      <c r="J99" s="179">
        <f>[1]pm10!S385</f>
        <v>1.2323373897264114</v>
      </c>
      <c r="K99" s="179">
        <f>[1]PST!S385</f>
        <v>1.8959036765021713</v>
      </c>
      <c r="L99" s="179" t="str">
        <f>[1]BC!S385</f>
        <v>NA</v>
      </c>
      <c r="M99" s="179" t="str">
        <f>[1]CO!S385</f>
        <v>NA</v>
      </c>
      <c r="N99" s="179" t="str">
        <f>[1]piombo!S385</f>
        <v>NA</v>
      </c>
      <c r="O99" s="179" t="str">
        <f>[1]cadmio!S385</f>
        <v>NA</v>
      </c>
      <c r="P99" s="179" t="str">
        <f>[1]mercurio!S385</f>
        <v>NA</v>
      </c>
      <c r="Q99" s="179" t="str">
        <f>[1]arsenico!S385</f>
        <v>NA</v>
      </c>
      <c r="R99" s="179" t="str">
        <f>[1]cromo!S385</f>
        <v>NA</v>
      </c>
      <c r="S99" s="179" t="str">
        <f>[1]rame!S385</f>
        <v>NA</v>
      </c>
      <c r="T99" s="179" t="str">
        <f>[1]nichel!S385</f>
        <v>NA</v>
      </c>
      <c r="U99" s="179" t="str">
        <f>[1]selenio!S385</f>
        <v>NA</v>
      </c>
      <c r="V99" s="179" t="str">
        <f>[1]zinco!S385</f>
        <v>NA</v>
      </c>
      <c r="W99" s="179" t="str">
        <f>[1]Diossine!S385</f>
        <v>NA</v>
      </c>
      <c r="X99" s="179" t="s">
        <v>412</v>
      </c>
      <c r="Y99" s="179" t="s">
        <v>412</v>
      </c>
      <c r="Z99" s="179" t="s">
        <v>412</v>
      </c>
      <c r="AA99" s="179" t="s">
        <v>412</v>
      </c>
      <c r="AB99" s="179" t="str">
        <f>[1]PAH!S385</f>
        <v>NA</v>
      </c>
      <c r="AC99" s="179" t="str">
        <f>[1]HCB!S385</f>
        <v>NA</v>
      </c>
      <c r="AD99" s="179" t="str">
        <f>[1]PCB!S385</f>
        <v>NA</v>
      </c>
      <c r="AE99" s="160"/>
      <c r="AF99" s="159" t="s">
        <v>412</v>
      </c>
      <c r="AG99" s="159" t="s">
        <v>412</v>
      </c>
      <c r="AH99" s="159" t="s">
        <v>412</v>
      </c>
      <c r="AI99" s="159" t="s">
        <v>412</v>
      </c>
      <c r="AJ99" s="159" t="s">
        <v>412</v>
      </c>
      <c r="AK99" s="159">
        <f>'[1]dati attività'!K163</f>
        <v>2080.3690000000001</v>
      </c>
      <c r="AL99" s="140" t="s">
        <v>415</v>
      </c>
    </row>
    <row r="100" spans="1:38" s="10" customFormat="1" ht="24.75" customHeight="1" thickBot="1">
      <c r="A100" s="101" t="s">
        <v>126</v>
      </c>
      <c r="B100" s="101" t="s">
        <v>235</v>
      </c>
      <c r="C100" s="109" t="s">
        <v>288</v>
      </c>
      <c r="D100" s="139"/>
      <c r="E100" s="182">
        <f>[1]NOx!S386</f>
        <v>0.36837158879405912</v>
      </c>
      <c r="F100" s="179">
        <f>[1]NMVOC!S386</f>
        <v>0.30561378</v>
      </c>
      <c r="G100" s="179" t="str">
        <f>[1]SOx!S386</f>
        <v>NA</v>
      </c>
      <c r="H100" s="179">
        <f>[1]NH3!S386</f>
        <v>82.838714733159108</v>
      </c>
      <c r="I100" s="179">
        <f>[1]pm2.5!S386</f>
        <v>1.0825917371569529</v>
      </c>
      <c r="J100" s="179">
        <f>[1]pm10!S386</f>
        <v>1.6387460960864186</v>
      </c>
      <c r="K100" s="179">
        <f>[1]PST!S386</f>
        <v>2.5211478401329517</v>
      </c>
      <c r="L100" s="179" t="str">
        <f>[1]BC!S386</f>
        <v>NA</v>
      </c>
      <c r="M100" s="179" t="str">
        <f>[1]CO!S386</f>
        <v>NA</v>
      </c>
      <c r="N100" s="179" t="str">
        <f>[1]piombo!S386</f>
        <v>NA</v>
      </c>
      <c r="O100" s="179" t="str">
        <f>[1]cadmio!S386</f>
        <v>NA</v>
      </c>
      <c r="P100" s="179" t="str">
        <f>[1]mercurio!S386</f>
        <v>NA</v>
      </c>
      <c r="Q100" s="179" t="str">
        <f>[1]arsenico!S386</f>
        <v>NA</v>
      </c>
      <c r="R100" s="179" t="str">
        <f>[1]cromo!S386</f>
        <v>NA</v>
      </c>
      <c r="S100" s="179" t="str">
        <f>[1]rame!S386</f>
        <v>NA</v>
      </c>
      <c r="T100" s="179" t="str">
        <f>[1]nichel!S386</f>
        <v>NA</v>
      </c>
      <c r="U100" s="179" t="str">
        <f>[1]selenio!S386</f>
        <v>NA</v>
      </c>
      <c r="V100" s="179" t="str">
        <f>[1]zinco!S386</f>
        <v>NA</v>
      </c>
      <c r="W100" s="179" t="str">
        <f>[1]Diossine!S386</f>
        <v>NA</v>
      </c>
      <c r="X100" s="179" t="s">
        <v>412</v>
      </c>
      <c r="Y100" s="179" t="s">
        <v>412</v>
      </c>
      <c r="Z100" s="179" t="s">
        <v>412</v>
      </c>
      <c r="AA100" s="179" t="s">
        <v>412</v>
      </c>
      <c r="AB100" s="179" t="str">
        <f>[1]PAH!S386</f>
        <v>NA</v>
      </c>
      <c r="AC100" s="179" t="str">
        <f>[1]HCB!S386</f>
        <v>NA</v>
      </c>
      <c r="AD100" s="179" t="str">
        <f>[1]PCB!S386</f>
        <v>NA</v>
      </c>
      <c r="AE100" s="160"/>
      <c r="AF100" s="159" t="s">
        <v>412</v>
      </c>
      <c r="AG100" s="159" t="s">
        <v>412</v>
      </c>
      <c r="AH100" s="159" t="s">
        <v>412</v>
      </c>
      <c r="AI100" s="159" t="s">
        <v>412</v>
      </c>
      <c r="AJ100" s="159" t="s">
        <v>412</v>
      </c>
      <c r="AK100" s="159">
        <f>'[1]dati attività'!K164</f>
        <v>5093.5630000000001</v>
      </c>
      <c r="AL100" s="140" t="s">
        <v>415</v>
      </c>
    </row>
    <row r="101" spans="1:38" s="10" customFormat="1" ht="24.75" customHeight="1" thickBot="1">
      <c r="A101" s="101" t="s">
        <v>126</v>
      </c>
      <c r="B101" s="101" t="s">
        <v>237</v>
      </c>
      <c r="C101" s="109" t="s">
        <v>281</v>
      </c>
      <c r="D101" s="139"/>
      <c r="E101" s="182">
        <f>[1]NOx!S387</f>
        <v>8.3899837000000005E-2</v>
      </c>
      <c r="F101" s="179">
        <f>[1]NMVOC!S387</f>
        <v>5.4717284999999997E-2</v>
      </c>
      <c r="G101" s="179" t="str">
        <f>[1]SOx!S387</f>
        <v>NA</v>
      </c>
      <c r="H101" s="179">
        <f>[1]NH3!S387</f>
        <v>2.3916244300419383</v>
      </c>
      <c r="I101" s="179">
        <f>[1]pm2.5!S387</f>
        <v>0.16621462008535182</v>
      </c>
      <c r="J101" s="179">
        <f>[1]pm10!S387</f>
        <v>0.54753051322233537</v>
      </c>
      <c r="K101" s="179">
        <f>[1]PST!S387</f>
        <v>0.8423546357266698</v>
      </c>
      <c r="L101" s="179" t="str">
        <f>[1]BC!S387</f>
        <v>NA</v>
      </c>
      <c r="M101" s="179" t="str">
        <f>[1]CO!S387</f>
        <v>NA</v>
      </c>
      <c r="N101" s="179" t="str">
        <f>[1]piombo!S387</f>
        <v>NA</v>
      </c>
      <c r="O101" s="179" t="str">
        <f>[1]cadmio!S387</f>
        <v>NA</v>
      </c>
      <c r="P101" s="179" t="str">
        <f>[1]mercurio!S387</f>
        <v>NA</v>
      </c>
      <c r="Q101" s="179" t="str">
        <f>[1]arsenico!S387</f>
        <v>NA</v>
      </c>
      <c r="R101" s="179" t="str">
        <f>[1]cromo!S387</f>
        <v>NA</v>
      </c>
      <c r="S101" s="179" t="str">
        <f>[1]rame!S387</f>
        <v>NA</v>
      </c>
      <c r="T101" s="179" t="str">
        <f>[1]nichel!S387</f>
        <v>NA</v>
      </c>
      <c r="U101" s="179" t="str">
        <f>[1]selenio!S387</f>
        <v>NA</v>
      </c>
      <c r="V101" s="179" t="str">
        <f>[1]zinco!S387</f>
        <v>NA</v>
      </c>
      <c r="W101" s="179" t="str">
        <f>[1]Diossine!S387</f>
        <v>NA</v>
      </c>
      <c r="X101" s="179" t="s">
        <v>412</v>
      </c>
      <c r="Y101" s="179" t="s">
        <v>412</v>
      </c>
      <c r="Z101" s="179" t="s">
        <v>412</v>
      </c>
      <c r="AA101" s="179" t="s">
        <v>412</v>
      </c>
      <c r="AB101" s="179" t="str">
        <f>[1]PAH!S387</f>
        <v>NA</v>
      </c>
      <c r="AC101" s="179" t="str">
        <f>[1]HCB!S387</f>
        <v>NA</v>
      </c>
      <c r="AD101" s="179" t="str">
        <f>[1]PCB!S387</f>
        <v>NA</v>
      </c>
      <c r="AE101" s="160"/>
      <c r="AF101" s="159" t="s">
        <v>412</v>
      </c>
      <c r="AG101" s="159" t="s">
        <v>412</v>
      </c>
      <c r="AH101" s="159" t="s">
        <v>412</v>
      </c>
      <c r="AI101" s="159" t="s">
        <v>412</v>
      </c>
      <c r="AJ101" s="159" t="s">
        <v>412</v>
      </c>
      <c r="AK101" s="159">
        <f>'[1]dati attività'!K165</f>
        <v>10943.457</v>
      </c>
      <c r="AL101" s="140" t="s">
        <v>415</v>
      </c>
    </row>
    <row r="102" spans="1:38" s="10" customFormat="1" ht="24.75" customHeight="1" thickBot="1">
      <c r="A102" s="101" t="s">
        <v>126</v>
      </c>
      <c r="B102" s="101" t="s">
        <v>238</v>
      </c>
      <c r="C102" s="109" t="s">
        <v>282</v>
      </c>
      <c r="D102" s="139"/>
      <c r="E102" s="182">
        <f>[1]NOx!S388</f>
        <v>1.3568682866666666E-2</v>
      </c>
      <c r="F102" s="179">
        <f>[1]NMVOC!S388</f>
        <v>0.14008419599999999</v>
      </c>
      <c r="G102" s="179" t="str">
        <f>[1]SOx!S388</f>
        <v>NA</v>
      </c>
      <c r="H102" s="179">
        <f>[1]NH3!S388</f>
        <v>34.694123669609596</v>
      </c>
      <c r="I102" s="179">
        <f>[1]pm2.5!S388</f>
        <v>0.53631443615166663</v>
      </c>
      <c r="J102" s="179">
        <f>[1]pm10!S388</f>
        <v>3.273406788</v>
      </c>
      <c r="K102" s="179">
        <f>[1]PST!S388</f>
        <v>5.0360104430769228</v>
      </c>
      <c r="L102" s="179" t="str">
        <f>[1]BC!S388</f>
        <v>NA</v>
      </c>
      <c r="M102" s="179" t="str">
        <f>[1]CO!S388</f>
        <v>NA</v>
      </c>
      <c r="N102" s="179" t="str">
        <f>[1]piombo!S388</f>
        <v>NA</v>
      </c>
      <c r="O102" s="179" t="str">
        <f>[1]cadmio!S388</f>
        <v>NA</v>
      </c>
      <c r="P102" s="179" t="str">
        <f>[1]mercurio!S388</f>
        <v>NA</v>
      </c>
      <c r="Q102" s="179" t="str">
        <f>[1]arsenico!S388</f>
        <v>NA</v>
      </c>
      <c r="R102" s="179" t="str">
        <f>[1]cromo!S388</f>
        <v>NA</v>
      </c>
      <c r="S102" s="179" t="str">
        <f>[1]rame!S388</f>
        <v>NA</v>
      </c>
      <c r="T102" s="179" t="str">
        <f>[1]nichel!S388</f>
        <v>NA</v>
      </c>
      <c r="U102" s="179" t="str">
        <f>[1]selenio!S388</f>
        <v>NA</v>
      </c>
      <c r="V102" s="179" t="str">
        <f>[1]zinco!S388</f>
        <v>NA</v>
      </c>
      <c r="W102" s="179" t="str">
        <f>[1]Diossine!S388</f>
        <v>NA</v>
      </c>
      <c r="X102" s="179" t="s">
        <v>412</v>
      </c>
      <c r="Y102" s="179" t="s">
        <v>412</v>
      </c>
      <c r="Z102" s="179" t="s">
        <v>412</v>
      </c>
      <c r="AA102" s="179" t="s">
        <v>412</v>
      </c>
      <c r="AB102" s="179" t="str">
        <f>[1]PAH!S388</f>
        <v>NA</v>
      </c>
      <c r="AC102" s="179" t="str">
        <f>[1]HCB!S388</f>
        <v>NA</v>
      </c>
      <c r="AD102" s="179" t="str">
        <f>[1]PCB!S388</f>
        <v>NA</v>
      </c>
      <c r="AE102" s="160"/>
      <c r="AF102" s="159" t="s">
        <v>412</v>
      </c>
      <c r="AG102" s="159" t="s">
        <v>412</v>
      </c>
      <c r="AH102" s="159" t="s">
        <v>412</v>
      </c>
      <c r="AI102" s="159" t="s">
        <v>412</v>
      </c>
      <c r="AJ102" s="159" t="s">
        <v>412</v>
      </c>
      <c r="AK102" s="159">
        <f>'[1]dati attività'!K166</f>
        <v>6670.6760000000004</v>
      </c>
      <c r="AL102" s="140" t="s">
        <v>415</v>
      </c>
    </row>
    <row r="103" spans="1:38" s="10" customFormat="1" ht="24.75" customHeight="1" thickBot="1">
      <c r="A103" s="101" t="s">
        <v>126</v>
      </c>
      <c r="B103" s="101" t="s">
        <v>236</v>
      </c>
      <c r="C103" s="109" t="s">
        <v>283</v>
      </c>
      <c r="D103" s="139"/>
      <c r="E103" s="183">
        <f>[1]NOx!S389</f>
        <v>1.13113908E-2</v>
      </c>
      <c r="F103" s="179">
        <f>[1]NMVOC!S389</f>
        <v>1.0293480000000001E-2</v>
      </c>
      <c r="G103" s="179" t="str">
        <f>[1]SOx!S389</f>
        <v>NA</v>
      </c>
      <c r="H103" s="179">
        <f>[1]NH3!S389</f>
        <v>5.1175370218457941</v>
      </c>
      <c r="I103" s="179">
        <f>[1]pm2.5!S389</f>
        <v>5.3488826203413553E-2</v>
      </c>
      <c r="J103" s="179">
        <f>[1]pm10!S389</f>
        <v>8.1657864414871689E-2</v>
      </c>
      <c r="K103" s="179">
        <f>[1]PST!S389</f>
        <v>0.1256274837151872</v>
      </c>
      <c r="L103" s="179" t="str">
        <f>[1]BC!S389</f>
        <v>NA</v>
      </c>
      <c r="M103" s="179" t="str">
        <f>[1]CO!S389</f>
        <v>NA</v>
      </c>
      <c r="N103" s="179" t="str">
        <f>[1]piombo!S389</f>
        <v>NA</v>
      </c>
      <c r="O103" s="179" t="str">
        <f>[1]cadmio!S389</f>
        <v>NA</v>
      </c>
      <c r="P103" s="179" t="str">
        <f>[1]mercurio!S389</f>
        <v>NA</v>
      </c>
      <c r="Q103" s="179" t="str">
        <f>[1]arsenico!S389</f>
        <v>NA</v>
      </c>
      <c r="R103" s="179" t="str">
        <f>[1]cromo!S389</f>
        <v>NA</v>
      </c>
      <c r="S103" s="179" t="str">
        <f>[1]rame!S389</f>
        <v>NA</v>
      </c>
      <c r="T103" s="179" t="str">
        <f>[1]nichel!S389</f>
        <v>NA</v>
      </c>
      <c r="U103" s="179" t="str">
        <f>[1]selenio!S389</f>
        <v>NA</v>
      </c>
      <c r="V103" s="179" t="str">
        <f>[1]zinco!S389</f>
        <v>NA</v>
      </c>
      <c r="W103" s="179" t="str">
        <f>[1]Diossine!S389</f>
        <v>NA</v>
      </c>
      <c r="X103" s="179" t="s">
        <v>412</v>
      </c>
      <c r="Y103" s="179" t="s">
        <v>412</v>
      </c>
      <c r="Z103" s="179" t="s">
        <v>412</v>
      </c>
      <c r="AA103" s="179" t="s">
        <v>412</v>
      </c>
      <c r="AB103" s="179" t="str">
        <f>[1]PAH!S389</f>
        <v>NA</v>
      </c>
      <c r="AC103" s="179" t="str">
        <f>[1]HCB!S389</f>
        <v>NA</v>
      </c>
      <c r="AD103" s="179" t="str">
        <f>[1]PCB!S389</f>
        <v>NA</v>
      </c>
      <c r="AE103" s="160"/>
      <c r="AF103" s="159" t="s">
        <v>412</v>
      </c>
      <c r="AG103" s="159" t="s">
        <v>412</v>
      </c>
      <c r="AH103" s="159" t="s">
        <v>412</v>
      </c>
      <c r="AI103" s="159" t="s">
        <v>412</v>
      </c>
      <c r="AJ103" s="159" t="s">
        <v>412</v>
      </c>
      <c r="AK103" s="159">
        <f>'[1]dati attività'!K167</f>
        <v>171.55799999999999</v>
      </c>
      <c r="AL103" s="140" t="s">
        <v>415</v>
      </c>
    </row>
    <row r="104" spans="1:38" s="10" customFormat="1" ht="24.75" customHeight="1" thickBot="1">
      <c r="A104" s="101" t="s">
        <v>126</v>
      </c>
      <c r="B104" s="101" t="s">
        <v>362</v>
      </c>
      <c r="C104" s="109" t="s">
        <v>284</v>
      </c>
      <c r="D104" s="139"/>
      <c r="E104" s="182">
        <f>[1]NOx!S390</f>
        <v>1.0880725000000001E-2</v>
      </c>
      <c r="F104" s="179">
        <f>[1]NMVOC!S390</f>
        <v>7.096125E-3</v>
      </c>
      <c r="G104" s="179" t="str">
        <f>[1]SOx!S390</f>
        <v>NA</v>
      </c>
      <c r="H104" s="179">
        <f>[1]NH3!S390</f>
        <v>0.31016279240885852</v>
      </c>
      <c r="I104" s="179">
        <f>[1]pm2.5!S390</f>
        <v>2.260776252199781E-2</v>
      </c>
      <c r="J104" s="179">
        <f>[1]pm10!S390</f>
        <v>7.4472629484228059E-2</v>
      </c>
      <c r="K104" s="179">
        <f>[1]PST!S390</f>
        <v>0.11457327612958162</v>
      </c>
      <c r="L104" s="179" t="str">
        <f>[1]BC!S390</f>
        <v>NA</v>
      </c>
      <c r="M104" s="179" t="str">
        <f>[1]CO!S390</f>
        <v>NA</v>
      </c>
      <c r="N104" s="179" t="str">
        <f>[1]piombo!S390</f>
        <v>NA</v>
      </c>
      <c r="O104" s="179" t="str">
        <f>[1]cadmio!S390</f>
        <v>NA</v>
      </c>
      <c r="P104" s="179" t="str">
        <f>[1]mercurio!S390</f>
        <v>NA</v>
      </c>
      <c r="Q104" s="179" t="str">
        <f>[1]arsenico!S390</f>
        <v>NA</v>
      </c>
      <c r="R104" s="179" t="str">
        <f>[1]cromo!S390</f>
        <v>NA</v>
      </c>
      <c r="S104" s="179" t="str">
        <f>[1]rame!S390</f>
        <v>NA</v>
      </c>
      <c r="T104" s="179" t="str">
        <f>[1]nichel!S390</f>
        <v>NA</v>
      </c>
      <c r="U104" s="179" t="str">
        <f>[1]selenio!S390</f>
        <v>NA</v>
      </c>
      <c r="V104" s="179" t="str">
        <f>[1]zinco!S390</f>
        <v>NA</v>
      </c>
      <c r="W104" s="179" t="str">
        <f>[1]Diossine!S390</f>
        <v>NA</v>
      </c>
      <c r="X104" s="179" t="s">
        <v>412</v>
      </c>
      <c r="Y104" s="179" t="s">
        <v>412</v>
      </c>
      <c r="Z104" s="179" t="s">
        <v>412</v>
      </c>
      <c r="AA104" s="179" t="s">
        <v>412</v>
      </c>
      <c r="AB104" s="179" t="str">
        <f>[1]PAH!S390</f>
        <v>NA</v>
      </c>
      <c r="AC104" s="179" t="str">
        <f>[1]HCB!S390</f>
        <v>NA</v>
      </c>
      <c r="AD104" s="179" t="str">
        <f>[1]PCB!S390</f>
        <v>NA</v>
      </c>
      <c r="AE104" s="160"/>
      <c r="AF104" s="159" t="s">
        <v>412</v>
      </c>
      <c r="AG104" s="159" t="s">
        <v>412</v>
      </c>
      <c r="AH104" s="159" t="s">
        <v>412</v>
      </c>
      <c r="AI104" s="159" t="s">
        <v>412</v>
      </c>
      <c r="AJ104" s="159" t="s">
        <v>412</v>
      </c>
      <c r="AK104" s="159">
        <f>'[1]dati attività'!K168</f>
        <v>1419.2249999999999</v>
      </c>
      <c r="AL104" s="140" t="s">
        <v>415</v>
      </c>
    </row>
    <row r="105" spans="1:38" s="10" customFormat="1" ht="24.75" customHeight="1" thickBot="1">
      <c r="A105" s="101" t="s">
        <v>126</v>
      </c>
      <c r="B105" s="101" t="s">
        <v>363</v>
      </c>
      <c r="C105" s="109" t="s">
        <v>285</v>
      </c>
      <c r="D105" s="139"/>
      <c r="E105" s="182">
        <f>[1]NOx!S391</f>
        <v>6.2686527387283239E-2</v>
      </c>
      <c r="F105" s="179">
        <f>[1]NMVOC!S391</f>
        <v>9.6744889595375728E-3</v>
      </c>
      <c r="G105" s="179" t="str">
        <f>[1]SOx!S391</f>
        <v>NA</v>
      </c>
      <c r="H105" s="179">
        <f>[1]NH3!S391</f>
        <v>1.0104178547878011</v>
      </c>
      <c r="I105" s="179">
        <f>[1]pm2.5!S391</f>
        <v>4.8060364508670531E-2</v>
      </c>
      <c r="J105" s="179">
        <f>[1]pm10!S391</f>
        <v>7.5523429942196546E-2</v>
      </c>
      <c r="K105" s="179">
        <f>[1]PST!S391</f>
        <v>0.11618989221876391</v>
      </c>
      <c r="L105" s="179" t="str">
        <f>[1]BC!S391</f>
        <v>NA</v>
      </c>
      <c r="M105" s="179" t="str">
        <f>[1]CO!S391</f>
        <v>NA</v>
      </c>
      <c r="N105" s="179" t="str">
        <f>[1]piombo!S391</f>
        <v>NA</v>
      </c>
      <c r="O105" s="179" t="str">
        <f>[1]cadmio!S391</f>
        <v>NA</v>
      </c>
      <c r="P105" s="179" t="str">
        <f>[1]mercurio!S391</f>
        <v>NA</v>
      </c>
      <c r="Q105" s="179" t="str">
        <f>[1]arsenico!S391</f>
        <v>NA</v>
      </c>
      <c r="R105" s="179" t="str">
        <f>[1]cromo!S391</f>
        <v>NA</v>
      </c>
      <c r="S105" s="179" t="str">
        <f>[1]rame!S391</f>
        <v>NA</v>
      </c>
      <c r="T105" s="179" t="str">
        <f>[1]nichel!S391</f>
        <v>NA</v>
      </c>
      <c r="U105" s="179" t="str">
        <f>[1]selenio!S391</f>
        <v>NA</v>
      </c>
      <c r="V105" s="179" t="str">
        <f>[1]zinco!S391</f>
        <v>NA</v>
      </c>
      <c r="W105" s="179" t="str">
        <f>[1]Diossine!S391</f>
        <v>NA</v>
      </c>
      <c r="X105" s="179" t="s">
        <v>412</v>
      </c>
      <c r="Y105" s="179" t="s">
        <v>412</v>
      </c>
      <c r="Z105" s="179" t="s">
        <v>412</v>
      </c>
      <c r="AA105" s="179" t="s">
        <v>412</v>
      </c>
      <c r="AB105" s="179" t="str">
        <f>[1]PAH!S391</f>
        <v>NA</v>
      </c>
      <c r="AC105" s="179" t="str">
        <f>[1]HCB!S391</f>
        <v>NA</v>
      </c>
      <c r="AD105" s="179" t="str">
        <f>[1]PCB!S391</f>
        <v>NA</v>
      </c>
      <c r="AE105" s="160"/>
      <c r="AF105" s="159" t="s">
        <v>412</v>
      </c>
      <c r="AG105" s="159" t="s">
        <v>412</v>
      </c>
      <c r="AH105" s="159" t="s">
        <v>412</v>
      </c>
      <c r="AI105" s="159" t="s">
        <v>412</v>
      </c>
      <c r="AJ105" s="159" t="s">
        <v>412</v>
      </c>
      <c r="AK105" s="159">
        <f>'[1]dati attività'!K169</f>
        <v>312.08028901734104</v>
      </c>
      <c r="AL105" s="140" t="s">
        <v>415</v>
      </c>
    </row>
    <row r="106" spans="1:38" s="10" customFormat="1" ht="24.75" customHeight="1" thickBot="1">
      <c r="A106" s="101" t="s">
        <v>126</v>
      </c>
      <c r="B106" s="101" t="s">
        <v>257</v>
      </c>
      <c r="C106" s="109" t="s">
        <v>286</v>
      </c>
      <c r="D106" s="139"/>
      <c r="E106" s="182">
        <f>[1]NOx!S392</f>
        <v>6.8535126127167618E-3</v>
      </c>
      <c r="F106" s="179">
        <f>[1]NMVOC!S392</f>
        <v>1.0577110404624277E-3</v>
      </c>
      <c r="G106" s="179" t="str">
        <f>[1]SOx!S392</f>
        <v>NA</v>
      </c>
      <c r="H106" s="179">
        <f>[1]NH3!S392</f>
        <v>0.11046889659590899</v>
      </c>
      <c r="I106" s="179">
        <f>[1]pm2.5!S392</f>
        <v>2.9245466556564819E-3</v>
      </c>
      <c r="J106" s="179">
        <f>[1]pm10!S392</f>
        <v>4.6792746490503714E-3</v>
      </c>
      <c r="K106" s="179">
        <f>[1]PST!S392</f>
        <v>7.1988840754621097E-3</v>
      </c>
      <c r="L106" s="179" t="str">
        <f>[1]BC!S392</f>
        <v>NA</v>
      </c>
      <c r="M106" s="179" t="str">
        <f>[1]CO!S392</f>
        <v>NA</v>
      </c>
      <c r="N106" s="179" t="str">
        <f>[1]piombo!S392</f>
        <v>NA</v>
      </c>
      <c r="O106" s="179" t="str">
        <f>[1]cadmio!S392</f>
        <v>NA</v>
      </c>
      <c r="P106" s="179" t="str">
        <f>[1]mercurio!S392</f>
        <v>NA</v>
      </c>
      <c r="Q106" s="179" t="str">
        <f>[1]arsenico!S392</f>
        <v>NA</v>
      </c>
      <c r="R106" s="179" t="str">
        <f>[1]cromo!S392</f>
        <v>NA</v>
      </c>
      <c r="S106" s="179" t="str">
        <f>[1]rame!S392</f>
        <v>NA</v>
      </c>
      <c r="T106" s="179" t="str">
        <f>[1]nichel!S392</f>
        <v>NA</v>
      </c>
      <c r="U106" s="179" t="str">
        <f>[1]selenio!S392</f>
        <v>NA</v>
      </c>
      <c r="V106" s="179" t="str">
        <f>[1]zinco!S392</f>
        <v>NA</v>
      </c>
      <c r="W106" s="179" t="str">
        <f>[1]Diossine!S392</f>
        <v>NA</v>
      </c>
      <c r="X106" s="179" t="s">
        <v>412</v>
      </c>
      <c r="Y106" s="179" t="s">
        <v>412</v>
      </c>
      <c r="Z106" s="179" t="s">
        <v>412</v>
      </c>
      <c r="AA106" s="179" t="s">
        <v>412</v>
      </c>
      <c r="AB106" s="179" t="str">
        <f>[1]PAH!S392</f>
        <v>NA</v>
      </c>
      <c r="AC106" s="179" t="str">
        <f>[1]HCB!S392</f>
        <v>NA</v>
      </c>
      <c r="AD106" s="179" t="str">
        <f>[1]PCB!S392</f>
        <v>NA</v>
      </c>
      <c r="AE106" s="160"/>
      <c r="AF106" s="159" t="s">
        <v>412</v>
      </c>
      <c r="AG106" s="159" t="s">
        <v>412</v>
      </c>
      <c r="AH106" s="159" t="s">
        <v>412</v>
      </c>
      <c r="AI106" s="159" t="s">
        <v>412</v>
      </c>
      <c r="AJ106" s="159" t="s">
        <v>412</v>
      </c>
      <c r="AK106" s="159">
        <f>'[1]dati attività'!K170</f>
        <v>34.119710982658958</v>
      </c>
      <c r="AL106" s="140" t="s">
        <v>415</v>
      </c>
    </row>
    <row r="107" spans="1:38" s="10" customFormat="1" ht="24.75" customHeight="1" thickBot="1">
      <c r="A107" s="96" t="s">
        <v>126</v>
      </c>
      <c r="B107" s="101" t="s">
        <v>364</v>
      </c>
      <c r="C107" s="97" t="s">
        <v>341</v>
      </c>
      <c r="D107" s="139"/>
      <c r="E107" s="182">
        <f>[1]NOx!S393</f>
        <v>4.1626120666666669E-2</v>
      </c>
      <c r="F107" s="179" t="str">
        <f>[1]NMVOC!S393</f>
        <v>NA</v>
      </c>
      <c r="G107" s="179" t="str">
        <f>[1]SOx!S393</f>
        <v>NA</v>
      </c>
      <c r="H107" s="179">
        <f>[1]NH3!S393</f>
        <v>11.207202301301999</v>
      </c>
      <c r="I107" s="179">
        <f>[1]pm2.5!S393</f>
        <v>9.7359996774193575E-2</v>
      </c>
      <c r="J107" s="179">
        <f>[1]pm10!S393</f>
        <v>0.78815235483870982</v>
      </c>
      <c r="K107" s="179">
        <f>[1]PST!S393</f>
        <v>1.2125420843672459</v>
      </c>
      <c r="L107" s="179" t="str">
        <f>[1]BC!S393</f>
        <v>NA</v>
      </c>
      <c r="M107" s="179" t="str">
        <f>[1]CO!S393</f>
        <v>NA</v>
      </c>
      <c r="N107" s="179" t="str">
        <f>[1]piombo!S393</f>
        <v>NA</v>
      </c>
      <c r="O107" s="179" t="str">
        <f>[1]cadmio!S393</f>
        <v>NA</v>
      </c>
      <c r="P107" s="179" t="str">
        <f>[1]mercurio!S393</f>
        <v>NA</v>
      </c>
      <c r="Q107" s="179" t="str">
        <f>[1]arsenico!S393</f>
        <v>NA</v>
      </c>
      <c r="R107" s="179" t="str">
        <f>[1]cromo!S393</f>
        <v>NA</v>
      </c>
      <c r="S107" s="179" t="str">
        <f>[1]rame!S393</f>
        <v>NA</v>
      </c>
      <c r="T107" s="179" t="str">
        <f>[1]nichel!S393</f>
        <v>NA</v>
      </c>
      <c r="U107" s="179" t="str">
        <f>[1]selenio!S393</f>
        <v>NA</v>
      </c>
      <c r="V107" s="179" t="str">
        <f>[1]zinco!S393</f>
        <v>NA</v>
      </c>
      <c r="W107" s="179" t="str">
        <f>[1]Diossine!S393</f>
        <v>NA</v>
      </c>
      <c r="X107" s="179" t="s">
        <v>412</v>
      </c>
      <c r="Y107" s="179" t="s">
        <v>412</v>
      </c>
      <c r="Z107" s="179" t="s">
        <v>412</v>
      </c>
      <c r="AA107" s="179" t="s">
        <v>412</v>
      </c>
      <c r="AB107" s="179" t="str">
        <f>[1]PAH!S393</f>
        <v>NA</v>
      </c>
      <c r="AC107" s="179" t="str">
        <f>[1]HCB!S393</f>
        <v>NA</v>
      </c>
      <c r="AD107" s="179" t="str">
        <f>[1]PCB!S393</f>
        <v>NA</v>
      </c>
      <c r="AE107" s="160"/>
      <c r="AF107" s="159" t="s">
        <v>412</v>
      </c>
      <c r="AG107" s="159" t="s">
        <v>412</v>
      </c>
      <c r="AH107" s="159" t="s">
        <v>412</v>
      </c>
      <c r="AI107" s="159" t="s">
        <v>412</v>
      </c>
      <c r="AJ107" s="159" t="s">
        <v>412</v>
      </c>
      <c r="AK107" s="159">
        <f>'[1]dati attività'!K171</f>
        <v>39922.75</v>
      </c>
      <c r="AL107" s="140" t="s">
        <v>415</v>
      </c>
    </row>
    <row r="108" spans="1:38" s="10" customFormat="1" ht="24.75" customHeight="1" thickBot="1">
      <c r="A108" s="96" t="s">
        <v>126</v>
      </c>
      <c r="B108" s="101" t="s">
        <v>365</v>
      </c>
      <c r="C108" s="97" t="s">
        <v>342</v>
      </c>
      <c r="D108" s="139"/>
      <c r="E108" s="182">
        <f>[1]NOx!S394</f>
        <v>0.15774793646666666</v>
      </c>
      <c r="F108" s="179" t="str">
        <f>[1]NMVOC!S394</f>
        <v>NA</v>
      </c>
      <c r="G108" s="179" t="str">
        <f>[1]SOx!S394</f>
        <v>NA</v>
      </c>
      <c r="H108" s="179">
        <f>[1]NH3!S394</f>
        <v>13.006856252142857</v>
      </c>
      <c r="I108" s="179">
        <f>[1]pm2.5!S394</f>
        <v>1.11932448832</v>
      </c>
      <c r="J108" s="179">
        <f>[1]pm10!S394</f>
        <v>8.5595402047999993</v>
      </c>
      <c r="K108" s="179">
        <f>[1]PST!S394</f>
        <v>13.168523391999999</v>
      </c>
      <c r="L108" s="179" t="str">
        <f>[1]BC!S394</f>
        <v>NA</v>
      </c>
      <c r="M108" s="179" t="str">
        <f>[1]CO!S394</f>
        <v>NA</v>
      </c>
      <c r="N108" s="179" t="str">
        <f>[1]piombo!S394</f>
        <v>NA</v>
      </c>
      <c r="O108" s="179" t="str">
        <f>[1]cadmio!S394</f>
        <v>NA</v>
      </c>
      <c r="P108" s="179" t="str">
        <f>[1]mercurio!S394</f>
        <v>NA</v>
      </c>
      <c r="Q108" s="179" t="str">
        <f>[1]arsenico!S394</f>
        <v>NA</v>
      </c>
      <c r="R108" s="179" t="str">
        <f>[1]cromo!S394</f>
        <v>NA</v>
      </c>
      <c r="S108" s="179" t="str">
        <f>[1]rame!S394</f>
        <v>NA</v>
      </c>
      <c r="T108" s="179" t="str">
        <f>[1]nichel!S394</f>
        <v>NA</v>
      </c>
      <c r="U108" s="179" t="str">
        <f>[1]selenio!S394</f>
        <v>NA</v>
      </c>
      <c r="V108" s="179" t="str">
        <f>[1]zinco!S394</f>
        <v>NA</v>
      </c>
      <c r="W108" s="179" t="str">
        <f>[1]Diossine!S394</f>
        <v>NA</v>
      </c>
      <c r="X108" s="179" t="s">
        <v>412</v>
      </c>
      <c r="Y108" s="179" t="s">
        <v>412</v>
      </c>
      <c r="Z108" s="179" t="s">
        <v>412</v>
      </c>
      <c r="AA108" s="179" t="s">
        <v>412</v>
      </c>
      <c r="AB108" s="179" t="str">
        <f>[1]PAH!S394</f>
        <v>NA</v>
      </c>
      <c r="AC108" s="179" t="str">
        <f>[1]HCB!S394</f>
        <v>NA</v>
      </c>
      <c r="AD108" s="179" t="str">
        <f>[1]PCB!S394</f>
        <v>NA</v>
      </c>
      <c r="AE108" s="160"/>
      <c r="AF108" s="159" t="s">
        <v>412</v>
      </c>
      <c r="AG108" s="159" t="s">
        <v>412</v>
      </c>
      <c r="AH108" s="159" t="s">
        <v>412</v>
      </c>
      <c r="AI108" s="159" t="s">
        <v>412</v>
      </c>
      <c r="AJ108" s="159" t="s">
        <v>412</v>
      </c>
      <c r="AK108" s="159">
        <f>'[1]dati attività'!K172</f>
        <v>102879.08900000001</v>
      </c>
      <c r="AL108" s="140" t="s">
        <v>415</v>
      </c>
    </row>
    <row r="109" spans="1:38" s="10" customFormat="1" ht="24.75" customHeight="1" thickBot="1">
      <c r="A109" s="96" t="s">
        <v>126</v>
      </c>
      <c r="B109" s="101" t="s">
        <v>366</v>
      </c>
      <c r="C109" s="97" t="s">
        <v>324</v>
      </c>
      <c r="D109" s="139"/>
      <c r="E109" s="182" t="str">
        <f>[1]NOx!S395</f>
        <v>IE</v>
      </c>
      <c r="F109" s="179" t="str">
        <f>[1]NMVOC!S395</f>
        <v>NA</v>
      </c>
      <c r="G109" s="179" t="str">
        <f>[1]SOx!S395</f>
        <v>NA</v>
      </c>
      <c r="H109" s="179" t="str">
        <f>[1]NH3!S395</f>
        <v>IE</v>
      </c>
      <c r="I109" s="179" t="str">
        <f>[1]pm2.5!S395</f>
        <v>IE</v>
      </c>
      <c r="J109" s="179" t="str">
        <f>[1]pm10!S395</f>
        <v>IE</v>
      </c>
      <c r="K109" s="179" t="str">
        <f>[1]PST!S395</f>
        <v>IE</v>
      </c>
      <c r="L109" s="179" t="str">
        <f>[1]BC!S395</f>
        <v>NA</v>
      </c>
      <c r="M109" s="179" t="str">
        <f>[1]CO!S395</f>
        <v>NA</v>
      </c>
      <c r="N109" s="179" t="str">
        <f>[1]piombo!S395</f>
        <v>NA</v>
      </c>
      <c r="O109" s="179" t="str">
        <f>[1]cadmio!S395</f>
        <v>NA</v>
      </c>
      <c r="P109" s="179" t="str">
        <f>[1]mercurio!S395</f>
        <v>NA</v>
      </c>
      <c r="Q109" s="179" t="str">
        <f>[1]arsenico!S395</f>
        <v>NA</v>
      </c>
      <c r="R109" s="179" t="str">
        <f>[1]cromo!S395</f>
        <v>NA</v>
      </c>
      <c r="S109" s="179" t="str">
        <f>[1]rame!S395</f>
        <v>NA</v>
      </c>
      <c r="T109" s="179" t="str">
        <f>[1]nichel!S395</f>
        <v>NA</v>
      </c>
      <c r="U109" s="179" t="str">
        <f>[1]selenio!S395</f>
        <v>NA</v>
      </c>
      <c r="V109" s="179" t="str">
        <f>[1]zinco!S395</f>
        <v>NA</v>
      </c>
      <c r="W109" s="179" t="str">
        <f>[1]Diossine!S395</f>
        <v>NA</v>
      </c>
      <c r="X109" s="179" t="s">
        <v>412</v>
      </c>
      <c r="Y109" s="179" t="s">
        <v>412</v>
      </c>
      <c r="Z109" s="179" t="s">
        <v>412</v>
      </c>
      <c r="AA109" s="179" t="s">
        <v>412</v>
      </c>
      <c r="AB109" s="179" t="str">
        <f>[1]PAH!S395</f>
        <v>NA</v>
      </c>
      <c r="AC109" s="179" t="str">
        <f>[1]HCB!S395</f>
        <v>NA</v>
      </c>
      <c r="AD109" s="179" t="str">
        <f>[1]PCB!S395</f>
        <v>NA</v>
      </c>
      <c r="AE109" s="160"/>
      <c r="AF109" s="159" t="s">
        <v>412</v>
      </c>
      <c r="AG109" s="159" t="s">
        <v>412</v>
      </c>
      <c r="AH109" s="159" t="s">
        <v>412</v>
      </c>
      <c r="AI109" s="159" t="s">
        <v>412</v>
      </c>
      <c r="AJ109" s="159" t="s">
        <v>412</v>
      </c>
      <c r="AK109" s="191" t="str">
        <f>'[1]dati attività'!K173</f>
        <v>IE</v>
      </c>
      <c r="AL109" s="140" t="s">
        <v>415</v>
      </c>
    </row>
    <row r="110" spans="1:38" s="10" customFormat="1" ht="24.75" customHeight="1" thickBot="1">
      <c r="A110" s="96" t="s">
        <v>126</v>
      </c>
      <c r="B110" s="101" t="s">
        <v>367</v>
      </c>
      <c r="C110" s="98" t="s">
        <v>325</v>
      </c>
      <c r="D110" s="139"/>
      <c r="E110" s="182">
        <f>[1]NOx!S396</f>
        <v>0.30853036433333342</v>
      </c>
      <c r="F110" s="179" t="str">
        <f>[1]NMVOC!S396</f>
        <v>NA</v>
      </c>
      <c r="G110" s="179" t="str">
        <f>[1]SOx!S396</f>
        <v>NA</v>
      </c>
      <c r="H110" s="179">
        <f>[1]NH3!S396</f>
        <v>11.659716990625</v>
      </c>
      <c r="I110" s="179">
        <f>[1]pm2.5!S396</f>
        <v>0.39059470676470592</v>
      </c>
      <c r="J110" s="179">
        <f>[1]pm10!S396</f>
        <v>2.1482708872058827</v>
      </c>
      <c r="K110" s="179">
        <f>[1]PST!S396</f>
        <v>3.3050321341628961</v>
      </c>
      <c r="L110" s="179" t="str">
        <f>[1]BC!S396</f>
        <v>NA</v>
      </c>
      <c r="M110" s="179" t="str">
        <f>[1]CO!S396</f>
        <v>NA</v>
      </c>
      <c r="N110" s="179" t="str">
        <f>[1]piombo!S396</f>
        <v>NA</v>
      </c>
      <c r="O110" s="179" t="str">
        <f>[1]cadmio!S396</f>
        <v>NA</v>
      </c>
      <c r="P110" s="179" t="str">
        <f>[1]mercurio!S396</f>
        <v>NA</v>
      </c>
      <c r="Q110" s="179" t="str">
        <f>[1]arsenico!S396</f>
        <v>NA</v>
      </c>
      <c r="R110" s="179" t="str">
        <f>[1]cromo!S396</f>
        <v>NA</v>
      </c>
      <c r="S110" s="179" t="str">
        <f>[1]rame!S396</f>
        <v>NA</v>
      </c>
      <c r="T110" s="179" t="str">
        <f>[1]nichel!S396</f>
        <v>NA</v>
      </c>
      <c r="U110" s="179" t="str">
        <f>[1]selenio!S396</f>
        <v>NA</v>
      </c>
      <c r="V110" s="179" t="str">
        <f>[1]zinco!S396</f>
        <v>NA</v>
      </c>
      <c r="W110" s="179" t="str">
        <f>[1]Diossine!S396</f>
        <v>NA</v>
      </c>
      <c r="X110" s="179" t="s">
        <v>412</v>
      </c>
      <c r="Y110" s="179" t="s">
        <v>412</v>
      </c>
      <c r="Z110" s="179" t="s">
        <v>412</v>
      </c>
      <c r="AA110" s="179" t="s">
        <v>412</v>
      </c>
      <c r="AB110" s="179" t="str">
        <f>[1]PAH!S396</f>
        <v>NA</v>
      </c>
      <c r="AC110" s="179" t="str">
        <f>[1]HCB!S396</f>
        <v>NA</v>
      </c>
      <c r="AD110" s="179" t="str">
        <f>[1]PCB!S396</f>
        <v>NA</v>
      </c>
      <c r="AE110" s="160"/>
      <c r="AF110" s="159" t="s">
        <v>412</v>
      </c>
      <c r="AG110" s="159" t="s">
        <v>412</v>
      </c>
      <c r="AH110" s="159" t="s">
        <v>412</v>
      </c>
      <c r="AI110" s="159" t="s">
        <v>412</v>
      </c>
      <c r="AJ110" s="159" t="s">
        <v>412</v>
      </c>
      <c r="AK110" s="159">
        <f>'[1]dati attività'!K174</f>
        <v>40243.091</v>
      </c>
      <c r="AL110" s="140" t="s">
        <v>415</v>
      </c>
    </row>
    <row r="111" spans="1:38" s="10" customFormat="1" ht="24.75" customHeight="1" thickBot="1">
      <c r="A111" s="101" t="s">
        <v>126</v>
      </c>
      <c r="B111" s="101" t="s">
        <v>368</v>
      </c>
      <c r="C111" s="109" t="s">
        <v>287</v>
      </c>
      <c r="D111" s="139"/>
      <c r="E111" s="182">
        <f>[1]NOx!S397</f>
        <v>5.4137603474618042E-3</v>
      </c>
      <c r="F111" s="179" t="str">
        <f>[1]NMVOC!S397</f>
        <v>NA</v>
      </c>
      <c r="G111" s="179" t="str">
        <f>[1]SOx!S397</f>
        <v>NA</v>
      </c>
      <c r="H111" s="179">
        <f>[1]NH3!S397</f>
        <v>8.5676609919412545</v>
      </c>
      <c r="I111" s="179">
        <f>[1]pm2.5!S397</f>
        <v>3.582857142857142E-4</v>
      </c>
      <c r="J111" s="179">
        <f>[1]pm10!S397</f>
        <v>1.1744117647058823E-2</v>
      </c>
      <c r="K111" s="179">
        <f>[1]PST!S397</f>
        <v>1.806787330316742E-2</v>
      </c>
      <c r="L111" s="179" t="str">
        <f>[1]BC!S397</f>
        <v>NA</v>
      </c>
      <c r="M111" s="179" t="str">
        <f>[1]CO!S397</f>
        <v>NA</v>
      </c>
      <c r="N111" s="179" t="str">
        <f>[1]piombo!S397</f>
        <v>NA</v>
      </c>
      <c r="O111" s="179" t="str">
        <f>[1]cadmio!S397</f>
        <v>NA</v>
      </c>
      <c r="P111" s="179" t="str">
        <f>[1]mercurio!S397</f>
        <v>NA</v>
      </c>
      <c r="Q111" s="179" t="str">
        <f>[1]arsenico!S397</f>
        <v>NA</v>
      </c>
      <c r="R111" s="179" t="str">
        <f>[1]cromo!S397</f>
        <v>NA</v>
      </c>
      <c r="S111" s="179" t="str">
        <f>[1]rame!S397</f>
        <v>NA</v>
      </c>
      <c r="T111" s="179" t="str">
        <f>[1]nichel!S397</f>
        <v>NA</v>
      </c>
      <c r="U111" s="179" t="str">
        <f>[1]selenio!S397</f>
        <v>NA</v>
      </c>
      <c r="V111" s="179" t="str">
        <f>[1]zinco!S397</f>
        <v>NA</v>
      </c>
      <c r="W111" s="179" t="str">
        <f>[1]Diossine!S397</f>
        <v>NA</v>
      </c>
      <c r="X111" s="179" t="s">
        <v>412</v>
      </c>
      <c r="Y111" s="179" t="s">
        <v>412</v>
      </c>
      <c r="Z111" s="179" t="s">
        <v>412</v>
      </c>
      <c r="AA111" s="179" t="s">
        <v>412</v>
      </c>
      <c r="AB111" s="179" t="str">
        <f>[1]PAH!S397</f>
        <v>NA</v>
      </c>
      <c r="AC111" s="179" t="str">
        <f>[1]HCB!S397</f>
        <v>NA</v>
      </c>
      <c r="AD111" s="179" t="str">
        <f>[1]PCB!S397</f>
        <v>NA</v>
      </c>
      <c r="AE111" s="160"/>
      <c r="AF111" s="159" t="s">
        <v>412</v>
      </c>
      <c r="AG111" s="159" t="s">
        <v>412</v>
      </c>
      <c r="AH111" s="159" t="s">
        <v>412</v>
      </c>
      <c r="AI111" s="159" t="s">
        <v>412</v>
      </c>
      <c r="AJ111" s="159" t="s">
        <v>412</v>
      </c>
      <c r="AK111" s="159">
        <f>'[1]dati attività'!K175</f>
        <v>17653.566350418925</v>
      </c>
      <c r="AL111" s="140" t="s">
        <v>415</v>
      </c>
    </row>
    <row r="112" spans="1:38" s="10" customFormat="1" ht="24.75" customHeight="1" thickBot="1">
      <c r="A112" s="101" t="s">
        <v>136</v>
      </c>
      <c r="B112" s="101" t="s">
        <v>305</v>
      </c>
      <c r="C112" s="109" t="s">
        <v>306</v>
      </c>
      <c r="D112" s="94"/>
      <c r="E112" s="179">
        <f>[1]NOx!S398</f>
        <v>17.389317185849993</v>
      </c>
      <c r="F112" s="179" t="str">
        <f>[1]NMVOC!S398</f>
        <v>NA</v>
      </c>
      <c r="G112" s="179" t="str">
        <f>[1]SOx!S398</f>
        <v>NA</v>
      </c>
      <c r="H112" s="179">
        <f>[1]NH3!S398</f>
        <v>71.490570380285703</v>
      </c>
      <c r="I112" s="179" t="str">
        <f>[1]pm2.5!S398</f>
        <v>NA</v>
      </c>
      <c r="J112" s="179" t="str">
        <f>[1]pm10!S398</f>
        <v>NA</v>
      </c>
      <c r="K112" s="179" t="str">
        <f>[1]PST!S398</f>
        <v>NA</v>
      </c>
      <c r="L112" s="179" t="str">
        <f>[1]BC!S398</f>
        <v>NA</v>
      </c>
      <c r="M112" s="179" t="str">
        <f>[1]CO!S398</f>
        <v>NA</v>
      </c>
      <c r="N112" s="179" t="str">
        <f>[1]piombo!S398</f>
        <v>NA</v>
      </c>
      <c r="O112" s="179" t="str">
        <f>[1]cadmio!S398</f>
        <v>NA</v>
      </c>
      <c r="P112" s="179" t="str">
        <f>[1]mercurio!S398</f>
        <v>NA</v>
      </c>
      <c r="Q112" s="179" t="str">
        <f>[1]arsenico!S398</f>
        <v>NA</v>
      </c>
      <c r="R112" s="179" t="str">
        <f>[1]cromo!S398</f>
        <v>NA</v>
      </c>
      <c r="S112" s="179" t="str">
        <f>[1]rame!S398</f>
        <v>NA</v>
      </c>
      <c r="T112" s="179" t="str">
        <f>[1]nichel!S398</f>
        <v>NA</v>
      </c>
      <c r="U112" s="179" t="str">
        <f>[1]selenio!S398</f>
        <v>NA</v>
      </c>
      <c r="V112" s="179" t="str">
        <f>[1]zinco!S398</f>
        <v>NA</v>
      </c>
      <c r="W112" s="179" t="str">
        <f>[1]Diossine!S398</f>
        <v>NA</v>
      </c>
      <c r="X112" s="179" t="s">
        <v>412</v>
      </c>
      <c r="Y112" s="179" t="s">
        <v>412</v>
      </c>
      <c r="Z112" s="179" t="s">
        <v>412</v>
      </c>
      <c r="AA112" s="179" t="s">
        <v>412</v>
      </c>
      <c r="AB112" s="179" t="str">
        <f>[1]PAH!S398</f>
        <v>NA</v>
      </c>
      <c r="AC112" s="179" t="str">
        <f>[1]HCB!S398</f>
        <v>NA</v>
      </c>
      <c r="AD112" s="179" t="str">
        <f>[1]PCB!S398</f>
        <v>NA</v>
      </c>
      <c r="AE112" s="160"/>
      <c r="AF112" s="159" t="s">
        <v>412</v>
      </c>
      <c r="AG112" s="159" t="s">
        <v>412</v>
      </c>
      <c r="AH112" s="159" t="s">
        <v>412</v>
      </c>
      <c r="AI112" s="159" t="s">
        <v>412</v>
      </c>
      <c r="AJ112" s="159" t="s">
        <v>412</v>
      </c>
      <c r="AK112" s="159">
        <f>'[1]dati attività'!K176</f>
        <v>756057268.94999981</v>
      </c>
      <c r="AL112" s="140" t="s">
        <v>424</v>
      </c>
    </row>
    <row r="113" spans="1:38" s="10" customFormat="1" ht="24.75" customHeight="1" thickBot="1">
      <c r="A113" s="101" t="s">
        <v>136</v>
      </c>
      <c r="B113" s="88" t="s">
        <v>254</v>
      </c>
      <c r="C113" s="111" t="s">
        <v>143</v>
      </c>
      <c r="D113" s="94"/>
      <c r="E113" s="179">
        <f>[1]NOx!S399</f>
        <v>1.2173615611081621</v>
      </c>
      <c r="F113" s="179" t="str">
        <f>[1]NMVOC!S399</f>
        <v>NA</v>
      </c>
      <c r="G113" s="179" t="str">
        <f>[1]SOx!S399</f>
        <v>NA</v>
      </c>
      <c r="H113" s="179">
        <f>[1]NH3!S399</f>
        <v>89.295451713887303</v>
      </c>
      <c r="I113" s="179" t="str">
        <f>[1]pm2.5!S399</f>
        <v>NA</v>
      </c>
      <c r="J113" s="179" t="str">
        <f>[1]pm10!S399</f>
        <v>NA</v>
      </c>
      <c r="K113" s="179" t="str">
        <f>[1]PST!S399</f>
        <v>NA</v>
      </c>
      <c r="L113" s="179" t="str">
        <f>[1]BC!S399</f>
        <v>NA</v>
      </c>
      <c r="M113" s="179" t="str">
        <f>[1]CO!S399</f>
        <v>NA</v>
      </c>
      <c r="N113" s="179" t="str">
        <f>[1]piombo!S399</f>
        <v>NA</v>
      </c>
      <c r="O113" s="179" t="str">
        <f>[1]cadmio!S399</f>
        <v>NA</v>
      </c>
      <c r="P113" s="179" t="str">
        <f>[1]mercurio!S399</f>
        <v>NA</v>
      </c>
      <c r="Q113" s="179" t="str">
        <f>[1]arsenico!S399</f>
        <v>NA</v>
      </c>
      <c r="R113" s="179" t="str">
        <f>[1]cromo!S399</f>
        <v>NA</v>
      </c>
      <c r="S113" s="179" t="str">
        <f>[1]rame!S399</f>
        <v>NA</v>
      </c>
      <c r="T113" s="179" t="str">
        <f>[1]nichel!S399</f>
        <v>NA</v>
      </c>
      <c r="U113" s="179" t="str">
        <f>[1]selenio!S399</f>
        <v>NA</v>
      </c>
      <c r="V113" s="179" t="str">
        <f>[1]zinco!S399</f>
        <v>NA</v>
      </c>
      <c r="W113" s="179" t="str">
        <f>[1]Diossine!S399</f>
        <v>NA</v>
      </c>
      <c r="X113" s="179" t="s">
        <v>412</v>
      </c>
      <c r="Y113" s="179" t="s">
        <v>412</v>
      </c>
      <c r="Z113" s="179" t="s">
        <v>412</v>
      </c>
      <c r="AA113" s="179" t="s">
        <v>412</v>
      </c>
      <c r="AB113" s="179" t="str">
        <f>[1]PAH!S399</f>
        <v>NA</v>
      </c>
      <c r="AC113" s="179" t="str">
        <f>[1]HCB!S399</f>
        <v>NA</v>
      </c>
      <c r="AD113" s="179" t="str">
        <f>[1]PCB!S399</f>
        <v>NA</v>
      </c>
      <c r="AE113" s="160"/>
      <c r="AF113" s="159" t="s">
        <v>412</v>
      </c>
      <c r="AG113" s="159" t="s">
        <v>412</v>
      </c>
      <c r="AH113" s="159" t="s">
        <v>412</v>
      </c>
      <c r="AI113" s="159" t="s">
        <v>412</v>
      </c>
      <c r="AJ113" s="159" t="s">
        <v>412</v>
      </c>
      <c r="AK113" s="159">
        <f>'[1]dati attività'!K177</f>
        <v>529287635.26441818</v>
      </c>
      <c r="AL113" s="140" t="s">
        <v>437</v>
      </c>
    </row>
    <row r="114" spans="1:38" s="10" customFormat="1" ht="24.75" customHeight="1" thickBot="1">
      <c r="A114" s="101" t="s">
        <v>136</v>
      </c>
      <c r="B114" s="88" t="s">
        <v>255</v>
      </c>
      <c r="C114" s="111" t="s">
        <v>144</v>
      </c>
      <c r="D114" s="94"/>
      <c r="E114" s="179">
        <f>[1]NOx!S400</f>
        <v>1.1848712154295256</v>
      </c>
      <c r="F114" s="179" t="str">
        <f>[1]NMVOC!S400</f>
        <v>NA</v>
      </c>
      <c r="G114" s="179" t="str">
        <f>[1]SOx!S400</f>
        <v>NA</v>
      </c>
      <c r="H114" s="179">
        <f>[1]NH3!S400</f>
        <v>1.7515487532436462</v>
      </c>
      <c r="I114" s="179" t="str">
        <f>[1]pm2.5!S400</f>
        <v>NA</v>
      </c>
      <c r="J114" s="179" t="str">
        <f>[1]pm10!S400</f>
        <v>NA</v>
      </c>
      <c r="K114" s="179" t="str">
        <f>[1]PST!S400</f>
        <v>NA</v>
      </c>
      <c r="L114" s="179" t="str">
        <f>[1]BC!S400</f>
        <v>NA</v>
      </c>
      <c r="M114" s="179" t="str">
        <f>[1]CO!S400</f>
        <v>NA</v>
      </c>
      <c r="N114" s="179" t="str">
        <f>[1]piombo!S400</f>
        <v>NA</v>
      </c>
      <c r="O114" s="179" t="str">
        <f>[1]cadmio!S400</f>
        <v>NA</v>
      </c>
      <c r="P114" s="179" t="str">
        <f>[1]mercurio!S400</f>
        <v>NA</v>
      </c>
      <c r="Q114" s="179" t="str">
        <f>[1]arsenico!S400</f>
        <v>NA</v>
      </c>
      <c r="R114" s="179" t="str">
        <f>[1]cromo!S400</f>
        <v>NA</v>
      </c>
      <c r="S114" s="179" t="str">
        <f>[1]rame!S400</f>
        <v>NA</v>
      </c>
      <c r="T114" s="179" t="str">
        <f>[1]nichel!S400</f>
        <v>NA</v>
      </c>
      <c r="U114" s="179" t="str">
        <f>[1]selenio!S400</f>
        <v>NA</v>
      </c>
      <c r="V114" s="179" t="str">
        <f>[1]zinco!S400</f>
        <v>NA</v>
      </c>
      <c r="W114" s="179" t="str">
        <f>[1]Diossine!S400</f>
        <v>NA</v>
      </c>
      <c r="X114" s="179" t="s">
        <v>412</v>
      </c>
      <c r="Y114" s="179" t="s">
        <v>412</v>
      </c>
      <c r="Z114" s="179" t="s">
        <v>412</v>
      </c>
      <c r="AA114" s="179" t="s">
        <v>412</v>
      </c>
      <c r="AB114" s="179" t="str">
        <f>[1]PAH!S400</f>
        <v>NA</v>
      </c>
      <c r="AC114" s="179" t="str">
        <f>[1]HCB!S400</f>
        <v>NA</v>
      </c>
      <c r="AD114" s="179" t="str">
        <f>[1]PCB!S400</f>
        <v>NA</v>
      </c>
      <c r="AE114" s="160"/>
      <c r="AF114" s="159" t="s">
        <v>412</v>
      </c>
      <c r="AG114" s="159" t="s">
        <v>412</v>
      </c>
      <c r="AH114" s="159" t="s">
        <v>412</v>
      </c>
      <c r="AI114" s="159" t="s">
        <v>412</v>
      </c>
      <c r="AJ114" s="159" t="s">
        <v>412</v>
      </c>
      <c r="AK114" s="159">
        <f>'[1]dati attività'!K178</f>
        <v>9015324.4652246498</v>
      </c>
      <c r="AL114" s="140" t="s">
        <v>437</v>
      </c>
    </row>
    <row r="115" spans="1:38" s="10" customFormat="1" ht="24.75" customHeight="1" thickBot="1">
      <c r="A115" s="101" t="s">
        <v>136</v>
      </c>
      <c r="B115" s="88" t="s">
        <v>256</v>
      </c>
      <c r="C115" s="111" t="s">
        <v>369</v>
      </c>
      <c r="D115" s="94"/>
      <c r="E115" s="179">
        <f>[1]NOx!S401</f>
        <v>2.2638260873303828</v>
      </c>
      <c r="F115" s="179" t="str">
        <f>[1]NMVOC!S401</f>
        <v>NA</v>
      </c>
      <c r="G115" s="179" t="str">
        <f>[1]SOx!S401</f>
        <v>NA</v>
      </c>
      <c r="H115" s="179">
        <f>[1]NH3!S401</f>
        <v>3.346525520401435</v>
      </c>
      <c r="I115" s="179" t="str">
        <f>[1]pm2.5!S401</f>
        <v>NA</v>
      </c>
      <c r="J115" s="179" t="str">
        <f>[1]pm10!S401</f>
        <v>NA</v>
      </c>
      <c r="K115" s="179" t="str">
        <f>[1]PST!S401</f>
        <v>NA</v>
      </c>
      <c r="L115" s="179" t="str">
        <f>[1]BC!S401</f>
        <v>NA</v>
      </c>
      <c r="M115" s="179" t="str">
        <f>[1]CO!S401</f>
        <v>NA</v>
      </c>
      <c r="N115" s="179" t="str">
        <f>[1]piombo!S401</f>
        <v>NA</v>
      </c>
      <c r="O115" s="179" t="str">
        <f>[1]cadmio!S401</f>
        <v>NA</v>
      </c>
      <c r="P115" s="179" t="str">
        <f>[1]mercurio!S401</f>
        <v>NA</v>
      </c>
      <c r="Q115" s="179" t="str">
        <f>[1]arsenico!S401</f>
        <v>NA</v>
      </c>
      <c r="R115" s="179" t="str">
        <f>[1]cromo!S401</f>
        <v>NA</v>
      </c>
      <c r="S115" s="179" t="str">
        <f>[1]rame!S401</f>
        <v>NA</v>
      </c>
      <c r="T115" s="179" t="str">
        <f>[1]nichel!S401</f>
        <v>NA</v>
      </c>
      <c r="U115" s="179" t="str">
        <f>[1]selenio!S401</f>
        <v>NA</v>
      </c>
      <c r="V115" s="179" t="str">
        <f>[1]zinco!S401</f>
        <v>NA</v>
      </c>
      <c r="W115" s="179" t="str">
        <f>[1]Diossine!S401</f>
        <v>NA</v>
      </c>
      <c r="X115" s="179" t="s">
        <v>412</v>
      </c>
      <c r="Y115" s="179" t="s">
        <v>412</v>
      </c>
      <c r="Z115" s="179" t="s">
        <v>412</v>
      </c>
      <c r="AA115" s="179" t="s">
        <v>412</v>
      </c>
      <c r="AB115" s="179" t="str">
        <f>[1]PAH!S401</f>
        <v>NA</v>
      </c>
      <c r="AC115" s="179" t="str">
        <f>[1]HCB!S401</f>
        <v>NA</v>
      </c>
      <c r="AD115" s="179" t="str">
        <f>[1]PCB!S401</f>
        <v>NA</v>
      </c>
      <c r="AE115" s="160"/>
      <c r="AF115" s="159" t="s">
        <v>412</v>
      </c>
      <c r="AG115" s="159" t="s">
        <v>412</v>
      </c>
      <c r="AH115" s="159" t="s">
        <v>412</v>
      </c>
      <c r="AI115" s="159" t="s">
        <v>412</v>
      </c>
      <c r="AJ115" s="159" t="s">
        <v>412</v>
      </c>
      <c r="AK115" s="159">
        <f>'[1]dati attività'!K179</f>
        <v>17224763.707948565</v>
      </c>
      <c r="AL115" s="140" t="s">
        <v>436</v>
      </c>
    </row>
    <row r="116" spans="1:38" s="10" customFormat="1" ht="24.75" customHeight="1" thickBot="1">
      <c r="A116" s="101" t="s">
        <v>136</v>
      </c>
      <c r="B116" s="101" t="s">
        <v>260</v>
      </c>
      <c r="C116" s="110" t="s">
        <v>304</v>
      </c>
      <c r="D116" s="94"/>
      <c r="E116" s="179">
        <f>[1]NOx!S402</f>
        <v>0.48162263182554027</v>
      </c>
      <c r="F116" s="179" t="str">
        <f>[1]NMVOC!S402</f>
        <v>NA</v>
      </c>
      <c r="G116" s="179" t="str">
        <f>[1]SOx!S402</f>
        <v>NA</v>
      </c>
      <c r="H116" s="179">
        <f>[1]NH3!S402</f>
        <v>11.586927270648903</v>
      </c>
      <c r="I116" s="179" t="str">
        <f>[1]pm2.5!S402</f>
        <v>NA</v>
      </c>
      <c r="J116" s="179" t="str">
        <f>[1]pm10!S402</f>
        <v>NA</v>
      </c>
      <c r="K116" s="179" t="str">
        <f>[1]PST!S402</f>
        <v>NA</v>
      </c>
      <c r="L116" s="179" t="str">
        <f>[1]BC!S402</f>
        <v>NA</v>
      </c>
      <c r="M116" s="179" t="str">
        <f>[1]CO!S402</f>
        <v>NA</v>
      </c>
      <c r="N116" s="179" t="str">
        <f>[1]piombo!S402</f>
        <v>NA</v>
      </c>
      <c r="O116" s="179" t="str">
        <f>[1]cadmio!S402</f>
        <v>NA</v>
      </c>
      <c r="P116" s="179" t="str">
        <f>[1]mercurio!S402</f>
        <v>NA</v>
      </c>
      <c r="Q116" s="179" t="str">
        <f>[1]arsenico!S402</f>
        <v>NA</v>
      </c>
      <c r="R116" s="179" t="str">
        <f>[1]cromo!S402</f>
        <v>NA</v>
      </c>
      <c r="S116" s="179" t="str">
        <f>[1]rame!S402</f>
        <v>NA</v>
      </c>
      <c r="T116" s="179" t="str">
        <f>[1]nichel!S402</f>
        <v>NA</v>
      </c>
      <c r="U116" s="179" t="str">
        <f>[1]selenio!S402</f>
        <v>NA</v>
      </c>
      <c r="V116" s="179" t="str">
        <f>[1]zinco!S402</f>
        <v>NA</v>
      </c>
      <c r="W116" s="179" t="str">
        <f>[1]Diossine!S402</f>
        <v>NA</v>
      </c>
      <c r="X116" s="179" t="s">
        <v>412</v>
      </c>
      <c r="Y116" s="179" t="s">
        <v>412</v>
      </c>
      <c r="Z116" s="179" t="s">
        <v>412</v>
      </c>
      <c r="AA116" s="179" t="s">
        <v>412</v>
      </c>
      <c r="AB116" s="179" t="str">
        <f>[1]PAH!S402</f>
        <v>NA</v>
      </c>
      <c r="AC116" s="179" t="str">
        <f>[1]HCB!S402</f>
        <v>NA</v>
      </c>
      <c r="AD116" s="179" t="str">
        <f>[1]PCB!S402</f>
        <v>NA</v>
      </c>
      <c r="AE116" s="160"/>
      <c r="AF116" s="159" t="s">
        <v>412</v>
      </c>
      <c r="AG116" s="159" t="s">
        <v>412</v>
      </c>
      <c r="AH116" s="159" t="s">
        <v>412</v>
      </c>
      <c r="AI116" s="159" t="s">
        <v>412</v>
      </c>
      <c r="AJ116" s="159" t="s">
        <v>412</v>
      </c>
      <c r="AK116" s="159">
        <f>'[1]dati attività'!K180</f>
        <v>209401144.271974</v>
      </c>
      <c r="AL116" s="140" t="s">
        <v>437</v>
      </c>
    </row>
    <row r="117" spans="1:38" s="10" customFormat="1" ht="24.75" customHeight="1" thickBot="1">
      <c r="A117" s="101" t="s">
        <v>136</v>
      </c>
      <c r="B117" s="101" t="s">
        <v>308</v>
      </c>
      <c r="C117" s="110" t="s">
        <v>309</v>
      </c>
      <c r="D117" s="94"/>
      <c r="E117" s="179" t="str">
        <f>[1]NOx!S403</f>
        <v>NE</v>
      </c>
      <c r="F117" s="179" t="str">
        <f>[1]NMVOC!S403</f>
        <v>NA</v>
      </c>
      <c r="G117" s="179" t="str">
        <f>[1]SOx!S403</f>
        <v>NA</v>
      </c>
      <c r="H117" s="179" t="str">
        <f>[1]NH3!S403</f>
        <v>NE</v>
      </c>
      <c r="I117" s="179" t="str">
        <f>[1]pm2.5!S403</f>
        <v>NA</v>
      </c>
      <c r="J117" s="179" t="str">
        <f>[1]pm10!S403</f>
        <v>NA</v>
      </c>
      <c r="K117" s="179" t="str">
        <f>[1]PST!S403</f>
        <v>NA</v>
      </c>
      <c r="L117" s="179" t="str">
        <f>[1]BC!S403</f>
        <v>NA</v>
      </c>
      <c r="M117" s="179" t="str">
        <f>[1]CO!S403</f>
        <v>NA</v>
      </c>
      <c r="N117" s="179" t="str">
        <f>[1]piombo!S403</f>
        <v>NA</v>
      </c>
      <c r="O117" s="179" t="str">
        <f>[1]cadmio!S403</f>
        <v>NA</v>
      </c>
      <c r="P117" s="179" t="str">
        <f>[1]mercurio!S403</f>
        <v>NA</v>
      </c>
      <c r="Q117" s="179" t="str">
        <f>[1]arsenico!S403</f>
        <v>NA</v>
      </c>
      <c r="R117" s="179" t="str">
        <f>[1]cromo!S403</f>
        <v>NA</v>
      </c>
      <c r="S117" s="179" t="str">
        <f>[1]rame!S403</f>
        <v>NA</v>
      </c>
      <c r="T117" s="179" t="str">
        <f>[1]nichel!S403</f>
        <v>NA</v>
      </c>
      <c r="U117" s="179" t="str">
        <f>[1]selenio!S403</f>
        <v>NA</v>
      </c>
      <c r="V117" s="179" t="str">
        <f>[1]zinco!S403</f>
        <v>NA</v>
      </c>
      <c r="W117" s="179" t="str">
        <f>[1]Diossine!S403</f>
        <v>NA</v>
      </c>
      <c r="X117" s="179" t="s">
        <v>412</v>
      </c>
      <c r="Y117" s="179" t="s">
        <v>412</v>
      </c>
      <c r="Z117" s="179" t="s">
        <v>412</v>
      </c>
      <c r="AA117" s="179" t="s">
        <v>412</v>
      </c>
      <c r="AB117" s="179" t="str">
        <f>[1]PAH!S403</f>
        <v>NA</v>
      </c>
      <c r="AC117" s="179" t="str">
        <f>[1]HCB!S403</f>
        <v>NA</v>
      </c>
      <c r="AD117" s="179" t="str">
        <f>[1]PCB!S403</f>
        <v>NA</v>
      </c>
      <c r="AE117" s="160"/>
      <c r="AF117" s="159" t="s">
        <v>412</v>
      </c>
      <c r="AG117" s="159" t="s">
        <v>412</v>
      </c>
      <c r="AH117" s="159" t="s">
        <v>412</v>
      </c>
      <c r="AI117" s="159" t="s">
        <v>412</v>
      </c>
      <c r="AJ117" s="159" t="s">
        <v>412</v>
      </c>
      <c r="AK117" s="159" t="str">
        <f>'[1]dati attività'!K181</f>
        <v>NE</v>
      </c>
      <c r="AL117" s="140"/>
    </row>
    <row r="118" spans="1:38" s="10" customFormat="1" ht="24.75" customHeight="1" thickBot="1">
      <c r="A118" s="101" t="s">
        <v>136</v>
      </c>
      <c r="B118" s="101" t="s">
        <v>262</v>
      </c>
      <c r="C118" s="110" t="s">
        <v>307</v>
      </c>
      <c r="D118" s="94"/>
      <c r="E118" s="179" t="str">
        <f>[1]NOx!S404</f>
        <v>NE</v>
      </c>
      <c r="F118" s="179" t="str">
        <f>[1]NMVOC!S404</f>
        <v>NA</v>
      </c>
      <c r="G118" s="179" t="str">
        <f>[1]SOx!S404</f>
        <v>NA</v>
      </c>
      <c r="H118" s="179" t="str">
        <f>[1]NH3!S404</f>
        <v>NE</v>
      </c>
      <c r="I118" s="179" t="str">
        <f>[1]pm2.5!S404</f>
        <v>NA</v>
      </c>
      <c r="J118" s="179" t="str">
        <f>[1]pm10!S404</f>
        <v>NA</v>
      </c>
      <c r="K118" s="179" t="str">
        <f>[1]PST!S404</f>
        <v>NA</v>
      </c>
      <c r="L118" s="179" t="str">
        <f>[1]BC!S404</f>
        <v>NA</v>
      </c>
      <c r="M118" s="179" t="str">
        <f>[1]CO!S404</f>
        <v>NA</v>
      </c>
      <c r="N118" s="179" t="str">
        <f>[1]piombo!S404</f>
        <v>NA</v>
      </c>
      <c r="O118" s="179" t="str">
        <f>[1]cadmio!S404</f>
        <v>NA</v>
      </c>
      <c r="P118" s="179" t="str">
        <f>[1]mercurio!S404</f>
        <v>NA</v>
      </c>
      <c r="Q118" s="179" t="str">
        <f>[1]arsenico!S404</f>
        <v>NA</v>
      </c>
      <c r="R118" s="179" t="str">
        <f>[1]cromo!S404</f>
        <v>NA</v>
      </c>
      <c r="S118" s="179" t="str">
        <f>[1]rame!S404</f>
        <v>NA</v>
      </c>
      <c r="T118" s="179" t="str">
        <f>[1]nichel!S404</f>
        <v>NA</v>
      </c>
      <c r="U118" s="179" t="str">
        <f>[1]selenio!S404</f>
        <v>NA</v>
      </c>
      <c r="V118" s="179" t="str">
        <f>[1]zinco!S404</f>
        <v>NA</v>
      </c>
      <c r="W118" s="179" t="str">
        <f>[1]Diossine!S404</f>
        <v>NA</v>
      </c>
      <c r="X118" s="179" t="s">
        <v>412</v>
      </c>
      <c r="Y118" s="179" t="s">
        <v>412</v>
      </c>
      <c r="Z118" s="179" t="s">
        <v>412</v>
      </c>
      <c r="AA118" s="179" t="s">
        <v>412</v>
      </c>
      <c r="AB118" s="179" t="str">
        <f>[1]PAH!S404</f>
        <v>NA</v>
      </c>
      <c r="AC118" s="179" t="str">
        <f>[1]HCB!S404</f>
        <v>NA</v>
      </c>
      <c r="AD118" s="179" t="str">
        <f>[1]PCB!S404</f>
        <v>NA</v>
      </c>
      <c r="AE118" s="160"/>
      <c r="AF118" s="159" t="s">
        <v>412</v>
      </c>
      <c r="AG118" s="159" t="s">
        <v>412</v>
      </c>
      <c r="AH118" s="159" t="s">
        <v>412</v>
      </c>
      <c r="AI118" s="159" t="s">
        <v>412</v>
      </c>
      <c r="AJ118" s="159" t="s">
        <v>412</v>
      </c>
      <c r="AK118" s="159" t="str">
        <f>'[1]dati attività'!K182</f>
        <v>NE</v>
      </c>
      <c r="AL118" s="140"/>
    </row>
    <row r="119" spans="1:38" s="10" customFormat="1" ht="24.75" customHeight="1" thickBot="1">
      <c r="A119" s="101" t="s">
        <v>136</v>
      </c>
      <c r="B119" s="101" t="s">
        <v>261</v>
      </c>
      <c r="C119" s="109" t="s">
        <v>157</v>
      </c>
      <c r="D119" s="94"/>
      <c r="E119" s="179" t="str">
        <f>[1]NOx!S405</f>
        <v>NA</v>
      </c>
      <c r="F119" s="179" t="str">
        <f>[1]NMVOC!S405</f>
        <v>NA</v>
      </c>
      <c r="G119" s="179" t="str">
        <f>[1]SOx!S405</f>
        <v>NA</v>
      </c>
      <c r="H119" s="179" t="str">
        <f>[1]NH3!S405</f>
        <v>NA</v>
      </c>
      <c r="I119" s="179" t="str">
        <f>[1]pm2.5!S405</f>
        <v>NA</v>
      </c>
      <c r="J119" s="179" t="str">
        <f>[1]pm10!S405</f>
        <v>NA</v>
      </c>
      <c r="K119" s="179" t="str">
        <f>[1]PST!S405</f>
        <v>NA</v>
      </c>
      <c r="L119" s="179" t="str">
        <f>[1]BC!S405</f>
        <v>NA</v>
      </c>
      <c r="M119" s="179" t="str">
        <f>[1]CO!S405</f>
        <v>NA</v>
      </c>
      <c r="N119" s="179" t="str">
        <f>[1]piombo!S405</f>
        <v>NA</v>
      </c>
      <c r="O119" s="179" t="str">
        <f>[1]cadmio!S405</f>
        <v>NA</v>
      </c>
      <c r="P119" s="179" t="str">
        <f>[1]mercurio!S405</f>
        <v>NA</v>
      </c>
      <c r="Q119" s="179" t="str">
        <f>[1]arsenico!S405</f>
        <v>NA</v>
      </c>
      <c r="R119" s="179" t="str">
        <f>[1]cromo!S405</f>
        <v>NA</v>
      </c>
      <c r="S119" s="179" t="str">
        <f>[1]rame!S405</f>
        <v>NA</v>
      </c>
      <c r="T119" s="179" t="str">
        <f>[1]nichel!S405</f>
        <v>NA</v>
      </c>
      <c r="U119" s="179" t="str">
        <f>[1]selenio!S405</f>
        <v>NA</v>
      </c>
      <c r="V119" s="179" t="str">
        <f>[1]zinco!S405</f>
        <v>NA</v>
      </c>
      <c r="W119" s="179" t="str">
        <f>[1]Diossine!S405</f>
        <v>NA</v>
      </c>
      <c r="X119" s="179" t="s">
        <v>412</v>
      </c>
      <c r="Y119" s="179" t="s">
        <v>412</v>
      </c>
      <c r="Z119" s="179" t="s">
        <v>412</v>
      </c>
      <c r="AA119" s="179" t="s">
        <v>412</v>
      </c>
      <c r="AB119" s="179" t="str">
        <f>[1]PAH!S405</f>
        <v>NA</v>
      </c>
      <c r="AC119" s="179" t="str">
        <f>[1]HCB!S405</f>
        <v>NA</v>
      </c>
      <c r="AD119" s="179" t="str">
        <f>[1]PCB!S405</f>
        <v>NA</v>
      </c>
      <c r="AE119" s="160"/>
      <c r="AF119" s="159" t="s">
        <v>412</v>
      </c>
      <c r="AG119" s="159" t="s">
        <v>412</v>
      </c>
      <c r="AH119" s="159" t="s">
        <v>412</v>
      </c>
      <c r="AI119" s="159" t="s">
        <v>412</v>
      </c>
      <c r="AJ119" s="159" t="s">
        <v>412</v>
      </c>
      <c r="AK119" s="191" t="str">
        <f>'[1]dati attività'!K183</f>
        <v>NA</v>
      </c>
      <c r="AL119" s="140"/>
    </row>
    <row r="120" spans="1:38" s="10" customFormat="1" ht="24.75" customHeight="1" thickBot="1">
      <c r="A120" s="101" t="s">
        <v>136</v>
      </c>
      <c r="B120" s="101" t="s">
        <v>269</v>
      </c>
      <c r="C120" s="109" t="s">
        <v>101</v>
      </c>
      <c r="D120" s="94"/>
      <c r="E120" s="179" t="str">
        <f>[1]NOx!S406</f>
        <v>NA</v>
      </c>
      <c r="F120" s="179" t="str">
        <f>[1]NMVOC!S406</f>
        <v>NA</v>
      </c>
      <c r="G120" s="179" t="str">
        <f>[1]SOx!S406</f>
        <v>NA</v>
      </c>
      <c r="H120" s="179" t="str">
        <f>[1]NH3!S406</f>
        <v>NA</v>
      </c>
      <c r="I120" s="179" t="str">
        <f>[1]pm2.5!S406</f>
        <v>NA</v>
      </c>
      <c r="J120" s="179" t="str">
        <f>[1]pm10!S406</f>
        <v>NA</v>
      </c>
      <c r="K120" s="179" t="str">
        <f>[1]PST!S406</f>
        <v>NA</v>
      </c>
      <c r="L120" s="179" t="str">
        <f>[1]BC!S406</f>
        <v>NA</v>
      </c>
      <c r="M120" s="179" t="str">
        <f>[1]CO!S406</f>
        <v>NA</v>
      </c>
      <c r="N120" s="179" t="str">
        <f>[1]piombo!S406</f>
        <v>NA</v>
      </c>
      <c r="O120" s="179" t="str">
        <f>[1]cadmio!S406</f>
        <v>NA</v>
      </c>
      <c r="P120" s="179" t="str">
        <f>[1]mercurio!S406</f>
        <v>NA</v>
      </c>
      <c r="Q120" s="179" t="str">
        <f>[1]arsenico!S406</f>
        <v>NA</v>
      </c>
      <c r="R120" s="179" t="str">
        <f>[1]cromo!S406</f>
        <v>NA</v>
      </c>
      <c r="S120" s="179" t="str">
        <f>[1]rame!S406</f>
        <v>NA</v>
      </c>
      <c r="T120" s="179" t="str">
        <f>[1]nichel!S406</f>
        <v>NA</v>
      </c>
      <c r="U120" s="179" t="str">
        <f>[1]selenio!S406</f>
        <v>NA</v>
      </c>
      <c r="V120" s="179" t="str">
        <f>[1]zinco!S406</f>
        <v>NA</v>
      </c>
      <c r="W120" s="179" t="str">
        <f>[1]Diossine!S406</f>
        <v>NA</v>
      </c>
      <c r="X120" s="179" t="s">
        <v>412</v>
      </c>
      <c r="Y120" s="179" t="s">
        <v>412</v>
      </c>
      <c r="Z120" s="179" t="s">
        <v>412</v>
      </c>
      <c r="AA120" s="179" t="s">
        <v>412</v>
      </c>
      <c r="AB120" s="179" t="str">
        <f>[1]PAH!S406</f>
        <v>NA</v>
      </c>
      <c r="AC120" s="179" t="str">
        <f>[1]HCB!S406</f>
        <v>NA</v>
      </c>
      <c r="AD120" s="179" t="str">
        <f>[1]PCB!S406</f>
        <v>NA</v>
      </c>
      <c r="AE120" s="160"/>
      <c r="AF120" s="159" t="s">
        <v>412</v>
      </c>
      <c r="AG120" s="159" t="s">
        <v>412</v>
      </c>
      <c r="AH120" s="159" t="s">
        <v>412</v>
      </c>
      <c r="AI120" s="159" t="s">
        <v>412</v>
      </c>
      <c r="AJ120" s="159" t="s">
        <v>412</v>
      </c>
      <c r="AK120" s="191" t="str">
        <f>'[1]dati attività'!K184</f>
        <v>NA</v>
      </c>
      <c r="AL120" s="140"/>
    </row>
    <row r="121" spans="1:38" s="10" customFormat="1" ht="24.75" customHeight="1" thickBot="1">
      <c r="A121" s="101" t="s">
        <v>136</v>
      </c>
      <c r="B121" s="101" t="s">
        <v>258</v>
      </c>
      <c r="C121" s="110" t="s">
        <v>311</v>
      </c>
      <c r="D121" s="137" t="s">
        <v>7</v>
      </c>
      <c r="E121" s="184" t="str">
        <f>[1]NOx!S407</f>
        <v>NA</v>
      </c>
      <c r="F121" s="179" t="str">
        <f>[1]NMVOC!S407</f>
        <v>NA</v>
      </c>
      <c r="G121" s="179" t="str">
        <f>[1]SOx!S407</f>
        <v>NA</v>
      </c>
      <c r="H121" s="179">
        <f>[1]NH3!S407</f>
        <v>1.5801463571428571</v>
      </c>
      <c r="I121" s="179" t="str">
        <f>[1]pm2.5!S407</f>
        <v>NA</v>
      </c>
      <c r="J121" s="179" t="str">
        <f>[1]pm10!S407</f>
        <v>NA</v>
      </c>
      <c r="K121" s="179" t="str">
        <f>[1]PST!S407</f>
        <v>NA</v>
      </c>
      <c r="L121" s="179" t="str">
        <f>[1]BC!S407</f>
        <v>NA</v>
      </c>
      <c r="M121" s="179" t="str">
        <f>[1]CO!S407</f>
        <v>NA</v>
      </c>
      <c r="N121" s="179" t="str">
        <f>[1]piombo!S407</f>
        <v>NA</v>
      </c>
      <c r="O121" s="179" t="str">
        <f>[1]cadmio!S407</f>
        <v>NA</v>
      </c>
      <c r="P121" s="179" t="str">
        <f>[1]mercurio!S407</f>
        <v>NA</v>
      </c>
      <c r="Q121" s="179" t="str">
        <f>[1]arsenico!S407</f>
        <v>NA</v>
      </c>
      <c r="R121" s="179" t="str">
        <f>[1]cromo!S407</f>
        <v>NA</v>
      </c>
      <c r="S121" s="179" t="str">
        <f>[1]rame!S407</f>
        <v>NA</v>
      </c>
      <c r="T121" s="179" t="str">
        <f>[1]nichel!S407</f>
        <v>NA</v>
      </c>
      <c r="U121" s="179" t="str">
        <f>[1]selenio!S407</f>
        <v>NA</v>
      </c>
      <c r="V121" s="179" t="str">
        <f>[1]zinco!S407</f>
        <v>NA</v>
      </c>
      <c r="W121" s="179" t="str">
        <f>[1]Diossine!S407</f>
        <v>NA</v>
      </c>
      <c r="X121" s="179" t="s">
        <v>412</v>
      </c>
      <c r="Y121" s="179" t="s">
        <v>412</v>
      </c>
      <c r="Z121" s="179" t="s">
        <v>412</v>
      </c>
      <c r="AA121" s="179" t="s">
        <v>412</v>
      </c>
      <c r="AB121" s="179" t="str">
        <f>[1]PAH!S407</f>
        <v>NA</v>
      </c>
      <c r="AC121" s="179" t="str">
        <f>[1]HCB!S407</f>
        <v>NA</v>
      </c>
      <c r="AD121" s="179" t="str">
        <f>[1]PCB!S407</f>
        <v>NA</v>
      </c>
      <c r="AE121" s="160"/>
      <c r="AF121" s="159" t="s">
        <v>412</v>
      </c>
      <c r="AG121" s="159" t="s">
        <v>412</v>
      </c>
      <c r="AH121" s="159" t="s">
        <v>412</v>
      </c>
      <c r="AI121" s="159" t="s">
        <v>412</v>
      </c>
      <c r="AJ121" s="159" t="s">
        <v>412</v>
      </c>
      <c r="AK121" s="191">
        <f>'[1]dati attività'!K185</f>
        <v>190601171</v>
      </c>
      <c r="AL121" s="140" t="s">
        <v>437</v>
      </c>
    </row>
    <row r="122" spans="1:38" s="10" customFormat="1" ht="24.75" customHeight="1" thickBot="1">
      <c r="A122" s="101" t="s">
        <v>136</v>
      </c>
      <c r="B122" s="88" t="s">
        <v>259</v>
      </c>
      <c r="C122" s="111" t="s">
        <v>145</v>
      </c>
      <c r="D122" s="94"/>
      <c r="E122" s="179" t="str">
        <f>[1]NOx!S408</f>
        <v>NA</v>
      </c>
      <c r="F122" s="179" t="str">
        <f>[1]NMVOC!S408</f>
        <v>NA</v>
      </c>
      <c r="G122" s="179" t="str">
        <f>[1]SOx!S408</f>
        <v>NA</v>
      </c>
      <c r="H122" s="179" t="str">
        <f>[1]NH3!S408</f>
        <v>NA</v>
      </c>
      <c r="I122" s="179" t="str">
        <f>[1]pm2.5!S408</f>
        <v>NA</v>
      </c>
      <c r="J122" s="179" t="str">
        <f>[1]pm10!S408</f>
        <v>NA</v>
      </c>
      <c r="K122" s="179" t="str">
        <f>[1]PST!S408</f>
        <v>NA</v>
      </c>
      <c r="L122" s="179" t="str">
        <f>[1]BC!S408</f>
        <v>NA</v>
      </c>
      <c r="M122" s="179" t="str">
        <f>[1]CO!S408</f>
        <v>NA</v>
      </c>
      <c r="N122" s="179" t="str">
        <f>[1]piombo!S408</f>
        <v>NA</v>
      </c>
      <c r="O122" s="179" t="str">
        <f>[1]cadmio!S408</f>
        <v>NA</v>
      </c>
      <c r="P122" s="179" t="str">
        <f>[1]mercurio!S408</f>
        <v>NA</v>
      </c>
      <c r="Q122" s="179" t="str">
        <f>[1]arsenico!S408</f>
        <v>NA</v>
      </c>
      <c r="R122" s="179" t="str">
        <f>[1]cromo!S408</f>
        <v>NA</v>
      </c>
      <c r="S122" s="179" t="str">
        <f>[1]rame!S408</f>
        <v>NA</v>
      </c>
      <c r="T122" s="179" t="str">
        <f>[1]nichel!S408</f>
        <v>NA</v>
      </c>
      <c r="U122" s="179" t="str">
        <f>[1]selenio!S408</f>
        <v>NA</v>
      </c>
      <c r="V122" s="179" t="str">
        <f>[1]zinco!S408</f>
        <v>NA</v>
      </c>
      <c r="W122" s="179" t="str">
        <f>[1]Diossine!S408</f>
        <v>NA</v>
      </c>
      <c r="X122" s="179" t="s">
        <v>412</v>
      </c>
      <c r="Y122" s="179" t="s">
        <v>412</v>
      </c>
      <c r="Z122" s="179" t="s">
        <v>412</v>
      </c>
      <c r="AA122" s="179" t="s">
        <v>412</v>
      </c>
      <c r="AB122" s="179" t="str">
        <f>[1]PAH!S408</f>
        <v>NA</v>
      </c>
      <c r="AC122" s="179">
        <f>[1]HCB!S408</f>
        <v>20.482875000000003</v>
      </c>
      <c r="AD122" s="179" t="str">
        <f>[1]PCB!S408</f>
        <v>NA</v>
      </c>
      <c r="AE122" s="160"/>
      <c r="AF122" s="159" t="s">
        <v>412</v>
      </c>
      <c r="AG122" s="159" t="s">
        <v>412</v>
      </c>
      <c r="AH122" s="159" t="s">
        <v>412</v>
      </c>
      <c r="AI122" s="159" t="s">
        <v>412</v>
      </c>
      <c r="AJ122" s="159" t="s">
        <v>412</v>
      </c>
      <c r="AK122" s="191">
        <f>'[1]dati attività'!K186</f>
        <v>159984</v>
      </c>
      <c r="AL122" s="140" t="s">
        <v>438</v>
      </c>
    </row>
    <row r="123" spans="1:38" s="10" customFormat="1" ht="24.75" customHeight="1" thickBot="1">
      <c r="A123" s="101" t="s">
        <v>136</v>
      </c>
      <c r="B123" s="101" t="s">
        <v>239</v>
      </c>
      <c r="C123" s="109" t="s">
        <v>310</v>
      </c>
      <c r="D123" s="94"/>
      <c r="E123" s="179">
        <f>[1]NOx!S409</f>
        <v>0.46713952064965508</v>
      </c>
      <c r="F123" s="179">
        <f>[1]NMVOC!S409</f>
        <v>0.62576317380791646</v>
      </c>
      <c r="G123" s="179" t="str">
        <f>[1]SOx!S409</f>
        <v>NA</v>
      </c>
      <c r="H123" s="179" t="str">
        <f>[1]NH3!S409</f>
        <v>NA</v>
      </c>
      <c r="I123" s="179">
        <f>[1]pm2.5!S409</f>
        <v>2.2150143954792001</v>
      </c>
      <c r="J123" s="179">
        <f>[1]pm10!S409</f>
        <v>2.2150143954792001</v>
      </c>
      <c r="K123" s="179">
        <f>[1]PST!S409</f>
        <v>2.4611271060880004</v>
      </c>
      <c r="L123" s="179">
        <f>[1]BC!S409</f>
        <v>0.12005978460528001</v>
      </c>
      <c r="M123" s="179">
        <f>[1]CO!S409</f>
        <v>12.857717519289661</v>
      </c>
      <c r="N123" s="179" t="str">
        <f>[1]piombo!S409</f>
        <v>NA</v>
      </c>
      <c r="O123" s="179" t="str">
        <f>[1]cadmio!S409</f>
        <v>NA</v>
      </c>
      <c r="P123" s="179" t="str">
        <f>[1]mercurio!S409</f>
        <v>NA</v>
      </c>
      <c r="Q123" s="179" t="str">
        <f>[1]arsenico!S409</f>
        <v>NA</v>
      </c>
      <c r="R123" s="179" t="str">
        <f>[1]cromo!S409</f>
        <v>NA</v>
      </c>
      <c r="S123" s="179" t="str">
        <f>[1]rame!S409</f>
        <v>NA</v>
      </c>
      <c r="T123" s="179" t="str">
        <f>[1]nichel!S409</f>
        <v>NA</v>
      </c>
      <c r="U123" s="179" t="str">
        <f>[1]selenio!S409</f>
        <v>NA</v>
      </c>
      <c r="V123" s="179" t="str">
        <f>[1]zinco!S409</f>
        <v>NA</v>
      </c>
      <c r="W123" s="179" t="str">
        <f>[1]Diossine!S409</f>
        <v>NA</v>
      </c>
      <c r="X123" s="179" t="s">
        <v>412</v>
      </c>
      <c r="Y123" s="179" t="s">
        <v>412</v>
      </c>
      <c r="Z123" s="179" t="s">
        <v>412</v>
      </c>
      <c r="AA123" s="179" t="s">
        <v>412</v>
      </c>
      <c r="AB123" s="179" t="str">
        <f>[1]PAH!S409</f>
        <v>NA</v>
      </c>
      <c r="AC123" s="179" t="str">
        <f>[1]HCB!S409</f>
        <v>NA</v>
      </c>
      <c r="AD123" s="179" t="str">
        <f>[1]PCB!S409</f>
        <v>NA</v>
      </c>
      <c r="AE123" s="160"/>
      <c r="AF123" s="159" t="s">
        <v>412</v>
      </c>
      <c r="AG123" s="159" t="s">
        <v>412</v>
      </c>
      <c r="AH123" s="159" t="s">
        <v>412</v>
      </c>
      <c r="AI123" s="159" t="s">
        <v>412</v>
      </c>
      <c r="AJ123" s="159" t="s">
        <v>412</v>
      </c>
      <c r="AK123" s="159">
        <f>'[1]dati attività'!K187</f>
        <v>210.95375195040003</v>
      </c>
      <c r="AL123" s="140" t="s">
        <v>422</v>
      </c>
    </row>
    <row r="124" spans="1:38" s="10" customFormat="1" ht="24.75" customHeight="1" thickBot="1">
      <c r="A124" s="101" t="s">
        <v>136</v>
      </c>
      <c r="B124" s="66" t="s">
        <v>240</v>
      </c>
      <c r="C124" s="109" t="s">
        <v>293</v>
      </c>
      <c r="D124" s="94"/>
      <c r="E124" s="179" t="str">
        <f>[1]NOx!S410</f>
        <v>NO</v>
      </c>
      <c r="F124" s="179" t="str">
        <f>[1]NMVOC!S410</f>
        <v>NO</v>
      </c>
      <c r="G124" s="179" t="str">
        <f>[1]SOx!S410</f>
        <v>NO</v>
      </c>
      <c r="H124" s="179" t="str">
        <f>[1]NH3!S410</f>
        <v>NO</v>
      </c>
      <c r="I124" s="179" t="str">
        <f>[1]pm2.5!S410</f>
        <v>NO</v>
      </c>
      <c r="J124" s="179" t="str">
        <f>[1]pm10!S410</f>
        <v>NO</v>
      </c>
      <c r="K124" s="179" t="str">
        <f>[1]PST!S410</f>
        <v>NO</v>
      </c>
      <c r="L124" s="179" t="str">
        <f>[1]BC!S410</f>
        <v>NO</v>
      </c>
      <c r="M124" s="179" t="str">
        <f>[1]CO!S410</f>
        <v>NO</v>
      </c>
      <c r="N124" s="179" t="str">
        <f>[1]piombo!S410</f>
        <v>NO</v>
      </c>
      <c r="O124" s="179" t="str">
        <f>[1]cadmio!S410</f>
        <v>NO</v>
      </c>
      <c r="P124" s="179" t="str">
        <f>[1]mercurio!S410</f>
        <v>NO</v>
      </c>
      <c r="Q124" s="179" t="str">
        <f>[1]arsenico!S410</f>
        <v>NO</v>
      </c>
      <c r="R124" s="179" t="str">
        <f>[1]cromo!S410</f>
        <v>NO</v>
      </c>
      <c r="S124" s="179" t="str">
        <f>[1]rame!S410</f>
        <v>NO</v>
      </c>
      <c r="T124" s="179" t="str">
        <f>[1]nichel!S410</f>
        <v>NO</v>
      </c>
      <c r="U124" s="179" t="str">
        <f>[1]selenio!S410</f>
        <v>NO</v>
      </c>
      <c r="V124" s="179" t="str">
        <f>[1]zinco!S410</f>
        <v>NO</v>
      </c>
      <c r="W124" s="179" t="str">
        <f>[1]Diossine!S410</f>
        <v>NO</v>
      </c>
      <c r="X124" s="179" t="s">
        <v>433</v>
      </c>
      <c r="Y124" s="179" t="s">
        <v>433</v>
      </c>
      <c r="Z124" s="179" t="s">
        <v>433</v>
      </c>
      <c r="AA124" s="179" t="s">
        <v>433</v>
      </c>
      <c r="AB124" s="179" t="str">
        <f>[1]PAH!S410</f>
        <v>NO</v>
      </c>
      <c r="AC124" s="179" t="str">
        <f>[1]HCB!S410</f>
        <v>NO</v>
      </c>
      <c r="AD124" s="179" t="str">
        <f>[1]PCB!S410</f>
        <v>NO</v>
      </c>
      <c r="AE124" s="160"/>
      <c r="AF124" s="191" t="s">
        <v>433</v>
      </c>
      <c r="AG124" s="191" t="s">
        <v>433</v>
      </c>
      <c r="AH124" s="191" t="s">
        <v>433</v>
      </c>
      <c r="AI124" s="191" t="s">
        <v>433</v>
      </c>
      <c r="AJ124" s="191" t="s">
        <v>433</v>
      </c>
      <c r="AK124" s="191" t="str">
        <f>'[1]dati attività'!K188</f>
        <v>NO</v>
      </c>
      <c r="AL124" s="140"/>
    </row>
    <row r="125" spans="1:38" s="10" customFormat="1" ht="24.75" customHeight="1" thickBot="1">
      <c r="A125" s="101" t="s">
        <v>127</v>
      </c>
      <c r="B125" s="101" t="s">
        <v>241</v>
      </c>
      <c r="C125" s="109" t="s">
        <v>294</v>
      </c>
      <c r="D125" s="94"/>
      <c r="E125" s="179" t="str">
        <f>[1]NOx!S411</f>
        <v>NA</v>
      </c>
      <c r="F125" s="179">
        <f>[1]NMVOC!S411</f>
        <v>9.5931383867096596</v>
      </c>
      <c r="G125" s="179" t="str">
        <f>[1]SOx!S411</f>
        <v>NA</v>
      </c>
      <c r="H125" s="179">
        <f>[1]NH3!S411</f>
        <v>7.7778214304553703</v>
      </c>
      <c r="I125" s="179" t="str">
        <f>[1]pm2.5!S411</f>
        <v>NA</v>
      </c>
      <c r="J125" s="179" t="str">
        <f>[1]pm10!S411</f>
        <v>NA</v>
      </c>
      <c r="K125" s="179" t="str">
        <f>[1]PST!S411</f>
        <v>NA</v>
      </c>
      <c r="L125" s="179" t="str">
        <f>[1]BC!S411</f>
        <v>NA</v>
      </c>
      <c r="M125" s="179" t="str">
        <f>[1]CO!S411</f>
        <v>NA</v>
      </c>
      <c r="N125" s="179" t="str">
        <f>[1]piombo!S411</f>
        <v>NA</v>
      </c>
      <c r="O125" s="179" t="str">
        <f>[1]cadmio!S411</f>
        <v>NA</v>
      </c>
      <c r="P125" s="179" t="str">
        <f>[1]mercurio!S411</f>
        <v>NA</v>
      </c>
      <c r="Q125" s="179" t="str">
        <f>[1]arsenico!S411</f>
        <v>NA</v>
      </c>
      <c r="R125" s="179" t="str">
        <f>[1]cromo!S411</f>
        <v>NA</v>
      </c>
      <c r="S125" s="179" t="str">
        <f>[1]rame!S411</f>
        <v>NA</v>
      </c>
      <c r="T125" s="179" t="str">
        <f>[1]nichel!S411</f>
        <v>NA</v>
      </c>
      <c r="U125" s="179" t="str">
        <f>[1]selenio!S411</f>
        <v>NA</v>
      </c>
      <c r="V125" s="179" t="str">
        <f>[1]zinco!S411</f>
        <v>NA</v>
      </c>
      <c r="W125" s="179" t="str">
        <f>[1]Diossine!S411</f>
        <v>NA</v>
      </c>
      <c r="X125" s="179" t="s">
        <v>412</v>
      </c>
      <c r="Y125" s="179" t="s">
        <v>412</v>
      </c>
      <c r="Z125" s="179" t="s">
        <v>412</v>
      </c>
      <c r="AA125" s="179" t="s">
        <v>412</v>
      </c>
      <c r="AB125" s="179" t="str">
        <f>[1]PAH!S411</f>
        <v>NA</v>
      </c>
      <c r="AC125" s="179" t="str">
        <f>[1]HCB!S411</f>
        <v>NA</v>
      </c>
      <c r="AD125" s="179" t="str">
        <f>[1]PCB!S411</f>
        <v>NA</v>
      </c>
      <c r="AE125" s="160"/>
      <c r="AF125" s="159" t="s">
        <v>412</v>
      </c>
      <c r="AG125" s="159" t="s">
        <v>412</v>
      </c>
      <c r="AH125" s="159" t="s">
        <v>412</v>
      </c>
      <c r="AI125" s="159" t="s">
        <v>412</v>
      </c>
      <c r="AJ125" s="159" t="s">
        <v>412</v>
      </c>
      <c r="AK125" s="159">
        <f>'[1]dati attività'!K189</f>
        <v>26011.289097619512</v>
      </c>
      <c r="AL125" s="140" t="s">
        <v>423</v>
      </c>
    </row>
    <row r="126" spans="1:38" s="10" customFormat="1" ht="24.75" customHeight="1" thickBot="1">
      <c r="A126" s="101" t="s">
        <v>127</v>
      </c>
      <c r="B126" s="101" t="s">
        <v>111</v>
      </c>
      <c r="C126" s="109" t="s">
        <v>267</v>
      </c>
      <c r="D126" s="94"/>
      <c r="E126" s="179" t="str">
        <f>[1]NOx!S412</f>
        <v>NA</v>
      </c>
      <c r="F126" s="179">
        <f>[1]NMVOC!S412</f>
        <v>2.7651866780160007E-2</v>
      </c>
      <c r="G126" s="179" t="str">
        <f>[1]SOx!S412</f>
        <v>NA</v>
      </c>
      <c r="H126" s="179">
        <f>[1]NH3!S412</f>
        <v>1.3063051200000002E-2</v>
      </c>
      <c r="I126" s="179" t="str">
        <f>[1]pm2.5!S412</f>
        <v>NA</v>
      </c>
      <c r="J126" s="179" t="str">
        <f>[1]pm10!S412</f>
        <v>NA</v>
      </c>
      <c r="K126" s="179" t="str">
        <f>[1]PST!S412</f>
        <v>NA</v>
      </c>
      <c r="L126" s="179" t="str">
        <f>[1]BC!S412</f>
        <v>NA</v>
      </c>
      <c r="M126" s="179" t="str">
        <f>[1]CO!S412</f>
        <v>NA</v>
      </c>
      <c r="N126" s="179" t="str">
        <f>[1]piombo!S412</f>
        <v>NA</v>
      </c>
      <c r="O126" s="179" t="str">
        <f>[1]cadmio!S412</f>
        <v>NA</v>
      </c>
      <c r="P126" s="179" t="str">
        <f>[1]mercurio!S412</f>
        <v>NA</v>
      </c>
      <c r="Q126" s="179" t="str">
        <f>[1]arsenico!S412</f>
        <v>NA</v>
      </c>
      <c r="R126" s="179" t="str">
        <f>[1]cromo!S412</f>
        <v>NA</v>
      </c>
      <c r="S126" s="179" t="str">
        <f>[1]rame!S412</f>
        <v>NA</v>
      </c>
      <c r="T126" s="179" t="str">
        <f>[1]nichel!S412</f>
        <v>NA</v>
      </c>
      <c r="U126" s="179" t="str">
        <f>[1]selenio!S412</f>
        <v>NA</v>
      </c>
      <c r="V126" s="179" t="str">
        <f>[1]zinco!S412</f>
        <v>NA</v>
      </c>
      <c r="W126" s="179" t="str">
        <f>[1]Diossine!S412</f>
        <v>NA</v>
      </c>
      <c r="X126" s="179" t="s">
        <v>412</v>
      </c>
      <c r="Y126" s="179" t="s">
        <v>412</v>
      </c>
      <c r="Z126" s="179" t="s">
        <v>412</v>
      </c>
      <c r="AA126" s="179" t="s">
        <v>412</v>
      </c>
      <c r="AB126" s="179" t="str">
        <f>[1]PAH!S412</f>
        <v>NA</v>
      </c>
      <c r="AC126" s="179" t="str">
        <f>[1]HCB!S412</f>
        <v>NA</v>
      </c>
      <c r="AD126" s="179" t="str">
        <f>[1]PCB!S412</f>
        <v>NA</v>
      </c>
      <c r="AE126" s="160"/>
      <c r="AF126" s="159" t="s">
        <v>412</v>
      </c>
      <c r="AG126" s="159" t="s">
        <v>412</v>
      </c>
      <c r="AH126" s="159" t="s">
        <v>412</v>
      </c>
      <c r="AI126" s="159" t="s">
        <v>412</v>
      </c>
      <c r="AJ126" s="159" t="s">
        <v>412</v>
      </c>
      <c r="AK126" s="159">
        <f>'[1]dati attività'!K190</f>
        <v>544.29380000000003</v>
      </c>
      <c r="AL126" s="140" t="s">
        <v>439</v>
      </c>
    </row>
    <row r="127" spans="1:38" s="10" customFormat="1" ht="24.75" customHeight="1" thickBot="1">
      <c r="A127" s="101" t="s">
        <v>127</v>
      </c>
      <c r="B127" s="101" t="s">
        <v>112</v>
      </c>
      <c r="C127" s="109" t="s">
        <v>268</v>
      </c>
      <c r="D127" s="94"/>
      <c r="E127" s="179" t="str">
        <f>[1]NOx!S413</f>
        <v>NA</v>
      </c>
      <c r="F127" s="179" t="str">
        <f>[1]NMVOC!S413</f>
        <v>NA</v>
      </c>
      <c r="G127" s="179" t="str">
        <f>[1]SOx!S413</f>
        <v>NA</v>
      </c>
      <c r="H127" s="179" t="str">
        <f>[1]NH3!S413</f>
        <v>NA</v>
      </c>
      <c r="I127" s="179" t="str">
        <f>[1]pm2.5!S413</f>
        <v>NA</v>
      </c>
      <c r="J127" s="179" t="str">
        <f>[1]pm10!S413</f>
        <v>NA</v>
      </c>
      <c r="K127" s="179" t="str">
        <f>[1]PST!S413</f>
        <v>NA</v>
      </c>
      <c r="L127" s="179" t="str">
        <f>[1]BC!S413</f>
        <v>NA</v>
      </c>
      <c r="M127" s="179" t="str">
        <f>[1]CO!S413</f>
        <v>NA</v>
      </c>
      <c r="N127" s="179" t="str">
        <f>[1]piombo!S413</f>
        <v>NA</v>
      </c>
      <c r="O127" s="179" t="str">
        <f>[1]cadmio!S413</f>
        <v>NA</v>
      </c>
      <c r="P127" s="179" t="str">
        <f>[1]mercurio!S413</f>
        <v>NA</v>
      </c>
      <c r="Q127" s="179" t="str">
        <f>[1]arsenico!S413</f>
        <v>NA</v>
      </c>
      <c r="R127" s="179" t="str">
        <f>[1]cromo!S413</f>
        <v>NA</v>
      </c>
      <c r="S127" s="179" t="str">
        <f>[1]rame!S413</f>
        <v>NA</v>
      </c>
      <c r="T127" s="179" t="str">
        <f>[1]nichel!S413</f>
        <v>NA</v>
      </c>
      <c r="U127" s="179" t="str">
        <f>[1]selenio!S413</f>
        <v>NA</v>
      </c>
      <c r="V127" s="179" t="str">
        <f>[1]zinco!S413</f>
        <v>NA</v>
      </c>
      <c r="W127" s="179" t="str">
        <f>[1]Diossine!S413</f>
        <v>NA</v>
      </c>
      <c r="X127" s="179" t="s">
        <v>412</v>
      </c>
      <c r="Y127" s="179" t="s">
        <v>412</v>
      </c>
      <c r="Z127" s="179" t="s">
        <v>412</v>
      </c>
      <c r="AA127" s="179" t="s">
        <v>412</v>
      </c>
      <c r="AB127" s="179" t="str">
        <f>[1]PAH!S413</f>
        <v>NA</v>
      </c>
      <c r="AC127" s="179" t="str">
        <f>[1]HCB!S413</f>
        <v>NA</v>
      </c>
      <c r="AD127" s="179" t="str">
        <f>[1]PCB!S413</f>
        <v>NA</v>
      </c>
      <c r="AE127" s="160"/>
      <c r="AF127" s="159" t="s">
        <v>412</v>
      </c>
      <c r="AG127" s="159" t="s">
        <v>412</v>
      </c>
      <c r="AH127" s="159" t="s">
        <v>412</v>
      </c>
      <c r="AI127" s="159" t="s">
        <v>412</v>
      </c>
      <c r="AJ127" s="159" t="s">
        <v>412</v>
      </c>
      <c r="AK127" s="159" t="str">
        <f>'[1]dati attività'!K191</f>
        <v>NA</v>
      </c>
      <c r="AL127" s="140"/>
    </row>
    <row r="128" spans="1:38" s="10" customFormat="1" ht="24.75" customHeight="1" thickBot="1">
      <c r="A128" s="101" t="s">
        <v>127</v>
      </c>
      <c r="B128" s="102" t="s">
        <v>242</v>
      </c>
      <c r="C128" s="110" t="s">
        <v>108</v>
      </c>
      <c r="D128" s="94" t="s">
        <v>106</v>
      </c>
      <c r="E128" s="179">
        <f>[1]NOx!S414</f>
        <v>0.25587614999999997</v>
      </c>
      <c r="F128" s="179">
        <f>[1]NMVOC!S414</f>
        <v>0.10245281046</v>
      </c>
      <c r="G128" s="179">
        <f>[1]SOx!S414</f>
        <v>8.6775390000000008E-2</v>
      </c>
      <c r="H128" s="179" t="str">
        <f>[1]NH3!S414</f>
        <v>NA</v>
      </c>
      <c r="I128" s="179">
        <f>[1]pm2.5!S414</f>
        <v>1.0235046000000001E-2</v>
      </c>
      <c r="J128" s="179">
        <f>[1]pm10!S414</f>
        <v>1.0235046000000001E-2</v>
      </c>
      <c r="K128" s="179">
        <f>[1]PST!S414</f>
        <v>1.0443924489795918E-2</v>
      </c>
      <c r="L128" s="179">
        <f>[1]BC!S414</f>
        <v>3.5822661000000007E-4</v>
      </c>
      <c r="M128" s="179">
        <f>[1]CO!S414</f>
        <v>1.5575070000000002E-2</v>
      </c>
      <c r="N128" s="179">
        <f>[1]piombo!S414</f>
        <v>0.30037635000000001</v>
      </c>
      <c r="O128" s="179">
        <f>[1]cadmio!S414</f>
        <v>5.5625250000000001E-2</v>
      </c>
      <c r="P128" s="179">
        <f>[1]mercurio!S414</f>
        <v>3.3375149999999999E-2</v>
      </c>
      <c r="Q128" s="179">
        <f>[1]arsenico!S414</f>
        <v>1.1125050000000001E-2</v>
      </c>
      <c r="R128" s="179">
        <f>[1]cromo!S414</f>
        <v>0.10012545</v>
      </c>
      <c r="S128" s="179">
        <f>[1]rame!S414</f>
        <v>0.222501</v>
      </c>
      <c r="T128" s="179">
        <f>[1]nichel!S414</f>
        <v>3.6378913500000003</v>
      </c>
      <c r="U128" s="179">
        <f>[1]selenio!S414</f>
        <v>2.8925130000000002E-3</v>
      </c>
      <c r="V128" s="179">
        <f>[1]zinco!S414</f>
        <v>3.7825170000000004E-3</v>
      </c>
      <c r="W128" s="179">
        <f>[1]Diossine!S414</f>
        <v>15.213293940000002</v>
      </c>
      <c r="X128" s="159" t="s">
        <v>427</v>
      </c>
      <c r="Y128" s="159" t="s">
        <v>427</v>
      </c>
      <c r="Z128" s="159" t="s">
        <v>427</v>
      </c>
      <c r="AA128" s="159" t="s">
        <v>427</v>
      </c>
      <c r="AB128" s="179">
        <f>[1]PAH!S414</f>
        <v>1.1125050000000001E-2</v>
      </c>
      <c r="AC128" s="179">
        <f>[1]HCB!S414</f>
        <v>0.222501</v>
      </c>
      <c r="AD128" s="179">
        <f>[1]PCB!S414</f>
        <v>1.1125050000000001</v>
      </c>
      <c r="AE128" s="160"/>
      <c r="AF128" s="159" t="s">
        <v>412</v>
      </c>
      <c r="AG128" s="159" t="s">
        <v>412</v>
      </c>
      <c r="AH128" s="159" t="s">
        <v>412</v>
      </c>
      <c r="AI128" s="159" t="s">
        <v>412</v>
      </c>
      <c r="AJ128" s="159" t="s">
        <v>412</v>
      </c>
      <c r="AK128" s="159">
        <f>'[1]dati attività'!K192</f>
        <v>222.501</v>
      </c>
      <c r="AL128" s="140" t="s">
        <v>416</v>
      </c>
    </row>
    <row r="129" spans="1:67" s="10" customFormat="1" ht="24.75" customHeight="1" thickBot="1">
      <c r="A129" s="101" t="s">
        <v>127</v>
      </c>
      <c r="B129" s="102" t="s">
        <v>343</v>
      </c>
      <c r="C129" s="95" t="s">
        <v>107</v>
      </c>
      <c r="D129" s="94" t="s">
        <v>106</v>
      </c>
      <c r="E129" s="179">
        <f>[1]NOx!S415</f>
        <v>0.42070400000000002</v>
      </c>
      <c r="F129" s="179">
        <f>[1]NMVOC!S415</f>
        <v>1.5566048000000001</v>
      </c>
      <c r="G129" s="179">
        <f>[1]SOx!S415</f>
        <v>0.26925056000000003</v>
      </c>
      <c r="H129" s="179" t="str">
        <f>[1]NH3!S415</f>
        <v>NA</v>
      </c>
      <c r="I129" s="179">
        <f>[1]pm2.5!S415</f>
        <v>5.0484480000000005E-2</v>
      </c>
      <c r="J129" s="179">
        <f>[1]pm10!S415</f>
        <v>5.0484480000000005E-2</v>
      </c>
      <c r="K129" s="179">
        <f>[1]PST!S415</f>
        <v>5.1514775510204086E-2</v>
      </c>
      <c r="L129" s="179">
        <f>[1]BC!S415</f>
        <v>1.7669568000000001E-3</v>
      </c>
      <c r="M129" s="179">
        <f>[1]CO!S415</f>
        <v>0.11779712000000001</v>
      </c>
      <c r="N129" s="179">
        <f>[1]piombo!S415</f>
        <v>5.0484480000000005</v>
      </c>
      <c r="O129" s="179">
        <f>[1]cadmio!S415</f>
        <v>0.16828160000000003</v>
      </c>
      <c r="P129" s="179">
        <f>[1]mercurio!S415</f>
        <v>0.16828160000000003</v>
      </c>
      <c r="Q129" s="179">
        <f>[1]arsenico!S415</f>
        <v>2.5242239999999999E-2</v>
      </c>
      <c r="R129" s="179">
        <f>[1]cromo!S415</f>
        <v>0.33656320000000006</v>
      </c>
      <c r="S129" s="179">
        <f>[1]rame!S415</f>
        <v>0.25242239999999999</v>
      </c>
      <c r="T129" s="179">
        <f>[1]nichel!S415</f>
        <v>0.16828160000000003</v>
      </c>
      <c r="U129" s="179">
        <f>[1]selenio!S415</f>
        <v>1.2621120000000001E-3</v>
      </c>
      <c r="V129" s="179">
        <f>[1]zinco!S415</f>
        <v>2.6504352</v>
      </c>
      <c r="W129" s="179">
        <f>[1]Diossine!S415</f>
        <v>28.644062640000001</v>
      </c>
      <c r="X129" s="159" t="s">
        <v>427</v>
      </c>
      <c r="Y129" s="159" t="s">
        <v>427</v>
      </c>
      <c r="Z129" s="159" t="s">
        <v>427</v>
      </c>
      <c r="AA129" s="159" t="s">
        <v>427</v>
      </c>
      <c r="AB129" s="179">
        <f>[1]PAH!S415</f>
        <v>0.10096896</v>
      </c>
      <c r="AC129" s="179">
        <f>[1]HCB!S415</f>
        <v>2.10352E-2</v>
      </c>
      <c r="AD129" s="179">
        <f>[1]PCB!S415</f>
        <v>1.05176</v>
      </c>
      <c r="AE129" s="160"/>
      <c r="AF129" s="159" t="s">
        <v>412</v>
      </c>
      <c r="AG129" s="159" t="s">
        <v>412</v>
      </c>
      <c r="AH129" s="159" t="s">
        <v>412</v>
      </c>
      <c r="AI129" s="159" t="s">
        <v>412</v>
      </c>
      <c r="AJ129" s="159" t="s">
        <v>412</v>
      </c>
      <c r="AK129" s="159">
        <f>'[1]dati attività'!K193</f>
        <v>210.352</v>
      </c>
      <c r="AL129" s="140" t="s">
        <v>417</v>
      </c>
    </row>
    <row r="130" spans="1:67" s="10" customFormat="1" ht="24.75" customHeight="1" thickBot="1">
      <c r="A130" s="101" t="s">
        <v>127</v>
      </c>
      <c r="B130" s="102" t="s">
        <v>344</v>
      </c>
      <c r="C130" s="123" t="s">
        <v>345</v>
      </c>
      <c r="D130" s="94" t="s">
        <v>106</v>
      </c>
      <c r="E130" s="179">
        <f>[1]NOx!S416</f>
        <v>8.3599999999999994E-4</v>
      </c>
      <c r="F130" s="179">
        <f>[1]NMVOC!S416</f>
        <v>3.0931999999999999E-3</v>
      </c>
      <c r="G130" s="179">
        <f>[1]SOx!S416</f>
        <v>5.3503999999999997E-4</v>
      </c>
      <c r="H130" s="179" t="str">
        <f>[1]NH3!S416</f>
        <v>NA</v>
      </c>
      <c r="I130" s="179">
        <f>[1]pm2.5!S416</f>
        <v>1.0031999999999999E-4</v>
      </c>
      <c r="J130" s="179">
        <f>[1]pm10!S416</f>
        <v>1.0031999999999999E-4</v>
      </c>
      <c r="K130" s="179">
        <f>[1]PST!S416</f>
        <v>1.023673469387755E-4</v>
      </c>
      <c r="L130" s="179">
        <f>[1]BC!S416</f>
        <v>3.5111999999999999E-6</v>
      </c>
      <c r="M130" s="179">
        <f>[1]CO!S416</f>
        <v>3.1525559999999992E-5</v>
      </c>
      <c r="N130" s="179">
        <f>[1]piombo!S416</f>
        <v>1.0031999999999999E-2</v>
      </c>
      <c r="O130" s="179">
        <f>[1]cadmio!S416</f>
        <v>3.3440000000000005E-4</v>
      </c>
      <c r="P130" s="179">
        <f>[1]mercurio!S416</f>
        <v>3.3440000000000005E-4</v>
      </c>
      <c r="Q130" s="179">
        <f>[1]arsenico!S416</f>
        <v>5.0159999999999994E-5</v>
      </c>
      <c r="R130" s="179">
        <f>[1]cromo!S416</f>
        <v>6.688000000000001E-4</v>
      </c>
      <c r="S130" s="179">
        <f>[1]rame!S416</f>
        <v>5.0159999999999994E-4</v>
      </c>
      <c r="T130" s="179">
        <f>[1]nichel!S416</f>
        <v>3.3440000000000005E-4</v>
      </c>
      <c r="U130" s="179">
        <f>[1]selenio!S416</f>
        <v>2.508E-6</v>
      </c>
      <c r="V130" s="179">
        <f>[1]zinco!S416</f>
        <v>5.2668000000000003E-3</v>
      </c>
      <c r="W130" s="179">
        <f>[1]Diossine!S416</f>
        <v>8.3599999999999994E-2</v>
      </c>
      <c r="X130" s="159" t="s">
        <v>427</v>
      </c>
      <c r="Y130" s="159" t="s">
        <v>427</v>
      </c>
      <c r="Z130" s="159" t="s">
        <v>427</v>
      </c>
      <c r="AA130" s="159" t="s">
        <v>427</v>
      </c>
      <c r="AB130" s="179">
        <f>[1]PAH!S416</f>
        <v>2.0063999999999998E-4</v>
      </c>
      <c r="AC130" s="179" t="str">
        <f>[1]HCB!S416</f>
        <v>NA</v>
      </c>
      <c r="AD130" s="179" t="str">
        <f>[1]PCB!S416</f>
        <v>NA</v>
      </c>
      <c r="AE130" s="160"/>
      <c r="AF130" s="159" t="s">
        <v>412</v>
      </c>
      <c r="AG130" s="159" t="s">
        <v>412</v>
      </c>
      <c r="AH130" s="159" t="s">
        <v>412</v>
      </c>
      <c r="AI130" s="159" t="s">
        <v>412</v>
      </c>
      <c r="AJ130" s="159" t="s">
        <v>412</v>
      </c>
      <c r="AK130" s="159">
        <f>'[1]dati attività'!K194</f>
        <v>0.41799999999999998</v>
      </c>
      <c r="AL130" s="140" t="s">
        <v>417</v>
      </c>
    </row>
    <row r="131" spans="1:67" s="10" customFormat="1" ht="24.75" customHeight="1" thickBot="1">
      <c r="A131" s="101" t="s">
        <v>127</v>
      </c>
      <c r="B131" s="102" t="s">
        <v>346</v>
      </c>
      <c r="C131" s="95" t="s">
        <v>158</v>
      </c>
      <c r="D131" s="94" t="s">
        <v>106</v>
      </c>
      <c r="E131" s="179">
        <f>[1]NOx!S417</f>
        <v>6.818234892000001E-2</v>
      </c>
      <c r="F131" s="179">
        <f>[1]NMVOC!S417</f>
        <v>0.83586700000000003</v>
      </c>
      <c r="G131" s="179">
        <f>[1]SOx!S417</f>
        <v>2.9300527000000005E-3</v>
      </c>
      <c r="H131" s="179" t="str">
        <f>[1]NH3!S417</f>
        <v>NA</v>
      </c>
      <c r="I131" s="179">
        <f>[1]pm2.5!S417</f>
        <v>2.9002325800000007E-3</v>
      </c>
      <c r="J131" s="179">
        <f>[1]pm10!S417</f>
        <v>2.9002325800000007E-3</v>
      </c>
      <c r="K131" s="179">
        <f>[1]PST!S417</f>
        <v>2.9594210000000007E-3</v>
      </c>
      <c r="L131" s="179">
        <f>[1]BC!S417</f>
        <v>1.0150814030000002E-4</v>
      </c>
      <c r="M131" s="179">
        <f>[1]CO!S417</f>
        <v>8.5190660999999984E-3</v>
      </c>
      <c r="N131" s="179">
        <f>[1]piombo!S417</f>
        <v>2.778693E-3</v>
      </c>
      <c r="O131" s="179">
        <f>[1]cadmio!S417</f>
        <v>1.2741324000000001E-4</v>
      </c>
      <c r="P131" s="179">
        <f>[1]mercurio!S417</f>
        <v>4.1612621999999998E-3</v>
      </c>
      <c r="Q131" s="179">
        <f>[1]arsenico!S417</f>
        <v>4.74411E-4</v>
      </c>
      <c r="R131" s="179">
        <f>[1]cromo!S417</f>
        <v>1.3193144E-3</v>
      </c>
      <c r="S131" s="179">
        <f>[1]rame!S417</f>
        <v>6.3706619999999992E-2</v>
      </c>
      <c r="T131" s="179">
        <f>[1]nichel!S417</f>
        <v>2.8283931999999994E-3</v>
      </c>
      <c r="U131" s="179">
        <f>[1]selenio!S417</f>
        <v>4.2199987999999994E-3</v>
      </c>
      <c r="V131" s="179" t="str">
        <f>[1]zinco!S417</f>
        <v>NA</v>
      </c>
      <c r="W131" s="179">
        <f>[1]Diossine!S417</f>
        <v>22.044083559999997</v>
      </c>
      <c r="X131" s="159" t="s">
        <v>427</v>
      </c>
      <c r="Y131" s="159" t="s">
        <v>427</v>
      </c>
      <c r="Z131" s="159" t="s">
        <v>427</v>
      </c>
      <c r="AA131" s="159" t="s">
        <v>427</v>
      </c>
      <c r="AB131" s="179">
        <f>[1]PAH!S417</f>
        <v>1.5956023299999999E-5</v>
      </c>
      <c r="AC131" s="179">
        <f>[1]HCB!S417</f>
        <v>2.1461449999999997</v>
      </c>
      <c r="AD131" s="179">
        <f>[1]PCB!S417</f>
        <v>2.2591000000000001</v>
      </c>
      <c r="AE131" s="160"/>
      <c r="AF131" s="159" t="s">
        <v>412</v>
      </c>
      <c r="AG131" s="159" t="s">
        <v>412</v>
      </c>
      <c r="AH131" s="159" t="s">
        <v>412</v>
      </c>
      <c r="AI131" s="159" t="s">
        <v>412</v>
      </c>
      <c r="AJ131" s="159" t="s">
        <v>412</v>
      </c>
      <c r="AK131" s="159">
        <f>'[1]dati attività'!K195</f>
        <v>112.955</v>
      </c>
      <c r="AL131" s="140" t="s">
        <v>417</v>
      </c>
    </row>
    <row r="132" spans="1:67" s="10" customFormat="1" ht="24.75" customHeight="1" thickBot="1">
      <c r="A132" s="101" t="s">
        <v>127</v>
      </c>
      <c r="B132" s="102" t="s">
        <v>347</v>
      </c>
      <c r="C132" s="95" t="s">
        <v>113</v>
      </c>
      <c r="D132" s="94" t="s">
        <v>106</v>
      </c>
      <c r="E132" s="179">
        <f>[1]NOx!S418</f>
        <v>7.1018999999999985E-2</v>
      </c>
      <c r="F132" s="179">
        <f>[1]NMVOC!S418</f>
        <v>5.9457106799999998E-3</v>
      </c>
      <c r="G132" s="179">
        <f>[1]SOx!S418</f>
        <v>4.2611399999999994E-2</v>
      </c>
      <c r="H132" s="179" t="str">
        <f>[1]NH3!S418</f>
        <v>NA</v>
      </c>
      <c r="I132" s="179">
        <f>[1]pm2.5!S418</f>
        <v>4.2611399999999992E-3</v>
      </c>
      <c r="J132" s="179">
        <f>[1]pm10!S418</f>
        <v>4.2611399999999992E-3</v>
      </c>
      <c r="K132" s="179">
        <f>[1]PST!S418</f>
        <v>4.3481020408163264E-3</v>
      </c>
      <c r="L132" s="179">
        <f>[1]BC!S418</f>
        <v>1.4913990000000002E-4</v>
      </c>
      <c r="M132" s="179">
        <f>[1]CO!S418</f>
        <v>1.4203799999999999E-2</v>
      </c>
      <c r="N132" s="179">
        <f>[1]piombo!S418</f>
        <v>7.1018999999999985E-2</v>
      </c>
      <c r="O132" s="179">
        <f>[1]cadmio!S418</f>
        <v>2.8407599999999998E-2</v>
      </c>
      <c r="P132" s="179">
        <f>[1]mercurio!S418</f>
        <v>2.8407599999999998E-2</v>
      </c>
      <c r="Q132" s="179">
        <f>[1]arsenico!S418</f>
        <v>1.18365E-2</v>
      </c>
      <c r="R132" s="179">
        <f>[1]cromo!S418</f>
        <v>7.1018999999999985E-2</v>
      </c>
      <c r="S132" s="179">
        <f>[1]rame!S418</f>
        <v>0.23673</v>
      </c>
      <c r="T132" s="179">
        <f>[1]nichel!S418</f>
        <v>7.1018999999999985E-2</v>
      </c>
      <c r="U132" s="179" t="str">
        <f>[1]selenio!S418</f>
        <v>NA</v>
      </c>
      <c r="V132" s="179">
        <f>[1]zinco!S418</f>
        <v>0.23673</v>
      </c>
      <c r="W132" s="179">
        <f>[1]Diossine!S418</f>
        <v>1.822821</v>
      </c>
      <c r="X132" s="159" t="s">
        <v>427</v>
      </c>
      <c r="Y132" s="159" t="s">
        <v>427</v>
      </c>
      <c r="Z132" s="159" t="s">
        <v>427</v>
      </c>
      <c r="AA132" s="159" t="s">
        <v>427</v>
      </c>
      <c r="AB132" s="179">
        <f>[1]PAH!S418</f>
        <v>1.4203799999999999E-2</v>
      </c>
      <c r="AC132" s="179">
        <f>[1]HCB!S418</f>
        <v>11.836499999999999</v>
      </c>
      <c r="AD132" s="179">
        <f>[1]PCB!S418</f>
        <v>0.118365</v>
      </c>
      <c r="AE132" s="160"/>
      <c r="AF132" s="159" t="s">
        <v>412</v>
      </c>
      <c r="AG132" s="159" t="s">
        <v>412</v>
      </c>
      <c r="AH132" s="159" t="s">
        <v>412</v>
      </c>
      <c r="AI132" s="159" t="s">
        <v>412</v>
      </c>
      <c r="AJ132" s="159" t="s">
        <v>412</v>
      </c>
      <c r="AK132" s="159">
        <f>'[1]dati attività'!K196</f>
        <v>23.672999999999998</v>
      </c>
      <c r="AL132" s="140" t="s">
        <v>417</v>
      </c>
    </row>
    <row r="133" spans="1:67" s="10" customFormat="1" ht="24.75" customHeight="1" thickBot="1">
      <c r="A133" s="101" t="s">
        <v>127</v>
      </c>
      <c r="B133" s="102" t="s">
        <v>348</v>
      </c>
      <c r="C133" s="95" t="s">
        <v>102</v>
      </c>
      <c r="D133" s="94" t="s">
        <v>106</v>
      </c>
      <c r="E133" s="179">
        <f>[1]NOx!S419</f>
        <v>6.252306E-3</v>
      </c>
      <c r="F133" s="179">
        <f>[1]NMVOC!S419</f>
        <v>2.6304199999999995E-4</v>
      </c>
      <c r="G133" s="179">
        <f>[1]SOx!S419</f>
        <v>1.1007296E-2</v>
      </c>
      <c r="H133" s="179" t="str">
        <f>[1]NH3!S419</f>
        <v>NA</v>
      </c>
      <c r="I133" s="179">
        <f>[1]pm2.5!S419</f>
        <v>2.9541639999999998E-4</v>
      </c>
      <c r="J133" s="179">
        <f>[1]pm10!S419</f>
        <v>2.9541639999999998E-4</v>
      </c>
      <c r="K133" s="179">
        <f>[1]PST!S419</f>
        <v>3.0144530612244896E-4</v>
      </c>
      <c r="L133" s="179" t="str">
        <f>[1]BC!S419</f>
        <v>NA</v>
      </c>
      <c r="M133" s="179">
        <f>[1]CO!S419</f>
        <v>2.8529939999999998E-3</v>
      </c>
      <c r="N133" s="179">
        <f>[1]piombo!S419</f>
        <v>3.7635239999999998E-7</v>
      </c>
      <c r="O133" s="179">
        <f>[1]cadmio!S419</f>
        <v>6.2927740000000003E-8</v>
      </c>
      <c r="P133" s="179">
        <f>[1]mercurio!S419</f>
        <v>1.8898556000000002E-5</v>
      </c>
      <c r="Q133" s="179">
        <f>[1]arsenico!S419</f>
        <v>2.2257399999999999E-7</v>
      </c>
      <c r="R133" s="179">
        <f>[1]cromo!S419</f>
        <v>1.7077496000000001E-7</v>
      </c>
      <c r="S133" s="179">
        <f>[1]rame!S419</f>
        <v>1.5600414E-7</v>
      </c>
      <c r="T133" s="179">
        <f>[1]nichel!S419</f>
        <v>2.1650379999999998E-7</v>
      </c>
      <c r="U133" s="179" t="str">
        <f>[1]selenio!S419</f>
        <v>NA</v>
      </c>
      <c r="V133" s="179" t="str">
        <f>[1]zinco!S419</f>
        <v>NA</v>
      </c>
      <c r="W133" s="179">
        <f>[1]Diossine!S419</f>
        <v>3.3993119999999998E-4</v>
      </c>
      <c r="X133" s="159" t="s">
        <v>427</v>
      </c>
      <c r="Y133" s="159" t="s">
        <v>427</v>
      </c>
      <c r="Z133" s="159" t="s">
        <v>427</v>
      </c>
      <c r="AA133" s="159" t="s">
        <v>427</v>
      </c>
      <c r="AB133" s="179">
        <f>[1]PAH!S419</f>
        <v>2.0841019999999999E-10</v>
      </c>
      <c r="AC133" s="179" t="str">
        <f>[1]HCB!S419</f>
        <v>NA</v>
      </c>
      <c r="AD133" s="179" t="str">
        <f>[1]PCB!S419</f>
        <v>NA</v>
      </c>
      <c r="AE133" s="160"/>
      <c r="AF133" s="159" t="s">
        <v>412</v>
      </c>
      <c r="AG133" s="159" t="s">
        <v>412</v>
      </c>
      <c r="AH133" s="159" t="s">
        <v>412</v>
      </c>
      <c r="AI133" s="159" t="s">
        <v>412</v>
      </c>
      <c r="AJ133" s="159" t="s">
        <v>412</v>
      </c>
      <c r="AK133" s="191">
        <f>'[1]dati attività'!K197</f>
        <v>18334</v>
      </c>
      <c r="AL133" s="140" t="s">
        <v>418</v>
      </c>
    </row>
    <row r="134" spans="1:67" s="10" customFormat="1" ht="24.75" customHeight="1" thickBot="1">
      <c r="A134" s="101" t="s">
        <v>127</v>
      </c>
      <c r="B134" s="102" t="s">
        <v>349</v>
      </c>
      <c r="C134" s="109" t="s">
        <v>297</v>
      </c>
      <c r="D134" s="94" t="s">
        <v>106</v>
      </c>
      <c r="E134" s="179" t="str">
        <f>[1]NOx!S420</f>
        <v>NO</v>
      </c>
      <c r="F134" s="179" t="str">
        <f>[1]NMVOC!S420</f>
        <v>NO</v>
      </c>
      <c r="G134" s="179" t="str">
        <f>[1]SOx!S420</f>
        <v>NO</v>
      </c>
      <c r="H134" s="179" t="str">
        <f>[1]NH3!S420</f>
        <v>NO</v>
      </c>
      <c r="I134" s="179" t="str">
        <f>[1]pm2.5!S420</f>
        <v>NO</v>
      </c>
      <c r="J134" s="179" t="str">
        <f>[1]pm10!S420</f>
        <v>NO</v>
      </c>
      <c r="K134" s="179" t="str">
        <f>[1]PST!S420</f>
        <v>NO</v>
      </c>
      <c r="L134" s="179" t="str">
        <f>[1]BC!S420</f>
        <v>NO</v>
      </c>
      <c r="M134" s="179" t="str">
        <f>[1]CO!S420</f>
        <v>NO</v>
      </c>
      <c r="N134" s="179" t="str">
        <f>[1]piombo!S420</f>
        <v>NO</v>
      </c>
      <c r="O134" s="179" t="str">
        <f>[1]cadmio!S420</f>
        <v>NO</v>
      </c>
      <c r="P134" s="179" t="str">
        <f>[1]mercurio!S420</f>
        <v>NO</v>
      </c>
      <c r="Q134" s="179" t="str">
        <f>[1]arsenico!S420</f>
        <v>NO</v>
      </c>
      <c r="R134" s="179" t="str">
        <f>[1]cromo!S420</f>
        <v>NO</v>
      </c>
      <c r="S134" s="179" t="str">
        <f>[1]rame!S420</f>
        <v>NO</v>
      </c>
      <c r="T134" s="179" t="str">
        <f>[1]nichel!S420</f>
        <v>NO</v>
      </c>
      <c r="U134" s="179" t="str">
        <f>[1]selenio!S420</f>
        <v>NO</v>
      </c>
      <c r="V134" s="179" t="str">
        <f>[1]zinco!S420</f>
        <v>NO</v>
      </c>
      <c r="W134" s="179" t="str">
        <f>[1]Diossine!S420</f>
        <v>NO</v>
      </c>
      <c r="X134" s="179" t="s">
        <v>433</v>
      </c>
      <c r="Y134" s="179" t="s">
        <v>433</v>
      </c>
      <c r="Z134" s="179" t="s">
        <v>433</v>
      </c>
      <c r="AA134" s="179" t="s">
        <v>433</v>
      </c>
      <c r="AB134" s="179" t="str">
        <f>[1]PAH!S420</f>
        <v>NO</v>
      </c>
      <c r="AC134" s="179" t="str">
        <f>[1]HCB!S420</f>
        <v>NO</v>
      </c>
      <c r="AD134" s="179" t="str">
        <f>[1]PCB!S420</f>
        <v>NO</v>
      </c>
      <c r="AE134" s="160"/>
      <c r="AF134" s="191" t="s">
        <v>433</v>
      </c>
      <c r="AG134" s="191" t="s">
        <v>433</v>
      </c>
      <c r="AH134" s="191" t="s">
        <v>433</v>
      </c>
      <c r="AI134" s="191" t="s">
        <v>433</v>
      </c>
      <c r="AJ134" s="191" t="s">
        <v>433</v>
      </c>
      <c r="AK134" s="191" t="str">
        <f>'[1]dati attività'!K198</f>
        <v>NO</v>
      </c>
      <c r="AL134" s="140"/>
    </row>
    <row r="135" spans="1:67" s="10" customFormat="1" ht="24.75" customHeight="1" thickBot="1">
      <c r="A135" s="101" t="s">
        <v>127</v>
      </c>
      <c r="B135" s="101" t="s">
        <v>243</v>
      </c>
      <c r="C135" s="109" t="s">
        <v>296</v>
      </c>
      <c r="D135" s="94"/>
      <c r="E135" s="179">
        <f>[1]NOx!S421</f>
        <v>1.9265076972884987</v>
      </c>
      <c r="F135" s="179">
        <f>[1]NMVOC!S421</f>
        <v>2.2943484793795488</v>
      </c>
      <c r="G135" s="179" t="str">
        <f>[1]SOx!S421</f>
        <v>NA</v>
      </c>
      <c r="H135" s="179" t="str">
        <f>[1]NH3!S421</f>
        <v>NA</v>
      </c>
      <c r="I135" s="179">
        <f>[1]pm2.5!S421</f>
        <v>2.1724436509087983</v>
      </c>
      <c r="J135" s="179">
        <f>[1]pm10!S421</f>
        <v>2.5345175927269308</v>
      </c>
      <c r="K135" s="179">
        <f>[1]PST!S421</f>
        <v>2.8161306585854784</v>
      </c>
      <c r="L135" s="179">
        <f>[1]BC!S421</f>
        <v>0.9124263333816951</v>
      </c>
      <c r="M135" s="179">
        <f>[1]CO!S421</f>
        <v>47.048081544264186</v>
      </c>
      <c r="N135" s="179" t="str">
        <f>[1]piombo!S421</f>
        <v>NA</v>
      </c>
      <c r="O135" s="179" t="str">
        <f>[1]cadmio!S421</f>
        <v>NA</v>
      </c>
      <c r="P135" s="179" t="str">
        <f>[1]mercurio!S421</f>
        <v>NA</v>
      </c>
      <c r="Q135" s="179" t="str">
        <f>[1]arsenico!S421</f>
        <v>NA</v>
      </c>
      <c r="R135" s="179" t="str">
        <f>[1]cromo!S421</f>
        <v>NA</v>
      </c>
      <c r="S135" s="179" t="str">
        <f>[1]rame!S421</f>
        <v>NA</v>
      </c>
      <c r="T135" s="179" t="str">
        <f>[1]nichel!S421</f>
        <v>NA</v>
      </c>
      <c r="U135" s="179" t="str">
        <f>[1]selenio!S421</f>
        <v>NA</v>
      </c>
      <c r="V135" s="179" t="str">
        <f>[1]zinco!S421</f>
        <v>NA</v>
      </c>
      <c r="W135" s="179">
        <f>[1]Diossine!S421</f>
        <v>7.6803563415967604</v>
      </c>
      <c r="X135" s="159" t="s">
        <v>427</v>
      </c>
      <c r="Y135" s="159" t="s">
        <v>427</v>
      </c>
      <c r="Z135" s="159" t="s">
        <v>427</v>
      </c>
      <c r="AA135" s="159" t="s">
        <v>427</v>
      </c>
      <c r="AB135" s="179">
        <f>[1]PAH!S421</f>
        <v>6.5897457410900193</v>
      </c>
      <c r="AC135" s="179" t="str">
        <f>[1]HCB!S421</f>
        <v>NA</v>
      </c>
      <c r="AD135" s="179" t="str">
        <f>[1]PCB!S421</f>
        <v>NA</v>
      </c>
      <c r="AE135" s="160"/>
      <c r="AF135" s="159" t="s">
        <v>412</v>
      </c>
      <c r="AG135" s="159" t="s">
        <v>412</v>
      </c>
      <c r="AH135" s="159" t="s">
        <v>412</v>
      </c>
      <c r="AI135" s="159" t="s">
        <v>412</v>
      </c>
      <c r="AJ135" s="159" t="s">
        <v>412</v>
      </c>
      <c r="AK135" s="191">
        <f>'[1]dati attività'!K199</f>
        <v>1032.4861179869749</v>
      </c>
      <c r="AL135" s="140" t="s">
        <v>440</v>
      </c>
    </row>
    <row r="136" spans="1:67" s="10" customFormat="1" ht="24.75" customHeight="1" thickBot="1">
      <c r="A136" s="101" t="s">
        <v>127</v>
      </c>
      <c r="B136" s="101" t="s">
        <v>114</v>
      </c>
      <c r="C136" s="109" t="s">
        <v>116</v>
      </c>
      <c r="D136" s="94"/>
      <c r="E136" s="179" t="str">
        <f>[1]NOx!S422</f>
        <v>NA</v>
      </c>
      <c r="F136" s="179" t="str">
        <f>[1]NMVOC!S422</f>
        <v>NA</v>
      </c>
      <c r="G136" s="179" t="str">
        <f>[1]SOx!S422</f>
        <v>NA</v>
      </c>
      <c r="H136" s="179" t="str">
        <f>[1]NH3!S422</f>
        <v>NA</v>
      </c>
      <c r="I136" s="179" t="str">
        <f>[1]pm2.5!S422</f>
        <v>NA</v>
      </c>
      <c r="J136" s="179" t="str">
        <f>[1]pm10!S422</f>
        <v>NA</v>
      </c>
      <c r="K136" s="179" t="str">
        <f>[1]PST!S422</f>
        <v>NA</v>
      </c>
      <c r="L136" s="179" t="str">
        <f>[1]BC!S422</f>
        <v>NA</v>
      </c>
      <c r="M136" s="179" t="str">
        <f>[1]CO!S422</f>
        <v>NA</v>
      </c>
      <c r="N136" s="179" t="str">
        <f>[1]piombo!S422</f>
        <v>NA</v>
      </c>
      <c r="O136" s="179" t="str">
        <f>[1]cadmio!S422</f>
        <v>NA</v>
      </c>
      <c r="P136" s="179" t="str">
        <f>[1]mercurio!S422</f>
        <v>NA</v>
      </c>
      <c r="Q136" s="179" t="str">
        <f>[1]arsenico!S422</f>
        <v>NA</v>
      </c>
      <c r="R136" s="179" t="str">
        <f>[1]cromo!S422</f>
        <v>NA</v>
      </c>
      <c r="S136" s="179" t="str">
        <f>[1]rame!S422</f>
        <v>NA</v>
      </c>
      <c r="T136" s="179" t="str">
        <f>[1]nichel!S422</f>
        <v>NA</v>
      </c>
      <c r="U136" s="179" t="str">
        <f>[1]selenio!S422</f>
        <v>NA</v>
      </c>
      <c r="V136" s="179" t="str">
        <f>[1]zinco!S422</f>
        <v>NA</v>
      </c>
      <c r="W136" s="179" t="str">
        <f>[1]Diossine!S422</f>
        <v>NA</v>
      </c>
      <c r="X136" s="179" t="s">
        <v>412</v>
      </c>
      <c r="Y136" s="179" t="s">
        <v>412</v>
      </c>
      <c r="Z136" s="179" t="s">
        <v>412</v>
      </c>
      <c r="AA136" s="179" t="s">
        <v>412</v>
      </c>
      <c r="AB136" s="179" t="str">
        <f>[1]PAH!S422</f>
        <v>NA</v>
      </c>
      <c r="AC136" s="179" t="str">
        <f>[1]HCB!S422</f>
        <v>NA</v>
      </c>
      <c r="AD136" s="179" t="str">
        <f>[1]PCB!S422</f>
        <v>NA</v>
      </c>
      <c r="AE136" s="160"/>
      <c r="AF136" s="159" t="s">
        <v>412</v>
      </c>
      <c r="AG136" s="159" t="s">
        <v>412</v>
      </c>
      <c r="AH136" s="159" t="s">
        <v>412</v>
      </c>
      <c r="AI136" s="159" t="s">
        <v>412</v>
      </c>
      <c r="AJ136" s="159" t="s">
        <v>412</v>
      </c>
      <c r="AK136" s="159">
        <f>'[1]dati attività'!K200</f>
        <v>1888.2881969419748</v>
      </c>
      <c r="AL136" s="140" t="s">
        <v>419</v>
      </c>
    </row>
    <row r="137" spans="1:67" s="10" customFormat="1" ht="24.75" customHeight="1" thickBot="1">
      <c r="A137" s="101" t="s">
        <v>127</v>
      </c>
      <c r="B137" s="101" t="s">
        <v>115</v>
      </c>
      <c r="C137" s="109" t="s">
        <v>117</v>
      </c>
      <c r="D137" s="94"/>
      <c r="E137" s="179" t="str">
        <f>[1]NOx!S423</f>
        <v>NA</v>
      </c>
      <c r="F137" s="179" t="str">
        <f>[1]NMVOC!S423</f>
        <v>NA</v>
      </c>
      <c r="G137" s="179" t="str">
        <f>[1]SOx!S423</f>
        <v>NA</v>
      </c>
      <c r="H137" s="179" t="str">
        <f>[1]NH3!S423</f>
        <v>NA</v>
      </c>
      <c r="I137" s="179" t="str">
        <f>[1]pm2.5!S423</f>
        <v>NA</v>
      </c>
      <c r="J137" s="179" t="str">
        <f>[1]pm10!S423</f>
        <v>NA</v>
      </c>
      <c r="K137" s="179" t="str">
        <f>[1]PST!S423</f>
        <v>NA</v>
      </c>
      <c r="L137" s="179" t="str">
        <f>[1]BC!S423</f>
        <v>NA</v>
      </c>
      <c r="M137" s="179" t="str">
        <f>[1]CO!S423</f>
        <v>NA</v>
      </c>
      <c r="N137" s="179" t="str">
        <f>[1]piombo!S423</f>
        <v>NA</v>
      </c>
      <c r="O137" s="179" t="str">
        <f>[1]cadmio!S423</f>
        <v>NA</v>
      </c>
      <c r="P137" s="179" t="str">
        <f>[1]mercurio!S423</f>
        <v>NA</v>
      </c>
      <c r="Q137" s="179" t="str">
        <f>[1]arsenico!S423</f>
        <v>NA</v>
      </c>
      <c r="R137" s="179" t="str">
        <f>[1]cromo!S423</f>
        <v>NA</v>
      </c>
      <c r="S137" s="179" t="str">
        <f>[1]rame!S423</f>
        <v>NA</v>
      </c>
      <c r="T137" s="179" t="str">
        <f>[1]nichel!S423</f>
        <v>NA</v>
      </c>
      <c r="U137" s="179" t="str">
        <f>[1]selenio!S423</f>
        <v>NA</v>
      </c>
      <c r="V137" s="179" t="str">
        <f>[1]zinco!S423</f>
        <v>NA</v>
      </c>
      <c r="W137" s="179" t="str">
        <f>[1]Diossine!S423</f>
        <v>NA</v>
      </c>
      <c r="X137" s="179" t="s">
        <v>412</v>
      </c>
      <c r="Y137" s="179" t="s">
        <v>412</v>
      </c>
      <c r="Z137" s="179" t="s">
        <v>412</v>
      </c>
      <c r="AA137" s="179" t="s">
        <v>412</v>
      </c>
      <c r="AB137" s="179" t="str">
        <f>[1]PAH!S423</f>
        <v>NA</v>
      </c>
      <c r="AC137" s="179" t="str">
        <f>[1]HCB!S423</f>
        <v>NA</v>
      </c>
      <c r="AD137" s="179" t="str">
        <f>[1]PCB!S423</f>
        <v>NA</v>
      </c>
      <c r="AE137" s="160"/>
      <c r="AF137" s="159" t="s">
        <v>412</v>
      </c>
      <c r="AG137" s="159" t="s">
        <v>412</v>
      </c>
      <c r="AH137" s="159" t="s">
        <v>412</v>
      </c>
      <c r="AI137" s="159" t="s">
        <v>412</v>
      </c>
      <c r="AJ137" s="159" t="s">
        <v>412</v>
      </c>
      <c r="AK137" s="159">
        <f>'[1]dati attività'!K201</f>
        <v>239.39275901373713</v>
      </c>
      <c r="AL137" s="140" t="s">
        <v>419</v>
      </c>
    </row>
    <row r="138" spans="1:67" s="10" customFormat="1" ht="24.75" customHeight="1" thickBot="1">
      <c r="A138" s="102" t="s">
        <v>127</v>
      </c>
      <c r="B138" s="102" t="s">
        <v>263</v>
      </c>
      <c r="C138" s="110" t="s">
        <v>264</v>
      </c>
      <c r="D138" s="137"/>
      <c r="E138" s="184" t="str">
        <f>[1]NOx!S424</f>
        <v>NO</v>
      </c>
      <c r="F138" s="179" t="str">
        <f>[1]NMVOC!S424</f>
        <v>NO</v>
      </c>
      <c r="G138" s="179" t="str">
        <f>[1]SOx!S424</f>
        <v>NO</v>
      </c>
      <c r="H138" s="179" t="str">
        <f>[1]NH3!S424</f>
        <v>NO</v>
      </c>
      <c r="I138" s="179" t="str">
        <f>[1]pm2.5!S424</f>
        <v>NO</v>
      </c>
      <c r="J138" s="179" t="str">
        <f>[1]pm10!S424</f>
        <v>NO</v>
      </c>
      <c r="K138" s="179" t="str">
        <f>[1]PST!S424</f>
        <v>NO</v>
      </c>
      <c r="L138" s="179" t="str">
        <f>[1]BC!S424</f>
        <v>NO</v>
      </c>
      <c r="M138" s="179" t="str">
        <f>[1]CO!S424</f>
        <v>NO</v>
      </c>
      <c r="N138" s="179" t="str">
        <f>[1]piombo!S424</f>
        <v>NO</v>
      </c>
      <c r="O138" s="179" t="str">
        <f>[1]cadmio!S424</f>
        <v>NO</v>
      </c>
      <c r="P138" s="179" t="str">
        <f>[1]mercurio!S424</f>
        <v>NO</v>
      </c>
      <c r="Q138" s="179" t="str">
        <f>[1]arsenico!S424</f>
        <v>NO</v>
      </c>
      <c r="R138" s="179" t="str">
        <f>[1]cromo!S424</f>
        <v>NO</v>
      </c>
      <c r="S138" s="179" t="str">
        <f>[1]rame!S424</f>
        <v>NO</v>
      </c>
      <c r="T138" s="179" t="str">
        <f>[1]nichel!S424</f>
        <v>NO</v>
      </c>
      <c r="U138" s="179" t="str">
        <f>[1]selenio!S424</f>
        <v>NO</v>
      </c>
      <c r="V138" s="179" t="str">
        <f>[1]zinco!S424</f>
        <v>NO</v>
      </c>
      <c r="W138" s="179" t="str">
        <f>[1]Diossine!S424</f>
        <v>NO</v>
      </c>
      <c r="X138" s="179" t="s">
        <v>433</v>
      </c>
      <c r="Y138" s="179" t="s">
        <v>433</v>
      </c>
      <c r="Z138" s="179" t="s">
        <v>433</v>
      </c>
      <c r="AA138" s="179" t="s">
        <v>433</v>
      </c>
      <c r="AB138" s="179" t="str">
        <f>[1]PAH!S424</f>
        <v>NO</v>
      </c>
      <c r="AC138" s="179" t="str">
        <f>[1]HCB!S424</f>
        <v>NO</v>
      </c>
      <c r="AD138" s="179" t="str">
        <f>[1]PCB!S424</f>
        <v>NO</v>
      </c>
      <c r="AE138" s="160"/>
      <c r="AF138" s="191" t="s">
        <v>433</v>
      </c>
      <c r="AG138" s="191" t="s">
        <v>433</v>
      </c>
      <c r="AH138" s="191" t="s">
        <v>433</v>
      </c>
      <c r="AI138" s="191" t="s">
        <v>433</v>
      </c>
      <c r="AJ138" s="191" t="s">
        <v>433</v>
      </c>
      <c r="AK138" s="191" t="str">
        <f>'[1]dati attività'!K202</f>
        <v>NO</v>
      </c>
      <c r="AL138" s="140" t="s">
        <v>419</v>
      </c>
    </row>
    <row r="139" spans="1:67" s="10" customFormat="1" ht="24.75" customHeight="1" thickBot="1">
      <c r="A139" s="102" t="s">
        <v>127</v>
      </c>
      <c r="B139" s="102" t="s">
        <v>244</v>
      </c>
      <c r="C139" s="110" t="s">
        <v>302</v>
      </c>
      <c r="D139" s="137" t="s">
        <v>109</v>
      </c>
      <c r="E139" s="184" t="str">
        <f>[1]NOx!S425</f>
        <v>NO</v>
      </c>
      <c r="F139" s="179" t="str">
        <f>[1]NMVOC!S425</f>
        <v>NO</v>
      </c>
      <c r="G139" s="179" t="str">
        <f>[1]SOx!S425</f>
        <v>NO</v>
      </c>
      <c r="H139" s="179" t="str">
        <f>[1]NH3!S425</f>
        <v>NO</v>
      </c>
      <c r="I139" s="179" t="str">
        <f>[1]pm2.5!S425</f>
        <v>NO</v>
      </c>
      <c r="J139" s="179" t="str">
        <f>[1]pm10!S425</f>
        <v>NO</v>
      </c>
      <c r="K139" s="179" t="str">
        <f>[1]PST!S425</f>
        <v>NO</v>
      </c>
      <c r="L139" s="179" t="str">
        <f>[1]BC!S425</f>
        <v>NO</v>
      </c>
      <c r="M139" s="179" t="str">
        <f>[1]CO!S425</f>
        <v>NO</v>
      </c>
      <c r="N139" s="179" t="str">
        <f>[1]piombo!S425</f>
        <v>NO</v>
      </c>
      <c r="O139" s="179" t="str">
        <f>[1]cadmio!S425</f>
        <v>NO</v>
      </c>
      <c r="P139" s="179" t="str">
        <f>[1]mercurio!S425</f>
        <v>NO</v>
      </c>
      <c r="Q139" s="179" t="str">
        <f>[1]arsenico!S425</f>
        <v>NO</v>
      </c>
      <c r="R139" s="179" t="str">
        <f>[1]cromo!S425</f>
        <v>NO</v>
      </c>
      <c r="S139" s="179" t="str">
        <f>[1]rame!S425</f>
        <v>NO</v>
      </c>
      <c r="T139" s="179" t="str">
        <f>[1]nichel!S425</f>
        <v>NO</v>
      </c>
      <c r="U139" s="179" t="str">
        <f>[1]selenio!S425</f>
        <v>NO</v>
      </c>
      <c r="V139" s="179" t="str">
        <f>[1]zinco!S425</f>
        <v>NO</v>
      </c>
      <c r="W139" s="179" t="str">
        <f>[1]Diossine!S425</f>
        <v>NO</v>
      </c>
      <c r="X139" s="179" t="s">
        <v>433</v>
      </c>
      <c r="Y139" s="179" t="s">
        <v>433</v>
      </c>
      <c r="Z139" s="179" t="s">
        <v>433</v>
      </c>
      <c r="AA139" s="179" t="s">
        <v>433</v>
      </c>
      <c r="AB139" s="179" t="str">
        <f>[1]PAH!S425</f>
        <v>NO</v>
      </c>
      <c r="AC139" s="179" t="str">
        <f>[1]HCB!S425</f>
        <v>NO</v>
      </c>
      <c r="AD139" s="179" t="str">
        <f>[1]PCB!S425</f>
        <v>NO</v>
      </c>
      <c r="AE139" s="160"/>
      <c r="AF139" s="191" t="s">
        <v>433</v>
      </c>
      <c r="AG139" s="191" t="s">
        <v>433</v>
      </c>
      <c r="AH139" s="191" t="s">
        <v>433</v>
      </c>
      <c r="AI139" s="191" t="s">
        <v>433</v>
      </c>
      <c r="AJ139" s="191" t="s">
        <v>433</v>
      </c>
      <c r="AK139" s="191" t="str">
        <f>'[1]dati attività'!K203</f>
        <v>NO</v>
      </c>
      <c r="AL139" s="140"/>
    </row>
    <row r="140" spans="1:67" s="10" customFormat="1" ht="24.75" customHeight="1" thickBot="1">
      <c r="A140" s="101" t="s">
        <v>128</v>
      </c>
      <c r="B140" s="67" t="s">
        <v>245</v>
      </c>
      <c r="C140" s="109" t="s">
        <v>295</v>
      </c>
      <c r="D140" s="94"/>
      <c r="E140" s="179" t="str">
        <f>[1]NOx!S426</f>
        <v>NO</v>
      </c>
      <c r="F140" s="179" t="str">
        <f>[1]NMVOC!S426</f>
        <v>NO</v>
      </c>
      <c r="G140" s="179" t="str">
        <f>[1]SOx!S426</f>
        <v>NO</v>
      </c>
      <c r="H140" s="179" t="str">
        <f>[1]NH3!S426</f>
        <v>NO</v>
      </c>
      <c r="I140" s="179" t="str">
        <f>[1]pm2.5!S426</f>
        <v>NO</v>
      </c>
      <c r="J140" s="179" t="str">
        <f>[1]pm10!S426</f>
        <v>NO</v>
      </c>
      <c r="K140" s="179" t="str">
        <f>[1]PST!S426</f>
        <v>NO</v>
      </c>
      <c r="L140" s="179" t="str">
        <f>[1]BC!S426</f>
        <v>NO</v>
      </c>
      <c r="M140" s="179" t="str">
        <f>[1]CO!S426</f>
        <v>NO</v>
      </c>
      <c r="N140" s="179" t="str">
        <f>[1]piombo!S426</f>
        <v>NO</v>
      </c>
      <c r="O140" s="179" t="str">
        <f>[1]cadmio!S426</f>
        <v>NO</v>
      </c>
      <c r="P140" s="179" t="str">
        <f>[1]mercurio!S426</f>
        <v>NO</v>
      </c>
      <c r="Q140" s="179" t="str">
        <f>[1]arsenico!S426</f>
        <v>NO</v>
      </c>
      <c r="R140" s="179" t="str">
        <f>[1]cromo!S426</f>
        <v>NO</v>
      </c>
      <c r="S140" s="179" t="str">
        <f>[1]rame!S426</f>
        <v>NO</v>
      </c>
      <c r="T140" s="179" t="str">
        <f>[1]nichel!S426</f>
        <v>NO</v>
      </c>
      <c r="U140" s="179" t="str">
        <f>[1]selenio!S426</f>
        <v>NO</v>
      </c>
      <c r="V140" s="179" t="str">
        <f>[1]zinco!S426</f>
        <v>NO</v>
      </c>
      <c r="W140" s="179" t="str">
        <f>[1]Diossine!S426</f>
        <v>NO</v>
      </c>
      <c r="X140" s="179" t="s">
        <v>433</v>
      </c>
      <c r="Y140" s="179" t="s">
        <v>433</v>
      </c>
      <c r="Z140" s="179" t="s">
        <v>433</v>
      </c>
      <c r="AA140" s="179" t="s">
        <v>433</v>
      </c>
      <c r="AB140" s="179" t="str">
        <f>[1]PAH!S426</f>
        <v>NO</v>
      </c>
      <c r="AC140" s="179" t="str">
        <f>[1]HCB!S426</f>
        <v>NO</v>
      </c>
      <c r="AD140" s="179" t="str">
        <f>[1]PCB!S426</f>
        <v>NO</v>
      </c>
      <c r="AE140" s="160"/>
      <c r="AF140" s="191" t="s">
        <v>433</v>
      </c>
      <c r="AG140" s="191" t="s">
        <v>433</v>
      </c>
      <c r="AH140" s="191" t="s">
        <v>433</v>
      </c>
      <c r="AI140" s="191" t="s">
        <v>433</v>
      </c>
      <c r="AJ140" s="191" t="s">
        <v>433</v>
      </c>
      <c r="AK140" s="191" t="str">
        <f>'[1]dati attività'!K204</f>
        <v>NA</v>
      </c>
      <c r="AL140" s="140"/>
    </row>
    <row r="141" spans="1:67" s="17" customFormat="1" ht="23.45" customHeight="1" thickBot="1">
      <c r="A141" s="55"/>
      <c r="B141" s="124" t="s">
        <v>25</v>
      </c>
      <c r="C141" s="125" t="s">
        <v>350</v>
      </c>
      <c r="D141" s="55"/>
      <c r="E141" s="196">
        <f>[1]NOx!S427</f>
        <v>1833.9917863295057</v>
      </c>
      <c r="F141" s="196">
        <f>[1]NMVOC!S427</f>
        <v>1908.2098073522093</v>
      </c>
      <c r="G141" s="196">
        <f>[1]SOx!S427</f>
        <v>1213.3724396844921</v>
      </c>
      <c r="H141" s="196">
        <f>[1]NH3!S427</f>
        <v>441.96769602613443</v>
      </c>
      <c r="I141" s="196">
        <f>[1]pm2.5!S427</f>
        <v>209.74374455163107</v>
      </c>
      <c r="J141" s="196">
        <f>[1]pm10!S427</f>
        <v>253.49663760415211</v>
      </c>
      <c r="K141" s="196">
        <f>[1]PST!S427</f>
        <v>303.35791459602143</v>
      </c>
      <c r="L141" s="196">
        <f>[1]BC!S427</f>
        <v>45.226878895451314</v>
      </c>
      <c r="M141" s="196">
        <f>[1]CO!S427</f>
        <v>6996.2462286627506</v>
      </c>
      <c r="N141" s="196">
        <f>[1]piombo!S427</f>
        <v>1928.0194737224992</v>
      </c>
      <c r="O141" s="196">
        <f>[1]cadmio!S427</f>
        <v>9.1539813556756133</v>
      </c>
      <c r="P141" s="196">
        <f>[1]mercurio!S427</f>
        <v>9.8178198442934068</v>
      </c>
      <c r="Q141" s="196">
        <f>[1]arsenico!S427</f>
        <v>24.867193281987657</v>
      </c>
      <c r="R141" s="196">
        <f>[1]cromo!S427</f>
        <v>54.760599240364648</v>
      </c>
      <c r="S141" s="196">
        <f>[1]rame!S427</f>
        <v>144.61302873651718</v>
      </c>
      <c r="T141" s="196">
        <f>[1]nichel!S427</f>
        <v>106.11866897081008</v>
      </c>
      <c r="U141" s="196">
        <f>[1]selenio!S427</f>
        <v>9.3286970598050019</v>
      </c>
      <c r="V141" s="196">
        <f>[1]zinco!S427</f>
        <v>867.14929378480633</v>
      </c>
      <c r="W141" s="196">
        <f>[1]Diossine!S427</f>
        <v>449.16236743390647</v>
      </c>
      <c r="X141" s="196" t="s">
        <v>427</v>
      </c>
      <c r="Y141" s="196" t="s">
        <v>427</v>
      </c>
      <c r="Z141" s="196" t="s">
        <v>427</v>
      </c>
      <c r="AA141" s="196" t="s">
        <v>427</v>
      </c>
      <c r="AB141" s="196">
        <f>[1]PAH!S427</f>
        <v>94.285868512773931</v>
      </c>
      <c r="AC141" s="196">
        <f>[1]HCB!S427</f>
        <v>42.23364649524207</v>
      </c>
      <c r="AD141" s="196">
        <f>[1]PCB!S427</f>
        <v>277.25530165951682</v>
      </c>
      <c r="AE141" s="165"/>
      <c r="AF141" s="164" t="s">
        <v>412</v>
      </c>
      <c r="AG141" s="164" t="s">
        <v>412</v>
      </c>
      <c r="AH141" s="164" t="s">
        <v>412</v>
      </c>
      <c r="AI141" s="164" t="s">
        <v>412</v>
      </c>
      <c r="AJ141" s="164" t="s">
        <v>412</v>
      </c>
      <c r="AK141" s="164" t="s">
        <v>412</v>
      </c>
      <c r="AL141" s="141"/>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row>
    <row r="142" spans="1:67" s="12" customFormat="1" ht="15.75" customHeight="1" thickBot="1">
      <c r="A142" s="59"/>
      <c r="B142" s="60"/>
      <c r="C142" s="112"/>
      <c r="D142" s="61"/>
      <c r="E142" s="166"/>
      <c r="F142" s="185"/>
      <c r="G142" s="185"/>
      <c r="H142" s="185"/>
      <c r="I142" s="185"/>
      <c r="J142" s="185"/>
      <c r="K142" s="185"/>
      <c r="L142" s="185"/>
      <c r="M142" s="185"/>
      <c r="N142" s="185"/>
      <c r="O142" s="185"/>
      <c r="P142" s="185"/>
      <c r="Q142" s="185"/>
      <c r="R142" s="185"/>
      <c r="S142" s="185"/>
      <c r="T142" s="185"/>
      <c r="U142" s="185"/>
      <c r="V142" s="185"/>
      <c r="W142" s="185"/>
      <c r="X142" s="166"/>
      <c r="Y142" s="166"/>
      <c r="Z142" s="166"/>
      <c r="AA142" s="166"/>
      <c r="AB142" s="185"/>
      <c r="AC142" s="185"/>
      <c r="AD142" s="185"/>
      <c r="AE142" s="167"/>
      <c r="AF142" s="166"/>
      <c r="AG142" s="166"/>
      <c r="AH142" s="166"/>
      <c r="AI142" s="166"/>
      <c r="AJ142" s="166"/>
      <c r="AK142" s="166"/>
      <c r="AL142" s="62"/>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row>
    <row r="143" spans="1:67" s="46" customFormat="1" ht="24.75" thickBot="1">
      <c r="A143" s="56"/>
      <c r="B143" s="72" t="s">
        <v>105</v>
      </c>
      <c r="C143" s="113" t="s">
        <v>373</v>
      </c>
      <c r="D143" s="56"/>
      <c r="E143" s="168" t="str">
        <f>[1]NOx!S429</f>
        <v>NO</v>
      </c>
      <c r="F143" s="186" t="str">
        <f>[1]NMVOC!S429</f>
        <v>NO</v>
      </c>
      <c r="G143" s="186" t="str">
        <f>[1]SOx!S429</f>
        <v>NO</v>
      </c>
      <c r="H143" s="186" t="str">
        <f>[1]NH3!S429</f>
        <v>NO</v>
      </c>
      <c r="I143" s="186" t="str">
        <f>[1]pm2.5!S429</f>
        <v>NO</v>
      </c>
      <c r="J143" s="186" t="str">
        <f>[1]pm10!S429</f>
        <v>NO</v>
      </c>
      <c r="K143" s="186" t="str">
        <f>[1]PST!S429</f>
        <v>NO</v>
      </c>
      <c r="L143" s="186" t="str">
        <f>[1]BC!S429</f>
        <v>NO</v>
      </c>
      <c r="M143" s="186" t="str">
        <f>[1]CO!S429</f>
        <v>NO</v>
      </c>
      <c r="N143" s="186" t="str">
        <f>[1]piombo!S429</f>
        <v>NO</v>
      </c>
      <c r="O143" s="186" t="str">
        <f>[1]cadmio!S429</f>
        <v>NO</v>
      </c>
      <c r="P143" s="186" t="str">
        <f>[1]mercurio!S429</f>
        <v>NO</v>
      </c>
      <c r="Q143" s="186" t="str">
        <f>[1]arsenico!S429</f>
        <v>NO</v>
      </c>
      <c r="R143" s="186" t="str">
        <f>[1]cromo!S429</f>
        <v>NO</v>
      </c>
      <c r="S143" s="186" t="str">
        <f>[1]rame!S429</f>
        <v>NO</v>
      </c>
      <c r="T143" s="186" t="str">
        <f>[1]nichel!S429</f>
        <v>NO</v>
      </c>
      <c r="U143" s="186" t="str">
        <f>[1]selenio!S429</f>
        <v>NO</v>
      </c>
      <c r="V143" s="186" t="str">
        <f>[1]zinco!S429</f>
        <v>NO</v>
      </c>
      <c r="W143" s="186" t="str">
        <f>[1]Diossine!S429</f>
        <v>NO</v>
      </c>
      <c r="X143" s="186" t="s">
        <v>433</v>
      </c>
      <c r="Y143" s="186" t="s">
        <v>433</v>
      </c>
      <c r="Z143" s="186" t="s">
        <v>433</v>
      </c>
      <c r="AA143" s="186" t="s">
        <v>433</v>
      </c>
      <c r="AB143" s="186" t="str">
        <f>[1]PAH!S429</f>
        <v>NO</v>
      </c>
      <c r="AC143" s="186" t="str">
        <f>[1]HCB!S429</f>
        <v>NO</v>
      </c>
      <c r="AD143" s="186" t="str">
        <f>[1]PCB!S429</f>
        <v>NO</v>
      </c>
      <c r="AE143" s="169"/>
      <c r="AF143" s="186" t="s">
        <v>433</v>
      </c>
      <c r="AG143" s="186" t="s">
        <v>433</v>
      </c>
      <c r="AH143" s="186" t="s">
        <v>433</v>
      </c>
      <c r="AI143" s="186" t="s">
        <v>433</v>
      </c>
      <c r="AJ143" s="186" t="s">
        <v>433</v>
      </c>
      <c r="AK143" s="186" t="s">
        <v>433</v>
      </c>
      <c r="AL143" s="142"/>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row>
    <row r="144" spans="1:67" s="10" customFormat="1" ht="24.75" thickBot="1">
      <c r="A144" s="99"/>
      <c r="B144" s="126" t="s">
        <v>361</v>
      </c>
      <c r="C144" s="127" t="s">
        <v>375</v>
      </c>
      <c r="D144" s="99" t="s">
        <v>334</v>
      </c>
      <c r="E144" s="193">
        <f>[1]NOx!S430</f>
        <v>1833.9917863295057</v>
      </c>
      <c r="F144" s="187">
        <f>[1]NMVOC!S430</f>
        <v>1908.2098073522093</v>
      </c>
      <c r="G144" s="187">
        <f>[1]SOx!S430</f>
        <v>1213.3724396844921</v>
      </c>
      <c r="H144" s="187">
        <f>[1]NH3!S430</f>
        <v>441.96769602613443</v>
      </c>
      <c r="I144" s="187">
        <f>[1]pm2.5!S430</f>
        <v>209.74374455163107</v>
      </c>
      <c r="J144" s="187">
        <f>[1]pm10!S430</f>
        <v>253.49663760415211</v>
      </c>
      <c r="K144" s="187">
        <f>[1]PST!S430</f>
        <v>303.35791459602143</v>
      </c>
      <c r="L144" s="187">
        <f>[1]BC!S430</f>
        <v>45.226878895451314</v>
      </c>
      <c r="M144" s="187">
        <f>[1]CO!S430</f>
        <v>6996.2462286627506</v>
      </c>
      <c r="N144" s="187">
        <f>[1]piombo!S430</f>
        <v>1928.0194737224992</v>
      </c>
      <c r="O144" s="187">
        <f>[1]cadmio!S430</f>
        <v>9.1539813556756133</v>
      </c>
      <c r="P144" s="187">
        <f>[1]mercurio!S430</f>
        <v>9.8178198442934068</v>
      </c>
      <c r="Q144" s="187">
        <f>[1]arsenico!S430</f>
        <v>24.867193281987657</v>
      </c>
      <c r="R144" s="187">
        <f>[1]cromo!S430</f>
        <v>54.760599240364648</v>
      </c>
      <c r="S144" s="187">
        <f>[1]rame!S430</f>
        <v>144.61302873651718</v>
      </c>
      <c r="T144" s="187">
        <f>[1]nichel!S430</f>
        <v>106.11866897081008</v>
      </c>
      <c r="U144" s="187">
        <f>[1]selenio!S430</f>
        <v>9.3286970598050019</v>
      </c>
      <c r="V144" s="187">
        <f>[1]zinco!S430</f>
        <v>867.14929378480633</v>
      </c>
      <c r="W144" s="187">
        <f>[1]Diossine!S430</f>
        <v>449.16236743390647</v>
      </c>
      <c r="X144" s="170" t="s">
        <v>427</v>
      </c>
      <c r="Y144" s="170" t="s">
        <v>427</v>
      </c>
      <c r="Z144" s="170" t="s">
        <v>427</v>
      </c>
      <c r="AA144" s="170" t="s">
        <v>427</v>
      </c>
      <c r="AB144" s="187">
        <f>[1]PAH!S430</f>
        <v>94.285868512773931</v>
      </c>
      <c r="AC144" s="187">
        <f>[1]HCB!S430</f>
        <v>42.23364649524207</v>
      </c>
      <c r="AD144" s="187">
        <f>[1]PCB!S430</f>
        <v>277.25530165951682</v>
      </c>
      <c r="AE144" s="171"/>
      <c r="AF144" s="170" t="s">
        <v>412</v>
      </c>
      <c r="AG144" s="170" t="s">
        <v>412</v>
      </c>
      <c r="AH144" s="170" t="s">
        <v>412</v>
      </c>
      <c r="AI144" s="170" t="s">
        <v>412</v>
      </c>
      <c r="AJ144" s="170" t="s">
        <v>412</v>
      </c>
      <c r="AK144" s="170" t="s">
        <v>412</v>
      </c>
      <c r="AL144" s="143"/>
    </row>
    <row r="145" spans="1:67" s="12" customFormat="1" ht="18" customHeight="1" thickBot="1">
      <c r="A145" s="59"/>
      <c r="B145" s="60"/>
      <c r="C145" s="112"/>
      <c r="D145" s="61"/>
      <c r="E145" s="166"/>
      <c r="F145" s="185"/>
      <c r="G145" s="185"/>
      <c r="H145" s="185"/>
      <c r="I145" s="185"/>
      <c r="J145" s="185"/>
      <c r="K145" s="185"/>
      <c r="L145" s="185"/>
      <c r="M145" s="185"/>
      <c r="N145" s="185"/>
      <c r="O145" s="185"/>
      <c r="P145" s="185"/>
      <c r="Q145" s="185"/>
      <c r="R145" s="185"/>
      <c r="S145" s="185"/>
      <c r="T145" s="185"/>
      <c r="U145" s="185"/>
      <c r="V145" s="185"/>
      <c r="W145" s="185"/>
      <c r="X145" s="166"/>
      <c r="Y145" s="166"/>
      <c r="Z145" s="166"/>
      <c r="AA145" s="166"/>
      <c r="AB145" s="185"/>
      <c r="AC145" s="185"/>
      <c r="AD145" s="185"/>
      <c r="AE145" s="166"/>
      <c r="AF145" s="166"/>
      <c r="AG145" s="166"/>
      <c r="AH145" s="166"/>
      <c r="AI145" s="166"/>
      <c r="AJ145" s="166"/>
      <c r="AK145" s="166"/>
      <c r="AL145" s="62"/>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row>
    <row r="146" spans="1:67" s="12" customFormat="1" ht="20.25" customHeight="1" thickBot="1">
      <c r="B146" s="61"/>
      <c r="C146" s="114"/>
      <c r="D146" s="61"/>
      <c r="E146" s="166"/>
      <c r="F146" s="185"/>
      <c r="G146" s="185"/>
      <c r="H146" s="185"/>
      <c r="I146" s="185"/>
      <c r="J146" s="185"/>
      <c r="K146" s="185"/>
      <c r="L146" s="185"/>
      <c r="M146" s="185"/>
      <c r="N146" s="185"/>
      <c r="O146" s="185"/>
      <c r="P146" s="185"/>
      <c r="Q146" s="185"/>
      <c r="R146" s="185"/>
      <c r="S146" s="185"/>
      <c r="T146" s="185"/>
      <c r="U146" s="185"/>
      <c r="V146" s="185"/>
      <c r="W146" s="185"/>
      <c r="X146" s="166"/>
      <c r="Y146" s="166"/>
      <c r="Z146" s="166"/>
      <c r="AA146" s="166"/>
      <c r="AB146" s="185"/>
      <c r="AC146" s="185"/>
      <c r="AD146" s="185"/>
      <c r="AE146" s="167"/>
      <c r="AF146" s="166"/>
      <c r="AG146" s="166"/>
      <c r="AH146" s="166"/>
      <c r="AI146" s="166"/>
      <c r="AJ146" s="166"/>
      <c r="AK146" s="166"/>
      <c r="AL146" s="62"/>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row>
    <row r="147" spans="1:67" s="12" customFormat="1" ht="24.95" customHeight="1" thickBot="1">
      <c r="A147" s="131" t="s">
        <v>360</v>
      </c>
      <c r="B147" s="132"/>
      <c r="C147" s="132"/>
      <c r="D147" s="132"/>
      <c r="E147" s="178"/>
      <c r="F147" s="188"/>
      <c r="G147" s="188"/>
      <c r="H147" s="188"/>
      <c r="I147" s="188"/>
      <c r="J147" s="188"/>
      <c r="K147" s="188"/>
      <c r="L147" s="188"/>
      <c r="M147" s="188"/>
      <c r="N147" s="188"/>
      <c r="O147" s="188"/>
      <c r="P147" s="188"/>
      <c r="Q147" s="188"/>
      <c r="R147" s="188"/>
      <c r="S147" s="188"/>
      <c r="T147" s="188"/>
      <c r="U147" s="188"/>
      <c r="V147" s="188"/>
      <c r="W147" s="188"/>
      <c r="X147" s="178"/>
      <c r="Y147" s="178"/>
      <c r="Z147" s="178"/>
      <c r="AA147" s="178"/>
      <c r="AB147" s="188"/>
      <c r="AC147" s="188"/>
      <c r="AD147" s="188"/>
      <c r="AE147" s="169"/>
      <c r="AF147" s="178"/>
      <c r="AG147" s="178"/>
      <c r="AH147" s="178"/>
      <c r="AI147" s="178"/>
      <c r="AJ147" s="178"/>
      <c r="AK147" s="178"/>
      <c r="AL147" s="133"/>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row>
    <row r="148" spans="1:67" s="12" customFormat="1" ht="25.15" customHeight="1" thickBot="1">
      <c r="A148" s="47" t="s">
        <v>133</v>
      </c>
      <c r="B148" s="47" t="s">
        <v>247</v>
      </c>
      <c r="C148" s="115" t="s">
        <v>313</v>
      </c>
      <c r="D148" s="57"/>
      <c r="E148" s="194">
        <f>[1]NOx!S434</f>
        <v>28.941817974807591</v>
      </c>
      <c r="F148" s="189">
        <f>[1]NMVOC!S434</f>
        <v>1.0510221603601464</v>
      </c>
      <c r="G148" s="189">
        <f>[1]SOx!S434</f>
        <v>1.9243723790119838</v>
      </c>
      <c r="H148" s="189" t="str">
        <f>[1]NH3!S434</f>
        <v>NA</v>
      </c>
      <c r="I148" s="189">
        <f>[1]pm2.5!S434</f>
        <v>0.39682779669651258</v>
      </c>
      <c r="J148" s="189">
        <f>[1]pm10!S434</f>
        <v>0.39682779669651258</v>
      </c>
      <c r="K148" s="189">
        <f>[1]PST!S434</f>
        <v>0.40492632315970672</v>
      </c>
      <c r="L148" s="189">
        <f>[1]BC!S434</f>
        <v>0.19047734241432601</v>
      </c>
      <c r="M148" s="189">
        <f>[1]CO!S434</f>
        <v>2.3879754508725681</v>
      </c>
      <c r="N148" s="189">
        <f>[1]piombo!S434</f>
        <v>3.082074802225593</v>
      </c>
      <c r="O148" s="189">
        <f>[1]cadmio!S434</f>
        <v>9.6218618950599192E-4</v>
      </c>
      <c r="P148" s="189" t="str">
        <f>[1]mercurio!S434</f>
        <v>NA</v>
      </c>
      <c r="Q148" s="189" t="str">
        <f>[1]arsenico!S434</f>
        <v>NA</v>
      </c>
      <c r="R148" s="189">
        <f>[1]cromo!S434</f>
        <v>8.788608654947712E-4</v>
      </c>
      <c r="S148" s="189">
        <f>[1]rame!S434</f>
        <v>1.19959752345601E-2</v>
      </c>
      <c r="T148" s="189">
        <f>[1]nichel!S434</f>
        <v>2.8865585685179758E-3</v>
      </c>
      <c r="U148" s="189">
        <f>[1]selenio!S434</f>
        <v>2.8865585685179756E-2</v>
      </c>
      <c r="V148" s="189">
        <f>[1]zinco!S434</f>
        <v>5.7606087165723741E-2</v>
      </c>
      <c r="W148" s="189" t="str">
        <f>[1]Diossine!S434</f>
        <v>NA</v>
      </c>
      <c r="X148" s="172" t="s">
        <v>427</v>
      </c>
      <c r="Y148" s="172" t="s">
        <v>427</v>
      </c>
      <c r="Z148" s="172" t="s">
        <v>427</v>
      </c>
      <c r="AA148" s="172" t="s">
        <v>427</v>
      </c>
      <c r="AB148" s="189">
        <f>[1]PAH!S434</f>
        <v>1.0510221603601466E-3</v>
      </c>
      <c r="AC148" s="189" t="str">
        <f>[1]HCB!S434</f>
        <v>NA</v>
      </c>
      <c r="AD148" s="189" t="str">
        <f>[1]PCB!S434</f>
        <v>NA</v>
      </c>
      <c r="AE148" s="173"/>
      <c r="AF148" s="192">
        <f>'[1]dati attività'!K212</f>
        <v>20208.423321754824</v>
      </c>
      <c r="AG148" s="172" t="s">
        <v>433</v>
      </c>
      <c r="AH148" s="172" t="s">
        <v>433</v>
      </c>
      <c r="AI148" s="172" t="s">
        <v>433</v>
      </c>
      <c r="AJ148" s="172" t="s">
        <v>433</v>
      </c>
      <c r="AK148" s="172" t="s">
        <v>412</v>
      </c>
      <c r="AL148" s="144" t="s">
        <v>420</v>
      </c>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row>
    <row r="149" spans="1:67" s="12" customFormat="1" ht="27.75" customHeight="1" thickBot="1">
      <c r="A149" s="47" t="s">
        <v>133</v>
      </c>
      <c r="B149" s="47" t="s">
        <v>246</v>
      </c>
      <c r="C149" s="115" t="s">
        <v>323</v>
      </c>
      <c r="D149" s="57"/>
      <c r="E149" s="194">
        <f>[1]NOx!S435</f>
        <v>6.5954038676498454</v>
      </c>
      <c r="F149" s="189">
        <f>[1]NMVOC!S435</f>
        <v>0.31503368906328733</v>
      </c>
      <c r="G149" s="189">
        <f>[1]SOx!S435</f>
        <v>0.45445809371675161</v>
      </c>
      <c r="H149" s="189" t="str">
        <f>[1]NH3!S435</f>
        <v>NA</v>
      </c>
      <c r="I149" s="189">
        <f>[1]pm2.5!S435</f>
        <v>9.0819618743350317E-2</v>
      </c>
      <c r="J149" s="189">
        <f>[1]pm10!S435</f>
        <v>9.0819618743350317E-2</v>
      </c>
      <c r="K149" s="189">
        <f>[1]PST!S435</f>
        <v>9.267308035035747E-2</v>
      </c>
      <c r="L149" s="189">
        <f>[1]BC!S435</f>
        <v>4.322117699680815E-2</v>
      </c>
      <c r="M149" s="189">
        <f>[1]CO!S435</f>
        <v>7.9249754357730176</v>
      </c>
      <c r="N149" s="189">
        <f>[1]piombo!S435</f>
        <v>0.71825048289674953</v>
      </c>
      <c r="O149" s="189">
        <f>[1]cadmio!S435</f>
        <v>2.8422904685837579E-4</v>
      </c>
      <c r="P149" s="189" t="str">
        <f>[1]mercurio!S435</f>
        <v>NA</v>
      </c>
      <c r="Q149" s="189" t="str">
        <f>[1]arsenico!S435</f>
        <v>NA</v>
      </c>
      <c r="R149" s="189">
        <f>[1]cromo!S435</f>
        <v>5.0481081140044007E-4</v>
      </c>
      <c r="S149" s="189">
        <f>[1]rame!S435</f>
        <v>1.2995556746000602E-2</v>
      </c>
      <c r="T149" s="189">
        <f>[1]nichel!S435</f>
        <v>1.0926871405751272E-3</v>
      </c>
      <c r="U149" s="189">
        <f>[1]selenio!S435</f>
        <v>6.7868714057512762E-3</v>
      </c>
      <c r="V149" s="189">
        <f>[1]zinco!S435</f>
        <v>1.9424593035410966E-2</v>
      </c>
      <c r="W149" s="189" t="str">
        <f>[1]Diossine!S435</f>
        <v>NA</v>
      </c>
      <c r="X149" s="172" t="s">
        <v>427</v>
      </c>
      <c r="Y149" s="172" t="s">
        <v>427</v>
      </c>
      <c r="Z149" s="172" t="s">
        <v>427</v>
      </c>
      <c r="AA149" s="172" t="s">
        <v>427</v>
      </c>
      <c r="AB149" s="189">
        <f>[1]PAH!S435</f>
        <v>1.1991033689063284E-2</v>
      </c>
      <c r="AC149" s="189" t="str">
        <f>[1]HCB!S435</f>
        <v>NA</v>
      </c>
      <c r="AD149" s="189" t="str">
        <f>[1]PCB!S435</f>
        <v>NA</v>
      </c>
      <c r="AE149" s="173"/>
      <c r="AF149" s="192">
        <f>'[1]dati attività'!K213</f>
        <v>0</v>
      </c>
      <c r="AG149" s="172" t="s">
        <v>433</v>
      </c>
      <c r="AH149" s="172" t="s">
        <v>433</v>
      </c>
      <c r="AI149" s="172" t="s">
        <v>433</v>
      </c>
      <c r="AJ149" s="172" t="s">
        <v>433</v>
      </c>
      <c r="AK149" s="172" t="s">
        <v>412</v>
      </c>
      <c r="AL149" s="144" t="s">
        <v>420</v>
      </c>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row>
    <row r="150" spans="1:67" s="12" customFormat="1" ht="25.15" customHeight="1" thickBot="1">
      <c r="A150" s="47" t="s">
        <v>134</v>
      </c>
      <c r="B150" s="47" t="s">
        <v>248</v>
      </c>
      <c r="C150" s="115" t="s">
        <v>45</v>
      </c>
      <c r="D150" s="57"/>
      <c r="E150" s="194">
        <f>[1]NOx!S436</f>
        <v>51.898817550472536</v>
      </c>
      <c r="F150" s="189">
        <f>[1]NMVOC!S436</f>
        <v>2.0464572570037518</v>
      </c>
      <c r="G150" s="189">
        <f>[1]SOx!S436</f>
        <v>51.392693560908256</v>
      </c>
      <c r="H150" s="189">
        <f>[1]NH3!S436</f>
        <v>5.8660710459468952E-3</v>
      </c>
      <c r="I150" s="189">
        <f>[1]pm2.5!S436</f>
        <v>6.4859178138689257</v>
      </c>
      <c r="J150" s="189">
        <f>[1]pm10!S436</f>
        <v>6.486196230994528</v>
      </c>
      <c r="K150" s="189">
        <f>[1]PST!S436</f>
        <v>6.6185675826474784</v>
      </c>
      <c r="L150" s="189">
        <f>[1]BC!S436</f>
        <v>0.77956379918351659</v>
      </c>
      <c r="M150" s="189">
        <f>[1]CO!S436</f>
        <v>6.3010172800579687</v>
      </c>
      <c r="N150" s="189">
        <f>[1]piombo!S436</f>
        <v>0.17170328550365577</v>
      </c>
      <c r="O150" s="189">
        <f>[1]cadmio!S436</f>
        <v>1.0427788888002738E-2</v>
      </c>
      <c r="P150" s="189" t="str">
        <f>[1]mercurio!S436</f>
        <v>NA</v>
      </c>
      <c r="Q150" s="189">
        <f>[1]arsenico!S436</f>
        <v>8.2079010543575956E-2</v>
      </c>
      <c r="R150" s="189">
        <f>[1]cromo!S436</f>
        <v>4.8554937277450215E-2</v>
      </c>
      <c r="S150" s="189">
        <f>[1]rame!S436</f>
        <v>8.2079010543575956E-2</v>
      </c>
      <c r="T150" s="189">
        <f>[1]nichel!S436</f>
        <v>2.6212904212944994</v>
      </c>
      <c r="U150" s="189">
        <f>[1]selenio!S436</f>
        <v>0.19144901243779208</v>
      </c>
      <c r="V150" s="189">
        <f>[1]zinco!S436</f>
        <v>0.47006819234754055</v>
      </c>
      <c r="W150" s="189" t="str">
        <f>[1]Diossine!S436</f>
        <v>NA</v>
      </c>
      <c r="X150" s="172" t="s">
        <v>427</v>
      </c>
      <c r="Y150" s="172" t="s">
        <v>427</v>
      </c>
      <c r="Z150" s="172" t="s">
        <v>427</v>
      </c>
      <c r="AA150" s="172" t="s">
        <v>427</v>
      </c>
      <c r="AB150" s="189">
        <f>[1]PAH!S436</f>
        <v>3.4340657100731149E-2</v>
      </c>
      <c r="AC150" s="189" t="str">
        <f>[1]HCB!S436</f>
        <v>NA</v>
      </c>
      <c r="AD150" s="189" t="str">
        <f>[1]PCB!S436</f>
        <v>NA</v>
      </c>
      <c r="AE150" s="173"/>
      <c r="AF150" s="192">
        <f>'[1]dati attività'!K214</f>
        <v>0</v>
      </c>
      <c r="AG150" s="172" t="s">
        <v>433</v>
      </c>
      <c r="AH150" s="172" t="s">
        <v>433</v>
      </c>
      <c r="AI150" s="172" t="s">
        <v>433</v>
      </c>
      <c r="AJ150" s="172" t="s">
        <v>433</v>
      </c>
      <c r="AK150" s="172" t="s">
        <v>412</v>
      </c>
      <c r="AL150" s="144" t="s">
        <v>420</v>
      </c>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row>
    <row r="151" spans="1:67" s="12" customFormat="1" ht="25.15" customHeight="1" thickBot="1">
      <c r="A151" s="47" t="s">
        <v>40</v>
      </c>
      <c r="B151" s="47" t="s">
        <v>249</v>
      </c>
      <c r="C151" s="115" t="s">
        <v>120</v>
      </c>
      <c r="D151" s="57"/>
      <c r="E151" s="189" t="str">
        <f>[1]NOx!S437</f>
        <v>NE</v>
      </c>
      <c r="F151" s="189" t="str">
        <f>[1]NMVOC!S437</f>
        <v>NE</v>
      </c>
      <c r="G151" s="189" t="str">
        <f>[1]SOx!S437</f>
        <v>NE</v>
      </c>
      <c r="H151" s="189" t="str">
        <f>[1]NH3!S437</f>
        <v>NE</v>
      </c>
      <c r="I151" s="189" t="str">
        <f>[1]pm2.5!S437</f>
        <v>NE</v>
      </c>
      <c r="J151" s="189" t="str">
        <f>[1]pm10!S437</f>
        <v>NE</v>
      </c>
      <c r="K151" s="189" t="str">
        <f>[1]PST!S437</f>
        <v>NE</v>
      </c>
      <c r="L151" s="189" t="str">
        <f>[1]BC!S437</f>
        <v>NE</v>
      </c>
      <c r="M151" s="189" t="str">
        <f>[1]CO!S437</f>
        <v>NE</v>
      </c>
      <c r="N151" s="189" t="str">
        <f>[1]piombo!S437</f>
        <v>NE</v>
      </c>
      <c r="O151" s="189" t="str">
        <f>[1]cadmio!S437</f>
        <v>NE</v>
      </c>
      <c r="P151" s="189" t="str">
        <f>[1]mercurio!S437</f>
        <v>NE</v>
      </c>
      <c r="Q151" s="189" t="str">
        <f>[1]arsenico!S437</f>
        <v>NE</v>
      </c>
      <c r="R151" s="189" t="str">
        <f>[1]cromo!S437</f>
        <v>NE</v>
      </c>
      <c r="S151" s="189" t="str">
        <f>[1]rame!S437</f>
        <v>NE</v>
      </c>
      <c r="T151" s="189" t="str">
        <f>[1]nichel!S437</f>
        <v>NE</v>
      </c>
      <c r="U151" s="189" t="str">
        <f>[1]selenio!S437</f>
        <v>NE</v>
      </c>
      <c r="V151" s="189" t="str">
        <f>[1]zinco!S437</f>
        <v>NE</v>
      </c>
      <c r="W151" s="189" t="str">
        <f>[1]Diossine!S437</f>
        <v>NE</v>
      </c>
      <c r="X151" s="172" t="s">
        <v>427</v>
      </c>
      <c r="Y151" s="172" t="s">
        <v>427</v>
      </c>
      <c r="Z151" s="172" t="s">
        <v>427</v>
      </c>
      <c r="AA151" s="172" t="s">
        <v>427</v>
      </c>
      <c r="AB151" s="189" t="str">
        <f>[1]PAH!S437</f>
        <v>NE</v>
      </c>
      <c r="AC151" s="189" t="str">
        <f>[1]HCB!S437</f>
        <v>NE</v>
      </c>
      <c r="AD151" s="189" t="str">
        <f>[1]PCB!S437</f>
        <v>NE</v>
      </c>
      <c r="AE151" s="173"/>
      <c r="AF151" s="192" t="str">
        <f>'[1]dati attività'!K215</f>
        <v>NE</v>
      </c>
      <c r="AG151" s="192" t="s">
        <v>427</v>
      </c>
      <c r="AH151" s="192" t="s">
        <v>427</v>
      </c>
      <c r="AI151" s="192" t="s">
        <v>427</v>
      </c>
      <c r="AJ151" s="192" t="s">
        <v>427</v>
      </c>
      <c r="AK151" s="172" t="s">
        <v>412</v>
      </c>
      <c r="AL151" s="144"/>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row>
    <row r="152" spans="1:67" s="12" customFormat="1" ht="25.15" customHeight="1" thickBot="1">
      <c r="A152" s="47" t="s">
        <v>40</v>
      </c>
      <c r="B152" s="47" t="s">
        <v>331</v>
      </c>
      <c r="C152" s="115" t="s">
        <v>121</v>
      </c>
      <c r="D152" s="57"/>
      <c r="E152" s="189" t="str">
        <f>[1]NOx!S438</f>
        <v>NA</v>
      </c>
      <c r="F152" s="189" t="str">
        <f>[1]NMVOC!S438</f>
        <v>NA</v>
      </c>
      <c r="G152" s="189" t="str">
        <f>[1]SOx!S438</f>
        <v>NA</v>
      </c>
      <c r="H152" s="189" t="str">
        <f>[1]NH3!S438</f>
        <v>NA</v>
      </c>
      <c r="I152" s="189" t="str">
        <f>[1]pm2.5!S438</f>
        <v>NA</v>
      </c>
      <c r="J152" s="189" t="str">
        <f>[1]pm10!S438</f>
        <v>NA</v>
      </c>
      <c r="K152" s="189" t="str">
        <f>[1]PST!S438</f>
        <v>NA</v>
      </c>
      <c r="L152" s="189" t="str">
        <f>[1]BC!S438</f>
        <v>NA</v>
      </c>
      <c r="M152" s="189" t="str">
        <f>[1]CO!S438</f>
        <v>NA</v>
      </c>
      <c r="N152" s="189" t="str">
        <f>[1]piombo!S438</f>
        <v>NA</v>
      </c>
      <c r="O152" s="189" t="str">
        <f>[1]cadmio!S438</f>
        <v>NA</v>
      </c>
      <c r="P152" s="189" t="str">
        <f>[1]mercurio!S438</f>
        <v>NA</v>
      </c>
      <c r="Q152" s="189" t="str">
        <f>[1]arsenico!S438</f>
        <v>NA</v>
      </c>
      <c r="R152" s="189" t="str">
        <f>[1]cromo!S438</f>
        <v>NA</v>
      </c>
      <c r="S152" s="189" t="str">
        <f>[1]rame!S438</f>
        <v>NA</v>
      </c>
      <c r="T152" s="189" t="str">
        <f>[1]nichel!S438</f>
        <v>NA</v>
      </c>
      <c r="U152" s="189" t="str">
        <f>[1]selenio!S438</f>
        <v>NA</v>
      </c>
      <c r="V152" s="189" t="str">
        <f>[1]zinco!S438</f>
        <v>NA</v>
      </c>
      <c r="W152" s="189" t="str">
        <f>[1]Diossine!S438</f>
        <v>NA</v>
      </c>
      <c r="X152" s="172" t="s">
        <v>412</v>
      </c>
      <c r="Y152" s="172" t="s">
        <v>412</v>
      </c>
      <c r="Z152" s="172" t="s">
        <v>412</v>
      </c>
      <c r="AA152" s="172" t="s">
        <v>412</v>
      </c>
      <c r="AB152" s="189" t="str">
        <f>[1]PAH!S438</f>
        <v>NA</v>
      </c>
      <c r="AC152" s="189" t="str">
        <f>[1]HCB!S438</f>
        <v>NA</v>
      </c>
      <c r="AD152" s="189" t="str">
        <f>[1]PCB!S438</f>
        <v>NA</v>
      </c>
      <c r="AE152" s="173"/>
      <c r="AF152" s="192" t="str">
        <f>'[1]dati attività'!K216</f>
        <v>NA</v>
      </c>
      <c r="AG152" s="172" t="s">
        <v>412</v>
      </c>
      <c r="AH152" s="172" t="s">
        <v>412</v>
      </c>
      <c r="AI152" s="172" t="s">
        <v>412</v>
      </c>
      <c r="AJ152" s="172" t="s">
        <v>412</v>
      </c>
      <c r="AK152" s="172" t="s">
        <v>412</v>
      </c>
      <c r="AL152" s="145"/>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row>
    <row r="153" spans="1:67" s="49" customFormat="1" ht="25.15" customHeight="1" thickBot="1">
      <c r="A153" s="47" t="s">
        <v>40</v>
      </c>
      <c r="B153" s="47" t="s">
        <v>250</v>
      </c>
      <c r="C153" s="115" t="s">
        <v>320</v>
      </c>
      <c r="D153" s="57"/>
      <c r="E153" s="189" t="str">
        <f>[1]NOx!S439</f>
        <v>NA</v>
      </c>
      <c r="F153" s="189" t="str">
        <f>[1]NMVOC!S439</f>
        <v>NA</v>
      </c>
      <c r="G153" s="189" t="str">
        <f>[1]SOx!S439</f>
        <v>NA</v>
      </c>
      <c r="H153" s="189" t="str">
        <f>[1]NH3!S439</f>
        <v>NA</v>
      </c>
      <c r="I153" s="189" t="str">
        <f>[1]pm2.5!S439</f>
        <v>NA</v>
      </c>
      <c r="J153" s="189" t="str">
        <f>[1]pm10!S439</f>
        <v>NA</v>
      </c>
      <c r="K153" s="189" t="str">
        <f>[1]PST!S439</f>
        <v>NA</v>
      </c>
      <c r="L153" s="189" t="str">
        <f>[1]BC!S439</f>
        <v>NA</v>
      </c>
      <c r="M153" s="189" t="str">
        <f>[1]CO!S439</f>
        <v>NA</v>
      </c>
      <c r="N153" s="189" t="str">
        <f>[1]piombo!S439</f>
        <v>NA</v>
      </c>
      <c r="O153" s="189" t="str">
        <f>[1]cadmio!S439</f>
        <v>NA</v>
      </c>
      <c r="P153" s="189" t="str">
        <f>[1]mercurio!S439</f>
        <v>NA</v>
      </c>
      <c r="Q153" s="189" t="str">
        <f>[1]arsenico!S439</f>
        <v>NA</v>
      </c>
      <c r="R153" s="189" t="str">
        <f>[1]cromo!S439</f>
        <v>NA</v>
      </c>
      <c r="S153" s="189" t="str">
        <f>[1]rame!S439</f>
        <v>NA</v>
      </c>
      <c r="T153" s="189" t="str">
        <f>[1]nichel!S439</f>
        <v>NA</v>
      </c>
      <c r="U153" s="189" t="str">
        <f>[1]selenio!S439</f>
        <v>NA</v>
      </c>
      <c r="V153" s="189" t="str">
        <f>[1]zinco!S439</f>
        <v>NA</v>
      </c>
      <c r="W153" s="189" t="str">
        <f>[1]Diossine!S439</f>
        <v>NA</v>
      </c>
      <c r="X153" s="172" t="s">
        <v>412</v>
      </c>
      <c r="Y153" s="172" t="s">
        <v>412</v>
      </c>
      <c r="Z153" s="172" t="s">
        <v>412</v>
      </c>
      <c r="AA153" s="172" t="s">
        <v>412</v>
      </c>
      <c r="AB153" s="189" t="str">
        <f>[1]PAH!S439</f>
        <v>NA</v>
      </c>
      <c r="AC153" s="189" t="str">
        <f>[1]HCB!S439</f>
        <v>NA</v>
      </c>
      <c r="AD153" s="189" t="str">
        <f>[1]PCB!S439</f>
        <v>NA</v>
      </c>
      <c r="AE153" s="173"/>
      <c r="AF153" s="192" t="str">
        <f>'[1]dati attività'!K217</f>
        <v>NA</v>
      </c>
      <c r="AG153" s="172" t="s">
        <v>412</v>
      </c>
      <c r="AH153" s="172" t="s">
        <v>412</v>
      </c>
      <c r="AI153" s="172" t="s">
        <v>412</v>
      </c>
      <c r="AJ153" s="172" t="s">
        <v>412</v>
      </c>
      <c r="AK153" s="172" t="s">
        <v>412</v>
      </c>
      <c r="AL153" s="144"/>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row>
    <row r="154" spans="1:67" s="49" customFormat="1" ht="25.15" customHeight="1" thickBot="1">
      <c r="A154" s="48" t="s">
        <v>135</v>
      </c>
      <c r="B154" s="48" t="s">
        <v>251</v>
      </c>
      <c r="C154" s="116" t="s">
        <v>103</v>
      </c>
      <c r="D154" s="58"/>
      <c r="E154" s="190" t="str">
        <f>[1]NOx!S440</f>
        <v>NA</v>
      </c>
      <c r="F154" s="190" t="str">
        <f>[1]NMVOC!S440</f>
        <v>NA</v>
      </c>
      <c r="G154" s="190">
        <f>[1]SOx!S440</f>
        <v>5889.015151515152</v>
      </c>
      <c r="H154" s="190" t="str">
        <f>[1]NH3!S440</f>
        <v>NA</v>
      </c>
      <c r="I154" s="190" t="str">
        <f>[1]pm2.5!S440</f>
        <v>NA</v>
      </c>
      <c r="J154" s="190" t="str">
        <f>[1]pm10!S440</f>
        <v>NA</v>
      </c>
      <c r="K154" s="190" t="str">
        <f>[1]PST!S440</f>
        <v>NA</v>
      </c>
      <c r="L154" s="190" t="str">
        <f>[1]BC!S440</f>
        <v>NA</v>
      </c>
      <c r="M154" s="190" t="str">
        <f>[1]CO!S440</f>
        <v>NA</v>
      </c>
      <c r="N154" s="190" t="str">
        <f>[1]piombo!S440</f>
        <v>NA</v>
      </c>
      <c r="O154" s="190" t="str">
        <f>[1]cadmio!S440</f>
        <v>NA</v>
      </c>
      <c r="P154" s="190" t="str">
        <f>[1]mercurio!S440</f>
        <v>NA</v>
      </c>
      <c r="Q154" s="190" t="str">
        <f>[1]arsenico!S440</f>
        <v>NA</v>
      </c>
      <c r="R154" s="190" t="str">
        <f>[1]cromo!S440</f>
        <v>NA</v>
      </c>
      <c r="S154" s="190" t="str">
        <f>[1]rame!S440</f>
        <v>NA</v>
      </c>
      <c r="T154" s="190" t="str">
        <f>[1]nichel!S440</f>
        <v>NA</v>
      </c>
      <c r="U154" s="190" t="str">
        <f>[1]selenio!S440</f>
        <v>NA</v>
      </c>
      <c r="V154" s="190" t="str">
        <f>[1]zinco!S440</f>
        <v>NA</v>
      </c>
      <c r="W154" s="190" t="str">
        <f>[1]Diossine!S440</f>
        <v>NA</v>
      </c>
      <c r="X154" s="174" t="s">
        <v>412</v>
      </c>
      <c r="Y154" s="174" t="s">
        <v>412</v>
      </c>
      <c r="Z154" s="174" t="s">
        <v>412</v>
      </c>
      <c r="AA154" s="174" t="s">
        <v>412</v>
      </c>
      <c r="AB154" s="190" t="str">
        <f>[1]PAH!S440</f>
        <v>NA</v>
      </c>
      <c r="AC154" s="190" t="str">
        <f>[1]HCB!S440</f>
        <v>NA</v>
      </c>
      <c r="AD154" s="190" t="str">
        <f>[1]PCB!S440</f>
        <v>NA</v>
      </c>
      <c r="AE154" s="173"/>
      <c r="AF154" s="195" t="str">
        <f>'[1]dati attività'!K218</f>
        <v>NA</v>
      </c>
      <c r="AG154" s="174" t="s">
        <v>412</v>
      </c>
      <c r="AH154" s="174" t="s">
        <v>412</v>
      </c>
      <c r="AI154" s="174" t="s">
        <v>412</v>
      </c>
      <c r="AJ154" s="174" t="s">
        <v>412</v>
      </c>
      <c r="AK154" s="174" t="s">
        <v>412</v>
      </c>
      <c r="AL154" s="146"/>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row>
    <row r="155" spans="1:67" s="49" customFormat="1" ht="25.15" customHeight="1" thickBot="1">
      <c r="A155" s="48" t="s">
        <v>135</v>
      </c>
      <c r="B155" s="48" t="s">
        <v>252</v>
      </c>
      <c r="C155" s="116" t="s">
        <v>104</v>
      </c>
      <c r="D155" s="58"/>
      <c r="E155" s="174">
        <f>[1]NOx!S441</f>
        <v>9.2230171071567252E-2</v>
      </c>
      <c r="F155" s="190">
        <f>[1]NMVOC!S441</f>
        <v>7.3683886671306462</v>
      </c>
      <c r="G155" s="190">
        <f>[1]SOx!S441</f>
        <v>0.56140104130519208</v>
      </c>
      <c r="H155" s="190">
        <f>[1]NH3!S441</f>
        <v>0.631576171468341</v>
      </c>
      <c r="I155" s="190">
        <f>[1]pm2.5!S441</f>
        <v>6.3157617146834095</v>
      </c>
      <c r="J155" s="190">
        <f>[1]pm10!S441</f>
        <v>7.71926431794639</v>
      </c>
      <c r="K155" s="190">
        <f>[1]PST!S441</f>
        <v>8.5769603532737673</v>
      </c>
      <c r="L155" s="190">
        <f>[1]BC!S441</f>
        <v>2.6526199201670315</v>
      </c>
      <c r="M155" s="190">
        <f>[1]CO!S441</f>
        <v>188.30326593778318</v>
      </c>
      <c r="N155" s="190" t="str">
        <f>[1]piombo!S441</f>
        <v>NA</v>
      </c>
      <c r="O155" s="190" t="str">
        <f>[1]cadmio!S441</f>
        <v>NA</v>
      </c>
      <c r="P155" s="190" t="str">
        <f>[1]mercurio!S441</f>
        <v>NA</v>
      </c>
      <c r="Q155" s="190" t="str">
        <f>[1]arsenico!S441</f>
        <v>NA</v>
      </c>
      <c r="R155" s="190" t="str">
        <f>[1]cromo!S441</f>
        <v>NA</v>
      </c>
      <c r="S155" s="190" t="str">
        <f>[1]rame!S441</f>
        <v>NA</v>
      </c>
      <c r="T155" s="190" t="str">
        <f>[1]nichel!S441</f>
        <v>NA</v>
      </c>
      <c r="U155" s="190" t="str">
        <f>[1]selenio!S441</f>
        <v>NA</v>
      </c>
      <c r="V155" s="190" t="str">
        <f>[1]zinco!S441</f>
        <v>NA</v>
      </c>
      <c r="W155" s="190">
        <f>[1]Diossine!S441</f>
        <v>7.0175130163149007</v>
      </c>
      <c r="X155" s="174" t="s">
        <v>427</v>
      </c>
      <c r="Y155" s="174" t="s">
        <v>427</v>
      </c>
      <c r="Z155" s="174" t="s">
        <v>427</v>
      </c>
      <c r="AA155" s="174" t="s">
        <v>427</v>
      </c>
      <c r="AB155" s="190">
        <f>[1]PAH!S441</f>
        <v>6.0210261679981851</v>
      </c>
      <c r="AC155" s="190" t="str">
        <f>[1]HCB!S441</f>
        <v>NA</v>
      </c>
      <c r="AD155" s="190" t="str">
        <f>[1]PCB!S441</f>
        <v>NA</v>
      </c>
      <c r="AE155" s="173"/>
      <c r="AF155" s="195">
        <f>'[1]dati attività'!K219</f>
        <v>12931.98681528306</v>
      </c>
      <c r="AG155" s="174" t="s">
        <v>412</v>
      </c>
      <c r="AH155" s="174" t="s">
        <v>412</v>
      </c>
      <c r="AI155" s="174" t="s">
        <v>412</v>
      </c>
      <c r="AJ155" s="174" t="s">
        <v>412</v>
      </c>
      <c r="AK155" s="174" t="s">
        <v>412</v>
      </c>
      <c r="AL155" s="146" t="s">
        <v>421</v>
      </c>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row>
    <row r="156" spans="1:67" s="49" customFormat="1" ht="25.15" customHeight="1" thickBot="1">
      <c r="A156" s="48" t="s">
        <v>135</v>
      </c>
      <c r="B156" s="48" t="s">
        <v>253</v>
      </c>
      <c r="C156" s="116" t="s">
        <v>321</v>
      </c>
      <c r="D156" s="58"/>
      <c r="E156" s="190">
        <f>[1]NOx!S442</f>
        <v>11.927840004771625</v>
      </c>
      <c r="F156" s="190">
        <f>[1]NMVOC!S442</f>
        <v>1171.0857069603337</v>
      </c>
      <c r="G156" s="190">
        <f>[1]SOx!S442</f>
        <v>0.72604243507305544</v>
      </c>
      <c r="H156" s="190">
        <f>[1]NH3!S442</f>
        <v>0.81679773945718714</v>
      </c>
      <c r="I156" s="190">
        <f>[1]pm2.5!S442</f>
        <v>8.6893376537998641</v>
      </c>
      <c r="J156" s="190">
        <f>[1]pm10!S442</f>
        <v>10.620301576866501</v>
      </c>
      <c r="K156" s="190">
        <f>[1]PST!S442</f>
        <v>11.800335085407223</v>
      </c>
      <c r="L156" s="190">
        <f>[1]BC!S442</f>
        <v>3.6495218145959432</v>
      </c>
      <c r="M156" s="190">
        <f>[1]CO!S442</f>
        <v>243.52673343075401</v>
      </c>
      <c r="N156" s="190" t="str">
        <f>[1]piombo!S442</f>
        <v>NA</v>
      </c>
      <c r="O156" s="190" t="str">
        <f>[1]cadmio!S442</f>
        <v>NA</v>
      </c>
      <c r="P156" s="190" t="str">
        <f>[1]mercurio!S442</f>
        <v>NA</v>
      </c>
      <c r="Q156" s="190" t="str">
        <f>[1]arsenico!S442</f>
        <v>NA</v>
      </c>
      <c r="R156" s="190" t="str">
        <f>[1]cromo!S442</f>
        <v>NA</v>
      </c>
      <c r="S156" s="190" t="str">
        <f>[1]rame!S442</f>
        <v>NA</v>
      </c>
      <c r="T156" s="190" t="str">
        <f>[1]nichel!S442</f>
        <v>NA</v>
      </c>
      <c r="U156" s="190" t="str">
        <f>[1]selenio!S442</f>
        <v>NA</v>
      </c>
      <c r="V156" s="190" t="str">
        <f>[1]zinco!S442</f>
        <v>NA</v>
      </c>
      <c r="W156" s="190">
        <f>[1]Diossine!S442</f>
        <v>9.6548196153331851</v>
      </c>
      <c r="X156" s="174" t="s">
        <v>427</v>
      </c>
      <c r="Y156" s="174" t="s">
        <v>427</v>
      </c>
      <c r="Z156" s="174" t="s">
        <v>427</v>
      </c>
      <c r="AA156" s="174" t="s">
        <v>427</v>
      </c>
      <c r="AB156" s="190">
        <f>[1]PAH!S442</f>
        <v>8.2838352299558693</v>
      </c>
      <c r="AC156" s="190" t="str">
        <f>[1]HCB!S442</f>
        <v>NA</v>
      </c>
      <c r="AD156" s="190" t="str">
        <f>[1]PCB!S442</f>
        <v>NA</v>
      </c>
      <c r="AE156" s="175"/>
      <c r="AF156" s="195" t="str">
        <f>'[1]dati attività'!K220</f>
        <v>NA</v>
      </c>
      <c r="AG156" s="174" t="s">
        <v>412</v>
      </c>
      <c r="AH156" s="174" t="s">
        <v>412</v>
      </c>
      <c r="AI156" s="174" t="s">
        <v>412</v>
      </c>
      <c r="AJ156" s="174" t="s">
        <v>412</v>
      </c>
      <c r="AK156" s="174" t="s">
        <v>412</v>
      </c>
      <c r="AL156" s="147"/>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row>
    <row r="157" spans="1:67" s="42" customFormat="1" ht="15" customHeight="1">
      <c r="C157" s="117"/>
      <c r="D157" s="50"/>
      <c r="E157" s="50"/>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16"/>
      <c r="AG157" s="16"/>
      <c r="AH157" s="16"/>
      <c r="AI157" s="16"/>
      <c r="AJ157" s="16"/>
      <c r="AK157" s="15"/>
      <c r="AL157" s="52"/>
    </row>
    <row r="158" spans="1:67" s="80" customFormat="1" ht="12" customHeight="1">
      <c r="A158" s="73" t="s">
        <v>358</v>
      </c>
      <c r="B158" s="13"/>
      <c r="C158" s="118"/>
      <c r="D158" s="74"/>
      <c r="E158" s="90"/>
    </row>
    <row r="159" spans="1:67" s="53" customFormat="1" ht="12" customHeight="1">
      <c r="A159" s="74" t="s">
        <v>359</v>
      </c>
      <c r="B159" s="74"/>
      <c r="C159" s="104"/>
      <c r="F159" s="76"/>
      <c r="G159" s="77"/>
      <c r="H159" s="78"/>
      <c r="J159" s="79"/>
      <c r="K159" s="79"/>
      <c r="L159" s="79"/>
      <c r="M159" s="79"/>
      <c r="N159" s="79"/>
      <c r="O159" s="80"/>
      <c r="P159" s="80"/>
      <c r="Q159" s="80"/>
      <c r="R159" s="80"/>
      <c r="S159" s="80"/>
      <c r="T159" s="80"/>
      <c r="U159" s="80"/>
      <c r="V159" s="80"/>
      <c r="W159" s="80"/>
      <c r="X159" s="80"/>
      <c r="Y159" s="80"/>
      <c r="Z159" s="80"/>
      <c r="AA159" s="80"/>
      <c r="AB159" s="80"/>
      <c r="AC159" s="79"/>
      <c r="AD159" s="81"/>
      <c r="AG159" s="82"/>
      <c r="AH159" s="82"/>
      <c r="AI159" s="82"/>
      <c r="AJ159" s="82"/>
      <c r="AK159" s="83"/>
      <c r="AL159" s="83"/>
      <c r="AM159" s="84"/>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row>
    <row r="160" spans="1:67" s="53" customFormat="1" ht="12" customHeight="1">
      <c r="A160" s="73" t="s">
        <v>332</v>
      </c>
      <c r="B160" s="74"/>
      <c r="C160" s="104"/>
      <c r="F160" s="75"/>
      <c r="G160" s="75"/>
      <c r="H160" s="75"/>
      <c r="I160" s="79"/>
      <c r="J160" s="79"/>
      <c r="K160" s="79"/>
      <c r="L160" s="79"/>
      <c r="M160" s="79"/>
      <c r="N160" s="79"/>
      <c r="O160" s="80"/>
      <c r="P160" s="80"/>
      <c r="Q160" s="80"/>
      <c r="R160" s="80"/>
      <c r="S160" s="80"/>
      <c r="T160" s="80"/>
      <c r="U160" s="80"/>
      <c r="V160" s="80"/>
      <c r="W160" s="80"/>
      <c r="X160" s="80"/>
      <c r="Y160" s="80"/>
      <c r="Z160" s="80"/>
      <c r="AA160" s="80"/>
      <c r="AB160" s="80"/>
      <c r="AC160" s="79"/>
      <c r="AD160" s="81"/>
      <c r="AG160" s="82"/>
      <c r="AH160" s="82"/>
      <c r="AI160" s="82"/>
      <c r="AJ160" s="82"/>
      <c r="AK160" s="83"/>
      <c r="AL160" s="83"/>
      <c r="AM160" s="84"/>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row>
    <row r="161" spans="1:67" s="53" customFormat="1" ht="12" customHeight="1">
      <c r="A161" s="73" t="s">
        <v>333</v>
      </c>
      <c r="B161" s="74"/>
      <c r="C161" s="104"/>
      <c r="F161" s="75"/>
      <c r="G161" s="75"/>
      <c r="H161" s="75"/>
      <c r="I161" s="79"/>
      <c r="J161" s="79"/>
      <c r="K161" s="79"/>
      <c r="L161" s="79"/>
      <c r="M161" s="79"/>
      <c r="N161" s="79"/>
      <c r="O161" s="80"/>
      <c r="P161" s="80"/>
      <c r="Q161" s="80"/>
      <c r="R161" s="80"/>
      <c r="S161" s="80"/>
      <c r="T161" s="80"/>
      <c r="U161" s="80"/>
      <c r="V161" s="80"/>
      <c r="W161" s="80"/>
      <c r="X161" s="80"/>
      <c r="Y161" s="80"/>
      <c r="Z161" s="80"/>
      <c r="AA161" s="80"/>
      <c r="AB161" s="80"/>
      <c r="AC161" s="79"/>
      <c r="AD161" s="81"/>
      <c r="AG161" s="82"/>
      <c r="AH161" s="82"/>
      <c r="AI161" s="82"/>
      <c r="AJ161" s="82"/>
      <c r="AK161" s="83"/>
      <c r="AL161" s="83"/>
      <c r="AM161" s="84"/>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row>
    <row r="162" spans="1:67" s="53" customFormat="1" ht="104.25" customHeight="1">
      <c r="A162" s="225" t="s">
        <v>372</v>
      </c>
      <c r="B162" s="226"/>
      <c r="C162" s="226"/>
      <c r="D162" s="85"/>
      <c r="E162" s="85"/>
      <c r="F162" s="85"/>
      <c r="G162" s="85"/>
      <c r="H162" s="85"/>
      <c r="I162" s="85"/>
      <c r="J162" s="85"/>
      <c r="K162" s="85"/>
      <c r="L162" s="85"/>
      <c r="M162" s="85"/>
      <c r="N162" s="79"/>
      <c r="O162" s="80"/>
      <c r="P162" s="80"/>
      <c r="Q162" s="80"/>
      <c r="R162" s="80"/>
      <c r="S162" s="80"/>
      <c r="T162" s="80"/>
      <c r="U162" s="80"/>
      <c r="V162" s="80"/>
      <c r="W162" s="80"/>
      <c r="X162" s="80"/>
      <c r="Y162" s="80"/>
      <c r="Z162" s="80"/>
      <c r="AA162" s="80"/>
      <c r="AB162" s="80"/>
      <c r="AC162" s="79"/>
      <c r="AD162" s="79"/>
      <c r="AG162" s="82"/>
      <c r="AH162" s="82"/>
      <c r="AI162" s="82"/>
      <c r="AJ162" s="82"/>
      <c r="AK162" s="83"/>
      <c r="AL162" s="83"/>
      <c r="AM162" s="84"/>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row>
    <row r="163" spans="1:67" s="80" customFormat="1" ht="12" customHeight="1">
      <c r="C163" s="119"/>
    </row>
    <row r="165" spans="1:67" s="80" customFormat="1" ht="12" customHeight="1">
      <c r="C165" s="119"/>
    </row>
    <row r="166" spans="1:67" s="80" customFormat="1" ht="12" customHeight="1">
      <c r="C166" s="119"/>
    </row>
    <row r="167" spans="1:67" s="80" customFormat="1" ht="12">
      <c r="C167" s="119"/>
    </row>
    <row r="168" spans="1:67" s="80" customFormat="1" ht="12">
      <c r="C168" s="119"/>
    </row>
    <row r="169" spans="1:67" s="80" customFormat="1" ht="12">
      <c r="C169" s="119"/>
    </row>
    <row r="170" spans="1:67" s="80" customFormat="1" ht="12">
      <c r="C170" s="119"/>
    </row>
    <row r="171" spans="1:67" s="80" customFormat="1" ht="12">
      <c r="C171" s="119"/>
    </row>
    <row r="184" spans="3:3" ht="13.5" thickBot="1"/>
    <row r="185" spans="3:3" ht="13.5" thickBot="1">
      <c r="C185" s="121"/>
    </row>
  </sheetData>
  <mergeCells count="38">
    <mergeCell ref="AH11:AH12"/>
    <mergeCell ref="AI11:AI12"/>
    <mergeCell ref="AJ11:AJ12"/>
    <mergeCell ref="AK11:AK12"/>
    <mergeCell ref="AL11:AL12"/>
    <mergeCell ref="A162:C162"/>
    <mergeCell ref="W11:W12"/>
    <mergeCell ref="X11:AB11"/>
    <mergeCell ref="AC11:AC12"/>
    <mergeCell ref="AD11:AD12"/>
    <mergeCell ref="A10:A12"/>
    <mergeCell ref="B10:D12"/>
    <mergeCell ref="O11:O12"/>
    <mergeCell ref="P11:P12"/>
    <mergeCell ref="W10:AD10"/>
    <mergeCell ref="AG11:AG12"/>
    <mergeCell ref="Q11:Q12"/>
    <mergeCell ref="R11:R12"/>
    <mergeCell ref="S11:S12"/>
    <mergeCell ref="T11:T12"/>
    <mergeCell ref="U11:U12"/>
    <mergeCell ref="V11:V12"/>
    <mergeCell ref="AF10:AL10"/>
    <mergeCell ref="E11:E12"/>
    <mergeCell ref="F11:F12"/>
    <mergeCell ref="G11:G12"/>
    <mergeCell ref="H11:H12"/>
    <mergeCell ref="I11:I12"/>
    <mergeCell ref="J11:J12"/>
    <mergeCell ref="K11:K12"/>
    <mergeCell ref="L11:L12"/>
    <mergeCell ref="E10:H10"/>
    <mergeCell ref="I10:L10"/>
    <mergeCell ref="N10:P10"/>
    <mergeCell ref="Q10:V10"/>
    <mergeCell ref="M11:M12"/>
    <mergeCell ref="N11:N12"/>
    <mergeCell ref="AF11:AF12"/>
  </mergeCells>
  <pageMargins left="0.7" right="0.7" top="0.78740157499999996" bottom="0.78740157499999996"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28</vt:i4>
      </vt:variant>
    </vt:vector>
  </HeadingPairs>
  <TitlesOfParts>
    <vt:vector size="28" baseType="lpstr">
      <vt:lpstr>Template</vt:lpstr>
      <vt:lpstr>Introduction</vt: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vector>
  </TitlesOfParts>
  <Company>met.no</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CLRTAP Reporting templates version 2007</dc:title>
  <dc:creator>Vigdis Vestreng</dc:creator>
  <cp:lastModifiedBy> </cp:lastModifiedBy>
  <cp:lastPrinted>2009-10-12T08:41:14Z</cp:lastPrinted>
  <dcterms:created xsi:type="dcterms:W3CDTF">2006-04-07T12:02:49Z</dcterms:created>
  <dcterms:modified xsi:type="dcterms:W3CDTF">2017-02-20T00:32:42Z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AdHocReviewCycleID">
    <vt:i4>1286622895</vt:i4>
  </property>
  <property fmtid="{D5CDD505-2E9C-101B-9397-08002B2CF9AE}" pid="4" name="_EmailSubject">
    <vt:lpwstr>kind reminder</vt:lpwstr>
  </property>
  <property fmtid="{D5CDD505-2E9C-101B-9397-08002B2CF9AE}" pid="5" name="_AuthorEmail">
    <vt:lpwstr>Martin.Adams@eea.europa.eu</vt:lpwstr>
  </property>
  <property fmtid="{D5CDD505-2E9C-101B-9397-08002B2CF9AE}" pid="6" name="_AuthorEmailDisplayName">
    <vt:lpwstr>Martin Adams</vt:lpwstr>
  </property>
  <property fmtid="{D5CDD505-2E9C-101B-9397-08002B2CF9AE}" pid="7" name="_PreviousAdHocReviewCycleID">
    <vt:i4>1499790965</vt:i4>
  </property>
  <property fmtid="{D5CDD505-2E9C-101B-9397-08002B2CF9AE}" pid="8" name="_ReviewingToolsShownOnce">
    <vt:lpwstr/>
  </property>
</Properties>
</file>